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20490" windowHeight="6780"/>
  </bookViews>
  <sheets>
    <sheet name="ภ.ด.ส.1 (2)" sheetId="10" r:id="rId1"/>
    <sheet name="Sheet1" sheetId="9" r:id="rId2"/>
  </sheets>
  <definedNames>
    <definedName name="_xlnm.Print_Titles" localSheetId="0">'ภ.ด.ส.1 (2)'!$60:$68</definedName>
  </definedNames>
  <calcPr calcId="144525"/>
</workbook>
</file>

<file path=xl/calcChain.xml><?xml version="1.0" encoding="utf-8"?>
<calcChain xmlns="http://schemas.openxmlformats.org/spreadsheetml/2006/main">
  <c r="K6161" i="10" l="1"/>
  <c r="X6161" i="10" s="1"/>
  <c r="K6159" i="10"/>
  <c r="X6159" i="10" s="1"/>
  <c r="K6158" i="10"/>
  <c r="X6158" i="10" s="1"/>
  <c r="K6157" i="10"/>
  <c r="X6157" i="10" s="1"/>
  <c r="K6156" i="10"/>
  <c r="X6156" i="10" s="1"/>
  <c r="K6154" i="10"/>
  <c r="X6154" i="10" s="1"/>
  <c r="K6153" i="10"/>
  <c r="X6153" i="10" s="1"/>
  <c r="S6152" i="10"/>
  <c r="V6152" i="10" s="1"/>
  <c r="W6152" i="10" s="1"/>
  <c r="K6152" i="10"/>
  <c r="K6150" i="10"/>
  <c r="X6150" i="10" s="1"/>
  <c r="AA6150" i="10" s="1"/>
  <c r="S6149" i="10"/>
  <c r="V6149" i="10" s="1"/>
  <c r="W6149" i="10" s="1"/>
  <c r="X6149" i="10" s="1"/>
  <c r="Y6149" i="10" s="1"/>
  <c r="K6148" i="10"/>
  <c r="X6148" i="10" s="1"/>
  <c r="AA6148" i="10" s="1"/>
  <c r="K6146" i="10"/>
  <c r="X6146" i="10" s="1"/>
  <c r="S6145" i="10"/>
  <c r="V6145" i="10" s="1"/>
  <c r="W6145" i="10" s="1"/>
  <c r="K6145" i="10"/>
  <c r="K6143" i="10"/>
  <c r="X6143" i="10" s="1"/>
  <c r="K6142" i="10"/>
  <c r="X6142" i="10" s="1"/>
  <c r="S6141" i="10"/>
  <c r="K6140" i="10"/>
  <c r="X6140" i="10" s="1"/>
  <c r="AA6140" i="10" s="1"/>
  <c r="K6139" i="10"/>
  <c r="X6139" i="10" s="1"/>
  <c r="K6138" i="10"/>
  <c r="X6138" i="10" s="1"/>
  <c r="K6136" i="10"/>
  <c r="X6136" i="10" s="1"/>
  <c r="S6134" i="10"/>
  <c r="V6134" i="10" s="1"/>
  <c r="W6134" i="10" s="1"/>
  <c r="K6134" i="10"/>
  <c r="K6133" i="10"/>
  <c r="X6133" i="10" s="1"/>
  <c r="S6131" i="10"/>
  <c r="V6131" i="10" s="1"/>
  <c r="W6131" i="10" s="1"/>
  <c r="X6131" i="10" s="1"/>
  <c r="Y6131" i="10" s="1"/>
  <c r="K6130" i="10"/>
  <c r="X6130" i="10" s="1"/>
  <c r="AA6130" i="10" s="1"/>
  <c r="S6129" i="10"/>
  <c r="V6129" i="10" s="1"/>
  <c r="W6129" i="10" s="1"/>
  <c r="X6129" i="10" s="1"/>
  <c r="Y6129" i="10" s="1"/>
  <c r="K6128" i="10"/>
  <c r="X6128" i="10" s="1"/>
  <c r="AA6128" i="10" s="1"/>
  <c r="K6126" i="10"/>
  <c r="X6126" i="10" s="1"/>
  <c r="S6124" i="10"/>
  <c r="K6124" i="10"/>
  <c r="S6123" i="10"/>
  <c r="V6123" i="10" s="1"/>
  <c r="W6123" i="10" s="1"/>
  <c r="K6123" i="10"/>
  <c r="K6122" i="10"/>
  <c r="X6122" i="10" s="1"/>
  <c r="S6121" i="10"/>
  <c r="V6121" i="10" s="1"/>
  <c r="W6121" i="10" s="1"/>
  <c r="K6121" i="10"/>
  <c r="K6119" i="10"/>
  <c r="X6119" i="10" s="1"/>
  <c r="S6118" i="10"/>
  <c r="V6118" i="10" s="1"/>
  <c r="W6118" i="10" s="1"/>
  <c r="K6118" i="10"/>
  <c r="K6116" i="10"/>
  <c r="X6116" i="10" s="1"/>
  <c r="K6114" i="10"/>
  <c r="X6114" i="10" s="1"/>
  <c r="K6113" i="10"/>
  <c r="X6113" i="10" s="1"/>
  <c r="K6112" i="10"/>
  <c r="X6112" i="10" s="1"/>
  <c r="K6111" i="10"/>
  <c r="X6111" i="10" s="1"/>
  <c r="K6109" i="10"/>
  <c r="X6109" i="10" s="1"/>
  <c r="K6108" i="10"/>
  <c r="X6108" i="10" s="1"/>
  <c r="K6107" i="10"/>
  <c r="X6107" i="10" s="1"/>
  <c r="K6106" i="10"/>
  <c r="X6106" i="10" s="1"/>
  <c r="K6105" i="10"/>
  <c r="X6105" i="10" s="1"/>
  <c r="AA6105" i="10" s="1"/>
  <c r="K6104" i="10"/>
  <c r="X6104" i="10" s="1"/>
  <c r="K6103" i="10"/>
  <c r="X6103" i="10" s="1"/>
  <c r="AA6103" i="10" s="1"/>
  <c r="K6102" i="10"/>
  <c r="X6102" i="10" s="1"/>
  <c r="AA6102" i="10" s="1"/>
  <c r="S6101" i="10"/>
  <c r="V6101" i="10" s="1"/>
  <c r="K6100" i="10"/>
  <c r="X6100" i="10" s="1"/>
  <c r="AA6100" i="10" s="1"/>
  <c r="K6098" i="10"/>
  <c r="X6098" i="10" s="1"/>
  <c r="K6097" i="10"/>
  <c r="X6097" i="10" s="1"/>
  <c r="K6095" i="10"/>
  <c r="X6095" i="10" s="1"/>
  <c r="K6093" i="10"/>
  <c r="X6093" i="10" s="1"/>
  <c r="K6091" i="10"/>
  <c r="X6091" i="10" s="1"/>
  <c r="K6090" i="10"/>
  <c r="X6090" i="10" s="1"/>
  <c r="K6088" i="10"/>
  <c r="X6088" i="10" s="1"/>
  <c r="S6087" i="10"/>
  <c r="V6087" i="10" s="1"/>
  <c r="W6087" i="10" s="1"/>
  <c r="K6087" i="10"/>
  <c r="S6086" i="10"/>
  <c r="V6086" i="10" s="1"/>
  <c r="K6086" i="10"/>
  <c r="K6085" i="10"/>
  <c r="X6085" i="10" s="1"/>
  <c r="S6084" i="10"/>
  <c r="V6084" i="10" s="1"/>
  <c r="K6083" i="10"/>
  <c r="X6083" i="10" s="1"/>
  <c r="AA6083" i="10" s="1"/>
  <c r="K6081" i="10"/>
  <c r="X6081" i="10" s="1"/>
  <c r="K6080" i="10"/>
  <c r="X6080" i="10" s="1"/>
  <c r="K6079" i="10"/>
  <c r="X6079" i="10" s="1"/>
  <c r="K6078" i="10"/>
  <c r="X6078" i="10" s="1"/>
  <c r="K6077" i="10"/>
  <c r="X6077" i="10" s="1"/>
  <c r="S6076" i="10"/>
  <c r="V6076" i="10" s="1"/>
  <c r="W6076" i="10" s="1"/>
  <c r="K6076" i="10"/>
  <c r="X6076" i="10" s="1"/>
  <c r="Y6076" i="10" s="1"/>
  <c r="K6074" i="10"/>
  <c r="X6074" i="10" s="1"/>
  <c r="K6072" i="10"/>
  <c r="X6072" i="10" s="1"/>
  <c r="K6070" i="10"/>
  <c r="X6070" i="10" s="1"/>
  <c r="K6068" i="10"/>
  <c r="X6068" i="10" s="1"/>
  <c r="K6067" i="10"/>
  <c r="X6067" i="10" s="1"/>
  <c r="K6065" i="10"/>
  <c r="X6065" i="10" s="1"/>
  <c r="K6063" i="10"/>
  <c r="X6063" i="10" s="1"/>
  <c r="K6061" i="10"/>
  <c r="X6061" i="10" s="1"/>
  <c r="K6059" i="10"/>
  <c r="X6059" i="10" s="1"/>
  <c r="AA6059" i="10" s="1"/>
  <c r="K6057" i="10"/>
  <c r="X6057" i="10" s="1"/>
  <c r="K6056" i="10"/>
  <c r="X6056" i="10" s="1"/>
  <c r="S6055" i="10"/>
  <c r="K6054" i="10"/>
  <c r="X6054" i="10" s="1"/>
  <c r="AA6054" i="10" s="1"/>
  <c r="K6053" i="10"/>
  <c r="X6053" i="10" s="1"/>
  <c r="S6052" i="10"/>
  <c r="V6052" i="10" s="1"/>
  <c r="W6052" i="10" s="1"/>
  <c r="K6052" i="10"/>
  <c r="K6051" i="10"/>
  <c r="X6051" i="10" s="1"/>
  <c r="K6049" i="10"/>
  <c r="X6049" i="10" s="1"/>
  <c r="K6048" i="10"/>
  <c r="X6048" i="10" s="1"/>
  <c r="K6046" i="10"/>
  <c r="X6046" i="10" s="1"/>
  <c r="S6045" i="10"/>
  <c r="K6045" i="10"/>
  <c r="K6044" i="10"/>
  <c r="X6044" i="10" s="1"/>
  <c r="S6043" i="10"/>
  <c r="K6043" i="10"/>
  <c r="K6042" i="10"/>
  <c r="X6042" i="10" s="1"/>
  <c r="X6040" i="10"/>
  <c r="AA6040" i="10" s="1"/>
  <c r="K6040" i="10"/>
  <c r="S6039" i="10"/>
  <c r="V6039" i="10" s="1"/>
  <c r="K6039" i="10"/>
  <c r="X6038" i="10"/>
  <c r="K6038" i="10"/>
  <c r="K6036" i="10"/>
  <c r="X6036" i="10" s="1"/>
  <c r="K6035" i="10"/>
  <c r="X6035" i="10" s="1"/>
  <c r="S6034" i="10"/>
  <c r="V6034" i="10" s="1"/>
  <c r="K6033" i="10"/>
  <c r="X6033" i="10" s="1"/>
  <c r="AA6033" i="10" s="1"/>
  <c r="S6031" i="10"/>
  <c r="V6031" i="10" s="1"/>
  <c r="W6031" i="10" s="1"/>
  <c r="K6031" i="10"/>
  <c r="K6030" i="10"/>
  <c r="X6030" i="10" s="1"/>
  <c r="K6028" i="10"/>
  <c r="X6028" i="10" s="1"/>
  <c r="K6027" i="10"/>
  <c r="X6027" i="10" s="1"/>
  <c r="K6025" i="10"/>
  <c r="X6025" i="10" s="1"/>
  <c r="S6024" i="10"/>
  <c r="K6024" i="10"/>
  <c r="K6022" i="10"/>
  <c r="X6022" i="10" s="1"/>
  <c r="K6021" i="10"/>
  <c r="X6021" i="10" s="1"/>
  <c r="K6020" i="10"/>
  <c r="X6020" i="10" s="1"/>
  <c r="X6019" i="10"/>
  <c r="K6019" i="10"/>
  <c r="K6017" i="10"/>
  <c r="X6017" i="10" s="1"/>
  <c r="S6016" i="10"/>
  <c r="V6016" i="10" s="1"/>
  <c r="W6016" i="10" s="1"/>
  <c r="K6016" i="10"/>
  <c r="K6014" i="10"/>
  <c r="X6014" i="10" s="1"/>
  <c r="K6013" i="10"/>
  <c r="X6013" i="10" s="1"/>
  <c r="AA6013" i="10" s="1"/>
  <c r="K6011" i="10"/>
  <c r="X6011" i="10" s="1"/>
  <c r="K6009" i="10"/>
  <c r="X6009" i="10" s="1"/>
  <c r="K6008" i="10"/>
  <c r="X6008" i="10" s="1"/>
  <c r="K6006" i="10"/>
  <c r="X6006" i="10" s="1"/>
  <c r="K6005" i="10"/>
  <c r="X6005" i="10" s="1"/>
  <c r="K6004" i="10"/>
  <c r="X6004" i="10" s="1"/>
  <c r="K6003" i="10"/>
  <c r="X6003" i="10" s="1"/>
  <c r="K6002" i="10"/>
  <c r="X6002" i="10" s="1"/>
  <c r="X6001" i="10"/>
  <c r="K6001" i="10"/>
  <c r="S6000" i="10"/>
  <c r="V6000" i="10" s="1"/>
  <c r="K6000" i="10"/>
  <c r="K5998" i="10"/>
  <c r="X5998" i="10" s="1"/>
  <c r="K5997" i="10"/>
  <c r="X5997" i="10" s="1"/>
  <c r="K5996" i="10"/>
  <c r="X5996" i="10" s="1"/>
  <c r="K5994" i="10"/>
  <c r="X5994" i="10" s="1"/>
  <c r="X5992" i="10"/>
  <c r="K5992" i="10"/>
  <c r="K5991" i="10"/>
  <c r="X5991" i="10" s="1"/>
  <c r="K5989" i="10"/>
  <c r="X5989" i="10" s="1"/>
  <c r="AA5989" i="10" s="1"/>
  <c r="K5988" i="10"/>
  <c r="X5988" i="10" s="1"/>
  <c r="AA5988" i="10" s="1"/>
  <c r="K5987" i="10"/>
  <c r="X5987" i="10" s="1"/>
  <c r="AA5987" i="10" s="1"/>
  <c r="S5986" i="10"/>
  <c r="V5986" i="10" s="1"/>
  <c r="X5985" i="10"/>
  <c r="AA5985" i="10" s="1"/>
  <c r="K5985" i="10"/>
  <c r="K5984" i="10"/>
  <c r="X5984" i="10" s="1"/>
  <c r="AA5984" i="10" s="1"/>
  <c r="K5983" i="10"/>
  <c r="X5983" i="10" s="1"/>
  <c r="K5981" i="10"/>
  <c r="X5981" i="10" s="1"/>
  <c r="S5980" i="10"/>
  <c r="K5980" i="10"/>
  <c r="K5978" i="10"/>
  <c r="X5978" i="10" s="1"/>
  <c r="S5977" i="10"/>
  <c r="V5977" i="10" s="1"/>
  <c r="K5976" i="10"/>
  <c r="X5976" i="10" s="1"/>
  <c r="AA5976" i="10" s="1"/>
  <c r="K5975" i="10"/>
  <c r="X5975" i="10" s="1"/>
  <c r="V5974" i="10"/>
  <c r="W5974" i="10" s="1"/>
  <c r="X5974" i="10" s="1"/>
  <c r="Y5974" i="10" s="1"/>
  <c r="S5974" i="10"/>
  <c r="K5973" i="10"/>
  <c r="X5973" i="10" s="1"/>
  <c r="AA5973" i="10" s="1"/>
  <c r="K5972" i="10"/>
  <c r="X5972" i="10" s="1"/>
  <c r="S5971" i="10"/>
  <c r="V5971" i="10" s="1"/>
  <c r="W5971" i="10" s="1"/>
  <c r="K5971" i="10"/>
  <c r="K5970" i="10"/>
  <c r="X5970" i="10" s="1"/>
  <c r="K5968" i="10"/>
  <c r="X5968" i="10" s="1"/>
  <c r="K5966" i="10"/>
  <c r="X5966" i="10" s="1"/>
  <c r="K5964" i="10"/>
  <c r="X5964" i="10" s="1"/>
  <c r="K5963" i="10"/>
  <c r="X5963" i="10" s="1"/>
  <c r="K5961" i="10"/>
  <c r="X5961" i="10" s="1"/>
  <c r="S5960" i="10"/>
  <c r="V5960" i="10" s="1"/>
  <c r="K5960" i="10"/>
  <c r="K5959" i="10"/>
  <c r="K5957" i="10"/>
  <c r="X5957" i="10" s="1"/>
  <c r="K5955" i="10"/>
  <c r="X5955" i="10" s="1"/>
  <c r="S5954" i="10"/>
  <c r="K5954" i="10"/>
  <c r="K5952" i="10"/>
  <c r="X5952" i="10" s="1"/>
  <c r="AA5952" i="10" s="1"/>
  <c r="K5950" i="10"/>
  <c r="X5950" i="10" s="1"/>
  <c r="S5948" i="10"/>
  <c r="K5948" i="10"/>
  <c r="S5947" i="10"/>
  <c r="V5947" i="10" s="1"/>
  <c r="W5947" i="10" s="1"/>
  <c r="K5947" i="10"/>
  <c r="S5946" i="10"/>
  <c r="V5946" i="10" s="1"/>
  <c r="K5946" i="10"/>
  <c r="S5945" i="10"/>
  <c r="K5945" i="10"/>
  <c r="K5944" i="10"/>
  <c r="X5944" i="10" s="1"/>
  <c r="AA5944" i="10" s="1"/>
  <c r="S5943" i="10"/>
  <c r="V5943" i="10" s="1"/>
  <c r="K5942" i="10"/>
  <c r="X5942" i="10" s="1"/>
  <c r="AA5942" i="10" s="1"/>
  <c r="K5940" i="10"/>
  <c r="X5940" i="10" s="1"/>
  <c r="K5939" i="10"/>
  <c r="X5939" i="10" s="1"/>
  <c r="K5937" i="10"/>
  <c r="X5937" i="10" s="1"/>
  <c r="S5936" i="10"/>
  <c r="V5936" i="10" s="1"/>
  <c r="W5936" i="10" s="1"/>
  <c r="K5936" i="10"/>
  <c r="K5934" i="10"/>
  <c r="X5934" i="10" s="1"/>
  <c r="S5932" i="10"/>
  <c r="V5932" i="10" s="1"/>
  <c r="W5932" i="10" s="1"/>
  <c r="K5932" i="10"/>
  <c r="S5931" i="10"/>
  <c r="K5930" i="10"/>
  <c r="X5930" i="10" s="1"/>
  <c r="AA5930" i="10" s="1"/>
  <c r="K5929" i="10"/>
  <c r="X5929" i="10" s="1"/>
  <c r="AA5929" i="10" s="1"/>
  <c r="S5928" i="10"/>
  <c r="K5927" i="10"/>
  <c r="X5927" i="10" s="1"/>
  <c r="AA5927" i="10" s="1"/>
  <c r="K5926" i="10"/>
  <c r="X5926" i="10" s="1"/>
  <c r="K5924" i="10"/>
  <c r="X5924" i="10" s="1"/>
  <c r="S5923" i="10"/>
  <c r="K5922" i="10"/>
  <c r="X5922" i="10" s="1"/>
  <c r="AA5922" i="10" s="1"/>
  <c r="K5920" i="10"/>
  <c r="X5920" i="10" s="1"/>
  <c r="K5919" i="10"/>
  <c r="X5919" i="10" s="1"/>
  <c r="S5917" i="10"/>
  <c r="K5916" i="10"/>
  <c r="X5916" i="10" s="1"/>
  <c r="AA5916" i="10" s="1"/>
  <c r="K5914" i="10"/>
  <c r="X5914" i="10" s="1"/>
  <c r="K5912" i="10"/>
  <c r="X5912" i="10" s="1"/>
  <c r="S5911" i="10"/>
  <c r="X5910" i="10"/>
  <c r="AA5910" i="10" s="1"/>
  <c r="K5910" i="10"/>
  <c r="S5908" i="10"/>
  <c r="V5908" i="10" s="1"/>
  <c r="K5908" i="10"/>
  <c r="K5906" i="10"/>
  <c r="X5906" i="10" s="1"/>
  <c r="K5904" i="10"/>
  <c r="X5904" i="10" s="1"/>
  <c r="AA5904" i="10" s="1"/>
  <c r="K5902" i="10"/>
  <c r="X5902" i="10" s="1"/>
  <c r="K5900" i="10"/>
  <c r="X5900" i="10" s="1"/>
  <c r="X5898" i="10"/>
  <c r="K5898" i="10"/>
  <c r="K5896" i="10"/>
  <c r="X5896" i="10" s="1"/>
  <c r="K5895" i="10"/>
  <c r="X5895" i="10" s="1"/>
  <c r="K5893" i="10"/>
  <c r="X5893" i="10" s="1"/>
  <c r="K5892" i="10"/>
  <c r="X5892" i="10" s="1"/>
  <c r="K5890" i="10"/>
  <c r="X5890" i="10" s="1"/>
  <c r="K5889" i="10"/>
  <c r="X5889" i="10" s="1"/>
  <c r="S5887" i="10"/>
  <c r="K5887" i="10"/>
  <c r="K5886" i="10"/>
  <c r="X5886" i="10" s="1"/>
  <c r="S5885" i="10"/>
  <c r="V5885" i="10" s="1"/>
  <c r="K5885" i="10"/>
  <c r="K5883" i="10"/>
  <c r="X5883" i="10" s="1"/>
  <c r="K5881" i="10"/>
  <c r="X5881" i="10" s="1"/>
  <c r="K5880" i="10"/>
  <c r="X5880" i="10" s="1"/>
  <c r="X5878" i="10"/>
  <c r="K5878" i="10"/>
  <c r="S5877" i="10"/>
  <c r="V5877" i="10" s="1"/>
  <c r="W5877" i="10" s="1"/>
  <c r="K5877" i="10"/>
  <c r="K5875" i="10"/>
  <c r="X5875" i="10" s="1"/>
  <c r="S5873" i="10"/>
  <c r="K5873" i="10"/>
  <c r="K5872" i="10"/>
  <c r="X5872" i="10" s="1"/>
  <c r="K5870" i="10"/>
  <c r="X5870" i="10" s="1"/>
  <c r="K5868" i="10"/>
  <c r="X5868" i="10" s="1"/>
  <c r="S5867" i="10"/>
  <c r="V5867" i="10" s="1"/>
  <c r="K5867" i="10"/>
  <c r="S5866" i="10"/>
  <c r="V5866" i="10" s="1"/>
  <c r="K5866" i="10"/>
  <c r="S5865" i="10"/>
  <c r="V5865" i="10" s="1"/>
  <c r="W5865" i="10" s="1"/>
  <c r="K5865" i="10"/>
  <c r="S5863" i="10"/>
  <c r="V5863" i="10" s="1"/>
  <c r="W5863" i="10" s="1"/>
  <c r="K5863" i="10"/>
  <c r="K5862" i="10"/>
  <c r="X5862" i="10" s="1"/>
  <c r="S5861" i="10"/>
  <c r="V5861" i="10" s="1"/>
  <c r="W5861" i="10" s="1"/>
  <c r="K5861" i="10"/>
  <c r="K5859" i="10"/>
  <c r="X5859" i="10" s="1"/>
  <c r="K5858" i="10"/>
  <c r="X5858" i="10" s="1"/>
  <c r="S5857" i="10"/>
  <c r="K5857" i="10"/>
  <c r="K5855" i="10"/>
  <c r="X5855" i="10" s="1"/>
  <c r="K5854" i="10"/>
  <c r="X5854" i="10" s="1"/>
  <c r="K5853" i="10"/>
  <c r="X5853" i="10" s="1"/>
  <c r="K5852" i="10"/>
  <c r="X5852" i="10" s="1"/>
  <c r="S5851" i="10"/>
  <c r="V5851" i="10" s="1"/>
  <c r="W5851" i="10" s="1"/>
  <c r="K5851" i="10"/>
  <c r="K5850" i="10"/>
  <c r="X5850" i="10" s="1"/>
  <c r="S5849" i="10"/>
  <c r="V5849" i="10" s="1"/>
  <c r="W5849" i="10" s="1"/>
  <c r="K5849" i="10"/>
  <c r="K5847" i="10"/>
  <c r="X5847" i="10" s="1"/>
  <c r="K5845" i="10"/>
  <c r="X5845" i="10" s="1"/>
  <c r="S5844" i="10"/>
  <c r="K5844" i="10"/>
  <c r="K5842" i="10"/>
  <c r="X5842" i="10" s="1"/>
  <c r="K5840" i="10"/>
  <c r="X5840" i="10" s="1"/>
  <c r="K5838" i="10"/>
  <c r="X5838" i="10" s="1"/>
  <c r="S5837" i="10"/>
  <c r="K5836" i="10"/>
  <c r="X5836" i="10" s="1"/>
  <c r="AA5836" i="10" s="1"/>
  <c r="K5834" i="10"/>
  <c r="X5834" i="10" s="1"/>
  <c r="AA5834" i="10" s="1"/>
  <c r="K5833" i="10"/>
  <c r="X5833" i="10" s="1"/>
  <c r="K5831" i="10"/>
  <c r="X5831" i="10" s="1"/>
  <c r="AA5831" i="10" s="1"/>
  <c r="K5830" i="10"/>
  <c r="X5830" i="10" s="1"/>
  <c r="K5829" i="10"/>
  <c r="X5829" i="10" s="1"/>
  <c r="S5828" i="10"/>
  <c r="K5828" i="10"/>
  <c r="S5827" i="10"/>
  <c r="V5827" i="10" s="1"/>
  <c r="W5827" i="10" s="1"/>
  <c r="K5827" i="10"/>
  <c r="K5826" i="10"/>
  <c r="X5826" i="10" s="1"/>
  <c r="K5825" i="10"/>
  <c r="X5825" i="10" s="1"/>
  <c r="K5823" i="10"/>
  <c r="X5823" i="10" s="1"/>
  <c r="S5822" i="10"/>
  <c r="V5822" i="10" s="1"/>
  <c r="W5822" i="10" s="1"/>
  <c r="K5822" i="10"/>
  <c r="S5820" i="10"/>
  <c r="K5820" i="10"/>
  <c r="K5818" i="10"/>
  <c r="X5818" i="10" s="1"/>
  <c r="K5817" i="10"/>
  <c r="X5817" i="10" s="1"/>
  <c r="X5815" i="10"/>
  <c r="K5815" i="10"/>
  <c r="K5814" i="10"/>
  <c r="X5814" i="10" s="1"/>
  <c r="S5813" i="10"/>
  <c r="V5813" i="10" s="1"/>
  <c r="W5813" i="10" s="1"/>
  <c r="K5813" i="10"/>
  <c r="S5811" i="10"/>
  <c r="K5811" i="10"/>
  <c r="K5810" i="10"/>
  <c r="X5810" i="10" s="1"/>
  <c r="S5808" i="10"/>
  <c r="K5807" i="10"/>
  <c r="X5807" i="10" s="1"/>
  <c r="AA5807" i="10" s="1"/>
  <c r="K5806" i="10"/>
  <c r="X5806" i="10" s="1"/>
  <c r="K5804" i="10"/>
  <c r="X5804" i="10" s="1"/>
  <c r="S5803" i="10"/>
  <c r="K5802" i="10"/>
  <c r="X5802" i="10" s="1"/>
  <c r="AA5802" i="10" s="1"/>
  <c r="K5800" i="10"/>
  <c r="X5800" i="10" s="1"/>
  <c r="K5798" i="10"/>
  <c r="X5798" i="10" s="1"/>
  <c r="K5797" i="10"/>
  <c r="X5797" i="10" s="1"/>
  <c r="K5796" i="10"/>
  <c r="X5796" i="10" s="1"/>
  <c r="S5795" i="10"/>
  <c r="K5795" i="10"/>
  <c r="S5794" i="10"/>
  <c r="V5794" i="10" s="1"/>
  <c r="W5794" i="10" s="1"/>
  <c r="K5794" i="10"/>
  <c r="K5793" i="10"/>
  <c r="X5793" i="10" s="1"/>
  <c r="K5792" i="10"/>
  <c r="X5792" i="10" s="1"/>
  <c r="K5790" i="10"/>
  <c r="X5790" i="10" s="1"/>
  <c r="S5789" i="10"/>
  <c r="V5789" i="10" s="1"/>
  <c r="W5789" i="10" s="1"/>
  <c r="K5789" i="10"/>
  <c r="K5787" i="10"/>
  <c r="X5787" i="10" s="1"/>
  <c r="K5785" i="10"/>
  <c r="X5785" i="10" s="1"/>
  <c r="K5783" i="10"/>
  <c r="X5783" i="10" s="1"/>
  <c r="X5781" i="10"/>
  <c r="K5781" i="10"/>
  <c r="K5779" i="10"/>
  <c r="X5779" i="10" s="1"/>
  <c r="K5777" i="10"/>
  <c r="X5777" i="10" s="1"/>
  <c r="S5776" i="10"/>
  <c r="K5775" i="10"/>
  <c r="X5775" i="10" s="1"/>
  <c r="AA5775" i="10" s="1"/>
  <c r="K5774" i="10"/>
  <c r="X5774" i="10" s="1"/>
  <c r="K5772" i="10"/>
  <c r="X5772" i="10" s="1"/>
  <c r="K5770" i="10"/>
  <c r="X5770" i="10" s="1"/>
  <c r="K5769" i="10"/>
  <c r="X5769" i="10" s="1"/>
  <c r="K5768" i="10"/>
  <c r="X5768" i="10" s="1"/>
  <c r="K5766" i="10"/>
  <c r="X5766" i="10" s="1"/>
  <c r="AA5766" i="10" s="1"/>
  <c r="K5764" i="10"/>
  <c r="X5764" i="10" s="1"/>
  <c r="AA5764" i="10" s="1"/>
  <c r="S5762" i="10"/>
  <c r="K5761" i="10"/>
  <c r="X5761" i="10" s="1"/>
  <c r="AA5761" i="10" s="1"/>
  <c r="S5760" i="10"/>
  <c r="K5759" i="10"/>
  <c r="X5759" i="10" s="1"/>
  <c r="AA5759" i="10" s="1"/>
  <c r="X5758" i="10"/>
  <c r="K5758" i="10"/>
  <c r="S5757" i="10"/>
  <c r="V5757" i="10" s="1"/>
  <c r="W5757" i="10" s="1"/>
  <c r="K5757" i="10"/>
  <c r="K5756" i="10"/>
  <c r="X5756" i="10" s="1"/>
  <c r="AA5756" i="10" s="1"/>
  <c r="K5754" i="10"/>
  <c r="X5754" i="10" s="1"/>
  <c r="K5752" i="10"/>
  <c r="X5752" i="10" s="1"/>
  <c r="K5750" i="10"/>
  <c r="X5750" i="10" s="1"/>
  <c r="K5749" i="10"/>
  <c r="X5749" i="10" s="1"/>
  <c r="K5747" i="10"/>
  <c r="X5747" i="10" s="1"/>
  <c r="S5746" i="10"/>
  <c r="V5746" i="10" s="1"/>
  <c r="K5745" i="10"/>
  <c r="X5745" i="10" s="1"/>
  <c r="AA5745" i="10" s="1"/>
  <c r="K5744" i="10"/>
  <c r="X5744" i="10" s="1"/>
  <c r="S5743" i="10"/>
  <c r="V5743" i="10" s="1"/>
  <c r="W5743" i="10" s="1"/>
  <c r="X5743" i="10" s="1"/>
  <c r="Y5743" i="10" s="1"/>
  <c r="K5742" i="10"/>
  <c r="X5742" i="10" s="1"/>
  <c r="AA5742" i="10" s="1"/>
  <c r="K5740" i="10"/>
  <c r="X5740" i="10" s="1"/>
  <c r="AA5740" i="10" s="1"/>
  <c r="S5739" i="10"/>
  <c r="V5739" i="10" s="1"/>
  <c r="K5738" i="10"/>
  <c r="X5738" i="10" s="1"/>
  <c r="AA5738" i="10" s="1"/>
  <c r="K5737" i="10"/>
  <c r="X5737" i="10" s="1"/>
  <c r="AA5737" i="10" s="1"/>
  <c r="K5735" i="10"/>
  <c r="X5735" i="10" s="1"/>
  <c r="K5733" i="10"/>
  <c r="X5733" i="10" s="1"/>
  <c r="K5731" i="10"/>
  <c r="X5731" i="10" s="1"/>
  <c r="K5730" i="10"/>
  <c r="X5730" i="10" s="1"/>
  <c r="S5729" i="10"/>
  <c r="V5729" i="10" s="1"/>
  <c r="K5728" i="10"/>
  <c r="X5728" i="10" s="1"/>
  <c r="AA5728" i="10" s="1"/>
  <c r="X5727" i="10"/>
  <c r="K5727" i="10"/>
  <c r="S5726" i="10"/>
  <c r="V5726" i="10" s="1"/>
  <c r="W5726" i="10" s="1"/>
  <c r="X5726" i="10" s="1"/>
  <c r="Y5726" i="10" s="1"/>
  <c r="K5725" i="10"/>
  <c r="X5725" i="10" s="1"/>
  <c r="AA5725" i="10" s="1"/>
  <c r="K5723" i="10"/>
  <c r="X5723" i="10" s="1"/>
  <c r="K5722" i="10"/>
  <c r="X5722" i="10" s="1"/>
  <c r="K5721" i="10"/>
  <c r="X5721" i="10" s="1"/>
  <c r="X5720" i="10"/>
  <c r="K5720" i="10"/>
  <c r="K5719" i="10"/>
  <c r="X5719" i="10" s="1"/>
  <c r="K5717" i="10"/>
  <c r="X5717" i="10" s="1"/>
  <c r="K5715" i="10"/>
  <c r="X5715" i="10" s="1"/>
  <c r="AA5715" i="10" s="1"/>
  <c r="K5714" i="10"/>
  <c r="X5714" i="10" s="1"/>
  <c r="AA5714" i="10" s="1"/>
  <c r="K5712" i="10"/>
  <c r="X5712" i="10" s="1"/>
  <c r="K5711" i="10"/>
  <c r="X5711" i="10" s="1"/>
  <c r="S5710" i="10"/>
  <c r="V5710" i="10" s="1"/>
  <c r="K5710" i="10"/>
  <c r="K5709" i="10"/>
  <c r="X5709" i="10" s="1"/>
  <c r="S5708" i="10"/>
  <c r="V5708" i="10" s="1"/>
  <c r="K5707" i="10"/>
  <c r="X5707" i="10" s="1"/>
  <c r="AA5707" i="10" s="1"/>
  <c r="K5705" i="10"/>
  <c r="X5705" i="10" s="1"/>
  <c r="S5703" i="10"/>
  <c r="K5703" i="10"/>
  <c r="K5702" i="10"/>
  <c r="X5702" i="10" s="1"/>
  <c r="K5701" i="10"/>
  <c r="X5701" i="10" s="1"/>
  <c r="K5699" i="10"/>
  <c r="X5699" i="10" s="1"/>
  <c r="K5697" i="10"/>
  <c r="X5697" i="10" s="1"/>
  <c r="K5695" i="10"/>
  <c r="X5695" i="10" s="1"/>
  <c r="K5693" i="10"/>
  <c r="X5693" i="10" s="1"/>
  <c r="K5691" i="10"/>
  <c r="X5691" i="10" s="1"/>
  <c r="K5690" i="10"/>
  <c r="X5690" i="10" s="1"/>
  <c r="K5688" i="10"/>
  <c r="X5688" i="10" s="1"/>
  <c r="K5687" i="10"/>
  <c r="X5687" i="10" s="1"/>
  <c r="K5686" i="10"/>
  <c r="X5686" i="10" s="1"/>
  <c r="K5685" i="10"/>
  <c r="X5685" i="10" s="1"/>
  <c r="K5683" i="10"/>
  <c r="X5683" i="10" s="1"/>
  <c r="K5681" i="10"/>
  <c r="X5681" i="10" s="1"/>
  <c r="S5680" i="10"/>
  <c r="V5680" i="10" s="1"/>
  <c r="K5680" i="10"/>
  <c r="K5679" i="10"/>
  <c r="X5679" i="10" s="1"/>
  <c r="K5677" i="10"/>
  <c r="X5677" i="10" s="1"/>
  <c r="K5675" i="10"/>
  <c r="X5675" i="10" s="1"/>
  <c r="X5673" i="10"/>
  <c r="K5673" i="10"/>
  <c r="K5672" i="10"/>
  <c r="X5672" i="10" s="1"/>
  <c r="K5670" i="10"/>
  <c r="X5670" i="10" s="1"/>
  <c r="K5668" i="10"/>
  <c r="X5668" i="10" s="1"/>
  <c r="K5667" i="10"/>
  <c r="X5667" i="10" s="1"/>
  <c r="K5666" i="10"/>
  <c r="X5666" i="10" s="1"/>
  <c r="S5665" i="10"/>
  <c r="V5665" i="10" s="1"/>
  <c r="K5664" i="10"/>
  <c r="X5664" i="10" s="1"/>
  <c r="AA5664" i="10" s="1"/>
  <c r="S5663" i="10"/>
  <c r="V5663" i="10" s="1"/>
  <c r="K5662" i="10"/>
  <c r="X5662" i="10" s="1"/>
  <c r="AA5662" i="10" s="1"/>
  <c r="K5661" i="10"/>
  <c r="X5661" i="10" s="1"/>
  <c r="K5659" i="10"/>
  <c r="X5659" i="10" s="1"/>
  <c r="K5658" i="10"/>
  <c r="X5658" i="10" s="1"/>
  <c r="K5657" i="10"/>
  <c r="X5657" i="10" s="1"/>
  <c r="X5656" i="10"/>
  <c r="K5656" i="10"/>
  <c r="S5655" i="10"/>
  <c r="V5655" i="10" s="1"/>
  <c r="W5655" i="10" s="1"/>
  <c r="K5655" i="10"/>
  <c r="K5654" i="10"/>
  <c r="X5654" i="10" s="1"/>
  <c r="S5653" i="10"/>
  <c r="V5653" i="10" s="1"/>
  <c r="W5653" i="10" s="1"/>
  <c r="X5653" i="10" s="1"/>
  <c r="Y5653" i="10" s="1"/>
  <c r="K5652" i="10"/>
  <c r="X5652" i="10" s="1"/>
  <c r="AA5652" i="10" s="1"/>
  <c r="K5650" i="10"/>
  <c r="X5650" i="10" s="1"/>
  <c r="K5649" i="10"/>
  <c r="X5649" i="10" s="1"/>
  <c r="K5647" i="10"/>
  <c r="X5647" i="10" s="1"/>
  <c r="X5645" i="10"/>
  <c r="K5645" i="10"/>
  <c r="K5644" i="10"/>
  <c r="X5644" i="10" s="1"/>
  <c r="K5642" i="10"/>
  <c r="X5642" i="10" s="1"/>
  <c r="S5640" i="10"/>
  <c r="V5640" i="10" s="1"/>
  <c r="K5639" i="10"/>
  <c r="X5639" i="10" s="1"/>
  <c r="AA5639" i="10" s="1"/>
  <c r="S5638" i="10"/>
  <c r="K5637" i="10"/>
  <c r="X5637" i="10" s="1"/>
  <c r="AA5637" i="10" s="1"/>
  <c r="S5636" i="10"/>
  <c r="K5635" i="10"/>
  <c r="X5635" i="10" s="1"/>
  <c r="AA5635" i="10" s="1"/>
  <c r="S5634" i="10"/>
  <c r="K5633" i="10"/>
  <c r="X5633" i="10" s="1"/>
  <c r="AA5633" i="10" s="1"/>
  <c r="K5632" i="10"/>
  <c r="X5632" i="10" s="1"/>
  <c r="AA5632" i="10" s="1"/>
  <c r="S5631" i="10"/>
  <c r="V5631" i="10" s="1"/>
  <c r="W5631" i="10" s="1"/>
  <c r="X5631" i="10" s="1"/>
  <c r="Y5631" i="10" s="1"/>
  <c r="K5630" i="10"/>
  <c r="X5630" i="10" s="1"/>
  <c r="AA5630" i="10" s="1"/>
  <c r="K5628" i="10"/>
  <c r="X5628" i="10" s="1"/>
  <c r="K5626" i="10"/>
  <c r="X5626" i="10" s="1"/>
  <c r="K5625" i="10"/>
  <c r="X5625" i="10" s="1"/>
  <c r="K5624" i="10"/>
  <c r="X5624" i="10" s="1"/>
  <c r="K5623" i="10"/>
  <c r="X5623" i="10" s="1"/>
  <c r="K5621" i="10"/>
  <c r="X5621" i="10" s="1"/>
  <c r="K5619" i="10"/>
  <c r="X5619" i="10" s="1"/>
  <c r="K5618" i="10"/>
  <c r="X5618" i="10" s="1"/>
  <c r="K5617" i="10"/>
  <c r="X5617" i="10" s="1"/>
  <c r="K5616" i="10"/>
  <c r="X5616" i="10" s="1"/>
  <c r="K5615" i="10"/>
  <c r="X5615" i="10" s="1"/>
  <c r="K5613" i="10"/>
  <c r="X5613" i="10" s="1"/>
  <c r="K5612" i="10"/>
  <c r="X5612" i="10" s="1"/>
  <c r="K5610" i="10"/>
  <c r="X5610" i="10" s="1"/>
  <c r="K5608" i="10"/>
  <c r="X5608" i="10" s="1"/>
  <c r="S5606" i="10"/>
  <c r="V5606" i="10" s="1"/>
  <c r="K5606" i="10"/>
  <c r="S5605" i="10"/>
  <c r="K5605" i="10"/>
  <c r="K5603" i="10"/>
  <c r="X5603" i="10" s="1"/>
  <c r="S5601" i="10"/>
  <c r="K5601" i="10"/>
  <c r="K5599" i="10"/>
  <c r="X5599" i="10" s="1"/>
  <c r="S5597" i="10"/>
  <c r="K5596" i="10"/>
  <c r="X5596" i="10" s="1"/>
  <c r="AA5596" i="10" s="1"/>
  <c r="S5595" i="10"/>
  <c r="K5595" i="10"/>
  <c r="K5593" i="10"/>
  <c r="X5593" i="10" s="1"/>
  <c r="AA5593" i="10" s="1"/>
  <c r="K5592" i="10"/>
  <c r="X5592" i="10" s="1"/>
  <c r="S5591" i="10"/>
  <c r="K5591" i="10"/>
  <c r="K5590" i="10"/>
  <c r="X5590" i="10" s="1"/>
  <c r="S5589" i="10"/>
  <c r="V5589" i="10" s="1"/>
  <c r="W5589" i="10" s="1"/>
  <c r="K5589" i="10"/>
  <c r="K5587" i="10"/>
  <c r="X5587" i="10" s="1"/>
  <c r="K5585" i="10"/>
  <c r="X5585" i="10" s="1"/>
  <c r="S5583" i="10"/>
  <c r="V5583" i="10" s="1"/>
  <c r="K5582" i="10"/>
  <c r="X5582" i="10" s="1"/>
  <c r="AA5582" i="10" s="1"/>
  <c r="K5581" i="10"/>
  <c r="X5581" i="10" s="1"/>
  <c r="AA5581" i="10" s="1"/>
  <c r="S5580" i="10"/>
  <c r="K5579" i="10"/>
  <c r="X5579" i="10" s="1"/>
  <c r="AA5579" i="10" s="1"/>
  <c r="K5577" i="10"/>
  <c r="X5577" i="10" s="1"/>
  <c r="K5575" i="10"/>
  <c r="X5575" i="10" s="1"/>
  <c r="K5573" i="10"/>
  <c r="X5573" i="10" s="1"/>
  <c r="K5571" i="10"/>
  <c r="X5571" i="10" s="1"/>
  <c r="K5569" i="10"/>
  <c r="X5569" i="10" s="1"/>
  <c r="AA5569" i="10" s="1"/>
  <c r="K5567" i="10"/>
  <c r="X5567" i="10" s="1"/>
  <c r="S5566" i="10"/>
  <c r="V5566" i="10" s="1"/>
  <c r="K5566" i="10"/>
  <c r="S5565" i="10"/>
  <c r="K5564" i="10"/>
  <c r="X5564" i="10" s="1"/>
  <c r="AA5564" i="10" s="1"/>
  <c r="K5562" i="10"/>
  <c r="X5562" i="10" s="1"/>
  <c r="AA5562" i="10" s="1"/>
  <c r="S5561" i="10"/>
  <c r="V5561" i="10" s="1"/>
  <c r="W5561" i="10" s="1"/>
  <c r="X5561" i="10" s="1"/>
  <c r="Y5561" i="10" s="1"/>
  <c r="K5560" i="10"/>
  <c r="X5560" i="10" s="1"/>
  <c r="AA5560" i="10" s="1"/>
  <c r="K5559" i="10"/>
  <c r="X5559" i="10" s="1"/>
  <c r="S5558" i="10"/>
  <c r="K5558" i="10"/>
  <c r="K5556" i="10"/>
  <c r="X5556" i="10" s="1"/>
  <c r="K5555" i="10"/>
  <c r="X5555" i="10" s="1"/>
  <c r="S5554" i="10"/>
  <c r="K5553" i="10"/>
  <c r="X5553" i="10" s="1"/>
  <c r="AA5553" i="10" s="1"/>
  <c r="K5551" i="10"/>
  <c r="X5551" i="10" s="1"/>
  <c r="X5549" i="10"/>
  <c r="K5549" i="10"/>
  <c r="K5547" i="10"/>
  <c r="X5547" i="10" s="1"/>
  <c r="S5546" i="10"/>
  <c r="K5546" i="10"/>
  <c r="S5545" i="10"/>
  <c r="V5545" i="10" s="1"/>
  <c r="K5545" i="10"/>
  <c r="X5544" i="10"/>
  <c r="K5544" i="10"/>
  <c r="S5543" i="10"/>
  <c r="V5543" i="10" s="1"/>
  <c r="K5542" i="10"/>
  <c r="X5542" i="10" s="1"/>
  <c r="AA5542" i="10" s="1"/>
  <c r="K5540" i="10"/>
  <c r="X5540" i="10" s="1"/>
  <c r="S5539" i="10"/>
  <c r="K5539" i="10"/>
  <c r="V5537" i="10"/>
  <c r="S5537" i="10"/>
  <c r="K5536" i="10"/>
  <c r="X5536" i="10" s="1"/>
  <c r="AA5536" i="10" s="1"/>
  <c r="K5535" i="10"/>
  <c r="X5535" i="10" s="1"/>
  <c r="S5534" i="10"/>
  <c r="K5533" i="10"/>
  <c r="X5533" i="10" s="1"/>
  <c r="AA5533" i="10" s="1"/>
  <c r="K5532" i="10"/>
  <c r="X5532" i="10" s="1"/>
  <c r="S5531" i="10"/>
  <c r="V5531" i="10" s="1"/>
  <c r="K5531" i="10"/>
  <c r="K5529" i="10"/>
  <c r="X5529" i="10" s="1"/>
  <c r="K5528" i="10"/>
  <c r="X5528" i="10" s="1"/>
  <c r="X5527" i="10"/>
  <c r="K5527" i="10"/>
  <c r="K5525" i="10"/>
  <c r="X5525" i="10" s="1"/>
  <c r="K5524" i="10"/>
  <c r="X5524" i="10" s="1"/>
  <c r="S5523" i="10"/>
  <c r="V5523" i="10" s="1"/>
  <c r="K5523" i="10"/>
  <c r="K5522" i="10"/>
  <c r="X5522" i="10" s="1"/>
  <c r="X5520" i="10"/>
  <c r="K5520" i="10"/>
  <c r="S5519" i="10"/>
  <c r="K5518" i="10"/>
  <c r="X5518" i="10" s="1"/>
  <c r="AA5518" i="10" s="1"/>
  <c r="K5516" i="10"/>
  <c r="X5516" i="10" s="1"/>
  <c r="K5514" i="10"/>
  <c r="X5514" i="10" s="1"/>
  <c r="S5513" i="10"/>
  <c r="V5513" i="10" s="1"/>
  <c r="K5513" i="10"/>
  <c r="K5511" i="10"/>
  <c r="X5511" i="10" s="1"/>
  <c r="K5509" i="10"/>
  <c r="X5509" i="10" s="1"/>
  <c r="K5507" i="10"/>
  <c r="X5507" i="10" s="1"/>
  <c r="K5506" i="10"/>
  <c r="X5506" i="10" s="1"/>
  <c r="K5505" i="10"/>
  <c r="X5505" i="10" s="1"/>
  <c r="X5504" i="10"/>
  <c r="K5504" i="10"/>
  <c r="K5503" i="10"/>
  <c r="X5503" i="10" s="1"/>
  <c r="K5502" i="10"/>
  <c r="X5502" i="10" s="1"/>
  <c r="K5501" i="10"/>
  <c r="X5501" i="10" s="1"/>
  <c r="K5500" i="10"/>
  <c r="X5500" i="10" s="1"/>
  <c r="K5498" i="10"/>
  <c r="X5498" i="10" s="1"/>
  <c r="K5496" i="10"/>
  <c r="X5496" i="10" s="1"/>
  <c r="K5494" i="10"/>
  <c r="X5494" i="10" s="1"/>
  <c r="K5492" i="10"/>
  <c r="X5492" i="10" s="1"/>
  <c r="K5490" i="10"/>
  <c r="X5490" i="10" s="1"/>
  <c r="K5488" i="10"/>
  <c r="X5488" i="10" s="1"/>
  <c r="K5486" i="10"/>
  <c r="X5486" i="10" s="1"/>
  <c r="K5484" i="10"/>
  <c r="X5484" i="10" s="1"/>
  <c r="AA5484" i="10" s="1"/>
  <c r="S5483" i="10"/>
  <c r="K5482" i="10"/>
  <c r="X5482" i="10" s="1"/>
  <c r="AA5482" i="10" s="1"/>
  <c r="K5481" i="10"/>
  <c r="X5481" i="10" s="1"/>
  <c r="K5480" i="10"/>
  <c r="X5480" i="10" s="1"/>
  <c r="K5478" i="10"/>
  <c r="X5478" i="10" s="1"/>
  <c r="K5477" i="10"/>
  <c r="X5477" i="10" s="1"/>
  <c r="S5476" i="10"/>
  <c r="K5475" i="10"/>
  <c r="X5475" i="10" s="1"/>
  <c r="AA5475" i="10" s="1"/>
  <c r="K5473" i="10"/>
  <c r="X5473" i="10" s="1"/>
  <c r="K5471" i="10"/>
  <c r="X5471" i="10" s="1"/>
  <c r="K5470" i="10"/>
  <c r="X5470" i="10" s="1"/>
  <c r="K5468" i="10"/>
  <c r="X5468" i="10" s="1"/>
  <c r="X5466" i="10"/>
  <c r="K5466" i="10"/>
  <c r="K5464" i="10"/>
  <c r="X5464" i="10" s="1"/>
  <c r="K5462" i="10"/>
  <c r="X5462" i="10" s="1"/>
  <c r="K5460" i="10"/>
  <c r="X5460" i="10" s="1"/>
  <c r="K5458" i="10"/>
  <c r="X5458" i="10" s="1"/>
  <c r="S5457" i="10"/>
  <c r="K5456" i="10"/>
  <c r="X5456" i="10" s="1"/>
  <c r="AA5456" i="10" s="1"/>
  <c r="K5454" i="10"/>
  <c r="X5454" i="10" s="1"/>
  <c r="S5452" i="10"/>
  <c r="K5452" i="10"/>
  <c r="K5451" i="10"/>
  <c r="X5451" i="10" s="1"/>
  <c r="S5450" i="10"/>
  <c r="K5450" i="10"/>
  <c r="K5448" i="10"/>
  <c r="X5448" i="10" s="1"/>
  <c r="S5447" i="10"/>
  <c r="K5447" i="10"/>
  <c r="K5445" i="10"/>
  <c r="X5445" i="10" s="1"/>
  <c r="S5444" i="10"/>
  <c r="K5443" i="10"/>
  <c r="X5443" i="10" s="1"/>
  <c r="AA5443" i="10" s="1"/>
  <c r="K5442" i="10"/>
  <c r="X5442" i="10" s="1"/>
  <c r="S5441" i="10"/>
  <c r="V5441" i="10" s="1"/>
  <c r="W5441" i="10" s="1"/>
  <c r="X5441" i="10" s="1"/>
  <c r="Y5441" i="10" s="1"/>
  <c r="K5440" i="10"/>
  <c r="X5440" i="10" s="1"/>
  <c r="AA5440" i="10" s="1"/>
  <c r="K5439" i="10"/>
  <c r="X5439" i="10" s="1"/>
  <c r="K5437" i="10"/>
  <c r="X5437" i="10" s="1"/>
  <c r="K5435" i="10"/>
  <c r="X5435" i="10" s="1"/>
  <c r="K5433" i="10"/>
  <c r="X5433" i="10" s="1"/>
  <c r="X5431" i="10"/>
  <c r="K5431" i="10"/>
  <c r="S5430" i="10"/>
  <c r="K5430" i="10"/>
  <c r="X5428" i="10"/>
  <c r="K5428" i="10"/>
  <c r="K5426" i="10"/>
  <c r="X5426" i="10" s="1"/>
  <c r="K5424" i="10"/>
  <c r="X5424" i="10" s="1"/>
  <c r="S5423" i="10"/>
  <c r="K5422" i="10"/>
  <c r="X5422" i="10" s="1"/>
  <c r="AA5422" i="10" s="1"/>
  <c r="K5421" i="10"/>
  <c r="X5421" i="10" s="1"/>
  <c r="K5419" i="10"/>
  <c r="X5419" i="10" s="1"/>
  <c r="K5417" i="10"/>
  <c r="X5417" i="10" s="1"/>
  <c r="K5416" i="10"/>
  <c r="X5416" i="10" s="1"/>
  <c r="K5415" i="10"/>
  <c r="X5415" i="10" s="1"/>
  <c r="K5413" i="10"/>
  <c r="X5413" i="10" s="1"/>
  <c r="K5411" i="10"/>
  <c r="X5411" i="10" s="1"/>
  <c r="S5410" i="10"/>
  <c r="V5410" i="10" s="1"/>
  <c r="K5410" i="10"/>
  <c r="K5408" i="10"/>
  <c r="X5408" i="10" s="1"/>
  <c r="S5407" i="10"/>
  <c r="V5407" i="10" s="1"/>
  <c r="W5407" i="10" s="1"/>
  <c r="K5407" i="10"/>
  <c r="K5405" i="10"/>
  <c r="X5405" i="10" s="1"/>
  <c r="K5403" i="10"/>
  <c r="X5403" i="10" s="1"/>
  <c r="K5402" i="10"/>
  <c r="X5402" i="10" s="1"/>
  <c r="S5401" i="10"/>
  <c r="K5401" i="10"/>
  <c r="K5399" i="10"/>
  <c r="X5399" i="10" s="1"/>
  <c r="X5397" i="10"/>
  <c r="K5397" i="10"/>
  <c r="K5395" i="10"/>
  <c r="X5395" i="10" s="1"/>
  <c r="K5393" i="10"/>
  <c r="X5393" i="10" s="1"/>
  <c r="S5392" i="10"/>
  <c r="K5392" i="10"/>
  <c r="K5390" i="10"/>
  <c r="X5390" i="10" s="1"/>
  <c r="K5388" i="10"/>
  <c r="X5388" i="10" s="1"/>
  <c r="S5387" i="10"/>
  <c r="V5387" i="10" s="1"/>
  <c r="W5387" i="10" s="1"/>
  <c r="K5387" i="10"/>
  <c r="K5386" i="10"/>
  <c r="X5386" i="10" s="1"/>
  <c r="K5384" i="10"/>
  <c r="X5384" i="10" s="1"/>
  <c r="K5382" i="10"/>
  <c r="X5382" i="10" s="1"/>
  <c r="K5380" i="10"/>
  <c r="X5380" i="10" s="1"/>
  <c r="K5378" i="10"/>
  <c r="X5378" i="10" s="1"/>
  <c r="K5376" i="10"/>
  <c r="X5376" i="10" s="1"/>
  <c r="K5374" i="10"/>
  <c r="X5374" i="10" s="1"/>
  <c r="S5373" i="10"/>
  <c r="V5373" i="10" s="1"/>
  <c r="W5373" i="10" s="1"/>
  <c r="X5373" i="10" s="1"/>
  <c r="Y5373" i="10" s="1"/>
  <c r="K5372" i="10"/>
  <c r="X5372" i="10" s="1"/>
  <c r="AA5372" i="10" s="1"/>
  <c r="K5371" i="10"/>
  <c r="X5371" i="10" s="1"/>
  <c r="K5369" i="10"/>
  <c r="X5369" i="10" s="1"/>
  <c r="K5367" i="10"/>
  <c r="X5367" i="10" s="1"/>
  <c r="S5366" i="10"/>
  <c r="K5365" i="10"/>
  <c r="X5365" i="10" s="1"/>
  <c r="AA5365" i="10" s="1"/>
  <c r="K5364" i="10"/>
  <c r="X5364" i="10" s="1"/>
  <c r="K5362" i="10"/>
  <c r="X5362" i="10" s="1"/>
  <c r="K5361" i="10"/>
  <c r="X5361" i="10" s="1"/>
  <c r="S5359" i="10"/>
  <c r="V5359" i="10" s="1"/>
  <c r="W5359" i="10" s="1"/>
  <c r="X5359" i="10" s="1"/>
  <c r="Y5359" i="10" s="1"/>
  <c r="K5358" i="10"/>
  <c r="X5358" i="10" s="1"/>
  <c r="AA5358" i="10" s="1"/>
  <c r="K5357" i="10"/>
  <c r="X5357" i="10" s="1"/>
  <c r="K5355" i="10"/>
  <c r="X5355" i="10" s="1"/>
  <c r="AA5355" i="10" s="1"/>
  <c r="K5353" i="10"/>
  <c r="X5353" i="10" s="1"/>
  <c r="K5351" i="10"/>
  <c r="X5351" i="10" s="1"/>
  <c r="K5349" i="10"/>
  <c r="X5349" i="10" s="1"/>
  <c r="K5347" i="10"/>
  <c r="X5347" i="10" s="1"/>
  <c r="K5345" i="10"/>
  <c r="X5345" i="10" s="1"/>
  <c r="K5344" i="10"/>
  <c r="X5344" i="10" s="1"/>
  <c r="S5343" i="10"/>
  <c r="V5343" i="10" s="1"/>
  <c r="K5343" i="10"/>
  <c r="K5341" i="10"/>
  <c r="X5341" i="10" s="1"/>
  <c r="K5340" i="10"/>
  <c r="X5340" i="10" s="1"/>
  <c r="K5339" i="10"/>
  <c r="X5339" i="10" s="1"/>
  <c r="S5338" i="10"/>
  <c r="K5338" i="10"/>
  <c r="K5336" i="10"/>
  <c r="X5336" i="10" s="1"/>
  <c r="K5335" i="10"/>
  <c r="X5335" i="10" s="1"/>
  <c r="K5334" i="10"/>
  <c r="X5334" i="10" s="1"/>
  <c r="S5333" i="10"/>
  <c r="K5333" i="10"/>
  <c r="K5332" i="10"/>
  <c r="X5332" i="10" s="1"/>
  <c r="S5331" i="10"/>
  <c r="K5331" i="10"/>
  <c r="K5329" i="10"/>
  <c r="X5329" i="10" s="1"/>
  <c r="S5328" i="10"/>
  <c r="K5328" i="10"/>
  <c r="K5326" i="10"/>
  <c r="X5326" i="10" s="1"/>
  <c r="K5324" i="10"/>
  <c r="X5324" i="10" s="1"/>
  <c r="K5322" i="10"/>
  <c r="X5322" i="10" s="1"/>
  <c r="K5320" i="10"/>
  <c r="X5320" i="10" s="1"/>
  <c r="S5318" i="10"/>
  <c r="V5318" i="10" s="1"/>
  <c r="W5318" i="10" s="1"/>
  <c r="K5318" i="10"/>
  <c r="S5316" i="10"/>
  <c r="K5316" i="10"/>
  <c r="K5314" i="10"/>
  <c r="X5314" i="10" s="1"/>
  <c r="AA5314" i="10" s="1"/>
  <c r="K5312" i="10"/>
  <c r="X5312" i="10" s="1"/>
  <c r="S5311" i="10"/>
  <c r="V5311" i="10" s="1"/>
  <c r="K5310" i="10"/>
  <c r="X5310" i="10" s="1"/>
  <c r="AA5310" i="10" s="1"/>
  <c r="S5309" i="10"/>
  <c r="V5309" i="10" s="1"/>
  <c r="W5309" i="10" s="1"/>
  <c r="X5309" i="10" s="1"/>
  <c r="Y5309" i="10" s="1"/>
  <c r="K5308" i="10"/>
  <c r="X5308" i="10" s="1"/>
  <c r="AA5308" i="10" s="1"/>
  <c r="K5306" i="10"/>
  <c r="X5306" i="10" s="1"/>
  <c r="K5304" i="10"/>
  <c r="X5304" i="10" s="1"/>
  <c r="S5303" i="10"/>
  <c r="V5303" i="10" s="1"/>
  <c r="W5303" i="10" s="1"/>
  <c r="K5303" i="10"/>
  <c r="K5301" i="10"/>
  <c r="X5301" i="10" s="1"/>
  <c r="K5299" i="10"/>
  <c r="X5299" i="10" s="1"/>
  <c r="K5297" i="10"/>
  <c r="X5297" i="10" s="1"/>
  <c r="K5296" i="10"/>
  <c r="X5296" i="10" s="1"/>
  <c r="K5294" i="10"/>
  <c r="X5294" i="10" s="1"/>
  <c r="K5292" i="10"/>
  <c r="X5292" i="10" s="1"/>
  <c r="V5290" i="10"/>
  <c r="S5290" i="10"/>
  <c r="K5289" i="10"/>
  <c r="X5289" i="10" s="1"/>
  <c r="AA5289" i="10" s="1"/>
  <c r="S5288" i="10"/>
  <c r="V5288" i="10" s="1"/>
  <c r="K5287" i="10"/>
  <c r="X5287" i="10" s="1"/>
  <c r="AA5287" i="10" s="1"/>
  <c r="K5286" i="10"/>
  <c r="X5286" i="10" s="1"/>
  <c r="S5285" i="10"/>
  <c r="V5285" i="10" s="1"/>
  <c r="K5284" i="10"/>
  <c r="X5284" i="10" s="1"/>
  <c r="AA5284" i="10" s="1"/>
  <c r="K5282" i="10"/>
  <c r="X5282" i="10" s="1"/>
  <c r="K5280" i="10"/>
  <c r="X5280" i="10" s="1"/>
  <c r="K5279" i="10"/>
  <c r="X5279" i="10" s="1"/>
  <c r="K5278" i="10"/>
  <c r="X5278" i="10" s="1"/>
  <c r="S5277" i="10"/>
  <c r="V5277" i="10" s="1"/>
  <c r="K5277" i="10"/>
  <c r="K5275" i="10"/>
  <c r="X5275" i="10" s="1"/>
  <c r="K5273" i="10"/>
  <c r="X5273" i="10" s="1"/>
  <c r="K5272" i="10"/>
  <c r="X5272" i="10" s="1"/>
  <c r="S5270" i="10"/>
  <c r="K5270" i="10"/>
  <c r="K5269" i="10"/>
  <c r="X5269" i="10" s="1"/>
  <c r="S5268" i="10"/>
  <c r="K5268" i="10"/>
  <c r="K5267" i="10"/>
  <c r="X5267" i="10" s="1"/>
  <c r="K5265" i="10"/>
  <c r="X5265" i="10" s="1"/>
  <c r="V5264" i="10"/>
  <c r="W5264" i="10" s="1"/>
  <c r="X5264" i="10" s="1"/>
  <c r="Y5264" i="10" s="1"/>
  <c r="S5264" i="10"/>
  <c r="K5263" i="10"/>
  <c r="X5263" i="10" s="1"/>
  <c r="AA5263" i="10" s="1"/>
  <c r="K5261" i="10"/>
  <c r="X5261" i="10" s="1"/>
  <c r="S5260" i="10"/>
  <c r="K5259" i="10"/>
  <c r="X5259" i="10" s="1"/>
  <c r="AA5259" i="10" s="1"/>
  <c r="S5258" i="10"/>
  <c r="K5257" i="10"/>
  <c r="X5257" i="10" s="1"/>
  <c r="AA5257" i="10" s="1"/>
  <c r="S5256" i="10"/>
  <c r="K5256" i="10"/>
  <c r="S5255" i="10"/>
  <c r="V5255" i="10" s="1"/>
  <c r="W5255" i="10" s="1"/>
  <c r="X5255" i="10" s="1"/>
  <c r="Y5255" i="10" s="1"/>
  <c r="K5254" i="10"/>
  <c r="X5254" i="10" s="1"/>
  <c r="AA5254" i="10" s="1"/>
  <c r="K5252" i="10"/>
  <c r="X5252" i="10" s="1"/>
  <c r="K5251" i="10"/>
  <c r="X5251" i="10" s="1"/>
  <c r="K5250" i="10"/>
  <c r="X5250" i="10" s="1"/>
  <c r="K5248" i="10"/>
  <c r="X5248" i="10" s="1"/>
  <c r="K5247" i="10"/>
  <c r="X5247" i="10" s="1"/>
  <c r="X5246" i="10"/>
  <c r="K5246" i="10"/>
  <c r="K5244" i="10"/>
  <c r="X5244" i="10" s="1"/>
  <c r="K5242" i="10"/>
  <c r="X5242" i="10" s="1"/>
  <c r="K5241" i="10"/>
  <c r="X5241" i="10" s="1"/>
  <c r="K5240" i="10"/>
  <c r="X5240" i="10" s="1"/>
  <c r="K5239" i="10"/>
  <c r="X5239" i="10" s="1"/>
  <c r="K5238" i="10"/>
  <c r="X5238" i="10" s="1"/>
  <c r="K5237" i="10"/>
  <c r="X5237" i="10" s="1"/>
  <c r="K5235" i="10"/>
  <c r="X5235" i="10" s="1"/>
  <c r="K5233" i="10"/>
  <c r="X5233" i="10" s="1"/>
  <c r="K5231" i="10"/>
  <c r="X5231" i="10" s="1"/>
  <c r="K5229" i="10"/>
  <c r="X5229" i="10" s="1"/>
  <c r="S5228" i="10"/>
  <c r="K5228" i="10"/>
  <c r="X5226" i="10"/>
  <c r="K5226" i="10"/>
  <c r="K5224" i="10"/>
  <c r="X5224" i="10" s="1"/>
  <c r="S5223" i="10"/>
  <c r="X5222" i="10"/>
  <c r="AA5222" i="10" s="1"/>
  <c r="K5222" i="10"/>
  <c r="K5220" i="10"/>
  <c r="X5220" i="10" s="1"/>
  <c r="S5219" i="10"/>
  <c r="V5219" i="10" s="1"/>
  <c r="K5219" i="10"/>
  <c r="S5218" i="10"/>
  <c r="V5218" i="10" s="1"/>
  <c r="K5217" i="10"/>
  <c r="X5217" i="10" s="1"/>
  <c r="AA5217" i="10" s="1"/>
  <c r="K5215" i="10"/>
  <c r="X5215" i="10" s="1"/>
  <c r="S5214" i="10"/>
  <c r="V5214" i="10" s="1"/>
  <c r="K5213" i="10"/>
  <c r="X5213" i="10" s="1"/>
  <c r="AA5213" i="10" s="1"/>
  <c r="K5211" i="10"/>
  <c r="X5211" i="10" s="1"/>
  <c r="S5210" i="10"/>
  <c r="K5210" i="10"/>
  <c r="K5209" i="10"/>
  <c r="X5209" i="10" s="1"/>
  <c r="K5207" i="10"/>
  <c r="X5207" i="10" s="1"/>
  <c r="K5206" i="10"/>
  <c r="X5206" i="10" s="1"/>
  <c r="K5205" i="10"/>
  <c r="X5205" i="10" s="1"/>
  <c r="S5204" i="10"/>
  <c r="V5204" i="10" s="1"/>
  <c r="K5204" i="10"/>
  <c r="K5203" i="10"/>
  <c r="S5202" i="10"/>
  <c r="V5202" i="10" s="1"/>
  <c r="W5202" i="10" s="1"/>
  <c r="X5202" i="10" s="1"/>
  <c r="Y5202" i="10" s="1"/>
  <c r="K5201" i="10"/>
  <c r="X5201" i="10" s="1"/>
  <c r="AA5201" i="10" s="1"/>
  <c r="K5200" i="10"/>
  <c r="X5200" i="10" s="1"/>
  <c r="K5198" i="10"/>
  <c r="X5198" i="10" s="1"/>
  <c r="K5197" i="10"/>
  <c r="X5197" i="10" s="1"/>
  <c r="K5196" i="10"/>
  <c r="X5196" i="10" s="1"/>
  <c r="K5194" i="10"/>
  <c r="X5194" i="10" s="1"/>
  <c r="K5193" i="10"/>
  <c r="X5193" i="10" s="1"/>
  <c r="S5192" i="10"/>
  <c r="V5192" i="10" s="1"/>
  <c r="W5192" i="10" s="1"/>
  <c r="X5192" i="10" s="1"/>
  <c r="Y5192" i="10" s="1"/>
  <c r="K5191" i="10"/>
  <c r="X5191" i="10" s="1"/>
  <c r="AA5191" i="10" s="1"/>
  <c r="K5189" i="10"/>
  <c r="X5189" i="10" s="1"/>
  <c r="K5187" i="10"/>
  <c r="X5187" i="10" s="1"/>
  <c r="K5186" i="10"/>
  <c r="X5186" i="10" s="1"/>
  <c r="K5184" i="10"/>
  <c r="X5184" i="10" s="1"/>
  <c r="K5183" i="10"/>
  <c r="X5183" i="10" s="1"/>
  <c r="K5181" i="10"/>
  <c r="X5181" i="10" s="1"/>
  <c r="K5179" i="10"/>
  <c r="X5179" i="10" s="1"/>
  <c r="K5177" i="10"/>
  <c r="X5177" i="10" s="1"/>
  <c r="S5176" i="10"/>
  <c r="V5176" i="10" s="1"/>
  <c r="K5175" i="10"/>
  <c r="X5175" i="10" s="1"/>
  <c r="AA5175" i="10" s="1"/>
  <c r="K5173" i="10"/>
  <c r="X5173" i="10" s="1"/>
  <c r="K5171" i="10"/>
  <c r="X5171" i="10" s="1"/>
  <c r="S5170" i="10"/>
  <c r="V5170" i="10" s="1"/>
  <c r="K5169" i="10"/>
  <c r="X5169" i="10" s="1"/>
  <c r="AA5169" i="10" s="1"/>
  <c r="K5167" i="10"/>
  <c r="X5167" i="10" s="1"/>
  <c r="AA5167" i="10" s="1"/>
  <c r="K5165" i="10"/>
  <c r="X5165" i="10" s="1"/>
  <c r="S5164" i="10"/>
  <c r="V5164" i="10" s="1"/>
  <c r="W5164" i="10" s="1"/>
  <c r="X5164" i="10" s="1"/>
  <c r="Y5164" i="10" s="1"/>
  <c r="K5163" i="10"/>
  <c r="X5163" i="10" s="1"/>
  <c r="AA5163" i="10" s="1"/>
  <c r="K5162" i="10"/>
  <c r="X5162" i="10" s="1"/>
  <c r="S5161" i="10"/>
  <c r="K5160" i="10"/>
  <c r="X5160" i="10" s="1"/>
  <c r="AA5160" i="10" s="1"/>
  <c r="K5159" i="10"/>
  <c r="X5159" i="10" s="1"/>
  <c r="S5158" i="10"/>
  <c r="V5158" i="10" s="1"/>
  <c r="W5158" i="10" s="1"/>
  <c r="X5158" i="10" s="1"/>
  <c r="Y5158" i="10" s="1"/>
  <c r="K5157" i="10"/>
  <c r="X5157" i="10" s="1"/>
  <c r="AA5157" i="10" s="1"/>
  <c r="S5155" i="10"/>
  <c r="V5155" i="10" s="1"/>
  <c r="W5155" i="10" s="1"/>
  <c r="X5155" i="10" s="1"/>
  <c r="Y5155" i="10" s="1"/>
  <c r="K5154" i="10"/>
  <c r="X5154" i="10" s="1"/>
  <c r="AA5154" i="10" s="1"/>
  <c r="S5153" i="10"/>
  <c r="V5153" i="10" s="1"/>
  <c r="W5153" i="10" s="1"/>
  <c r="K5153" i="10"/>
  <c r="K5152" i="10"/>
  <c r="X5152" i="10" s="1"/>
  <c r="K5151" i="10"/>
  <c r="X5151" i="10" s="1"/>
  <c r="S5149" i="10"/>
  <c r="K5148" i="10"/>
  <c r="X5148" i="10" s="1"/>
  <c r="AA5148" i="10" s="1"/>
  <c r="S5147" i="10"/>
  <c r="K5146" i="10"/>
  <c r="X5146" i="10" s="1"/>
  <c r="AA5146" i="10" s="1"/>
  <c r="K5145" i="10"/>
  <c r="X5145" i="10" s="1"/>
  <c r="K5143" i="10"/>
  <c r="X5143" i="10" s="1"/>
  <c r="S5142" i="10"/>
  <c r="K5141" i="10"/>
  <c r="X5141" i="10" s="1"/>
  <c r="AA5141" i="10" s="1"/>
  <c r="S5139" i="10"/>
  <c r="K5138" i="10"/>
  <c r="X5138" i="10" s="1"/>
  <c r="AA5138" i="10" s="1"/>
  <c r="S5137" i="10"/>
  <c r="K5136" i="10"/>
  <c r="X5136" i="10" s="1"/>
  <c r="AA5136" i="10" s="1"/>
  <c r="K5134" i="10"/>
  <c r="X5134" i="10" s="1"/>
  <c r="X5133" i="10"/>
  <c r="K5133" i="10"/>
  <c r="K5131" i="10"/>
  <c r="X5131" i="10" s="1"/>
  <c r="K5129" i="10"/>
  <c r="X5129" i="10" s="1"/>
  <c r="K5128" i="10"/>
  <c r="X5128" i="10" s="1"/>
  <c r="S5126" i="10"/>
  <c r="V5126" i="10" s="1"/>
  <c r="W5126" i="10" s="1"/>
  <c r="X5126" i="10" s="1"/>
  <c r="Y5126" i="10" s="1"/>
  <c r="K5125" i="10"/>
  <c r="X5125" i="10" s="1"/>
  <c r="AA5125" i="10" s="1"/>
  <c r="S5124" i="10"/>
  <c r="V5124" i="10" s="1"/>
  <c r="W5124" i="10" s="1"/>
  <c r="X5124" i="10" s="1"/>
  <c r="Y5124" i="10" s="1"/>
  <c r="K5123" i="10"/>
  <c r="X5123" i="10" s="1"/>
  <c r="AA5123" i="10" s="1"/>
  <c r="K5122" i="10"/>
  <c r="X5122" i="10" s="1"/>
  <c r="S5121" i="10"/>
  <c r="K5121" i="10"/>
  <c r="K5120" i="10"/>
  <c r="X5120" i="10" s="1"/>
  <c r="K5118" i="10"/>
  <c r="X5118" i="10" s="1"/>
  <c r="K5117" i="10"/>
  <c r="X5117" i="10" s="1"/>
  <c r="S5115" i="10"/>
  <c r="K5115" i="10"/>
  <c r="K5114" i="10"/>
  <c r="X5114" i="10" s="1"/>
  <c r="S5113" i="10"/>
  <c r="K5113" i="10"/>
  <c r="K5111" i="10"/>
  <c r="X5111" i="10" s="1"/>
  <c r="K5110" i="10"/>
  <c r="X5110" i="10" s="1"/>
  <c r="S5109" i="10"/>
  <c r="V5109" i="10" s="1"/>
  <c r="W5109" i="10" s="1"/>
  <c r="X5109" i="10" s="1"/>
  <c r="Y5109" i="10" s="1"/>
  <c r="K5108" i="10"/>
  <c r="X5108" i="10" s="1"/>
  <c r="AA5108" i="10" s="1"/>
  <c r="K5106" i="10"/>
  <c r="X5106" i="10" s="1"/>
  <c r="K5105" i="10"/>
  <c r="X5105" i="10" s="1"/>
  <c r="X5104" i="10"/>
  <c r="K5104" i="10"/>
  <c r="K5103" i="10"/>
  <c r="X5103" i="10" s="1"/>
  <c r="S5102" i="10"/>
  <c r="V5102" i="10" s="1"/>
  <c r="W5102" i="10" s="1"/>
  <c r="K5102" i="10"/>
  <c r="S5101" i="10"/>
  <c r="V5101" i="10" s="1"/>
  <c r="W5101" i="10" s="1"/>
  <c r="K5101" i="10"/>
  <c r="K5100" i="10"/>
  <c r="X5100" i="10" s="1"/>
  <c r="S5099" i="10"/>
  <c r="V5099" i="10" s="1"/>
  <c r="W5099" i="10" s="1"/>
  <c r="K5099" i="10"/>
  <c r="K5098" i="10"/>
  <c r="X5098" i="10" s="1"/>
  <c r="K5097" i="10"/>
  <c r="X5097" i="10" s="1"/>
  <c r="K5095" i="10"/>
  <c r="X5095" i="10" s="1"/>
  <c r="K5094" i="10"/>
  <c r="X5094" i="10" s="1"/>
  <c r="K5092" i="10"/>
  <c r="X5092" i="10" s="1"/>
  <c r="K5090" i="10"/>
  <c r="X5090" i="10" s="1"/>
  <c r="AA5090" i="10" s="1"/>
  <c r="S5088" i="10"/>
  <c r="V5088" i="10" s="1"/>
  <c r="K5087" i="10"/>
  <c r="X5087" i="10" s="1"/>
  <c r="AA5087" i="10" s="1"/>
  <c r="S5086" i="10"/>
  <c r="V5086" i="10" s="1"/>
  <c r="K5085" i="10"/>
  <c r="X5085" i="10" s="1"/>
  <c r="AA5085" i="10" s="1"/>
  <c r="S5084" i="10"/>
  <c r="V5084" i="10" s="1"/>
  <c r="K5083" i="10"/>
  <c r="X5083" i="10" s="1"/>
  <c r="AA5083" i="10" s="1"/>
  <c r="S5082" i="10"/>
  <c r="V5082" i="10" s="1"/>
  <c r="K5081" i="10"/>
  <c r="X5081" i="10" s="1"/>
  <c r="AA5081" i="10" s="1"/>
  <c r="K5079" i="10"/>
  <c r="X5079" i="10" s="1"/>
  <c r="K5077" i="10"/>
  <c r="X5077" i="10" s="1"/>
  <c r="AA5077" i="10" s="1"/>
  <c r="K5076" i="10"/>
  <c r="X5076" i="10" s="1"/>
  <c r="K5075" i="10"/>
  <c r="X5075" i="10" s="1"/>
  <c r="S5073" i="10"/>
  <c r="V5073" i="10" s="1"/>
  <c r="W5073" i="10" s="1"/>
  <c r="X5073" i="10" s="1"/>
  <c r="Y5073" i="10" s="1"/>
  <c r="K5072" i="10"/>
  <c r="X5072" i="10" s="1"/>
  <c r="AA5072" i="10" s="1"/>
  <c r="K5071" i="10"/>
  <c r="X5071" i="10" s="1"/>
  <c r="S5070" i="10"/>
  <c r="K5070" i="10"/>
  <c r="K5068" i="10"/>
  <c r="X5068" i="10" s="1"/>
  <c r="K5066" i="10"/>
  <c r="X5066" i="10" s="1"/>
  <c r="K5065" i="10"/>
  <c r="X5065" i="10" s="1"/>
  <c r="K5063" i="10"/>
  <c r="X5063" i="10" s="1"/>
  <c r="K5062" i="10"/>
  <c r="X5062" i="10" s="1"/>
  <c r="K5060" i="10"/>
  <c r="X5060" i="10" s="1"/>
  <c r="K5059" i="10"/>
  <c r="X5059" i="10" s="1"/>
  <c r="K5057" i="10"/>
  <c r="X5057" i="10" s="1"/>
  <c r="K5056" i="10"/>
  <c r="X5056" i="10" s="1"/>
  <c r="K5054" i="10"/>
  <c r="X5054" i="10" s="1"/>
  <c r="K5053" i="10"/>
  <c r="X5053" i="10" s="1"/>
  <c r="S5052" i="10"/>
  <c r="K5051" i="10"/>
  <c r="X5051" i="10" s="1"/>
  <c r="AA5051" i="10" s="1"/>
  <c r="K5050" i="10"/>
  <c r="X5050" i="10" s="1"/>
  <c r="K5048" i="10"/>
  <c r="X5048" i="10" s="1"/>
  <c r="S5047" i="10"/>
  <c r="K5047" i="10"/>
  <c r="K5045" i="10"/>
  <c r="X5045" i="10" s="1"/>
  <c r="S5044" i="10"/>
  <c r="K5043" i="10"/>
  <c r="X5043" i="10" s="1"/>
  <c r="AA5043" i="10" s="1"/>
  <c r="X5042" i="10"/>
  <c r="Y5042" i="10" s="1"/>
  <c r="S5042" i="10"/>
  <c r="K5042" i="10"/>
  <c r="K5041" i="10"/>
  <c r="X5041" i="10" s="1"/>
  <c r="S5040" i="10"/>
  <c r="V5040" i="10" s="1"/>
  <c r="W5040" i="10" s="1"/>
  <c r="X5040" i="10" s="1"/>
  <c r="Y5040" i="10" s="1"/>
  <c r="K5039" i="10"/>
  <c r="X5039" i="10" s="1"/>
  <c r="AA5039" i="10" s="1"/>
  <c r="K5038" i="10"/>
  <c r="X5038" i="10" s="1"/>
  <c r="K5037" i="10"/>
  <c r="X5037" i="10" s="1"/>
  <c r="K5036" i="10"/>
  <c r="X5036" i="10" s="1"/>
  <c r="S5035" i="10"/>
  <c r="K5035" i="10"/>
  <c r="K5033" i="10"/>
  <c r="X5033" i="10" s="1"/>
  <c r="K5032" i="10"/>
  <c r="X5032" i="10" s="1"/>
  <c r="K5030" i="10"/>
  <c r="X5030" i="10" s="1"/>
  <c r="K5028" i="10"/>
  <c r="X5028" i="10" s="1"/>
  <c r="K5026" i="10"/>
  <c r="X5026" i="10" s="1"/>
  <c r="S5025" i="10"/>
  <c r="K5025" i="10"/>
  <c r="K5023" i="10"/>
  <c r="X5023" i="10" s="1"/>
  <c r="X5021" i="10"/>
  <c r="K5021" i="10"/>
  <c r="K5020" i="10"/>
  <c r="X5020" i="10" s="1"/>
  <c r="K5019" i="10"/>
  <c r="X5019" i="10" s="1"/>
  <c r="K5018" i="10"/>
  <c r="X5018" i="10" s="1"/>
  <c r="K5016" i="10"/>
  <c r="X5016" i="10" s="1"/>
  <c r="S5014" i="10"/>
  <c r="V5014" i="10" s="1"/>
  <c r="W5014" i="10" s="1"/>
  <c r="K5014" i="10"/>
  <c r="X5013" i="10"/>
  <c r="K5013" i="10"/>
  <c r="K5012" i="10"/>
  <c r="X5012" i="10" s="1"/>
  <c r="K5011" i="10"/>
  <c r="X5011" i="10" s="1"/>
  <c r="K5010" i="10"/>
  <c r="X5010" i="10" s="1"/>
  <c r="K5008" i="10"/>
  <c r="X5008" i="10" s="1"/>
  <c r="K5006" i="10"/>
  <c r="X5006" i="10" s="1"/>
  <c r="AA5006" i="10" s="1"/>
  <c r="K5004" i="10"/>
  <c r="X5004" i="10" s="1"/>
  <c r="K5002" i="10"/>
  <c r="X5002" i="10" s="1"/>
  <c r="K5000" i="10"/>
  <c r="X5000" i="10" s="1"/>
  <c r="S4999" i="10"/>
  <c r="K4999" i="10"/>
  <c r="K4997" i="10"/>
  <c r="X4997" i="10" s="1"/>
  <c r="K4996" i="10"/>
  <c r="X4996" i="10" s="1"/>
  <c r="K4995" i="10"/>
  <c r="X4995" i="10" s="1"/>
  <c r="K4994" i="10"/>
  <c r="X4994" i="10" s="1"/>
  <c r="K4992" i="10"/>
  <c r="X4992" i="10" s="1"/>
  <c r="K4991" i="10"/>
  <c r="X4991" i="10" s="1"/>
  <c r="S4990" i="10"/>
  <c r="V4990" i="10" s="1"/>
  <c r="W4990" i="10" s="1"/>
  <c r="X4990" i="10" s="1"/>
  <c r="Y4990" i="10" s="1"/>
  <c r="K4989" i="10"/>
  <c r="X4989" i="10" s="1"/>
  <c r="AA4989" i="10" s="1"/>
  <c r="K4987" i="10"/>
  <c r="X4987" i="10" s="1"/>
  <c r="K4985" i="10"/>
  <c r="X4985" i="10" s="1"/>
  <c r="K4983" i="10"/>
  <c r="X4983" i="10" s="1"/>
  <c r="K4981" i="10"/>
  <c r="X4981" i="10" s="1"/>
  <c r="K4980" i="10"/>
  <c r="X4980" i="10" s="1"/>
  <c r="K4979" i="10"/>
  <c r="X4979" i="10" s="1"/>
  <c r="K4977" i="10"/>
  <c r="X4977" i="10" s="1"/>
  <c r="K4975" i="10"/>
  <c r="X4975" i="10" s="1"/>
  <c r="S4974" i="10"/>
  <c r="V4974" i="10" s="1"/>
  <c r="W4974" i="10" s="1"/>
  <c r="K4974" i="10"/>
  <c r="K4973" i="10"/>
  <c r="X4973" i="10" s="1"/>
  <c r="S4972" i="10"/>
  <c r="V4972" i="10" s="1"/>
  <c r="W4972" i="10" s="1"/>
  <c r="K4972" i="10"/>
  <c r="K4971" i="10"/>
  <c r="X4971" i="10" s="1"/>
  <c r="K4969" i="10"/>
  <c r="X4969" i="10" s="1"/>
  <c r="S4968" i="10"/>
  <c r="K4967" i="10"/>
  <c r="X4967" i="10" s="1"/>
  <c r="AA4967" i="10" s="1"/>
  <c r="K4966" i="10"/>
  <c r="X4966" i="10" s="1"/>
  <c r="K4965" i="10"/>
  <c r="X4965" i="10" s="1"/>
  <c r="K4963" i="10"/>
  <c r="X4963" i="10" s="1"/>
  <c r="K4961" i="10"/>
  <c r="X4961" i="10" s="1"/>
  <c r="S4960" i="10"/>
  <c r="K4959" i="10"/>
  <c r="X4959" i="10" s="1"/>
  <c r="AA4959" i="10" s="1"/>
  <c r="S4958" i="10"/>
  <c r="K4958" i="10"/>
  <c r="K4956" i="10"/>
  <c r="X4956" i="10" s="1"/>
  <c r="K4954" i="10"/>
  <c r="X4954" i="10" s="1"/>
  <c r="K4953" i="10"/>
  <c r="X4953" i="10" s="1"/>
  <c r="K4951" i="10"/>
  <c r="X4951" i="10" s="1"/>
  <c r="X4949" i="10"/>
  <c r="K4949" i="10"/>
  <c r="K4947" i="10"/>
  <c r="X4947" i="10" s="1"/>
  <c r="K4945" i="10"/>
  <c r="X4945" i="10" s="1"/>
  <c r="S4944" i="10"/>
  <c r="K4944" i="10"/>
  <c r="K4943" i="10"/>
  <c r="X4943" i="10" s="1"/>
  <c r="K4941" i="10"/>
  <c r="X4941" i="10" s="1"/>
  <c r="K4940" i="10"/>
  <c r="X4940" i="10" s="1"/>
  <c r="K4938" i="10"/>
  <c r="X4938" i="10" s="1"/>
  <c r="K4936" i="10"/>
  <c r="X4936" i="10" s="1"/>
  <c r="K4934" i="10"/>
  <c r="X4934" i="10" s="1"/>
  <c r="X4932" i="10"/>
  <c r="K4932" i="10"/>
  <c r="S4931" i="10"/>
  <c r="K4930" i="10"/>
  <c r="X4930" i="10" s="1"/>
  <c r="AA4930" i="10" s="1"/>
  <c r="S4929" i="10"/>
  <c r="K4928" i="10"/>
  <c r="X4928" i="10" s="1"/>
  <c r="AA4928" i="10" s="1"/>
  <c r="S4927" i="10"/>
  <c r="K4927" i="10"/>
  <c r="K4925" i="10"/>
  <c r="X4925" i="10" s="1"/>
  <c r="K4924" i="10"/>
  <c r="X4924" i="10" s="1"/>
  <c r="S4922" i="10"/>
  <c r="V4922" i="10" s="1"/>
  <c r="W4922" i="10" s="1"/>
  <c r="K4922" i="10"/>
  <c r="K4921" i="10"/>
  <c r="X4921" i="10" s="1"/>
  <c r="S4919" i="10"/>
  <c r="V4919" i="10" s="1"/>
  <c r="W4919" i="10" s="1"/>
  <c r="K4919" i="10"/>
  <c r="K4918" i="10"/>
  <c r="X4918" i="10" s="1"/>
  <c r="K4917" i="10"/>
  <c r="X4917" i="10" s="1"/>
  <c r="K4916" i="10"/>
  <c r="X4916" i="10" s="1"/>
  <c r="K4915" i="10"/>
  <c r="X4915" i="10" s="1"/>
  <c r="K4914" i="10"/>
  <c r="X4914" i="10" s="1"/>
  <c r="K4913" i="10"/>
  <c r="X4913" i="10" s="1"/>
  <c r="K4912" i="10"/>
  <c r="X4912" i="10" s="1"/>
  <c r="K4911" i="10"/>
  <c r="X4911" i="10" s="1"/>
  <c r="K4909" i="10"/>
  <c r="X4909" i="10" s="1"/>
  <c r="K4908" i="10"/>
  <c r="X4908" i="10" s="1"/>
  <c r="S4907" i="10"/>
  <c r="K4907" i="10"/>
  <c r="K4906" i="10"/>
  <c r="X4906" i="10" s="1"/>
  <c r="K4904" i="10"/>
  <c r="X4904" i="10" s="1"/>
  <c r="AA4904" i="10" s="1"/>
  <c r="K4903" i="10"/>
  <c r="X4903" i="10" s="1"/>
  <c r="K4902" i="10"/>
  <c r="X4902" i="10" s="1"/>
  <c r="K4901" i="10"/>
  <c r="X4901" i="10" s="1"/>
  <c r="K4899" i="10"/>
  <c r="X4899" i="10" s="1"/>
  <c r="AA4899" i="10" s="1"/>
  <c r="K4898" i="10"/>
  <c r="X4898" i="10" s="1"/>
  <c r="K4897" i="10"/>
  <c r="X4897" i="10" s="1"/>
  <c r="K4895" i="10"/>
  <c r="X4895" i="10" s="1"/>
  <c r="AA4895" i="10" s="1"/>
  <c r="K4894" i="10"/>
  <c r="X4894" i="10" s="1"/>
  <c r="X4892" i="10"/>
  <c r="K4892" i="10"/>
  <c r="K4890" i="10"/>
  <c r="X4890" i="10" s="1"/>
  <c r="K4888" i="10"/>
  <c r="X4888" i="10" s="1"/>
  <c r="K4886" i="10"/>
  <c r="X4886" i="10" s="1"/>
  <c r="K4885" i="10"/>
  <c r="X4885" i="10" s="1"/>
  <c r="K4884" i="10"/>
  <c r="X4884" i="10" s="1"/>
  <c r="K4882" i="10"/>
  <c r="X4882" i="10" s="1"/>
  <c r="K4881" i="10"/>
  <c r="X4881" i="10" s="1"/>
  <c r="K4879" i="10"/>
  <c r="X4879" i="10" s="1"/>
  <c r="K4877" i="10"/>
  <c r="X4877" i="10" s="1"/>
  <c r="K4875" i="10"/>
  <c r="X4875" i="10" s="1"/>
  <c r="K4873" i="10"/>
  <c r="X4873" i="10" s="1"/>
  <c r="K4872" i="10"/>
  <c r="X4872" i="10" s="1"/>
  <c r="W4871" i="10"/>
  <c r="S4871" i="10"/>
  <c r="V4871" i="10" s="1"/>
  <c r="K4871" i="10"/>
  <c r="K4869" i="10"/>
  <c r="X4869" i="10" s="1"/>
  <c r="S4868" i="10"/>
  <c r="K4868" i="10"/>
  <c r="K4867" i="10"/>
  <c r="X4867" i="10" s="1"/>
  <c r="AA4867" i="10" s="1"/>
  <c r="K4865" i="10"/>
  <c r="X4865" i="10" s="1"/>
  <c r="K4864" i="10"/>
  <c r="X4864" i="10" s="1"/>
  <c r="S4863" i="10"/>
  <c r="K4862" i="10"/>
  <c r="X4862" i="10" s="1"/>
  <c r="AA4862" i="10" s="1"/>
  <c r="K4861" i="10"/>
  <c r="X4861" i="10" s="1"/>
  <c r="K4860" i="10"/>
  <c r="X4860" i="10" s="1"/>
  <c r="K4858" i="10"/>
  <c r="X4858" i="10" s="1"/>
  <c r="X4856" i="10"/>
  <c r="K4856" i="10"/>
  <c r="K4854" i="10"/>
  <c r="X4854" i="10" s="1"/>
  <c r="S4853" i="10"/>
  <c r="V4853" i="10" s="1"/>
  <c r="W4853" i="10" s="1"/>
  <c r="X4853" i="10" s="1"/>
  <c r="Y4853" i="10" s="1"/>
  <c r="K4852" i="10"/>
  <c r="X4852" i="10" s="1"/>
  <c r="AA4852" i="10" s="1"/>
  <c r="S4851" i="10"/>
  <c r="V4851" i="10" s="1"/>
  <c r="W4851" i="10" s="1"/>
  <c r="X4851" i="10" s="1"/>
  <c r="Y4851" i="10" s="1"/>
  <c r="K4850" i="10"/>
  <c r="X4850" i="10" s="1"/>
  <c r="AA4850" i="10" s="1"/>
  <c r="K4849" i="10"/>
  <c r="X4849" i="10" s="1"/>
  <c r="K4847" i="10"/>
  <c r="X4847" i="10" s="1"/>
  <c r="K4846" i="10"/>
  <c r="X4846" i="10" s="1"/>
  <c r="K4845" i="10"/>
  <c r="X4845" i="10" s="1"/>
  <c r="K4844" i="10"/>
  <c r="X4844" i="10" s="1"/>
  <c r="K4843" i="10"/>
  <c r="X4843" i="10" s="1"/>
  <c r="K4842" i="10"/>
  <c r="X4842" i="10" s="1"/>
  <c r="K4841" i="10"/>
  <c r="X4841" i="10" s="1"/>
  <c r="K4839" i="10"/>
  <c r="X4839" i="10" s="1"/>
  <c r="K4838" i="10"/>
  <c r="X4838" i="10" s="1"/>
  <c r="X4837" i="10"/>
  <c r="K4837" i="10"/>
  <c r="K4836" i="10"/>
  <c r="X4836" i="10" s="1"/>
  <c r="K4834" i="10"/>
  <c r="X4834" i="10" s="1"/>
  <c r="S4833" i="10"/>
  <c r="K4833" i="10"/>
  <c r="K4832" i="10"/>
  <c r="X4832" i="10" s="1"/>
  <c r="K4830" i="10"/>
  <c r="X4830" i="10" s="1"/>
  <c r="K4828" i="10"/>
  <c r="X4828" i="10" s="1"/>
  <c r="S4827" i="10"/>
  <c r="K4827" i="10"/>
  <c r="K4826" i="10"/>
  <c r="X4826" i="10" s="1"/>
  <c r="K4824" i="10"/>
  <c r="X4824" i="10" s="1"/>
  <c r="K4823" i="10"/>
  <c r="X4823" i="10" s="1"/>
  <c r="K4821" i="10"/>
  <c r="X4821" i="10" s="1"/>
  <c r="K4819" i="10"/>
  <c r="X4819" i="10" s="1"/>
  <c r="K4818" i="10"/>
  <c r="X4818" i="10" s="1"/>
  <c r="S4817" i="10"/>
  <c r="K4817" i="10"/>
  <c r="K4815" i="10"/>
  <c r="X4815" i="10" s="1"/>
  <c r="K4814" i="10"/>
  <c r="X4814" i="10" s="1"/>
  <c r="K4813" i="10"/>
  <c r="X4813" i="10" s="1"/>
  <c r="S4812" i="10"/>
  <c r="V4812" i="10" s="1"/>
  <c r="K4812" i="10"/>
  <c r="K4810" i="10"/>
  <c r="X4810" i="10" s="1"/>
  <c r="K4809" i="10"/>
  <c r="X4809" i="10" s="1"/>
  <c r="S4808" i="10"/>
  <c r="V4808" i="10" s="1"/>
  <c r="K4808" i="10"/>
  <c r="K4807" i="10"/>
  <c r="X4807" i="10" s="1"/>
  <c r="K4805" i="10"/>
  <c r="X4805" i="10" s="1"/>
  <c r="K4803" i="10"/>
  <c r="X4803" i="10" s="1"/>
  <c r="K4801" i="10"/>
  <c r="X4801" i="10" s="1"/>
  <c r="X4800" i="10"/>
  <c r="K4800" i="10"/>
  <c r="K4799" i="10"/>
  <c r="X4799" i="10" s="1"/>
  <c r="K4798" i="10"/>
  <c r="X4798" i="10" s="1"/>
  <c r="K4797" i="10"/>
  <c r="X4797" i="10" s="1"/>
  <c r="K4795" i="10"/>
  <c r="X4795" i="10" s="1"/>
  <c r="S4794" i="10"/>
  <c r="K4794" i="10"/>
  <c r="X4792" i="10"/>
  <c r="K4792" i="10"/>
  <c r="S4791" i="10"/>
  <c r="V4791" i="10" s="1"/>
  <c r="K4791" i="10"/>
  <c r="X4789" i="10"/>
  <c r="K4789" i="10"/>
  <c r="K4788" i="10"/>
  <c r="X4788" i="10" s="1"/>
  <c r="X4786" i="10"/>
  <c r="K4786" i="10"/>
  <c r="S4785" i="10"/>
  <c r="V4785" i="10" s="1"/>
  <c r="W4785" i="10" s="1"/>
  <c r="K4785" i="10"/>
  <c r="X4784" i="10"/>
  <c r="K4784" i="10"/>
  <c r="K4782" i="10"/>
  <c r="X4782" i="10" s="1"/>
  <c r="AA4782" i="10" s="1"/>
  <c r="K4781" i="10"/>
  <c r="X4781" i="10" s="1"/>
  <c r="V4779" i="10"/>
  <c r="S4779" i="10"/>
  <c r="K4779" i="10"/>
  <c r="K4777" i="10"/>
  <c r="X4777" i="10" s="1"/>
  <c r="V4776" i="10"/>
  <c r="S4776" i="10"/>
  <c r="K4776" i="10"/>
  <c r="K4775" i="10"/>
  <c r="X4775" i="10" s="1"/>
  <c r="K4774" i="10"/>
  <c r="X4774" i="10" s="1"/>
  <c r="K4772" i="10"/>
  <c r="X4772" i="10" s="1"/>
  <c r="S4771" i="10"/>
  <c r="V4771" i="10" s="1"/>
  <c r="K4770" i="10"/>
  <c r="X4770" i="10" s="1"/>
  <c r="AA4770" i="10" s="1"/>
  <c r="K4769" i="10"/>
  <c r="X4769" i="10" s="1"/>
  <c r="S4768" i="10"/>
  <c r="V4768" i="10" s="1"/>
  <c r="W4768" i="10" s="1"/>
  <c r="K4768" i="10"/>
  <c r="S4766" i="10"/>
  <c r="K4766" i="10"/>
  <c r="K4764" i="10"/>
  <c r="X4764" i="10" s="1"/>
  <c r="K4762" i="10"/>
  <c r="X4762" i="10" s="1"/>
  <c r="K4760" i="10"/>
  <c r="X4760" i="10" s="1"/>
  <c r="K4759" i="10"/>
  <c r="X4759" i="10" s="1"/>
  <c r="S4758" i="10"/>
  <c r="V4758" i="10" s="1"/>
  <c r="W4758" i="10" s="1"/>
  <c r="K4758" i="10"/>
  <c r="S4757" i="10"/>
  <c r="V4757" i="10" s="1"/>
  <c r="K4757" i="10"/>
  <c r="K4755" i="10"/>
  <c r="X4755" i="10" s="1"/>
  <c r="K4753" i="10"/>
  <c r="X4753" i="10" s="1"/>
  <c r="K4752" i="10"/>
  <c r="X4752" i="10" s="1"/>
  <c r="K4750" i="10"/>
  <c r="X4750" i="10" s="1"/>
  <c r="K4748" i="10"/>
  <c r="X4748" i="10" s="1"/>
  <c r="K4746" i="10"/>
  <c r="X4746" i="10" s="1"/>
  <c r="AA4746" i="10" s="1"/>
  <c r="S4745" i="10"/>
  <c r="V4745" i="10" s="1"/>
  <c r="W4745" i="10" s="1"/>
  <c r="X4745" i="10" s="1"/>
  <c r="Y4745" i="10" s="1"/>
  <c r="K4744" i="10"/>
  <c r="X4744" i="10" s="1"/>
  <c r="AA4744" i="10" s="1"/>
  <c r="S4742" i="10"/>
  <c r="V4742" i="10" s="1"/>
  <c r="W4742" i="10" s="1"/>
  <c r="K4742" i="10"/>
  <c r="K4740" i="10"/>
  <c r="X4740" i="10" s="1"/>
  <c r="K4738" i="10"/>
  <c r="X4738" i="10" s="1"/>
  <c r="K4736" i="10"/>
  <c r="X4736" i="10" s="1"/>
  <c r="X4735" i="10"/>
  <c r="K4735" i="10"/>
  <c r="S4733" i="10"/>
  <c r="K4733" i="10"/>
  <c r="V4732" i="10"/>
  <c r="S4732" i="10"/>
  <c r="K4731" i="10"/>
  <c r="X4731" i="10" s="1"/>
  <c r="AA4731" i="10" s="1"/>
  <c r="S4730" i="10"/>
  <c r="K4730" i="10"/>
  <c r="S4729" i="10"/>
  <c r="K4729" i="10"/>
  <c r="S4728" i="10"/>
  <c r="V4728" i="10" s="1"/>
  <c r="W4728" i="10" s="1"/>
  <c r="X4728" i="10" s="1"/>
  <c r="Y4728" i="10" s="1"/>
  <c r="K4727" i="10"/>
  <c r="X4727" i="10" s="1"/>
  <c r="AA4727" i="10" s="1"/>
  <c r="K4726" i="10"/>
  <c r="X4726" i="10" s="1"/>
  <c r="K4725" i="10"/>
  <c r="X4725" i="10" s="1"/>
  <c r="K4724" i="10"/>
  <c r="X4724" i="10" s="1"/>
  <c r="K4723" i="10"/>
  <c r="X4723" i="10" s="1"/>
  <c r="K4722" i="10"/>
  <c r="X4722" i="10" s="1"/>
  <c r="K4720" i="10"/>
  <c r="X4720" i="10" s="1"/>
  <c r="K4718" i="10"/>
  <c r="X4718" i="10" s="1"/>
  <c r="S4717" i="10"/>
  <c r="V4717" i="10" s="1"/>
  <c r="K4717" i="10"/>
  <c r="K4715" i="10"/>
  <c r="X4715" i="10" s="1"/>
  <c r="S4714" i="10"/>
  <c r="V4714" i="10" s="1"/>
  <c r="K4714" i="10"/>
  <c r="K4713" i="10"/>
  <c r="X4713" i="10" s="1"/>
  <c r="K4711" i="10"/>
  <c r="X4711" i="10" s="1"/>
  <c r="K4709" i="10"/>
  <c r="X4709" i="10" s="1"/>
  <c r="K4707" i="10"/>
  <c r="X4707" i="10" s="1"/>
  <c r="K4706" i="10"/>
  <c r="X4706" i="10" s="1"/>
  <c r="K4704" i="10"/>
  <c r="X4704" i="10" s="1"/>
  <c r="K4702" i="10"/>
  <c r="X4702" i="10" s="1"/>
  <c r="K4701" i="10"/>
  <c r="X4701" i="10" s="1"/>
  <c r="K4700" i="10"/>
  <c r="X4700" i="10" s="1"/>
  <c r="K4699" i="10"/>
  <c r="X4699" i="10" s="1"/>
  <c r="K4697" i="10"/>
  <c r="X4697" i="10" s="1"/>
  <c r="K4696" i="10"/>
  <c r="X4696" i="10" s="1"/>
  <c r="S4694" i="10"/>
  <c r="V4694" i="10" s="1"/>
  <c r="W4694" i="10" s="1"/>
  <c r="X4694" i="10" s="1"/>
  <c r="Y4694" i="10" s="1"/>
  <c r="K4693" i="10"/>
  <c r="X4693" i="10" s="1"/>
  <c r="AA4693" i="10" s="1"/>
  <c r="K4692" i="10"/>
  <c r="X4692" i="10" s="1"/>
  <c r="S4691" i="10"/>
  <c r="V4691" i="10" s="1"/>
  <c r="K4691" i="10"/>
  <c r="K4690" i="10"/>
  <c r="X4690" i="10" s="1"/>
  <c r="K4688" i="10"/>
  <c r="X4688" i="10" s="1"/>
  <c r="S4686" i="10"/>
  <c r="V4686" i="10" s="1"/>
  <c r="W4686" i="10" s="1"/>
  <c r="K4686" i="10"/>
  <c r="X4685" i="10"/>
  <c r="K4685" i="10"/>
  <c r="S4684" i="10"/>
  <c r="V4684" i="10" s="1"/>
  <c r="K4684" i="10"/>
  <c r="X4682" i="10"/>
  <c r="K4682" i="10"/>
  <c r="K4680" i="10"/>
  <c r="X4680" i="10" s="1"/>
  <c r="S4679" i="10"/>
  <c r="K4679" i="10"/>
  <c r="K4677" i="10"/>
  <c r="X4677" i="10" s="1"/>
  <c r="K4675" i="10"/>
  <c r="X4675" i="10" s="1"/>
  <c r="K4674" i="10"/>
  <c r="X4674" i="10" s="1"/>
  <c r="K4673" i="10"/>
  <c r="X4673" i="10" s="1"/>
  <c r="K4671" i="10"/>
  <c r="X4671" i="10" s="1"/>
  <c r="S4670" i="10"/>
  <c r="K4669" i="10"/>
  <c r="X4669" i="10" s="1"/>
  <c r="AA4669" i="10" s="1"/>
  <c r="K4667" i="10"/>
  <c r="X4667" i="10" s="1"/>
  <c r="S4666" i="10"/>
  <c r="V4666" i="10" s="1"/>
  <c r="K4665" i="10"/>
  <c r="X4665" i="10" s="1"/>
  <c r="AA4665" i="10" s="1"/>
  <c r="K4663" i="10"/>
  <c r="X4663" i="10" s="1"/>
  <c r="K4661" i="10"/>
  <c r="X4661" i="10" s="1"/>
  <c r="K4660" i="10"/>
  <c r="X4660" i="10" s="1"/>
  <c r="X4659" i="10"/>
  <c r="K4659" i="10"/>
  <c r="K4657" i="10"/>
  <c r="X4657" i="10" s="1"/>
  <c r="K4655" i="10"/>
  <c r="X4655" i="10" s="1"/>
  <c r="S4654" i="10"/>
  <c r="V4654" i="10" s="1"/>
  <c r="K4654" i="10"/>
  <c r="K4652" i="10"/>
  <c r="X4652" i="10" s="1"/>
  <c r="K4651" i="10"/>
  <c r="X4651" i="10" s="1"/>
  <c r="K4650" i="10"/>
  <c r="X4650" i="10" s="1"/>
  <c r="S4649" i="10"/>
  <c r="V4649" i="10" s="1"/>
  <c r="K4649" i="10"/>
  <c r="K4647" i="10"/>
  <c r="X4647" i="10" s="1"/>
  <c r="K4645" i="10"/>
  <c r="X4645" i="10" s="1"/>
  <c r="K4643" i="10"/>
  <c r="X4643" i="10" s="1"/>
  <c r="K4642" i="10"/>
  <c r="X4642" i="10" s="1"/>
  <c r="K4640" i="10"/>
  <c r="X4640" i="10" s="1"/>
  <c r="K4639" i="10"/>
  <c r="X4639" i="10" s="1"/>
  <c r="S4638" i="10"/>
  <c r="V4638" i="10" s="1"/>
  <c r="W4638" i="10" s="1"/>
  <c r="K4638" i="10"/>
  <c r="K4636" i="10"/>
  <c r="X4636" i="10" s="1"/>
  <c r="K4635" i="10"/>
  <c r="X4635" i="10" s="1"/>
  <c r="AA4635" i="10" s="1"/>
  <c r="K4634" i="10"/>
  <c r="X4634" i="10" s="1"/>
  <c r="AA4634" i="10" s="1"/>
  <c r="K4633" i="10"/>
  <c r="X4633" i="10" s="1"/>
  <c r="K4632" i="10"/>
  <c r="X4632" i="10" s="1"/>
  <c r="S4631" i="10"/>
  <c r="V4631" i="10" s="1"/>
  <c r="K4631" i="10"/>
  <c r="S4630" i="10"/>
  <c r="V4630" i="10" s="1"/>
  <c r="W4630" i="10" s="1"/>
  <c r="K4630" i="10"/>
  <c r="K4629" i="10"/>
  <c r="X4629" i="10" s="1"/>
  <c r="V4628" i="10"/>
  <c r="S4628" i="10"/>
  <c r="K4628" i="10"/>
  <c r="K4626" i="10"/>
  <c r="X4626" i="10" s="1"/>
  <c r="K4624" i="10"/>
  <c r="X4624" i="10" s="1"/>
  <c r="K4622" i="10"/>
  <c r="X4622" i="10" s="1"/>
  <c r="S4621" i="10"/>
  <c r="K4621" i="10"/>
  <c r="K4620" i="10"/>
  <c r="X4620" i="10" s="1"/>
  <c r="K4618" i="10"/>
  <c r="X4618" i="10" s="1"/>
  <c r="K4617" i="10"/>
  <c r="X4617" i="10" s="1"/>
  <c r="K4616" i="10"/>
  <c r="X4616" i="10" s="1"/>
  <c r="X4615" i="10"/>
  <c r="K4615" i="10"/>
  <c r="S4614" i="10"/>
  <c r="V4614" i="10" s="1"/>
  <c r="W4614" i="10" s="1"/>
  <c r="K4614" i="10"/>
  <c r="K4612" i="10"/>
  <c r="X4612" i="10" s="1"/>
  <c r="S4610" i="10"/>
  <c r="V4610" i="10" s="1"/>
  <c r="K4610" i="10"/>
  <c r="K4608" i="10"/>
  <c r="X4608" i="10" s="1"/>
  <c r="K4607" i="10"/>
  <c r="X4607" i="10" s="1"/>
  <c r="S4606" i="10"/>
  <c r="K4605" i="10"/>
  <c r="X4605" i="10" s="1"/>
  <c r="AA4605" i="10" s="1"/>
  <c r="K4604" i="10"/>
  <c r="X4604" i="10" s="1"/>
  <c r="S4603" i="10"/>
  <c r="V4603" i="10" s="1"/>
  <c r="K4603" i="10"/>
  <c r="X4601" i="10"/>
  <c r="K4601" i="10"/>
  <c r="K4599" i="10"/>
  <c r="X4599" i="10" s="1"/>
  <c r="K4597" i="10"/>
  <c r="X4597" i="10" s="1"/>
  <c r="AA4597" i="10" s="1"/>
  <c r="S4596" i="10"/>
  <c r="V4596" i="10" s="1"/>
  <c r="W4596" i="10" s="1"/>
  <c r="X4596" i="10" s="1"/>
  <c r="Y4596" i="10" s="1"/>
  <c r="K4595" i="10"/>
  <c r="X4595" i="10" s="1"/>
  <c r="K4593" i="10"/>
  <c r="X4593" i="10" s="1"/>
  <c r="K4591" i="10"/>
  <c r="X4591" i="10" s="1"/>
  <c r="AA4591" i="10" s="1"/>
  <c r="K4589" i="10"/>
  <c r="X4589" i="10" s="1"/>
  <c r="K4587" i="10"/>
  <c r="X4587" i="10" s="1"/>
  <c r="S4586" i="10"/>
  <c r="V4586" i="10" s="1"/>
  <c r="K4586" i="10"/>
  <c r="K4584" i="10"/>
  <c r="X4584" i="10" s="1"/>
  <c r="AA4584" i="10" s="1"/>
  <c r="AA4583" i="10"/>
  <c r="K4583" i="10"/>
  <c r="X4583" i="10" s="1"/>
  <c r="K4581" i="10"/>
  <c r="X4581" i="10" s="1"/>
  <c r="K4579" i="10"/>
  <c r="X4579" i="10" s="1"/>
  <c r="K4578" i="10"/>
  <c r="X4578" i="10" s="1"/>
  <c r="K4576" i="10"/>
  <c r="X4576" i="10" s="1"/>
  <c r="K4574" i="10"/>
  <c r="X4574" i="10" s="1"/>
  <c r="K4572" i="10"/>
  <c r="X4572" i="10" s="1"/>
  <c r="K4571" i="10"/>
  <c r="X4571" i="10" s="1"/>
  <c r="K4569" i="10"/>
  <c r="X4569" i="10" s="1"/>
  <c r="K4567" i="10"/>
  <c r="X4567" i="10" s="1"/>
  <c r="K4566" i="10"/>
  <c r="X4566" i="10" s="1"/>
  <c r="K4564" i="10"/>
  <c r="X4564" i="10" s="1"/>
  <c r="K4562" i="10"/>
  <c r="X4562" i="10" s="1"/>
  <c r="K4560" i="10"/>
  <c r="X4560" i="10" s="1"/>
  <c r="K4558" i="10"/>
  <c r="X4558" i="10" s="1"/>
  <c r="K4556" i="10"/>
  <c r="X4556" i="10" s="1"/>
  <c r="S4555" i="10"/>
  <c r="V4555" i="10" s="1"/>
  <c r="W4555" i="10" s="1"/>
  <c r="K4555" i="10"/>
  <c r="X4554" i="10"/>
  <c r="K4554" i="10"/>
  <c r="S4553" i="10"/>
  <c r="V4553" i="10" s="1"/>
  <c r="W4553" i="10" s="1"/>
  <c r="K4553" i="10"/>
  <c r="K4551" i="10"/>
  <c r="X4551" i="10" s="1"/>
  <c r="K4549" i="10"/>
  <c r="X4549" i="10" s="1"/>
  <c r="X4548" i="10"/>
  <c r="K4548" i="10"/>
  <c r="K4547" i="10"/>
  <c r="X4547" i="10" s="1"/>
  <c r="S4546" i="10"/>
  <c r="K4545" i="10"/>
  <c r="X4545" i="10" s="1"/>
  <c r="AA4545" i="10" s="1"/>
  <c r="K4543" i="10"/>
  <c r="X4543" i="10" s="1"/>
  <c r="K4541" i="10"/>
  <c r="X4541" i="10" s="1"/>
  <c r="K4540" i="10"/>
  <c r="X4540" i="10" s="1"/>
  <c r="K4539" i="10"/>
  <c r="X4539" i="10" s="1"/>
  <c r="S4538" i="10"/>
  <c r="V4538" i="10" s="1"/>
  <c r="W4538" i="10" s="1"/>
  <c r="K4538" i="10"/>
  <c r="K4536" i="10"/>
  <c r="X4536" i="10" s="1"/>
  <c r="AA4536" i="10" s="1"/>
  <c r="K4534" i="10"/>
  <c r="X4534" i="10" s="1"/>
  <c r="K4533" i="10"/>
  <c r="X4533" i="10" s="1"/>
  <c r="K4531" i="10"/>
  <c r="X4531" i="10" s="1"/>
  <c r="K4530" i="10"/>
  <c r="X4530" i="10" s="1"/>
  <c r="S4528" i="10"/>
  <c r="V4528" i="10" s="1"/>
  <c r="W4528" i="10" s="1"/>
  <c r="K4528" i="10"/>
  <c r="S4527" i="10"/>
  <c r="K4526" i="10"/>
  <c r="X4526" i="10" s="1"/>
  <c r="AA4526" i="10" s="1"/>
  <c r="X4524" i="10"/>
  <c r="K4524" i="10"/>
  <c r="K4522" i="10"/>
  <c r="X4522" i="10" s="1"/>
  <c r="X4520" i="10"/>
  <c r="K4520" i="10"/>
  <c r="K4518" i="10"/>
  <c r="X4518" i="10" s="1"/>
  <c r="AA4518" i="10" s="1"/>
  <c r="K4516" i="10"/>
  <c r="X4516" i="10" s="1"/>
  <c r="S4515" i="10"/>
  <c r="K4514" i="10"/>
  <c r="X4514" i="10" s="1"/>
  <c r="AA4514" i="10" s="1"/>
  <c r="K4513" i="10"/>
  <c r="X4513" i="10" s="1"/>
  <c r="K4512" i="10"/>
  <c r="X4512" i="10" s="1"/>
  <c r="K4510" i="10"/>
  <c r="X4510" i="10" s="1"/>
  <c r="K4508" i="10"/>
  <c r="X4508" i="10" s="1"/>
  <c r="S4507" i="10"/>
  <c r="K4506" i="10"/>
  <c r="X4506" i="10" s="1"/>
  <c r="AA4506" i="10" s="1"/>
  <c r="K4504" i="10"/>
  <c r="X4504" i="10" s="1"/>
  <c r="S4503" i="10"/>
  <c r="K4502" i="10"/>
  <c r="X4502" i="10" s="1"/>
  <c r="AA4502" i="10" s="1"/>
  <c r="K4501" i="10"/>
  <c r="X4501" i="10" s="1"/>
  <c r="S4500" i="10"/>
  <c r="K4499" i="10"/>
  <c r="X4499" i="10" s="1"/>
  <c r="AA4499" i="10" s="1"/>
  <c r="K4497" i="10"/>
  <c r="X4497" i="10" s="1"/>
  <c r="K4496" i="10"/>
  <c r="X4496" i="10" s="1"/>
  <c r="S4495" i="10"/>
  <c r="V4495" i="10" s="1"/>
  <c r="K4495" i="10"/>
  <c r="K4493" i="10"/>
  <c r="X4493" i="10" s="1"/>
  <c r="S4492" i="10"/>
  <c r="V4492" i="10" s="1"/>
  <c r="K4492" i="10"/>
  <c r="K4490" i="10"/>
  <c r="X4490" i="10" s="1"/>
  <c r="K4488" i="10"/>
  <c r="X4488" i="10" s="1"/>
  <c r="K4487" i="10"/>
  <c r="X4487" i="10" s="1"/>
  <c r="K4485" i="10"/>
  <c r="X4485" i="10" s="1"/>
  <c r="S4483" i="10"/>
  <c r="V4483" i="10" s="1"/>
  <c r="K4483" i="10"/>
  <c r="S4482" i="10"/>
  <c r="K4482" i="10"/>
  <c r="S4481" i="10"/>
  <c r="K4481" i="10"/>
  <c r="W4480" i="10"/>
  <c r="S4480" i="10"/>
  <c r="V4480" i="10" s="1"/>
  <c r="K4480" i="10"/>
  <c r="S4479" i="10"/>
  <c r="V4479" i="10" s="1"/>
  <c r="W4479" i="10" s="1"/>
  <c r="K4479" i="10"/>
  <c r="S4478" i="10"/>
  <c r="K4478" i="10"/>
  <c r="K4476" i="10"/>
  <c r="X4476" i="10" s="1"/>
  <c r="K4475" i="10"/>
  <c r="X4475" i="10" s="1"/>
  <c r="K4473" i="10"/>
  <c r="X4473" i="10" s="1"/>
  <c r="K4472" i="10"/>
  <c r="X4472" i="10" s="1"/>
  <c r="K4471" i="10"/>
  <c r="X4471" i="10" s="1"/>
  <c r="K4470" i="10"/>
  <c r="X4470" i="10" s="1"/>
  <c r="K4468" i="10"/>
  <c r="X4468" i="10" s="1"/>
  <c r="X4467" i="10"/>
  <c r="K4467" i="10"/>
  <c r="K4465" i="10"/>
  <c r="X4465" i="10" s="1"/>
  <c r="K4463" i="10"/>
  <c r="X4463" i="10" s="1"/>
  <c r="K4461" i="10"/>
  <c r="X4461" i="10" s="1"/>
  <c r="K4459" i="10"/>
  <c r="X4459" i="10" s="1"/>
  <c r="K4458" i="10"/>
  <c r="X4458" i="10" s="1"/>
  <c r="K4456" i="10"/>
  <c r="X4456" i="10" s="1"/>
  <c r="K4455" i="10"/>
  <c r="X4455" i="10" s="1"/>
  <c r="K4453" i="10"/>
  <c r="X4453" i="10" s="1"/>
  <c r="K4452" i="10"/>
  <c r="X4452" i="10" s="1"/>
  <c r="K4450" i="10"/>
  <c r="X4450" i="10" s="1"/>
  <c r="S4448" i="10"/>
  <c r="V4448" i="10" s="1"/>
  <c r="K4447" i="10"/>
  <c r="X4447" i="10" s="1"/>
  <c r="S4446" i="10"/>
  <c r="V4446" i="10" s="1"/>
  <c r="K4445" i="10"/>
  <c r="X4445" i="10" s="1"/>
  <c r="K4444" i="10"/>
  <c r="X4444" i="10" s="1"/>
  <c r="S4443" i="10"/>
  <c r="V4443" i="10" s="1"/>
  <c r="K4442" i="10"/>
  <c r="X4442" i="10" s="1"/>
  <c r="S4441" i="10"/>
  <c r="K4441" i="10"/>
  <c r="S4440" i="10"/>
  <c r="V4440" i="10" s="1"/>
  <c r="K4440" i="10"/>
  <c r="K4439" i="10"/>
  <c r="X4439" i="10" s="1"/>
  <c r="K4437" i="10"/>
  <c r="X4437" i="10" s="1"/>
  <c r="K4436" i="10"/>
  <c r="X4436" i="10" s="1"/>
  <c r="K4435" i="10"/>
  <c r="X4435" i="10" s="1"/>
  <c r="S4434" i="10"/>
  <c r="K4434" i="10"/>
  <c r="K4433" i="10"/>
  <c r="X4433" i="10" s="1"/>
  <c r="S4432" i="10"/>
  <c r="V4432" i="10" s="1"/>
  <c r="W4432" i="10" s="1"/>
  <c r="K4432" i="10"/>
  <c r="S4430" i="10"/>
  <c r="K4430" i="10"/>
  <c r="K4429" i="10"/>
  <c r="X4429" i="10" s="1"/>
  <c r="K4428" i="10"/>
  <c r="X4428" i="10" s="1"/>
  <c r="K4427" i="10"/>
  <c r="X4427" i="10" s="1"/>
  <c r="K4425" i="10"/>
  <c r="X4425" i="10" s="1"/>
  <c r="S4424" i="10"/>
  <c r="V4424" i="10" s="1"/>
  <c r="W4424" i="10" s="1"/>
  <c r="K4424" i="10"/>
  <c r="K4422" i="10"/>
  <c r="X4422" i="10" s="1"/>
  <c r="K4421" i="10"/>
  <c r="X4421" i="10" s="1"/>
  <c r="S4420" i="10"/>
  <c r="V4420" i="10" s="1"/>
  <c r="K4419" i="10"/>
  <c r="X4419" i="10" s="1"/>
  <c r="K4418" i="10"/>
  <c r="X4418" i="10" s="1"/>
  <c r="S4417" i="10"/>
  <c r="V4417" i="10" s="1"/>
  <c r="K4416" i="10"/>
  <c r="X4416" i="10" s="1"/>
  <c r="K4414" i="10"/>
  <c r="X4414" i="10" s="1"/>
  <c r="K4413" i="10"/>
  <c r="X4413" i="10" s="1"/>
  <c r="K4411" i="10"/>
  <c r="X4411" i="10" s="1"/>
  <c r="K4410" i="10"/>
  <c r="X4410" i="10" s="1"/>
  <c r="K4409" i="10"/>
  <c r="X4409" i="10" s="1"/>
  <c r="K4408" i="10"/>
  <c r="X4408" i="10" s="1"/>
  <c r="K4407" i="10"/>
  <c r="X4407" i="10" s="1"/>
  <c r="S4405" i="10"/>
  <c r="V4405" i="10" s="1"/>
  <c r="W4405" i="10" s="1"/>
  <c r="K4405" i="10"/>
  <c r="K4404" i="10"/>
  <c r="X4404" i="10" s="1"/>
  <c r="K4403" i="10"/>
  <c r="X4403" i="10" s="1"/>
  <c r="K4401" i="10"/>
  <c r="X4401" i="10" s="1"/>
  <c r="S4400" i="10"/>
  <c r="V4400" i="10" s="1"/>
  <c r="W4400" i="10" s="1"/>
  <c r="X4400" i="10" s="1"/>
  <c r="Y4400" i="10" s="1"/>
  <c r="K4399" i="10"/>
  <c r="X4399" i="10" s="1"/>
  <c r="X4397" i="10"/>
  <c r="K4397" i="10"/>
  <c r="K4395" i="10"/>
  <c r="X4395" i="10" s="1"/>
  <c r="K4394" i="10"/>
  <c r="X4394" i="10" s="1"/>
  <c r="K4393" i="10"/>
  <c r="X4393" i="10" s="1"/>
  <c r="K4391" i="10"/>
  <c r="X4391" i="10" s="1"/>
  <c r="K4389" i="10"/>
  <c r="X4389" i="10" s="1"/>
  <c r="K4387" i="10"/>
  <c r="X4387" i="10" s="1"/>
  <c r="K4386" i="10"/>
  <c r="X4386" i="10" s="1"/>
  <c r="X4385" i="10"/>
  <c r="K4385" i="10"/>
  <c r="S4384" i="10"/>
  <c r="V4384" i="10" s="1"/>
  <c r="K4384" i="10"/>
  <c r="S4383" i="10"/>
  <c r="K4383" i="10"/>
  <c r="K4382" i="10"/>
  <c r="X4382" i="10" s="1"/>
  <c r="S4381" i="10"/>
  <c r="V4381" i="10" s="1"/>
  <c r="W4381" i="10" s="1"/>
  <c r="K4381" i="10"/>
  <c r="K4380" i="10"/>
  <c r="X4380" i="10" s="1"/>
  <c r="K4379" i="10"/>
  <c r="X4379" i="10" s="1"/>
  <c r="K4377" i="10"/>
  <c r="X4377" i="10" s="1"/>
  <c r="K4376" i="10"/>
  <c r="X4376" i="10" s="1"/>
  <c r="K4374" i="10"/>
  <c r="X4374" i="10" s="1"/>
  <c r="X4372" i="10"/>
  <c r="K4372" i="10"/>
  <c r="K4371" i="10"/>
  <c r="X4371" i="10" s="1"/>
  <c r="K4369" i="10"/>
  <c r="X4369" i="10" s="1"/>
  <c r="K4367" i="10"/>
  <c r="X4367" i="10" s="1"/>
  <c r="K4365" i="10"/>
  <c r="X4365" i="10" s="1"/>
  <c r="S4364" i="10"/>
  <c r="V4364" i="10" s="1"/>
  <c r="K4364" i="10"/>
  <c r="K4362" i="10"/>
  <c r="X4362" i="10" s="1"/>
  <c r="K4360" i="10"/>
  <c r="X4360" i="10" s="1"/>
  <c r="K4358" i="10"/>
  <c r="X4358" i="10" s="1"/>
  <c r="W4356" i="10"/>
  <c r="S4356" i="10"/>
  <c r="V4356" i="10" s="1"/>
  <c r="K4356" i="10"/>
  <c r="K4354" i="10"/>
  <c r="X4354" i="10" s="1"/>
  <c r="K4352" i="10"/>
  <c r="X4352" i="10" s="1"/>
  <c r="K4350" i="10"/>
  <c r="X4350" i="10" s="1"/>
  <c r="K4348" i="10"/>
  <c r="X4348" i="10" s="1"/>
  <c r="K4347" i="10"/>
  <c r="X4347" i="10" s="1"/>
  <c r="S4346" i="10"/>
  <c r="V4346" i="10" s="1"/>
  <c r="K4346" i="10"/>
  <c r="K4344" i="10"/>
  <c r="X4344" i="10" s="1"/>
  <c r="K4343" i="10"/>
  <c r="X4343" i="10" s="1"/>
  <c r="K4341" i="10"/>
  <c r="X4341" i="10" s="1"/>
  <c r="K4340" i="10"/>
  <c r="X4340" i="10" s="1"/>
  <c r="X4339" i="10"/>
  <c r="K4339" i="10"/>
  <c r="K4337" i="10"/>
  <c r="X4337" i="10" s="1"/>
  <c r="S4336" i="10"/>
  <c r="K4335" i="10"/>
  <c r="X4335" i="10" s="1"/>
  <c r="AA4335" i="10" s="1"/>
  <c r="K4333" i="10"/>
  <c r="X4333" i="10" s="1"/>
  <c r="S4332" i="10"/>
  <c r="V4332" i="10" s="1"/>
  <c r="W4332" i="10" s="1"/>
  <c r="X4332" i="10" s="1"/>
  <c r="Y4332" i="10" s="1"/>
  <c r="K4331" i="10"/>
  <c r="X4331" i="10" s="1"/>
  <c r="AA4331" i="10" s="1"/>
  <c r="S4330" i="10"/>
  <c r="V4330" i="10" s="1"/>
  <c r="K4330" i="10"/>
  <c r="K4329" i="10"/>
  <c r="X4329" i="10" s="1"/>
  <c r="S4328" i="10"/>
  <c r="V4328" i="10" s="1"/>
  <c r="K4327" i="10"/>
  <c r="X4327" i="10" s="1"/>
  <c r="AA4327" i="10" s="1"/>
  <c r="K4325" i="10"/>
  <c r="X4325" i="10" s="1"/>
  <c r="S4324" i="10"/>
  <c r="V4324" i="10" s="1"/>
  <c r="W4324" i="10" s="1"/>
  <c r="K4324" i="10"/>
  <c r="S4322" i="10"/>
  <c r="V4322" i="10" s="1"/>
  <c r="W4322" i="10" s="1"/>
  <c r="K4322" i="10"/>
  <c r="S4321" i="10"/>
  <c r="V4321" i="10" s="1"/>
  <c r="K4321" i="10"/>
  <c r="X4320" i="10"/>
  <c r="AA4320" i="10" s="1"/>
  <c r="K4320" i="10"/>
  <c r="K4319" i="10"/>
  <c r="X4319" i="10" s="1"/>
  <c r="K4317" i="10"/>
  <c r="X4317" i="10" s="1"/>
  <c r="K4315" i="10"/>
  <c r="X4315" i="10" s="1"/>
  <c r="K4314" i="10"/>
  <c r="X4314" i="10" s="1"/>
  <c r="AA4314" i="10" s="1"/>
  <c r="K4312" i="10"/>
  <c r="X4312" i="10" s="1"/>
  <c r="K4311" i="10"/>
  <c r="X4311" i="10" s="1"/>
  <c r="K4310" i="10"/>
  <c r="X4310" i="10" s="1"/>
  <c r="K4309" i="10"/>
  <c r="X4309" i="10" s="1"/>
  <c r="S4308" i="10"/>
  <c r="V4308" i="10" s="1"/>
  <c r="W4308" i="10" s="1"/>
  <c r="K4308" i="10"/>
  <c r="K4306" i="10"/>
  <c r="X4306" i="10" s="1"/>
  <c r="S4305" i="10"/>
  <c r="V4305" i="10" s="1"/>
  <c r="W4305" i="10" s="1"/>
  <c r="X4305" i="10" s="1"/>
  <c r="Y4305" i="10" s="1"/>
  <c r="K4304" i="10"/>
  <c r="X4304" i="10" s="1"/>
  <c r="AA4304" i="10" s="1"/>
  <c r="K4303" i="10"/>
  <c r="X4303" i="10" s="1"/>
  <c r="S4302" i="10"/>
  <c r="V4302" i="10" s="1"/>
  <c r="K4301" i="10"/>
  <c r="X4301" i="10" s="1"/>
  <c r="AA4301" i="10" s="1"/>
  <c r="K4300" i="10"/>
  <c r="X4300" i="10" s="1"/>
  <c r="K4298" i="10"/>
  <c r="X4298" i="10" s="1"/>
  <c r="S4297" i="10"/>
  <c r="V4297" i="10" s="1"/>
  <c r="K4297" i="10"/>
  <c r="K4295" i="10"/>
  <c r="X4295" i="10" s="1"/>
  <c r="K4293" i="10"/>
  <c r="X4293" i="10" s="1"/>
  <c r="S4292" i="10"/>
  <c r="X4291" i="10"/>
  <c r="AA4291" i="10" s="1"/>
  <c r="K4291" i="10"/>
  <c r="K4290" i="10"/>
  <c r="X4290" i="10" s="1"/>
  <c r="S4289" i="10"/>
  <c r="V4289" i="10" s="1"/>
  <c r="W4289" i="10" s="1"/>
  <c r="X4289" i="10" s="1"/>
  <c r="Y4289" i="10" s="1"/>
  <c r="X4288" i="10"/>
  <c r="AA4288" i="10" s="1"/>
  <c r="K4288" i="10"/>
  <c r="K4286" i="10"/>
  <c r="X4286" i="10" s="1"/>
  <c r="K4284" i="10"/>
  <c r="X4284" i="10" s="1"/>
  <c r="AA4284" i="10" s="1"/>
  <c r="K4283" i="10"/>
  <c r="X4283" i="10" s="1"/>
  <c r="K4281" i="10"/>
  <c r="X4281" i="10" s="1"/>
  <c r="K4280" i="10"/>
  <c r="X4280" i="10" s="1"/>
  <c r="K4278" i="10"/>
  <c r="X4278" i="10" s="1"/>
  <c r="K4276" i="10"/>
  <c r="X4276" i="10" s="1"/>
  <c r="K4274" i="10"/>
  <c r="X4274" i="10" s="1"/>
  <c r="K4273" i="10"/>
  <c r="X4273" i="10" s="1"/>
  <c r="K4271" i="10"/>
  <c r="X4271" i="10" s="1"/>
  <c r="K4270" i="10"/>
  <c r="X4270" i="10" s="1"/>
  <c r="K4269" i="10"/>
  <c r="X4269" i="10" s="1"/>
  <c r="K4268" i="10"/>
  <c r="X4268" i="10" s="1"/>
  <c r="K4266" i="10"/>
  <c r="X4266" i="10" s="1"/>
  <c r="K4265" i="10"/>
  <c r="X4265" i="10" s="1"/>
  <c r="K4263" i="10"/>
  <c r="X4263" i="10" s="1"/>
  <c r="K4261" i="10"/>
  <c r="X4261" i="10" s="1"/>
  <c r="S4260" i="10"/>
  <c r="V4260" i="10" s="1"/>
  <c r="W4260" i="10" s="1"/>
  <c r="X4260" i="10" s="1"/>
  <c r="Y4260" i="10" s="1"/>
  <c r="K4259" i="10"/>
  <c r="X4259" i="10" s="1"/>
  <c r="AA4259" i="10" s="1"/>
  <c r="K4257" i="10"/>
  <c r="X4257" i="10" s="1"/>
  <c r="K4256" i="10"/>
  <c r="X4256" i="10" s="1"/>
  <c r="K4255" i="10"/>
  <c r="X4255" i="10" s="1"/>
  <c r="K4254" i="10"/>
  <c r="X4254" i="10" s="1"/>
  <c r="K4252" i="10"/>
  <c r="X4252" i="10" s="1"/>
  <c r="S4251" i="10"/>
  <c r="V4251" i="10" s="1"/>
  <c r="K4251" i="10"/>
  <c r="K4249" i="10"/>
  <c r="X4249" i="10" s="1"/>
  <c r="K4247" i="10"/>
  <c r="X4247" i="10" s="1"/>
  <c r="K4246" i="10"/>
  <c r="X4246" i="10" s="1"/>
  <c r="K4245" i="10"/>
  <c r="X4245" i="10" s="1"/>
  <c r="K4243" i="10"/>
  <c r="X4243" i="10" s="1"/>
  <c r="K4241" i="10"/>
  <c r="X4241" i="10" s="1"/>
  <c r="K4239" i="10"/>
  <c r="X4239" i="10" s="1"/>
  <c r="K4237" i="10"/>
  <c r="X4237" i="10" s="1"/>
  <c r="K4236" i="10"/>
  <c r="X4236" i="10" s="1"/>
  <c r="K4234" i="10"/>
  <c r="X4234" i="10" s="1"/>
  <c r="S4233" i="10"/>
  <c r="V4233" i="10" s="1"/>
  <c r="K4233" i="10"/>
  <c r="K4231" i="10"/>
  <c r="X4231" i="10" s="1"/>
  <c r="K4229" i="10"/>
  <c r="X4229" i="10" s="1"/>
  <c r="K4227" i="10"/>
  <c r="X4227" i="10" s="1"/>
  <c r="K4226" i="10"/>
  <c r="X4226" i="10" s="1"/>
  <c r="X4225" i="10"/>
  <c r="K4225" i="10"/>
  <c r="K4223" i="10"/>
  <c r="X4223" i="10" s="1"/>
  <c r="AA4223" i="10" s="1"/>
  <c r="S4222" i="10"/>
  <c r="V4222" i="10" s="1"/>
  <c r="W4222" i="10" s="1"/>
  <c r="X4222" i="10" s="1"/>
  <c r="Y4222" i="10" s="1"/>
  <c r="K4221" i="10"/>
  <c r="X4221" i="10" s="1"/>
  <c r="AA4221" i="10" s="1"/>
  <c r="K4220" i="10"/>
  <c r="X4220" i="10" s="1"/>
  <c r="K4218" i="10"/>
  <c r="X4218" i="10" s="1"/>
  <c r="K4217" i="10"/>
  <c r="X4217" i="10" s="1"/>
  <c r="S4216" i="10"/>
  <c r="V4216" i="10" s="1"/>
  <c r="K4216" i="10"/>
  <c r="S4215" i="10"/>
  <c r="V4215" i="10" s="1"/>
  <c r="K4215" i="10"/>
  <c r="K4214" i="10"/>
  <c r="X4214" i="10" s="1"/>
  <c r="K4212" i="10"/>
  <c r="X4212" i="10" s="1"/>
  <c r="K4210" i="10"/>
  <c r="X4210" i="10" s="1"/>
  <c r="K4209" i="10"/>
  <c r="X4209" i="10" s="1"/>
  <c r="K4208" i="10"/>
  <c r="X4208" i="10" s="1"/>
  <c r="K4206" i="10"/>
  <c r="X4206" i="10" s="1"/>
  <c r="K4205" i="10"/>
  <c r="X4205" i="10" s="1"/>
  <c r="S4203" i="10"/>
  <c r="V4203" i="10" s="1"/>
  <c r="K4203" i="10"/>
  <c r="K4202" i="10"/>
  <c r="X4202" i="10" s="1"/>
  <c r="S4201" i="10"/>
  <c r="V4201" i="10" s="1"/>
  <c r="K4201" i="10"/>
  <c r="S4199" i="10"/>
  <c r="V4199" i="10" s="1"/>
  <c r="K4199" i="10"/>
  <c r="S4198" i="10"/>
  <c r="V4198" i="10" s="1"/>
  <c r="K4198" i="10"/>
  <c r="S4197" i="10"/>
  <c r="V4197" i="10" s="1"/>
  <c r="K4197" i="10"/>
  <c r="K4195" i="10"/>
  <c r="X4195" i="10" s="1"/>
  <c r="K4194" i="10"/>
  <c r="X4194" i="10" s="1"/>
  <c r="X4192" i="10"/>
  <c r="K4192" i="10"/>
  <c r="K4190" i="10"/>
  <c r="X4190" i="10" s="1"/>
  <c r="X4188" i="10"/>
  <c r="K4188" i="10"/>
  <c r="K4186" i="10"/>
  <c r="X4186" i="10" s="1"/>
  <c r="K4185" i="10"/>
  <c r="X4185" i="10" s="1"/>
  <c r="K4183" i="10"/>
  <c r="X4183" i="10" s="1"/>
  <c r="K4181" i="10"/>
  <c r="X4181" i="10" s="1"/>
  <c r="AA4181" i="10" s="1"/>
  <c r="K4180" i="10"/>
  <c r="X4180" i="10" s="1"/>
  <c r="AA4180" i="10" s="1"/>
  <c r="S4179" i="10"/>
  <c r="V4179" i="10" s="1"/>
  <c r="K4179" i="10"/>
  <c r="K4178" i="10"/>
  <c r="X4178" i="10" s="1"/>
  <c r="K4177" i="10"/>
  <c r="X4177" i="10" s="1"/>
  <c r="K4175" i="10"/>
  <c r="X4175" i="10" s="1"/>
  <c r="K4173" i="10"/>
  <c r="X4173" i="10" s="1"/>
  <c r="K4171" i="10"/>
  <c r="X4171" i="10" s="1"/>
  <c r="S4170" i="10"/>
  <c r="V4170" i="10" s="1"/>
  <c r="K4169" i="10"/>
  <c r="X4169" i="10" s="1"/>
  <c r="AA4169" i="10" s="1"/>
  <c r="K4167" i="10"/>
  <c r="X4167" i="10" s="1"/>
  <c r="S4166" i="10"/>
  <c r="K4166" i="10"/>
  <c r="K4164" i="10"/>
  <c r="X4164" i="10" s="1"/>
  <c r="K4163" i="10"/>
  <c r="X4163" i="10" s="1"/>
  <c r="K4161" i="10"/>
  <c r="X4161" i="10" s="1"/>
  <c r="K4159" i="10"/>
  <c r="X4159" i="10" s="1"/>
  <c r="K4157" i="10"/>
  <c r="X4157" i="10" s="1"/>
  <c r="K4155" i="10"/>
  <c r="X4155" i="10" s="1"/>
  <c r="X4154" i="10"/>
  <c r="K4154" i="10"/>
  <c r="K4152" i="10"/>
  <c r="X4152" i="10" s="1"/>
  <c r="K4150" i="10"/>
  <c r="X4150" i="10" s="1"/>
  <c r="K4149" i="10"/>
  <c r="X4149" i="10" s="1"/>
  <c r="K4147" i="10"/>
  <c r="X4147" i="10" s="1"/>
  <c r="K4146" i="10"/>
  <c r="X4146" i="10" s="1"/>
  <c r="K4145" i="10"/>
  <c r="X4145" i="10" s="1"/>
  <c r="S4144" i="10"/>
  <c r="V4144" i="10" s="1"/>
  <c r="K4144" i="10"/>
  <c r="K4143" i="10"/>
  <c r="X4143" i="10" s="1"/>
  <c r="K4142" i="10"/>
  <c r="X4142" i="10" s="1"/>
  <c r="S4141" i="10"/>
  <c r="V4141" i="10" s="1"/>
  <c r="K4141" i="10"/>
  <c r="K4139" i="10"/>
  <c r="X4139" i="10" s="1"/>
  <c r="K4137" i="10"/>
  <c r="X4137" i="10" s="1"/>
  <c r="K4135" i="10"/>
  <c r="X4135" i="10" s="1"/>
  <c r="K4133" i="10"/>
  <c r="X4133" i="10" s="1"/>
  <c r="K4131" i="10"/>
  <c r="X4131" i="10" s="1"/>
  <c r="K4129" i="10"/>
  <c r="X4129" i="10" s="1"/>
  <c r="K4128" i="10"/>
  <c r="X4128" i="10" s="1"/>
  <c r="K4127" i="10"/>
  <c r="X4127" i="10" s="1"/>
  <c r="K4125" i="10"/>
  <c r="X4125" i="10" s="1"/>
  <c r="S4124" i="10"/>
  <c r="V4124" i="10" s="1"/>
  <c r="W4124" i="10" s="1"/>
  <c r="X4124" i="10" s="1"/>
  <c r="Y4124" i="10" s="1"/>
  <c r="K4124" i="10"/>
  <c r="K4123" i="10"/>
  <c r="X4123" i="10" s="1"/>
  <c r="K4122" i="10"/>
  <c r="X4122" i="10" s="1"/>
  <c r="K4121" i="10"/>
  <c r="X4121" i="10" s="1"/>
  <c r="K4119" i="10"/>
  <c r="X4119" i="10" s="1"/>
  <c r="K4118" i="10"/>
  <c r="X4118" i="10" s="1"/>
  <c r="K4116" i="10"/>
  <c r="X4116" i="10" s="1"/>
  <c r="K4115" i="10"/>
  <c r="X4115" i="10" s="1"/>
  <c r="K4113" i="10"/>
  <c r="X4113" i="10" s="1"/>
  <c r="K4111" i="10"/>
  <c r="X4111" i="10" s="1"/>
  <c r="S4109" i="10"/>
  <c r="V4109" i="10" s="1"/>
  <c r="W4109" i="10" s="1"/>
  <c r="X4109" i="10" s="1"/>
  <c r="Y4109" i="10" s="1"/>
  <c r="K4108" i="10"/>
  <c r="X4108" i="10" s="1"/>
  <c r="AA4108" i="10" s="1"/>
  <c r="S4106" i="10"/>
  <c r="V4106" i="10" s="1"/>
  <c r="W4106" i="10" s="1"/>
  <c r="X4106" i="10" s="1"/>
  <c r="Y4106" i="10" s="1"/>
  <c r="K4105" i="10"/>
  <c r="X4105" i="10" s="1"/>
  <c r="AA4105" i="10" s="1"/>
  <c r="S4104" i="10"/>
  <c r="V4104" i="10" s="1"/>
  <c r="W4104" i="10" s="1"/>
  <c r="K4104" i="10"/>
  <c r="K4102" i="10"/>
  <c r="X4102" i="10" s="1"/>
  <c r="K4101" i="10"/>
  <c r="X4101" i="10" s="1"/>
  <c r="K4100" i="10"/>
  <c r="X4100" i="10" s="1"/>
  <c r="K4098" i="10"/>
  <c r="X4098" i="10" s="1"/>
  <c r="K4096" i="10"/>
  <c r="X4096" i="10" s="1"/>
  <c r="S4094" i="10"/>
  <c r="V4094" i="10" s="1"/>
  <c r="W4094" i="10" s="1"/>
  <c r="K4094" i="10"/>
  <c r="X4094" i="10" s="1"/>
  <c r="Y4094" i="10" s="1"/>
  <c r="K4092" i="10"/>
  <c r="X4092" i="10" s="1"/>
  <c r="K4090" i="10"/>
  <c r="X4090" i="10" s="1"/>
  <c r="K4088" i="10"/>
  <c r="X4088" i="10" s="1"/>
  <c r="K4087" i="10"/>
  <c r="X4087" i="10" s="1"/>
  <c r="S4086" i="10"/>
  <c r="V4086" i="10" s="1"/>
  <c r="K4086" i="10"/>
  <c r="X4085" i="10"/>
  <c r="AA4085" i="10" s="1"/>
  <c r="K4085" i="10"/>
  <c r="S4084" i="10"/>
  <c r="V4084" i="10" s="1"/>
  <c r="W4084" i="10" s="1"/>
  <c r="K4084" i="10"/>
  <c r="W4083" i="10"/>
  <c r="S4083" i="10"/>
  <c r="V4083" i="10" s="1"/>
  <c r="K4083" i="10"/>
  <c r="S4082" i="10"/>
  <c r="V4082" i="10" s="1"/>
  <c r="K4082" i="10"/>
  <c r="K4081" i="10"/>
  <c r="X4081" i="10" s="1"/>
  <c r="K4080" i="10"/>
  <c r="X4080" i="10" s="1"/>
  <c r="K4079" i="10"/>
  <c r="X4079" i="10" s="1"/>
  <c r="K4078" i="10"/>
  <c r="X4078" i="10" s="1"/>
  <c r="K4077" i="10"/>
  <c r="X4077" i="10" s="1"/>
  <c r="K4075" i="10"/>
  <c r="X4075" i="10" s="1"/>
  <c r="K4074" i="10"/>
  <c r="X4074" i="10" s="1"/>
  <c r="K4073" i="10"/>
  <c r="X4073" i="10" s="1"/>
  <c r="S4072" i="10"/>
  <c r="V4072" i="10" s="1"/>
  <c r="W4072" i="10" s="1"/>
  <c r="X4072" i="10" s="1"/>
  <c r="Y4072" i="10" s="1"/>
  <c r="K4071" i="10"/>
  <c r="X4071" i="10" s="1"/>
  <c r="AA4071" i="10" s="1"/>
  <c r="K4069" i="10"/>
  <c r="X4069" i="10" s="1"/>
  <c r="K4068" i="10"/>
  <c r="X4068" i="10" s="1"/>
  <c r="S4067" i="10"/>
  <c r="V4067" i="10" s="1"/>
  <c r="W4067" i="10" s="1"/>
  <c r="X4067" i="10" s="1"/>
  <c r="Y4067" i="10" s="1"/>
  <c r="K4066" i="10"/>
  <c r="X4066" i="10" s="1"/>
  <c r="AA4066" i="10" s="1"/>
  <c r="S4065" i="10"/>
  <c r="V4065" i="10" s="1"/>
  <c r="W4065" i="10" s="1"/>
  <c r="X4065" i="10" s="1"/>
  <c r="Y4065" i="10" s="1"/>
  <c r="K4064" i="10"/>
  <c r="X4064" i="10" s="1"/>
  <c r="AA4064" i="10" s="1"/>
  <c r="S4063" i="10"/>
  <c r="V4063" i="10" s="1"/>
  <c r="K4063" i="10"/>
  <c r="K4061" i="10"/>
  <c r="X4061" i="10" s="1"/>
  <c r="AA4061" i="10" s="1"/>
  <c r="S4060" i="10"/>
  <c r="V4060" i="10" s="1"/>
  <c r="W4060" i="10" s="1"/>
  <c r="X4060" i="10" s="1"/>
  <c r="Y4060" i="10" s="1"/>
  <c r="K4059" i="10"/>
  <c r="X4059" i="10" s="1"/>
  <c r="AA4059" i="10" s="1"/>
  <c r="K4057" i="10"/>
  <c r="X4057" i="10" s="1"/>
  <c r="AA4057" i="10" s="1"/>
  <c r="X4055" i="10"/>
  <c r="K4055" i="10"/>
  <c r="K4054" i="10"/>
  <c r="X4054" i="10" s="1"/>
  <c r="K4052" i="10"/>
  <c r="X4052" i="10" s="1"/>
  <c r="K4050" i="10"/>
  <c r="X4050" i="10" s="1"/>
  <c r="S4049" i="10"/>
  <c r="V4049" i="10" s="1"/>
  <c r="W4049" i="10" s="1"/>
  <c r="X4049" i="10" s="1"/>
  <c r="Y4049" i="10" s="1"/>
  <c r="K4049" i="10"/>
  <c r="S4047" i="10"/>
  <c r="V4047" i="10" s="1"/>
  <c r="K4047" i="10"/>
  <c r="K4045" i="10"/>
  <c r="X4045" i="10" s="1"/>
  <c r="K4043" i="10"/>
  <c r="X4043" i="10" s="1"/>
  <c r="K4042" i="10"/>
  <c r="X4042" i="10" s="1"/>
  <c r="K4040" i="10"/>
  <c r="X4040" i="10" s="1"/>
  <c r="K4038" i="10"/>
  <c r="X4038" i="10" s="1"/>
  <c r="K4036" i="10"/>
  <c r="X4036" i="10" s="1"/>
  <c r="S4035" i="10"/>
  <c r="V4035" i="10" s="1"/>
  <c r="W4035" i="10" s="1"/>
  <c r="X4035" i="10" s="1"/>
  <c r="Y4035" i="10" s="1"/>
  <c r="X4034" i="10"/>
  <c r="AA4034" i="10" s="1"/>
  <c r="K4034" i="10"/>
  <c r="K4032" i="10"/>
  <c r="X4032" i="10" s="1"/>
  <c r="S4031" i="10"/>
  <c r="K4030" i="10"/>
  <c r="X4030" i="10" s="1"/>
  <c r="AA4030" i="10" s="1"/>
  <c r="K4028" i="10"/>
  <c r="X4028" i="10" s="1"/>
  <c r="K4027" i="10"/>
  <c r="X4027" i="10" s="1"/>
  <c r="K4026" i="10"/>
  <c r="X4026" i="10" s="1"/>
  <c r="V4025" i="10"/>
  <c r="W4025" i="10" s="1"/>
  <c r="X4025" i="10" s="1"/>
  <c r="Y4025" i="10" s="1"/>
  <c r="S4025" i="10"/>
  <c r="K4024" i="10"/>
  <c r="X4024" i="10" s="1"/>
  <c r="AA4024" i="10" s="1"/>
  <c r="K4022" i="10"/>
  <c r="X4022" i="10" s="1"/>
  <c r="K4020" i="10"/>
  <c r="X4020" i="10" s="1"/>
  <c r="K4019" i="10"/>
  <c r="X4019" i="10" s="1"/>
  <c r="K4017" i="10"/>
  <c r="X4017" i="10" s="1"/>
  <c r="K4016" i="10"/>
  <c r="X4016" i="10" s="1"/>
  <c r="K4015" i="10"/>
  <c r="X4015" i="10" s="1"/>
  <c r="K4013" i="10"/>
  <c r="X4013" i="10" s="1"/>
  <c r="K4011" i="10"/>
  <c r="X4011" i="10" s="1"/>
  <c r="K4009" i="10"/>
  <c r="X4009" i="10" s="1"/>
  <c r="K4007" i="10"/>
  <c r="X4007" i="10" s="1"/>
  <c r="K4006" i="10"/>
  <c r="X4006" i="10" s="1"/>
  <c r="K4005" i="10"/>
  <c r="X4005" i="10" s="1"/>
  <c r="K4004" i="10"/>
  <c r="X4004" i="10" s="1"/>
  <c r="K4003" i="10"/>
  <c r="X4003" i="10" s="1"/>
  <c r="K4001" i="10"/>
  <c r="X4001" i="10" s="1"/>
  <c r="K4000" i="10"/>
  <c r="X4000" i="10" s="1"/>
  <c r="S3998" i="10"/>
  <c r="V3998" i="10" s="1"/>
  <c r="K3998" i="10"/>
  <c r="K3997" i="10"/>
  <c r="X3997" i="10" s="1"/>
  <c r="K3996" i="10"/>
  <c r="X3996" i="10" s="1"/>
  <c r="K3994" i="10"/>
  <c r="X3994" i="10" s="1"/>
  <c r="K3992" i="10"/>
  <c r="X3992" i="10" s="1"/>
  <c r="S3991" i="10"/>
  <c r="V3991" i="10" s="1"/>
  <c r="W3991" i="10" s="1"/>
  <c r="X3991" i="10" s="1"/>
  <c r="Y3991" i="10" s="1"/>
  <c r="K3990" i="10"/>
  <c r="X3990" i="10" s="1"/>
  <c r="AA3990" i="10" s="1"/>
  <c r="K3989" i="10"/>
  <c r="X3989" i="10" s="1"/>
  <c r="S3988" i="10"/>
  <c r="V3988" i="10" s="1"/>
  <c r="K3988" i="10"/>
  <c r="K3987" i="10"/>
  <c r="X3987" i="10" s="1"/>
  <c r="K3986" i="10"/>
  <c r="X3986" i="10" s="1"/>
  <c r="K3984" i="10"/>
  <c r="X3984" i="10" s="1"/>
  <c r="S3983" i="10"/>
  <c r="V3983" i="10" s="1"/>
  <c r="W3983" i="10" s="1"/>
  <c r="K3983" i="10"/>
  <c r="S3982" i="10"/>
  <c r="K3981" i="10"/>
  <c r="X3981" i="10" s="1"/>
  <c r="AA3981" i="10" s="1"/>
  <c r="K3979" i="10"/>
  <c r="X3979" i="10" s="1"/>
  <c r="K3978" i="10"/>
  <c r="X3978" i="10" s="1"/>
  <c r="K3976" i="10"/>
  <c r="X3976" i="10" s="1"/>
  <c r="K3975" i="10"/>
  <c r="X3975" i="10" s="1"/>
  <c r="K3973" i="10"/>
  <c r="X3973" i="10" s="1"/>
  <c r="K3972" i="10"/>
  <c r="X3972" i="10" s="1"/>
  <c r="S3971" i="10"/>
  <c r="K3971" i="10"/>
  <c r="K3969" i="10"/>
  <c r="X3969" i="10" s="1"/>
  <c r="K3968" i="10"/>
  <c r="X3968" i="10" s="1"/>
  <c r="K3966" i="10"/>
  <c r="X3966" i="10" s="1"/>
  <c r="K3964" i="10"/>
  <c r="X3964" i="10" s="1"/>
  <c r="S3963" i="10"/>
  <c r="V3963" i="10" s="1"/>
  <c r="K3962" i="10"/>
  <c r="X3962" i="10" s="1"/>
  <c r="AA3962" i="10" s="1"/>
  <c r="K3960" i="10"/>
  <c r="X3960" i="10" s="1"/>
  <c r="X3958" i="10"/>
  <c r="K3958" i="10"/>
  <c r="K3956" i="10"/>
  <c r="X3956" i="10" s="1"/>
  <c r="S3954" i="10"/>
  <c r="X3953" i="10"/>
  <c r="AA3953" i="10" s="1"/>
  <c r="K3953" i="10"/>
  <c r="S3952" i="10"/>
  <c r="K3951" i="10"/>
  <c r="X3951" i="10" s="1"/>
  <c r="AA3951" i="10" s="1"/>
  <c r="K3949" i="10"/>
  <c r="X3949" i="10" s="1"/>
  <c r="AA3949" i="10" s="1"/>
  <c r="K3948" i="10"/>
  <c r="X3948" i="10" s="1"/>
  <c r="K3946" i="10"/>
  <c r="X3946" i="10" s="1"/>
  <c r="K3945" i="10"/>
  <c r="X3945" i="10" s="1"/>
  <c r="K3943" i="10"/>
  <c r="X3943" i="10" s="1"/>
  <c r="S3942" i="10"/>
  <c r="V3942" i="10" s="1"/>
  <c r="W3942" i="10" s="1"/>
  <c r="X3942" i="10" s="1"/>
  <c r="Y3942" i="10" s="1"/>
  <c r="K3942" i="10"/>
  <c r="K3940" i="10"/>
  <c r="X3940" i="10" s="1"/>
  <c r="K3939" i="10"/>
  <c r="X3939" i="10" s="1"/>
  <c r="K3938" i="10"/>
  <c r="X3938" i="10" s="1"/>
  <c r="K3936" i="10"/>
  <c r="X3936" i="10" s="1"/>
  <c r="K3935" i="10"/>
  <c r="X3935" i="10" s="1"/>
  <c r="K3934" i="10"/>
  <c r="X3934" i="10" s="1"/>
  <c r="K3933" i="10"/>
  <c r="X3933" i="10" s="1"/>
  <c r="K3931" i="10"/>
  <c r="X3931" i="10" s="1"/>
  <c r="K3930" i="10"/>
  <c r="X3930" i="10" s="1"/>
  <c r="S3929" i="10"/>
  <c r="V3929" i="10" s="1"/>
  <c r="W3929" i="10" s="1"/>
  <c r="K3929" i="10"/>
  <c r="K3927" i="10"/>
  <c r="X3927" i="10" s="1"/>
  <c r="S3926" i="10"/>
  <c r="V3926" i="10" s="1"/>
  <c r="W3926" i="10" s="1"/>
  <c r="X3926" i="10" s="1"/>
  <c r="Y3926" i="10" s="1"/>
  <c r="K3926" i="10"/>
  <c r="K3924" i="10"/>
  <c r="X3924" i="10" s="1"/>
  <c r="K3922" i="10"/>
  <c r="X3922" i="10" s="1"/>
  <c r="K3920" i="10"/>
  <c r="X3920" i="10" s="1"/>
  <c r="K3919" i="10"/>
  <c r="X3919" i="10" s="1"/>
  <c r="K3918" i="10"/>
  <c r="X3918" i="10" s="1"/>
  <c r="K3916" i="10"/>
  <c r="X3916" i="10" s="1"/>
  <c r="AA3916" i="10" s="1"/>
  <c r="K3914" i="10"/>
  <c r="X3914" i="10" s="1"/>
  <c r="K3913" i="10"/>
  <c r="X3913" i="10" s="1"/>
  <c r="S3911" i="10"/>
  <c r="V3911" i="10" s="1"/>
  <c r="W3911" i="10" s="1"/>
  <c r="K3911" i="10"/>
  <c r="K3910" i="10"/>
  <c r="X3910" i="10" s="1"/>
  <c r="K3908" i="10"/>
  <c r="X3908" i="10" s="1"/>
  <c r="X3906" i="10"/>
  <c r="K3906" i="10"/>
  <c r="K3904" i="10"/>
  <c r="X3904" i="10" s="1"/>
  <c r="S3902" i="10"/>
  <c r="X3901" i="10"/>
  <c r="AA3901" i="10" s="1"/>
  <c r="K3901" i="10"/>
  <c r="K3900" i="10"/>
  <c r="X3900" i="10" s="1"/>
  <c r="AA3900" i="10" s="1"/>
  <c r="S3899" i="10"/>
  <c r="V3899" i="10" s="1"/>
  <c r="W3899" i="10" s="1"/>
  <c r="X3899" i="10" s="1"/>
  <c r="Y3899" i="10" s="1"/>
  <c r="K3898" i="10"/>
  <c r="X3898" i="10" s="1"/>
  <c r="AA3898" i="10" s="1"/>
  <c r="K3896" i="10"/>
  <c r="X3896" i="10" s="1"/>
  <c r="K3895" i="10"/>
  <c r="X3895" i="10" s="1"/>
  <c r="S3894" i="10"/>
  <c r="V3894" i="10" s="1"/>
  <c r="W3894" i="10" s="1"/>
  <c r="X3894" i="10" s="1"/>
  <c r="K3893" i="10"/>
  <c r="X3893" i="10" s="1"/>
  <c r="AA3893" i="10" s="1"/>
  <c r="K3892" i="10"/>
  <c r="X3892" i="10" s="1"/>
  <c r="K3890" i="10"/>
  <c r="X3890" i="10" s="1"/>
  <c r="K3888" i="10"/>
  <c r="X3888" i="10" s="1"/>
  <c r="S3886" i="10"/>
  <c r="K3886" i="10"/>
  <c r="K3884" i="10"/>
  <c r="X3884" i="10" s="1"/>
  <c r="S3883" i="10"/>
  <c r="X3882" i="10"/>
  <c r="AA3882" i="10" s="1"/>
  <c r="K3882" i="10"/>
  <c r="K3880" i="10"/>
  <c r="X3880" i="10" s="1"/>
  <c r="K3879" i="10"/>
  <c r="X3879" i="10" s="1"/>
  <c r="K3878" i="10"/>
  <c r="X3878" i="10" s="1"/>
  <c r="K3876" i="10"/>
  <c r="X3876" i="10" s="1"/>
  <c r="K3875" i="10"/>
  <c r="X3875" i="10" s="1"/>
  <c r="K3873" i="10"/>
  <c r="X3873" i="10" s="1"/>
  <c r="S3872" i="10"/>
  <c r="K3871" i="10"/>
  <c r="X3871" i="10" s="1"/>
  <c r="AA3871" i="10" s="1"/>
  <c r="K3869" i="10"/>
  <c r="X3869" i="10" s="1"/>
  <c r="K3868" i="10"/>
  <c r="X3868" i="10" s="1"/>
  <c r="AA3866" i="10"/>
  <c r="K3866" i="10"/>
  <c r="X3866" i="10" s="1"/>
  <c r="S3865" i="10"/>
  <c r="V3865" i="10" s="1"/>
  <c r="W3865" i="10" s="1"/>
  <c r="X3865" i="10" s="1"/>
  <c r="Y3865" i="10" s="1"/>
  <c r="K3864" i="10"/>
  <c r="X3864" i="10" s="1"/>
  <c r="AA3864" i="10" s="1"/>
  <c r="K3863" i="10"/>
  <c r="X3863" i="10" s="1"/>
  <c r="K3861" i="10"/>
  <c r="X3861" i="10" s="1"/>
  <c r="K3860" i="10"/>
  <c r="X3860" i="10" s="1"/>
  <c r="K3859" i="10"/>
  <c r="X3859" i="10" s="1"/>
  <c r="K3857" i="10"/>
  <c r="X3857" i="10" s="1"/>
  <c r="K3855" i="10"/>
  <c r="X3855" i="10" s="1"/>
  <c r="K3854" i="10"/>
  <c r="X3854" i="10" s="1"/>
  <c r="S3853" i="10"/>
  <c r="V3853" i="10" s="1"/>
  <c r="K3853" i="10"/>
  <c r="K3851" i="10"/>
  <c r="X3851" i="10" s="1"/>
  <c r="K3850" i="10"/>
  <c r="X3850" i="10" s="1"/>
  <c r="K3848" i="10"/>
  <c r="X3848" i="10" s="1"/>
  <c r="K3846" i="10"/>
  <c r="X3846" i="10" s="1"/>
  <c r="K3845" i="10"/>
  <c r="X3845" i="10" s="1"/>
  <c r="K3843" i="10"/>
  <c r="X3843" i="10" s="1"/>
  <c r="S3842" i="10"/>
  <c r="V3842" i="10" s="1"/>
  <c r="W3842" i="10" s="1"/>
  <c r="X3842" i="10" s="1"/>
  <c r="Y3842" i="10" s="1"/>
  <c r="K3842" i="10"/>
  <c r="K3840" i="10"/>
  <c r="X3840" i="10" s="1"/>
  <c r="K3838" i="10"/>
  <c r="X3838" i="10" s="1"/>
  <c r="K3837" i="10"/>
  <c r="X3837" i="10" s="1"/>
  <c r="S3836" i="10"/>
  <c r="V3836" i="10" s="1"/>
  <c r="W3836" i="10" s="1"/>
  <c r="K3836" i="10"/>
  <c r="K3835" i="10"/>
  <c r="X3835" i="10" s="1"/>
  <c r="K3833" i="10"/>
  <c r="X3833" i="10" s="1"/>
  <c r="K3832" i="10"/>
  <c r="X3832" i="10" s="1"/>
  <c r="S3831" i="10"/>
  <c r="V3831" i="10" s="1"/>
  <c r="W3831" i="10" s="1"/>
  <c r="X3831" i="10" s="1"/>
  <c r="Y3831" i="10" s="1"/>
  <c r="K3830" i="10"/>
  <c r="X3830" i="10" s="1"/>
  <c r="AA3830" i="10" s="1"/>
  <c r="S3829" i="10"/>
  <c r="V3829" i="10" s="1"/>
  <c r="W3829" i="10" s="1"/>
  <c r="X3829" i="10" s="1"/>
  <c r="Y3829" i="10" s="1"/>
  <c r="K3829" i="10"/>
  <c r="S3828" i="10"/>
  <c r="V3828" i="10" s="1"/>
  <c r="K3828" i="10"/>
  <c r="K3827" i="10"/>
  <c r="X3827" i="10" s="1"/>
  <c r="K3826" i="10"/>
  <c r="X3826" i="10" s="1"/>
  <c r="S3825" i="10"/>
  <c r="K3825" i="10"/>
  <c r="S3824" i="10"/>
  <c r="V3824" i="10" s="1"/>
  <c r="W3824" i="10" s="1"/>
  <c r="K3824" i="10"/>
  <c r="K3822" i="10"/>
  <c r="X3822" i="10" s="1"/>
  <c r="X3821" i="10"/>
  <c r="K3821" i="10"/>
  <c r="S3820" i="10"/>
  <c r="V3820" i="10" s="1"/>
  <c r="K3820" i="10"/>
  <c r="V3819" i="10"/>
  <c r="W3819" i="10" s="1"/>
  <c r="X3819" i="10" s="1"/>
  <c r="Y3819" i="10" s="1"/>
  <c r="S3819" i="10"/>
  <c r="K3818" i="10"/>
  <c r="X3818" i="10" s="1"/>
  <c r="AA3818" i="10" s="1"/>
  <c r="S3817" i="10"/>
  <c r="V3817" i="10" s="1"/>
  <c r="W3817" i="10" s="1"/>
  <c r="X3817" i="10" s="1"/>
  <c r="Y3817" i="10" s="1"/>
  <c r="K3816" i="10"/>
  <c r="X3816" i="10" s="1"/>
  <c r="AA3816" i="10" s="1"/>
  <c r="S3815" i="10"/>
  <c r="V3815" i="10" s="1"/>
  <c r="W3815" i="10" s="1"/>
  <c r="X3815" i="10" s="1"/>
  <c r="Y3815" i="10" s="1"/>
  <c r="K3814" i="10"/>
  <c r="X3814" i="10" s="1"/>
  <c r="AA3814" i="10" s="1"/>
  <c r="K3812" i="10"/>
  <c r="K3810" i="10"/>
  <c r="K3809" i="10"/>
  <c r="K3807" i="10"/>
  <c r="X3807" i="10" s="1"/>
  <c r="AA3807" i="10" s="1"/>
  <c r="K3806" i="10"/>
  <c r="X3806" i="10" s="1"/>
  <c r="S3805" i="10"/>
  <c r="V3805" i="10" s="1"/>
  <c r="W3805" i="10" s="1"/>
  <c r="K3805" i="10"/>
  <c r="K3804" i="10"/>
  <c r="X3804" i="10" s="1"/>
  <c r="K3803" i="10"/>
  <c r="X3803" i="10" s="1"/>
  <c r="K3801" i="10"/>
  <c r="X3801" i="10" s="1"/>
  <c r="K3800" i="10"/>
  <c r="X3800" i="10" s="1"/>
  <c r="K3798" i="10"/>
  <c r="X3798" i="10" s="1"/>
  <c r="K3797" i="10"/>
  <c r="X3797" i="10" s="1"/>
  <c r="K3796" i="10"/>
  <c r="X3796" i="10" s="1"/>
  <c r="S3795" i="10"/>
  <c r="V3795" i="10" s="1"/>
  <c r="W3795" i="10" s="1"/>
  <c r="X3795" i="10" s="1"/>
  <c r="Y3795" i="10" s="1"/>
  <c r="K3794" i="10"/>
  <c r="X3794" i="10" s="1"/>
  <c r="AA3794" i="10" s="1"/>
  <c r="K3792" i="10"/>
  <c r="X3792" i="10" s="1"/>
  <c r="X3790" i="10"/>
  <c r="K3790" i="10"/>
  <c r="K3788" i="10"/>
  <c r="X3788" i="10" s="1"/>
  <c r="K3786" i="10"/>
  <c r="X3786" i="10" s="1"/>
  <c r="K3785" i="10"/>
  <c r="X3785" i="10" s="1"/>
  <c r="S3784" i="10"/>
  <c r="K3784" i="10"/>
  <c r="K3782" i="10"/>
  <c r="X3782" i="10" s="1"/>
  <c r="S3780" i="10"/>
  <c r="K3779" i="10"/>
  <c r="X3779" i="10" s="1"/>
  <c r="AA3779" i="10" s="1"/>
  <c r="K3778" i="10"/>
  <c r="X3778" i="10" s="1"/>
  <c r="AA3778" i="10" s="1"/>
  <c r="S3777" i="10"/>
  <c r="K3777" i="10"/>
  <c r="S3776" i="10"/>
  <c r="V3776" i="10" s="1"/>
  <c r="W3776" i="10" s="1"/>
  <c r="X3776" i="10" s="1"/>
  <c r="Y3776" i="10" s="1"/>
  <c r="K3775" i="10"/>
  <c r="X3775" i="10" s="1"/>
  <c r="AA3775" i="10" s="1"/>
  <c r="K3773" i="10"/>
  <c r="X3773" i="10" s="1"/>
  <c r="X3772" i="10"/>
  <c r="K3772" i="10"/>
  <c r="K3771" i="10"/>
  <c r="X3771" i="10" s="1"/>
  <c r="K3769" i="10"/>
  <c r="X3769" i="10" s="1"/>
  <c r="K3767" i="10"/>
  <c r="X3767" i="10" s="1"/>
  <c r="X3765" i="10"/>
  <c r="K3765" i="10"/>
  <c r="K3763" i="10"/>
  <c r="X3763" i="10" s="1"/>
  <c r="K3761" i="10"/>
  <c r="X3761" i="10" s="1"/>
  <c r="K3759" i="10"/>
  <c r="X3759" i="10" s="1"/>
  <c r="S3758" i="10"/>
  <c r="K3757" i="10"/>
  <c r="X3757" i="10" s="1"/>
  <c r="AA3757" i="10" s="1"/>
  <c r="K3756" i="10"/>
  <c r="X3756" i="10" s="1"/>
  <c r="X3754" i="10"/>
  <c r="K3754" i="10"/>
  <c r="K3752" i="10"/>
  <c r="X3752" i="10" s="1"/>
  <c r="K3750" i="10"/>
  <c r="X3750" i="10" s="1"/>
  <c r="S3749" i="10"/>
  <c r="K3749" i="10"/>
  <c r="S3747" i="10"/>
  <c r="V3747" i="10" s="1"/>
  <c r="W3747" i="10" s="1"/>
  <c r="K3747" i="10"/>
  <c r="K3745" i="10"/>
  <c r="X3745" i="10" s="1"/>
  <c r="S3743" i="10"/>
  <c r="V3743" i="10" s="1"/>
  <c r="K3743" i="10"/>
  <c r="S3741" i="10"/>
  <c r="K3740" i="10"/>
  <c r="X3740" i="10" s="1"/>
  <c r="AA3740" i="10" s="1"/>
  <c r="K3739" i="10"/>
  <c r="X3739" i="10" s="1"/>
  <c r="K3737" i="10"/>
  <c r="X3737" i="10" s="1"/>
  <c r="K3735" i="10"/>
  <c r="X3735" i="10" s="1"/>
  <c r="X3733" i="10"/>
  <c r="K3733" i="10"/>
  <c r="K3731" i="10"/>
  <c r="X3731" i="10" s="1"/>
  <c r="K3730" i="10"/>
  <c r="X3730" i="10" s="1"/>
  <c r="K3728" i="10"/>
  <c r="X3728" i="10" s="1"/>
  <c r="K3726" i="10"/>
  <c r="X3726" i="10" s="1"/>
  <c r="K3725" i="10"/>
  <c r="X3725" i="10" s="1"/>
  <c r="K3724" i="10"/>
  <c r="X3724" i="10" s="1"/>
  <c r="K3723" i="10"/>
  <c r="X3723" i="10" s="1"/>
  <c r="X3722" i="10"/>
  <c r="K3722" i="10"/>
  <c r="K3720" i="10"/>
  <c r="X3720" i="10" s="1"/>
  <c r="K3718" i="10"/>
  <c r="X3718" i="10" s="1"/>
  <c r="K3717" i="10"/>
  <c r="X3717" i="10" s="1"/>
  <c r="K3715" i="10"/>
  <c r="X3715" i="10" s="1"/>
  <c r="K3713" i="10"/>
  <c r="X3713" i="10" s="1"/>
  <c r="S3711" i="10"/>
  <c r="V3711" i="10" s="1"/>
  <c r="W3711" i="10" s="1"/>
  <c r="K3711" i="10"/>
  <c r="K3709" i="10"/>
  <c r="X3709" i="10" s="1"/>
  <c r="X3708" i="10"/>
  <c r="K3708" i="10"/>
  <c r="K3706" i="10"/>
  <c r="X3706" i="10" s="1"/>
  <c r="K3704" i="10"/>
  <c r="X3704" i="10" s="1"/>
  <c r="K3702" i="10"/>
  <c r="X3702" i="10" s="1"/>
  <c r="K3701" i="10"/>
  <c r="X3701" i="10" s="1"/>
  <c r="S3699" i="10"/>
  <c r="K3699" i="10"/>
  <c r="K3698" i="10"/>
  <c r="X3698" i="10" s="1"/>
  <c r="K3696" i="10"/>
  <c r="X3696" i="10" s="1"/>
  <c r="K3695" i="10"/>
  <c r="X3695" i="10" s="1"/>
  <c r="K3693" i="10"/>
  <c r="X3693" i="10" s="1"/>
  <c r="X3692" i="10"/>
  <c r="K3692" i="10"/>
  <c r="K3690" i="10"/>
  <c r="X3690" i="10" s="1"/>
  <c r="K3688" i="10"/>
  <c r="X3688" i="10" s="1"/>
  <c r="K3687" i="10"/>
  <c r="X3687" i="10" s="1"/>
  <c r="S3685" i="10"/>
  <c r="V3685" i="10" s="1"/>
  <c r="W3685" i="10" s="1"/>
  <c r="K3685" i="10"/>
  <c r="K3683" i="10"/>
  <c r="X3683" i="10" s="1"/>
  <c r="K3681" i="10"/>
  <c r="X3681" i="10" s="1"/>
  <c r="K3679" i="10"/>
  <c r="X3679" i="10" s="1"/>
  <c r="X3677" i="10"/>
  <c r="K3677" i="10"/>
  <c r="K3675" i="10"/>
  <c r="X3675" i="10" s="1"/>
  <c r="K3673" i="10"/>
  <c r="X3673" i="10" s="1"/>
  <c r="S3672" i="10"/>
  <c r="K3672" i="10"/>
  <c r="K3670" i="10"/>
  <c r="X3670" i="10" s="1"/>
  <c r="S3669" i="10"/>
  <c r="K3669" i="10"/>
  <c r="K3667" i="10"/>
  <c r="X3667" i="10" s="1"/>
  <c r="K3665" i="10"/>
  <c r="X3665" i="10" s="1"/>
  <c r="S3664" i="10"/>
  <c r="V3664" i="10" s="1"/>
  <c r="W3664" i="10" s="1"/>
  <c r="K3664" i="10"/>
  <c r="K3662" i="10"/>
  <c r="X3662" i="10" s="1"/>
  <c r="S3661" i="10"/>
  <c r="V3661" i="10" s="1"/>
  <c r="W3661" i="10" s="1"/>
  <c r="K3661" i="10"/>
  <c r="K3660" i="10"/>
  <c r="X3660" i="10" s="1"/>
  <c r="X3659" i="10"/>
  <c r="K3659" i="10"/>
  <c r="K3658" i="10"/>
  <c r="X3658" i="10" s="1"/>
  <c r="K3656" i="10"/>
  <c r="X3656" i="10" s="1"/>
  <c r="K3654" i="10"/>
  <c r="X3654" i="10" s="1"/>
  <c r="K3652" i="10"/>
  <c r="X3652" i="10" s="1"/>
  <c r="S3650" i="10"/>
  <c r="K3650" i="10"/>
  <c r="K3649" i="10"/>
  <c r="X3649" i="10" s="1"/>
  <c r="S3648" i="10"/>
  <c r="K3647" i="10"/>
  <c r="X3647" i="10" s="1"/>
  <c r="AA3647" i="10" s="1"/>
  <c r="K3645" i="10"/>
  <c r="X3645" i="10" s="1"/>
  <c r="K3644" i="10"/>
  <c r="X3644" i="10" s="1"/>
  <c r="K3642" i="10"/>
  <c r="X3642" i="10" s="1"/>
  <c r="V3641" i="10"/>
  <c r="W3641" i="10" s="1"/>
  <c r="X3641" i="10" s="1"/>
  <c r="Y3641" i="10" s="1"/>
  <c r="S3641" i="10"/>
  <c r="K3640" i="10"/>
  <c r="X3640" i="10" s="1"/>
  <c r="AA3640" i="10" s="1"/>
  <c r="K3639" i="10"/>
  <c r="X3639" i="10" s="1"/>
  <c r="K3637" i="10"/>
  <c r="X3637" i="10" s="1"/>
  <c r="K3636" i="10"/>
  <c r="X3636" i="10" s="1"/>
  <c r="K3635" i="10"/>
  <c r="X3635" i="10" s="1"/>
  <c r="K3634" i="10"/>
  <c r="X3634" i="10" s="1"/>
  <c r="S3633" i="10"/>
  <c r="V3633" i="10" s="1"/>
  <c r="K3633" i="10"/>
  <c r="K3632" i="10"/>
  <c r="X3632" i="10" s="1"/>
  <c r="K3631" i="10"/>
  <c r="X3631" i="10" s="1"/>
  <c r="AA3631" i="10" s="1"/>
  <c r="K3629" i="10"/>
  <c r="X3629" i="10" s="1"/>
  <c r="K3628" i="10"/>
  <c r="X3628" i="10" s="1"/>
  <c r="K3627" i="10"/>
  <c r="X3627" i="10" s="1"/>
  <c r="K3626" i="10"/>
  <c r="X3626" i="10" s="1"/>
  <c r="K3624" i="10"/>
  <c r="X3624" i="10" s="1"/>
  <c r="K3622" i="10"/>
  <c r="X3622" i="10" s="1"/>
  <c r="K3620" i="10"/>
  <c r="X3620" i="10" s="1"/>
  <c r="K3618" i="10"/>
  <c r="X3618" i="10" s="1"/>
  <c r="K3617" i="10"/>
  <c r="X3617" i="10" s="1"/>
  <c r="K3616" i="10"/>
  <c r="X3616" i="10" s="1"/>
  <c r="K3615" i="10"/>
  <c r="X3615" i="10" s="1"/>
  <c r="K3613" i="10"/>
  <c r="X3613" i="10" s="1"/>
  <c r="K3611" i="10"/>
  <c r="X3611" i="10" s="1"/>
  <c r="K3610" i="10"/>
  <c r="X3610" i="10" s="1"/>
  <c r="K3608" i="10"/>
  <c r="X3608" i="10" s="1"/>
  <c r="K3606" i="10"/>
  <c r="X3606" i="10" s="1"/>
  <c r="K3604" i="10"/>
  <c r="X3604" i="10" s="1"/>
  <c r="K3603" i="10"/>
  <c r="X3603" i="10" s="1"/>
  <c r="S3602" i="10"/>
  <c r="K3602" i="10"/>
  <c r="K3600" i="10"/>
  <c r="X3600" i="10" s="1"/>
  <c r="K3598" i="10"/>
  <c r="X3598" i="10" s="1"/>
  <c r="S3597" i="10"/>
  <c r="V3597" i="10" s="1"/>
  <c r="W3597" i="10" s="1"/>
  <c r="K3597" i="10"/>
  <c r="K3595" i="10"/>
  <c r="X3595" i="10" s="1"/>
  <c r="K3593" i="10"/>
  <c r="X3593" i="10" s="1"/>
  <c r="K3591" i="10"/>
  <c r="X3591" i="10" s="1"/>
  <c r="V3589" i="10"/>
  <c r="W3589" i="10" s="1"/>
  <c r="S3589" i="10"/>
  <c r="K3589" i="10"/>
  <c r="K3588" i="10"/>
  <c r="X3588" i="10" s="1"/>
  <c r="V3587" i="10"/>
  <c r="W3587" i="10" s="1"/>
  <c r="S3587" i="10"/>
  <c r="K3587" i="10"/>
  <c r="K3585" i="10"/>
  <c r="X3585" i="10" s="1"/>
  <c r="V3583" i="10"/>
  <c r="W3583" i="10" s="1"/>
  <c r="X3583" i="10" s="1"/>
  <c r="Y3583" i="10" s="1"/>
  <c r="S3583" i="10"/>
  <c r="K3582" i="10"/>
  <c r="X3582" i="10" s="1"/>
  <c r="AA3582" i="10" s="1"/>
  <c r="S3581" i="10"/>
  <c r="V3581" i="10" s="1"/>
  <c r="K3581" i="10"/>
  <c r="S3580" i="10"/>
  <c r="V3580" i="10" s="1"/>
  <c r="K3580" i="10"/>
  <c r="S3579" i="10"/>
  <c r="K3579" i="10"/>
  <c r="K3578" i="10"/>
  <c r="X3578" i="10" s="1"/>
  <c r="K3577" i="10"/>
  <c r="X3577" i="10" s="1"/>
  <c r="K3576" i="10"/>
  <c r="X3576" i="10" s="1"/>
  <c r="S3574" i="10"/>
  <c r="V3574" i="10" s="1"/>
  <c r="K3573" i="10"/>
  <c r="X3573" i="10" s="1"/>
  <c r="AA3573" i="10" s="1"/>
  <c r="S3572" i="10"/>
  <c r="V3572" i="10" s="1"/>
  <c r="K3571" i="10"/>
  <c r="X3571" i="10" s="1"/>
  <c r="AA3571" i="10" s="1"/>
  <c r="K3570" i="10"/>
  <c r="X3570" i="10" s="1"/>
  <c r="K3569" i="10"/>
  <c r="X3569" i="10" s="1"/>
  <c r="K3567" i="10"/>
  <c r="X3567" i="10" s="1"/>
  <c r="K3565" i="10"/>
  <c r="X3565" i="10" s="1"/>
  <c r="K3563" i="10"/>
  <c r="X3563" i="10" s="1"/>
  <c r="K3562" i="10"/>
  <c r="X3562" i="10" s="1"/>
  <c r="K3560" i="10"/>
  <c r="X3560" i="10" s="1"/>
  <c r="S3559" i="10"/>
  <c r="V3559" i="10" s="1"/>
  <c r="K3559" i="10"/>
  <c r="K3557" i="10"/>
  <c r="X3557" i="10" s="1"/>
  <c r="K3555" i="10"/>
  <c r="X3555" i="10" s="1"/>
  <c r="K3553" i="10"/>
  <c r="X3553" i="10" s="1"/>
  <c r="K3551" i="10"/>
  <c r="X3551" i="10" s="1"/>
  <c r="K3549" i="10"/>
  <c r="X3549" i="10" s="1"/>
  <c r="S3548" i="10"/>
  <c r="V3548" i="10" s="1"/>
  <c r="K3547" i="10"/>
  <c r="X3547" i="10" s="1"/>
  <c r="AA3547" i="10" s="1"/>
  <c r="S3546" i="10"/>
  <c r="V3546" i="10" s="1"/>
  <c r="K3546" i="10"/>
  <c r="K3544" i="10"/>
  <c r="X3544" i="10" s="1"/>
  <c r="K3543" i="10"/>
  <c r="X3543" i="10" s="1"/>
  <c r="S3542" i="10"/>
  <c r="V3542" i="10" s="1"/>
  <c r="W3542" i="10" s="1"/>
  <c r="K3542" i="10"/>
  <c r="S3540" i="10"/>
  <c r="V3540" i="10" s="1"/>
  <c r="K3540" i="10"/>
  <c r="S3539" i="10"/>
  <c r="K3539" i="10"/>
  <c r="S3538" i="10"/>
  <c r="V3538" i="10" s="1"/>
  <c r="K3538" i="10"/>
  <c r="S3537" i="10"/>
  <c r="V3537" i="10" s="1"/>
  <c r="W3537" i="10" s="1"/>
  <c r="X3537" i="10" s="1"/>
  <c r="Y3537" i="10" s="1"/>
  <c r="K3536" i="10"/>
  <c r="X3536" i="10" s="1"/>
  <c r="AA3536" i="10" s="1"/>
  <c r="K3535" i="10"/>
  <c r="X3535" i="10" s="1"/>
  <c r="S3534" i="10"/>
  <c r="V3534" i="10" s="1"/>
  <c r="K3533" i="10"/>
  <c r="X3533" i="10" s="1"/>
  <c r="AA3533" i="10" s="1"/>
  <c r="K3531" i="10"/>
  <c r="X3531" i="10" s="1"/>
  <c r="K3530" i="10"/>
  <c r="X3530" i="10" s="1"/>
  <c r="K3529" i="10"/>
  <c r="X3529" i="10" s="1"/>
  <c r="X3528" i="10"/>
  <c r="K3528" i="10"/>
  <c r="S3527" i="10"/>
  <c r="V3527" i="10" s="1"/>
  <c r="K3527" i="10"/>
  <c r="X3525" i="10"/>
  <c r="K3525" i="10"/>
  <c r="S3524" i="10"/>
  <c r="V3524" i="10" s="1"/>
  <c r="K3523" i="10"/>
  <c r="X3523" i="10" s="1"/>
  <c r="AA3523" i="10" s="1"/>
  <c r="K3521" i="10"/>
  <c r="X3521" i="10" s="1"/>
  <c r="K3520" i="10"/>
  <c r="X3520" i="10" s="1"/>
  <c r="K3518" i="10"/>
  <c r="X3518" i="10" s="1"/>
  <c r="K3517" i="10"/>
  <c r="X3517" i="10" s="1"/>
  <c r="K3515" i="10"/>
  <c r="X3515" i="10" s="1"/>
  <c r="K3513" i="10"/>
  <c r="X3513" i="10" s="1"/>
  <c r="K3512" i="10"/>
  <c r="X3512" i="10" s="1"/>
  <c r="X3511" i="10"/>
  <c r="K3511" i="10"/>
  <c r="K3510" i="10"/>
  <c r="X3510" i="10" s="1"/>
  <c r="S3509" i="10"/>
  <c r="V3509" i="10" s="1"/>
  <c r="K3509" i="10"/>
  <c r="S3507" i="10"/>
  <c r="K3507" i="10"/>
  <c r="S3506" i="10"/>
  <c r="V3506" i="10" s="1"/>
  <c r="K3506" i="10"/>
  <c r="K3505" i="10"/>
  <c r="X3505" i="10" s="1"/>
  <c r="S3504" i="10"/>
  <c r="V3504" i="10" s="1"/>
  <c r="K3504" i="10"/>
  <c r="K3502" i="10"/>
  <c r="X3502" i="10" s="1"/>
  <c r="S3501" i="10"/>
  <c r="V3501" i="10" s="1"/>
  <c r="K3501" i="10"/>
  <c r="K3499" i="10"/>
  <c r="X3499" i="10" s="1"/>
  <c r="K3497" i="10"/>
  <c r="X3497" i="10" s="1"/>
  <c r="S3496" i="10"/>
  <c r="V3496" i="10" s="1"/>
  <c r="W3496" i="10" s="1"/>
  <c r="K3496" i="10"/>
  <c r="K3494" i="10"/>
  <c r="X3494" i="10" s="1"/>
  <c r="K3493" i="10"/>
  <c r="X3493" i="10" s="1"/>
  <c r="K3492" i="10"/>
  <c r="X3492" i="10" s="1"/>
  <c r="K3490" i="10"/>
  <c r="X3490" i="10" s="1"/>
  <c r="K3489" i="10"/>
  <c r="X3489" i="10" s="1"/>
  <c r="K3487" i="10"/>
  <c r="X3487" i="10" s="1"/>
  <c r="S3486" i="10"/>
  <c r="V3486" i="10" s="1"/>
  <c r="K3485" i="10"/>
  <c r="X3485" i="10" s="1"/>
  <c r="AA3485" i="10" s="1"/>
  <c r="K3484" i="10"/>
  <c r="X3484" i="10" s="1"/>
  <c r="X3482" i="10"/>
  <c r="K3482" i="10"/>
  <c r="K3481" i="10"/>
  <c r="X3481" i="10" s="1"/>
  <c r="K3479" i="10"/>
  <c r="X3479" i="10" s="1"/>
  <c r="K3477" i="10"/>
  <c r="X3477" i="10" s="1"/>
  <c r="K3476" i="10"/>
  <c r="X3476" i="10" s="1"/>
  <c r="K3474" i="10"/>
  <c r="X3474" i="10" s="1"/>
  <c r="AA3474" i="10" s="1"/>
  <c r="K3473" i="10"/>
  <c r="X3473" i="10" s="1"/>
  <c r="AA3473" i="10" s="1"/>
  <c r="S3472" i="10"/>
  <c r="K3471" i="10"/>
  <c r="X3471" i="10" s="1"/>
  <c r="AA3471" i="10" s="1"/>
  <c r="K3469" i="10"/>
  <c r="X3469" i="10" s="1"/>
  <c r="K3468" i="10"/>
  <c r="X3468" i="10" s="1"/>
  <c r="K3466" i="10"/>
  <c r="X3466" i="10" s="1"/>
  <c r="X3464" i="10"/>
  <c r="K3464" i="10"/>
  <c r="S3463" i="10"/>
  <c r="V3463" i="10" s="1"/>
  <c r="W3463" i="10" s="1"/>
  <c r="K3463" i="10"/>
  <c r="K3461" i="10"/>
  <c r="X3461" i="10" s="1"/>
  <c r="K3459" i="10"/>
  <c r="X3459" i="10" s="1"/>
  <c r="S3458" i="10"/>
  <c r="V3458" i="10" s="1"/>
  <c r="K3458" i="10"/>
  <c r="K3457" i="10"/>
  <c r="X3457" i="10" s="1"/>
  <c r="K3456" i="10"/>
  <c r="X3456" i="10" s="1"/>
  <c r="K3454" i="10"/>
  <c r="X3454" i="10" s="1"/>
  <c r="K3452" i="10"/>
  <c r="X3452" i="10" s="1"/>
  <c r="X3450" i="10"/>
  <c r="K3450" i="10"/>
  <c r="K3449" i="10"/>
  <c r="X3449" i="10" s="1"/>
  <c r="K3448" i="10"/>
  <c r="X3448" i="10" s="1"/>
  <c r="K3446" i="10"/>
  <c r="X3446" i="10" s="1"/>
  <c r="K3445" i="10"/>
  <c r="X3445" i="10" s="1"/>
  <c r="S3443" i="10"/>
  <c r="V3443" i="10" s="1"/>
  <c r="K3442" i="10"/>
  <c r="X3442" i="10" s="1"/>
  <c r="AA3442" i="10" s="1"/>
  <c r="S3441" i="10"/>
  <c r="V3441" i="10" s="1"/>
  <c r="K3441" i="10"/>
  <c r="S3440" i="10"/>
  <c r="V3440" i="10" s="1"/>
  <c r="W3440" i="10" s="1"/>
  <c r="K3440" i="10"/>
  <c r="K3439" i="10"/>
  <c r="X3439" i="10" s="1"/>
  <c r="S3438" i="10"/>
  <c r="V3438" i="10" s="1"/>
  <c r="K3437" i="10"/>
  <c r="X3437" i="10" s="1"/>
  <c r="AA3437" i="10" s="1"/>
  <c r="X3436" i="10"/>
  <c r="K3436" i="10"/>
  <c r="K3435" i="10"/>
  <c r="X3435" i="10" s="1"/>
  <c r="S3434" i="10"/>
  <c r="V3434" i="10" s="1"/>
  <c r="K3433" i="10"/>
  <c r="X3433" i="10" s="1"/>
  <c r="AA3433" i="10" s="1"/>
  <c r="K3431" i="10"/>
  <c r="X3431" i="10" s="1"/>
  <c r="S3429" i="10"/>
  <c r="V3429" i="10" s="1"/>
  <c r="W3429" i="10" s="1"/>
  <c r="K3429" i="10"/>
  <c r="S3427" i="10"/>
  <c r="K3426" i="10"/>
  <c r="X3426" i="10" s="1"/>
  <c r="AA3426" i="10" s="1"/>
  <c r="K3425" i="10"/>
  <c r="X3425" i="10" s="1"/>
  <c r="K3423" i="10"/>
  <c r="X3423" i="10" s="1"/>
  <c r="K3422" i="10"/>
  <c r="X3422" i="10" s="1"/>
  <c r="K3420" i="10"/>
  <c r="X3420" i="10" s="1"/>
  <c r="K3419" i="10"/>
  <c r="X3419" i="10" s="1"/>
  <c r="K3417" i="10"/>
  <c r="X3417" i="10" s="1"/>
  <c r="K3415" i="10"/>
  <c r="X3415" i="10" s="1"/>
  <c r="K3413" i="10"/>
  <c r="X3413" i="10" s="1"/>
  <c r="K3411" i="10"/>
  <c r="X3411" i="10" s="1"/>
  <c r="K3410" i="10"/>
  <c r="X3410" i="10" s="1"/>
  <c r="K3409" i="10"/>
  <c r="X3409" i="10" s="1"/>
  <c r="K3407" i="10"/>
  <c r="X3407" i="10" s="1"/>
  <c r="K3406" i="10"/>
  <c r="X3406" i="10" s="1"/>
  <c r="K3404" i="10"/>
  <c r="X3404" i="10" s="1"/>
  <c r="K3402" i="10"/>
  <c r="X3402" i="10" s="1"/>
  <c r="K3400" i="10"/>
  <c r="X3400" i="10" s="1"/>
  <c r="AA3400" i="10" s="1"/>
  <c r="S3399" i="10"/>
  <c r="V3399" i="10" s="1"/>
  <c r="K3398" i="10"/>
  <c r="X3398" i="10" s="1"/>
  <c r="AA3398" i="10" s="1"/>
  <c r="S3397" i="10"/>
  <c r="V3397" i="10" s="1"/>
  <c r="K3397" i="10"/>
  <c r="K3395" i="10"/>
  <c r="X3395" i="10" s="1"/>
  <c r="K3393" i="10"/>
  <c r="X3393" i="10" s="1"/>
  <c r="K3392" i="10"/>
  <c r="X3392" i="10" s="1"/>
  <c r="S3390" i="10"/>
  <c r="V3390" i="10" s="1"/>
  <c r="K3389" i="10"/>
  <c r="X3389" i="10" s="1"/>
  <c r="AA3389" i="10" s="1"/>
  <c r="S3388" i="10"/>
  <c r="V3388" i="10" s="1"/>
  <c r="K3387" i="10"/>
  <c r="X3387" i="10" s="1"/>
  <c r="AA3387" i="10" s="1"/>
  <c r="S3386" i="10"/>
  <c r="V3386" i="10" s="1"/>
  <c r="K3385" i="10"/>
  <c r="X3385" i="10" s="1"/>
  <c r="AA3385" i="10" s="1"/>
  <c r="K3384" i="10"/>
  <c r="X3384" i="10" s="1"/>
  <c r="AA3384" i="10" s="1"/>
  <c r="S3383" i="10"/>
  <c r="V3383" i="10" s="1"/>
  <c r="K3383" i="10"/>
  <c r="K3382" i="10"/>
  <c r="X3382" i="10" s="1"/>
  <c r="S3381" i="10"/>
  <c r="V3381" i="10" s="1"/>
  <c r="K3380" i="10"/>
  <c r="X3380" i="10" s="1"/>
  <c r="AA3380" i="10" s="1"/>
  <c r="K3379" i="10"/>
  <c r="X3379" i="10" s="1"/>
  <c r="K3377" i="10"/>
  <c r="X3377" i="10" s="1"/>
  <c r="K3375" i="10"/>
  <c r="X3375" i="10" s="1"/>
  <c r="K3373" i="10"/>
  <c r="X3373" i="10" s="1"/>
  <c r="K3372" i="10"/>
  <c r="X3372" i="10" s="1"/>
  <c r="K3371" i="10"/>
  <c r="X3371" i="10" s="1"/>
  <c r="K3370" i="10"/>
  <c r="X3370" i="10" s="1"/>
  <c r="S3369" i="10"/>
  <c r="V3369" i="10" s="1"/>
  <c r="W3369" i="10" s="1"/>
  <c r="K3369" i="10"/>
  <c r="X3369" i="10" s="1"/>
  <c r="Y3369" i="10" s="1"/>
  <c r="K3368" i="10"/>
  <c r="X3368" i="10" s="1"/>
  <c r="AA3368" i="10" s="1"/>
  <c r="K3366" i="10"/>
  <c r="X3366" i="10" s="1"/>
  <c r="S3365" i="10"/>
  <c r="V3365" i="10" s="1"/>
  <c r="W3365" i="10" s="1"/>
  <c r="X3365" i="10" s="1"/>
  <c r="Y3365" i="10" s="1"/>
  <c r="K3364" i="10"/>
  <c r="X3364" i="10" s="1"/>
  <c r="AA3364" i="10" s="1"/>
  <c r="K3362" i="10"/>
  <c r="X3362" i="10" s="1"/>
  <c r="K3361" i="10"/>
  <c r="X3361" i="10" s="1"/>
  <c r="S3360" i="10"/>
  <c r="V3360" i="10" s="1"/>
  <c r="W3360" i="10" s="1"/>
  <c r="K3360" i="10"/>
  <c r="K3358" i="10"/>
  <c r="X3358" i="10" s="1"/>
  <c r="K3356" i="10"/>
  <c r="X3356" i="10" s="1"/>
  <c r="S3355" i="10"/>
  <c r="K3355" i="10"/>
  <c r="K3353" i="10"/>
  <c r="X3353" i="10" s="1"/>
  <c r="K3352" i="10"/>
  <c r="X3352" i="10" s="1"/>
  <c r="K3350" i="10"/>
  <c r="X3350" i="10" s="1"/>
  <c r="K3349" i="10"/>
  <c r="X3349" i="10" s="1"/>
  <c r="K3348" i="10"/>
  <c r="X3348" i="10" s="1"/>
  <c r="K3346" i="10"/>
  <c r="X3346" i="10" s="1"/>
  <c r="K3345" i="10"/>
  <c r="X3345" i="10" s="1"/>
  <c r="S3343" i="10"/>
  <c r="K3343" i="10"/>
  <c r="S3342" i="10"/>
  <c r="V3342" i="10" s="1"/>
  <c r="W3342" i="10" s="1"/>
  <c r="K3342" i="10"/>
  <c r="K3340" i="10"/>
  <c r="X3340" i="10" s="1"/>
  <c r="K3339" i="10"/>
  <c r="X3339" i="10" s="1"/>
  <c r="K3338" i="10"/>
  <c r="X3338" i="10" s="1"/>
  <c r="K3337" i="10"/>
  <c r="X3337" i="10" s="1"/>
  <c r="K3336" i="10"/>
  <c r="X3336" i="10" s="1"/>
  <c r="K3335" i="10"/>
  <c r="X3335" i="10" s="1"/>
  <c r="K3333" i="10"/>
  <c r="X3333" i="10" s="1"/>
  <c r="K3331" i="10"/>
  <c r="X3331" i="10" s="1"/>
  <c r="AA3331" i="10" s="1"/>
  <c r="S3330" i="10"/>
  <c r="V3330" i="10" s="1"/>
  <c r="W3330" i="10" s="1"/>
  <c r="X3330" i="10" s="1"/>
  <c r="Y3330" i="10" s="1"/>
  <c r="K3329" i="10"/>
  <c r="X3329" i="10" s="1"/>
  <c r="AA3329" i="10" s="1"/>
  <c r="K3328" i="10"/>
  <c r="X3328" i="10" s="1"/>
  <c r="AA3328" i="10" s="1"/>
  <c r="K3326" i="10"/>
  <c r="X3326" i="10" s="1"/>
  <c r="K3325" i="10"/>
  <c r="X3325" i="10" s="1"/>
  <c r="S3324" i="10"/>
  <c r="V3324" i="10" s="1"/>
  <c r="K3324" i="10"/>
  <c r="S3323" i="10"/>
  <c r="V3323" i="10" s="1"/>
  <c r="W3323" i="10" s="1"/>
  <c r="K3323" i="10"/>
  <c r="S3322" i="10"/>
  <c r="V3322" i="10" s="1"/>
  <c r="K3322" i="10"/>
  <c r="K3321" i="10"/>
  <c r="X3321" i="10" s="1"/>
  <c r="S3320" i="10"/>
  <c r="V3320" i="10" s="1"/>
  <c r="K3320" i="10"/>
  <c r="K3319" i="10"/>
  <c r="X3319" i="10" s="1"/>
  <c r="K3318" i="10"/>
  <c r="X3318" i="10" s="1"/>
  <c r="K3317" i="10"/>
  <c r="X3317" i="10" s="1"/>
  <c r="K3315" i="10"/>
  <c r="X3315" i="10" s="1"/>
  <c r="K3314" i="10"/>
  <c r="X3314" i="10" s="1"/>
  <c r="K3313" i="10"/>
  <c r="X3313" i="10" s="1"/>
  <c r="K3312" i="10"/>
  <c r="X3312" i="10" s="1"/>
  <c r="K3311" i="10"/>
  <c r="X3311" i="10" s="1"/>
  <c r="S3310" i="10"/>
  <c r="V3310" i="10" s="1"/>
  <c r="W3310" i="10" s="1"/>
  <c r="K3310" i="10"/>
  <c r="K3309" i="10"/>
  <c r="X3309" i="10" s="1"/>
  <c r="K3308" i="10"/>
  <c r="X3308" i="10" s="1"/>
  <c r="S3307" i="10"/>
  <c r="V3307" i="10" s="1"/>
  <c r="S3306" i="10"/>
  <c r="V3306" i="10" s="1"/>
  <c r="W3306" i="10" s="1"/>
  <c r="K3306" i="10"/>
  <c r="K3305" i="10"/>
  <c r="X3305" i="10" s="1"/>
  <c r="AA3305" i="10" s="1"/>
  <c r="K3304" i="10"/>
  <c r="X3304" i="10" s="1"/>
  <c r="K3303" i="10"/>
  <c r="X3303" i="10" s="1"/>
  <c r="K3301" i="10"/>
  <c r="X3301" i="10" s="1"/>
  <c r="K3300" i="10"/>
  <c r="X3300" i="10" s="1"/>
  <c r="K3299" i="10"/>
  <c r="X3299" i="10" s="1"/>
  <c r="X3298" i="10"/>
  <c r="K3298" i="10"/>
  <c r="K3297" i="10"/>
  <c r="X3297" i="10" s="1"/>
  <c r="K3296" i="10"/>
  <c r="X3296" i="10" s="1"/>
  <c r="K3295" i="10"/>
  <c r="X3295" i="10" s="1"/>
  <c r="K3294" i="10"/>
  <c r="X3294" i="10" s="1"/>
  <c r="K3293" i="10"/>
  <c r="X3293" i="10" s="1"/>
  <c r="K3291" i="10"/>
  <c r="X3291" i="10" s="1"/>
  <c r="K3289" i="10"/>
  <c r="X3289" i="10" s="1"/>
  <c r="S3287" i="10"/>
  <c r="V3287" i="10" s="1"/>
  <c r="K3286" i="10"/>
  <c r="X3286" i="10" s="1"/>
  <c r="AA3286" i="10" s="1"/>
  <c r="S3285" i="10"/>
  <c r="V3285" i="10" s="1"/>
  <c r="K3284" i="10"/>
  <c r="X3284" i="10" s="1"/>
  <c r="AA3284" i="10" s="1"/>
  <c r="S3283" i="10"/>
  <c r="V3283" i="10" s="1"/>
  <c r="K3282" i="10"/>
  <c r="X3282" i="10" s="1"/>
  <c r="AA3282" i="10" s="1"/>
  <c r="S3281" i="10"/>
  <c r="V3281" i="10" s="1"/>
  <c r="K3281" i="10"/>
  <c r="K3280" i="10"/>
  <c r="X3280" i="10" s="1"/>
  <c r="K3279" i="10"/>
  <c r="X3279" i="10" s="1"/>
  <c r="K3278" i="10"/>
  <c r="X3278" i="10" s="1"/>
  <c r="X3276" i="10"/>
  <c r="K3276" i="10"/>
  <c r="K3275" i="10"/>
  <c r="X3275" i="10" s="1"/>
  <c r="K3273" i="10"/>
  <c r="X3273" i="10" s="1"/>
  <c r="K3271" i="10"/>
  <c r="X3271" i="10" s="1"/>
  <c r="S3270" i="10"/>
  <c r="V3270" i="10" s="1"/>
  <c r="K3270" i="10"/>
  <c r="K3269" i="10"/>
  <c r="X3269" i="10" s="1"/>
  <c r="K3267" i="10"/>
  <c r="X3267" i="10" s="1"/>
  <c r="K3266" i="10"/>
  <c r="X3266" i="10" s="1"/>
  <c r="K3264" i="10"/>
  <c r="X3264" i="10" s="1"/>
  <c r="K3262" i="10"/>
  <c r="X3262" i="10" s="1"/>
  <c r="S3261" i="10"/>
  <c r="V3261" i="10" s="1"/>
  <c r="K3261" i="10"/>
  <c r="K3260" i="10"/>
  <c r="X3260" i="10" s="1"/>
  <c r="S3258" i="10"/>
  <c r="V3258" i="10" s="1"/>
  <c r="K3258" i="10"/>
  <c r="K3256" i="10"/>
  <c r="X3256" i="10" s="1"/>
  <c r="K3254" i="10"/>
  <c r="X3254" i="10" s="1"/>
  <c r="S3253" i="10"/>
  <c r="V3253" i="10" s="1"/>
  <c r="W3253" i="10" s="1"/>
  <c r="K3253" i="10"/>
  <c r="K3252" i="10"/>
  <c r="X3252" i="10" s="1"/>
  <c r="K3250" i="10"/>
  <c r="X3250" i="10" s="1"/>
  <c r="X3248" i="10"/>
  <c r="K3248" i="10"/>
  <c r="K3247" i="10"/>
  <c r="X3247" i="10" s="1"/>
  <c r="K3245" i="10"/>
  <c r="X3245" i="10" s="1"/>
  <c r="AA3245" i="10" s="1"/>
  <c r="S3244" i="10"/>
  <c r="K3243" i="10"/>
  <c r="X3243" i="10" s="1"/>
  <c r="AA3243" i="10" s="1"/>
  <c r="K3242" i="10"/>
  <c r="X3242" i="10" s="1"/>
  <c r="S3240" i="10"/>
  <c r="V3240" i="10" s="1"/>
  <c r="W3240" i="10" s="1"/>
  <c r="K3240" i="10"/>
  <c r="K3239" i="10"/>
  <c r="X3239" i="10" s="1"/>
  <c r="K3237" i="10"/>
  <c r="X3237" i="10" s="1"/>
  <c r="S3236" i="10"/>
  <c r="K3236" i="10"/>
  <c r="K3234" i="10"/>
  <c r="X3234" i="10" s="1"/>
  <c r="K3233" i="10"/>
  <c r="X3233" i="10" s="1"/>
  <c r="K3231" i="10"/>
  <c r="X3231" i="10" s="1"/>
  <c r="K3229" i="10"/>
  <c r="X3229" i="10" s="1"/>
  <c r="K3228" i="10"/>
  <c r="X3228" i="10" s="1"/>
  <c r="K3227" i="10"/>
  <c r="X3227" i="10" s="1"/>
  <c r="K3226" i="10"/>
  <c r="X3226" i="10" s="1"/>
  <c r="K3224" i="10"/>
  <c r="X3224" i="10" s="1"/>
  <c r="S3223" i="10"/>
  <c r="V3223" i="10" s="1"/>
  <c r="W3223" i="10" s="1"/>
  <c r="K3223" i="10"/>
  <c r="X3223" i="10" s="1"/>
  <c r="Y3223" i="10" s="1"/>
  <c r="K3222" i="10"/>
  <c r="X3222" i="10" s="1"/>
  <c r="K3220" i="10"/>
  <c r="X3220" i="10" s="1"/>
  <c r="K3218" i="10"/>
  <c r="X3218" i="10" s="1"/>
  <c r="S3217" i="10"/>
  <c r="V3217" i="10" s="1"/>
  <c r="W3217" i="10" s="1"/>
  <c r="X3217" i="10" s="1"/>
  <c r="Y3217" i="10" s="1"/>
  <c r="K3216" i="10"/>
  <c r="X3216" i="10" s="1"/>
  <c r="AA3216" i="10" s="1"/>
  <c r="K3215" i="10"/>
  <c r="X3215" i="10" s="1"/>
  <c r="K3214" i="10"/>
  <c r="X3214" i="10" s="1"/>
  <c r="K3213" i="10"/>
  <c r="X3213" i="10" s="1"/>
  <c r="K3212" i="10"/>
  <c r="X3212" i="10" s="1"/>
  <c r="K3210" i="10"/>
  <c r="X3210" i="10" s="1"/>
  <c r="K3209" i="10"/>
  <c r="X3209" i="10" s="1"/>
  <c r="K3207" i="10"/>
  <c r="X3207" i="10" s="1"/>
  <c r="K3206" i="10"/>
  <c r="X3206" i="10" s="1"/>
  <c r="K3204" i="10"/>
  <c r="X3204" i="10" s="1"/>
  <c r="K3202" i="10"/>
  <c r="X3202" i="10" s="1"/>
  <c r="K3201" i="10"/>
  <c r="X3201" i="10" s="1"/>
  <c r="K3200" i="10"/>
  <c r="X3200" i="10" s="1"/>
  <c r="K3198" i="10"/>
  <c r="X3198" i="10" s="1"/>
  <c r="K3196" i="10"/>
  <c r="X3196" i="10" s="1"/>
  <c r="AA3196" i="10" s="1"/>
  <c r="K3195" i="10"/>
  <c r="X3195" i="10" s="1"/>
  <c r="S3194" i="10"/>
  <c r="V3194" i="10" s="1"/>
  <c r="K3194" i="10"/>
  <c r="K3193" i="10"/>
  <c r="X3193" i="10" s="1"/>
  <c r="K3192" i="10"/>
  <c r="X3192" i="10" s="1"/>
  <c r="K3191" i="10"/>
  <c r="X3191" i="10" s="1"/>
  <c r="K3190" i="10"/>
  <c r="X3190" i="10" s="1"/>
  <c r="K3189" i="10"/>
  <c r="X3189" i="10" s="1"/>
  <c r="K3188" i="10"/>
  <c r="X3188" i="10" s="1"/>
  <c r="K3186" i="10"/>
  <c r="X3186" i="10" s="1"/>
  <c r="X3185" i="10"/>
  <c r="K3185" i="10"/>
  <c r="K3184" i="10"/>
  <c r="X3184" i="10" s="1"/>
  <c r="K3183" i="10"/>
  <c r="X3183" i="10" s="1"/>
  <c r="S3182" i="10"/>
  <c r="V3182" i="10" s="1"/>
  <c r="W3182" i="10" s="1"/>
  <c r="K3182" i="10"/>
  <c r="K3181" i="10"/>
  <c r="X3181" i="10" s="1"/>
  <c r="K3180" i="10"/>
  <c r="X3180" i="10" s="1"/>
  <c r="K3179" i="10"/>
  <c r="X3179" i="10" s="1"/>
  <c r="K3177" i="10"/>
  <c r="X3177" i="10" s="1"/>
  <c r="X3176" i="10"/>
  <c r="K3176" i="10"/>
  <c r="S3175" i="10"/>
  <c r="K3175" i="10"/>
  <c r="K3173" i="10"/>
  <c r="X3173" i="10" s="1"/>
  <c r="K3171" i="10"/>
  <c r="X3171" i="10" s="1"/>
  <c r="K3170" i="10"/>
  <c r="X3170" i="10" s="1"/>
  <c r="K3168" i="10"/>
  <c r="X3168" i="10" s="1"/>
  <c r="K3166" i="10"/>
  <c r="X3166" i="10" s="1"/>
  <c r="S3165" i="10"/>
  <c r="K3165" i="10"/>
  <c r="S3164" i="10"/>
  <c r="V3164" i="10" s="1"/>
  <c r="W3164" i="10" s="1"/>
  <c r="K3164" i="10"/>
  <c r="K3163" i="10"/>
  <c r="X3163" i="10" s="1"/>
  <c r="K3162" i="10"/>
  <c r="X3162" i="10" s="1"/>
  <c r="S3160" i="10"/>
  <c r="V3160" i="10" s="1"/>
  <c r="K3160" i="10"/>
  <c r="K3158" i="10"/>
  <c r="X3158" i="10" s="1"/>
  <c r="K3157" i="10"/>
  <c r="X3157" i="10" s="1"/>
  <c r="K3156" i="10"/>
  <c r="X3156" i="10" s="1"/>
  <c r="X3154" i="10"/>
  <c r="K3154" i="10"/>
  <c r="K3152" i="10"/>
  <c r="X3152" i="10" s="1"/>
  <c r="K3151" i="10"/>
  <c r="X3151" i="10" s="1"/>
  <c r="V3150" i="10"/>
  <c r="S3150" i="10"/>
  <c r="K3149" i="10"/>
  <c r="X3149" i="10" s="1"/>
  <c r="AA3149" i="10" s="1"/>
  <c r="S3148" i="10"/>
  <c r="V3148" i="10" s="1"/>
  <c r="W3148" i="10" s="1"/>
  <c r="K3148" i="10"/>
  <c r="X3146" i="10"/>
  <c r="K3146" i="10"/>
  <c r="K3144" i="10"/>
  <c r="X3144" i="10" s="1"/>
  <c r="K3143" i="10"/>
  <c r="X3143" i="10" s="1"/>
  <c r="K3141" i="10"/>
  <c r="X3141" i="10" s="1"/>
  <c r="S3140" i="10"/>
  <c r="K3140" i="10"/>
  <c r="K3138" i="10"/>
  <c r="X3138" i="10" s="1"/>
  <c r="X3136" i="10"/>
  <c r="K3136" i="10"/>
  <c r="K3135" i="10"/>
  <c r="X3135" i="10" s="1"/>
  <c r="K3133" i="10"/>
  <c r="X3133" i="10" s="1"/>
  <c r="S3131" i="10"/>
  <c r="K3131" i="10"/>
  <c r="S3130" i="10"/>
  <c r="V3130" i="10" s="1"/>
  <c r="W3130" i="10" s="1"/>
  <c r="K3130" i="10"/>
  <c r="S3128" i="10"/>
  <c r="K3128" i="10"/>
  <c r="K3127" i="10"/>
  <c r="X3127" i="10" s="1"/>
  <c r="S3126" i="10"/>
  <c r="K3126" i="10"/>
  <c r="K3124" i="10"/>
  <c r="X3124" i="10" s="1"/>
  <c r="K3123" i="10"/>
  <c r="X3123" i="10" s="1"/>
  <c r="K3121" i="10"/>
  <c r="X3121" i="10" s="1"/>
  <c r="K3119" i="10"/>
  <c r="X3119" i="10" s="1"/>
  <c r="AA3119" i="10" s="1"/>
  <c r="K3117" i="10"/>
  <c r="X3117" i="10" s="1"/>
  <c r="K3116" i="10"/>
  <c r="X3116" i="10" s="1"/>
  <c r="S3115" i="10"/>
  <c r="V3115" i="10" s="1"/>
  <c r="X3114" i="10"/>
  <c r="AA3114" i="10" s="1"/>
  <c r="K3114" i="10"/>
  <c r="K3113" i="10"/>
  <c r="X3113" i="10" s="1"/>
  <c r="S3112" i="10"/>
  <c r="K3111" i="10"/>
  <c r="X3111" i="10" s="1"/>
  <c r="AA3111" i="10" s="1"/>
  <c r="K3109" i="10"/>
  <c r="X3109" i="10" s="1"/>
  <c r="K3107" i="10"/>
  <c r="X3107" i="10" s="1"/>
  <c r="X3105" i="10"/>
  <c r="K3105" i="10"/>
  <c r="S3104" i="10"/>
  <c r="V3104" i="10" s="1"/>
  <c r="W3104" i="10" s="1"/>
  <c r="K3104" i="10"/>
  <c r="X3103" i="10"/>
  <c r="K3103" i="10"/>
  <c r="K3102" i="10"/>
  <c r="X3102" i="10" s="1"/>
  <c r="K3100" i="10"/>
  <c r="X3100" i="10" s="1"/>
  <c r="K3099" i="10"/>
  <c r="X3099" i="10" s="1"/>
  <c r="X3098" i="10"/>
  <c r="K3098" i="10"/>
  <c r="K3097" i="10"/>
  <c r="X3097" i="10" s="1"/>
  <c r="S3096" i="10"/>
  <c r="K3096" i="10"/>
  <c r="K3094" i="10"/>
  <c r="X3094" i="10" s="1"/>
  <c r="K3092" i="10"/>
  <c r="X3092" i="10" s="1"/>
  <c r="K3090" i="10"/>
  <c r="X3090" i="10" s="1"/>
  <c r="K3088" i="10"/>
  <c r="X3088" i="10" s="1"/>
  <c r="K3086" i="10"/>
  <c r="X3086" i="10" s="1"/>
  <c r="K3084" i="10"/>
  <c r="X3084" i="10" s="1"/>
  <c r="K3082" i="10"/>
  <c r="X3082" i="10" s="1"/>
  <c r="S3080" i="10"/>
  <c r="K3079" i="10"/>
  <c r="X3079" i="10" s="1"/>
  <c r="AA3079" i="10" s="1"/>
  <c r="K3078" i="10"/>
  <c r="X3078" i="10" s="1"/>
  <c r="K3076" i="10"/>
  <c r="X3076" i="10" s="1"/>
  <c r="K3074" i="10"/>
  <c r="X3074" i="10" s="1"/>
  <c r="K3073" i="10"/>
  <c r="X3073" i="10" s="1"/>
  <c r="S3072" i="10"/>
  <c r="K3071" i="10"/>
  <c r="X3071" i="10" s="1"/>
  <c r="AA3071" i="10" s="1"/>
  <c r="K3070" i="10"/>
  <c r="X3070" i="10" s="1"/>
  <c r="K3068" i="10"/>
  <c r="X3068" i="10" s="1"/>
  <c r="K3067" i="10"/>
  <c r="X3067" i="10" s="1"/>
  <c r="K3065" i="10"/>
  <c r="X3065" i="10" s="1"/>
  <c r="S3063" i="10"/>
  <c r="K3062" i="10"/>
  <c r="X3062" i="10" s="1"/>
  <c r="AA3062" i="10" s="1"/>
  <c r="K3061" i="10"/>
  <c r="X3061" i="10" s="1"/>
  <c r="S3060" i="10"/>
  <c r="V3060" i="10" s="1"/>
  <c r="K3059" i="10"/>
  <c r="X3059" i="10" s="1"/>
  <c r="AA3059" i="10" s="1"/>
  <c r="K3057" i="10"/>
  <c r="X3057" i="10" s="1"/>
  <c r="S3056" i="10"/>
  <c r="K3056" i="10"/>
  <c r="K3054" i="10"/>
  <c r="X3054" i="10" s="1"/>
  <c r="X3053" i="10"/>
  <c r="K3053" i="10"/>
  <c r="K3051" i="10"/>
  <c r="X3051" i="10" s="1"/>
  <c r="S3049" i="10"/>
  <c r="K3049" i="10"/>
  <c r="K3048" i="10"/>
  <c r="X3048" i="10" s="1"/>
  <c r="S3047" i="10"/>
  <c r="K3047" i="10"/>
  <c r="K3045" i="10"/>
  <c r="X3045" i="10" s="1"/>
  <c r="AA3045" i="10" s="1"/>
  <c r="K3044" i="10"/>
  <c r="X3044" i="10" s="1"/>
  <c r="AA3044" i="10" s="1"/>
  <c r="K3042" i="10"/>
  <c r="X3042" i="10" s="1"/>
  <c r="K3040" i="10"/>
  <c r="X3040" i="10" s="1"/>
  <c r="S3039" i="10"/>
  <c r="K3039" i="10"/>
  <c r="K3038" i="10"/>
  <c r="X3038" i="10" s="1"/>
  <c r="S3037" i="10"/>
  <c r="K3037" i="10"/>
  <c r="K3036" i="10"/>
  <c r="X3036" i="10" s="1"/>
  <c r="K3034" i="10"/>
  <c r="X3034" i="10" s="1"/>
  <c r="S3033" i="10"/>
  <c r="V3033" i="10" s="1"/>
  <c r="W3033" i="10" s="1"/>
  <c r="K3033" i="10"/>
  <c r="K3031" i="10"/>
  <c r="X3031" i="10" s="1"/>
  <c r="K3029" i="10"/>
  <c r="X3029" i="10" s="1"/>
  <c r="X3028" i="10"/>
  <c r="K3028" i="10"/>
  <c r="K3026" i="10"/>
  <c r="X3026" i="10" s="1"/>
  <c r="K3025" i="10"/>
  <c r="X3025" i="10" s="1"/>
  <c r="K3024" i="10"/>
  <c r="X3024" i="10" s="1"/>
  <c r="K3023" i="10"/>
  <c r="X3023" i="10" s="1"/>
  <c r="K3022" i="10"/>
  <c r="X3022" i="10" s="1"/>
  <c r="X3021" i="10"/>
  <c r="K3021" i="10"/>
  <c r="K3020" i="10"/>
  <c r="X3020" i="10" s="1"/>
  <c r="K3018" i="10"/>
  <c r="X3018" i="10" s="1"/>
  <c r="K3017" i="10"/>
  <c r="X3017" i="10" s="1"/>
  <c r="K3016" i="10"/>
  <c r="X3016" i="10" s="1"/>
  <c r="K3015" i="10"/>
  <c r="X3015" i="10" s="1"/>
  <c r="K3014" i="10"/>
  <c r="X3014" i="10" s="1"/>
  <c r="K3012" i="10"/>
  <c r="X3012" i="10" s="1"/>
  <c r="S3011" i="10"/>
  <c r="K3011" i="10"/>
  <c r="K3009" i="10"/>
  <c r="X3009" i="10" s="1"/>
  <c r="S3008" i="10"/>
  <c r="K3007" i="10"/>
  <c r="X3007" i="10" s="1"/>
  <c r="AA3007" i="10" s="1"/>
  <c r="K3005" i="10"/>
  <c r="X3005" i="10" s="1"/>
  <c r="K3004" i="10"/>
  <c r="X3004" i="10" s="1"/>
  <c r="X3002" i="10"/>
  <c r="K3002" i="10"/>
  <c r="S3001" i="10"/>
  <c r="V3001" i="10" s="1"/>
  <c r="W3001" i="10" s="1"/>
  <c r="K3001" i="10"/>
  <c r="K2999" i="10"/>
  <c r="X2999" i="10" s="1"/>
  <c r="S2997" i="10"/>
  <c r="V2997" i="10" s="1"/>
  <c r="W2997" i="10" s="1"/>
  <c r="X2997" i="10" s="1"/>
  <c r="Y2997" i="10" s="1"/>
  <c r="K2996" i="10"/>
  <c r="X2996" i="10" s="1"/>
  <c r="AA2996" i="10" s="1"/>
  <c r="K2995" i="10"/>
  <c r="X2995" i="10" s="1"/>
  <c r="X2994" i="10"/>
  <c r="K2994" i="10"/>
  <c r="K2993" i="10"/>
  <c r="X2993" i="10" s="1"/>
  <c r="X2991" i="10"/>
  <c r="K2991" i="10"/>
  <c r="S2990" i="10"/>
  <c r="V2990" i="10" s="1"/>
  <c r="W2990" i="10" s="1"/>
  <c r="K2990" i="10"/>
  <c r="K2988" i="10"/>
  <c r="X2988" i="10" s="1"/>
  <c r="K2986" i="10"/>
  <c r="X2986" i="10" s="1"/>
  <c r="K2985" i="10"/>
  <c r="X2985" i="10" s="1"/>
  <c r="AA2985" i="10" s="1"/>
  <c r="K2983" i="10"/>
  <c r="X2983" i="10" s="1"/>
  <c r="K2981" i="10"/>
  <c r="X2981" i="10" s="1"/>
  <c r="S2980" i="10"/>
  <c r="V2980" i="10" s="1"/>
  <c r="K2979" i="10"/>
  <c r="X2979" i="10" s="1"/>
  <c r="AA2979" i="10" s="1"/>
  <c r="K2978" i="10"/>
  <c r="X2978" i="10" s="1"/>
  <c r="X2976" i="10"/>
  <c r="K2976" i="10"/>
  <c r="K2975" i="10"/>
  <c r="X2975" i="10" s="1"/>
  <c r="X2973" i="10"/>
  <c r="K2973" i="10"/>
  <c r="S2972" i="10"/>
  <c r="V2972" i="10" s="1"/>
  <c r="K2971" i="10"/>
  <c r="X2971" i="10" s="1"/>
  <c r="AA2971" i="10" s="1"/>
  <c r="K2969" i="10"/>
  <c r="X2969" i="10" s="1"/>
  <c r="K2968" i="10"/>
  <c r="X2968" i="10" s="1"/>
  <c r="K2967" i="10"/>
  <c r="X2967" i="10" s="1"/>
  <c r="X2965" i="10"/>
  <c r="K2965" i="10"/>
  <c r="K2964" i="10"/>
  <c r="X2964" i="10" s="1"/>
  <c r="S2963" i="10"/>
  <c r="V2963" i="10" s="1"/>
  <c r="K2963" i="10"/>
  <c r="K2961" i="10"/>
  <c r="X2961" i="10" s="1"/>
  <c r="K2960" i="10"/>
  <c r="X2960" i="10" s="1"/>
  <c r="S2959" i="10"/>
  <c r="V2959" i="10" s="1"/>
  <c r="K2959" i="10"/>
  <c r="K2958" i="10"/>
  <c r="X2958" i="10" s="1"/>
  <c r="K2957" i="10"/>
  <c r="X2957" i="10" s="1"/>
  <c r="X2956" i="10"/>
  <c r="K2956" i="10"/>
  <c r="K2954" i="10"/>
  <c r="X2954" i="10" s="1"/>
  <c r="X2952" i="10"/>
  <c r="K2952" i="10"/>
  <c r="K2951" i="10"/>
  <c r="X2951" i="10" s="1"/>
  <c r="K2949" i="10"/>
  <c r="X2949" i="10" s="1"/>
  <c r="S2948" i="10"/>
  <c r="V2948" i="10" s="1"/>
  <c r="W2948" i="10" s="1"/>
  <c r="K2948" i="10"/>
  <c r="K2946" i="10"/>
  <c r="X2946" i="10" s="1"/>
  <c r="K2944" i="10"/>
  <c r="X2944" i="10" s="1"/>
  <c r="X2943" i="10"/>
  <c r="K2943" i="10"/>
  <c r="K2941" i="10"/>
  <c r="X2941" i="10" s="1"/>
  <c r="K2940" i="10"/>
  <c r="X2940" i="10" s="1"/>
  <c r="S2938" i="10"/>
  <c r="V2938" i="10" s="1"/>
  <c r="W2938" i="10" s="1"/>
  <c r="K2938" i="10"/>
  <c r="K2937" i="10"/>
  <c r="X2937" i="10" s="1"/>
  <c r="K2936" i="10"/>
  <c r="X2936" i="10" s="1"/>
  <c r="K2934" i="10"/>
  <c r="X2934" i="10" s="1"/>
  <c r="K2932" i="10"/>
  <c r="X2932" i="10" s="1"/>
  <c r="K2931" i="10"/>
  <c r="X2931" i="10" s="1"/>
  <c r="K2929" i="10"/>
  <c r="X2929" i="10" s="1"/>
  <c r="S2928" i="10"/>
  <c r="V2928" i="10" s="1"/>
  <c r="K2927" i="10"/>
  <c r="X2927" i="10" s="1"/>
  <c r="AA2927" i="10" s="1"/>
  <c r="X2926" i="10"/>
  <c r="K2926" i="10"/>
  <c r="S2925" i="10"/>
  <c r="V2925" i="10" s="1"/>
  <c r="K2925" i="10"/>
  <c r="K2923" i="10"/>
  <c r="X2923" i="10" s="1"/>
  <c r="K2921" i="10"/>
  <c r="X2921" i="10" s="1"/>
  <c r="K2920" i="10"/>
  <c r="X2920" i="10" s="1"/>
  <c r="K2918" i="10"/>
  <c r="X2918" i="10" s="1"/>
  <c r="K2916" i="10"/>
  <c r="X2916" i="10" s="1"/>
  <c r="S2914" i="10"/>
  <c r="V2914" i="10" s="1"/>
  <c r="K2914" i="10"/>
  <c r="S2913" i="10"/>
  <c r="V2913" i="10" s="1"/>
  <c r="K2913" i="10"/>
  <c r="K2912" i="10"/>
  <c r="X2912" i="10" s="1"/>
  <c r="X2911" i="10"/>
  <c r="K2911" i="10"/>
  <c r="K2910" i="10"/>
  <c r="X2910" i="10" s="1"/>
  <c r="X2909" i="10"/>
  <c r="K2909" i="10"/>
  <c r="K2907" i="10"/>
  <c r="X2907" i="10" s="1"/>
  <c r="K2905" i="10"/>
  <c r="X2905" i="10" s="1"/>
  <c r="S2904" i="10"/>
  <c r="V2904" i="10" s="1"/>
  <c r="W2904" i="10" s="1"/>
  <c r="X2904" i="10" s="1"/>
  <c r="Y2904" i="10" s="1"/>
  <c r="X2903" i="10"/>
  <c r="AA2903" i="10" s="1"/>
  <c r="K2903" i="10"/>
  <c r="K2902" i="10"/>
  <c r="X2902" i="10" s="1"/>
  <c r="K2901" i="10"/>
  <c r="X2901" i="10" s="1"/>
  <c r="S2900" i="10"/>
  <c r="V2900" i="10" s="1"/>
  <c r="W2900" i="10" s="1"/>
  <c r="K2900" i="10"/>
  <c r="K2899" i="10"/>
  <c r="X2899" i="10" s="1"/>
  <c r="K2897" i="10"/>
  <c r="X2897" i="10" s="1"/>
  <c r="S2896" i="10"/>
  <c r="V2896" i="10" s="1"/>
  <c r="K2895" i="10"/>
  <c r="X2895" i="10" s="1"/>
  <c r="AA2895" i="10" s="1"/>
  <c r="K2893" i="10"/>
  <c r="X2893" i="10" s="1"/>
  <c r="K2891" i="10"/>
  <c r="X2891" i="10" s="1"/>
  <c r="K2889" i="10"/>
  <c r="X2889" i="10" s="1"/>
  <c r="S2888" i="10"/>
  <c r="V2888" i="10" s="1"/>
  <c r="W2888" i="10" s="1"/>
  <c r="X2888" i="10" s="1"/>
  <c r="Y2888" i="10" s="1"/>
  <c r="K2887" i="10"/>
  <c r="X2887" i="10" s="1"/>
  <c r="AA2887" i="10" s="1"/>
  <c r="K2886" i="10"/>
  <c r="X2886" i="10" s="1"/>
  <c r="K2885" i="10"/>
  <c r="X2885" i="10" s="1"/>
  <c r="K2884" i="10"/>
  <c r="X2884" i="10" s="1"/>
  <c r="K2882" i="10"/>
  <c r="X2882" i="10" s="1"/>
  <c r="S2881" i="10"/>
  <c r="V2881" i="10" s="1"/>
  <c r="K2881" i="10"/>
  <c r="K2880" i="10"/>
  <c r="X2880" i="10" s="1"/>
  <c r="K2878" i="10"/>
  <c r="X2878" i="10" s="1"/>
  <c r="S2877" i="10"/>
  <c r="V2877" i="10" s="1"/>
  <c r="W2877" i="10" s="1"/>
  <c r="K2877" i="10"/>
  <c r="K2875" i="10"/>
  <c r="X2875" i="10" s="1"/>
  <c r="K2873" i="10"/>
  <c r="X2873" i="10" s="1"/>
  <c r="K2872" i="10"/>
  <c r="X2872" i="10" s="1"/>
  <c r="X2870" i="10"/>
  <c r="K2870" i="10"/>
  <c r="S2869" i="10"/>
  <c r="V2869" i="10" s="1"/>
  <c r="K2869" i="10"/>
  <c r="K2867" i="10"/>
  <c r="X2867" i="10" s="1"/>
  <c r="K2866" i="10"/>
  <c r="X2866" i="10" s="1"/>
  <c r="S2864" i="10"/>
  <c r="V2864" i="10" s="1"/>
  <c r="K2863" i="10"/>
  <c r="X2863" i="10" s="1"/>
  <c r="AA2863" i="10" s="1"/>
  <c r="X2862" i="10"/>
  <c r="AA2862" i="10" s="1"/>
  <c r="K2862" i="10"/>
  <c r="S2861" i="10"/>
  <c r="X2860" i="10"/>
  <c r="AA2860" i="10" s="1"/>
  <c r="K2860" i="10"/>
  <c r="K2858" i="10"/>
  <c r="X2858" i="10" s="1"/>
  <c r="S2856" i="10"/>
  <c r="V2856" i="10" s="1"/>
  <c r="W2856" i="10" s="1"/>
  <c r="K2856" i="10"/>
  <c r="K2854" i="10"/>
  <c r="X2854" i="10" s="1"/>
  <c r="K2853" i="10"/>
  <c r="X2853" i="10" s="1"/>
  <c r="K2852" i="10"/>
  <c r="X2852" i="10" s="1"/>
  <c r="K2850" i="10"/>
  <c r="X2850" i="10" s="1"/>
  <c r="K2848" i="10"/>
  <c r="X2848" i="10" s="1"/>
  <c r="K2846" i="10"/>
  <c r="X2846" i="10" s="1"/>
  <c r="S2844" i="10"/>
  <c r="V2844" i="10" s="1"/>
  <c r="K2844" i="10"/>
  <c r="K2843" i="10"/>
  <c r="X2843" i="10" s="1"/>
  <c r="AA2843" i="10" s="1"/>
  <c r="S2842" i="10"/>
  <c r="V2842" i="10" s="1"/>
  <c r="W2842" i="10" s="1"/>
  <c r="X2842" i="10" s="1"/>
  <c r="Y2842" i="10" s="1"/>
  <c r="K2841" i="10"/>
  <c r="X2841" i="10" s="1"/>
  <c r="AA2841" i="10" s="1"/>
  <c r="X2840" i="10"/>
  <c r="K2840" i="10"/>
  <c r="S2839" i="10"/>
  <c r="AA2838" i="10"/>
  <c r="X2838" i="10"/>
  <c r="K2838" i="10"/>
  <c r="K2837" i="10"/>
  <c r="X2837" i="10" s="1"/>
  <c r="X2835" i="10"/>
  <c r="K2835" i="10"/>
  <c r="K2833" i="10"/>
  <c r="X2833" i="10" s="1"/>
  <c r="K2831" i="10"/>
  <c r="X2831" i="10" s="1"/>
  <c r="K2829" i="10"/>
  <c r="X2829" i="10" s="1"/>
  <c r="K2827" i="10"/>
  <c r="X2827" i="10" s="1"/>
  <c r="K2826" i="10"/>
  <c r="X2826" i="10" s="1"/>
  <c r="S2825" i="10"/>
  <c r="V2825" i="10" s="1"/>
  <c r="W2825" i="10" s="1"/>
  <c r="K2825" i="10"/>
  <c r="K2824" i="10"/>
  <c r="X2824" i="10" s="1"/>
  <c r="K2823" i="10"/>
  <c r="X2823" i="10" s="1"/>
  <c r="K2821" i="10"/>
  <c r="X2821" i="10" s="1"/>
  <c r="K2820" i="10"/>
  <c r="X2820" i="10" s="1"/>
  <c r="K2818" i="10"/>
  <c r="X2818" i="10" s="1"/>
  <c r="K2817" i="10"/>
  <c r="X2817" i="10" s="1"/>
  <c r="S2816" i="10"/>
  <c r="K2816" i="10"/>
  <c r="K2815" i="10"/>
  <c r="X2815" i="10" s="1"/>
  <c r="K2813" i="10"/>
  <c r="X2813" i="10" s="1"/>
  <c r="K2811" i="10"/>
  <c r="X2811" i="10" s="1"/>
  <c r="S2810" i="10"/>
  <c r="K2810" i="10"/>
  <c r="K2809" i="10"/>
  <c r="X2809" i="10" s="1"/>
  <c r="AA2809" i="10" s="1"/>
  <c r="S2808" i="10"/>
  <c r="V2808" i="10" s="1"/>
  <c r="K2807" i="10"/>
  <c r="X2807" i="10" s="1"/>
  <c r="AA2807" i="10" s="1"/>
  <c r="S2806" i="10"/>
  <c r="V2806" i="10" s="1"/>
  <c r="K2805" i="10"/>
  <c r="X2805" i="10" s="1"/>
  <c r="AA2805" i="10" s="1"/>
  <c r="K2804" i="10"/>
  <c r="X2804" i="10" s="1"/>
  <c r="K2802" i="10"/>
  <c r="X2802" i="10" s="1"/>
  <c r="K2801" i="10"/>
  <c r="X2801" i="10" s="1"/>
  <c r="K2799" i="10"/>
  <c r="X2799" i="10" s="1"/>
  <c r="K2797" i="10"/>
  <c r="X2797" i="10" s="1"/>
  <c r="K2795" i="10"/>
  <c r="X2795" i="10" s="1"/>
  <c r="X2793" i="10"/>
  <c r="K2793" i="10"/>
  <c r="K2791" i="10"/>
  <c r="X2791" i="10" s="1"/>
  <c r="K2789" i="10"/>
  <c r="X2789" i="10" s="1"/>
  <c r="S2788" i="10"/>
  <c r="V2788" i="10" s="1"/>
  <c r="W2788" i="10" s="1"/>
  <c r="K2788" i="10"/>
  <c r="K2787" i="10"/>
  <c r="X2787" i="10" s="1"/>
  <c r="K2785" i="10"/>
  <c r="X2785" i="10" s="1"/>
  <c r="K2783" i="10"/>
  <c r="X2783" i="10" s="1"/>
  <c r="K2781" i="10"/>
  <c r="X2781" i="10" s="1"/>
  <c r="K2779" i="10"/>
  <c r="X2779" i="10" s="1"/>
  <c r="K2777" i="10"/>
  <c r="X2777" i="10" s="1"/>
  <c r="K2776" i="10"/>
  <c r="X2776" i="10" s="1"/>
  <c r="K2774" i="10"/>
  <c r="X2774" i="10" s="1"/>
  <c r="X2773" i="10"/>
  <c r="K2773" i="10"/>
  <c r="K2772" i="10"/>
  <c r="X2772" i="10" s="1"/>
  <c r="X2770" i="10"/>
  <c r="K2770" i="10"/>
  <c r="K2768" i="10"/>
  <c r="X2768" i="10" s="1"/>
  <c r="K2766" i="10"/>
  <c r="X2766" i="10" s="1"/>
  <c r="K2765" i="10"/>
  <c r="X2765" i="10" s="1"/>
  <c r="K2764" i="10"/>
  <c r="X2764" i="10" s="1"/>
  <c r="K2762" i="10"/>
  <c r="X2762" i="10" s="1"/>
  <c r="S2761" i="10"/>
  <c r="V2761" i="10" s="1"/>
  <c r="K2760" i="10"/>
  <c r="X2760" i="10" s="1"/>
  <c r="AA2760" i="10" s="1"/>
  <c r="K2758" i="10"/>
  <c r="X2758" i="10" s="1"/>
  <c r="K2757" i="10"/>
  <c r="X2757" i="10" s="1"/>
  <c r="K2755" i="10"/>
  <c r="X2755" i="10" s="1"/>
  <c r="K2753" i="10"/>
  <c r="X2753" i="10" s="1"/>
  <c r="X2751" i="10"/>
  <c r="K2751" i="10"/>
  <c r="K2750" i="10"/>
  <c r="X2750" i="10" s="1"/>
  <c r="S2749" i="10"/>
  <c r="V2749" i="10" s="1"/>
  <c r="K2749" i="10"/>
  <c r="K2748" i="10"/>
  <c r="X2748" i="10" s="1"/>
  <c r="K2747" i="10"/>
  <c r="X2747" i="10" s="1"/>
  <c r="K2746" i="10"/>
  <c r="X2746" i="10" s="1"/>
  <c r="K2744" i="10"/>
  <c r="X2744" i="10" s="1"/>
  <c r="K2742" i="10"/>
  <c r="X2742" i="10" s="1"/>
  <c r="K2740" i="10"/>
  <c r="X2740" i="10" s="1"/>
  <c r="K2739" i="10"/>
  <c r="X2739" i="10" s="1"/>
  <c r="K2737" i="10"/>
  <c r="X2737" i="10" s="1"/>
  <c r="S2736" i="10"/>
  <c r="V2736" i="10" s="1"/>
  <c r="X2735" i="10"/>
  <c r="AA2735" i="10" s="1"/>
  <c r="K2735" i="10"/>
  <c r="K2733" i="10"/>
  <c r="X2733" i="10" s="1"/>
  <c r="X2732" i="10"/>
  <c r="K2732" i="10"/>
  <c r="K2731" i="10"/>
  <c r="X2731" i="10" s="1"/>
  <c r="S2730" i="10"/>
  <c r="V2730" i="10" s="1"/>
  <c r="W2730" i="10" s="1"/>
  <c r="K2730" i="10"/>
  <c r="K2729" i="10"/>
  <c r="X2729" i="10" s="1"/>
  <c r="S2728" i="10"/>
  <c r="V2728" i="10" s="1"/>
  <c r="W2728" i="10" s="1"/>
  <c r="X2728" i="10" s="1"/>
  <c r="Y2728" i="10" s="1"/>
  <c r="K2727" i="10"/>
  <c r="X2727" i="10" s="1"/>
  <c r="AA2727" i="10" s="1"/>
  <c r="S2725" i="10"/>
  <c r="V2725" i="10" s="1"/>
  <c r="W2725" i="10" s="1"/>
  <c r="K2725" i="10"/>
  <c r="K2723" i="10"/>
  <c r="X2723" i="10" s="1"/>
  <c r="K2721" i="10"/>
  <c r="X2721" i="10" s="1"/>
  <c r="S2720" i="10"/>
  <c r="K2719" i="10"/>
  <c r="X2719" i="10" s="1"/>
  <c r="AA2719" i="10" s="1"/>
  <c r="K2717" i="10"/>
  <c r="X2717" i="10" s="1"/>
  <c r="AA2717" i="10" s="1"/>
  <c r="K2716" i="10"/>
  <c r="X2716" i="10" s="1"/>
  <c r="K2715" i="10"/>
  <c r="X2715" i="10" s="1"/>
  <c r="K2713" i="10"/>
  <c r="X2713" i="10" s="1"/>
  <c r="K2712" i="10"/>
  <c r="X2712" i="10" s="1"/>
  <c r="K2710" i="10"/>
  <c r="X2710" i="10" s="1"/>
  <c r="X2708" i="10"/>
  <c r="K2708" i="10"/>
  <c r="S2706" i="10"/>
  <c r="K2706" i="10"/>
  <c r="K2704" i="10"/>
  <c r="X2704" i="10" s="1"/>
  <c r="K2702" i="10"/>
  <c r="X2702" i="10" s="1"/>
  <c r="K2701" i="10"/>
  <c r="X2701" i="10" s="1"/>
  <c r="K2700" i="10"/>
  <c r="X2700" i="10" s="1"/>
  <c r="K2698" i="10"/>
  <c r="X2698" i="10" s="1"/>
  <c r="K2696" i="10"/>
  <c r="X2696" i="10" s="1"/>
  <c r="X2695" i="10"/>
  <c r="K2695" i="10"/>
  <c r="K2693" i="10"/>
  <c r="X2693" i="10" s="1"/>
  <c r="K2692" i="10"/>
  <c r="X2692" i="10" s="1"/>
  <c r="K2691" i="10"/>
  <c r="X2691" i="10" s="1"/>
  <c r="K2689" i="10"/>
  <c r="X2689" i="10" s="1"/>
  <c r="V2688" i="10"/>
  <c r="S2688" i="10"/>
  <c r="W2688" i="10" s="1"/>
  <c r="X2688" i="10" s="1"/>
  <c r="Y2688" i="10" s="1"/>
  <c r="K2687" i="10"/>
  <c r="X2687" i="10" s="1"/>
  <c r="AA2687" i="10" s="1"/>
  <c r="K2685" i="10"/>
  <c r="X2685" i="10" s="1"/>
  <c r="S2684" i="10"/>
  <c r="V2684" i="10" s="1"/>
  <c r="K2683" i="10"/>
  <c r="X2683" i="10" s="1"/>
  <c r="AA2683" i="10" s="1"/>
  <c r="K2681" i="10"/>
  <c r="X2681" i="10" s="1"/>
  <c r="K2679" i="10"/>
  <c r="X2679" i="10" s="1"/>
  <c r="K2678" i="10"/>
  <c r="X2678" i="10" s="1"/>
  <c r="K2677" i="10"/>
  <c r="X2677" i="10" s="1"/>
  <c r="K2676" i="10"/>
  <c r="X2676" i="10" s="1"/>
  <c r="W2675" i="10"/>
  <c r="V2675" i="10"/>
  <c r="S2675" i="10"/>
  <c r="K2675" i="10"/>
  <c r="X2674" i="10"/>
  <c r="K2674" i="10"/>
  <c r="S2672" i="10"/>
  <c r="V2672" i="10" s="1"/>
  <c r="K2671" i="10"/>
  <c r="X2671" i="10" s="1"/>
  <c r="AA2671" i="10" s="1"/>
  <c r="K2670" i="10"/>
  <c r="X2670" i="10" s="1"/>
  <c r="S2669" i="10"/>
  <c r="V2669" i="10" s="1"/>
  <c r="K2668" i="10"/>
  <c r="X2668" i="10" s="1"/>
  <c r="AA2668" i="10" s="1"/>
  <c r="K2666" i="10"/>
  <c r="X2666" i="10" s="1"/>
  <c r="K2665" i="10"/>
  <c r="X2665" i="10" s="1"/>
  <c r="K2663" i="10"/>
  <c r="X2663" i="10" s="1"/>
  <c r="K2662" i="10"/>
  <c r="X2662" i="10" s="1"/>
  <c r="X2660" i="10"/>
  <c r="K2660" i="10"/>
  <c r="K2659" i="10"/>
  <c r="X2659" i="10" s="1"/>
  <c r="K2658" i="10"/>
  <c r="X2658" i="10" s="1"/>
  <c r="K2657" i="10"/>
  <c r="X2657" i="10" s="1"/>
  <c r="K2656" i="10"/>
  <c r="X2656" i="10" s="1"/>
  <c r="K2655" i="10"/>
  <c r="X2655" i="10" s="1"/>
  <c r="X2654" i="10"/>
  <c r="K2654" i="10"/>
  <c r="K2653" i="10"/>
  <c r="X2653" i="10" s="1"/>
  <c r="K2651" i="10"/>
  <c r="X2651" i="10" s="1"/>
  <c r="K2650" i="10"/>
  <c r="X2650" i="10" s="1"/>
  <c r="K2648" i="10"/>
  <c r="X2648" i="10" s="1"/>
  <c r="K2647" i="10"/>
  <c r="X2647" i="10" s="1"/>
  <c r="S2645" i="10"/>
  <c r="V2645" i="10" s="1"/>
  <c r="K2644" i="10"/>
  <c r="X2644" i="10" s="1"/>
  <c r="AA2644" i="10" s="1"/>
  <c r="K2643" i="10"/>
  <c r="X2643" i="10" s="1"/>
  <c r="S2642" i="10"/>
  <c r="V2642" i="10" s="1"/>
  <c r="K2642" i="10"/>
  <c r="K2640" i="10"/>
  <c r="X2640" i="10" s="1"/>
  <c r="K2638" i="10"/>
  <c r="X2638" i="10" s="1"/>
  <c r="X2637" i="10"/>
  <c r="K2637" i="10"/>
  <c r="S2636" i="10"/>
  <c r="V2636" i="10" s="1"/>
  <c r="K2636" i="10"/>
  <c r="K2635" i="10"/>
  <c r="X2635" i="10" s="1"/>
  <c r="K2633" i="10"/>
  <c r="X2633" i="10" s="1"/>
  <c r="AA2633" i="10" s="1"/>
  <c r="K2632" i="10"/>
  <c r="X2632" i="10" s="1"/>
  <c r="S2631" i="10"/>
  <c r="K2631" i="10"/>
  <c r="K2629" i="10"/>
  <c r="X2629" i="10" s="1"/>
  <c r="K2627" i="10"/>
  <c r="X2627" i="10" s="1"/>
  <c r="AA2627" i="10" s="1"/>
  <c r="K2626" i="10"/>
  <c r="X2626" i="10" s="1"/>
  <c r="K2624" i="10"/>
  <c r="X2624" i="10" s="1"/>
  <c r="K2622" i="10"/>
  <c r="X2622" i="10" s="1"/>
  <c r="S2621" i="10"/>
  <c r="V2621" i="10" s="1"/>
  <c r="W2621" i="10" s="1"/>
  <c r="K2621" i="10"/>
  <c r="K2619" i="10"/>
  <c r="X2619" i="10" s="1"/>
  <c r="S2618" i="10"/>
  <c r="V2618" i="10" s="1"/>
  <c r="W2618" i="10" s="1"/>
  <c r="K2618" i="10"/>
  <c r="K2616" i="10"/>
  <c r="X2616" i="10" s="1"/>
  <c r="K2615" i="10"/>
  <c r="X2615" i="10" s="1"/>
  <c r="K2613" i="10"/>
  <c r="X2613" i="10" s="1"/>
  <c r="X2611" i="10"/>
  <c r="K2611" i="10"/>
  <c r="K2610" i="10"/>
  <c r="X2610" i="10" s="1"/>
  <c r="K2608" i="10"/>
  <c r="X2608" i="10" s="1"/>
  <c r="K2607" i="10"/>
  <c r="X2607" i="10" s="1"/>
  <c r="K2606" i="10"/>
  <c r="X2606" i="10" s="1"/>
  <c r="AA2606" i="10" s="1"/>
  <c r="S2605" i="10"/>
  <c r="V2605" i="10" s="1"/>
  <c r="K2604" i="10"/>
  <c r="X2604" i="10" s="1"/>
  <c r="AA2604" i="10" s="1"/>
  <c r="K2602" i="10"/>
  <c r="X2602" i="10" s="1"/>
  <c r="S2601" i="10"/>
  <c r="V2601" i="10" s="1"/>
  <c r="K2600" i="10"/>
  <c r="X2600" i="10" s="1"/>
  <c r="AA2600" i="10" s="1"/>
  <c r="K2598" i="10"/>
  <c r="X2598" i="10" s="1"/>
  <c r="K2596" i="10"/>
  <c r="X2596" i="10" s="1"/>
  <c r="K2595" i="10"/>
  <c r="X2595" i="10" s="1"/>
  <c r="S2593" i="10"/>
  <c r="V2593" i="10" s="1"/>
  <c r="K2592" i="10"/>
  <c r="X2592" i="10" s="1"/>
  <c r="AA2592" i="10" s="1"/>
  <c r="K2591" i="10"/>
  <c r="X2591" i="10" s="1"/>
  <c r="AA2591" i="10" s="1"/>
  <c r="K2589" i="10"/>
  <c r="X2589" i="10" s="1"/>
  <c r="S2587" i="10"/>
  <c r="V2587" i="10" s="1"/>
  <c r="K2587" i="10"/>
  <c r="S2586" i="10"/>
  <c r="V2586" i="10" s="1"/>
  <c r="K2586" i="10"/>
  <c r="K2584" i="10"/>
  <c r="S2582" i="10"/>
  <c r="V2582" i="10" s="1"/>
  <c r="K2582" i="10"/>
  <c r="K2581" i="10"/>
  <c r="X2581" i="10" s="1"/>
  <c r="K2579" i="10"/>
  <c r="X2579" i="10" s="1"/>
  <c r="K2578" i="10"/>
  <c r="X2578" i="10" s="1"/>
  <c r="K2576" i="10"/>
  <c r="X2576" i="10" s="1"/>
  <c r="K2575" i="10"/>
  <c r="X2575" i="10" s="1"/>
  <c r="K2573" i="10"/>
  <c r="X2573" i="10" s="1"/>
  <c r="K2572" i="10"/>
  <c r="X2572" i="10" s="1"/>
  <c r="S2571" i="10"/>
  <c r="V2571" i="10" s="1"/>
  <c r="K2570" i="10"/>
  <c r="X2570" i="10" s="1"/>
  <c r="AA2570" i="10" s="1"/>
  <c r="X2569" i="10"/>
  <c r="K2569" i="10"/>
  <c r="K2567" i="10"/>
  <c r="X2567" i="10" s="1"/>
  <c r="K2565" i="10"/>
  <c r="X2565" i="10" s="1"/>
  <c r="K2564" i="10"/>
  <c r="X2564" i="10" s="1"/>
  <c r="K2563" i="10"/>
  <c r="X2563" i="10" s="1"/>
  <c r="K2561" i="10"/>
  <c r="X2561" i="10" s="1"/>
  <c r="S2560" i="10"/>
  <c r="V2560" i="10" s="1"/>
  <c r="K2560" i="10"/>
  <c r="K2558" i="10"/>
  <c r="X2558" i="10" s="1"/>
  <c r="K2556" i="10"/>
  <c r="X2556" i="10" s="1"/>
  <c r="K2555" i="10"/>
  <c r="X2555" i="10" s="1"/>
  <c r="K2553" i="10"/>
  <c r="X2553" i="10" s="1"/>
  <c r="AA2553" i="10" s="1"/>
  <c r="K2552" i="10"/>
  <c r="X2552" i="10" s="1"/>
  <c r="K2550" i="10"/>
  <c r="X2550" i="10" s="1"/>
  <c r="K2549" i="10"/>
  <c r="X2549" i="10" s="1"/>
  <c r="K2548" i="10"/>
  <c r="X2548" i="10" s="1"/>
  <c r="K2546" i="10"/>
  <c r="X2546" i="10" s="1"/>
  <c r="X2544" i="10"/>
  <c r="K2544" i="10"/>
  <c r="S2543" i="10"/>
  <c r="K2543" i="10"/>
  <c r="X2541" i="10"/>
  <c r="K2541" i="10"/>
  <c r="K2540" i="10"/>
  <c r="X2540" i="10" s="1"/>
  <c r="K2538" i="10"/>
  <c r="X2538" i="10" s="1"/>
  <c r="K2536" i="10"/>
  <c r="X2536" i="10" s="1"/>
  <c r="K2534" i="10"/>
  <c r="X2534" i="10" s="1"/>
  <c r="K2533" i="10"/>
  <c r="X2533" i="10" s="1"/>
  <c r="K2532" i="10"/>
  <c r="X2532" i="10" s="1"/>
  <c r="K2531" i="10"/>
  <c r="X2531" i="10" s="1"/>
  <c r="K2529" i="10"/>
  <c r="X2529" i="10" s="1"/>
  <c r="K2527" i="10"/>
  <c r="X2527" i="10" s="1"/>
  <c r="S2526" i="10"/>
  <c r="V2526" i="10" s="1"/>
  <c r="W2526" i="10" s="1"/>
  <c r="X2526" i="10" s="1"/>
  <c r="Y2526" i="10" s="1"/>
  <c r="K2525" i="10"/>
  <c r="X2525" i="10" s="1"/>
  <c r="AA2525" i="10" s="1"/>
  <c r="K2523" i="10"/>
  <c r="X2523" i="10" s="1"/>
  <c r="K2522" i="10"/>
  <c r="X2522" i="10" s="1"/>
  <c r="K2520" i="10"/>
  <c r="X2520" i="10" s="1"/>
  <c r="K2519" i="10"/>
  <c r="X2519" i="10" s="1"/>
  <c r="X2517" i="10"/>
  <c r="K2517" i="10"/>
  <c r="S2516" i="10"/>
  <c r="K2516" i="10"/>
  <c r="K2514" i="10"/>
  <c r="X2514" i="10" s="1"/>
  <c r="K2513" i="10"/>
  <c r="X2513" i="10" s="1"/>
  <c r="K2511" i="10"/>
  <c r="X2511" i="10" s="1"/>
  <c r="K2510" i="10"/>
  <c r="X2510" i="10" s="1"/>
  <c r="X2508" i="10"/>
  <c r="K2508" i="10"/>
  <c r="K2506" i="10"/>
  <c r="X2506" i="10" s="1"/>
  <c r="AA2506" i="10" s="1"/>
  <c r="V2504" i="10"/>
  <c r="W2504" i="10" s="1"/>
  <c r="S2504" i="10"/>
  <c r="K2504" i="10"/>
  <c r="K2503" i="10"/>
  <c r="X2503" i="10" s="1"/>
  <c r="V2502" i="10"/>
  <c r="W2502" i="10" s="1"/>
  <c r="S2502" i="10"/>
  <c r="K2502" i="10"/>
  <c r="K2500" i="10"/>
  <c r="X2500" i="10" s="1"/>
  <c r="AA2500" i="10" s="1"/>
  <c r="K2499" i="10"/>
  <c r="X2499" i="10" s="1"/>
  <c r="K2498" i="10"/>
  <c r="X2498" i="10" s="1"/>
  <c r="K2496" i="10"/>
  <c r="X2496" i="10" s="1"/>
  <c r="X2495" i="10"/>
  <c r="K2495" i="10"/>
  <c r="S2494" i="10"/>
  <c r="V2494" i="10" s="1"/>
  <c r="K2494" i="10"/>
  <c r="S2493" i="10"/>
  <c r="V2493" i="10" s="1"/>
  <c r="K2493" i="10"/>
  <c r="K2492" i="10"/>
  <c r="X2492" i="10" s="1"/>
  <c r="K2491" i="10"/>
  <c r="X2491" i="10" s="1"/>
  <c r="K2490" i="10"/>
  <c r="X2490" i="10" s="1"/>
  <c r="K2489" i="10"/>
  <c r="X2489" i="10" s="1"/>
  <c r="K2488" i="10"/>
  <c r="X2488" i="10" s="1"/>
  <c r="X2486" i="10"/>
  <c r="K2486" i="10"/>
  <c r="K2484" i="10"/>
  <c r="X2484" i="10" s="1"/>
  <c r="K2482" i="10"/>
  <c r="X2482" i="10" s="1"/>
  <c r="K2480" i="10"/>
  <c r="X2480" i="10" s="1"/>
  <c r="AA2480" i="10" s="1"/>
  <c r="S2479" i="10"/>
  <c r="V2479" i="10" s="1"/>
  <c r="W2479" i="10" s="1"/>
  <c r="X2479" i="10" s="1"/>
  <c r="Y2479" i="10" s="1"/>
  <c r="K2478" i="10"/>
  <c r="X2478" i="10" s="1"/>
  <c r="AA2478" i="10" s="1"/>
  <c r="K2477" i="10"/>
  <c r="X2477" i="10" s="1"/>
  <c r="AA2477" i="10" s="1"/>
  <c r="K2476" i="10"/>
  <c r="X2476" i="10" s="1"/>
  <c r="K2474" i="10"/>
  <c r="X2474" i="10" s="1"/>
  <c r="AA2474" i="10" s="1"/>
  <c r="K2473" i="10"/>
  <c r="X2473" i="10" s="1"/>
  <c r="K2472" i="10"/>
  <c r="X2472" i="10" s="1"/>
  <c r="X2471" i="10"/>
  <c r="K2471" i="10"/>
  <c r="K2470" i="10"/>
  <c r="X2470" i="10" s="1"/>
  <c r="K2469" i="10"/>
  <c r="X2469" i="10" s="1"/>
  <c r="K2468" i="10"/>
  <c r="X2468" i="10" s="1"/>
  <c r="K2467" i="10"/>
  <c r="X2467" i="10" s="1"/>
  <c r="K2466" i="10"/>
  <c r="X2466" i="10" s="1"/>
  <c r="X2465" i="10"/>
  <c r="K2465" i="10"/>
  <c r="K2463" i="10"/>
  <c r="X2463" i="10" s="1"/>
  <c r="X2462" i="10"/>
  <c r="K2462" i="10"/>
  <c r="K2460" i="10"/>
  <c r="X2460" i="10" s="1"/>
  <c r="K2459" i="10"/>
  <c r="X2459" i="10" s="1"/>
  <c r="S2458" i="10"/>
  <c r="K2457" i="10"/>
  <c r="X2457" i="10" s="1"/>
  <c r="AA2457" i="10" s="1"/>
  <c r="K2456" i="10"/>
  <c r="X2456" i="10" s="1"/>
  <c r="K2454" i="10"/>
  <c r="X2454" i="10" s="1"/>
  <c r="AA2454" i="10" s="1"/>
  <c r="K2453" i="10"/>
  <c r="X2453" i="10" s="1"/>
  <c r="K2452" i="10"/>
  <c r="X2452" i="10" s="1"/>
  <c r="K2451" i="10"/>
  <c r="X2451" i="10" s="1"/>
  <c r="K2450" i="10"/>
  <c r="X2450" i="10" s="1"/>
  <c r="X2449" i="10"/>
  <c r="K2449" i="10"/>
  <c r="K2448" i="10"/>
  <c r="X2448" i="10" s="1"/>
  <c r="S2447" i="10"/>
  <c r="V2447" i="10" s="1"/>
  <c r="W2447" i="10" s="1"/>
  <c r="K2447" i="10"/>
  <c r="K2446" i="10"/>
  <c r="X2446" i="10" s="1"/>
  <c r="S2445" i="10"/>
  <c r="V2445" i="10" s="1"/>
  <c r="W2445" i="10" s="1"/>
  <c r="K2445" i="10"/>
  <c r="K2444" i="10"/>
  <c r="X2444" i="10" s="1"/>
  <c r="S2442" i="10"/>
  <c r="V2442" i="10" s="1"/>
  <c r="W2442" i="10" s="1"/>
  <c r="K2442" i="10"/>
  <c r="S2441" i="10"/>
  <c r="K2441" i="10"/>
  <c r="X2439" i="10"/>
  <c r="K2439" i="10"/>
  <c r="S2438" i="10"/>
  <c r="X2437" i="10"/>
  <c r="AA2437" i="10" s="1"/>
  <c r="K2437" i="10"/>
  <c r="K2436" i="10"/>
  <c r="X2436" i="10" s="1"/>
  <c r="S2435" i="10"/>
  <c r="V2435" i="10" s="1"/>
  <c r="W2435" i="10" s="1"/>
  <c r="K2435" i="10"/>
  <c r="S2434" i="10"/>
  <c r="K2434" i="10"/>
  <c r="V2433" i="10"/>
  <c r="W2433" i="10" s="1"/>
  <c r="X2433" i="10" s="1"/>
  <c r="Y2433" i="10" s="1"/>
  <c r="S2433" i="10"/>
  <c r="K2432" i="10"/>
  <c r="X2432" i="10" s="1"/>
  <c r="AA2432" i="10" s="1"/>
  <c r="K2430" i="10"/>
  <c r="X2430" i="10" s="1"/>
  <c r="S2428" i="10"/>
  <c r="X2427" i="10"/>
  <c r="AA2427" i="10" s="1"/>
  <c r="K2427" i="10"/>
  <c r="S2426" i="10"/>
  <c r="X2425" i="10"/>
  <c r="AA2425" i="10" s="1"/>
  <c r="K2425" i="10"/>
  <c r="S2424" i="10"/>
  <c r="X2423" i="10"/>
  <c r="AA2423" i="10" s="1"/>
  <c r="K2423" i="10"/>
  <c r="K2422" i="10"/>
  <c r="X2422" i="10" s="1"/>
  <c r="K2421" i="10"/>
  <c r="X2421" i="10" s="1"/>
  <c r="S2419" i="10"/>
  <c r="V2419" i="10" s="1"/>
  <c r="K2419" i="10"/>
  <c r="K2418" i="10"/>
  <c r="X2418" i="10" s="1"/>
  <c r="S2417" i="10"/>
  <c r="V2417" i="10" s="1"/>
  <c r="K2416" i="10"/>
  <c r="X2416" i="10" s="1"/>
  <c r="AA2416" i="10" s="1"/>
  <c r="K2415" i="10"/>
  <c r="X2415" i="10" s="1"/>
  <c r="K2414" i="10"/>
  <c r="X2414" i="10" s="1"/>
  <c r="K2412" i="10"/>
  <c r="X2412" i="10" s="1"/>
  <c r="K2411" i="10"/>
  <c r="X2411" i="10" s="1"/>
  <c r="X2410" i="10"/>
  <c r="K2410" i="10"/>
  <c r="K2409" i="10"/>
  <c r="X2409" i="10" s="1"/>
  <c r="S2408" i="10"/>
  <c r="V2408" i="10" s="1"/>
  <c r="K2407" i="10"/>
  <c r="X2407" i="10" s="1"/>
  <c r="AA2407" i="10" s="1"/>
  <c r="K2405" i="10"/>
  <c r="X2405" i="10" s="1"/>
  <c r="K2403" i="10"/>
  <c r="X2403" i="10" s="1"/>
  <c r="X2402" i="10"/>
  <c r="K2402" i="10"/>
  <c r="K2400" i="10"/>
  <c r="X2400" i="10" s="1"/>
  <c r="K2399" i="10"/>
  <c r="X2399" i="10" s="1"/>
  <c r="K2397" i="10"/>
  <c r="X2397" i="10" s="1"/>
  <c r="K2396" i="10"/>
  <c r="X2396" i="10" s="1"/>
  <c r="K2394" i="10"/>
  <c r="X2394" i="10" s="1"/>
  <c r="X2393" i="10"/>
  <c r="K2393" i="10"/>
  <c r="K2392" i="10"/>
  <c r="X2392" i="10" s="1"/>
  <c r="X2391" i="10"/>
  <c r="K2391" i="10"/>
  <c r="K2390" i="10"/>
  <c r="X2390" i="10" s="1"/>
  <c r="K2389" i="10"/>
  <c r="X2389" i="10" s="1"/>
  <c r="S2387" i="10"/>
  <c r="V2387" i="10" s="1"/>
  <c r="W2387" i="10" s="1"/>
  <c r="K2387" i="10"/>
  <c r="S2386" i="10"/>
  <c r="V2386" i="10" s="1"/>
  <c r="K2385" i="10"/>
  <c r="X2385" i="10" s="1"/>
  <c r="AA2385" i="10" s="1"/>
  <c r="K2383" i="10"/>
  <c r="X2383" i="10" s="1"/>
  <c r="K2382" i="10"/>
  <c r="X2382" i="10" s="1"/>
  <c r="S2381" i="10"/>
  <c r="V2381" i="10" s="1"/>
  <c r="K2381" i="10"/>
  <c r="K2380" i="10"/>
  <c r="X2380" i="10" s="1"/>
  <c r="X2378" i="10"/>
  <c r="K2378" i="10"/>
  <c r="K2377" i="10"/>
  <c r="X2377" i="10" s="1"/>
  <c r="S2376" i="10"/>
  <c r="V2376" i="10" s="1"/>
  <c r="K2376" i="10"/>
  <c r="K2374" i="10"/>
  <c r="X2374" i="10" s="1"/>
  <c r="K2372" i="10"/>
  <c r="X2372" i="10" s="1"/>
  <c r="K2370" i="10"/>
  <c r="X2370" i="10" s="1"/>
  <c r="AA2370" i="10" s="1"/>
  <c r="S2369" i="10"/>
  <c r="V2369" i="10" s="1"/>
  <c r="W2369" i="10" s="1"/>
  <c r="X2369" i="10" s="1"/>
  <c r="Y2369" i="10" s="1"/>
  <c r="K2368" i="10"/>
  <c r="X2368" i="10" s="1"/>
  <c r="AA2368" i="10" s="1"/>
  <c r="K2366" i="10"/>
  <c r="X2366" i="10" s="1"/>
  <c r="K2364" i="10"/>
  <c r="X2364" i="10" s="1"/>
  <c r="V2363" i="10"/>
  <c r="W2363" i="10" s="1"/>
  <c r="S2363" i="10"/>
  <c r="K2363" i="10"/>
  <c r="K2362" i="10"/>
  <c r="X2362" i="10" s="1"/>
  <c r="X2360" i="10"/>
  <c r="K2360" i="10"/>
  <c r="S2359" i="10"/>
  <c r="K2359" i="10"/>
  <c r="X2357" i="10"/>
  <c r="K2357" i="10"/>
  <c r="K2356" i="10"/>
  <c r="X2356" i="10" s="1"/>
  <c r="K2355" i="10"/>
  <c r="X2355" i="10" s="1"/>
  <c r="K2353" i="10"/>
  <c r="X2353" i="10" s="1"/>
  <c r="S2351" i="10"/>
  <c r="V2351" i="10" s="1"/>
  <c r="W2351" i="10" s="1"/>
  <c r="K2351" i="10"/>
  <c r="K2349" i="10"/>
  <c r="X2349" i="10" s="1"/>
  <c r="K2347" i="10"/>
  <c r="X2347" i="10" s="1"/>
  <c r="K2346" i="10"/>
  <c r="X2346" i="10" s="1"/>
  <c r="X2344" i="10"/>
  <c r="K2344" i="10"/>
  <c r="K2343" i="10"/>
  <c r="X2343" i="10" s="1"/>
  <c r="K2341" i="10"/>
  <c r="X2341" i="10" s="1"/>
  <c r="K2339" i="10"/>
  <c r="X2339" i="10" s="1"/>
  <c r="K2337" i="10"/>
  <c r="X2337" i="10" s="1"/>
  <c r="AA2337" i="10" s="1"/>
  <c r="S2336" i="10"/>
  <c r="V2336" i="10" s="1"/>
  <c r="K2335" i="10"/>
  <c r="X2335" i="10" s="1"/>
  <c r="AA2335" i="10" s="1"/>
  <c r="K2333" i="10"/>
  <c r="X2333" i="10" s="1"/>
  <c r="K2331" i="10"/>
  <c r="X2331" i="10" s="1"/>
  <c r="K2329" i="10"/>
  <c r="X2329" i="10" s="1"/>
  <c r="AA2329" i="10" s="1"/>
  <c r="K2328" i="10"/>
  <c r="X2328" i="10" s="1"/>
  <c r="X2327" i="10"/>
  <c r="K2327" i="10"/>
  <c r="K2325" i="10"/>
  <c r="X2325" i="10" s="1"/>
  <c r="X2323" i="10"/>
  <c r="K2323" i="10"/>
  <c r="K2322" i="10"/>
  <c r="X2322" i="10" s="1"/>
  <c r="K2320" i="10"/>
  <c r="X2320" i="10" s="1"/>
  <c r="K2318" i="10"/>
  <c r="X2318" i="10" s="1"/>
  <c r="K2317" i="10"/>
  <c r="X2317" i="10" s="1"/>
  <c r="K2315" i="10"/>
  <c r="X2315" i="10" s="1"/>
  <c r="K2313" i="10"/>
  <c r="X2313" i="10" s="1"/>
  <c r="K2312" i="10"/>
  <c r="X2312" i="10" s="1"/>
  <c r="K2311" i="10"/>
  <c r="X2311" i="10" s="1"/>
  <c r="K2310" i="10"/>
  <c r="X2310" i="10" s="1"/>
  <c r="K2308" i="10"/>
  <c r="X2308" i="10" s="1"/>
  <c r="K2307" i="10"/>
  <c r="X2307" i="10" s="1"/>
  <c r="K2306" i="10"/>
  <c r="X2306" i="10" s="1"/>
  <c r="K2304" i="10"/>
  <c r="X2304" i="10" s="1"/>
  <c r="X2302" i="10"/>
  <c r="K2302" i="10"/>
  <c r="K2300" i="10"/>
  <c r="X2300" i="10" s="1"/>
  <c r="X2299" i="10"/>
  <c r="K2299" i="10"/>
  <c r="K2298" i="10"/>
  <c r="X2298" i="10" s="1"/>
  <c r="S2297" i="10"/>
  <c r="V2297" i="10" s="1"/>
  <c r="W2297" i="10" s="1"/>
  <c r="X2297" i="10" s="1"/>
  <c r="Y2297" i="10" s="1"/>
  <c r="K2296" i="10"/>
  <c r="X2296" i="10" s="1"/>
  <c r="AA2296" i="10" s="1"/>
  <c r="K2295" i="10"/>
  <c r="X2295" i="10" s="1"/>
  <c r="K2293" i="10"/>
  <c r="X2293" i="10" s="1"/>
  <c r="S2292" i="10"/>
  <c r="V2292" i="10" s="1"/>
  <c r="W2292" i="10" s="1"/>
  <c r="K2292" i="10"/>
  <c r="K2290" i="10"/>
  <c r="X2290" i="10" s="1"/>
  <c r="K2289" i="10"/>
  <c r="X2289" i="10" s="1"/>
  <c r="S2288" i="10"/>
  <c r="K2288" i="10"/>
  <c r="K2286" i="10"/>
  <c r="X2286" i="10" s="1"/>
  <c r="K2285" i="10"/>
  <c r="X2285" i="10" s="1"/>
  <c r="X2284" i="10"/>
  <c r="K2284" i="10"/>
  <c r="S2282" i="10"/>
  <c r="X2281" i="10"/>
  <c r="AA2281" i="10" s="1"/>
  <c r="K2281" i="10"/>
  <c r="S2280" i="10"/>
  <c r="X2279" i="10"/>
  <c r="AA2279" i="10" s="1"/>
  <c r="K2279" i="10"/>
  <c r="K2278" i="10"/>
  <c r="X2278" i="10" s="1"/>
  <c r="K2277" i="10"/>
  <c r="X2277" i="10" s="1"/>
  <c r="K2276" i="10"/>
  <c r="X2276" i="10" s="1"/>
  <c r="K2274" i="10"/>
  <c r="X2274" i="10" s="1"/>
  <c r="K2273" i="10"/>
  <c r="X2273" i="10" s="1"/>
  <c r="K2272" i="10"/>
  <c r="X2272" i="10" s="1"/>
  <c r="K2270" i="10"/>
  <c r="X2270" i="10" s="1"/>
  <c r="K2269" i="10"/>
  <c r="X2269" i="10" s="1"/>
  <c r="K2267" i="10"/>
  <c r="X2267" i="10" s="1"/>
  <c r="S2266" i="10"/>
  <c r="V2266" i="10" s="1"/>
  <c r="K2266" i="10"/>
  <c r="K2265" i="10"/>
  <c r="X2265" i="10" s="1"/>
  <c r="K2263" i="10"/>
  <c r="X2263" i="10" s="1"/>
  <c r="S2262" i="10"/>
  <c r="V2262" i="10" s="1"/>
  <c r="W2262" i="10" s="1"/>
  <c r="X2262" i="10" s="1"/>
  <c r="K2261" i="10"/>
  <c r="X2261" i="10" s="1"/>
  <c r="AA2261" i="10" s="1"/>
  <c r="S2260" i="10"/>
  <c r="V2260" i="10" s="1"/>
  <c r="W2260" i="10" s="1"/>
  <c r="K2260" i="10"/>
  <c r="K2259" i="10"/>
  <c r="X2259" i="10" s="1"/>
  <c r="S2258" i="10"/>
  <c r="V2258" i="10" s="1"/>
  <c r="W2258" i="10" s="1"/>
  <c r="X2258" i="10" s="1"/>
  <c r="Y2262" i="10" s="1"/>
  <c r="K2257" i="10"/>
  <c r="X2257" i="10" s="1"/>
  <c r="AA2257" i="10" s="1"/>
  <c r="K2255" i="10"/>
  <c r="X2255" i="10" s="1"/>
  <c r="S2254" i="10"/>
  <c r="K2254" i="10"/>
  <c r="K2253" i="10"/>
  <c r="X2253" i="10" s="1"/>
  <c r="K2252" i="10"/>
  <c r="X2252" i="10" s="1"/>
  <c r="K2250" i="10"/>
  <c r="X2250" i="10" s="1"/>
  <c r="K2249" i="10"/>
  <c r="X2249" i="10" s="1"/>
  <c r="K2248" i="10"/>
  <c r="X2248" i="10" s="1"/>
  <c r="AA2248" i="10" s="1"/>
  <c r="K2247" i="10"/>
  <c r="X2247" i="10" s="1"/>
  <c r="K2245" i="10"/>
  <c r="X2245" i="10" s="1"/>
  <c r="K2243" i="10"/>
  <c r="X2243" i="10" s="1"/>
  <c r="K2241" i="10"/>
  <c r="X2241" i="10" s="1"/>
  <c r="K2239" i="10"/>
  <c r="X2239" i="10" s="1"/>
  <c r="S2238" i="10"/>
  <c r="V2238" i="10" s="1"/>
  <c r="W2238" i="10" s="1"/>
  <c r="K2238" i="10"/>
  <c r="X2237" i="10"/>
  <c r="K2237" i="10"/>
  <c r="K2235" i="10"/>
  <c r="X2235" i="10" s="1"/>
  <c r="K2234" i="10"/>
  <c r="X2234" i="10" s="1"/>
  <c r="K2233" i="10"/>
  <c r="X2233" i="10" s="1"/>
  <c r="K2231" i="10"/>
  <c r="X2231" i="10" s="1"/>
  <c r="AA2231" i="10" s="1"/>
  <c r="S2230" i="10"/>
  <c r="K2230" i="10"/>
  <c r="K2229" i="10"/>
  <c r="X2229" i="10" s="1"/>
  <c r="K2228" i="10"/>
  <c r="X2228" i="10" s="1"/>
  <c r="K2226" i="10"/>
  <c r="X2226" i="10" s="1"/>
  <c r="S2224" i="10"/>
  <c r="K2223" i="10"/>
  <c r="X2223" i="10" s="1"/>
  <c r="AA2223" i="10" s="1"/>
  <c r="S2222" i="10"/>
  <c r="K2221" i="10"/>
  <c r="X2221" i="10" s="1"/>
  <c r="AA2221" i="10" s="1"/>
  <c r="S2220" i="10"/>
  <c r="K2220" i="10"/>
  <c r="K2219" i="10"/>
  <c r="X2219" i="10" s="1"/>
  <c r="AA2219" i="10" s="1"/>
  <c r="X2218" i="10"/>
  <c r="K2218" i="10"/>
  <c r="S2216" i="10"/>
  <c r="V2216" i="10" s="1"/>
  <c r="K2216" i="10"/>
  <c r="K2214" i="10"/>
  <c r="X2214" i="10" s="1"/>
  <c r="AA2214" i="10" s="1"/>
  <c r="S2213" i="10"/>
  <c r="K2212" i="10"/>
  <c r="X2212" i="10" s="1"/>
  <c r="AA2212" i="10" s="1"/>
  <c r="K2210" i="10"/>
  <c r="X2210" i="10" s="1"/>
  <c r="K2208" i="10"/>
  <c r="X2208" i="10" s="1"/>
  <c r="K2206" i="10"/>
  <c r="X2206" i="10" s="1"/>
  <c r="S2204" i="10"/>
  <c r="V2204" i="10" s="1"/>
  <c r="W2204" i="10" s="1"/>
  <c r="K2204" i="10"/>
  <c r="S2203" i="10"/>
  <c r="K2202" i="10"/>
  <c r="X2202" i="10" s="1"/>
  <c r="AA2202" i="10" s="1"/>
  <c r="K2201" i="10"/>
  <c r="X2201" i="10" s="1"/>
  <c r="K2199" i="10"/>
  <c r="X2199" i="10" s="1"/>
  <c r="K2198" i="10"/>
  <c r="X2198" i="10" s="1"/>
  <c r="K2197" i="10"/>
  <c r="X2197" i="10" s="1"/>
  <c r="X2196" i="10"/>
  <c r="K2196" i="10"/>
  <c r="S2195" i="10"/>
  <c r="V2195" i="10" s="1"/>
  <c r="K2195" i="10"/>
  <c r="K2194" i="10"/>
  <c r="X2194" i="10" s="1"/>
  <c r="K2193" i="10"/>
  <c r="X2193" i="10" s="1"/>
  <c r="K2191" i="10"/>
  <c r="X2191" i="10" s="1"/>
  <c r="K2189" i="10"/>
  <c r="X2189" i="10" s="1"/>
  <c r="X2188" i="10"/>
  <c r="K2188" i="10"/>
  <c r="K2186" i="10"/>
  <c r="X2186" i="10" s="1"/>
  <c r="K2185" i="10"/>
  <c r="X2185" i="10" s="1"/>
  <c r="K2183" i="10"/>
  <c r="X2183" i="10" s="1"/>
  <c r="K2182" i="10"/>
  <c r="X2182" i="10" s="1"/>
  <c r="K2180" i="10"/>
  <c r="X2180" i="10" s="1"/>
  <c r="K2178" i="10"/>
  <c r="X2178" i="10" s="1"/>
  <c r="K2176" i="10"/>
  <c r="X2176" i="10" s="1"/>
  <c r="K2175" i="10"/>
  <c r="X2175" i="10" s="1"/>
  <c r="K2174" i="10"/>
  <c r="X2174" i="10" s="1"/>
  <c r="K2173" i="10"/>
  <c r="X2173" i="10" s="1"/>
  <c r="K2171" i="10"/>
  <c r="X2171" i="10" s="1"/>
  <c r="K2169" i="10"/>
  <c r="X2169" i="10" s="1"/>
  <c r="S2167" i="10"/>
  <c r="V2167" i="10" s="1"/>
  <c r="W2167" i="10" s="1"/>
  <c r="K2167" i="10"/>
  <c r="K2166" i="10"/>
  <c r="X2166" i="10" s="1"/>
  <c r="K2164" i="10"/>
  <c r="X2164" i="10" s="1"/>
  <c r="K2163" i="10"/>
  <c r="X2163" i="10" s="1"/>
  <c r="K2162" i="10"/>
  <c r="X2162" i="10" s="1"/>
  <c r="K2160" i="10"/>
  <c r="X2160" i="10" s="1"/>
  <c r="S2159" i="10"/>
  <c r="V2159" i="10" s="1"/>
  <c r="W2159" i="10" s="1"/>
  <c r="K2159" i="10"/>
  <c r="S2158" i="10"/>
  <c r="K2158" i="10"/>
  <c r="V2157" i="10"/>
  <c r="S2157" i="10"/>
  <c r="K2156" i="10"/>
  <c r="X2156" i="10" s="1"/>
  <c r="AA2156" i="10" s="1"/>
  <c r="K2154" i="10"/>
  <c r="X2154" i="10" s="1"/>
  <c r="K2152" i="10"/>
  <c r="X2152" i="10" s="1"/>
  <c r="K2151" i="10"/>
  <c r="X2151" i="10" s="1"/>
  <c r="X2149" i="10"/>
  <c r="K2149" i="10"/>
  <c r="K2148" i="10"/>
  <c r="X2148" i="10" s="1"/>
  <c r="K2147" i="10"/>
  <c r="X2147" i="10" s="1"/>
  <c r="K2146" i="10"/>
  <c r="X2146" i="10" s="1"/>
  <c r="K2144" i="10"/>
  <c r="X2144" i="10" s="1"/>
  <c r="K2142" i="10"/>
  <c r="X2142" i="10" s="1"/>
  <c r="X2141" i="10"/>
  <c r="K2141" i="10"/>
  <c r="K2140" i="10"/>
  <c r="X2140" i="10" s="1"/>
  <c r="K2138" i="10"/>
  <c r="X2138" i="10" s="1"/>
  <c r="K2136" i="10"/>
  <c r="X2136" i="10" s="1"/>
  <c r="S2135" i="10"/>
  <c r="K2135" i="10"/>
  <c r="K2134" i="10"/>
  <c r="X2134" i="10" s="1"/>
  <c r="K2133" i="10"/>
  <c r="X2133" i="10" s="1"/>
  <c r="K2131" i="10"/>
  <c r="X2131" i="10" s="1"/>
  <c r="K2130" i="10"/>
  <c r="X2130" i="10" s="1"/>
  <c r="AA2130" i="10" s="1"/>
  <c r="S2128" i="10"/>
  <c r="K2127" i="10"/>
  <c r="X2127" i="10" s="1"/>
  <c r="AA2127" i="10" s="1"/>
  <c r="S2126" i="10"/>
  <c r="K2126" i="10"/>
  <c r="S2125" i="10"/>
  <c r="V2125" i="10" s="1"/>
  <c r="W2125" i="10" s="1"/>
  <c r="X2125" i="10" s="1"/>
  <c r="Y2125" i="10" s="1"/>
  <c r="K2124" i="10"/>
  <c r="X2124" i="10" s="1"/>
  <c r="AA2124" i="10" s="1"/>
  <c r="K2123" i="10"/>
  <c r="X2123" i="10" s="1"/>
  <c r="S2122" i="10"/>
  <c r="K2121" i="10"/>
  <c r="X2121" i="10" s="1"/>
  <c r="AA2121" i="10" s="1"/>
  <c r="V2119" i="10"/>
  <c r="S2119" i="10"/>
  <c r="K2118" i="10"/>
  <c r="X2118" i="10" s="1"/>
  <c r="AA2118" i="10" s="1"/>
  <c r="K2117" i="10"/>
  <c r="X2117" i="10" s="1"/>
  <c r="S2116" i="10"/>
  <c r="K2116" i="10"/>
  <c r="K2114" i="10"/>
  <c r="X2114" i="10" s="1"/>
  <c r="K2112" i="10"/>
  <c r="X2112" i="10" s="1"/>
  <c r="K2110" i="10"/>
  <c r="X2110" i="10" s="1"/>
  <c r="K2109" i="10"/>
  <c r="X2109" i="10" s="1"/>
  <c r="K2107" i="10"/>
  <c r="X2107" i="10" s="1"/>
  <c r="K2106" i="10"/>
  <c r="X2106" i="10" s="1"/>
  <c r="K2105" i="10"/>
  <c r="X2105" i="10" s="1"/>
  <c r="K2103" i="10"/>
  <c r="X2103" i="10" s="1"/>
  <c r="K2102" i="10"/>
  <c r="X2102" i="10" s="1"/>
  <c r="K2101" i="10"/>
  <c r="X2101" i="10" s="1"/>
  <c r="K2100" i="10"/>
  <c r="X2100" i="10" s="1"/>
  <c r="S2099" i="10"/>
  <c r="K2099" i="10"/>
  <c r="K2098" i="10"/>
  <c r="X2098" i="10" s="1"/>
  <c r="K2096" i="10"/>
  <c r="X2096" i="10" s="1"/>
  <c r="K2094" i="10"/>
  <c r="X2094" i="10" s="1"/>
  <c r="K2092" i="10"/>
  <c r="X2092" i="10" s="1"/>
  <c r="K2090" i="10"/>
  <c r="X2090" i="10" s="1"/>
  <c r="X2089" i="10"/>
  <c r="K2089" i="10"/>
  <c r="K2088" i="10"/>
  <c r="X2088" i="10" s="1"/>
  <c r="K2087" i="10"/>
  <c r="X2087" i="10" s="1"/>
  <c r="K2085" i="10"/>
  <c r="X2085" i="10" s="1"/>
  <c r="K2084" i="10"/>
  <c r="X2084" i="10" s="1"/>
  <c r="S2083" i="10"/>
  <c r="K2082" i="10"/>
  <c r="X2082" i="10" s="1"/>
  <c r="AA2082" i="10" s="1"/>
  <c r="K2080" i="10"/>
  <c r="X2080" i="10" s="1"/>
  <c r="S2079" i="10"/>
  <c r="K2079" i="10"/>
  <c r="K2077" i="10"/>
  <c r="X2077" i="10" s="1"/>
  <c r="K2075" i="10"/>
  <c r="X2075" i="10" s="1"/>
  <c r="K2073" i="10"/>
  <c r="X2073" i="10" s="1"/>
  <c r="K2071" i="10"/>
  <c r="X2071" i="10" s="1"/>
  <c r="K2070" i="10"/>
  <c r="X2070" i="10" s="1"/>
  <c r="S2069" i="10"/>
  <c r="K2068" i="10"/>
  <c r="X2068" i="10" s="1"/>
  <c r="AA2068" i="10" s="1"/>
  <c r="K2067" i="10"/>
  <c r="X2067" i="10" s="1"/>
  <c r="K2066" i="10"/>
  <c r="X2066" i="10" s="1"/>
  <c r="X2064" i="10"/>
  <c r="K2064" i="10"/>
  <c r="S2063" i="10"/>
  <c r="K2062" i="10"/>
  <c r="X2062" i="10" s="1"/>
  <c r="AA2062" i="10" s="1"/>
  <c r="K2061" i="10"/>
  <c r="X2061" i="10" s="1"/>
  <c r="K2059" i="10"/>
  <c r="X2059" i="10" s="1"/>
  <c r="K2057" i="10"/>
  <c r="X2057" i="10" s="1"/>
  <c r="V2056" i="10"/>
  <c r="S2056" i="10"/>
  <c r="K2056" i="10"/>
  <c r="K2054" i="10"/>
  <c r="X2054" i="10" s="1"/>
  <c r="S2053" i="10"/>
  <c r="V2053" i="10" s="1"/>
  <c r="W2053" i="10" s="1"/>
  <c r="K2053" i="10"/>
  <c r="K2051" i="10"/>
  <c r="X2051" i="10" s="1"/>
  <c r="K2050" i="10"/>
  <c r="X2050" i="10" s="1"/>
  <c r="K2048" i="10"/>
  <c r="X2048" i="10" s="1"/>
  <c r="S2047" i="10"/>
  <c r="V2047" i="10" s="1"/>
  <c r="W2047" i="10" s="1"/>
  <c r="X2047" i="10" s="1"/>
  <c r="Y2047" i="10" s="1"/>
  <c r="K2046" i="10"/>
  <c r="X2046" i="10" s="1"/>
  <c r="AA2046" i="10" s="1"/>
  <c r="K2044" i="10"/>
  <c r="X2044" i="10" s="1"/>
  <c r="S2043" i="10"/>
  <c r="K2043" i="10"/>
  <c r="K2041" i="10"/>
  <c r="X2041" i="10" s="1"/>
  <c r="X2039" i="10"/>
  <c r="K2039" i="10"/>
  <c r="K2037" i="10"/>
  <c r="X2037" i="10" s="1"/>
  <c r="X2036" i="10"/>
  <c r="K2036" i="10"/>
  <c r="K2035" i="10"/>
  <c r="X2035" i="10" s="1"/>
  <c r="S2033" i="10"/>
  <c r="K2033" i="10"/>
  <c r="S2032" i="10"/>
  <c r="V2032" i="10" s="1"/>
  <c r="K2032" i="10"/>
  <c r="K2030" i="10"/>
  <c r="X2030" i="10" s="1"/>
  <c r="K2028" i="10"/>
  <c r="X2028" i="10" s="1"/>
  <c r="K2026" i="10"/>
  <c r="X2026" i="10" s="1"/>
  <c r="X2025" i="10"/>
  <c r="K2025" i="10"/>
  <c r="K2023" i="10"/>
  <c r="X2023" i="10" s="1"/>
  <c r="K2021" i="10"/>
  <c r="X2021" i="10" s="1"/>
  <c r="S2020" i="10"/>
  <c r="V2020" i="10" s="1"/>
  <c r="K2020" i="10"/>
  <c r="S2019" i="10"/>
  <c r="K2019" i="10"/>
  <c r="K2018" i="10"/>
  <c r="X2018" i="10" s="1"/>
  <c r="K2017" i="10"/>
  <c r="X2017" i="10" s="1"/>
  <c r="S2015" i="10"/>
  <c r="V2015" i="10" s="1"/>
  <c r="W2015" i="10" s="1"/>
  <c r="X2015" i="10" s="1"/>
  <c r="Y2015" i="10" s="1"/>
  <c r="K2014" i="10"/>
  <c r="X2014" i="10" s="1"/>
  <c r="AA2014" i="10" s="1"/>
  <c r="K2012" i="10"/>
  <c r="X2012" i="10" s="1"/>
  <c r="S2010" i="10"/>
  <c r="K2009" i="10"/>
  <c r="X2009" i="10" s="1"/>
  <c r="AA2009" i="10" s="1"/>
  <c r="K2007" i="10"/>
  <c r="X2007" i="10" s="1"/>
  <c r="K2006" i="10"/>
  <c r="X2006" i="10" s="1"/>
  <c r="S2005" i="10"/>
  <c r="K2005" i="10"/>
  <c r="K2003" i="10"/>
  <c r="X2003" i="10" s="1"/>
  <c r="K2002" i="10"/>
  <c r="X2002" i="10" s="1"/>
  <c r="K2000" i="10"/>
  <c r="X2000" i="10" s="1"/>
  <c r="K1998" i="10"/>
  <c r="X1998" i="10" s="1"/>
  <c r="V1997" i="10"/>
  <c r="W1997" i="10" s="1"/>
  <c r="X1997" i="10" s="1"/>
  <c r="Y1997" i="10" s="1"/>
  <c r="S1997" i="10"/>
  <c r="K1996" i="10"/>
  <c r="X1996" i="10" s="1"/>
  <c r="AA1996" i="10" s="1"/>
  <c r="K1994" i="10"/>
  <c r="X1994" i="10" s="1"/>
  <c r="S1993" i="10"/>
  <c r="K1992" i="10"/>
  <c r="X1992" i="10" s="1"/>
  <c r="AA1992" i="10" s="1"/>
  <c r="K1991" i="10"/>
  <c r="X1991" i="10" s="1"/>
  <c r="K1989" i="10"/>
  <c r="X1989" i="10" s="1"/>
  <c r="S1987" i="10"/>
  <c r="K1987" i="10"/>
  <c r="K1986" i="10"/>
  <c r="X1986" i="10" s="1"/>
  <c r="S1985" i="10"/>
  <c r="K1985" i="10"/>
  <c r="K1984" i="10"/>
  <c r="X1984" i="10" s="1"/>
  <c r="S1983" i="10"/>
  <c r="K1983" i="10"/>
  <c r="K1981" i="10"/>
  <c r="X1981" i="10" s="1"/>
  <c r="K1979" i="10"/>
  <c r="X1979" i="10" s="1"/>
  <c r="K1978" i="10"/>
  <c r="X1978" i="10" s="1"/>
  <c r="S1976" i="10"/>
  <c r="K1976" i="10"/>
  <c r="K1975" i="10"/>
  <c r="X1975" i="10" s="1"/>
  <c r="AA1975" i="10" s="1"/>
  <c r="K1974" i="10"/>
  <c r="X1974" i="10" s="1"/>
  <c r="AA1974" i="10" s="1"/>
  <c r="K1972" i="10"/>
  <c r="X1972" i="10" s="1"/>
  <c r="K1970" i="10"/>
  <c r="X1970" i="10" s="1"/>
  <c r="K1968" i="10"/>
  <c r="X1968" i="10" s="1"/>
  <c r="S1966" i="10"/>
  <c r="V1966" i="10" s="1"/>
  <c r="W1966" i="10" s="1"/>
  <c r="X1966" i="10" s="1"/>
  <c r="Y1966" i="10" s="1"/>
  <c r="K1965" i="10"/>
  <c r="X1965" i="10" s="1"/>
  <c r="AA1965" i="10" s="1"/>
  <c r="S1964" i="10"/>
  <c r="K1963" i="10"/>
  <c r="X1963" i="10" s="1"/>
  <c r="AA1963" i="10" s="1"/>
  <c r="X1962" i="10"/>
  <c r="K1962" i="10"/>
  <c r="S1961" i="10"/>
  <c r="V1961" i="10" s="1"/>
  <c r="K1961" i="10"/>
  <c r="K1959" i="10"/>
  <c r="X1959" i="10" s="1"/>
  <c r="K1957" i="10"/>
  <c r="X1957" i="10" s="1"/>
  <c r="S1956" i="10"/>
  <c r="V1956" i="10" s="1"/>
  <c r="K1955" i="10"/>
  <c r="X1955" i="10" s="1"/>
  <c r="AA1955" i="10" s="1"/>
  <c r="K1954" i="10"/>
  <c r="X1954" i="10" s="1"/>
  <c r="S1953" i="10"/>
  <c r="V1953" i="10" s="1"/>
  <c r="K1953" i="10"/>
  <c r="K1952" i="10"/>
  <c r="X1952" i="10" s="1"/>
  <c r="K1950" i="10"/>
  <c r="X1950" i="10" s="1"/>
  <c r="K1949" i="10"/>
  <c r="X1949" i="10" s="1"/>
  <c r="K1948" i="10"/>
  <c r="X1948" i="10" s="1"/>
  <c r="S1947" i="10"/>
  <c r="V1947" i="10" s="1"/>
  <c r="W1947" i="10" s="1"/>
  <c r="K1947" i="10"/>
  <c r="K1946" i="10"/>
  <c r="X1946" i="10" s="1"/>
  <c r="K1944" i="10"/>
  <c r="X1944" i="10" s="1"/>
  <c r="K1942" i="10"/>
  <c r="X1942" i="10" s="1"/>
  <c r="K1940" i="10"/>
  <c r="X1940" i="10" s="1"/>
  <c r="K1939" i="10"/>
  <c r="X1939" i="10" s="1"/>
  <c r="X1938" i="10"/>
  <c r="K1938" i="10"/>
  <c r="K1937" i="10"/>
  <c r="X1937" i="10" s="1"/>
  <c r="S1935" i="10"/>
  <c r="V1935" i="10" s="1"/>
  <c r="K1934" i="10"/>
  <c r="X1934" i="10" s="1"/>
  <c r="AA1934" i="10" s="1"/>
  <c r="K1933" i="10"/>
  <c r="X1933" i="10" s="1"/>
  <c r="S1932" i="10"/>
  <c r="V1932" i="10" s="1"/>
  <c r="K1932" i="10"/>
  <c r="K1931" i="10"/>
  <c r="X1931" i="10" s="1"/>
  <c r="K1929" i="10"/>
  <c r="X1929" i="10" s="1"/>
  <c r="S1928" i="10"/>
  <c r="V1928" i="10" s="1"/>
  <c r="W1928" i="10" s="1"/>
  <c r="K1928" i="10"/>
  <c r="K1927" i="10"/>
  <c r="X1927" i="10" s="1"/>
  <c r="V1926" i="10"/>
  <c r="S1926" i="10"/>
  <c r="K1926" i="10"/>
  <c r="K1925" i="10"/>
  <c r="X1925" i="10" s="1"/>
  <c r="K1923" i="10"/>
  <c r="X1923" i="10" s="1"/>
  <c r="K1921" i="10"/>
  <c r="X1921" i="10" s="1"/>
  <c r="S1920" i="10"/>
  <c r="K1920" i="10"/>
  <c r="K1918" i="10"/>
  <c r="X1918" i="10" s="1"/>
  <c r="S1917" i="10"/>
  <c r="V1917" i="10" s="1"/>
  <c r="K1917" i="10"/>
  <c r="K1915" i="10"/>
  <c r="X1915" i="10" s="1"/>
  <c r="K1914" i="10"/>
  <c r="X1914" i="10" s="1"/>
  <c r="X1913" i="10"/>
  <c r="K1913" i="10"/>
  <c r="K1912" i="10"/>
  <c r="X1912" i="10" s="1"/>
  <c r="K1911" i="10"/>
  <c r="X1911" i="10" s="1"/>
  <c r="K1909" i="10"/>
  <c r="X1909" i="10" s="1"/>
  <c r="K1908" i="10"/>
  <c r="X1908" i="10" s="1"/>
  <c r="S1907" i="10"/>
  <c r="V1907" i="10" s="1"/>
  <c r="W1907" i="10" s="1"/>
  <c r="X1907" i="10" s="1"/>
  <c r="Y1907" i="10" s="1"/>
  <c r="K1906" i="10"/>
  <c r="X1906" i="10" s="1"/>
  <c r="AA1906" i="10" s="1"/>
  <c r="K1905" i="10"/>
  <c r="X1905" i="10" s="1"/>
  <c r="S1904" i="10"/>
  <c r="V1904" i="10" s="1"/>
  <c r="K1903" i="10"/>
  <c r="X1903" i="10" s="1"/>
  <c r="AA1903" i="10" s="1"/>
  <c r="K1901" i="10"/>
  <c r="X1901" i="10" s="1"/>
  <c r="K1899" i="10"/>
  <c r="X1899" i="10" s="1"/>
  <c r="X1897" i="10"/>
  <c r="K1897" i="10"/>
  <c r="K1896" i="10"/>
  <c r="X1896" i="10" s="1"/>
  <c r="K1894" i="10"/>
  <c r="X1894" i="10" s="1"/>
  <c r="K1893" i="10"/>
  <c r="X1893" i="10" s="1"/>
  <c r="K1891" i="10"/>
  <c r="X1891" i="10" s="1"/>
  <c r="K1890" i="10"/>
  <c r="X1890" i="10" s="1"/>
  <c r="X1888" i="10"/>
  <c r="K1888" i="10"/>
  <c r="K1886" i="10"/>
  <c r="X1886" i="10" s="1"/>
  <c r="K1884" i="10"/>
  <c r="X1884" i="10" s="1"/>
  <c r="S1882" i="10"/>
  <c r="V1882" i="10" s="1"/>
  <c r="K1881" i="10"/>
  <c r="X1881" i="10" s="1"/>
  <c r="AA1881" i="10" s="1"/>
  <c r="S1880" i="10"/>
  <c r="V1880" i="10" s="1"/>
  <c r="K1879" i="10"/>
  <c r="X1879" i="10" s="1"/>
  <c r="AA1879" i="10" s="1"/>
  <c r="K1878" i="10"/>
  <c r="X1878" i="10" s="1"/>
  <c r="S1877" i="10"/>
  <c r="V1877" i="10" s="1"/>
  <c r="K1877" i="10"/>
  <c r="K1875" i="10"/>
  <c r="X1875" i="10" s="1"/>
  <c r="S1873" i="10"/>
  <c r="V1873" i="10" s="1"/>
  <c r="K1872" i="10"/>
  <c r="X1872" i="10" s="1"/>
  <c r="AA1872" i="10" s="1"/>
  <c r="K1871" i="10"/>
  <c r="X1871" i="10" s="1"/>
  <c r="S1870" i="10"/>
  <c r="K1870" i="10"/>
  <c r="K1868" i="10"/>
  <c r="X1868" i="10" s="1"/>
  <c r="K1867" i="10"/>
  <c r="X1867" i="10" s="1"/>
  <c r="K1866" i="10"/>
  <c r="X1866" i="10" s="1"/>
  <c r="S1864" i="10"/>
  <c r="V1864" i="10" s="1"/>
  <c r="W1864" i="10" s="1"/>
  <c r="K1864" i="10"/>
  <c r="K1862" i="10"/>
  <c r="X1862" i="10" s="1"/>
  <c r="S1861" i="10"/>
  <c r="V1861" i="10" s="1"/>
  <c r="W1861" i="10" s="1"/>
  <c r="K1861" i="10"/>
  <c r="K1859" i="10"/>
  <c r="X1859" i="10" s="1"/>
  <c r="K1857" i="10"/>
  <c r="X1857" i="10" s="1"/>
  <c r="K1855" i="10"/>
  <c r="X1855" i="10" s="1"/>
  <c r="K1854" i="10"/>
  <c r="X1854" i="10" s="1"/>
  <c r="K1853" i="10"/>
  <c r="X1853" i="10" s="1"/>
  <c r="K1852" i="10"/>
  <c r="X1852" i="10" s="1"/>
  <c r="K1850" i="10"/>
  <c r="X1850" i="10" s="1"/>
  <c r="K1848" i="10"/>
  <c r="X1848" i="10" s="1"/>
  <c r="AA1848" i="10" s="1"/>
  <c r="X1847" i="10"/>
  <c r="K1847" i="10"/>
  <c r="K1845" i="10"/>
  <c r="X1845" i="10" s="1"/>
  <c r="K1843" i="10"/>
  <c r="X1843" i="10" s="1"/>
  <c r="K1842" i="10"/>
  <c r="X1842" i="10" s="1"/>
  <c r="K1841" i="10"/>
  <c r="X1841" i="10" s="1"/>
  <c r="K1840" i="10"/>
  <c r="X1840" i="10" s="1"/>
  <c r="S1839" i="10"/>
  <c r="V1839" i="10" s="1"/>
  <c r="W1839" i="10" s="1"/>
  <c r="X1839" i="10" s="1"/>
  <c r="Y1839" i="10" s="1"/>
  <c r="K1838" i="10"/>
  <c r="X1838" i="10" s="1"/>
  <c r="AA1838" i="10" s="1"/>
  <c r="K1837" i="10"/>
  <c r="X1837" i="10" s="1"/>
  <c r="K1836" i="10"/>
  <c r="X1836" i="10" s="1"/>
  <c r="K1835" i="10"/>
  <c r="X1835" i="10" s="1"/>
  <c r="K1834" i="10"/>
  <c r="X1834" i="10" s="1"/>
  <c r="K1832" i="10"/>
  <c r="X1832" i="10" s="1"/>
  <c r="K1831" i="10"/>
  <c r="X1831" i="10" s="1"/>
  <c r="K1829" i="10"/>
  <c r="X1829" i="10" s="1"/>
  <c r="K1827" i="10"/>
  <c r="X1827" i="10" s="1"/>
  <c r="V1825" i="10"/>
  <c r="W1825" i="10" s="1"/>
  <c r="X1825" i="10" s="1"/>
  <c r="Y1825" i="10" s="1"/>
  <c r="S1825" i="10"/>
  <c r="K1824" i="10"/>
  <c r="X1824" i="10" s="1"/>
  <c r="AA1824" i="10" s="1"/>
  <c r="S1823" i="10"/>
  <c r="V1823" i="10" s="1"/>
  <c r="W1823" i="10" s="1"/>
  <c r="X1823" i="10" s="1"/>
  <c r="Y1823" i="10" s="1"/>
  <c r="K1822" i="10"/>
  <c r="X1822" i="10" s="1"/>
  <c r="AA1822" i="10" s="1"/>
  <c r="K1821" i="10"/>
  <c r="X1821" i="10" s="1"/>
  <c r="S1820" i="10"/>
  <c r="K1819" i="10"/>
  <c r="X1819" i="10" s="1"/>
  <c r="AA1819" i="10" s="1"/>
  <c r="K1817" i="10"/>
  <c r="X1817" i="10" s="1"/>
  <c r="K1815" i="10"/>
  <c r="X1815" i="10" s="1"/>
  <c r="K1814" i="10"/>
  <c r="X1814" i="10" s="1"/>
  <c r="V1812" i="10"/>
  <c r="W1812" i="10" s="1"/>
  <c r="S1812" i="10"/>
  <c r="K1812" i="10"/>
  <c r="K1810" i="10"/>
  <c r="X1810" i="10" s="1"/>
  <c r="X1808" i="10"/>
  <c r="K1808" i="10"/>
  <c r="K1806" i="10"/>
  <c r="X1806" i="10" s="1"/>
  <c r="K1804" i="10"/>
  <c r="X1804" i="10" s="1"/>
  <c r="K1802" i="10"/>
  <c r="X1802" i="10" s="1"/>
  <c r="K1800" i="10"/>
  <c r="X1800" i="10" s="1"/>
  <c r="K1798" i="10"/>
  <c r="X1798" i="10" s="1"/>
  <c r="S1797" i="10"/>
  <c r="V1797" i="10" s="1"/>
  <c r="W1797" i="10" s="1"/>
  <c r="K1797" i="10"/>
  <c r="K1795" i="10"/>
  <c r="X1795" i="10" s="1"/>
  <c r="K1794" i="10"/>
  <c r="X1794" i="10" s="1"/>
  <c r="K1793" i="10"/>
  <c r="X1793" i="10" s="1"/>
  <c r="S1792" i="10"/>
  <c r="V1792" i="10" s="1"/>
  <c r="W1792" i="10" s="1"/>
  <c r="X1792" i="10" s="1"/>
  <c r="Y1792" i="10" s="1"/>
  <c r="K1791" i="10"/>
  <c r="X1791" i="10" s="1"/>
  <c r="AA1791" i="10" s="1"/>
  <c r="X1790" i="10"/>
  <c r="K1790" i="10"/>
  <c r="S1789" i="10"/>
  <c r="K1788" i="10"/>
  <c r="X1788" i="10" s="1"/>
  <c r="AA1788" i="10" s="1"/>
  <c r="K1786" i="10"/>
  <c r="X1786" i="10" s="1"/>
  <c r="S1785" i="10"/>
  <c r="V1785" i="10" s="1"/>
  <c r="W1785" i="10" s="1"/>
  <c r="K1785" i="10"/>
  <c r="K1783" i="10"/>
  <c r="X1783" i="10" s="1"/>
  <c r="K1782" i="10"/>
  <c r="X1782" i="10" s="1"/>
  <c r="K1781" i="10"/>
  <c r="X1781" i="10" s="1"/>
  <c r="S1779" i="10"/>
  <c r="V1779" i="10" s="1"/>
  <c r="K1779" i="10"/>
  <c r="K1778" i="10"/>
  <c r="X1778" i="10" s="1"/>
  <c r="S1777" i="10"/>
  <c r="V1777" i="10" s="1"/>
  <c r="K1777" i="10"/>
  <c r="K1776" i="10"/>
  <c r="X1776" i="10" s="1"/>
  <c r="K1774" i="10"/>
  <c r="X1774" i="10" s="1"/>
  <c r="K1773" i="10"/>
  <c r="X1773" i="10" s="1"/>
  <c r="K1772" i="10"/>
  <c r="X1772" i="10" s="1"/>
  <c r="K1771" i="10"/>
  <c r="X1771" i="10" s="1"/>
  <c r="S1770" i="10"/>
  <c r="V1770" i="10" s="1"/>
  <c r="W1770" i="10" s="1"/>
  <c r="K1770" i="10"/>
  <c r="S1768" i="10"/>
  <c r="V1768" i="10" s="1"/>
  <c r="K1767" i="10"/>
  <c r="X1767" i="10" s="1"/>
  <c r="AA1767" i="10" s="1"/>
  <c r="S1766" i="10"/>
  <c r="V1766" i="10" s="1"/>
  <c r="K1766" i="10"/>
  <c r="K1765" i="10"/>
  <c r="K1763" i="10"/>
  <c r="X1763" i="10" s="1"/>
  <c r="K1762" i="10"/>
  <c r="X1762" i="10" s="1"/>
  <c r="K1760" i="10"/>
  <c r="X1760" i="10" s="1"/>
  <c r="X1759" i="10"/>
  <c r="K1759" i="10"/>
  <c r="S1758" i="10"/>
  <c r="X1757" i="10"/>
  <c r="AA1757" i="10" s="1"/>
  <c r="K1757" i="10"/>
  <c r="K1755" i="10"/>
  <c r="X1755" i="10" s="1"/>
  <c r="AA1755" i="10" s="1"/>
  <c r="K1754" i="10"/>
  <c r="X1754" i="10" s="1"/>
  <c r="AA1754" i="10" s="1"/>
  <c r="S1753" i="10"/>
  <c r="V1753" i="10" s="1"/>
  <c r="W1753" i="10" s="1"/>
  <c r="X1753" i="10" s="1"/>
  <c r="Y1753" i="10" s="1"/>
  <c r="K1752" i="10"/>
  <c r="X1752" i="10" s="1"/>
  <c r="AA1752" i="10" s="1"/>
  <c r="S1750" i="10"/>
  <c r="V1750" i="10" s="1"/>
  <c r="W1750" i="10" s="1"/>
  <c r="K1750" i="10"/>
  <c r="S1749" i="10"/>
  <c r="V1749" i="10" s="1"/>
  <c r="K1748" i="10"/>
  <c r="X1748" i="10" s="1"/>
  <c r="AA1748" i="10" s="1"/>
  <c r="S1747" i="10"/>
  <c r="V1747" i="10" s="1"/>
  <c r="K1746" i="10"/>
  <c r="X1746" i="10" s="1"/>
  <c r="AA1746" i="10" s="1"/>
  <c r="K1744" i="10"/>
  <c r="X1744" i="10" s="1"/>
  <c r="AA1744" i="10" s="1"/>
  <c r="K1742" i="10"/>
  <c r="X1742" i="10" s="1"/>
  <c r="X1740" i="10"/>
  <c r="K1740" i="10"/>
  <c r="K1738" i="10"/>
  <c r="X1738" i="10" s="1"/>
  <c r="K1736" i="10"/>
  <c r="X1736" i="10" s="1"/>
  <c r="K1734" i="10"/>
  <c r="X1734" i="10" s="1"/>
  <c r="K1732" i="10"/>
  <c r="X1732" i="10" s="1"/>
  <c r="S1731" i="10"/>
  <c r="K1730" i="10"/>
  <c r="X1730" i="10" s="1"/>
  <c r="AA1730" i="10" s="1"/>
  <c r="K1728" i="10"/>
  <c r="X1728" i="10" s="1"/>
  <c r="K1726" i="10"/>
  <c r="X1726" i="10" s="1"/>
  <c r="K1725" i="10"/>
  <c r="X1725" i="10" s="1"/>
  <c r="X1723" i="10"/>
  <c r="K1723" i="10"/>
  <c r="K1721" i="10"/>
  <c r="X1721" i="10" s="1"/>
  <c r="K1720" i="10"/>
  <c r="X1720" i="10" s="1"/>
  <c r="S1718" i="10"/>
  <c r="K1718" i="10"/>
  <c r="S1717" i="10"/>
  <c r="V1717" i="10" s="1"/>
  <c r="W1717" i="10" s="1"/>
  <c r="K1717" i="10"/>
  <c r="K1716" i="10"/>
  <c r="X1716" i="10" s="1"/>
  <c r="S1715" i="10"/>
  <c r="V1715" i="10" s="1"/>
  <c r="W1715" i="10" s="1"/>
  <c r="X1715" i="10" s="1"/>
  <c r="Y1715" i="10" s="1"/>
  <c r="K1714" i="10"/>
  <c r="X1714" i="10" s="1"/>
  <c r="AA1714" i="10" s="1"/>
  <c r="K1713" i="10"/>
  <c r="X1713" i="10" s="1"/>
  <c r="S1711" i="10"/>
  <c r="V1711" i="10" s="1"/>
  <c r="K1711" i="10"/>
  <c r="S1710" i="10"/>
  <c r="K1710" i="10"/>
  <c r="X1709" i="10"/>
  <c r="K1709" i="10"/>
  <c r="S1708" i="10"/>
  <c r="K1708" i="10"/>
  <c r="X1706" i="10"/>
  <c r="K1706" i="10"/>
  <c r="S1705" i="10"/>
  <c r="K1705" i="10"/>
  <c r="K1703" i="10"/>
  <c r="X1703" i="10" s="1"/>
  <c r="K1702" i="10"/>
  <c r="X1702" i="10" s="1"/>
  <c r="S1701" i="10"/>
  <c r="K1701" i="10"/>
  <c r="K1699" i="10"/>
  <c r="X1699" i="10" s="1"/>
  <c r="K1698" i="10"/>
  <c r="X1698" i="10" s="1"/>
  <c r="S1697" i="10"/>
  <c r="V1697" i="10" s="1"/>
  <c r="K1697" i="10"/>
  <c r="S1695" i="10"/>
  <c r="V1695" i="10" s="1"/>
  <c r="W1695" i="10" s="1"/>
  <c r="K1695" i="10"/>
  <c r="V1694" i="10"/>
  <c r="W1694" i="10" s="1"/>
  <c r="S1694" i="10"/>
  <c r="K1694" i="10"/>
  <c r="K1692" i="10"/>
  <c r="X1692" i="10" s="1"/>
  <c r="X1691" i="10"/>
  <c r="K1691" i="10"/>
  <c r="K1689" i="10"/>
  <c r="X1689" i="10" s="1"/>
  <c r="K1687" i="10"/>
  <c r="X1687" i="10" s="1"/>
  <c r="AA1687" i="10" s="1"/>
  <c r="S1686" i="10"/>
  <c r="V1686" i="10" s="1"/>
  <c r="K1685" i="10"/>
  <c r="X1685" i="10" s="1"/>
  <c r="AA1685" i="10" s="1"/>
  <c r="K1684" i="10"/>
  <c r="X1684" i="10" s="1"/>
  <c r="K1682" i="10"/>
  <c r="X1682" i="10" s="1"/>
  <c r="S1680" i="10"/>
  <c r="V1680" i="10" s="1"/>
  <c r="K1679" i="10"/>
  <c r="X1679" i="10" s="1"/>
  <c r="AA1679" i="10" s="1"/>
  <c r="S1678" i="10"/>
  <c r="V1678" i="10" s="1"/>
  <c r="K1677" i="10"/>
  <c r="X1677" i="10" s="1"/>
  <c r="AA1677" i="10" s="1"/>
  <c r="S1675" i="10"/>
  <c r="V1675" i="10" s="1"/>
  <c r="K1675" i="10"/>
  <c r="K1673" i="10"/>
  <c r="X1673" i="10" s="1"/>
  <c r="K1672" i="10"/>
  <c r="X1672" i="10" s="1"/>
  <c r="S1671" i="10"/>
  <c r="K1671" i="10"/>
  <c r="K1669" i="10"/>
  <c r="X1669" i="10" s="1"/>
  <c r="K1668" i="10"/>
  <c r="X1668" i="10" s="1"/>
  <c r="K1666" i="10"/>
  <c r="X1666" i="10" s="1"/>
  <c r="AA1666" i="10" s="1"/>
  <c r="X1665" i="10"/>
  <c r="AA1665" i="10" s="1"/>
  <c r="K1665" i="10"/>
  <c r="K1663" i="10"/>
  <c r="X1663" i="10" s="1"/>
  <c r="K1662" i="10"/>
  <c r="X1662" i="10" s="1"/>
  <c r="K1660" i="10"/>
  <c r="X1660" i="10" s="1"/>
  <c r="K1658" i="10"/>
  <c r="X1658" i="10" s="1"/>
  <c r="K1656" i="10"/>
  <c r="X1656" i="10" s="1"/>
  <c r="S1655" i="10"/>
  <c r="V1655" i="10" s="1"/>
  <c r="K1655" i="10"/>
  <c r="K1654" i="10"/>
  <c r="X1654" i="10" s="1"/>
  <c r="K1653" i="10"/>
  <c r="X1653" i="10" s="1"/>
  <c r="K1651" i="10"/>
  <c r="X1651" i="10" s="1"/>
  <c r="K1649" i="10"/>
  <c r="X1649" i="10" s="1"/>
  <c r="S1647" i="10"/>
  <c r="S1646" i="10"/>
  <c r="V1646" i="10" s="1"/>
  <c r="W1646" i="10" s="1"/>
  <c r="X1646" i="10" s="1"/>
  <c r="S1645" i="10"/>
  <c r="S1644" i="10"/>
  <c r="V1644" i="10" s="1"/>
  <c r="W1644" i="10" s="1"/>
  <c r="X1644" i="10" s="1"/>
  <c r="S1643" i="10"/>
  <c r="V1642" i="10"/>
  <c r="W1642" i="10" s="1"/>
  <c r="X1642" i="10" s="1"/>
  <c r="S1642" i="10"/>
  <c r="K1641" i="10"/>
  <c r="X1641" i="10" s="1"/>
  <c r="AA1641" i="10" s="1"/>
  <c r="K1640" i="10"/>
  <c r="X1640" i="10" s="1"/>
  <c r="AA1640" i="10" s="1"/>
  <c r="X1638" i="10"/>
  <c r="K1638" i="10"/>
  <c r="S1637" i="10"/>
  <c r="V1637" i="10" s="1"/>
  <c r="W1637" i="10" s="1"/>
  <c r="K1637" i="10"/>
  <c r="K1635" i="10"/>
  <c r="X1635" i="10" s="1"/>
  <c r="K1633" i="10"/>
  <c r="X1633" i="10" s="1"/>
  <c r="X1631" i="10"/>
  <c r="AA1631" i="10" s="1"/>
  <c r="K1631" i="10"/>
  <c r="K1630" i="10"/>
  <c r="X1630" i="10" s="1"/>
  <c r="AA1630" i="10" s="1"/>
  <c r="S1629" i="10"/>
  <c r="V1629" i="10" s="1"/>
  <c r="W1629" i="10" s="1"/>
  <c r="X1629" i="10" s="1"/>
  <c r="Y1629" i="10" s="1"/>
  <c r="K1628" i="10"/>
  <c r="X1628" i="10" s="1"/>
  <c r="AA1628" i="10" s="1"/>
  <c r="K1627" i="10"/>
  <c r="X1627" i="10" s="1"/>
  <c r="AA1627" i="10" s="1"/>
  <c r="K1625" i="10"/>
  <c r="X1625" i="10" s="1"/>
  <c r="S1624" i="10"/>
  <c r="X1623" i="10"/>
  <c r="AA1623" i="10" s="1"/>
  <c r="K1623" i="10"/>
  <c r="K1621" i="10"/>
  <c r="X1621" i="10" s="1"/>
  <c r="S1620" i="10"/>
  <c r="K1620" i="10"/>
  <c r="K1618" i="10"/>
  <c r="X1618" i="10" s="1"/>
  <c r="S1617" i="10"/>
  <c r="K1617" i="10"/>
  <c r="X1615" i="10"/>
  <c r="K1615" i="10"/>
  <c r="K1613" i="10"/>
  <c r="X1613" i="10" s="1"/>
  <c r="K1611" i="10"/>
  <c r="X1611" i="10" s="1"/>
  <c r="K1609" i="10"/>
  <c r="X1609" i="10" s="1"/>
  <c r="AA1609" i="10" s="1"/>
  <c r="K1608" i="10"/>
  <c r="X1608" i="10" s="1"/>
  <c r="S1607" i="10"/>
  <c r="K1606" i="10"/>
  <c r="X1606" i="10" s="1"/>
  <c r="AA1606" i="10" s="1"/>
  <c r="K1605" i="10"/>
  <c r="X1605" i="10" s="1"/>
  <c r="K1603" i="10"/>
  <c r="X1603" i="10" s="1"/>
  <c r="S1601" i="10"/>
  <c r="K1601" i="10"/>
  <c r="S1599" i="10"/>
  <c r="V1599" i="10" s="1"/>
  <c r="W1599" i="10" s="1"/>
  <c r="K1599" i="10"/>
  <c r="K1598" i="10"/>
  <c r="X1598" i="10" s="1"/>
  <c r="K1596" i="10"/>
  <c r="X1596" i="10" s="1"/>
  <c r="K1595" i="10"/>
  <c r="X1595" i="10" s="1"/>
  <c r="K1593" i="10"/>
  <c r="X1593" i="10" s="1"/>
  <c r="S1592" i="10"/>
  <c r="K1592" i="10"/>
  <c r="K1590" i="10"/>
  <c r="X1590" i="10" s="1"/>
  <c r="S1589" i="10"/>
  <c r="K1589" i="10"/>
  <c r="K1588" i="10"/>
  <c r="X1588" i="10" s="1"/>
  <c r="K1586" i="10"/>
  <c r="X1586" i="10" s="1"/>
  <c r="K1585" i="10"/>
  <c r="X1585" i="10" s="1"/>
  <c r="K1583" i="10"/>
  <c r="X1583" i="10" s="1"/>
  <c r="K1581" i="10"/>
  <c r="X1581" i="10" s="1"/>
  <c r="K1579" i="10"/>
  <c r="X1579" i="10" s="1"/>
  <c r="X1578" i="10"/>
  <c r="K1578" i="10"/>
  <c r="K1576" i="10"/>
  <c r="X1576" i="10" s="1"/>
  <c r="S1574" i="10"/>
  <c r="V1574" i="10" s="1"/>
  <c r="W1574" i="10" s="1"/>
  <c r="K1574" i="10"/>
  <c r="K1573" i="10"/>
  <c r="X1573" i="10" s="1"/>
  <c r="S1572" i="10"/>
  <c r="V1572" i="10" s="1"/>
  <c r="W1572" i="10" s="1"/>
  <c r="K1572" i="10"/>
  <c r="K1571" i="10"/>
  <c r="X1571" i="10" s="1"/>
  <c r="S1570" i="10"/>
  <c r="V1570" i="10" s="1"/>
  <c r="W1570" i="10" s="1"/>
  <c r="K1570" i="10"/>
  <c r="S1569" i="10"/>
  <c r="K1569" i="10"/>
  <c r="S1568" i="10"/>
  <c r="V1568" i="10" s="1"/>
  <c r="W1568" i="10" s="1"/>
  <c r="K1568" i="10"/>
  <c r="S1567" i="10"/>
  <c r="K1567" i="10"/>
  <c r="K1566" i="10"/>
  <c r="X1566" i="10" s="1"/>
  <c r="S1565" i="10"/>
  <c r="K1565" i="10"/>
  <c r="K1563" i="10"/>
  <c r="X1563" i="10" s="1"/>
  <c r="K1562" i="10"/>
  <c r="X1562" i="10" s="1"/>
  <c r="K1561" i="10"/>
  <c r="X1561" i="10" s="1"/>
  <c r="K1560" i="10"/>
  <c r="X1560" i="10" s="1"/>
  <c r="K1558" i="10"/>
  <c r="X1558" i="10" s="1"/>
  <c r="K1556" i="10"/>
  <c r="X1556" i="10" s="1"/>
  <c r="K1554" i="10"/>
  <c r="X1554" i="10" s="1"/>
  <c r="S1552" i="10"/>
  <c r="V1552" i="10" s="1"/>
  <c r="K1552" i="10"/>
  <c r="K1551" i="10"/>
  <c r="X1551" i="10" s="1"/>
  <c r="AA1551" i="10" s="1"/>
  <c r="V1550" i="10"/>
  <c r="W1550" i="10" s="1"/>
  <c r="X1550" i="10" s="1"/>
  <c r="Y1550" i="10" s="1"/>
  <c r="S1550" i="10"/>
  <c r="K1549" i="10"/>
  <c r="X1549" i="10" s="1"/>
  <c r="AA1549" i="10" s="1"/>
  <c r="K1547" i="10"/>
  <c r="X1547" i="10" s="1"/>
  <c r="K1545" i="10"/>
  <c r="X1545" i="10" s="1"/>
  <c r="S1544" i="10"/>
  <c r="V1544" i="10" s="1"/>
  <c r="W1544" i="10" s="1"/>
  <c r="K1544" i="10"/>
  <c r="X1544" i="10" s="1"/>
  <c r="Y1544" i="10" s="1"/>
  <c r="K1542" i="10"/>
  <c r="X1542" i="10" s="1"/>
  <c r="K1540" i="10"/>
  <c r="X1540" i="10" s="1"/>
  <c r="K1538" i="10"/>
  <c r="X1538" i="10" s="1"/>
  <c r="X1536" i="10"/>
  <c r="K1536" i="10"/>
  <c r="K1534" i="10"/>
  <c r="X1534" i="10" s="1"/>
  <c r="K1532" i="10"/>
  <c r="X1532" i="10" s="1"/>
  <c r="K1530" i="10"/>
  <c r="X1530" i="10" s="1"/>
  <c r="K1529" i="10"/>
  <c r="X1529" i="10" s="1"/>
  <c r="K1528" i="10"/>
  <c r="X1528" i="10" s="1"/>
  <c r="S1527" i="10"/>
  <c r="V1527" i="10" s="1"/>
  <c r="W1527" i="10" s="1"/>
  <c r="X1527" i="10" s="1"/>
  <c r="Y1527" i="10" s="1"/>
  <c r="K1526" i="10"/>
  <c r="X1526" i="10" s="1"/>
  <c r="AA1526" i="10" s="1"/>
  <c r="X1525" i="10"/>
  <c r="K1525" i="10"/>
  <c r="K1523" i="10"/>
  <c r="X1523" i="10" s="1"/>
  <c r="S1522" i="10"/>
  <c r="V1522" i="10" s="1"/>
  <c r="W1522" i="10" s="1"/>
  <c r="K1522" i="10"/>
  <c r="K1521" i="10"/>
  <c r="X1521" i="10" s="1"/>
  <c r="S1519" i="10"/>
  <c r="V1519" i="10" s="1"/>
  <c r="K1519" i="10"/>
  <c r="K1517" i="10"/>
  <c r="X1517" i="10" s="1"/>
  <c r="K1515" i="10"/>
  <c r="X1515" i="10" s="1"/>
  <c r="S1514" i="10"/>
  <c r="V1514" i="10" s="1"/>
  <c r="K1514" i="10"/>
  <c r="K1513" i="10"/>
  <c r="X1513" i="10" s="1"/>
  <c r="K1511" i="10"/>
  <c r="X1511" i="10" s="1"/>
  <c r="K1509" i="10"/>
  <c r="X1509" i="10" s="1"/>
  <c r="K1507" i="10"/>
  <c r="X1507" i="10" s="1"/>
  <c r="K1506" i="10"/>
  <c r="X1506" i="10" s="1"/>
  <c r="K1504" i="10"/>
  <c r="X1504" i="10" s="1"/>
  <c r="K1502" i="10"/>
  <c r="X1502" i="10" s="1"/>
  <c r="K1501" i="10"/>
  <c r="X1501" i="10" s="1"/>
  <c r="S1500" i="10"/>
  <c r="V1500" i="10" s="1"/>
  <c r="K1499" i="10"/>
  <c r="X1499" i="10" s="1"/>
  <c r="AA1499" i="10" s="1"/>
  <c r="K1498" i="10"/>
  <c r="X1498" i="10" s="1"/>
  <c r="K1496" i="10"/>
  <c r="X1496" i="10" s="1"/>
  <c r="K1494" i="10"/>
  <c r="X1494" i="10" s="1"/>
  <c r="K1492" i="10"/>
  <c r="X1492" i="10" s="1"/>
  <c r="X1491" i="10"/>
  <c r="K1491" i="10"/>
  <c r="K1489" i="10"/>
  <c r="X1489" i="10" s="1"/>
  <c r="K1487" i="10"/>
  <c r="X1487" i="10" s="1"/>
  <c r="K1485" i="10"/>
  <c r="X1485" i="10" s="1"/>
  <c r="AA1485" i="10" s="1"/>
  <c r="S1483" i="10"/>
  <c r="V1483" i="10" s="1"/>
  <c r="W1483" i="10" s="1"/>
  <c r="X1483" i="10" s="1"/>
  <c r="Y1483" i="10" s="1"/>
  <c r="K1482" i="10"/>
  <c r="X1482" i="10" s="1"/>
  <c r="AA1482" i="10" s="1"/>
  <c r="K1480" i="10"/>
  <c r="X1480" i="10" s="1"/>
  <c r="V1478" i="10"/>
  <c r="S1478" i="10"/>
  <c r="W1478" i="10" s="1"/>
  <c r="K1478" i="10"/>
  <c r="K1476" i="10"/>
  <c r="X1476" i="10" s="1"/>
  <c r="K1475" i="10"/>
  <c r="X1475" i="10" s="1"/>
  <c r="K1473" i="10"/>
  <c r="X1473" i="10" s="1"/>
  <c r="K1472" i="10"/>
  <c r="X1472" i="10" s="1"/>
  <c r="K1471" i="10"/>
  <c r="X1471" i="10" s="1"/>
  <c r="K1469" i="10"/>
  <c r="X1469" i="10" s="1"/>
  <c r="S1468" i="10"/>
  <c r="V1468" i="10" s="1"/>
  <c r="K1467" i="10"/>
  <c r="X1467" i="10" s="1"/>
  <c r="AA1467" i="10" s="1"/>
  <c r="K1465" i="10"/>
  <c r="X1465" i="10" s="1"/>
  <c r="K1464" i="10"/>
  <c r="X1464" i="10" s="1"/>
  <c r="K1462" i="10"/>
  <c r="X1462" i="10" s="1"/>
  <c r="K1461" i="10"/>
  <c r="X1461" i="10" s="1"/>
  <c r="X1459" i="10"/>
  <c r="K1459" i="10"/>
  <c r="K1457" i="10"/>
  <c r="X1457" i="10" s="1"/>
  <c r="K1456" i="10"/>
  <c r="X1456" i="10" s="1"/>
  <c r="K1454" i="10"/>
  <c r="X1454" i="10" s="1"/>
  <c r="K1453" i="10"/>
  <c r="X1453" i="10" s="1"/>
  <c r="K1452" i="10"/>
  <c r="X1452" i="10" s="1"/>
  <c r="K1450" i="10"/>
  <c r="X1450" i="10" s="1"/>
  <c r="K1449" i="10"/>
  <c r="X1449" i="10" s="1"/>
  <c r="K1448" i="10"/>
  <c r="X1448" i="10" s="1"/>
  <c r="K1447" i="10"/>
  <c r="X1447" i="10" s="1"/>
  <c r="K1446" i="10"/>
  <c r="X1446" i="10" s="1"/>
  <c r="K1444" i="10"/>
  <c r="X1444" i="10" s="1"/>
  <c r="X1443" i="10"/>
  <c r="K1443" i="10"/>
  <c r="K1441" i="10"/>
  <c r="X1441" i="10" s="1"/>
  <c r="K1439" i="10"/>
  <c r="X1439" i="10" s="1"/>
  <c r="S1438" i="10"/>
  <c r="K1437" i="10"/>
  <c r="X1437" i="10" s="1"/>
  <c r="AA1437" i="10" s="1"/>
  <c r="K1436" i="10"/>
  <c r="X1436" i="10" s="1"/>
  <c r="K1434" i="10"/>
  <c r="X1434" i="10" s="1"/>
  <c r="K1433" i="10"/>
  <c r="X1433" i="10" s="1"/>
  <c r="K1432" i="10"/>
  <c r="X1432" i="10" s="1"/>
  <c r="K1431" i="10"/>
  <c r="X1431" i="10" s="1"/>
  <c r="K1430" i="10"/>
  <c r="X1430" i="10" s="1"/>
  <c r="K1429" i="10"/>
  <c r="X1429" i="10" s="1"/>
  <c r="K1428" i="10"/>
  <c r="X1428" i="10" s="1"/>
  <c r="K1427" i="10"/>
  <c r="X1427" i="10" s="1"/>
  <c r="K1425" i="10"/>
  <c r="X1425" i="10" s="1"/>
  <c r="K1424" i="10"/>
  <c r="X1424" i="10" s="1"/>
  <c r="V1422" i="10"/>
  <c r="W1422" i="10" s="1"/>
  <c r="S1422" i="10"/>
  <c r="K1422" i="10"/>
  <c r="S1421" i="10"/>
  <c r="K1421" i="10"/>
  <c r="K1419" i="10"/>
  <c r="X1419" i="10" s="1"/>
  <c r="AA1419" i="10" s="1"/>
  <c r="K1418" i="10"/>
  <c r="X1418" i="10" s="1"/>
  <c r="K1416" i="10"/>
  <c r="X1416" i="10" s="1"/>
  <c r="K1415" i="10"/>
  <c r="X1415" i="10" s="1"/>
  <c r="K1413" i="10"/>
  <c r="X1413" i="10" s="1"/>
  <c r="X1412" i="10"/>
  <c r="K1412" i="10"/>
  <c r="K1411" i="10"/>
  <c r="X1411" i="10" s="1"/>
  <c r="S1409" i="10"/>
  <c r="V1409" i="10" s="1"/>
  <c r="K1408" i="10"/>
  <c r="X1408" i="10" s="1"/>
  <c r="AA1408" i="10" s="1"/>
  <c r="K1407" i="10"/>
  <c r="X1407" i="10" s="1"/>
  <c r="S1406" i="10"/>
  <c r="K1406" i="10"/>
  <c r="X1404" i="10"/>
  <c r="K1404" i="10"/>
  <c r="K1402" i="10"/>
  <c r="X1402" i="10" s="1"/>
  <c r="K1400" i="10"/>
  <c r="X1400" i="10" s="1"/>
  <c r="K1399" i="10"/>
  <c r="X1399" i="10" s="1"/>
  <c r="K1397" i="10"/>
  <c r="X1397" i="10" s="1"/>
  <c r="V1396" i="10"/>
  <c r="W1396" i="10" s="1"/>
  <c r="S1396" i="10"/>
  <c r="K1396" i="10"/>
  <c r="K1395" i="10"/>
  <c r="X1395" i="10" s="1"/>
  <c r="K1394" i="10"/>
  <c r="X1394" i="10" s="1"/>
  <c r="K1392" i="10"/>
  <c r="X1392" i="10" s="1"/>
  <c r="W1391" i="10"/>
  <c r="S1391" i="10"/>
  <c r="V1391" i="10" s="1"/>
  <c r="K1391" i="10"/>
  <c r="K1390" i="10"/>
  <c r="X1390" i="10" s="1"/>
  <c r="AA1390" i="10" s="1"/>
  <c r="K1388" i="10"/>
  <c r="X1388" i="10" s="1"/>
  <c r="K1387" i="10"/>
  <c r="X1387" i="10" s="1"/>
  <c r="K1386" i="10"/>
  <c r="X1386" i="10" s="1"/>
  <c r="S1385" i="10"/>
  <c r="V1385" i="10" s="1"/>
  <c r="W1385" i="10" s="1"/>
  <c r="K1385" i="10"/>
  <c r="K1383" i="10"/>
  <c r="X1383" i="10" s="1"/>
  <c r="S1382" i="10"/>
  <c r="V1382" i="10" s="1"/>
  <c r="W1382" i="10" s="1"/>
  <c r="X1382" i="10" s="1"/>
  <c r="Y1382" i="10" s="1"/>
  <c r="K1381" i="10"/>
  <c r="X1381" i="10" s="1"/>
  <c r="AA1381" i="10" s="1"/>
  <c r="K1379" i="10"/>
  <c r="X1379" i="10" s="1"/>
  <c r="K1378" i="10"/>
  <c r="X1378" i="10" s="1"/>
  <c r="K1376" i="10"/>
  <c r="X1376" i="10" s="1"/>
  <c r="S1374" i="10"/>
  <c r="K1374" i="10"/>
  <c r="K1372" i="10"/>
  <c r="X1372" i="10" s="1"/>
  <c r="K1371" i="10"/>
  <c r="X1371" i="10" s="1"/>
  <c r="K1370" i="10"/>
  <c r="X1370" i="10" s="1"/>
  <c r="K1369" i="10"/>
  <c r="X1369" i="10" s="1"/>
  <c r="K1368" i="10"/>
  <c r="X1368" i="10" s="1"/>
  <c r="K1367" i="10"/>
  <c r="X1367" i="10" s="1"/>
  <c r="K1365" i="10"/>
  <c r="X1365" i="10" s="1"/>
  <c r="K1364" i="10"/>
  <c r="X1364" i="10" s="1"/>
  <c r="S1363" i="10"/>
  <c r="V1363" i="10" s="1"/>
  <c r="W1363" i="10" s="1"/>
  <c r="K1363" i="10"/>
  <c r="K1362" i="10"/>
  <c r="X1362" i="10" s="1"/>
  <c r="K1360" i="10"/>
  <c r="X1360" i="10" s="1"/>
  <c r="K1358" i="10"/>
  <c r="X1358" i="10" s="1"/>
  <c r="K1357" i="10"/>
  <c r="X1357" i="10" s="1"/>
  <c r="S1356" i="10"/>
  <c r="K1356" i="10"/>
  <c r="K1354" i="10"/>
  <c r="X1354" i="10" s="1"/>
  <c r="S1353" i="10"/>
  <c r="K1352" i="10"/>
  <c r="X1352" i="10" s="1"/>
  <c r="AA1352" i="10" s="1"/>
  <c r="K1350" i="10"/>
  <c r="X1350" i="10" s="1"/>
  <c r="K1349" i="10"/>
  <c r="X1349" i="10" s="1"/>
  <c r="K1347" i="10"/>
  <c r="X1347" i="10" s="1"/>
  <c r="K1346" i="10"/>
  <c r="X1346" i="10" s="1"/>
  <c r="K1345" i="10"/>
  <c r="X1345" i="10" s="1"/>
  <c r="K1344" i="10"/>
  <c r="X1344" i="10" s="1"/>
  <c r="S1343" i="10"/>
  <c r="K1342" i="10"/>
  <c r="X1342" i="10" s="1"/>
  <c r="AA1342" i="10" s="1"/>
  <c r="K1341" i="10"/>
  <c r="X1341" i="10" s="1"/>
  <c r="V1340" i="10"/>
  <c r="W1340" i="10" s="1"/>
  <c r="S1340" i="10"/>
  <c r="K1340" i="10"/>
  <c r="K1339" i="10"/>
  <c r="X1339" i="10" s="1"/>
  <c r="X1337" i="10"/>
  <c r="K1337" i="10"/>
  <c r="K1336" i="10"/>
  <c r="X1336" i="10" s="1"/>
  <c r="K1335" i="10"/>
  <c r="X1335" i="10" s="1"/>
  <c r="K1334" i="10"/>
  <c r="X1334" i="10" s="1"/>
  <c r="K1332" i="10"/>
  <c r="X1332" i="10" s="1"/>
  <c r="K1330" i="10"/>
  <c r="X1330" i="10" s="1"/>
  <c r="K1329" i="10"/>
  <c r="X1329" i="10" s="1"/>
  <c r="K1328" i="10"/>
  <c r="X1328" i="10" s="1"/>
  <c r="K1327" i="10"/>
  <c r="X1327" i="10" s="1"/>
  <c r="K1326" i="10"/>
  <c r="X1326" i="10" s="1"/>
  <c r="K1324" i="10"/>
  <c r="X1324" i="10" s="1"/>
  <c r="K1322" i="10"/>
  <c r="X1322" i="10" s="1"/>
  <c r="K1321" i="10"/>
  <c r="X1321" i="10" s="1"/>
  <c r="K1319" i="10"/>
  <c r="X1319" i="10" s="1"/>
  <c r="S1318" i="10"/>
  <c r="V1318" i="10" s="1"/>
  <c r="W1318" i="10" s="1"/>
  <c r="K1318" i="10"/>
  <c r="K1316" i="10"/>
  <c r="X1316" i="10" s="1"/>
  <c r="S1315" i="10"/>
  <c r="V1315" i="10" s="1"/>
  <c r="W1315" i="10" s="1"/>
  <c r="X1315" i="10" s="1"/>
  <c r="Y1315" i="10" s="1"/>
  <c r="K1314" i="10"/>
  <c r="X1314" i="10" s="1"/>
  <c r="AA1314" i="10" s="1"/>
  <c r="K1312" i="10"/>
  <c r="X1312" i="10" s="1"/>
  <c r="K1310" i="10"/>
  <c r="X1310" i="10" s="1"/>
  <c r="K1308" i="10"/>
  <c r="X1308" i="10" s="1"/>
  <c r="K1307" i="10"/>
  <c r="X1307" i="10" s="1"/>
  <c r="K1306" i="10"/>
  <c r="X1306" i="10" s="1"/>
  <c r="K1305" i="10"/>
  <c r="X1305" i="10" s="1"/>
  <c r="K1304" i="10"/>
  <c r="X1304" i="10" s="1"/>
  <c r="K1302" i="10"/>
  <c r="X1302" i="10" s="1"/>
  <c r="S1301" i="10"/>
  <c r="V1301" i="10" s="1"/>
  <c r="W1301" i="10" s="1"/>
  <c r="K1301" i="10"/>
  <c r="K1300" i="10"/>
  <c r="X1300" i="10" s="1"/>
  <c r="K1298" i="10"/>
  <c r="X1298" i="10" s="1"/>
  <c r="K1297" i="10"/>
  <c r="X1297" i="10" s="1"/>
  <c r="K1296" i="10"/>
  <c r="X1296" i="10" s="1"/>
  <c r="K1294" i="10"/>
  <c r="X1294" i="10" s="1"/>
  <c r="K1292" i="10"/>
  <c r="X1292" i="10" s="1"/>
  <c r="K1291" i="10"/>
  <c r="X1291" i="10" s="1"/>
  <c r="S1290" i="10"/>
  <c r="V1290" i="10" s="1"/>
  <c r="W1290" i="10" s="1"/>
  <c r="K1290" i="10"/>
  <c r="K1289" i="10"/>
  <c r="X1289" i="10" s="1"/>
  <c r="K1287" i="10"/>
  <c r="X1287" i="10" s="1"/>
  <c r="K1286" i="10"/>
  <c r="X1286" i="10" s="1"/>
  <c r="K1284" i="10"/>
  <c r="X1284" i="10" s="1"/>
  <c r="K1282" i="10"/>
  <c r="X1282" i="10" s="1"/>
  <c r="S1281" i="10"/>
  <c r="V1281" i="10" s="1"/>
  <c r="W1281" i="10" s="1"/>
  <c r="K1281" i="10"/>
  <c r="S1280" i="10"/>
  <c r="X1279" i="10"/>
  <c r="AA1279" i="10" s="1"/>
  <c r="K1279" i="10"/>
  <c r="K1278" i="10"/>
  <c r="X1278" i="10" s="1"/>
  <c r="S1277" i="10"/>
  <c r="V1277" i="10" s="1"/>
  <c r="W1277" i="10" s="1"/>
  <c r="X1277" i="10" s="1"/>
  <c r="Y1277" i="10" s="1"/>
  <c r="K1276" i="10"/>
  <c r="X1276" i="10" s="1"/>
  <c r="AA1276" i="10" s="1"/>
  <c r="K1274" i="10"/>
  <c r="X1274" i="10" s="1"/>
  <c r="S1273" i="10"/>
  <c r="V1273" i="10" s="1"/>
  <c r="K1273" i="10"/>
  <c r="K1272" i="10"/>
  <c r="X1272" i="10" s="1"/>
  <c r="S1271" i="10"/>
  <c r="V1271" i="10" s="1"/>
  <c r="K1271" i="10"/>
  <c r="K1270" i="10"/>
  <c r="X1270" i="10" s="1"/>
  <c r="K1268" i="10"/>
  <c r="X1268" i="10" s="1"/>
  <c r="S1266" i="10"/>
  <c r="V1266" i="10" s="1"/>
  <c r="W1266" i="10" s="1"/>
  <c r="X1266" i="10" s="1"/>
  <c r="Y1266" i="10" s="1"/>
  <c r="K1265" i="10"/>
  <c r="X1265" i="10" s="1"/>
  <c r="AA1265" i="10" s="1"/>
  <c r="K1264" i="10"/>
  <c r="X1264" i="10" s="1"/>
  <c r="K1263" i="10"/>
  <c r="X1263" i="10" s="1"/>
  <c r="S1262" i="10"/>
  <c r="V1262" i="10" s="1"/>
  <c r="W1262" i="10" s="1"/>
  <c r="K1262" i="10"/>
  <c r="X1260" i="10"/>
  <c r="K1260" i="10"/>
  <c r="K1258" i="10"/>
  <c r="X1258" i="10" s="1"/>
  <c r="K1256" i="10"/>
  <c r="X1256" i="10" s="1"/>
  <c r="K1255" i="10"/>
  <c r="X1255" i="10" s="1"/>
  <c r="K1254" i="10"/>
  <c r="X1254" i="10" s="1"/>
  <c r="K1253" i="10"/>
  <c r="X1253" i="10" s="1"/>
  <c r="K1252" i="10"/>
  <c r="X1252" i="10" s="1"/>
  <c r="K1250" i="10"/>
  <c r="X1250" i="10" s="1"/>
  <c r="X1249" i="10"/>
  <c r="K1249" i="10"/>
  <c r="S1248" i="10"/>
  <c r="K1248" i="10"/>
  <c r="K1247" i="10"/>
  <c r="X1247" i="10" s="1"/>
  <c r="K1246" i="10"/>
  <c r="X1246" i="10" s="1"/>
  <c r="K1244" i="10"/>
  <c r="X1244" i="10" s="1"/>
  <c r="K1242" i="10"/>
  <c r="X1242" i="10" s="1"/>
  <c r="X1240" i="10"/>
  <c r="K1240" i="10"/>
  <c r="K1238" i="10"/>
  <c r="X1238" i="10" s="1"/>
  <c r="K1236" i="10"/>
  <c r="X1236" i="10" s="1"/>
  <c r="S1234" i="10"/>
  <c r="V1234" i="10" s="1"/>
  <c r="K1234" i="10"/>
  <c r="K1233" i="10"/>
  <c r="X1233" i="10" s="1"/>
  <c r="K1232" i="10"/>
  <c r="X1232" i="10" s="1"/>
  <c r="X1230" i="10"/>
  <c r="K1230" i="10"/>
  <c r="S1229" i="10"/>
  <c r="K1229" i="10"/>
  <c r="S1228" i="10"/>
  <c r="K1228" i="10"/>
  <c r="S1227" i="10"/>
  <c r="V1227" i="10" s="1"/>
  <c r="W1227" i="10" s="1"/>
  <c r="X1227" i="10" s="1"/>
  <c r="Y1227" i="10" s="1"/>
  <c r="K1226" i="10"/>
  <c r="X1226" i="10" s="1"/>
  <c r="AA1226" i="10" s="1"/>
  <c r="K1225" i="10"/>
  <c r="X1225" i="10" s="1"/>
  <c r="K1224" i="10"/>
  <c r="X1224" i="10" s="1"/>
  <c r="K1223" i="10"/>
  <c r="X1223" i="10" s="1"/>
  <c r="K1222" i="10"/>
  <c r="X1222" i="10" s="1"/>
  <c r="K1221" i="10"/>
  <c r="X1221" i="10" s="1"/>
  <c r="K1219" i="10"/>
  <c r="X1219" i="10" s="1"/>
  <c r="S1218" i="10"/>
  <c r="K1217" i="10"/>
  <c r="X1217" i="10" s="1"/>
  <c r="AA1217" i="10" s="1"/>
  <c r="K1215" i="10"/>
  <c r="X1215" i="10" s="1"/>
  <c r="S1214" i="10"/>
  <c r="K1214" i="10"/>
  <c r="K1213" i="10"/>
  <c r="X1213" i="10" s="1"/>
  <c r="K1211" i="10"/>
  <c r="X1211" i="10" s="1"/>
  <c r="S1210" i="10"/>
  <c r="V1210" i="10" s="1"/>
  <c r="K1210" i="10"/>
  <c r="K1208" i="10"/>
  <c r="X1208" i="10" s="1"/>
  <c r="S1207" i="10"/>
  <c r="V1207" i="10" s="1"/>
  <c r="W1207" i="10" s="1"/>
  <c r="K1207" i="10"/>
  <c r="K1206" i="10"/>
  <c r="X1206" i="10" s="1"/>
  <c r="K1205" i="10"/>
  <c r="X1205" i="10" s="1"/>
  <c r="K1203" i="10"/>
  <c r="X1203" i="10" s="1"/>
  <c r="K1201" i="10"/>
  <c r="X1201" i="10" s="1"/>
  <c r="S1200" i="10"/>
  <c r="K1200" i="10"/>
  <c r="K1199" i="10"/>
  <c r="X1199" i="10" s="1"/>
  <c r="X1197" i="10"/>
  <c r="K1197" i="10"/>
  <c r="K1196" i="10"/>
  <c r="X1196" i="10" s="1"/>
  <c r="K1195" i="10"/>
  <c r="X1195" i="10" s="1"/>
  <c r="K1194" i="10"/>
  <c r="X1194" i="10" s="1"/>
  <c r="K1192" i="10"/>
  <c r="X1192" i="10" s="1"/>
  <c r="K1190" i="10"/>
  <c r="X1190" i="10" s="1"/>
  <c r="S1189" i="10"/>
  <c r="K1188" i="10"/>
  <c r="X1188" i="10" s="1"/>
  <c r="AA1188" i="10" s="1"/>
  <c r="K1186" i="10"/>
  <c r="X1186" i="10" s="1"/>
  <c r="K1184" i="10"/>
  <c r="X1184" i="10" s="1"/>
  <c r="K1183" i="10"/>
  <c r="X1183" i="10" s="1"/>
  <c r="K1182" i="10"/>
  <c r="X1182" i="10" s="1"/>
  <c r="K1181" i="10"/>
  <c r="X1181" i="10" s="1"/>
  <c r="K1179" i="10"/>
  <c r="X1179" i="10" s="1"/>
  <c r="K1178" i="10"/>
  <c r="X1178" i="10" s="1"/>
  <c r="K1176" i="10"/>
  <c r="X1176" i="10" s="1"/>
  <c r="K1175" i="10"/>
  <c r="X1175" i="10" s="1"/>
  <c r="K1174" i="10"/>
  <c r="X1174" i="10" s="1"/>
  <c r="K1173" i="10"/>
  <c r="X1173" i="10" s="1"/>
  <c r="K1172" i="10"/>
  <c r="X1172" i="10" s="1"/>
  <c r="S1171" i="10"/>
  <c r="K1171" i="10"/>
  <c r="K1170" i="10"/>
  <c r="X1170" i="10" s="1"/>
  <c r="S1169" i="10"/>
  <c r="K1169" i="10"/>
  <c r="K1168" i="10"/>
  <c r="X1168" i="10" s="1"/>
  <c r="K1167" i="10"/>
  <c r="X1167" i="10" s="1"/>
  <c r="K1166" i="10"/>
  <c r="X1166" i="10" s="1"/>
  <c r="S1164" i="10"/>
  <c r="K1164" i="10"/>
  <c r="X1162" i="10"/>
  <c r="K1162" i="10"/>
  <c r="K1160" i="10"/>
  <c r="X1160" i="10" s="1"/>
  <c r="K1159" i="10"/>
  <c r="X1159" i="10" s="1"/>
  <c r="K1157" i="10"/>
  <c r="X1157" i="10" s="1"/>
  <c r="K1156" i="10"/>
  <c r="X1156" i="10" s="1"/>
  <c r="K1154" i="10"/>
  <c r="X1154" i="10" s="1"/>
  <c r="K1152" i="10"/>
  <c r="X1152" i="10" s="1"/>
  <c r="AA1152" i="10" s="1"/>
  <c r="K1150" i="10"/>
  <c r="X1150" i="10" s="1"/>
  <c r="K1148" i="10"/>
  <c r="X1148" i="10" s="1"/>
  <c r="K1146" i="10"/>
  <c r="X1146" i="10" s="1"/>
  <c r="K1144" i="10"/>
  <c r="X1144" i="10" s="1"/>
  <c r="AA1144" i="10" s="1"/>
  <c r="X1143" i="10"/>
  <c r="K1143" i="10"/>
  <c r="K1142" i="10"/>
  <c r="X1142" i="10" s="1"/>
  <c r="S1140" i="10"/>
  <c r="V1140" i="10" s="1"/>
  <c r="W1140" i="10" s="1"/>
  <c r="X1140" i="10" s="1"/>
  <c r="Y1140" i="10" s="1"/>
  <c r="K1139" i="10"/>
  <c r="X1139" i="10" s="1"/>
  <c r="AA1139" i="10" s="1"/>
  <c r="K1137" i="10"/>
  <c r="X1137" i="10" s="1"/>
  <c r="K1136" i="10"/>
  <c r="X1136" i="10" s="1"/>
  <c r="K1134" i="10"/>
  <c r="X1134" i="10" s="1"/>
  <c r="AA1134" i="10" s="1"/>
  <c r="K1133" i="10"/>
  <c r="X1133" i="10" s="1"/>
  <c r="AA1133" i="10" s="1"/>
  <c r="K1132" i="10"/>
  <c r="X1132" i="10" s="1"/>
  <c r="K1131" i="10"/>
  <c r="X1131" i="10" s="1"/>
  <c r="K1129" i="10"/>
  <c r="X1129" i="10" s="1"/>
  <c r="S1127" i="10"/>
  <c r="V1127" i="10" s="1"/>
  <c r="W1127" i="10" s="1"/>
  <c r="X1127" i="10" s="1"/>
  <c r="Y1127" i="10" s="1"/>
  <c r="K1126" i="10"/>
  <c r="X1126" i="10" s="1"/>
  <c r="AA1126" i="10" s="1"/>
  <c r="S1125" i="10"/>
  <c r="V1125" i="10" s="1"/>
  <c r="W1125" i="10" s="1"/>
  <c r="K1125" i="10"/>
  <c r="K1124" i="10"/>
  <c r="X1124" i="10" s="1"/>
  <c r="S1123" i="10"/>
  <c r="V1123" i="10" s="1"/>
  <c r="W1123" i="10" s="1"/>
  <c r="X1123" i="10" s="1"/>
  <c r="Y1123" i="10" s="1"/>
  <c r="K1122" i="10"/>
  <c r="X1122" i="10" s="1"/>
  <c r="AA1122" i="10" s="1"/>
  <c r="V1121" i="10"/>
  <c r="W1121" i="10" s="1"/>
  <c r="S1121" i="10"/>
  <c r="K1121" i="10"/>
  <c r="S1120" i="10"/>
  <c r="K1120" i="10"/>
  <c r="S1119" i="10"/>
  <c r="V1119" i="10" s="1"/>
  <c r="K1119" i="10"/>
  <c r="K1117" i="10"/>
  <c r="X1117" i="10" s="1"/>
  <c r="V1115" i="10"/>
  <c r="W1115" i="10" s="1"/>
  <c r="S1115" i="10"/>
  <c r="K1115" i="10"/>
  <c r="S1114" i="10"/>
  <c r="K1113" i="10"/>
  <c r="X1113" i="10" s="1"/>
  <c r="AA1113" i="10" s="1"/>
  <c r="K1112" i="10"/>
  <c r="X1112" i="10" s="1"/>
  <c r="S1111" i="10"/>
  <c r="V1111" i="10" s="1"/>
  <c r="W1111" i="10" s="1"/>
  <c r="X1111" i="10" s="1"/>
  <c r="Y1111" i="10" s="1"/>
  <c r="K1110" i="10"/>
  <c r="X1110" i="10" s="1"/>
  <c r="AA1110" i="10" s="1"/>
  <c r="K1109" i="10"/>
  <c r="X1109" i="10" s="1"/>
  <c r="K1107" i="10"/>
  <c r="X1107" i="10" s="1"/>
  <c r="V1106" i="10"/>
  <c r="W1106" i="10" s="1"/>
  <c r="S1106" i="10"/>
  <c r="K1106" i="10"/>
  <c r="K1104" i="10"/>
  <c r="X1104" i="10" s="1"/>
  <c r="S1102" i="10"/>
  <c r="V1102" i="10" s="1"/>
  <c r="K1102" i="10"/>
  <c r="K1100" i="10"/>
  <c r="X1100" i="10" s="1"/>
  <c r="K1099" i="10"/>
  <c r="X1099" i="10" s="1"/>
  <c r="X1098" i="10"/>
  <c r="K1098" i="10"/>
  <c r="K1097" i="10"/>
  <c r="X1097" i="10" s="1"/>
  <c r="K1096" i="10"/>
  <c r="X1096" i="10" s="1"/>
  <c r="K1095" i="10"/>
  <c r="X1095" i="10" s="1"/>
  <c r="K1093" i="10"/>
  <c r="X1093" i="10" s="1"/>
  <c r="S1092" i="10"/>
  <c r="V1092" i="10" s="1"/>
  <c r="W1092" i="10" s="1"/>
  <c r="X1092" i="10" s="1"/>
  <c r="Y1092" i="10" s="1"/>
  <c r="K1091" i="10"/>
  <c r="X1091" i="10" s="1"/>
  <c r="AA1091" i="10" s="1"/>
  <c r="K1090" i="10"/>
  <c r="X1090" i="10" s="1"/>
  <c r="K1088" i="10"/>
  <c r="X1088" i="10" s="1"/>
  <c r="K1086" i="10"/>
  <c r="X1086" i="10" s="1"/>
  <c r="S1084" i="10"/>
  <c r="K1084" i="10"/>
  <c r="S1083" i="10"/>
  <c r="V1083" i="10" s="1"/>
  <c r="W1083" i="10" s="1"/>
  <c r="K1083" i="10"/>
  <c r="K1082" i="10"/>
  <c r="X1082" i="10" s="1"/>
  <c r="K1081" i="10"/>
  <c r="X1081" i="10" s="1"/>
  <c r="X1079" i="10"/>
  <c r="K1079" i="10"/>
  <c r="K1078" i="10"/>
  <c r="X1078" i="10" s="1"/>
  <c r="K1076" i="10"/>
  <c r="X1076" i="10" s="1"/>
  <c r="K1075" i="10"/>
  <c r="X1075" i="10" s="1"/>
  <c r="K1073" i="10"/>
  <c r="X1073" i="10" s="1"/>
  <c r="S1072" i="10"/>
  <c r="V1072" i="10" s="1"/>
  <c r="W1072" i="10" s="1"/>
  <c r="K1072" i="10"/>
  <c r="X1072" i="10" s="1"/>
  <c r="Y1072" i="10" s="1"/>
  <c r="K1071" i="10"/>
  <c r="X1071" i="10" s="1"/>
  <c r="K1070" i="10"/>
  <c r="X1070" i="10" s="1"/>
  <c r="K1068" i="10"/>
  <c r="X1068" i="10" s="1"/>
  <c r="K1066" i="10"/>
  <c r="X1066" i="10" s="1"/>
  <c r="K1064" i="10"/>
  <c r="X1064" i="10" s="1"/>
  <c r="S1063" i="10"/>
  <c r="V1063" i="10" s="1"/>
  <c r="W1063" i="10" s="1"/>
  <c r="K1063" i="10"/>
  <c r="X1063" i="10" s="1"/>
  <c r="Y1063" i="10" s="1"/>
  <c r="K1062" i="10"/>
  <c r="X1062" i="10" s="1"/>
  <c r="K1061" i="10"/>
  <c r="X1061" i="10" s="1"/>
  <c r="K1059" i="10"/>
  <c r="X1059" i="10" s="1"/>
  <c r="K1058" i="10"/>
  <c r="X1058" i="10" s="1"/>
  <c r="S1057" i="10"/>
  <c r="V1057" i="10" s="1"/>
  <c r="K1056" i="10"/>
  <c r="X1056" i="10" s="1"/>
  <c r="AA1056" i="10" s="1"/>
  <c r="K1054" i="10"/>
  <c r="X1054" i="10" s="1"/>
  <c r="K1053" i="10"/>
  <c r="X1053" i="10" s="1"/>
  <c r="S1052" i="10"/>
  <c r="V1052" i="10" s="1"/>
  <c r="K1051" i="10"/>
  <c r="X1051" i="10" s="1"/>
  <c r="AA1051" i="10" s="1"/>
  <c r="X1049" i="10"/>
  <c r="K1049" i="10"/>
  <c r="K1047" i="10"/>
  <c r="X1047" i="10" s="1"/>
  <c r="K1046" i="10"/>
  <c r="X1046" i="10" s="1"/>
  <c r="K1044" i="10"/>
  <c r="X1044" i="10" s="1"/>
  <c r="S1043" i="10"/>
  <c r="K1043" i="10"/>
  <c r="K1041" i="10"/>
  <c r="X1041" i="10" s="1"/>
  <c r="K1039" i="10"/>
  <c r="X1039" i="10" s="1"/>
  <c r="K1038" i="10"/>
  <c r="X1038" i="10" s="1"/>
  <c r="S1037" i="10"/>
  <c r="V1037" i="10" s="1"/>
  <c r="K1037" i="10"/>
  <c r="K1035" i="10"/>
  <c r="X1035" i="10" s="1"/>
  <c r="K1033" i="10"/>
  <c r="X1033" i="10" s="1"/>
  <c r="S1032" i="10"/>
  <c r="V1032" i="10" s="1"/>
  <c r="W1032" i="10" s="1"/>
  <c r="K1032" i="10"/>
  <c r="K1031" i="10"/>
  <c r="X1031" i="10" s="1"/>
  <c r="X1030" i="10"/>
  <c r="Y1030" i="10" s="1"/>
  <c r="S1030" i="10"/>
  <c r="V1030" i="10" s="1"/>
  <c r="W1030" i="10" s="1"/>
  <c r="K1030" i="10"/>
  <c r="K1029" i="10"/>
  <c r="X1029" i="10" s="1"/>
  <c r="K1027" i="10"/>
  <c r="X1027" i="10" s="1"/>
  <c r="S1026" i="10"/>
  <c r="K1026" i="10"/>
  <c r="K1025" i="10"/>
  <c r="X1025" i="10" s="1"/>
  <c r="S1024" i="10"/>
  <c r="V1024" i="10" s="1"/>
  <c r="K1024" i="10"/>
  <c r="K1023" i="10"/>
  <c r="X1023" i="10" s="1"/>
  <c r="K1021" i="10"/>
  <c r="X1021" i="10" s="1"/>
  <c r="S1020" i="10"/>
  <c r="V1020" i="10" s="1"/>
  <c r="W1020" i="10" s="1"/>
  <c r="K1020" i="10"/>
  <c r="K1019" i="10"/>
  <c r="X1019" i="10" s="1"/>
  <c r="W1018" i="10"/>
  <c r="X1018" i="10" s="1"/>
  <c r="Y1018" i="10" s="1"/>
  <c r="S1018" i="10"/>
  <c r="V1018" i="10" s="1"/>
  <c r="K1018" i="10"/>
  <c r="K1017" i="10"/>
  <c r="X1017" i="10" s="1"/>
  <c r="K1016" i="10"/>
  <c r="X1016" i="10" s="1"/>
  <c r="K1014" i="10"/>
  <c r="X1014" i="10" s="1"/>
  <c r="K1012" i="10"/>
  <c r="X1012" i="10" s="1"/>
  <c r="S1011" i="10"/>
  <c r="K1011" i="10"/>
  <c r="K1009" i="10"/>
  <c r="X1009" i="10" s="1"/>
  <c r="K1008" i="10"/>
  <c r="X1008" i="10" s="1"/>
  <c r="K1007" i="10"/>
  <c r="X1007" i="10" s="1"/>
  <c r="K1006" i="10"/>
  <c r="X1006" i="10" s="1"/>
  <c r="K1005" i="10"/>
  <c r="X1005" i="10" s="1"/>
  <c r="X1003" i="10"/>
  <c r="K1003" i="10"/>
  <c r="S1002" i="10"/>
  <c r="V1002" i="10" s="1"/>
  <c r="K1002" i="10"/>
  <c r="S1001" i="10"/>
  <c r="V1001" i="10" s="1"/>
  <c r="K1001" i="10"/>
  <c r="K1000" i="10"/>
  <c r="X1000" i="10" s="1"/>
  <c r="K999" i="10"/>
  <c r="X999" i="10" s="1"/>
  <c r="S998" i="10"/>
  <c r="V998" i="10" s="1"/>
  <c r="S997" i="10"/>
  <c r="S996" i="10"/>
  <c r="V996" i="10" s="1"/>
  <c r="S995" i="10"/>
  <c r="V995" i="10" s="1"/>
  <c r="W995" i="10" s="1"/>
  <c r="X995" i="10" s="1"/>
  <c r="Y995" i="10" s="1"/>
  <c r="S994" i="10"/>
  <c r="S993" i="10"/>
  <c r="S992" i="10"/>
  <c r="V992" i="10" s="1"/>
  <c r="S991" i="10"/>
  <c r="V991" i="10" s="1"/>
  <c r="W991" i="10" s="1"/>
  <c r="X991" i="10" s="1"/>
  <c r="Y991" i="10" s="1"/>
  <c r="S990" i="10"/>
  <c r="S989" i="10"/>
  <c r="S988" i="10"/>
  <c r="V988" i="10" s="1"/>
  <c r="S987" i="10"/>
  <c r="V987" i="10" s="1"/>
  <c r="W987" i="10" s="1"/>
  <c r="X987" i="10" s="1"/>
  <c r="V986" i="10"/>
  <c r="S986" i="10"/>
  <c r="S985" i="10"/>
  <c r="V985" i="10" s="1"/>
  <c r="W985" i="10" s="1"/>
  <c r="X985" i="10" s="1"/>
  <c r="S984" i="10"/>
  <c r="K983" i="10"/>
  <c r="X983" i="10" s="1"/>
  <c r="AA983" i="10" s="1"/>
  <c r="K982" i="10"/>
  <c r="X982" i="10" s="1"/>
  <c r="AA982" i="10" s="1"/>
  <c r="K981" i="10"/>
  <c r="X981" i="10" s="1"/>
  <c r="K980" i="10"/>
  <c r="X980" i="10" s="1"/>
  <c r="K978" i="10"/>
  <c r="X978" i="10" s="1"/>
  <c r="K976" i="10"/>
  <c r="X976" i="10" s="1"/>
  <c r="K974" i="10"/>
  <c r="X974" i="10" s="1"/>
  <c r="K972" i="10"/>
  <c r="X972" i="10" s="1"/>
  <c r="S971" i="10"/>
  <c r="V971" i="10" s="1"/>
  <c r="K970" i="10"/>
  <c r="X970" i="10" s="1"/>
  <c r="AA970" i="10" s="1"/>
  <c r="S969" i="10"/>
  <c r="V969" i="10" s="1"/>
  <c r="K969" i="10"/>
  <c r="W968" i="10"/>
  <c r="S968" i="10"/>
  <c r="V968" i="10" s="1"/>
  <c r="K968" i="10"/>
  <c r="X967" i="10"/>
  <c r="K967" i="10"/>
  <c r="K966" i="10"/>
  <c r="X966" i="10" s="1"/>
  <c r="K965" i="10"/>
  <c r="X965" i="10" s="1"/>
  <c r="K964" i="10"/>
  <c r="X964" i="10" s="1"/>
  <c r="K962" i="10"/>
  <c r="X962" i="10" s="1"/>
  <c r="K961" i="10"/>
  <c r="X961" i="10" s="1"/>
  <c r="S960" i="10"/>
  <c r="V960" i="10" s="1"/>
  <c r="W960" i="10" s="1"/>
  <c r="K960" i="10"/>
  <c r="K958" i="10"/>
  <c r="X958" i="10" s="1"/>
  <c r="K957" i="10"/>
  <c r="X957" i="10" s="1"/>
  <c r="K955" i="10"/>
  <c r="X955" i="10" s="1"/>
  <c r="K953" i="10"/>
  <c r="X953" i="10" s="1"/>
  <c r="S952" i="10"/>
  <c r="K952" i="10"/>
  <c r="K950" i="10"/>
  <c r="X950" i="10" s="1"/>
  <c r="K949" i="10"/>
  <c r="X949" i="10" s="1"/>
  <c r="S948" i="10"/>
  <c r="V948" i="10" s="1"/>
  <c r="K947" i="10"/>
  <c r="X947" i="10" s="1"/>
  <c r="AA947" i="10" s="1"/>
  <c r="S946" i="10"/>
  <c r="V946" i="10" s="1"/>
  <c r="K946" i="10"/>
  <c r="S944" i="10"/>
  <c r="V944" i="10" s="1"/>
  <c r="W944" i="10" s="1"/>
  <c r="X944" i="10" s="1"/>
  <c r="Y944" i="10" s="1"/>
  <c r="K943" i="10"/>
  <c r="X943" i="10" s="1"/>
  <c r="AA943" i="10" s="1"/>
  <c r="K941" i="10"/>
  <c r="X941" i="10" s="1"/>
  <c r="K940" i="10"/>
  <c r="X940" i="10" s="1"/>
  <c r="K938" i="10"/>
  <c r="X938" i="10" s="1"/>
  <c r="K936" i="10"/>
  <c r="X936" i="10" s="1"/>
  <c r="K934" i="10"/>
  <c r="X934" i="10" s="1"/>
  <c r="X933" i="10"/>
  <c r="K933" i="10"/>
  <c r="K931" i="10"/>
  <c r="X931" i="10" s="1"/>
  <c r="K930" i="10"/>
  <c r="X930" i="10" s="1"/>
  <c r="K928" i="10"/>
  <c r="X928" i="10" s="1"/>
  <c r="K927" i="10"/>
  <c r="X927" i="10" s="1"/>
  <c r="S925" i="10"/>
  <c r="V925" i="10" s="1"/>
  <c r="K924" i="10"/>
  <c r="X924" i="10" s="1"/>
  <c r="AA924" i="10" s="1"/>
  <c r="K923" i="10"/>
  <c r="X923" i="10" s="1"/>
  <c r="S922" i="10"/>
  <c r="V922" i="10" s="1"/>
  <c r="K921" i="10"/>
  <c r="X921" i="10" s="1"/>
  <c r="AA921" i="10" s="1"/>
  <c r="X920" i="10"/>
  <c r="K920" i="10"/>
  <c r="K919" i="10"/>
  <c r="X919" i="10" s="1"/>
  <c r="K917" i="10"/>
  <c r="X917" i="10" s="1"/>
  <c r="K915" i="10"/>
  <c r="X915" i="10" s="1"/>
  <c r="X914" i="10"/>
  <c r="K914" i="10"/>
  <c r="K913" i="10"/>
  <c r="X913" i="10" s="1"/>
  <c r="K912" i="10"/>
  <c r="X912" i="10" s="1"/>
  <c r="S911" i="10"/>
  <c r="V911" i="10" s="1"/>
  <c r="W911" i="10" s="1"/>
  <c r="X911" i="10" s="1"/>
  <c r="Y911" i="10" s="1"/>
  <c r="K910" i="10"/>
  <c r="X910" i="10" s="1"/>
  <c r="AA910" i="10" s="1"/>
  <c r="K908" i="10"/>
  <c r="X908" i="10" s="1"/>
  <c r="K907" i="10"/>
  <c r="X907" i="10" s="1"/>
  <c r="K905" i="10"/>
  <c r="X905" i="10" s="1"/>
  <c r="X903" i="10"/>
  <c r="K903" i="10"/>
  <c r="S901" i="10"/>
  <c r="K901" i="10"/>
  <c r="S900" i="10"/>
  <c r="V900" i="10" s="1"/>
  <c r="K900" i="10"/>
  <c r="K899" i="10"/>
  <c r="X899" i="10" s="1"/>
  <c r="S898" i="10"/>
  <c r="V898" i="10" s="1"/>
  <c r="K898" i="10"/>
  <c r="K897" i="10"/>
  <c r="X897" i="10" s="1"/>
  <c r="K895" i="10"/>
  <c r="X895" i="10" s="1"/>
  <c r="K893" i="10"/>
  <c r="X893" i="10" s="1"/>
  <c r="X891" i="10"/>
  <c r="AA891" i="10" s="1"/>
  <c r="K891" i="10"/>
  <c r="K890" i="10"/>
  <c r="X890" i="10" s="1"/>
  <c r="S889" i="10"/>
  <c r="K889" i="10"/>
  <c r="S888" i="10"/>
  <c r="K888" i="10"/>
  <c r="X886" i="10"/>
  <c r="K886" i="10"/>
  <c r="K885" i="10"/>
  <c r="X885" i="10" s="1"/>
  <c r="K883" i="10"/>
  <c r="X883" i="10" s="1"/>
  <c r="S882" i="10"/>
  <c r="V882" i="10" s="1"/>
  <c r="W882" i="10" s="1"/>
  <c r="X882" i="10" s="1"/>
  <c r="Y882" i="10" s="1"/>
  <c r="K881" i="10"/>
  <c r="X881" i="10" s="1"/>
  <c r="AA881" i="10" s="1"/>
  <c r="S880" i="10"/>
  <c r="V880" i="10" s="1"/>
  <c r="W880" i="10" s="1"/>
  <c r="K880" i="10"/>
  <c r="K879" i="10"/>
  <c r="X879" i="10" s="1"/>
  <c r="S878" i="10"/>
  <c r="V878" i="10" s="1"/>
  <c r="W878" i="10" s="1"/>
  <c r="K878" i="10"/>
  <c r="K877" i="10"/>
  <c r="X877" i="10" s="1"/>
  <c r="K875" i="10"/>
  <c r="X875" i="10" s="1"/>
  <c r="V874" i="10"/>
  <c r="S874" i="10"/>
  <c r="K873" i="10"/>
  <c r="X873" i="10" s="1"/>
  <c r="AA873" i="10" s="1"/>
  <c r="K872" i="10"/>
  <c r="X872" i="10" s="1"/>
  <c r="K870" i="10"/>
  <c r="X870" i="10" s="1"/>
  <c r="K869" i="10"/>
  <c r="X869" i="10" s="1"/>
  <c r="K867" i="10"/>
  <c r="X867" i="10" s="1"/>
  <c r="K866" i="10"/>
  <c r="X866" i="10" s="1"/>
  <c r="K864" i="10"/>
  <c r="X864" i="10" s="1"/>
  <c r="K862" i="10"/>
  <c r="X862" i="10" s="1"/>
  <c r="K860" i="10"/>
  <c r="X860" i="10" s="1"/>
  <c r="S859" i="10"/>
  <c r="V859" i="10" s="1"/>
  <c r="K858" i="10"/>
  <c r="X858" i="10" s="1"/>
  <c r="AA858" i="10" s="1"/>
  <c r="K856" i="10"/>
  <c r="X856" i="10" s="1"/>
  <c r="S855" i="10"/>
  <c r="V855" i="10" s="1"/>
  <c r="W855" i="10" s="1"/>
  <c r="K855" i="10"/>
  <c r="K853" i="10"/>
  <c r="X853" i="10" s="1"/>
  <c r="K852" i="10"/>
  <c r="X852" i="10" s="1"/>
  <c r="K850" i="10"/>
  <c r="X850" i="10" s="1"/>
  <c r="K848" i="10"/>
  <c r="X848" i="10" s="1"/>
  <c r="V847" i="10"/>
  <c r="S847" i="10"/>
  <c r="K846" i="10"/>
  <c r="X846" i="10" s="1"/>
  <c r="AA846" i="10" s="1"/>
  <c r="K844" i="10"/>
  <c r="X844" i="10" s="1"/>
  <c r="K842" i="10"/>
  <c r="X842" i="10" s="1"/>
  <c r="X841" i="10"/>
  <c r="K841" i="10"/>
  <c r="K839" i="10"/>
  <c r="X839" i="10" s="1"/>
  <c r="AA839" i="10" s="1"/>
  <c r="S838" i="10"/>
  <c r="V838" i="10" s="1"/>
  <c r="W838" i="10" s="1"/>
  <c r="X838" i="10" s="1"/>
  <c r="Y838" i="10" s="1"/>
  <c r="K837" i="10"/>
  <c r="X837" i="10" s="1"/>
  <c r="AA837" i="10" s="1"/>
  <c r="K835" i="10"/>
  <c r="X835" i="10" s="1"/>
  <c r="X834" i="10"/>
  <c r="K834" i="10"/>
  <c r="K833" i="10"/>
  <c r="X833" i="10" s="1"/>
  <c r="K831" i="10"/>
  <c r="X831" i="10" s="1"/>
  <c r="K829" i="10"/>
  <c r="X829" i="10" s="1"/>
  <c r="K827" i="10"/>
  <c r="X827" i="10" s="1"/>
  <c r="S826" i="10"/>
  <c r="V826" i="10" s="1"/>
  <c r="K825" i="10"/>
  <c r="X825" i="10" s="1"/>
  <c r="AA825" i="10" s="1"/>
  <c r="K823" i="10"/>
  <c r="X823" i="10" s="1"/>
  <c r="K821" i="10"/>
  <c r="X821" i="10" s="1"/>
  <c r="W820" i="10"/>
  <c r="S820" i="10"/>
  <c r="V820" i="10" s="1"/>
  <c r="K820" i="10"/>
  <c r="K819" i="10"/>
  <c r="X819" i="10" s="1"/>
  <c r="K818" i="10"/>
  <c r="X818" i="10" s="1"/>
  <c r="X817" i="10"/>
  <c r="K817" i="10"/>
  <c r="K815" i="10"/>
  <c r="X815" i="10" s="1"/>
  <c r="K813" i="10"/>
  <c r="X813" i="10" s="1"/>
  <c r="K812" i="10"/>
  <c r="X812" i="10" s="1"/>
  <c r="K811" i="10"/>
  <c r="X811" i="10" s="1"/>
  <c r="S809" i="10"/>
  <c r="K809" i="10"/>
  <c r="K808" i="10"/>
  <c r="X808" i="10" s="1"/>
  <c r="S807" i="10"/>
  <c r="V807" i="10" s="1"/>
  <c r="W807" i="10" s="1"/>
  <c r="X807" i="10" s="1"/>
  <c r="Y807" i="10" s="1"/>
  <c r="K806" i="10"/>
  <c r="X806" i="10" s="1"/>
  <c r="AA806" i="10" s="1"/>
  <c r="S805" i="10"/>
  <c r="V805" i="10" s="1"/>
  <c r="W805" i="10" s="1"/>
  <c r="K805" i="10"/>
  <c r="X805" i="10" s="1"/>
  <c r="S804" i="10"/>
  <c r="K803" i="10"/>
  <c r="X803" i="10" s="1"/>
  <c r="AA803" i="10" s="1"/>
  <c r="S802" i="10"/>
  <c r="K801" i="10"/>
  <c r="X801" i="10" s="1"/>
  <c r="AA801" i="10" s="1"/>
  <c r="K799" i="10"/>
  <c r="X799" i="10" s="1"/>
  <c r="K798" i="10"/>
  <c r="X798" i="10" s="1"/>
  <c r="K796" i="10"/>
  <c r="X796" i="10" s="1"/>
  <c r="K794" i="10"/>
  <c r="X794" i="10" s="1"/>
  <c r="K793" i="10"/>
  <c r="X793" i="10" s="1"/>
  <c r="S792" i="10"/>
  <c r="K791" i="10"/>
  <c r="X791" i="10" s="1"/>
  <c r="AA791" i="10" s="1"/>
  <c r="S789" i="10"/>
  <c r="V789" i="10" s="1"/>
  <c r="K788" i="10"/>
  <c r="X788" i="10" s="1"/>
  <c r="AA788" i="10" s="1"/>
  <c r="K787" i="10"/>
  <c r="X787" i="10" s="1"/>
  <c r="K785" i="10"/>
  <c r="X785" i="10" s="1"/>
  <c r="S784" i="10"/>
  <c r="V784" i="10" s="1"/>
  <c r="W784" i="10" s="1"/>
  <c r="K784" i="10"/>
  <c r="K783" i="10"/>
  <c r="X783" i="10" s="1"/>
  <c r="AA783" i="10" s="1"/>
  <c r="S782" i="10"/>
  <c r="V782" i="10" s="1"/>
  <c r="K780" i="10"/>
  <c r="X780" i="10" s="1"/>
  <c r="AA780" i="10" s="1"/>
  <c r="S779" i="10"/>
  <c r="V779" i="10" s="1"/>
  <c r="K778" i="10"/>
  <c r="X778" i="10" s="1"/>
  <c r="AA778" i="10" s="1"/>
  <c r="S776" i="10"/>
  <c r="V776" i="10" s="1"/>
  <c r="K776" i="10"/>
  <c r="K774" i="10"/>
  <c r="X774" i="10" s="1"/>
  <c r="K772" i="10"/>
  <c r="X772" i="10" s="1"/>
  <c r="K770" i="10"/>
  <c r="X770" i="10" s="1"/>
  <c r="K769" i="10"/>
  <c r="X769" i="10" s="1"/>
  <c r="K768" i="10"/>
  <c r="X768" i="10" s="1"/>
  <c r="K767" i="10"/>
  <c r="X767" i="10" s="1"/>
  <c r="K765" i="10"/>
  <c r="X765" i="10" s="1"/>
  <c r="K763" i="10"/>
  <c r="X763" i="10" s="1"/>
  <c r="K761" i="10"/>
  <c r="X761" i="10" s="1"/>
  <c r="X759" i="10"/>
  <c r="K759" i="10"/>
  <c r="K757" i="10"/>
  <c r="X757" i="10" s="1"/>
  <c r="K756" i="10"/>
  <c r="X756" i="10" s="1"/>
  <c r="S755" i="10"/>
  <c r="V755" i="10" s="1"/>
  <c r="K755" i="10"/>
  <c r="K754" i="10"/>
  <c r="X754" i="10" s="1"/>
  <c r="K753" i="10"/>
  <c r="X753" i="10" s="1"/>
  <c r="X751" i="10"/>
  <c r="K751" i="10"/>
  <c r="K750" i="10"/>
  <c r="X750" i="10" s="1"/>
  <c r="S749" i="10"/>
  <c r="V749" i="10" s="1"/>
  <c r="K749" i="10"/>
  <c r="K747" i="10"/>
  <c r="X747" i="10" s="1"/>
  <c r="K746" i="10"/>
  <c r="X746" i="10" s="1"/>
  <c r="S745" i="10"/>
  <c r="V745" i="10" s="1"/>
  <c r="W745" i="10" s="1"/>
  <c r="X745" i="10" s="1"/>
  <c r="Y745" i="10" s="1"/>
  <c r="K744" i="10"/>
  <c r="X744" i="10" s="1"/>
  <c r="AA744" i="10" s="1"/>
  <c r="K743" i="10"/>
  <c r="X743" i="10" s="1"/>
  <c r="K741" i="10"/>
  <c r="X741" i="10" s="1"/>
  <c r="K739" i="10"/>
  <c r="X739" i="10" s="1"/>
  <c r="K737" i="10"/>
  <c r="X737" i="10" s="1"/>
  <c r="K735" i="10"/>
  <c r="X735" i="10" s="1"/>
  <c r="K733" i="10"/>
  <c r="X733" i="10" s="1"/>
  <c r="S732" i="10"/>
  <c r="K731" i="10"/>
  <c r="X731" i="10" s="1"/>
  <c r="AA731" i="10" s="1"/>
  <c r="S730" i="10"/>
  <c r="V730" i="10" s="1"/>
  <c r="W730" i="10" s="1"/>
  <c r="K730" i="10"/>
  <c r="K728" i="10"/>
  <c r="X728" i="10" s="1"/>
  <c r="K727" i="10"/>
  <c r="X727" i="10" s="1"/>
  <c r="K725" i="10"/>
  <c r="X725" i="10" s="1"/>
  <c r="K724" i="10"/>
  <c r="X724" i="10" s="1"/>
  <c r="S722" i="10"/>
  <c r="V722" i="10" s="1"/>
  <c r="W722" i="10" s="1"/>
  <c r="X722" i="10" s="1"/>
  <c r="K721" i="10"/>
  <c r="X721" i="10" s="1"/>
  <c r="AA721" i="10" s="1"/>
  <c r="K720" i="10"/>
  <c r="X720" i="10" s="1"/>
  <c r="S718" i="10"/>
  <c r="K718" i="10"/>
  <c r="K717" i="10"/>
  <c r="X717" i="10" s="1"/>
  <c r="S715" i="10"/>
  <c r="K715" i="10"/>
  <c r="K714" i="10"/>
  <c r="X714" i="10" s="1"/>
  <c r="K712" i="10"/>
  <c r="X712" i="10" s="1"/>
  <c r="K710" i="10"/>
  <c r="X710" i="10" s="1"/>
  <c r="S708" i="10"/>
  <c r="V708" i="10" s="1"/>
  <c r="K708" i="10"/>
  <c r="K707" i="10"/>
  <c r="X707" i="10" s="1"/>
  <c r="K705" i="10"/>
  <c r="X705" i="10" s="1"/>
  <c r="S704" i="10"/>
  <c r="V704" i="10" s="1"/>
  <c r="K704" i="10"/>
  <c r="K702" i="10"/>
  <c r="X702" i="10" s="1"/>
  <c r="S701" i="10"/>
  <c r="V701" i="10" s="1"/>
  <c r="K701" i="10"/>
  <c r="K699" i="10"/>
  <c r="X699" i="10" s="1"/>
  <c r="K698" i="10"/>
  <c r="X698" i="10" s="1"/>
  <c r="K696" i="10"/>
  <c r="X696" i="10" s="1"/>
  <c r="S695" i="10"/>
  <c r="V695" i="10" s="1"/>
  <c r="K695" i="10"/>
  <c r="K693" i="10"/>
  <c r="X693" i="10" s="1"/>
  <c r="K691" i="10"/>
  <c r="X691" i="10" s="1"/>
  <c r="S690" i="10"/>
  <c r="V690" i="10" s="1"/>
  <c r="K690" i="10"/>
  <c r="K688" i="10"/>
  <c r="X688" i="10" s="1"/>
  <c r="S687" i="10"/>
  <c r="V687" i="10" s="1"/>
  <c r="W687" i="10" s="1"/>
  <c r="K687" i="10"/>
  <c r="K685" i="10"/>
  <c r="X685" i="10" s="1"/>
  <c r="K683" i="10"/>
  <c r="X683" i="10" s="1"/>
  <c r="K682" i="10"/>
  <c r="X682" i="10" s="1"/>
  <c r="K680" i="10"/>
  <c r="X680" i="10" s="1"/>
  <c r="K679" i="10"/>
  <c r="X679" i="10" s="1"/>
  <c r="K677" i="10"/>
  <c r="X677" i="10" s="1"/>
  <c r="K676" i="10"/>
  <c r="X676" i="10" s="1"/>
  <c r="S675" i="10"/>
  <c r="K675" i="10"/>
  <c r="K674" i="10"/>
  <c r="X674" i="10" s="1"/>
  <c r="K672" i="10"/>
  <c r="X672" i="10" s="1"/>
  <c r="K670" i="10"/>
  <c r="X670" i="10" s="1"/>
  <c r="S669" i="10"/>
  <c r="V669" i="10" s="1"/>
  <c r="W669" i="10" s="1"/>
  <c r="X669" i="10" s="1"/>
  <c r="Y669" i="10" s="1"/>
  <c r="K668" i="10"/>
  <c r="X668" i="10" s="1"/>
  <c r="AA668" i="10" s="1"/>
  <c r="K666" i="10"/>
  <c r="X666" i="10" s="1"/>
  <c r="K665" i="10"/>
  <c r="X665" i="10" s="1"/>
  <c r="K664" i="10"/>
  <c r="X664" i="10" s="1"/>
  <c r="S663" i="10"/>
  <c r="V663" i="10" s="1"/>
  <c r="K662" i="10"/>
  <c r="X662" i="10" s="1"/>
  <c r="AA662" i="10" s="1"/>
  <c r="S661" i="10"/>
  <c r="V661" i="10" s="1"/>
  <c r="K660" i="10"/>
  <c r="X660" i="10" s="1"/>
  <c r="AA660" i="10" s="1"/>
  <c r="X658" i="10"/>
  <c r="K658" i="10"/>
  <c r="K656" i="10"/>
  <c r="X656" i="10" s="1"/>
  <c r="K655" i="10"/>
  <c r="X655" i="10" s="1"/>
  <c r="K654" i="10"/>
  <c r="X654" i="10" s="1"/>
  <c r="K653" i="10"/>
  <c r="X653" i="10" s="1"/>
  <c r="K651" i="10"/>
  <c r="X651" i="10" s="1"/>
  <c r="K650" i="10"/>
  <c r="X650" i="10" s="1"/>
  <c r="K649" i="10"/>
  <c r="X649" i="10" s="1"/>
  <c r="K648" i="10"/>
  <c r="X648" i="10" s="1"/>
  <c r="K647" i="10"/>
  <c r="X647" i="10" s="1"/>
  <c r="K646" i="10"/>
  <c r="X646" i="10" s="1"/>
  <c r="K645" i="10"/>
  <c r="X645" i="10" s="1"/>
  <c r="K644" i="10"/>
  <c r="X644" i="10" s="1"/>
  <c r="K643" i="10"/>
  <c r="X643" i="10" s="1"/>
  <c r="K641" i="10"/>
  <c r="X641" i="10" s="1"/>
  <c r="K639" i="10"/>
  <c r="X639" i="10" s="1"/>
  <c r="K637" i="10"/>
  <c r="X637" i="10" s="1"/>
  <c r="K636" i="10"/>
  <c r="X636" i="10" s="1"/>
  <c r="AA636" i="10" s="1"/>
  <c r="S635" i="10"/>
  <c r="V635" i="10" s="1"/>
  <c r="K634" i="10"/>
  <c r="X634" i="10" s="1"/>
  <c r="AA634" i="10" s="1"/>
  <c r="K632" i="10"/>
  <c r="X632" i="10" s="1"/>
  <c r="K630" i="10"/>
  <c r="X630" i="10" s="1"/>
  <c r="K629" i="10"/>
  <c r="X629" i="10" s="1"/>
  <c r="S628" i="10"/>
  <c r="K627" i="10"/>
  <c r="X627" i="10" s="1"/>
  <c r="AA627" i="10" s="1"/>
  <c r="S625" i="10"/>
  <c r="V625" i="10" s="1"/>
  <c r="K625" i="10"/>
  <c r="K623" i="10"/>
  <c r="X623" i="10" s="1"/>
  <c r="X621" i="10"/>
  <c r="K621" i="10"/>
  <c r="K619" i="10"/>
  <c r="X619" i="10" s="1"/>
  <c r="K617" i="10"/>
  <c r="X617" i="10" s="1"/>
  <c r="S616" i="10"/>
  <c r="V616" i="10" s="1"/>
  <c r="K615" i="10"/>
  <c r="X615" i="10" s="1"/>
  <c r="AA615" i="10" s="1"/>
  <c r="K614" i="10"/>
  <c r="X614" i="10" s="1"/>
  <c r="K612" i="10"/>
  <c r="X612" i="10" s="1"/>
  <c r="K610" i="10"/>
  <c r="X610" i="10" s="1"/>
  <c r="K608" i="10"/>
  <c r="X608" i="10" s="1"/>
  <c r="K607" i="10"/>
  <c r="X607" i="10" s="1"/>
  <c r="K606" i="10"/>
  <c r="X606" i="10" s="1"/>
  <c r="K604" i="10"/>
  <c r="X604" i="10" s="1"/>
  <c r="K602" i="10"/>
  <c r="X602" i="10" s="1"/>
  <c r="K600" i="10"/>
  <c r="X600" i="10" s="1"/>
  <c r="K599" i="10"/>
  <c r="X599" i="10" s="1"/>
  <c r="K597" i="10"/>
  <c r="X597" i="10" s="1"/>
  <c r="K595" i="10"/>
  <c r="X595" i="10" s="1"/>
  <c r="S594" i="10"/>
  <c r="V594" i="10" s="1"/>
  <c r="W594" i="10" s="1"/>
  <c r="X594" i="10" s="1"/>
  <c r="Y594" i="10" s="1"/>
  <c r="K593" i="10"/>
  <c r="X593" i="10" s="1"/>
  <c r="AA593" i="10" s="1"/>
  <c r="S592" i="10"/>
  <c r="V592" i="10" s="1"/>
  <c r="K591" i="10"/>
  <c r="X591" i="10" s="1"/>
  <c r="AA591" i="10" s="1"/>
  <c r="S590" i="10"/>
  <c r="K590" i="10"/>
  <c r="K588" i="10"/>
  <c r="X588" i="10" s="1"/>
  <c r="K586" i="10"/>
  <c r="X586" i="10" s="1"/>
  <c r="K585" i="10"/>
  <c r="X585" i="10" s="1"/>
  <c r="K583" i="10"/>
  <c r="X583" i="10" s="1"/>
  <c r="K581" i="10"/>
  <c r="X581" i="10" s="1"/>
  <c r="K579" i="10"/>
  <c r="X579" i="10" s="1"/>
  <c r="AA579" i="10" s="1"/>
  <c r="K577" i="10"/>
  <c r="X577" i="10" s="1"/>
  <c r="K576" i="10"/>
  <c r="S575" i="10"/>
  <c r="V575" i="10" s="1"/>
  <c r="K575" i="10"/>
  <c r="K573" i="10"/>
  <c r="X573" i="10" s="1"/>
  <c r="K571" i="10"/>
  <c r="X571" i="10" s="1"/>
  <c r="K569" i="10"/>
  <c r="X569" i="10" s="1"/>
  <c r="K567" i="10"/>
  <c r="X567" i="10" s="1"/>
  <c r="S566" i="10"/>
  <c r="K565" i="10"/>
  <c r="X565" i="10" s="1"/>
  <c r="AA565" i="10" s="1"/>
  <c r="K564" i="10"/>
  <c r="X564" i="10" s="1"/>
  <c r="K563" i="10"/>
  <c r="X563" i="10" s="1"/>
  <c r="K561" i="10"/>
  <c r="X561" i="10" s="1"/>
  <c r="K559" i="10"/>
  <c r="X559" i="10" s="1"/>
  <c r="S558" i="10"/>
  <c r="V558" i="10" s="1"/>
  <c r="W558" i="10" s="1"/>
  <c r="K558" i="10"/>
  <c r="X558" i="10" s="1"/>
  <c r="S557" i="10"/>
  <c r="K557" i="10"/>
  <c r="K556" i="10"/>
  <c r="X556" i="10" s="1"/>
  <c r="K555" i="10"/>
  <c r="X555" i="10" s="1"/>
  <c r="K553" i="10"/>
  <c r="X553" i="10" s="1"/>
  <c r="K552" i="10"/>
  <c r="X552" i="10" s="1"/>
  <c r="S551" i="10"/>
  <c r="K550" i="10"/>
  <c r="X550" i="10" s="1"/>
  <c r="AA550" i="10" s="1"/>
  <c r="K549" i="10"/>
  <c r="X549" i="10" s="1"/>
  <c r="K547" i="10"/>
  <c r="X547" i="10" s="1"/>
  <c r="K546" i="10"/>
  <c r="X546" i="10" s="1"/>
  <c r="S545" i="10"/>
  <c r="V545" i="10" s="1"/>
  <c r="K545" i="10"/>
  <c r="K543" i="10"/>
  <c r="X543" i="10" s="1"/>
  <c r="K542" i="10"/>
  <c r="X542" i="10" s="1"/>
  <c r="S541" i="10"/>
  <c r="V541" i="10" s="1"/>
  <c r="W541" i="10" s="1"/>
  <c r="X541" i="10" s="1"/>
  <c r="Y541" i="10" s="1"/>
  <c r="K540" i="10"/>
  <c r="X540" i="10" s="1"/>
  <c r="AA540" i="10" s="1"/>
  <c r="S539" i="10"/>
  <c r="V539" i="10" s="1"/>
  <c r="K538" i="10"/>
  <c r="X538" i="10" s="1"/>
  <c r="AA538" i="10" s="1"/>
  <c r="K536" i="10"/>
  <c r="X536" i="10" s="1"/>
  <c r="K535" i="10"/>
  <c r="X535" i="10" s="1"/>
  <c r="K533" i="10"/>
  <c r="X533" i="10" s="1"/>
  <c r="K532" i="10"/>
  <c r="X532" i="10" s="1"/>
  <c r="K530" i="10"/>
  <c r="X530" i="10" s="1"/>
  <c r="K529" i="10"/>
  <c r="X529" i="10" s="1"/>
  <c r="K527" i="10"/>
  <c r="X527" i="10" s="1"/>
  <c r="K526" i="10"/>
  <c r="X526" i="10" s="1"/>
  <c r="S525" i="10"/>
  <c r="K524" i="10"/>
  <c r="X524" i="10" s="1"/>
  <c r="AA524" i="10" s="1"/>
  <c r="K522" i="10"/>
  <c r="X522" i="10" s="1"/>
  <c r="K521" i="10"/>
  <c r="X521" i="10" s="1"/>
  <c r="K519" i="10"/>
  <c r="X519" i="10" s="1"/>
  <c r="S518" i="10"/>
  <c r="V518" i="10" s="1"/>
  <c r="K517" i="10"/>
  <c r="X517" i="10" s="1"/>
  <c r="AA517" i="10" s="1"/>
  <c r="K516" i="10"/>
  <c r="X516" i="10" s="1"/>
  <c r="S514" i="10"/>
  <c r="V514" i="10" s="1"/>
  <c r="W514" i="10" s="1"/>
  <c r="K514" i="10"/>
  <c r="S513" i="10"/>
  <c r="V513" i="10" s="1"/>
  <c r="K513" i="10"/>
  <c r="K512" i="10"/>
  <c r="X512" i="10" s="1"/>
  <c r="K511" i="10"/>
  <c r="X511" i="10" s="1"/>
  <c r="K510" i="10"/>
  <c r="X510" i="10" s="1"/>
  <c r="S509" i="10"/>
  <c r="V509" i="10" s="1"/>
  <c r="K509" i="10"/>
  <c r="K508" i="10"/>
  <c r="X508" i="10" s="1"/>
  <c r="K507" i="10"/>
  <c r="X507" i="10" s="1"/>
  <c r="S506" i="10"/>
  <c r="V506" i="10" s="1"/>
  <c r="W506" i="10" s="1"/>
  <c r="X506" i="10" s="1"/>
  <c r="Y506" i="10" s="1"/>
  <c r="K505" i="10"/>
  <c r="X505" i="10" s="1"/>
  <c r="AA505" i="10" s="1"/>
  <c r="K504" i="10"/>
  <c r="X504" i="10" s="1"/>
  <c r="X502" i="10"/>
  <c r="K502" i="10"/>
  <c r="K501" i="10"/>
  <c r="X501" i="10" s="1"/>
  <c r="K500" i="10"/>
  <c r="X500" i="10" s="1"/>
  <c r="K499" i="10"/>
  <c r="X499" i="10" s="1"/>
  <c r="K498" i="10"/>
  <c r="X498" i="10" s="1"/>
  <c r="S497" i="10"/>
  <c r="V497" i="10" s="1"/>
  <c r="W497" i="10" s="1"/>
  <c r="X497" i="10" s="1"/>
  <c r="Y497" i="10" s="1"/>
  <c r="K496" i="10"/>
  <c r="X496" i="10" s="1"/>
  <c r="AA496" i="10" s="1"/>
  <c r="K495" i="10"/>
  <c r="X495" i="10" s="1"/>
  <c r="S493" i="10"/>
  <c r="V493" i="10" s="1"/>
  <c r="K492" i="10"/>
  <c r="X492" i="10" s="1"/>
  <c r="AA492" i="10" s="1"/>
  <c r="S491" i="10"/>
  <c r="V491" i="10" s="1"/>
  <c r="K491" i="10"/>
  <c r="S490" i="10"/>
  <c r="V490" i="10" s="1"/>
  <c r="W490" i="10" s="1"/>
  <c r="X490" i="10" s="1"/>
  <c r="Y490" i="10" s="1"/>
  <c r="K489" i="10"/>
  <c r="X489" i="10" s="1"/>
  <c r="AA489" i="10" s="1"/>
  <c r="K487" i="10"/>
  <c r="X487" i="10" s="1"/>
  <c r="K486" i="10"/>
  <c r="X486" i="10" s="1"/>
  <c r="K485" i="10"/>
  <c r="X485" i="10" s="1"/>
  <c r="K484" i="10"/>
  <c r="X484" i="10" s="1"/>
  <c r="K482" i="10"/>
  <c r="X482" i="10" s="1"/>
  <c r="K481" i="10"/>
  <c r="X481" i="10" s="1"/>
  <c r="K480" i="10"/>
  <c r="X480" i="10" s="1"/>
  <c r="K478" i="10"/>
  <c r="X478" i="10" s="1"/>
  <c r="S477" i="10"/>
  <c r="V477" i="10" s="1"/>
  <c r="W477" i="10" s="1"/>
  <c r="X477" i="10" s="1"/>
  <c r="Y477" i="10" s="1"/>
  <c r="K476" i="10"/>
  <c r="X476" i="10" s="1"/>
  <c r="AA476" i="10" s="1"/>
  <c r="K474" i="10"/>
  <c r="X474" i="10" s="1"/>
  <c r="X473" i="10"/>
  <c r="K473" i="10"/>
  <c r="K471" i="10"/>
  <c r="X471" i="10" s="1"/>
  <c r="K469" i="10"/>
  <c r="X469" i="10" s="1"/>
  <c r="K467" i="10"/>
  <c r="X467" i="10" s="1"/>
  <c r="K466" i="10"/>
  <c r="X466" i="10" s="1"/>
  <c r="S465" i="10"/>
  <c r="V465" i="10" s="1"/>
  <c r="W465" i="10" s="1"/>
  <c r="K465" i="10"/>
  <c r="K463" i="10"/>
  <c r="X463" i="10" s="1"/>
  <c r="K461" i="10"/>
  <c r="X461" i="10" s="1"/>
  <c r="K460" i="10"/>
  <c r="X460" i="10" s="1"/>
  <c r="K458" i="10"/>
  <c r="X458" i="10" s="1"/>
  <c r="X457" i="10"/>
  <c r="K457" i="10"/>
  <c r="S456" i="10"/>
  <c r="V456" i="10" s="1"/>
  <c r="W456" i="10" s="1"/>
  <c r="X456" i="10" s="1"/>
  <c r="Y456" i="10" s="1"/>
  <c r="K455" i="10"/>
  <c r="X455" i="10" s="1"/>
  <c r="AA455" i="10" s="1"/>
  <c r="S454" i="10"/>
  <c r="V454" i="10" s="1"/>
  <c r="W454" i="10" s="1"/>
  <c r="X454" i="10" s="1"/>
  <c r="Y454" i="10" s="1"/>
  <c r="K453" i="10"/>
  <c r="X453" i="10" s="1"/>
  <c r="AA453" i="10" s="1"/>
  <c r="K451" i="10"/>
  <c r="X451" i="10" s="1"/>
  <c r="K450" i="10"/>
  <c r="X450" i="10" s="1"/>
  <c r="K449" i="10"/>
  <c r="X449" i="10" s="1"/>
  <c r="K448" i="10"/>
  <c r="X448" i="10" s="1"/>
  <c r="K446" i="10"/>
  <c r="X446" i="10" s="1"/>
  <c r="S445" i="10"/>
  <c r="V445" i="10" s="1"/>
  <c r="K445" i="10"/>
  <c r="K444" i="10"/>
  <c r="X444" i="10" s="1"/>
  <c r="K442" i="10"/>
  <c r="X442" i="10" s="1"/>
  <c r="S441" i="10"/>
  <c r="V441" i="10" s="1"/>
  <c r="K441" i="10"/>
  <c r="K439" i="10"/>
  <c r="X439" i="10" s="1"/>
  <c r="S438" i="10"/>
  <c r="V438" i="10" s="1"/>
  <c r="K437" i="10"/>
  <c r="X437" i="10" s="1"/>
  <c r="AA437" i="10" s="1"/>
  <c r="K436" i="10"/>
  <c r="X436" i="10" s="1"/>
  <c r="K434" i="10"/>
  <c r="X434" i="10" s="1"/>
  <c r="X432" i="10"/>
  <c r="K432" i="10"/>
  <c r="K430" i="10"/>
  <c r="X430" i="10" s="1"/>
  <c r="K428" i="10"/>
  <c r="X428" i="10" s="1"/>
  <c r="K426" i="10"/>
  <c r="X426" i="10" s="1"/>
  <c r="K425" i="10"/>
  <c r="X425" i="10" s="1"/>
  <c r="K423" i="10"/>
  <c r="X423" i="10" s="1"/>
  <c r="K422" i="10"/>
  <c r="X422" i="10" s="1"/>
  <c r="K420" i="10"/>
  <c r="X420" i="10" s="1"/>
  <c r="K419" i="10"/>
  <c r="X419" i="10" s="1"/>
  <c r="S417" i="10"/>
  <c r="K417" i="10"/>
  <c r="S416" i="10"/>
  <c r="V416" i="10" s="1"/>
  <c r="K416" i="10"/>
  <c r="K415" i="10"/>
  <c r="X415" i="10" s="1"/>
  <c r="K413" i="10"/>
  <c r="X413" i="10" s="1"/>
  <c r="K412" i="10"/>
  <c r="X412" i="10" s="1"/>
  <c r="K410" i="10"/>
  <c r="X410" i="10" s="1"/>
  <c r="K408" i="10"/>
  <c r="X408" i="10" s="1"/>
  <c r="AA408" i="10" s="1"/>
  <c r="S407" i="10"/>
  <c r="V407" i="10" s="1"/>
  <c r="K406" i="10"/>
  <c r="X406" i="10" s="1"/>
  <c r="AA406" i="10" s="1"/>
  <c r="X404" i="10"/>
  <c r="K404" i="10"/>
  <c r="S402" i="10"/>
  <c r="K402" i="10"/>
  <c r="K400" i="10"/>
  <c r="X400" i="10" s="1"/>
  <c r="K399" i="10"/>
  <c r="X399" i="10" s="1"/>
  <c r="K397" i="10"/>
  <c r="X397" i="10" s="1"/>
  <c r="K396" i="10"/>
  <c r="X396" i="10" s="1"/>
  <c r="V395" i="10"/>
  <c r="S395" i="10"/>
  <c r="K395" i="10"/>
  <c r="S393" i="10"/>
  <c r="V393" i="10" s="1"/>
  <c r="W393" i="10" s="1"/>
  <c r="X393" i="10" s="1"/>
  <c r="Y393" i="10" s="1"/>
  <c r="K392" i="10"/>
  <c r="X392" i="10" s="1"/>
  <c r="AA392" i="10" s="1"/>
  <c r="K391" i="10"/>
  <c r="X391" i="10" s="1"/>
  <c r="K390" i="10"/>
  <c r="X390" i="10" s="1"/>
  <c r="S389" i="10"/>
  <c r="V389" i="10" s="1"/>
  <c r="W389" i="10" s="1"/>
  <c r="K389" i="10"/>
  <c r="K388" i="10"/>
  <c r="X388" i="10" s="1"/>
  <c r="K387" i="10"/>
  <c r="X387" i="10" s="1"/>
  <c r="K386" i="10"/>
  <c r="X386" i="10" s="1"/>
  <c r="K385" i="10"/>
  <c r="X385" i="10" s="1"/>
  <c r="K384" i="10"/>
  <c r="X384" i="10" s="1"/>
  <c r="K382" i="10"/>
  <c r="X382" i="10" s="1"/>
  <c r="K380" i="10"/>
  <c r="X380" i="10" s="1"/>
  <c r="K379" i="10"/>
  <c r="X379" i="10" s="1"/>
  <c r="S378" i="10"/>
  <c r="V378" i="10" s="1"/>
  <c r="K378" i="10"/>
  <c r="K376" i="10"/>
  <c r="X376" i="10" s="1"/>
  <c r="K374" i="10"/>
  <c r="X374" i="10" s="1"/>
  <c r="K373" i="10"/>
  <c r="X373" i="10" s="1"/>
  <c r="K372" i="10"/>
  <c r="X372" i="10" s="1"/>
  <c r="K370" i="10"/>
  <c r="X370" i="10" s="1"/>
  <c r="K368" i="10"/>
  <c r="X368" i="10" s="1"/>
  <c r="S367" i="10"/>
  <c r="V367" i="10" s="1"/>
  <c r="W367" i="10" s="1"/>
  <c r="K367" i="10"/>
  <c r="K365" i="10"/>
  <c r="X365" i="10" s="1"/>
  <c r="K364" i="10"/>
  <c r="X364" i="10" s="1"/>
  <c r="K362" i="10"/>
  <c r="X362" i="10" s="1"/>
  <c r="K360" i="10"/>
  <c r="X360" i="10" s="1"/>
  <c r="K358" i="10"/>
  <c r="X358" i="10" s="1"/>
  <c r="K357" i="10"/>
  <c r="X357" i="10" s="1"/>
  <c r="K356" i="10"/>
  <c r="X356" i="10" s="1"/>
  <c r="K355" i="10"/>
  <c r="X355" i="10" s="1"/>
  <c r="K354" i="10"/>
  <c r="X354" i="10" s="1"/>
  <c r="S353" i="10"/>
  <c r="V353" i="10" s="1"/>
  <c r="W353" i="10" s="1"/>
  <c r="K353" i="10"/>
  <c r="K352" i="10"/>
  <c r="X352" i="10" s="1"/>
  <c r="K350" i="10"/>
  <c r="X350" i="10" s="1"/>
  <c r="K349" i="10"/>
  <c r="X349" i="10" s="1"/>
  <c r="K347" i="10"/>
  <c r="X347" i="10" s="1"/>
  <c r="K346" i="10"/>
  <c r="X346" i="10" s="1"/>
  <c r="S345" i="10"/>
  <c r="V345" i="10" s="1"/>
  <c r="K345" i="10"/>
  <c r="K343" i="10"/>
  <c r="X343" i="10" s="1"/>
  <c r="S342" i="10"/>
  <c r="V342" i="10" s="1"/>
  <c r="K341" i="10"/>
  <c r="X341" i="10" s="1"/>
  <c r="AA341" i="10" s="1"/>
  <c r="K339" i="10"/>
  <c r="X339" i="10" s="1"/>
  <c r="AA339" i="10" s="1"/>
  <c r="K337" i="10"/>
  <c r="X337" i="10" s="1"/>
  <c r="K335" i="10"/>
  <c r="X335" i="10" s="1"/>
  <c r="K333" i="10"/>
  <c r="X333" i="10" s="1"/>
  <c r="K332" i="10"/>
  <c r="X332" i="10" s="1"/>
  <c r="K331" i="10"/>
  <c r="X331" i="10" s="1"/>
  <c r="X329" i="10"/>
  <c r="K329" i="10"/>
  <c r="K327" i="10"/>
  <c r="X327" i="10" s="1"/>
  <c r="K325" i="10"/>
  <c r="X325" i="10" s="1"/>
  <c r="K324" i="10"/>
  <c r="X324" i="10" s="1"/>
  <c r="K322" i="10"/>
  <c r="X322" i="10" s="1"/>
  <c r="K320" i="10"/>
  <c r="X320" i="10" s="1"/>
  <c r="K318" i="10"/>
  <c r="X318" i="10" s="1"/>
  <c r="K316" i="10"/>
  <c r="X316" i="10" s="1"/>
  <c r="X315" i="10"/>
  <c r="K315" i="10"/>
  <c r="K313" i="10"/>
  <c r="X313" i="10" s="1"/>
  <c r="K312" i="10"/>
  <c r="X312" i="10" s="1"/>
  <c r="K311" i="10"/>
  <c r="X311" i="10" s="1"/>
  <c r="S310" i="10"/>
  <c r="K310" i="10"/>
  <c r="K309" i="10"/>
  <c r="X309" i="10" s="1"/>
  <c r="K307" i="10"/>
  <c r="X307" i="10" s="1"/>
  <c r="K305" i="10"/>
  <c r="X305" i="10" s="1"/>
  <c r="S303" i="10"/>
  <c r="K303" i="10"/>
  <c r="S302" i="10"/>
  <c r="V302" i="10" s="1"/>
  <c r="W302" i="10" s="1"/>
  <c r="K302" i="10"/>
  <c r="K300" i="10"/>
  <c r="X300" i="10" s="1"/>
  <c r="K298" i="10"/>
  <c r="X298" i="10" s="1"/>
  <c r="K297" i="10"/>
  <c r="X297" i="10" s="1"/>
  <c r="K295" i="10"/>
  <c r="X295" i="10" s="1"/>
  <c r="K294" i="10"/>
  <c r="X294" i="10" s="1"/>
  <c r="K292" i="10"/>
  <c r="X292" i="10" s="1"/>
  <c r="K290" i="10"/>
  <c r="X290" i="10" s="1"/>
  <c r="K288" i="10"/>
  <c r="X288" i="10" s="1"/>
  <c r="K287" i="10"/>
  <c r="X287" i="10" s="1"/>
  <c r="K285" i="10"/>
  <c r="X285" i="10" s="1"/>
  <c r="K283" i="10"/>
  <c r="X283" i="10" s="1"/>
  <c r="K281" i="10"/>
  <c r="X281" i="10" s="1"/>
  <c r="K279" i="10"/>
  <c r="X279" i="10" s="1"/>
  <c r="K278" i="10"/>
  <c r="X278" i="10" s="1"/>
  <c r="S277" i="10"/>
  <c r="K276" i="10"/>
  <c r="X276" i="10" s="1"/>
  <c r="AA276" i="10" s="1"/>
  <c r="S275" i="10"/>
  <c r="K274" i="10"/>
  <c r="X274" i="10" s="1"/>
  <c r="AA274" i="10" s="1"/>
  <c r="K273" i="10"/>
  <c r="X273" i="10" s="1"/>
  <c r="K272" i="10"/>
  <c r="X272" i="10" s="1"/>
  <c r="S271" i="10"/>
  <c r="K271" i="10"/>
  <c r="K270" i="10"/>
  <c r="X270" i="10" s="1"/>
  <c r="K269" i="10"/>
  <c r="X269" i="10" s="1"/>
  <c r="K267" i="10"/>
  <c r="X267" i="10" s="1"/>
  <c r="S266" i="10"/>
  <c r="K266" i="10"/>
  <c r="K264" i="10"/>
  <c r="X264" i="10" s="1"/>
  <c r="S263" i="10"/>
  <c r="K262" i="10"/>
  <c r="X262" i="10" s="1"/>
  <c r="AA262" i="10" s="1"/>
  <c r="S261" i="10"/>
  <c r="K260" i="10"/>
  <c r="X260" i="10" s="1"/>
  <c r="AA260" i="10" s="1"/>
  <c r="K258" i="10"/>
  <c r="X258" i="10" s="1"/>
  <c r="K256" i="10"/>
  <c r="X256" i="10" s="1"/>
  <c r="K254" i="10"/>
  <c r="X254" i="10" s="1"/>
  <c r="K252" i="10"/>
  <c r="X252" i="10" s="1"/>
  <c r="K250" i="10"/>
  <c r="X250" i="10" s="1"/>
  <c r="K248" i="10"/>
  <c r="X248" i="10" s="1"/>
  <c r="K246" i="10"/>
  <c r="X246" i="10" s="1"/>
  <c r="K245" i="10"/>
  <c r="X245" i="10" s="1"/>
  <c r="K244" i="10"/>
  <c r="X244" i="10" s="1"/>
  <c r="K243" i="10"/>
  <c r="X243" i="10" s="1"/>
  <c r="K242" i="10"/>
  <c r="X242" i="10" s="1"/>
  <c r="S240" i="10"/>
  <c r="V240" i="10" s="1"/>
  <c r="W240" i="10" s="1"/>
  <c r="X240" i="10" s="1"/>
  <c r="Y240" i="10" s="1"/>
  <c r="K239" i="10"/>
  <c r="X239" i="10" s="1"/>
  <c r="AA239" i="10" s="1"/>
  <c r="S238" i="10"/>
  <c r="V238" i="10" s="1"/>
  <c r="W238" i="10" s="1"/>
  <c r="X238" i="10" s="1"/>
  <c r="Y238" i="10" s="1"/>
  <c r="K237" i="10"/>
  <c r="X237" i="10" s="1"/>
  <c r="AA237" i="10" s="1"/>
  <c r="K236" i="10"/>
  <c r="X236" i="10" s="1"/>
  <c r="S235" i="10"/>
  <c r="K234" i="10"/>
  <c r="X234" i="10" s="1"/>
  <c r="AA234" i="10" s="1"/>
  <c r="S233" i="10"/>
  <c r="K232" i="10"/>
  <c r="X232" i="10" s="1"/>
  <c r="AA232" i="10" s="1"/>
  <c r="K230" i="10"/>
  <c r="X230" i="10" s="1"/>
  <c r="K229" i="10"/>
  <c r="X229" i="10" s="1"/>
  <c r="K227" i="10"/>
  <c r="X227" i="10" s="1"/>
  <c r="K225" i="10"/>
  <c r="X225" i="10" s="1"/>
  <c r="K223" i="10"/>
  <c r="X223" i="10" s="1"/>
  <c r="K221" i="10"/>
  <c r="X221" i="10" s="1"/>
  <c r="K220" i="10"/>
  <c r="X220" i="10" s="1"/>
  <c r="K218" i="10"/>
  <c r="X218" i="10" s="1"/>
  <c r="K216" i="10"/>
  <c r="X216" i="10" s="1"/>
  <c r="K214" i="10"/>
  <c r="X214" i="10" s="1"/>
  <c r="K212" i="10"/>
  <c r="X212" i="10" s="1"/>
  <c r="K211" i="10"/>
  <c r="X211" i="10" s="1"/>
  <c r="K209" i="10"/>
  <c r="X209" i="10" s="1"/>
  <c r="K208" i="10"/>
  <c r="X208" i="10" s="1"/>
  <c r="K207" i="10"/>
  <c r="X207" i="10" s="1"/>
  <c r="K205" i="10"/>
  <c r="X205" i="10" s="1"/>
  <c r="S204" i="10"/>
  <c r="V204" i="10" s="1"/>
  <c r="K204" i="10"/>
  <c r="K202" i="10"/>
  <c r="X202" i="10" s="1"/>
  <c r="K201" i="10"/>
  <c r="X201" i="10" s="1"/>
  <c r="S200" i="10"/>
  <c r="K200" i="10"/>
  <c r="K198" i="10"/>
  <c r="X198" i="10" s="1"/>
  <c r="AA198" i="10" s="1"/>
  <c r="K197" i="10"/>
  <c r="X197" i="10" s="1"/>
  <c r="K195" i="10"/>
  <c r="X195" i="10" s="1"/>
  <c r="K193" i="10"/>
  <c r="X193" i="10" s="1"/>
  <c r="K191" i="10"/>
  <c r="X191" i="10" s="1"/>
  <c r="K190" i="10"/>
  <c r="X190" i="10" s="1"/>
  <c r="K188" i="10"/>
  <c r="X188" i="10" s="1"/>
  <c r="K186" i="10"/>
  <c r="X186" i="10" s="1"/>
  <c r="K185" i="10"/>
  <c r="X185" i="10" s="1"/>
  <c r="K184" i="10"/>
  <c r="X184" i="10" s="1"/>
  <c r="K183" i="10"/>
  <c r="X183" i="10" s="1"/>
  <c r="K182" i="10"/>
  <c r="X182" i="10" s="1"/>
  <c r="K180" i="10"/>
  <c r="X180" i="10" s="1"/>
  <c r="S178" i="10"/>
  <c r="K178" i="10"/>
  <c r="K176" i="10"/>
  <c r="X176" i="10" s="1"/>
  <c r="K174" i="10"/>
  <c r="X174" i="10" s="1"/>
  <c r="K172" i="10"/>
  <c r="X172" i="10" s="1"/>
  <c r="K170" i="10"/>
  <c r="X170" i="10" s="1"/>
  <c r="K169" i="10"/>
  <c r="X169" i="10" s="1"/>
  <c r="S168" i="10"/>
  <c r="K167" i="10"/>
  <c r="X167" i="10" s="1"/>
  <c r="AA167" i="10" s="1"/>
  <c r="K166" i="10"/>
  <c r="X166" i="10" s="1"/>
  <c r="K164" i="10"/>
  <c r="X164" i="10" s="1"/>
  <c r="K162" i="10"/>
  <c r="X162" i="10" s="1"/>
  <c r="K160" i="10"/>
  <c r="X160" i="10" s="1"/>
  <c r="K159" i="10"/>
  <c r="X159" i="10" s="1"/>
  <c r="K157" i="10"/>
  <c r="X157" i="10" s="1"/>
  <c r="K156" i="10"/>
  <c r="X156" i="10" s="1"/>
  <c r="S155" i="10"/>
  <c r="V155" i="10" s="1"/>
  <c r="W155" i="10" s="1"/>
  <c r="X155" i="10" s="1"/>
  <c r="Y155" i="10" s="1"/>
  <c r="K154" i="10"/>
  <c r="X154" i="10" s="1"/>
  <c r="AA154" i="10" s="1"/>
  <c r="S153" i="10"/>
  <c r="V153" i="10" s="1"/>
  <c r="K153" i="10"/>
  <c r="S152" i="10"/>
  <c r="V152" i="10" s="1"/>
  <c r="W152" i="10" s="1"/>
  <c r="K152" i="10"/>
  <c r="S151" i="10"/>
  <c r="V151" i="10" s="1"/>
  <c r="W151" i="10" s="1"/>
  <c r="K151" i="10"/>
  <c r="K150" i="10"/>
  <c r="X150" i="10" s="1"/>
  <c r="K149" i="10"/>
  <c r="X149" i="10" s="1"/>
  <c r="K147" i="10"/>
  <c r="X147" i="10" s="1"/>
  <c r="S145" i="10"/>
  <c r="V145" i="10" s="1"/>
  <c r="W145" i="10" s="1"/>
  <c r="X145" i="10" s="1"/>
  <c r="Y145" i="10" s="1"/>
  <c r="S144" i="10"/>
  <c r="V144" i="10" s="1"/>
  <c r="S143" i="10"/>
  <c r="K142" i="10"/>
  <c r="X142" i="10" s="1"/>
  <c r="AA142" i="10" s="1"/>
  <c r="K140" i="10"/>
  <c r="X140" i="10" s="1"/>
  <c r="K138" i="10"/>
  <c r="X138" i="10" s="1"/>
  <c r="K136" i="10"/>
  <c r="X136" i="10" s="1"/>
  <c r="K135" i="10"/>
  <c r="X135" i="10" s="1"/>
  <c r="S134" i="10"/>
  <c r="K133" i="10"/>
  <c r="X133" i="10" s="1"/>
  <c r="AA133" i="10" s="1"/>
  <c r="S131" i="10"/>
  <c r="V131" i="10" s="1"/>
  <c r="K131" i="10"/>
  <c r="K130" i="10"/>
  <c r="X130" i="10" s="1"/>
  <c r="K128" i="10"/>
  <c r="X128" i="10" s="1"/>
  <c r="K127" i="10"/>
  <c r="X127" i="10" s="1"/>
  <c r="K126" i="10"/>
  <c r="X126" i="10" s="1"/>
  <c r="K125" i="10"/>
  <c r="X125" i="10" s="1"/>
  <c r="K124" i="10"/>
  <c r="X124" i="10" s="1"/>
  <c r="K123" i="10"/>
  <c r="X123" i="10" s="1"/>
  <c r="K122" i="10"/>
  <c r="X122" i="10" s="1"/>
  <c r="S120" i="10"/>
  <c r="V120" i="10" s="1"/>
  <c r="W120" i="10" s="1"/>
  <c r="K120" i="10"/>
  <c r="S119" i="10"/>
  <c r="V119" i="10" s="1"/>
  <c r="K118" i="10"/>
  <c r="X118" i="10" s="1"/>
  <c r="AA118" i="10" s="1"/>
  <c r="S117" i="10"/>
  <c r="K117" i="10"/>
  <c r="S116" i="10"/>
  <c r="V116" i="10" s="1"/>
  <c r="W116" i="10" s="1"/>
  <c r="X116" i="10" s="1"/>
  <c r="Y116" i="10" s="1"/>
  <c r="K115" i="10"/>
  <c r="X115" i="10" s="1"/>
  <c r="AA115" i="10" s="1"/>
  <c r="K113" i="10"/>
  <c r="X113" i="10" s="1"/>
  <c r="K111" i="10"/>
  <c r="X111" i="10" s="1"/>
  <c r="K109" i="10"/>
  <c r="X109" i="10" s="1"/>
  <c r="X107" i="10"/>
  <c r="K107" i="10"/>
  <c r="K105" i="10"/>
  <c r="X105" i="10" s="1"/>
  <c r="S104" i="10"/>
  <c r="K103" i="10"/>
  <c r="X103" i="10" s="1"/>
  <c r="AA103" i="10" s="1"/>
  <c r="S102" i="10"/>
  <c r="V102" i="10" s="1"/>
  <c r="W102" i="10" s="1"/>
  <c r="K102" i="10"/>
  <c r="S101" i="10"/>
  <c r="K101" i="10"/>
  <c r="S100" i="10"/>
  <c r="V100" i="10" s="1"/>
  <c r="W100" i="10" s="1"/>
  <c r="K100" i="10"/>
  <c r="K98" i="10"/>
  <c r="X98" i="10" s="1"/>
  <c r="K96" i="10"/>
  <c r="X96" i="10" s="1"/>
  <c r="K94" i="10"/>
  <c r="X94" i="10" s="1"/>
  <c r="K93" i="10"/>
  <c r="X93" i="10" s="1"/>
  <c r="K91" i="10"/>
  <c r="X91" i="10" s="1"/>
  <c r="K90" i="10"/>
  <c r="X90" i="10" s="1"/>
  <c r="K88" i="10"/>
  <c r="X88" i="10" s="1"/>
  <c r="K87" i="10"/>
  <c r="X87" i="10" s="1"/>
  <c r="K86" i="10"/>
  <c r="X86" i="10" s="1"/>
  <c r="K84" i="10"/>
  <c r="X84" i="10" s="1"/>
  <c r="S83" i="10"/>
  <c r="K82" i="10"/>
  <c r="X82" i="10" s="1"/>
  <c r="AA82" i="10" s="1"/>
  <c r="K80" i="10"/>
  <c r="X80" i="10" s="1"/>
  <c r="K78" i="10"/>
  <c r="X78" i="10" s="1"/>
  <c r="K77" i="10"/>
  <c r="X77" i="10" s="1"/>
  <c r="K76" i="10"/>
  <c r="X76" i="10" s="1"/>
  <c r="K74" i="10"/>
  <c r="X74" i="10" s="1"/>
  <c r="S72" i="10"/>
  <c r="V72" i="10" s="1"/>
  <c r="W72" i="10" s="1"/>
  <c r="X72" i="10" s="1"/>
  <c r="Y72" i="10" s="1"/>
  <c r="K71" i="10"/>
  <c r="X71" i="10" s="1"/>
  <c r="AA71" i="10" s="1"/>
  <c r="S70" i="10"/>
  <c r="V70" i="10" s="1"/>
  <c r="W70" i="10" s="1"/>
  <c r="K70" i="10"/>
  <c r="K69" i="10"/>
  <c r="X69" i="10" s="1"/>
  <c r="W1617" i="10" l="1"/>
  <c r="X1617" i="10" s="1"/>
  <c r="X1032" i="10"/>
  <c r="Y1032" i="10" s="1"/>
  <c r="X1083" i="10"/>
  <c r="V1406" i="10"/>
  <c r="W1406" i="10" s="1"/>
  <c r="X1406" i="10" s="1"/>
  <c r="Y1406" i="10" s="1"/>
  <c r="V1438" i="10"/>
  <c r="W1438" i="10" s="1"/>
  <c r="X1438" i="10" s="1"/>
  <c r="Y1438" i="10" s="1"/>
  <c r="V1617" i="10"/>
  <c r="W551" i="10"/>
  <c r="X551" i="10" s="1"/>
  <c r="Y551" i="10" s="1"/>
  <c r="V551" i="10"/>
  <c r="W1777" i="10"/>
  <c r="V1920" i="10"/>
  <c r="W1920" i="10" s="1"/>
  <c r="X1920" i="10" s="1"/>
  <c r="Y1920" i="10" s="1"/>
  <c r="W2119" i="10"/>
  <c r="X2119" i="10" s="1"/>
  <c r="W2601" i="10"/>
  <c r="X2601" i="10" s="1"/>
  <c r="Y2601" i="10" s="1"/>
  <c r="X3310" i="10"/>
  <c r="Y3310" i="10" s="1"/>
  <c r="X3323" i="10"/>
  <c r="Y3323" i="10" s="1"/>
  <c r="X3836" i="10"/>
  <c r="Y3836" i="10" s="1"/>
  <c r="V1870" i="10"/>
  <c r="W1870" i="10" s="1"/>
  <c r="X1870" i="10" s="1"/>
  <c r="Y1870" i="10" s="1"/>
  <c r="W2063" i="10"/>
  <c r="X2063" i="10" s="1"/>
  <c r="Y2063" i="10" s="1"/>
  <c r="W1926" i="10"/>
  <c r="X1926" i="10" s="1"/>
  <c r="Y1926" i="10" s="1"/>
  <c r="V2063" i="10"/>
  <c r="V2083" i="10"/>
  <c r="W2083" i="10" s="1"/>
  <c r="X2083" i="10" s="1"/>
  <c r="Y2083" i="10" s="1"/>
  <c r="W2157" i="10"/>
  <c r="X2157" i="10" s="1"/>
  <c r="Y2157" i="10" s="1"/>
  <c r="W3175" i="10"/>
  <c r="W3548" i="10"/>
  <c r="X3548" i="10" s="1"/>
  <c r="Y3548" i="10" s="1"/>
  <c r="W1880" i="10"/>
  <c r="X1880" i="10" s="1"/>
  <c r="Y1880" i="10" s="1"/>
  <c r="W2195" i="10"/>
  <c r="W2494" i="10"/>
  <c r="V2516" i="10"/>
  <c r="W2516" i="10" s="1"/>
  <c r="X2516" i="10" s="1"/>
  <c r="W2587" i="10"/>
  <c r="W2636" i="10"/>
  <c r="V2706" i="10"/>
  <c r="W2706" i="10" s="1"/>
  <c r="X2706" i="10" s="1"/>
  <c r="Y2706" i="10" s="1"/>
  <c r="W2972" i="10"/>
  <c r="X2972" i="10" s="1"/>
  <c r="Y2972" i="10" s="1"/>
  <c r="W3060" i="10"/>
  <c r="X3060" i="10" s="1"/>
  <c r="Y3060" i="10" s="1"/>
  <c r="V3175" i="10"/>
  <c r="W3443" i="10"/>
  <c r="X3443" i="10" s="1"/>
  <c r="Y3443" i="10" s="1"/>
  <c r="W3534" i="10"/>
  <c r="X3534" i="10" s="1"/>
  <c r="Y3534" i="10" s="1"/>
  <c r="W3743" i="10"/>
  <c r="W4170" i="10"/>
  <c r="X4170" i="10" s="1"/>
  <c r="Y4170" i="10" s="1"/>
  <c r="W4482" i="10"/>
  <c r="X4482" i="10" s="1"/>
  <c r="W4603" i="10"/>
  <c r="W4628" i="10"/>
  <c r="X4628" i="10" s="1"/>
  <c r="Y4628" i="10" s="1"/>
  <c r="W5531" i="10"/>
  <c r="W5537" i="10"/>
  <c r="X5537" i="10" s="1"/>
  <c r="Y5537" i="10" s="1"/>
  <c r="X5789" i="10"/>
  <c r="Y5789" i="10" s="1"/>
  <c r="W4297" i="10"/>
  <c r="V4434" i="10"/>
  <c r="W4434" i="10" s="1"/>
  <c r="X4434" i="10" s="1"/>
  <c r="Y4434" i="10" s="1"/>
  <c r="V4482" i="10"/>
  <c r="V4441" i="10"/>
  <c r="W4441" i="10" s="1"/>
  <c r="X4441" i="10" s="1"/>
  <c r="Y4441" i="10" s="1"/>
  <c r="W4503" i="10"/>
  <c r="X4503" i="10" s="1"/>
  <c r="Y4503" i="10" s="1"/>
  <c r="V5565" i="10"/>
  <c r="W5565" i="10" s="1"/>
  <c r="X5565" i="10" s="1"/>
  <c r="Y5565" i="10" s="1"/>
  <c r="W5606" i="10"/>
  <c r="W4197" i="10"/>
  <c r="W4446" i="10"/>
  <c r="X4446" i="10" s="1"/>
  <c r="Y4446" i="10" s="1"/>
  <c r="V4503" i="10"/>
  <c r="V4621" i="10"/>
  <c r="W4621" i="10" s="1"/>
  <c r="X4621" i="10" s="1"/>
  <c r="Y4621" i="10" s="1"/>
  <c r="W402" i="10"/>
  <c r="W888" i="10"/>
  <c r="X888" i="10" s="1"/>
  <c r="Y888" i="10" s="1"/>
  <c r="W378" i="10"/>
  <c r="W395" i="10"/>
  <c r="X395" i="10" s="1"/>
  <c r="Y395" i="10" s="1"/>
  <c r="X402" i="10"/>
  <c r="Y402" i="10" s="1"/>
  <c r="W445" i="10"/>
  <c r="W491" i="10"/>
  <c r="W539" i="10"/>
  <c r="X539" i="10" s="1"/>
  <c r="Y539" i="10" s="1"/>
  <c r="W592" i="10"/>
  <c r="X592" i="10" s="1"/>
  <c r="Y592" i="10" s="1"/>
  <c r="W616" i="10"/>
  <c r="X616" i="10" s="1"/>
  <c r="Y616" i="10" s="1"/>
  <c r="W690" i="10"/>
  <c r="X690" i="10" s="1"/>
  <c r="Y690" i="10" s="1"/>
  <c r="W755" i="10"/>
  <c r="X755" i="10" s="1"/>
  <c r="Y755" i="10" s="1"/>
  <c r="W789" i="10"/>
  <c r="X789" i="10" s="1"/>
  <c r="Y789" i="10" s="1"/>
  <c r="W826" i="10"/>
  <c r="X826" i="10" s="1"/>
  <c r="Y826" i="10" s="1"/>
  <c r="V952" i="10"/>
  <c r="W952" i="10" s="1"/>
  <c r="X952" i="10" s="1"/>
  <c r="Y952" i="10" s="1"/>
  <c r="W989" i="10"/>
  <c r="X989" i="10" s="1"/>
  <c r="Y989" i="10" s="1"/>
  <c r="V989" i="10"/>
  <c r="V1011" i="10"/>
  <c r="W1011" i="10" s="1"/>
  <c r="X1011" i="10" s="1"/>
  <c r="Y1011" i="10" s="1"/>
  <c r="X445" i="10"/>
  <c r="V990" i="10"/>
  <c r="W990" i="10" s="1"/>
  <c r="X990" i="10" s="1"/>
  <c r="V993" i="10"/>
  <c r="W993" i="10" s="1"/>
  <c r="X993" i="10" s="1"/>
  <c r="X70" i="10"/>
  <c r="Y70" i="10" s="1"/>
  <c r="X102" i="10"/>
  <c r="X151" i="10"/>
  <c r="V402" i="10"/>
  <c r="V417" i="10"/>
  <c r="W417" i="10" s="1"/>
  <c r="X417" i="10" s="1"/>
  <c r="Y417" i="10" s="1"/>
  <c r="V525" i="10"/>
  <c r="W525" i="10" s="1"/>
  <c r="X525" i="10" s="1"/>
  <c r="Y525" i="10" s="1"/>
  <c r="V557" i="10"/>
  <c r="W557" i="10" s="1"/>
  <c r="X557" i="10" s="1"/>
  <c r="Y557" i="10" s="1"/>
  <c r="V566" i="10"/>
  <c r="W566" i="10" s="1"/>
  <c r="X566" i="10" s="1"/>
  <c r="Y566" i="10" s="1"/>
  <c r="V590" i="10"/>
  <c r="W590" i="10" s="1"/>
  <c r="X590" i="10" s="1"/>
  <c r="Y590" i="10" s="1"/>
  <c r="V675" i="10"/>
  <c r="W675" i="10" s="1"/>
  <c r="X675" i="10" s="1"/>
  <c r="Y675" i="10" s="1"/>
  <c r="V732" i="10"/>
  <c r="W732" i="10" s="1"/>
  <c r="X732" i="10" s="1"/>
  <c r="Y732" i="10" s="1"/>
  <c r="V792" i="10"/>
  <c r="W792" i="10" s="1"/>
  <c r="X792" i="10" s="1"/>
  <c r="Y792" i="10" s="1"/>
  <c r="V804" i="10"/>
  <c r="W804" i="10" s="1"/>
  <c r="X804" i="10" s="1"/>
  <c r="Y804" i="10" s="1"/>
  <c r="V809" i="10"/>
  <c r="W809" i="10" s="1"/>
  <c r="X809" i="10" s="1"/>
  <c r="Y809" i="10" s="1"/>
  <c r="W859" i="10"/>
  <c r="X859" i="10" s="1"/>
  <c r="Y859" i="10" s="1"/>
  <c r="V888" i="10"/>
  <c r="V889" i="10"/>
  <c r="W889" i="10" s="1"/>
  <c r="X889" i="10" s="1"/>
  <c r="AA889" i="10" s="1"/>
  <c r="V901" i="10"/>
  <c r="W901" i="10" s="1"/>
  <c r="X901" i="10" s="1"/>
  <c r="Y901" i="10" s="1"/>
  <c r="W925" i="10"/>
  <c r="X925" i="10" s="1"/>
  <c r="Y925" i="10" s="1"/>
  <c r="V984" i="10"/>
  <c r="W984" i="10" s="1"/>
  <c r="X984" i="10" s="1"/>
  <c r="V994" i="10"/>
  <c r="W994" i="10" s="1"/>
  <c r="X994" i="10" s="1"/>
  <c r="V997" i="10"/>
  <c r="W997" i="10" s="1"/>
  <c r="X997" i="10" s="1"/>
  <c r="X378" i="10"/>
  <c r="Y378" i="10" s="1"/>
  <c r="W407" i="10"/>
  <c r="X407" i="10" s="1"/>
  <c r="Y407" i="10" s="1"/>
  <c r="X491" i="10"/>
  <c r="Y491" i="10" s="1"/>
  <c r="W493" i="10"/>
  <c r="X493" i="10" s="1"/>
  <c r="Y493" i="10" s="1"/>
  <c r="W509" i="10"/>
  <c r="X514" i="10"/>
  <c r="Y514" i="10" s="1"/>
  <c r="V628" i="10"/>
  <c r="W628" i="10" s="1"/>
  <c r="X628" i="10" s="1"/>
  <c r="X687" i="10"/>
  <c r="Y687" i="10" s="1"/>
  <c r="W708" i="10"/>
  <c r="V715" i="10"/>
  <c r="W715" i="10" s="1"/>
  <c r="X715" i="10" s="1"/>
  <c r="Y715" i="10" s="1"/>
  <c r="V718" i="10"/>
  <c r="W718" i="10" s="1"/>
  <c r="X718" i="10" s="1"/>
  <c r="AA718" i="10" s="1"/>
  <c r="X730" i="10"/>
  <c r="Y730" i="10" s="1"/>
  <c r="V802" i="10"/>
  <c r="W802" i="10" s="1"/>
  <c r="X802" i="10" s="1"/>
  <c r="Y802" i="10" s="1"/>
  <c r="X820" i="10"/>
  <c r="Y820" i="10" s="1"/>
  <c r="W847" i="10"/>
  <c r="X847" i="10" s="1"/>
  <c r="Y847" i="10" s="1"/>
  <c r="W874" i="10"/>
  <c r="X874" i="10" s="1"/>
  <c r="Y874" i="10" s="1"/>
  <c r="W986" i="10"/>
  <c r="X986" i="10" s="1"/>
  <c r="W1102" i="10"/>
  <c r="W1119" i="10"/>
  <c r="W1210" i="10"/>
  <c r="W1234" i="10"/>
  <c r="W1514" i="10"/>
  <c r="X1514" i="10" s="1"/>
  <c r="Y1514" i="10" s="1"/>
  <c r="V1624" i="10"/>
  <c r="W1624" i="10" s="1"/>
  <c r="X1624" i="10" s="1"/>
  <c r="Y1624" i="10" s="1"/>
  <c r="X1637" i="10"/>
  <c r="X1695" i="10"/>
  <c r="Y1695" i="10" s="1"/>
  <c r="X1119" i="10"/>
  <c r="Y1119" i="10" s="1"/>
  <c r="X1234" i="10"/>
  <c r="Y1234" i="10" s="1"/>
  <c r="X968" i="10"/>
  <c r="Y968" i="10" s="1"/>
  <c r="X1037" i="10"/>
  <c r="Y1037" i="10" s="1"/>
  <c r="V1218" i="10"/>
  <c r="W1218" i="10" s="1"/>
  <c r="X1218" i="10" s="1"/>
  <c r="Y1218" i="10" s="1"/>
  <c r="V1229" i="10"/>
  <c r="W1229" i="10" s="1"/>
  <c r="X1229" i="10" s="1"/>
  <c r="AA1229" i="10" s="1"/>
  <c r="V1248" i="10"/>
  <c r="W1248" i="10" s="1"/>
  <c r="X1248" i="10" s="1"/>
  <c r="Y1248" i="10" s="1"/>
  <c r="X1262" i="10"/>
  <c r="Y1262" i="10" s="1"/>
  <c r="X1290" i="10"/>
  <c r="Y1290" i="10" s="1"/>
  <c r="X1318" i="10"/>
  <c r="Y1318" i="10" s="1"/>
  <c r="X1363" i="10"/>
  <c r="Y1363" i="10" s="1"/>
  <c r="X1478" i="10"/>
  <c r="V1671" i="10"/>
  <c r="W1671" i="10" s="1"/>
  <c r="X1671" i="10" s="1"/>
  <c r="Y1671" i="10" s="1"/>
  <c r="V1705" i="10"/>
  <c r="W1705" i="10" s="1"/>
  <c r="X1705" i="10" s="1"/>
  <c r="W988" i="10"/>
  <c r="X988" i="10" s="1"/>
  <c r="AA988" i="10" s="1"/>
  <c r="W992" i="10"/>
  <c r="X992" i="10" s="1"/>
  <c r="W996" i="10"/>
  <c r="X996" i="10" s="1"/>
  <c r="W1002" i="10"/>
  <c r="X1002" i="10" s="1"/>
  <c r="Y1002" i="10" s="1"/>
  <c r="W1037" i="10"/>
  <c r="V1043" i="10"/>
  <c r="W1043" i="10" s="1"/>
  <c r="X1043" i="10" s="1"/>
  <c r="Y1043" i="10" s="1"/>
  <c r="W1052" i="10"/>
  <c r="X1052" i="10" s="1"/>
  <c r="Y1052" i="10" s="1"/>
  <c r="X1106" i="10"/>
  <c r="Y1106" i="10" s="1"/>
  <c r="X1207" i="10"/>
  <c r="Y1207" i="10" s="1"/>
  <c r="X1391" i="10"/>
  <c r="Y1391" i="10" s="1"/>
  <c r="X1396" i="10"/>
  <c r="Y1396" i="10" s="1"/>
  <c r="W1779" i="10"/>
  <c r="W1882" i="10"/>
  <c r="X1882" i="10" s="1"/>
  <c r="Y1882" i="10" s="1"/>
  <c r="W1917" i="10"/>
  <c r="W2032" i="10"/>
  <c r="W2216" i="10"/>
  <c r="X2216" i="10" s="1"/>
  <c r="Y2216" i="10" s="1"/>
  <c r="X2494" i="10"/>
  <c r="Y2494" i="10" s="1"/>
  <c r="X2587" i="10"/>
  <c r="X2636" i="10"/>
  <c r="Y2636" i="10" s="1"/>
  <c r="W2642" i="10"/>
  <c r="X2642" i="10" s="1"/>
  <c r="Y2642" i="10" s="1"/>
  <c r="W2672" i="10"/>
  <c r="X2672" i="10" s="1"/>
  <c r="Y2672" i="10" s="1"/>
  <c r="W2736" i="10"/>
  <c r="X2736" i="10" s="1"/>
  <c r="Y2736" i="10" s="1"/>
  <c r="W2869" i="10"/>
  <c r="W2914" i="10"/>
  <c r="W2925" i="10"/>
  <c r="X2925" i="10" s="1"/>
  <c r="Y2925" i="10" s="1"/>
  <c r="W2959" i="10"/>
  <c r="X2959" i="10" s="1"/>
  <c r="Y2959" i="10" s="1"/>
  <c r="W2980" i="10"/>
  <c r="X2980" i="10" s="1"/>
  <c r="Y2980" i="10" s="1"/>
  <c r="X3253" i="10"/>
  <c r="Y3253" i="10" s="1"/>
  <c r="X1779" i="10"/>
  <c r="X1785" i="10"/>
  <c r="Y1785" i="10" s="1"/>
  <c r="X1917" i="10"/>
  <c r="Y1917" i="10" s="1"/>
  <c r="X2869" i="10"/>
  <c r="X2914" i="10"/>
  <c r="Y2914" i="10" s="1"/>
  <c r="W3150" i="10"/>
  <c r="X3150" i="10" s="1"/>
  <c r="Y3150" i="10" s="1"/>
  <c r="X4638" i="10"/>
  <c r="Y4638" i="10" s="1"/>
  <c r="X1750" i="10"/>
  <c r="X1797" i="10"/>
  <c r="Y1797" i="10" s="1"/>
  <c r="X1861" i="10"/>
  <c r="X1928" i="10"/>
  <c r="AA1928" i="10" s="1"/>
  <c r="X2053" i="10"/>
  <c r="Y2053" i="10" s="1"/>
  <c r="X2159" i="10"/>
  <c r="Y2159" i="10" s="1"/>
  <c r="X2167" i="10"/>
  <c r="AA2167" i="10" s="1"/>
  <c r="X2204" i="10"/>
  <c r="X2238" i="10"/>
  <c r="Y2238" i="10" s="1"/>
  <c r="X2260" i="10"/>
  <c r="AA2260" i="10" s="1"/>
  <c r="X2351" i="10"/>
  <c r="Y2351" i="10" s="1"/>
  <c r="X2387" i="10"/>
  <c r="Y2387" i="10" s="1"/>
  <c r="X2618" i="10"/>
  <c r="Y2618" i="10" s="1"/>
  <c r="X2621" i="10"/>
  <c r="X2725" i="10"/>
  <c r="Y2725" i="10" s="1"/>
  <c r="X2788" i="10"/>
  <c r="Y2788" i="10" s="1"/>
  <c r="X2900" i="10"/>
  <c r="Y2900" i="10" s="1"/>
  <c r="X2938" i="10"/>
  <c r="Y2938" i="10" s="1"/>
  <c r="X2948" i="10"/>
  <c r="Y2948" i="10" s="1"/>
  <c r="X1770" i="10"/>
  <c r="Y1770" i="10" s="1"/>
  <c r="X1777" i="10"/>
  <c r="Y1777" i="10" s="1"/>
  <c r="X2292" i="10"/>
  <c r="Y2292" i="10" s="1"/>
  <c r="X2675" i="10"/>
  <c r="Y2675" i="10" s="1"/>
  <c r="X2825" i="10"/>
  <c r="Y2825" i="10" s="1"/>
  <c r="X2877" i="10"/>
  <c r="W3115" i="10"/>
  <c r="X3115" i="10" s="1"/>
  <c r="Y3115" i="10" s="1"/>
  <c r="X3148" i="10"/>
  <c r="Y3148" i="10" s="1"/>
  <c r="X3175" i="10"/>
  <c r="Y3175" i="10" s="1"/>
  <c r="W3828" i="10"/>
  <c r="W3853" i="10"/>
  <c r="X3929" i="10"/>
  <c r="Y3929" i="10" s="1"/>
  <c r="W3963" i="10"/>
  <c r="X3963" i="10" s="1"/>
  <c r="Y3963" i="10" s="1"/>
  <c r="W4082" i="10"/>
  <c r="X4082" i="10" s="1"/>
  <c r="W4086" i="10"/>
  <c r="X4086" i="10" s="1"/>
  <c r="Y4086" i="10" s="1"/>
  <c r="W4198" i="10"/>
  <c r="W4215" i="10"/>
  <c r="X4215" i="10" s="1"/>
  <c r="Y4215" i="10" s="1"/>
  <c r="W4233" i="10"/>
  <c r="W4251" i="10"/>
  <c r="X4251" i="10" s="1"/>
  <c r="Y4251" i="10" s="1"/>
  <c r="X4297" i="10"/>
  <c r="W4328" i="10"/>
  <c r="X4328" i="10" s="1"/>
  <c r="Y4328" i="10" s="1"/>
  <c r="W4330" i="10"/>
  <c r="X4330" i="10" s="1"/>
  <c r="X4356" i="10"/>
  <c r="Y4356" i="10" s="1"/>
  <c r="X4528" i="10"/>
  <c r="W4610" i="10"/>
  <c r="X4610" i="10" s="1"/>
  <c r="Y4610" i="10" s="1"/>
  <c r="W4649" i="10"/>
  <c r="X4649" i="10" s="1"/>
  <c r="Y4649" i="10" s="1"/>
  <c r="W4666" i="10"/>
  <c r="X4666" i="10" s="1"/>
  <c r="Y4666" i="10" s="1"/>
  <c r="W4684" i="10"/>
  <c r="W4691" i="10"/>
  <c r="V4729" i="10"/>
  <c r="W4729" i="10" s="1"/>
  <c r="X4729" i="10" s="1"/>
  <c r="W4868" i="10"/>
  <c r="V4868" i="10"/>
  <c r="W4047" i="10"/>
  <c r="X4047" i="10" s="1"/>
  <c r="Y4047" i="10" s="1"/>
  <c r="W4203" i="10"/>
  <c r="X4203" i="10" s="1"/>
  <c r="X4322" i="10"/>
  <c r="X4630" i="10"/>
  <c r="Y4630" i="10" s="1"/>
  <c r="W4757" i="10"/>
  <c r="W4771" i="10"/>
  <c r="X4771" i="10" s="1"/>
  <c r="Y4771" i="10" s="1"/>
  <c r="W3501" i="10"/>
  <c r="X3501" i="10" s="1"/>
  <c r="Y3501" i="10" s="1"/>
  <c r="X4084" i="10"/>
  <c r="X4198" i="10"/>
  <c r="Y4198" i="10" s="1"/>
  <c r="X4308" i="10"/>
  <c r="Y4308" i="10" s="1"/>
  <c r="X4405" i="10"/>
  <c r="Y4405" i="10" s="1"/>
  <c r="X4555" i="10"/>
  <c r="Y4555" i="10" s="1"/>
  <c r="X4614" i="10"/>
  <c r="Y4614" i="10" s="1"/>
  <c r="X4684" i="10"/>
  <c r="Y4684" i="10" s="1"/>
  <c r="V4794" i="10"/>
  <c r="W4794" i="10" s="1"/>
  <c r="X4794" i="10" s="1"/>
  <c r="Y4794" i="10" s="1"/>
  <c r="W3633" i="10"/>
  <c r="V3648" i="10"/>
  <c r="W3648" i="10" s="1"/>
  <c r="X3648" i="10" s="1"/>
  <c r="Y3648" i="10" s="1"/>
  <c r="V3650" i="10"/>
  <c r="W3650" i="10" s="1"/>
  <c r="X3650" i="10" s="1"/>
  <c r="W3820" i="10"/>
  <c r="X3820" i="10" s="1"/>
  <c r="X3828" i="10"/>
  <c r="Y3828" i="10" s="1"/>
  <c r="X3853" i="10"/>
  <c r="Y3853" i="10" s="1"/>
  <c r="W3998" i="10"/>
  <c r="W4179" i="10"/>
  <c r="X4179" i="10" s="1"/>
  <c r="Y4179" i="10" s="1"/>
  <c r="X4197" i="10"/>
  <c r="Y4197" i="10" s="1"/>
  <c r="W4199" i="10"/>
  <c r="X4199" i="10" s="1"/>
  <c r="W4216" i="10"/>
  <c r="X4216" i="10" s="1"/>
  <c r="W4302" i="10"/>
  <c r="X4302" i="10" s="1"/>
  <c r="Y4302" i="10" s="1"/>
  <c r="W4321" i="10"/>
  <c r="X4324" i="10"/>
  <c r="Y4324" i="10" s="1"/>
  <c r="W4384" i="10"/>
  <c r="X4384" i="10" s="1"/>
  <c r="Y4384" i="10" s="1"/>
  <c r="W4417" i="10"/>
  <c r="X4417" i="10" s="1"/>
  <c r="Y4417" i="10" s="1"/>
  <c r="X4432" i="10"/>
  <c r="Y4432" i="10" s="1"/>
  <c r="V4478" i="10"/>
  <c r="W4478" i="10" s="1"/>
  <c r="X4478" i="10" s="1"/>
  <c r="X4480" i="10"/>
  <c r="Y4480" i="10" s="1"/>
  <c r="X4603" i="10"/>
  <c r="Y4603" i="10" s="1"/>
  <c r="X4691" i="10"/>
  <c r="Y4691" i="10" s="1"/>
  <c r="W4714" i="10"/>
  <c r="X4714" i="10" s="1"/>
  <c r="Y4714" i="10" s="1"/>
  <c r="W4717" i="10"/>
  <c r="X4717" i="10" s="1"/>
  <c r="Y4717" i="10" s="1"/>
  <c r="X4758" i="10"/>
  <c r="Y4758" i="10" s="1"/>
  <c r="W4766" i="10"/>
  <c r="V4766" i="10"/>
  <c r="W4812" i="10"/>
  <c r="W4732" i="10"/>
  <c r="X4732" i="10" s="1"/>
  <c r="W4776" i="10"/>
  <c r="X4776" i="10" s="1"/>
  <c r="Y4776" i="10" s="1"/>
  <c r="W4779" i="10"/>
  <c r="X4779" i="10" s="1"/>
  <c r="Y4779" i="10" s="1"/>
  <c r="X4868" i="10"/>
  <c r="Y4868" i="10" s="1"/>
  <c r="X5099" i="10"/>
  <c r="Y5099" i="10" s="1"/>
  <c r="X5101" i="10"/>
  <c r="W5277" i="10"/>
  <c r="W5285" i="10"/>
  <c r="X5285" i="10" s="1"/>
  <c r="Y5285" i="10" s="1"/>
  <c r="W5311" i="10"/>
  <c r="X5311" i="10" s="1"/>
  <c r="Y5311" i="10" s="1"/>
  <c r="W5343" i="10"/>
  <c r="X5343" i="10" s="1"/>
  <c r="Y5343" i="10" s="1"/>
  <c r="W5410" i="10"/>
  <c r="X5410" i="10" s="1"/>
  <c r="Y5410" i="10" s="1"/>
  <c r="W5523" i="10"/>
  <c r="W5543" i="10"/>
  <c r="X5543" i="10" s="1"/>
  <c r="Y5543" i="10" s="1"/>
  <c r="W5545" i="10"/>
  <c r="X5277" i="10"/>
  <c r="Y5277" i="10" s="1"/>
  <c r="X5523" i="10"/>
  <c r="Y5523" i="10" s="1"/>
  <c r="X4871" i="10"/>
  <c r="Y4871" i="10" s="1"/>
  <c r="V5338" i="10"/>
  <c r="W5338" i="10" s="1"/>
  <c r="X5338" i="10" s="1"/>
  <c r="Y5338" i="10" s="1"/>
  <c r="V5401" i="10"/>
  <c r="W5401" i="10" s="1"/>
  <c r="X5401" i="10" s="1"/>
  <c r="Y5401" i="10" s="1"/>
  <c r="V5457" i="10"/>
  <c r="W5457" i="10" s="1"/>
  <c r="X5457" i="10" s="1"/>
  <c r="Y5457" i="10" s="1"/>
  <c r="V5554" i="10"/>
  <c r="W5554" i="10" s="1"/>
  <c r="X5554" i="10" s="1"/>
  <c r="Y5554" i="10" s="1"/>
  <c r="X5102" i="10"/>
  <c r="X5303" i="10"/>
  <c r="Y5303" i="10" s="1"/>
  <c r="X5318" i="10"/>
  <c r="Y5318" i="10" s="1"/>
  <c r="X5387" i="10"/>
  <c r="Y5387" i="10" s="1"/>
  <c r="W5513" i="10"/>
  <c r="X5531" i="10"/>
  <c r="Y5531" i="10" s="1"/>
  <c r="X5545" i="10"/>
  <c r="Y5545" i="10" s="1"/>
  <c r="X5589" i="10"/>
  <c r="Y5589" i="10" s="1"/>
  <c r="V5591" i="10"/>
  <c r="W5591" i="10" s="1"/>
  <c r="X5591" i="10" s="1"/>
  <c r="Y5591" i="10" s="1"/>
  <c r="W5640" i="10"/>
  <c r="X5640" i="10" s="1"/>
  <c r="Y5640" i="10" s="1"/>
  <c r="V5703" i="10"/>
  <c r="W5703" i="10" s="1"/>
  <c r="X5703" i="10" s="1"/>
  <c r="Y5703" i="10" s="1"/>
  <c r="W5739" i="10"/>
  <c r="X5739" i="10" s="1"/>
  <c r="Y5739" i="10" s="1"/>
  <c r="W5867" i="10"/>
  <c r="V5873" i="10"/>
  <c r="W5873" i="10" s="1"/>
  <c r="X5873" i="10" s="1"/>
  <c r="Y5873" i="10" s="1"/>
  <c r="X5877" i="10"/>
  <c r="Y5877" i="10" s="1"/>
  <c r="W5908" i="10"/>
  <c r="V5911" i="10"/>
  <c r="W5911" i="10" s="1"/>
  <c r="X5911" i="10" s="1"/>
  <c r="Y5911" i="10" s="1"/>
  <c r="V5917" i="10"/>
  <c r="W5917" i="10" s="1"/>
  <c r="X5917" i="10" s="1"/>
  <c r="Y5917" i="10" s="1"/>
  <c r="V5923" i="10"/>
  <c r="W5923" i="10" s="1"/>
  <c r="X5923" i="10" s="1"/>
  <c r="Y5923" i="10" s="1"/>
  <c r="V5928" i="10"/>
  <c r="W5928" i="10" s="1"/>
  <c r="X5928" i="10" s="1"/>
  <c r="Y5928" i="10" s="1"/>
  <c r="W5986" i="10"/>
  <c r="X5986" i="10" s="1"/>
  <c r="Y5986" i="10" s="1"/>
  <c r="W6000" i="10"/>
  <c r="X6000" i="10" s="1"/>
  <c r="Y6000" i="10" s="1"/>
  <c r="X6031" i="10"/>
  <c r="Y6031" i="10" s="1"/>
  <c r="W6034" i="10"/>
  <c r="X6034" i="10" s="1"/>
  <c r="Y6034" i="10" s="1"/>
  <c r="W6039" i="10"/>
  <c r="W5566" i="10"/>
  <c r="X5867" i="10"/>
  <c r="Y5867" i="10" s="1"/>
  <c r="X5908" i="10"/>
  <c r="Y5908" i="10" s="1"/>
  <c r="X5655" i="10"/>
  <c r="Y5655" i="10" s="1"/>
  <c r="X5794" i="10"/>
  <c r="Y5794" i="10" s="1"/>
  <c r="X5827" i="10"/>
  <c r="Y5827" i="10" s="1"/>
  <c r="X5849" i="10"/>
  <c r="Y5849" i="10" s="1"/>
  <c r="X5851" i="10"/>
  <c r="Y5851" i="10" s="1"/>
  <c r="X6118" i="10"/>
  <c r="Y6118" i="10" s="1"/>
  <c r="X6121" i="10"/>
  <c r="Y6121" i="10" s="1"/>
  <c r="X6123" i="10"/>
  <c r="Y6123" i="10" s="1"/>
  <c r="X6152" i="10"/>
  <c r="Y6152" i="10" s="1"/>
  <c r="W5583" i="10"/>
  <c r="X5583" i="10" s="1"/>
  <c r="Y5583" i="10" s="1"/>
  <c r="X5606" i="10"/>
  <c r="X5865" i="10"/>
  <c r="Y5865" i="10" s="1"/>
  <c r="X6134" i="10"/>
  <c r="Y6134" i="10" s="1"/>
  <c r="X120" i="10"/>
  <c r="Y120" i="10" s="1"/>
  <c r="X152" i="10"/>
  <c r="AA445" i="10"/>
  <c r="Y445" i="10"/>
  <c r="X855" i="10"/>
  <c r="Y855" i="10" s="1"/>
  <c r="AA986" i="10"/>
  <c r="Y986" i="10"/>
  <c r="X100" i="10"/>
  <c r="Y100" i="10" s="1"/>
  <c r="AA102" i="10"/>
  <c r="Y102" i="10"/>
  <c r="AA151" i="10"/>
  <c r="Y151" i="10"/>
  <c r="X302" i="10"/>
  <c r="Y302" i="10" s="1"/>
  <c r="X389" i="10"/>
  <c r="Y389" i="10" s="1"/>
  <c r="X509" i="10"/>
  <c r="X708" i="10"/>
  <c r="Y708" i="10" s="1"/>
  <c r="X784" i="10"/>
  <c r="Y784" i="10" s="1"/>
  <c r="X878" i="10"/>
  <c r="Y878" i="10" s="1"/>
  <c r="X880" i="10"/>
  <c r="Y880" i="10" s="1"/>
  <c r="X1020" i="10"/>
  <c r="Y1020" i="10" s="1"/>
  <c r="Y1083" i="10"/>
  <c r="AA1083" i="10"/>
  <c r="Y558" i="10"/>
  <c r="AA558" i="10"/>
  <c r="Y805" i="10"/>
  <c r="AA805" i="10"/>
  <c r="Y987" i="10"/>
  <c r="AA987" i="10"/>
  <c r="X353" i="10"/>
  <c r="Y353" i="10" s="1"/>
  <c r="X367" i="10"/>
  <c r="Y367" i="10" s="1"/>
  <c r="X465" i="10"/>
  <c r="Y465" i="10" s="1"/>
  <c r="X960" i="10"/>
  <c r="Y960" i="10" s="1"/>
  <c r="Y985" i="10"/>
  <c r="AA985" i="10"/>
  <c r="Y988" i="10"/>
  <c r="AA992" i="10"/>
  <c r="Y992" i="10"/>
  <c r="AA996" i="10"/>
  <c r="Y996" i="10"/>
  <c r="W119" i="10"/>
  <c r="X119" i="10" s="1"/>
  <c r="Y119" i="10" s="1"/>
  <c r="W131" i="10"/>
  <c r="X131" i="10" s="1"/>
  <c r="W144" i="10"/>
  <c r="X144" i="10" s="1"/>
  <c r="W153" i="10"/>
  <c r="X153" i="10" s="1"/>
  <c r="W204" i="10"/>
  <c r="X204" i="10" s="1"/>
  <c r="W342" i="10"/>
  <c r="X342" i="10" s="1"/>
  <c r="Y342" i="10" s="1"/>
  <c r="W345" i="10"/>
  <c r="X345" i="10" s="1"/>
  <c r="W416" i="10"/>
  <c r="X416" i="10" s="1"/>
  <c r="Y416" i="10" s="1"/>
  <c r="W438" i="10"/>
  <c r="X438" i="10" s="1"/>
  <c r="Y438" i="10" s="1"/>
  <c r="W441" i="10"/>
  <c r="X441" i="10" s="1"/>
  <c r="Y441" i="10" s="1"/>
  <c r="W513" i="10"/>
  <c r="X513" i="10" s="1"/>
  <c r="Y513" i="10" s="1"/>
  <c r="W518" i="10"/>
  <c r="X518" i="10" s="1"/>
  <c r="Y518" i="10" s="1"/>
  <c r="W545" i="10"/>
  <c r="X545" i="10" s="1"/>
  <c r="W575" i="10"/>
  <c r="X575" i="10" s="1"/>
  <c r="Y575" i="10" s="1"/>
  <c r="W625" i="10"/>
  <c r="X625" i="10" s="1"/>
  <c r="W635" i="10"/>
  <c r="X635" i="10" s="1"/>
  <c r="W661" i="10"/>
  <c r="X661" i="10" s="1"/>
  <c r="Y661" i="10" s="1"/>
  <c r="W663" i="10"/>
  <c r="X663" i="10" s="1"/>
  <c r="Y663" i="10" s="1"/>
  <c r="W695" i="10"/>
  <c r="X695" i="10" s="1"/>
  <c r="Y695" i="10" s="1"/>
  <c r="W701" i="10"/>
  <c r="X701" i="10" s="1"/>
  <c r="Y701" i="10" s="1"/>
  <c r="W704" i="10"/>
  <c r="X704" i="10" s="1"/>
  <c r="W749" i="10"/>
  <c r="X749" i="10" s="1"/>
  <c r="Y749" i="10" s="1"/>
  <c r="W776" i="10"/>
  <c r="X776" i="10" s="1"/>
  <c r="Y776" i="10" s="1"/>
  <c r="W779" i="10"/>
  <c r="X779" i="10" s="1"/>
  <c r="Y779" i="10" s="1"/>
  <c r="W782" i="10"/>
  <c r="X782" i="10" s="1"/>
  <c r="AA782" i="10" s="1"/>
  <c r="W898" i="10"/>
  <c r="X898" i="10" s="1"/>
  <c r="Y898" i="10" s="1"/>
  <c r="W900" i="10"/>
  <c r="X900" i="10" s="1"/>
  <c r="Y900" i="10" s="1"/>
  <c r="W922" i="10"/>
  <c r="X922" i="10" s="1"/>
  <c r="Y922" i="10" s="1"/>
  <c r="W946" i="10"/>
  <c r="X946" i="10" s="1"/>
  <c r="Y946" i="10" s="1"/>
  <c r="W948" i="10"/>
  <c r="X948" i="10" s="1"/>
  <c r="Y948" i="10" s="1"/>
  <c r="W969" i="10"/>
  <c r="X969" i="10" s="1"/>
  <c r="Y969" i="10" s="1"/>
  <c r="W971" i="10"/>
  <c r="X971" i="10" s="1"/>
  <c r="Y971" i="10" s="1"/>
  <c r="AA989" i="10"/>
  <c r="AA991" i="10"/>
  <c r="AA995" i="10"/>
  <c r="W998" i="10"/>
  <c r="X998" i="10" s="1"/>
  <c r="W1001" i="10"/>
  <c r="X1001" i="10" s="1"/>
  <c r="Y1001" i="10" s="1"/>
  <c r="X1102" i="10"/>
  <c r="Y1102" i="10" s="1"/>
  <c r="X1121" i="10"/>
  <c r="X1125" i="10"/>
  <c r="Y1125" i="10" s="1"/>
  <c r="V1189" i="10"/>
  <c r="W1189" i="10" s="1"/>
  <c r="X1189" i="10" s="1"/>
  <c r="Y1189" i="10" s="1"/>
  <c r="X1281" i="10"/>
  <c r="AA1281" i="10" s="1"/>
  <c r="X1385" i="10"/>
  <c r="Y1385" i="10" s="1"/>
  <c r="X1522" i="10"/>
  <c r="Y1522" i="10" s="1"/>
  <c r="X1570" i="10"/>
  <c r="Y1570" i="10" s="1"/>
  <c r="X1572" i="10"/>
  <c r="Y1572" i="10" s="1"/>
  <c r="X1574" i="10"/>
  <c r="Y1574" i="10" s="1"/>
  <c r="AA1644" i="10"/>
  <c r="Y1644" i="10"/>
  <c r="X1717" i="10"/>
  <c r="Y1717" i="10" s="1"/>
  <c r="W1024" i="10"/>
  <c r="X1024" i="10" s="1"/>
  <c r="Y1024" i="10" s="1"/>
  <c r="W1057" i="10"/>
  <c r="X1057" i="10" s="1"/>
  <c r="Y1057" i="10" s="1"/>
  <c r="V1114" i="10"/>
  <c r="W1114" i="10" s="1"/>
  <c r="X1114" i="10" s="1"/>
  <c r="Y1114" i="10" s="1"/>
  <c r="V1200" i="10"/>
  <c r="W1200" i="10" s="1"/>
  <c r="X1200" i="10" s="1"/>
  <c r="Y1200" i="10" s="1"/>
  <c r="AA1642" i="10"/>
  <c r="Y1642" i="10"/>
  <c r="AA1779" i="10"/>
  <c r="Y1779" i="10"/>
  <c r="V83" i="10"/>
  <c r="W83" i="10" s="1"/>
  <c r="X83" i="10" s="1"/>
  <c r="Y83" i="10" s="1"/>
  <c r="V101" i="10"/>
  <c r="W101" i="10" s="1"/>
  <c r="X101" i="10" s="1"/>
  <c r="V104" i="10"/>
  <c r="W104" i="10" s="1"/>
  <c r="X104" i="10" s="1"/>
  <c r="Y104" i="10" s="1"/>
  <c r="V117" i="10"/>
  <c r="W117" i="10" s="1"/>
  <c r="X117" i="10" s="1"/>
  <c r="V134" i="10"/>
  <c r="W134" i="10" s="1"/>
  <c r="X134" i="10" s="1"/>
  <c r="Y134" i="10" s="1"/>
  <c r="V143" i="10"/>
  <c r="W143" i="10" s="1"/>
  <c r="X143" i="10" s="1"/>
  <c r="Y143" i="10" s="1"/>
  <c r="V168" i="10"/>
  <c r="W168" i="10" s="1"/>
  <c r="X168" i="10" s="1"/>
  <c r="Y168" i="10" s="1"/>
  <c r="V178" i="10"/>
  <c r="W178" i="10" s="1"/>
  <c r="X178" i="10" s="1"/>
  <c r="V200" i="10"/>
  <c r="W200" i="10" s="1"/>
  <c r="X200" i="10" s="1"/>
  <c r="V233" i="10"/>
  <c r="W233" i="10" s="1"/>
  <c r="X233" i="10" s="1"/>
  <c r="Y233" i="10" s="1"/>
  <c r="V235" i="10"/>
  <c r="W235" i="10" s="1"/>
  <c r="X235" i="10" s="1"/>
  <c r="Y235" i="10" s="1"/>
  <c r="V261" i="10"/>
  <c r="W261" i="10" s="1"/>
  <c r="X261" i="10" s="1"/>
  <c r="Y261" i="10" s="1"/>
  <c r="V263" i="10"/>
  <c r="W263" i="10" s="1"/>
  <c r="X263" i="10" s="1"/>
  <c r="Y263" i="10" s="1"/>
  <c r="V266" i="10"/>
  <c r="W266" i="10" s="1"/>
  <c r="X266" i="10" s="1"/>
  <c r="Y266" i="10" s="1"/>
  <c r="V271" i="10"/>
  <c r="W271" i="10" s="1"/>
  <c r="X271" i="10" s="1"/>
  <c r="Y271" i="10" s="1"/>
  <c r="V275" i="10"/>
  <c r="W275" i="10" s="1"/>
  <c r="X275" i="10" s="1"/>
  <c r="Y275" i="10" s="1"/>
  <c r="V277" i="10"/>
  <c r="W277" i="10" s="1"/>
  <c r="X277" i="10" s="1"/>
  <c r="Y277" i="10" s="1"/>
  <c r="V303" i="10"/>
  <c r="W303" i="10" s="1"/>
  <c r="X303" i="10" s="1"/>
  <c r="AA303" i="10" s="1"/>
  <c r="V310" i="10"/>
  <c r="W310" i="10" s="1"/>
  <c r="X310" i="10" s="1"/>
  <c r="Y310" i="10" s="1"/>
  <c r="V1084" i="10"/>
  <c r="W1084" i="10"/>
  <c r="X1084" i="10" s="1"/>
  <c r="Y1084" i="10" s="1"/>
  <c r="V1120" i="10"/>
  <c r="W1120" i="10" s="1"/>
  <c r="X1120" i="10" s="1"/>
  <c r="Y1120" i="10" s="1"/>
  <c r="V1228" i="10"/>
  <c r="W1228" i="10" s="1"/>
  <c r="X1228" i="10" s="1"/>
  <c r="AA1228" i="10" s="1"/>
  <c r="AA1750" i="10"/>
  <c r="Y1750" i="10"/>
  <c r="AA1861" i="10"/>
  <c r="Y1861" i="10"/>
  <c r="V1026" i="10"/>
  <c r="W1026" i="10" s="1"/>
  <c r="X1026" i="10" s="1"/>
  <c r="Y1026" i="10" s="1"/>
  <c r="X1115" i="10"/>
  <c r="AA1115" i="10" s="1"/>
  <c r="V1169" i="10"/>
  <c r="W1169" i="10" s="1"/>
  <c r="X1169" i="10" s="1"/>
  <c r="Y1169" i="10" s="1"/>
  <c r="V1171" i="10"/>
  <c r="W1171" i="10" s="1"/>
  <c r="X1171" i="10" s="1"/>
  <c r="Y1171" i="10" s="1"/>
  <c r="X1210" i="10"/>
  <c r="Y1210" i="10" s="1"/>
  <c r="V1214" i="10"/>
  <c r="W1214" i="10" s="1"/>
  <c r="X1214" i="10" s="1"/>
  <c r="Y1214" i="10" s="1"/>
  <c r="X1301" i="10"/>
  <c r="Y1301" i="10" s="1"/>
  <c r="X1340" i="10"/>
  <c r="Y1340" i="10" s="1"/>
  <c r="X1422" i="10"/>
  <c r="X1568" i="10"/>
  <c r="Y1568" i="10" s="1"/>
  <c r="X1599" i="10"/>
  <c r="Y1599" i="10" s="1"/>
  <c r="AA1646" i="10"/>
  <c r="Y1646" i="10"/>
  <c r="X1694" i="10"/>
  <c r="X1812" i="10"/>
  <c r="Y1812" i="10" s="1"/>
  <c r="X1864" i="10"/>
  <c r="V1164" i="10"/>
  <c r="W1164" i="10" s="1"/>
  <c r="X1164" i="10" s="1"/>
  <c r="W1271" i="10"/>
  <c r="X1271" i="10" s="1"/>
  <c r="Y1271" i="10" s="1"/>
  <c r="W1273" i="10"/>
  <c r="X1273" i="10" s="1"/>
  <c r="V1280" i="10"/>
  <c r="W1280" i="10" s="1"/>
  <c r="X1280" i="10" s="1"/>
  <c r="Y1280" i="10" s="1"/>
  <c r="V1343" i="10"/>
  <c r="W1343" i="10" s="1"/>
  <c r="X1343" i="10" s="1"/>
  <c r="Y1343" i="10" s="1"/>
  <c r="V1353" i="10"/>
  <c r="W1353" i="10" s="1"/>
  <c r="X1353" i="10" s="1"/>
  <c r="Y1353" i="10" s="1"/>
  <c r="V1356" i="10"/>
  <c r="W1356" i="10" s="1"/>
  <c r="X1356" i="10" s="1"/>
  <c r="Y1356" i="10" s="1"/>
  <c r="V1374" i="10"/>
  <c r="W1374" i="10" s="1"/>
  <c r="X1374" i="10" s="1"/>
  <c r="Y1374" i="10" s="1"/>
  <c r="W1409" i="10"/>
  <c r="X1409" i="10" s="1"/>
  <c r="Y1409" i="10" s="1"/>
  <c r="V1421" i="10"/>
  <c r="W1421" i="10" s="1"/>
  <c r="X1421" i="10" s="1"/>
  <c r="Y1421" i="10" s="1"/>
  <c r="W1468" i="10"/>
  <c r="X1468" i="10" s="1"/>
  <c r="Y1468" i="10" s="1"/>
  <c r="W1500" i="10"/>
  <c r="X1500" i="10" s="1"/>
  <c r="Y1500" i="10" s="1"/>
  <c r="W1519" i="10"/>
  <c r="X1519" i="10" s="1"/>
  <c r="W1552" i="10"/>
  <c r="X1552" i="10" s="1"/>
  <c r="V1565" i="10"/>
  <c r="W1565" i="10" s="1"/>
  <c r="X1565" i="10" s="1"/>
  <c r="Y1565" i="10" s="1"/>
  <c r="V1567" i="10"/>
  <c r="W1567" i="10" s="1"/>
  <c r="X1567" i="10" s="1"/>
  <c r="Y1567" i="10" s="1"/>
  <c r="V1569" i="10"/>
  <c r="W1569" i="10" s="1"/>
  <c r="X1569" i="10" s="1"/>
  <c r="Y1569" i="10" s="1"/>
  <c r="V1589" i="10"/>
  <c r="W1589" i="10" s="1"/>
  <c r="X1589" i="10" s="1"/>
  <c r="Y1589" i="10" s="1"/>
  <c r="V1592" i="10"/>
  <c r="W1592" i="10" s="1"/>
  <c r="X1592" i="10" s="1"/>
  <c r="Y1592" i="10" s="1"/>
  <c r="V1601" i="10"/>
  <c r="W1601" i="10" s="1"/>
  <c r="X1601" i="10" s="1"/>
  <c r="Y1601" i="10" s="1"/>
  <c r="V1607" i="10"/>
  <c r="W1607" i="10" s="1"/>
  <c r="X1607" i="10" s="1"/>
  <c r="Y1607" i="10" s="1"/>
  <c r="V1620" i="10"/>
  <c r="W1620" i="10" s="1"/>
  <c r="X1620" i="10" s="1"/>
  <c r="V1643" i="10"/>
  <c r="W1643" i="10" s="1"/>
  <c r="X1643" i="10" s="1"/>
  <c r="V1645" i="10"/>
  <c r="W1645" i="10" s="1"/>
  <c r="X1645" i="10" s="1"/>
  <c r="V1647" i="10"/>
  <c r="W1647" i="10" s="1"/>
  <c r="X1647" i="10" s="1"/>
  <c r="W1655" i="10"/>
  <c r="X1655" i="10" s="1"/>
  <c r="Y1655" i="10" s="1"/>
  <c r="W1675" i="10"/>
  <c r="X1675" i="10" s="1"/>
  <c r="Y1675" i="10" s="1"/>
  <c r="W1678" i="10"/>
  <c r="X1678" i="10" s="1"/>
  <c r="Y1678" i="10" s="1"/>
  <c r="W1680" i="10"/>
  <c r="X1680" i="10" s="1"/>
  <c r="Y1680" i="10" s="1"/>
  <c r="W1686" i="10"/>
  <c r="X1686" i="10" s="1"/>
  <c r="Y1686" i="10" s="1"/>
  <c r="W1697" i="10"/>
  <c r="X1697" i="10" s="1"/>
  <c r="V1701" i="10"/>
  <c r="W1701" i="10" s="1"/>
  <c r="X1701" i="10" s="1"/>
  <c r="V1708" i="10"/>
  <c r="W1708" i="10" s="1"/>
  <c r="X1708" i="10" s="1"/>
  <c r="Y1708" i="10" s="1"/>
  <c r="V1710" i="10"/>
  <c r="W1710" i="10" s="1"/>
  <c r="X1710" i="10" s="1"/>
  <c r="W1711" i="10"/>
  <c r="X1711" i="10" s="1"/>
  <c r="V1718" i="10"/>
  <c r="W1718" i="10" s="1"/>
  <c r="X1718" i="10" s="1"/>
  <c r="Y1718" i="10" s="1"/>
  <c r="V1731" i="10"/>
  <c r="W1731" i="10" s="1"/>
  <c r="X1731" i="10" s="1"/>
  <c r="Y1731" i="10" s="1"/>
  <c r="W1747" i="10"/>
  <c r="X1747" i="10" s="1"/>
  <c r="Y1747" i="10" s="1"/>
  <c r="W1749" i="10"/>
  <c r="X1749" i="10" s="1"/>
  <c r="Y1749" i="10" s="1"/>
  <c r="V1758" i="10"/>
  <c r="W1758" i="10" s="1"/>
  <c r="X1758" i="10" s="1"/>
  <c r="Y1758" i="10" s="1"/>
  <c r="W1766" i="10"/>
  <c r="X1766" i="10" s="1"/>
  <c r="Y1766" i="10" s="1"/>
  <c r="W1768" i="10"/>
  <c r="X1768" i="10" s="1"/>
  <c r="Y1768" i="10" s="1"/>
  <c r="V1789" i="10"/>
  <c r="W1789" i="10" s="1"/>
  <c r="X1789" i="10" s="1"/>
  <c r="Y1789" i="10" s="1"/>
  <c r="V1820" i="10"/>
  <c r="W1820" i="10" s="1"/>
  <c r="X1820" i="10" s="1"/>
  <c r="Y1820" i="10" s="1"/>
  <c r="W1873" i="10"/>
  <c r="X1873" i="10" s="1"/>
  <c r="Y1873" i="10" s="1"/>
  <c r="W1877" i="10"/>
  <c r="X1877" i="10" s="1"/>
  <c r="Y1877" i="10" s="1"/>
  <c r="W1904" i="10"/>
  <c r="X1904" i="10" s="1"/>
  <c r="Y1904" i="10" s="1"/>
  <c r="W1935" i="10"/>
  <c r="X1935" i="10" s="1"/>
  <c r="Y1935" i="10" s="1"/>
  <c r="X1947" i="10"/>
  <c r="Y1947" i="10" s="1"/>
  <c r="W1956" i="10"/>
  <c r="X1956" i="10" s="1"/>
  <c r="Y1956" i="10" s="1"/>
  <c r="W1961" i="10"/>
  <c r="X1961" i="10" s="1"/>
  <c r="Y1961" i="10" s="1"/>
  <c r="V1964" i="10"/>
  <c r="W1964" i="10" s="1"/>
  <c r="X1964" i="10" s="1"/>
  <c r="Y1964" i="10" s="1"/>
  <c r="V2010" i="10"/>
  <c r="W2010" i="10" s="1"/>
  <c r="X2010" i="10" s="1"/>
  <c r="Y2010" i="10" s="1"/>
  <c r="V2033" i="10"/>
  <c r="W2033" i="10" s="1"/>
  <c r="X2033" i="10" s="1"/>
  <c r="AA2033" i="10" s="1"/>
  <c r="V2135" i="10"/>
  <c r="W2135" i="10" s="1"/>
  <c r="X2135" i="10" s="1"/>
  <c r="Y2135" i="10" s="1"/>
  <c r="V2203" i="10"/>
  <c r="W2203" i="10"/>
  <c r="X2203" i="10" s="1"/>
  <c r="Y2203" i="10" s="1"/>
  <c r="X2363" i="10"/>
  <c r="Y2363" i="10" s="1"/>
  <c r="X2435" i="10"/>
  <c r="Y2435" i="10" s="1"/>
  <c r="X2442" i="10"/>
  <c r="Y2442" i="10" s="1"/>
  <c r="X2445" i="10"/>
  <c r="Y2445" i="10" s="1"/>
  <c r="X2447" i="10"/>
  <c r="X2502" i="10"/>
  <c r="Y2502" i="10" s="1"/>
  <c r="X2504" i="10"/>
  <c r="AA2504" i="10" s="1"/>
  <c r="AA2587" i="10"/>
  <c r="Y2587" i="10"/>
  <c r="V1983" i="10"/>
  <c r="W1983" i="10" s="1"/>
  <c r="X1983" i="10" s="1"/>
  <c r="Y1983" i="10" s="1"/>
  <c r="V1987" i="10"/>
  <c r="W1987" i="10" s="1"/>
  <c r="X1987" i="10" s="1"/>
  <c r="Y1987" i="10" s="1"/>
  <c r="W2056" i="10"/>
  <c r="X2056" i="10" s="1"/>
  <c r="Y2056" i="10" s="1"/>
  <c r="V2069" i="10"/>
  <c r="W2069" i="10" s="1"/>
  <c r="X2069" i="10" s="1"/>
  <c r="Y2069" i="10" s="1"/>
  <c r="X2730" i="10"/>
  <c r="X2856" i="10"/>
  <c r="Y2856" i="10" s="1"/>
  <c r="V2005" i="10"/>
  <c r="W2005" i="10" s="1"/>
  <c r="X2005" i="10" s="1"/>
  <c r="Y2005" i="10" s="1"/>
  <c r="V2043" i="10"/>
  <c r="W2043" i="10" s="1"/>
  <c r="X2043" i="10" s="1"/>
  <c r="Y2043" i="10" s="1"/>
  <c r="AA2053" i="10"/>
  <c r="V2116" i="10"/>
  <c r="W2116" i="10" s="1"/>
  <c r="X2116" i="10" s="1"/>
  <c r="Y2116" i="10" s="1"/>
  <c r="AA2204" i="10"/>
  <c r="Y2204" i="10"/>
  <c r="AA2621" i="10"/>
  <c r="Y2621" i="10"/>
  <c r="W1932" i="10"/>
  <c r="X1932" i="10" s="1"/>
  <c r="Y1932" i="10" s="1"/>
  <c r="W1953" i="10"/>
  <c r="X1953" i="10" s="1"/>
  <c r="Y1953" i="10" s="1"/>
  <c r="V1976" i="10"/>
  <c r="W1976" i="10" s="1"/>
  <c r="X1976" i="10" s="1"/>
  <c r="Y1976" i="10" s="1"/>
  <c r="V1985" i="10"/>
  <c r="W1985" i="10" s="1"/>
  <c r="X1985" i="10" s="1"/>
  <c r="Y1985" i="10" s="1"/>
  <c r="V1993" i="10"/>
  <c r="W1993" i="10" s="1"/>
  <c r="X1993" i="10" s="1"/>
  <c r="Y1993" i="10" s="1"/>
  <c r="V2019" i="10"/>
  <c r="W2019" i="10" s="1"/>
  <c r="X2019" i="10" s="1"/>
  <c r="W2020" i="10"/>
  <c r="X2020" i="10" s="1"/>
  <c r="X2032" i="10"/>
  <c r="Y2032" i="10" s="1"/>
  <c r="V2079" i="10"/>
  <c r="W2079" i="10" s="1"/>
  <c r="X2079" i="10" s="1"/>
  <c r="Y2079" i="10" s="1"/>
  <c r="V2099" i="10"/>
  <c r="W2099" i="10" s="1"/>
  <c r="X2099" i="10" s="1"/>
  <c r="Y2099" i="10" s="1"/>
  <c r="V2158" i="10"/>
  <c r="W2158" i="10" s="1"/>
  <c r="X2158" i="10" s="1"/>
  <c r="Y2158" i="10" s="1"/>
  <c r="X2195" i="10"/>
  <c r="Y2195" i="10" s="1"/>
  <c r="V2122" i="10"/>
  <c r="W2122" i="10" s="1"/>
  <c r="X2122" i="10" s="1"/>
  <c r="Y2122" i="10" s="1"/>
  <c r="V2126" i="10"/>
  <c r="W2126" i="10" s="1"/>
  <c r="X2126" i="10" s="1"/>
  <c r="AA2126" i="10" s="1"/>
  <c r="V2128" i="10"/>
  <c r="W2128" i="10" s="1"/>
  <c r="X2128" i="10" s="1"/>
  <c r="Y2128" i="10" s="1"/>
  <c r="V2213" i="10"/>
  <c r="W2213" i="10" s="1"/>
  <c r="X2213" i="10" s="1"/>
  <c r="Y2213" i="10" s="1"/>
  <c r="V2220" i="10"/>
  <c r="W2220" i="10" s="1"/>
  <c r="X2220" i="10" s="1"/>
  <c r="Y2220" i="10" s="1"/>
  <c r="V2222" i="10"/>
  <c r="W2222" i="10" s="1"/>
  <c r="X2222" i="10" s="1"/>
  <c r="Y2222" i="10" s="1"/>
  <c r="V2224" i="10"/>
  <c r="W2224" i="10" s="1"/>
  <c r="X2224" i="10" s="1"/>
  <c r="Y2224" i="10" s="1"/>
  <c r="V2230" i="10"/>
  <c r="W2230" i="10" s="1"/>
  <c r="X2230" i="10" s="1"/>
  <c r="Y2230" i="10" s="1"/>
  <c r="V2254" i="10"/>
  <c r="W2254" i="10" s="1"/>
  <c r="X2254" i="10" s="1"/>
  <c r="Y2254" i="10" s="1"/>
  <c r="W2266" i="10"/>
  <c r="X2266" i="10" s="1"/>
  <c r="V2280" i="10"/>
  <c r="W2280" i="10" s="1"/>
  <c r="X2280" i="10" s="1"/>
  <c r="Y2280" i="10" s="1"/>
  <c r="V2282" i="10"/>
  <c r="W2282" i="10" s="1"/>
  <c r="X2282" i="10" s="1"/>
  <c r="Y2282" i="10" s="1"/>
  <c r="V2288" i="10"/>
  <c r="W2288" i="10" s="1"/>
  <c r="X2288" i="10" s="1"/>
  <c r="Y2288" i="10" s="1"/>
  <c r="W2336" i="10"/>
  <c r="X2336" i="10" s="1"/>
  <c r="Y2336" i="10" s="1"/>
  <c r="V2359" i="10"/>
  <c r="W2359" i="10" s="1"/>
  <c r="X2359" i="10" s="1"/>
  <c r="Y2359" i="10" s="1"/>
  <c r="W2376" i="10"/>
  <c r="X2376" i="10" s="1"/>
  <c r="Y2376" i="10" s="1"/>
  <c r="W2381" i="10"/>
  <c r="X2381" i="10" s="1"/>
  <c r="Y2381" i="10" s="1"/>
  <c r="W2386" i="10"/>
  <c r="X2386" i="10" s="1"/>
  <c r="Y2386" i="10" s="1"/>
  <c r="W2408" i="10"/>
  <c r="X2408" i="10" s="1"/>
  <c r="Y2408" i="10" s="1"/>
  <c r="W2417" i="10"/>
  <c r="X2417" i="10" s="1"/>
  <c r="Y2417" i="10" s="1"/>
  <c r="W2419" i="10"/>
  <c r="X2419" i="10" s="1"/>
  <c r="V2424" i="10"/>
  <c r="W2424" i="10" s="1"/>
  <c r="X2424" i="10" s="1"/>
  <c r="Y2424" i="10" s="1"/>
  <c r="V2426" i="10"/>
  <c r="W2426" i="10" s="1"/>
  <c r="X2426" i="10" s="1"/>
  <c r="Y2426" i="10" s="1"/>
  <c r="V2428" i="10"/>
  <c r="W2428" i="10" s="1"/>
  <c r="X2428" i="10" s="1"/>
  <c r="Y2428" i="10" s="1"/>
  <c r="V2434" i="10"/>
  <c r="W2434" i="10" s="1"/>
  <c r="X2434" i="10" s="1"/>
  <c r="Y2434" i="10" s="1"/>
  <c r="V2438" i="10"/>
  <c r="W2438" i="10" s="1"/>
  <c r="X2438" i="10" s="1"/>
  <c r="Y2438" i="10" s="1"/>
  <c r="V2441" i="10"/>
  <c r="W2441" i="10" s="1"/>
  <c r="X2441" i="10" s="1"/>
  <c r="Y2441" i="10" s="1"/>
  <c r="V2458" i="10"/>
  <c r="W2458" i="10" s="1"/>
  <c r="X2458" i="10" s="1"/>
  <c r="Y2458" i="10" s="1"/>
  <c r="W2493" i="10"/>
  <c r="X2493" i="10" s="1"/>
  <c r="Y2493" i="10" s="1"/>
  <c r="V2543" i="10"/>
  <c r="W2543" i="10" s="1"/>
  <c r="X2543" i="10" s="1"/>
  <c r="Y2543" i="10" s="1"/>
  <c r="W2560" i="10"/>
  <c r="X2560" i="10" s="1"/>
  <c r="Y2560" i="10" s="1"/>
  <c r="W2571" i="10"/>
  <c r="X2571" i="10" s="1"/>
  <c r="Y2571" i="10" s="1"/>
  <c r="W2582" i="10"/>
  <c r="X2582" i="10" s="1"/>
  <c r="W2586" i="10"/>
  <c r="X2586" i="10" s="1"/>
  <c r="Y2586" i="10" s="1"/>
  <c r="W2593" i="10"/>
  <c r="X2593" i="10" s="1"/>
  <c r="Y2593" i="10" s="1"/>
  <c r="W2605" i="10"/>
  <c r="X2605" i="10" s="1"/>
  <c r="Y2605" i="10" s="1"/>
  <c r="V2631" i="10"/>
  <c r="W2631" i="10" s="1"/>
  <c r="X2631" i="10" s="1"/>
  <c r="Y2631" i="10" s="1"/>
  <c r="W2645" i="10"/>
  <c r="X2645" i="10" s="1"/>
  <c r="Y2645" i="10" s="1"/>
  <c r="W2669" i="10"/>
  <c r="X2669" i="10" s="1"/>
  <c r="Y2669" i="10" s="1"/>
  <c r="W2684" i="10"/>
  <c r="X2684" i="10" s="1"/>
  <c r="Y2684" i="10" s="1"/>
  <c r="V2720" i="10"/>
  <c r="W2720" i="10" s="1"/>
  <c r="X2720" i="10" s="1"/>
  <c r="Y2720" i="10" s="1"/>
  <c r="W2749" i="10"/>
  <c r="X2749" i="10" s="1"/>
  <c r="Y2749" i="10" s="1"/>
  <c r="W2761" i="10"/>
  <c r="X2761" i="10" s="1"/>
  <c r="Y2761" i="10" s="1"/>
  <c r="W2806" i="10"/>
  <c r="X2806" i="10" s="1"/>
  <c r="Y2806" i="10" s="1"/>
  <c r="W2808" i="10"/>
  <c r="X2808" i="10" s="1"/>
  <c r="Y2808" i="10" s="1"/>
  <c r="V2810" i="10"/>
  <c r="W2810" i="10" s="1"/>
  <c r="X2810" i="10" s="1"/>
  <c r="Y2810" i="10" s="1"/>
  <c r="V2816" i="10"/>
  <c r="W2816" i="10" s="1"/>
  <c r="X2816" i="10" s="1"/>
  <c r="Y2816" i="10" s="1"/>
  <c r="V2839" i="10"/>
  <c r="W2839" i="10" s="1"/>
  <c r="X2839" i="10" s="1"/>
  <c r="Y2839" i="10" s="1"/>
  <c r="W2844" i="10"/>
  <c r="X2844" i="10" s="1"/>
  <c r="V2861" i="10"/>
  <c r="W2861" i="10" s="1"/>
  <c r="X2861" i="10" s="1"/>
  <c r="Y2861" i="10" s="1"/>
  <c r="W2864" i="10"/>
  <c r="X2864" i="10" s="1"/>
  <c r="Y2864" i="10" s="1"/>
  <c r="W2881" i="10"/>
  <c r="W2896" i="10"/>
  <c r="X2896" i="10" s="1"/>
  <c r="Y2896" i="10" s="1"/>
  <c r="X3033" i="10"/>
  <c r="Y3033" i="10" s="1"/>
  <c r="V3037" i="10"/>
  <c r="W3037" i="10" s="1"/>
  <c r="X3037" i="10" s="1"/>
  <c r="Y3037" i="10" s="1"/>
  <c r="V3039" i="10"/>
  <c r="W3039" i="10"/>
  <c r="X3039" i="10" s="1"/>
  <c r="AA3039" i="10" s="1"/>
  <c r="V3047" i="10"/>
  <c r="W3047" i="10" s="1"/>
  <c r="X3047" i="10" s="1"/>
  <c r="Y3047" i="10" s="1"/>
  <c r="V3049" i="10"/>
  <c r="W3049" i="10"/>
  <c r="X3049" i="10" s="1"/>
  <c r="Y3049" i="10" s="1"/>
  <c r="V3080" i="10"/>
  <c r="W3080" i="10" s="1"/>
  <c r="X3080" i="10" s="1"/>
  <c r="Y3080" i="10" s="1"/>
  <c r="X3104" i="10"/>
  <c r="Y3104" i="10" s="1"/>
  <c r="X3130" i="10"/>
  <c r="Y3130" i="10" s="1"/>
  <c r="X3164" i="10"/>
  <c r="Y3164" i="10" s="1"/>
  <c r="X3306" i="10"/>
  <c r="Y3306" i="10" s="1"/>
  <c r="X3360" i="10"/>
  <c r="Y3360" i="10" s="1"/>
  <c r="X3587" i="10"/>
  <c r="X2881" i="10"/>
  <c r="W2963" i="10"/>
  <c r="X2963" i="10" s="1"/>
  <c r="Y2963" i="10" s="1"/>
  <c r="X2990" i="10"/>
  <c r="Y2990" i="10" s="1"/>
  <c r="X3001" i="10"/>
  <c r="V3096" i="10"/>
  <c r="W3096" i="10" s="1"/>
  <c r="X3096" i="10" s="1"/>
  <c r="Y3096" i="10" s="1"/>
  <c r="V3140" i="10"/>
  <c r="W3140" i="10" s="1"/>
  <c r="X3140" i="10" s="1"/>
  <c r="Y3140" i="10" s="1"/>
  <c r="X3182" i="10"/>
  <c r="Y3182" i="10" s="1"/>
  <c r="X3240" i="10"/>
  <c r="Y3240" i="10" s="1"/>
  <c r="X3342" i="10"/>
  <c r="X3429" i="10"/>
  <c r="X2913" i="10"/>
  <c r="Y2913" i="10" s="1"/>
  <c r="V3008" i="10"/>
  <c r="W3008" i="10"/>
  <c r="X3008" i="10" s="1"/>
  <c r="Y3008" i="10" s="1"/>
  <c r="V3011" i="10"/>
  <c r="W3011" i="10" s="1"/>
  <c r="X3011" i="10" s="1"/>
  <c r="Y3011" i="10" s="1"/>
  <c r="V3063" i="10"/>
  <c r="W3063" i="10"/>
  <c r="X3063" i="10" s="1"/>
  <c r="Y3063" i="10" s="1"/>
  <c r="V3112" i="10"/>
  <c r="W3112" i="10" s="1"/>
  <c r="X3112" i="10" s="1"/>
  <c r="Y3112" i="10" s="1"/>
  <c r="W2913" i="10"/>
  <c r="W2928" i="10"/>
  <c r="X2928" i="10" s="1"/>
  <c r="Y2928" i="10" s="1"/>
  <c r="V3056" i="10"/>
  <c r="W3056" i="10" s="1"/>
  <c r="X3056" i="10" s="1"/>
  <c r="Y3056" i="10" s="1"/>
  <c r="V3072" i="10"/>
  <c r="W3072" i="10" s="1"/>
  <c r="X3072" i="10" s="1"/>
  <c r="Y3072" i="10" s="1"/>
  <c r="V3126" i="10"/>
  <c r="W3126" i="10" s="1"/>
  <c r="X3126" i="10" s="1"/>
  <c r="Y3126" i="10" s="1"/>
  <c r="V3128" i="10"/>
  <c r="W3128" i="10" s="1"/>
  <c r="X3128" i="10" s="1"/>
  <c r="Y3128" i="10" s="1"/>
  <c r="V3131" i="10"/>
  <c r="W3131" i="10" s="1"/>
  <c r="X3131" i="10" s="1"/>
  <c r="W3160" i="10"/>
  <c r="X3160" i="10" s="1"/>
  <c r="V3165" i="10"/>
  <c r="W3165" i="10" s="1"/>
  <c r="X3165" i="10" s="1"/>
  <c r="W3194" i="10"/>
  <c r="X3194" i="10" s="1"/>
  <c r="Y3194" i="10" s="1"/>
  <c r="V3236" i="10"/>
  <c r="W3236" i="10" s="1"/>
  <c r="X3236" i="10" s="1"/>
  <c r="Y3236" i="10" s="1"/>
  <c r="V3244" i="10"/>
  <c r="W3244" i="10" s="1"/>
  <c r="X3244" i="10" s="1"/>
  <c r="Y3244" i="10" s="1"/>
  <c r="W3258" i="10"/>
  <c r="X3258" i="10" s="1"/>
  <c r="Y3258" i="10" s="1"/>
  <c r="W3261" i="10"/>
  <c r="X3261" i="10" s="1"/>
  <c r="Y3261" i="10" s="1"/>
  <c r="W3270" i="10"/>
  <c r="X3270" i="10" s="1"/>
  <c r="Y3270" i="10" s="1"/>
  <c r="W3281" i="10"/>
  <c r="X3281" i="10" s="1"/>
  <c r="Y3281" i="10" s="1"/>
  <c r="W3283" i="10"/>
  <c r="X3283" i="10" s="1"/>
  <c r="Y3283" i="10" s="1"/>
  <c r="W3285" i="10"/>
  <c r="X3285" i="10" s="1"/>
  <c r="Y3285" i="10" s="1"/>
  <c r="W3287" i="10"/>
  <c r="X3287" i="10" s="1"/>
  <c r="Y3287" i="10" s="1"/>
  <c r="W3307" i="10"/>
  <c r="X3307" i="10" s="1"/>
  <c r="Y3307" i="10" s="1"/>
  <c r="W3320" i="10"/>
  <c r="X3320" i="10" s="1"/>
  <c r="Y3320" i="10" s="1"/>
  <c r="W3322" i="10"/>
  <c r="X3322" i="10" s="1"/>
  <c r="Y3322" i="10" s="1"/>
  <c r="W3324" i="10"/>
  <c r="X3324" i="10" s="1"/>
  <c r="Y3324" i="10" s="1"/>
  <c r="V3343" i="10"/>
  <c r="W3343" i="10" s="1"/>
  <c r="X3343" i="10" s="1"/>
  <c r="Y3343" i="10" s="1"/>
  <c r="V3355" i="10"/>
  <c r="W3355" i="10" s="1"/>
  <c r="X3355" i="10" s="1"/>
  <c r="Y3355" i="10" s="1"/>
  <c r="W3381" i="10"/>
  <c r="X3381" i="10" s="1"/>
  <c r="Y3381" i="10" s="1"/>
  <c r="W3383" i="10"/>
  <c r="X3383" i="10" s="1"/>
  <c r="W3386" i="10"/>
  <c r="X3386" i="10" s="1"/>
  <c r="Y3386" i="10" s="1"/>
  <c r="W3388" i="10"/>
  <c r="X3388" i="10" s="1"/>
  <c r="Y3388" i="10" s="1"/>
  <c r="W3390" i="10"/>
  <c r="X3390" i="10" s="1"/>
  <c r="Y3390" i="10" s="1"/>
  <c r="W3397" i="10"/>
  <c r="X3397" i="10" s="1"/>
  <c r="Y3397" i="10" s="1"/>
  <c r="W3399" i="10"/>
  <c r="X3399" i="10" s="1"/>
  <c r="Y3399" i="10" s="1"/>
  <c r="V3427" i="10"/>
  <c r="W3427" i="10" s="1"/>
  <c r="X3427" i="10" s="1"/>
  <c r="Y3427" i="10" s="1"/>
  <c r="W3434" i="10"/>
  <c r="X3434" i="10" s="1"/>
  <c r="Y3434" i="10" s="1"/>
  <c r="W3438" i="10"/>
  <c r="X3438" i="10" s="1"/>
  <c r="Y3438" i="10" s="1"/>
  <c r="X3440" i="10"/>
  <c r="Y3440" i="10" s="1"/>
  <c r="X3463" i="10"/>
  <c r="Y3463" i="10" s="1"/>
  <c r="V3472" i="10"/>
  <c r="W3472" i="10" s="1"/>
  <c r="X3472" i="10" s="1"/>
  <c r="Y3472" i="10" s="1"/>
  <c r="W3486" i="10"/>
  <c r="X3486" i="10" s="1"/>
  <c r="Y3486" i="10" s="1"/>
  <c r="W3506" i="10"/>
  <c r="X3506" i="10" s="1"/>
  <c r="W3509" i="10"/>
  <c r="W3524" i="10"/>
  <c r="X3524" i="10" s="1"/>
  <c r="Y3524" i="10" s="1"/>
  <c r="V3539" i="10"/>
  <c r="W3539" i="10" s="1"/>
  <c r="X3539" i="10" s="1"/>
  <c r="Y3539" i="10" s="1"/>
  <c r="X3542" i="10"/>
  <c r="Y3542" i="10" s="1"/>
  <c r="W3580" i="10"/>
  <c r="W3581" i="10"/>
  <c r="X3581" i="10" s="1"/>
  <c r="X3589" i="10"/>
  <c r="Y3589" i="10" s="1"/>
  <c r="X3743" i="10"/>
  <c r="Y3743" i="10" s="1"/>
  <c r="V3780" i="10"/>
  <c r="W3780" i="10" s="1"/>
  <c r="X3780" i="10" s="1"/>
  <c r="Y3780" i="10" s="1"/>
  <c r="V3971" i="10"/>
  <c r="W3971" i="10" s="1"/>
  <c r="X3971" i="10" s="1"/>
  <c r="Y3971" i="10" s="1"/>
  <c r="V3982" i="10"/>
  <c r="W3982" i="10" s="1"/>
  <c r="X3982" i="10" s="1"/>
  <c r="Y3982" i="10" s="1"/>
  <c r="X4104" i="10"/>
  <c r="Y4104" i="10" s="1"/>
  <c r="Y4203" i="10"/>
  <c r="AA4203" i="10"/>
  <c r="W3458" i="10"/>
  <c r="X3458" i="10" s="1"/>
  <c r="Y3458" i="10" s="1"/>
  <c r="W3504" i="10"/>
  <c r="X3504" i="10" s="1"/>
  <c r="Y3504" i="10" s="1"/>
  <c r="V3507" i="10"/>
  <c r="W3507" i="10" s="1"/>
  <c r="X3507" i="10" s="1"/>
  <c r="X3509" i="10"/>
  <c r="Y3509" i="10" s="1"/>
  <c r="W3540" i="10"/>
  <c r="X3540" i="10" s="1"/>
  <c r="Y3540" i="10" s="1"/>
  <c r="W3559" i="10"/>
  <c r="X3559" i="10" s="1"/>
  <c r="W3572" i="10"/>
  <c r="X3572" i="10" s="1"/>
  <c r="Y3572" i="10" s="1"/>
  <c r="V3579" i="10"/>
  <c r="W3579" i="10" s="1"/>
  <c r="X3579" i="10" s="1"/>
  <c r="X3580" i="10"/>
  <c r="Y3580" i="10" s="1"/>
  <c r="X3633" i="10"/>
  <c r="Y3633" i="10" s="1"/>
  <c r="X3661" i="10"/>
  <c r="Y3661" i="10" s="1"/>
  <c r="X3685" i="10"/>
  <c r="Y3685" i="10" s="1"/>
  <c r="V3699" i="10"/>
  <c r="W3699" i="10" s="1"/>
  <c r="X3699" i="10" s="1"/>
  <c r="Y3699" i="10" s="1"/>
  <c r="X3747" i="10"/>
  <c r="Y3747" i="10" s="1"/>
  <c r="V3749" i="10"/>
  <c r="W3749" i="10" s="1"/>
  <c r="X3749" i="10" s="1"/>
  <c r="Y3749" i="10" s="1"/>
  <c r="V3758" i="10"/>
  <c r="W3758" i="10" s="1"/>
  <c r="X3758" i="10" s="1"/>
  <c r="Y3758" i="10" s="1"/>
  <c r="V3784" i="10"/>
  <c r="W3784" i="10" s="1"/>
  <c r="X3784" i="10" s="1"/>
  <c r="Y3784" i="10" s="1"/>
  <c r="V3872" i="10"/>
  <c r="W3872" i="10" s="1"/>
  <c r="X3872" i="10" s="1"/>
  <c r="Y3872" i="10" s="1"/>
  <c r="V3883" i="10"/>
  <c r="W3883" i="10" s="1"/>
  <c r="X3883" i="10" s="1"/>
  <c r="Y3883" i="10" s="1"/>
  <c r="V3902" i="10"/>
  <c r="W3902" i="10" s="1"/>
  <c r="X3902" i="10" s="1"/>
  <c r="Y3902" i="10" s="1"/>
  <c r="W3988" i="10"/>
  <c r="X3988" i="10" s="1"/>
  <c r="Y3988" i="10" s="1"/>
  <c r="X3998" i="10"/>
  <c r="Y3998" i="10" s="1"/>
  <c r="V4166" i="10"/>
  <c r="W4166" i="10" s="1"/>
  <c r="X4166" i="10" s="1"/>
  <c r="Y4166" i="10" s="1"/>
  <c r="X3597" i="10"/>
  <c r="Y3597" i="10" s="1"/>
  <c r="X3664" i="10"/>
  <c r="Y3664" i="10" s="1"/>
  <c r="V3669" i="10"/>
  <c r="W3669" i="10" s="1"/>
  <c r="X3669" i="10" s="1"/>
  <c r="Y3669" i="10" s="1"/>
  <c r="V3741" i="10"/>
  <c r="W3741" i="10" s="1"/>
  <c r="X3741" i="10" s="1"/>
  <c r="Y3741" i="10" s="1"/>
  <c r="V3777" i="10"/>
  <c r="W3777" i="10" s="1"/>
  <c r="X3777" i="10" s="1"/>
  <c r="X3824" i="10"/>
  <c r="Y3824" i="10" s="1"/>
  <c r="V3825" i="10"/>
  <c r="W3825" i="10" s="1"/>
  <c r="X3825" i="10" s="1"/>
  <c r="V3886" i="10"/>
  <c r="W3886" i="10" s="1"/>
  <c r="X3886" i="10" s="1"/>
  <c r="Y3886" i="10" s="1"/>
  <c r="X3983" i="10"/>
  <c r="Y4082" i="10"/>
  <c r="AA4082" i="10"/>
  <c r="Y4084" i="10"/>
  <c r="AA4084" i="10"/>
  <c r="W3441" i="10"/>
  <c r="X3441" i="10" s="1"/>
  <c r="Y3441" i="10" s="1"/>
  <c r="X3496" i="10"/>
  <c r="Y3496" i="10" s="1"/>
  <c r="W3527" i="10"/>
  <c r="X3527" i="10" s="1"/>
  <c r="Y3527" i="10" s="1"/>
  <c r="W3538" i="10"/>
  <c r="X3538" i="10" s="1"/>
  <c r="Y3538" i="10" s="1"/>
  <c r="W3546" i="10"/>
  <c r="X3546" i="10" s="1"/>
  <c r="Y3546" i="10" s="1"/>
  <c r="W3574" i="10"/>
  <c r="X3574" i="10" s="1"/>
  <c r="Y3574" i="10" s="1"/>
  <c r="V3602" i="10"/>
  <c r="W3602" i="10" s="1"/>
  <c r="X3602" i="10" s="1"/>
  <c r="Y3602" i="10" s="1"/>
  <c r="V3672" i="10"/>
  <c r="W3672" i="10" s="1"/>
  <c r="X3672" i="10" s="1"/>
  <c r="Y3672" i="10" s="1"/>
  <c r="X3711" i="10"/>
  <c r="Y3711" i="10" s="1"/>
  <c r="X3805" i="10"/>
  <c r="X3911" i="10"/>
  <c r="Y3911" i="10" s="1"/>
  <c r="V3952" i="10"/>
  <c r="W3952" i="10" s="1"/>
  <c r="X3952" i="10" s="1"/>
  <c r="Y3952" i="10" s="1"/>
  <c r="V3954" i="10"/>
  <c r="W3954" i="10" s="1"/>
  <c r="X3954" i="10" s="1"/>
  <c r="Y3954" i="10" s="1"/>
  <c r="V4031" i="10"/>
  <c r="W4031" i="10" s="1"/>
  <c r="X4031" i="10" s="1"/>
  <c r="Y4031" i="10" s="1"/>
  <c r="W4144" i="10"/>
  <c r="X4144" i="10" s="1"/>
  <c r="W4201" i="10"/>
  <c r="X4201" i="10" s="1"/>
  <c r="Y4201" i="10" s="1"/>
  <c r="X4479" i="10"/>
  <c r="AA4528" i="10"/>
  <c r="Y4528" i="10"/>
  <c r="X4083" i="10"/>
  <c r="X4233" i="10"/>
  <c r="V4292" i="10"/>
  <c r="W4292" i="10" s="1"/>
  <c r="X4292" i="10" s="1"/>
  <c r="Y4292" i="10" s="1"/>
  <c r="AA4322" i="10"/>
  <c r="Y4322" i="10"/>
  <c r="X4424" i="10"/>
  <c r="Y4424" i="10" s="1"/>
  <c r="X4553" i="10"/>
  <c r="Y4553" i="10" s="1"/>
  <c r="AA4049" i="10"/>
  <c r="W4063" i="10"/>
  <c r="X4063" i="10" s="1"/>
  <c r="W4141" i="10"/>
  <c r="X4141" i="10" s="1"/>
  <c r="Y4141" i="10" s="1"/>
  <c r="X4321" i="10"/>
  <c r="V4336" i="10"/>
  <c r="W4336" i="10" s="1"/>
  <c r="X4336" i="10" s="1"/>
  <c r="Y4336" i="10" s="1"/>
  <c r="W4364" i="10"/>
  <c r="X4364" i="10" s="1"/>
  <c r="Y4364" i="10" s="1"/>
  <c r="V4383" i="10"/>
  <c r="W4383" i="10" s="1"/>
  <c r="X4383" i="10" s="1"/>
  <c r="Y4383" i="10" s="1"/>
  <c r="W4440" i="10"/>
  <c r="X4440" i="10" s="1"/>
  <c r="Y4440" i="10" s="1"/>
  <c r="W4443" i="10"/>
  <c r="X4443" i="10" s="1"/>
  <c r="Y4443" i="10" s="1"/>
  <c r="V4481" i="10"/>
  <c r="W4481" i="10" s="1"/>
  <c r="X4481" i="10" s="1"/>
  <c r="W4483" i="10"/>
  <c r="X4483" i="10" s="1"/>
  <c r="W4495" i="10"/>
  <c r="X4495" i="10" s="1"/>
  <c r="Y4495" i="10" s="1"/>
  <c r="X4766" i="10"/>
  <c r="Y4766" i="10" s="1"/>
  <c r="X4785" i="10"/>
  <c r="Y4785" i="10" s="1"/>
  <c r="W4817" i="10"/>
  <c r="X4817" i="10" s="1"/>
  <c r="Y4817" i="10" s="1"/>
  <c r="W4346" i="10"/>
  <c r="X4346" i="10" s="1"/>
  <c r="Y4346" i="10" s="1"/>
  <c r="W4420" i="10"/>
  <c r="X4420" i="10" s="1"/>
  <c r="Y4420" i="10" s="1"/>
  <c r="V4430" i="10"/>
  <c r="W4430" i="10" s="1"/>
  <c r="X4430" i="10" s="1"/>
  <c r="Y4430" i="10" s="1"/>
  <c r="W4448" i="10"/>
  <c r="X4448" i="10" s="1"/>
  <c r="Y4448" i="10" s="1"/>
  <c r="W4492" i="10"/>
  <c r="X4492" i="10" s="1"/>
  <c r="Y4492" i="10" s="1"/>
  <c r="V4500" i="10"/>
  <c r="W4500" i="10" s="1"/>
  <c r="X4500" i="10" s="1"/>
  <c r="Y4500" i="10" s="1"/>
  <c r="V4507" i="10"/>
  <c r="W4507" i="10" s="1"/>
  <c r="X4507" i="10" s="1"/>
  <c r="Y4507" i="10" s="1"/>
  <c r="V4515" i="10"/>
  <c r="W4515" i="10" s="1"/>
  <c r="X4515" i="10" s="1"/>
  <c r="Y4515" i="10" s="1"/>
  <c r="V4527" i="10"/>
  <c r="W4527" i="10" s="1"/>
  <c r="X4527" i="10" s="1"/>
  <c r="Y4527" i="10" s="1"/>
  <c r="V4546" i="10"/>
  <c r="W4546" i="10" s="1"/>
  <c r="X4546" i="10" s="1"/>
  <c r="Y4546" i="10" s="1"/>
  <c r="V4606" i="10"/>
  <c r="W4606" i="10" s="1"/>
  <c r="X4606" i="10" s="1"/>
  <c r="Y4606" i="10" s="1"/>
  <c r="W4631" i="10"/>
  <c r="X4631" i="10" s="1"/>
  <c r="Y4631" i="10" s="1"/>
  <c r="W4654" i="10"/>
  <c r="X4654" i="10" s="1"/>
  <c r="V4670" i="10"/>
  <c r="W4670" i="10" s="1"/>
  <c r="X4670" i="10" s="1"/>
  <c r="Y4670" i="10" s="1"/>
  <c r="X4686" i="10"/>
  <c r="AA4732" i="10"/>
  <c r="Y4732" i="10"/>
  <c r="X4742" i="10"/>
  <c r="Y4742" i="10" s="1"/>
  <c r="X4757" i="10"/>
  <c r="Y4757" i="10" s="1"/>
  <c r="X4381" i="10"/>
  <c r="Y4381" i="10" s="1"/>
  <c r="X4538" i="10"/>
  <c r="W4586" i="10"/>
  <c r="X4586" i="10" s="1"/>
  <c r="V4679" i="10"/>
  <c r="W4679" i="10" s="1"/>
  <c r="X4679" i="10" s="1"/>
  <c r="Y4679" i="10" s="1"/>
  <c r="X4768" i="10"/>
  <c r="Y4768" i="10" s="1"/>
  <c r="W4791" i="10"/>
  <c r="X4791" i="10" s="1"/>
  <c r="Y4791" i="10" s="1"/>
  <c r="V4927" i="10"/>
  <c r="W4927" i="10" s="1"/>
  <c r="X4927" i="10" s="1"/>
  <c r="Y4927" i="10" s="1"/>
  <c r="V4931" i="10"/>
  <c r="W4931" i="10" s="1"/>
  <c r="X4931" i="10" s="1"/>
  <c r="Y4931" i="10" s="1"/>
  <c r="V4958" i="10"/>
  <c r="W4958" i="10" s="1"/>
  <c r="X4958" i="10" s="1"/>
  <c r="Y4958" i="10" s="1"/>
  <c r="V4968" i="10"/>
  <c r="W4968" i="10" s="1"/>
  <c r="X4968" i="10" s="1"/>
  <c r="Y4968" i="10" s="1"/>
  <c r="V5025" i="10"/>
  <c r="W5025" i="10"/>
  <c r="X5025" i="10" s="1"/>
  <c r="X4812" i="10"/>
  <c r="Y4812" i="10" s="1"/>
  <c r="V4827" i="10"/>
  <c r="W4827" i="10" s="1"/>
  <c r="X4827" i="10" s="1"/>
  <c r="Y4827" i="10" s="1"/>
  <c r="X4919" i="10"/>
  <c r="Y4919" i="10" s="1"/>
  <c r="X4974" i="10"/>
  <c r="Y4974" i="10" s="1"/>
  <c r="AA5102" i="10"/>
  <c r="Y5102" i="10"/>
  <c r="V4730" i="10"/>
  <c r="W4730" i="10" s="1"/>
  <c r="X4730" i="10" s="1"/>
  <c r="V4733" i="10"/>
  <c r="W4733" i="10" s="1"/>
  <c r="X4733" i="10" s="1"/>
  <c r="Y4733" i="10" s="1"/>
  <c r="W4808" i="10"/>
  <c r="X4808" i="10" s="1"/>
  <c r="Y4808" i="10" s="1"/>
  <c r="V4817" i="10"/>
  <c r="V4907" i="10"/>
  <c r="W4907" i="10" s="1"/>
  <c r="X4907" i="10" s="1"/>
  <c r="Y4907" i="10" s="1"/>
  <c r="V4929" i="10"/>
  <c r="W4929" i="10" s="1"/>
  <c r="X4929" i="10" s="1"/>
  <c r="Y4929" i="10" s="1"/>
  <c r="V4944" i="10"/>
  <c r="W4944" i="10" s="1"/>
  <c r="X4944" i="10" s="1"/>
  <c r="Y4944" i="10" s="1"/>
  <c r="V4960" i="10"/>
  <c r="W4960" i="10" s="1"/>
  <c r="X4960" i="10" s="1"/>
  <c r="Y4960" i="10" s="1"/>
  <c r="X5014" i="10"/>
  <c r="Y5014" i="10" s="1"/>
  <c r="AA5101" i="10"/>
  <c r="Y5101" i="10"/>
  <c r="V4833" i="10"/>
  <c r="W4833" i="10" s="1"/>
  <c r="X4833" i="10" s="1"/>
  <c r="Y4833" i="10" s="1"/>
  <c r="V4863" i="10"/>
  <c r="W4863" i="10" s="1"/>
  <c r="X4863" i="10" s="1"/>
  <c r="Y4863" i="10" s="1"/>
  <c r="X4922" i="10"/>
  <c r="Y4922" i="10" s="1"/>
  <c r="X4972" i="10"/>
  <c r="Y4972" i="10" s="1"/>
  <c r="X5153" i="10"/>
  <c r="Y5153" i="10" s="1"/>
  <c r="V4999" i="10"/>
  <c r="W4999" i="10" s="1"/>
  <c r="X4999" i="10" s="1"/>
  <c r="Y4999" i="10" s="1"/>
  <c r="V5035" i="10"/>
  <c r="W5035" i="10" s="1"/>
  <c r="X5035" i="10" s="1"/>
  <c r="Y5035" i="10" s="1"/>
  <c r="V5044" i="10"/>
  <c r="W5044" i="10" s="1"/>
  <c r="X5044" i="10" s="1"/>
  <c r="Y5044" i="10" s="1"/>
  <c r="V5047" i="10"/>
  <c r="W5047" i="10" s="1"/>
  <c r="X5047" i="10" s="1"/>
  <c r="Y5047" i="10" s="1"/>
  <c r="V5052" i="10"/>
  <c r="W5052" i="10" s="1"/>
  <c r="X5052" i="10" s="1"/>
  <c r="Y5052" i="10" s="1"/>
  <c r="V5070" i="10"/>
  <c r="W5070" i="10" s="1"/>
  <c r="X5070" i="10" s="1"/>
  <c r="Y5070" i="10" s="1"/>
  <c r="W5082" i="10"/>
  <c r="X5082" i="10" s="1"/>
  <c r="Y5082" i="10" s="1"/>
  <c r="W5084" i="10"/>
  <c r="X5084" i="10" s="1"/>
  <c r="Y5084" i="10" s="1"/>
  <c r="W5086" i="10"/>
  <c r="X5086" i="10" s="1"/>
  <c r="Y5086" i="10" s="1"/>
  <c r="W5088" i="10"/>
  <c r="X5088" i="10" s="1"/>
  <c r="Y5088" i="10" s="1"/>
  <c r="V5113" i="10"/>
  <c r="W5113" i="10" s="1"/>
  <c r="X5113" i="10" s="1"/>
  <c r="Y5113" i="10" s="1"/>
  <c r="V5115" i="10"/>
  <c r="W5115" i="10" s="1"/>
  <c r="X5115" i="10" s="1"/>
  <c r="Y5115" i="10" s="1"/>
  <c r="V5121" i="10"/>
  <c r="W5121" i="10" s="1"/>
  <c r="X5121" i="10" s="1"/>
  <c r="Y5121" i="10" s="1"/>
  <c r="V5137" i="10"/>
  <c r="W5137" i="10" s="1"/>
  <c r="X5137" i="10" s="1"/>
  <c r="Y5137" i="10" s="1"/>
  <c r="V5139" i="10"/>
  <c r="W5139" i="10" s="1"/>
  <c r="X5139" i="10" s="1"/>
  <c r="Y5139" i="10" s="1"/>
  <c r="V5142" i="10"/>
  <c r="W5142" i="10" s="1"/>
  <c r="X5142" i="10" s="1"/>
  <c r="Y5142" i="10" s="1"/>
  <c r="V5147" i="10"/>
  <c r="W5147" i="10" s="1"/>
  <c r="X5147" i="10" s="1"/>
  <c r="Y5147" i="10" s="1"/>
  <c r="V5149" i="10"/>
  <c r="W5149" i="10" s="1"/>
  <c r="X5149" i="10" s="1"/>
  <c r="Y5149" i="10" s="1"/>
  <c r="V5161" i="10"/>
  <c r="W5161" i="10" s="1"/>
  <c r="X5161" i="10" s="1"/>
  <c r="Y5161" i="10" s="1"/>
  <c r="W5170" i="10"/>
  <c r="X5170" i="10" s="1"/>
  <c r="Y5170" i="10" s="1"/>
  <c r="W5176" i="10"/>
  <c r="X5176" i="10" s="1"/>
  <c r="Y5176" i="10" s="1"/>
  <c r="W5204" i="10"/>
  <c r="X5204" i="10" s="1"/>
  <c r="W5218" i="10"/>
  <c r="X5218" i="10" s="1"/>
  <c r="Y5218" i="10" s="1"/>
  <c r="W5219" i="10"/>
  <c r="X5219" i="10" s="1"/>
  <c r="Y5219" i="10" s="1"/>
  <c r="V5223" i="10"/>
  <c r="W5223" i="10" s="1"/>
  <c r="X5223" i="10" s="1"/>
  <c r="Y5223" i="10" s="1"/>
  <c r="V5270" i="10"/>
  <c r="W5270" i="10" s="1"/>
  <c r="X5270" i="10" s="1"/>
  <c r="X5407" i="10"/>
  <c r="Y5407" i="10" s="1"/>
  <c r="V5430" i="10"/>
  <c r="W5430" i="10" s="1"/>
  <c r="X5430" i="10" s="1"/>
  <c r="Y5430" i="10" s="1"/>
  <c r="V5450" i="10"/>
  <c r="W5450" i="10" s="1"/>
  <c r="X5450" i="10" s="1"/>
  <c r="Y5450" i="10" s="1"/>
  <c r="X5513" i="10"/>
  <c r="X5566" i="10"/>
  <c r="Y5566" i="10" s="1"/>
  <c r="V5258" i="10"/>
  <c r="W5258" i="10" s="1"/>
  <c r="X5258" i="10" s="1"/>
  <c r="Y5258" i="10" s="1"/>
  <c r="W5288" i="10"/>
  <c r="X5288" i="10" s="1"/>
  <c r="Y5288" i="10" s="1"/>
  <c r="W5290" i="10"/>
  <c r="X5290" i="10" s="1"/>
  <c r="Y5290" i="10" s="1"/>
  <c r="V5331" i="10"/>
  <c r="W5331" i="10" s="1"/>
  <c r="X5331" i="10" s="1"/>
  <c r="Y5331" i="10" s="1"/>
  <c r="V5452" i="10"/>
  <c r="W5452" i="10" s="1"/>
  <c r="X5452" i="10" s="1"/>
  <c r="Y5452" i="10" s="1"/>
  <c r="V5268" i="10"/>
  <c r="W5268" i="10" s="1"/>
  <c r="X5268" i="10" s="1"/>
  <c r="Y5268" i="10" s="1"/>
  <c r="V5366" i="10"/>
  <c r="W5366" i="10" s="1"/>
  <c r="X5366" i="10" s="1"/>
  <c r="Y5366" i="10" s="1"/>
  <c r="V5444" i="10"/>
  <c r="W5444" i="10" s="1"/>
  <c r="X5444" i="10" s="1"/>
  <c r="Y5444" i="10" s="1"/>
  <c r="W5605" i="10"/>
  <c r="X5605" i="10" s="1"/>
  <c r="Y5605" i="10" s="1"/>
  <c r="V5210" i="10"/>
  <c r="W5210" i="10" s="1"/>
  <c r="X5210" i="10" s="1"/>
  <c r="W5214" i="10"/>
  <c r="X5214" i="10" s="1"/>
  <c r="Y5214" i="10" s="1"/>
  <c r="V5228" i="10"/>
  <c r="W5228" i="10" s="1"/>
  <c r="X5228" i="10" s="1"/>
  <c r="V5256" i="10"/>
  <c r="W5256" i="10" s="1"/>
  <c r="X5256" i="10" s="1"/>
  <c r="V5260" i="10"/>
  <c r="W5260" i="10" s="1"/>
  <c r="X5260" i="10" s="1"/>
  <c r="Y5260" i="10" s="1"/>
  <c r="V5316" i="10"/>
  <c r="W5316" i="10" s="1"/>
  <c r="X5316" i="10" s="1"/>
  <c r="Y5316" i="10" s="1"/>
  <c r="V5328" i="10"/>
  <c r="W5328" i="10" s="1"/>
  <c r="X5328" i="10" s="1"/>
  <c r="Y5328" i="10" s="1"/>
  <c r="V5333" i="10"/>
  <c r="W5333" i="10" s="1"/>
  <c r="X5333" i="10" s="1"/>
  <c r="V5392" i="10"/>
  <c r="W5392" i="10" s="1"/>
  <c r="X5392" i="10" s="1"/>
  <c r="Y5392" i="10" s="1"/>
  <c r="V5423" i="10"/>
  <c r="W5423" i="10" s="1"/>
  <c r="X5423" i="10" s="1"/>
  <c r="Y5423" i="10" s="1"/>
  <c r="V5447" i="10"/>
  <c r="W5447" i="10" s="1"/>
  <c r="X5447" i="10" s="1"/>
  <c r="Y5447" i="10" s="1"/>
  <c r="AA5606" i="10"/>
  <c r="Y5606" i="10"/>
  <c r="V5476" i="10"/>
  <c r="W5476" i="10" s="1"/>
  <c r="X5476" i="10" s="1"/>
  <c r="Y5476" i="10" s="1"/>
  <c r="V5483" i="10"/>
  <c r="W5483" i="10" s="1"/>
  <c r="X5483" i="10" s="1"/>
  <c r="Y5483" i="10" s="1"/>
  <c r="V5519" i="10"/>
  <c r="W5519" i="10" s="1"/>
  <c r="X5519" i="10" s="1"/>
  <c r="Y5519" i="10" s="1"/>
  <c r="V5534" i="10"/>
  <c r="W5534" i="10" s="1"/>
  <c r="X5534" i="10" s="1"/>
  <c r="Y5534" i="10" s="1"/>
  <c r="V5539" i="10"/>
  <c r="W5539" i="10" s="1"/>
  <c r="X5539" i="10" s="1"/>
  <c r="Y5539" i="10" s="1"/>
  <c r="V5546" i="10"/>
  <c r="W5546" i="10" s="1"/>
  <c r="X5546" i="10" s="1"/>
  <c r="Y5546" i="10" s="1"/>
  <c r="V5558" i="10"/>
  <c r="W5558" i="10" s="1"/>
  <c r="X5558" i="10" s="1"/>
  <c r="Y5558" i="10" s="1"/>
  <c r="V5580" i="10"/>
  <c r="W5580" i="10" s="1"/>
  <c r="X5580" i="10" s="1"/>
  <c r="Y5580" i="10" s="1"/>
  <c r="V5595" i="10"/>
  <c r="W5595" i="10" s="1"/>
  <c r="X5595" i="10" s="1"/>
  <c r="Y5595" i="10" s="1"/>
  <c r="V5597" i="10"/>
  <c r="W5597" i="10" s="1"/>
  <c r="X5597" i="10" s="1"/>
  <c r="Y5597" i="10" s="1"/>
  <c r="V5601" i="10"/>
  <c r="W5601" i="10" s="1"/>
  <c r="X5601" i="10" s="1"/>
  <c r="Y5601" i="10" s="1"/>
  <c r="V5605" i="10"/>
  <c r="V5634" i="10"/>
  <c r="W5634" i="10" s="1"/>
  <c r="X5634" i="10" s="1"/>
  <c r="Y5634" i="10" s="1"/>
  <c r="V5636" i="10"/>
  <c r="W5636" i="10" s="1"/>
  <c r="X5636" i="10" s="1"/>
  <c r="Y5636" i="10" s="1"/>
  <c r="V5638" i="10"/>
  <c r="W5638" i="10" s="1"/>
  <c r="X5638" i="10" s="1"/>
  <c r="Y5638" i="10" s="1"/>
  <c r="W5680" i="10"/>
  <c r="W5708" i="10"/>
  <c r="X5708" i="10" s="1"/>
  <c r="Y5708" i="10" s="1"/>
  <c r="W5746" i="10"/>
  <c r="X5746" i="10" s="1"/>
  <c r="Y5746" i="10" s="1"/>
  <c r="V5762" i="10"/>
  <c r="W5762" i="10" s="1"/>
  <c r="X5762" i="10" s="1"/>
  <c r="Y5762" i="10" s="1"/>
  <c r="X5813" i="10"/>
  <c r="Y5813" i="10" s="1"/>
  <c r="X5822" i="10"/>
  <c r="Y5822" i="10" s="1"/>
  <c r="X5861" i="10"/>
  <c r="Y5861" i="10" s="1"/>
  <c r="X5863" i="10"/>
  <c r="X5932" i="10"/>
  <c r="X5936" i="10"/>
  <c r="Y5936" i="10" s="1"/>
  <c r="W5710" i="10"/>
  <c r="X5710" i="10" s="1"/>
  <c r="Y5710" i="10" s="1"/>
  <c r="W5729" i="10"/>
  <c r="X5729" i="10" s="1"/>
  <c r="Y5729" i="10" s="1"/>
  <c r="X5757" i="10"/>
  <c r="Y5757" i="10" s="1"/>
  <c r="V5760" i="10"/>
  <c r="W5760" i="10" s="1"/>
  <c r="X5760" i="10" s="1"/>
  <c r="Y5760" i="10" s="1"/>
  <c r="X5885" i="10"/>
  <c r="W5663" i="10"/>
  <c r="X5663" i="10" s="1"/>
  <c r="Y5663" i="10" s="1"/>
  <c r="W5665" i="10"/>
  <c r="X5665" i="10" s="1"/>
  <c r="Y5665" i="10" s="1"/>
  <c r="X5680" i="10"/>
  <c r="Y5680" i="10" s="1"/>
  <c r="V5776" i="10"/>
  <c r="W5776" i="10" s="1"/>
  <c r="X5776" i="10" s="1"/>
  <c r="Y5776" i="10" s="1"/>
  <c r="V5795" i="10"/>
  <c r="W5795" i="10" s="1"/>
  <c r="X5795" i="10" s="1"/>
  <c r="Y5795" i="10" s="1"/>
  <c r="V5803" i="10"/>
  <c r="W5803" i="10" s="1"/>
  <c r="X5803" i="10" s="1"/>
  <c r="Y5803" i="10" s="1"/>
  <c r="V5808" i="10"/>
  <c r="W5808" i="10" s="1"/>
  <c r="X5808" i="10" s="1"/>
  <c r="Y5808" i="10" s="1"/>
  <c r="V5811" i="10"/>
  <c r="W5811" i="10" s="1"/>
  <c r="X5811" i="10" s="1"/>
  <c r="Y5811" i="10" s="1"/>
  <c r="V5820" i="10"/>
  <c r="W5820" i="10" s="1"/>
  <c r="X5820" i="10" s="1"/>
  <c r="Y5820" i="10" s="1"/>
  <c r="V5828" i="10"/>
  <c r="W5828" i="10" s="1"/>
  <c r="X5828" i="10" s="1"/>
  <c r="Y5828" i="10" s="1"/>
  <c r="V5837" i="10"/>
  <c r="W5837" i="10" s="1"/>
  <c r="X5837" i="10" s="1"/>
  <c r="Y5837" i="10" s="1"/>
  <c r="V5844" i="10"/>
  <c r="W5844" i="10" s="1"/>
  <c r="X5844" i="10" s="1"/>
  <c r="Y5844" i="10" s="1"/>
  <c r="V5857" i="10"/>
  <c r="W5857" i="10" s="1"/>
  <c r="X5857" i="10" s="1"/>
  <c r="Y5857" i="10" s="1"/>
  <c r="W5866" i="10"/>
  <c r="X5866" i="10" s="1"/>
  <c r="Y5866" i="10" s="1"/>
  <c r="W5885" i="10"/>
  <c r="V5887" i="10"/>
  <c r="W5887" i="10" s="1"/>
  <c r="X5887" i="10" s="1"/>
  <c r="Y5887" i="10" s="1"/>
  <c r="V5931" i="10"/>
  <c r="W5931" i="10" s="1"/>
  <c r="X5931" i="10" s="1"/>
  <c r="Y5931" i="10" s="1"/>
  <c r="V5945" i="10"/>
  <c r="W5945" i="10" s="1"/>
  <c r="X5945" i="10" s="1"/>
  <c r="W5946" i="10"/>
  <c r="X5946" i="10" s="1"/>
  <c r="X5947" i="10"/>
  <c r="Y5947" i="10" s="1"/>
  <c r="V5954" i="10"/>
  <c r="W5954" i="10" s="1"/>
  <c r="X5954" i="10" s="1"/>
  <c r="Y5954" i="10" s="1"/>
  <c r="X6039" i="10"/>
  <c r="Y6039" i="10" s="1"/>
  <c r="V5948" i="10"/>
  <c r="W5948" i="10" s="1"/>
  <c r="X5948" i="10" s="1"/>
  <c r="W5960" i="10"/>
  <c r="X5960" i="10" s="1"/>
  <c r="X5971" i="10"/>
  <c r="W5977" i="10"/>
  <c r="X5977" i="10" s="1"/>
  <c r="Y5977" i="10" s="1"/>
  <c r="X6016" i="10"/>
  <c r="X6052" i="10"/>
  <c r="Y6052" i="10" s="1"/>
  <c r="X6087" i="10"/>
  <c r="Y6087" i="10" s="1"/>
  <c r="X6145" i="10"/>
  <c r="W5943" i="10"/>
  <c r="X5943" i="10" s="1"/>
  <c r="Y5943" i="10" s="1"/>
  <c r="V5980" i="10"/>
  <c r="W5980" i="10" s="1"/>
  <c r="X5980" i="10" s="1"/>
  <c r="Y5980" i="10" s="1"/>
  <c r="V6024" i="10"/>
  <c r="W6024" i="10" s="1"/>
  <c r="X6024" i="10" s="1"/>
  <c r="Y6024" i="10" s="1"/>
  <c r="W6043" i="10"/>
  <c r="X6043" i="10" s="1"/>
  <c r="Y6043" i="10" s="1"/>
  <c r="V6043" i="10"/>
  <c r="V6045" i="10"/>
  <c r="W6045" i="10" s="1"/>
  <c r="X6045" i="10" s="1"/>
  <c r="Y6045" i="10" s="1"/>
  <c r="V6055" i="10"/>
  <c r="W6055" i="10" s="1"/>
  <c r="X6055" i="10" s="1"/>
  <c r="Y6055" i="10" s="1"/>
  <c r="W6084" i="10"/>
  <c r="X6084" i="10" s="1"/>
  <c r="Y6084" i="10" s="1"/>
  <c r="W6086" i="10"/>
  <c r="X6086" i="10" s="1"/>
  <c r="Y6086" i="10" s="1"/>
  <c r="W6101" i="10"/>
  <c r="X6101" i="10" s="1"/>
  <c r="Y6101" i="10" s="1"/>
  <c r="V6124" i="10"/>
  <c r="W6124" i="10" s="1"/>
  <c r="X6124" i="10" s="1"/>
  <c r="Y6124" i="10" s="1"/>
  <c r="V6141" i="10"/>
  <c r="W6141" i="10" s="1"/>
  <c r="X6141" i="10" s="1"/>
  <c r="Y6141" i="10" s="1"/>
  <c r="AA4482" i="10" l="1"/>
  <c r="Y4482" i="10"/>
  <c r="AA4199" i="10"/>
  <c r="Y4199" i="10"/>
  <c r="AA994" i="10"/>
  <c r="Y994" i="10"/>
  <c r="Y993" i="10"/>
  <c r="AA993" i="10"/>
  <c r="Y3820" i="10"/>
  <c r="AA3820" i="10"/>
  <c r="AA984" i="10"/>
  <c r="Y984" i="10"/>
  <c r="AA990" i="10"/>
  <c r="Y990" i="10"/>
  <c r="AA4216" i="10"/>
  <c r="Y4216" i="10"/>
  <c r="Y997" i="10"/>
  <c r="AA997" i="10"/>
  <c r="AA5945" i="10"/>
  <c r="Y5945" i="10"/>
  <c r="AA5270" i="10"/>
  <c r="Y5270" i="10"/>
  <c r="AA5204" i="10"/>
  <c r="Y5204" i="10"/>
  <c r="AA4481" i="10"/>
  <c r="Y4481" i="10"/>
  <c r="AA3581" i="10"/>
  <c r="Y3581" i="10"/>
  <c r="Y1645" i="10"/>
  <c r="AA1645" i="10"/>
  <c r="AA704" i="10"/>
  <c r="Y704" i="10"/>
  <c r="AA3777" i="10"/>
  <c r="Y3777" i="10"/>
  <c r="Y3579" i="10"/>
  <c r="AA3579" i="10"/>
  <c r="Y3165" i="10"/>
  <c r="AA3165" i="10"/>
  <c r="AA101" i="10"/>
  <c r="Y101" i="10"/>
  <c r="Y5960" i="10"/>
  <c r="AA5960" i="10"/>
  <c r="AA4730" i="10"/>
  <c r="Y4730" i="10"/>
  <c r="Y3507" i="10"/>
  <c r="AA3507" i="10"/>
  <c r="AA3506" i="10"/>
  <c r="Y3506" i="10"/>
  <c r="AA3160" i="10"/>
  <c r="Y3160" i="10"/>
  <c r="AA2844" i="10"/>
  <c r="Y2844" i="10"/>
  <c r="AA2419" i="10"/>
  <c r="Y2419" i="10"/>
  <c r="AA2019" i="10"/>
  <c r="Y2019" i="10"/>
  <c r="Y1710" i="10"/>
  <c r="AA1710" i="10"/>
  <c r="AA1552" i="10"/>
  <c r="Y1552" i="10"/>
  <c r="AA345" i="10"/>
  <c r="Y345" i="10"/>
  <c r="AA5948" i="10"/>
  <c r="Y5948" i="10"/>
  <c r="AA5333" i="10"/>
  <c r="Y5333" i="10"/>
  <c r="AA5256" i="10"/>
  <c r="Y5256" i="10"/>
  <c r="Y4654" i="10"/>
  <c r="AA4654" i="10"/>
  <c r="AA3825" i="10"/>
  <c r="Y3825" i="10"/>
  <c r="AA3383" i="10"/>
  <c r="Y3383" i="10"/>
  <c r="Y3131" i="10"/>
  <c r="AA3131" i="10"/>
  <c r="Y1647" i="10"/>
  <c r="AA1647" i="10"/>
  <c r="AA117" i="10"/>
  <c r="Y117" i="10"/>
  <c r="AA5863" i="10"/>
  <c r="Y5863" i="10"/>
  <c r="AA4586" i="10"/>
  <c r="Y4586" i="10"/>
  <c r="AA3559" i="10"/>
  <c r="Y3559" i="10"/>
  <c r="Y3587" i="10"/>
  <c r="AA3587" i="10"/>
  <c r="AA2447" i="10"/>
  <c r="Y2447" i="10"/>
  <c r="AA144" i="10"/>
  <c r="Y144" i="10"/>
  <c r="Y152" i="10"/>
  <c r="AA152" i="10"/>
  <c r="AA6145" i="10"/>
  <c r="Y6145" i="10"/>
  <c r="Y5971" i="10"/>
  <c r="AA5971" i="10"/>
  <c r="AA5025" i="10"/>
  <c r="Y5025" i="10"/>
  <c r="Y4538" i="10"/>
  <c r="AA4538" i="10"/>
  <c r="AA4483" i="10"/>
  <c r="Y4483" i="10"/>
  <c r="AA4321" i="10"/>
  <c r="Y4321" i="10"/>
  <c r="Y4479" i="10"/>
  <c r="AA4479" i="10"/>
  <c r="AA3342" i="10"/>
  <c r="Y3342" i="10"/>
  <c r="AA2582" i="10"/>
  <c r="Y2582" i="10"/>
  <c r="AA2020" i="10"/>
  <c r="Y2020" i="10"/>
  <c r="AA2730" i="10"/>
  <c r="Y2730" i="10"/>
  <c r="AA1422" i="10"/>
  <c r="Y1422" i="10"/>
  <c r="Y1643" i="10"/>
  <c r="AA1643" i="10"/>
  <c r="AA1711" i="10"/>
  <c r="Y1711" i="10"/>
  <c r="AA153" i="10"/>
  <c r="Y153" i="10"/>
  <c r="AA509" i="10"/>
  <c r="Y509" i="10"/>
  <c r="AA5946" i="10"/>
  <c r="Y5946" i="10"/>
  <c r="Y6016" i="10"/>
  <c r="AA6016" i="10"/>
  <c r="AA5885" i="10"/>
  <c r="Y5885" i="10"/>
  <c r="Y4233" i="10"/>
  <c r="AA4233" i="10"/>
  <c r="Y4144" i="10"/>
  <c r="AA4144" i="10"/>
  <c r="AA1694" i="10"/>
  <c r="Y1694" i="10"/>
  <c r="AA1121" i="10"/>
  <c r="Y1121" i="10"/>
  <c r="Y998" i="10"/>
  <c r="AA998" i="10"/>
  <c r="AA5932" i="10"/>
  <c r="Y5932" i="10"/>
  <c r="AA5513" i="10"/>
  <c r="Y5513" i="10"/>
  <c r="Y4686" i="10"/>
  <c r="AA4686" i="10"/>
  <c r="AA4478" i="10"/>
  <c r="Y4478" i="10"/>
  <c r="AA4729" i="10"/>
  <c r="Y4729" i="10"/>
  <c r="AA4083" i="10"/>
  <c r="Y4083" i="10"/>
  <c r="AA3983" i="10"/>
  <c r="Y3983" i="10"/>
  <c r="Y3650" i="10"/>
  <c r="AA3650" i="10"/>
  <c r="AA1273" i="10"/>
  <c r="Y1273" i="10"/>
</calcChain>
</file>

<file path=xl/sharedStrings.xml><?xml version="1.0" encoding="utf-8"?>
<sst xmlns="http://schemas.openxmlformats.org/spreadsheetml/2006/main" count="11834" uniqueCount="1851">
  <si>
    <t>ที่</t>
  </si>
  <si>
    <t>ประเภทที่ดิน</t>
  </si>
  <si>
    <t>เลขที่เอกสารสิทธิ์</t>
  </si>
  <si>
    <t>สถานที่ตั้ง 
(หมู่ที่/ชุมชุน,
ตำบล)</t>
  </si>
  <si>
    <t>จำนวนเนื้อที่ดิน</t>
  </si>
  <si>
    <t>ไร่</t>
  </si>
  <si>
    <t>งาน</t>
  </si>
  <si>
    <t>ตร.ว.</t>
  </si>
  <si>
    <t>ราคาประเมินทุนทรัพย์ของที่ดิน</t>
  </si>
  <si>
    <t>ราคาประเมินทุนทรัพย์ของสิ่งปลูกสร้าง</t>
  </si>
  <si>
    <t>หักมูลค่าฐานภาษีที่ได้รับยกเว้น 
(ล้านบาท)</t>
  </si>
  <si>
    <t>อัตราภาษี
(ร้อยละ)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</si>
  <si>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</si>
  <si>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</si>
  <si>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</si>
  <si>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</si>
  <si>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</si>
  <si>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</si>
  <si>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รวมราคา
สิ่งปลูกสร้าง 
(บาท)</t>
  </si>
  <si>
    <t>ค่าเสื่อม</t>
  </si>
  <si>
    <t>อายุ
สิ่งปลูกสร้าง 
(ปี)</t>
  </si>
  <si>
    <t xml:space="preserve">
ค่าเสื่อม 
(ร้อยละ)</t>
  </si>
  <si>
    <t>ราคาประเมินของที่ดินและสิ่งปลูกสร้างตามสัดส่วนการใช้ประโยชน์</t>
  </si>
  <si>
    <t>ขนาดพื้นที่สิ่งปลูกสร้าง (ตร.ม.)</t>
  </si>
  <si>
    <t>ราคาประเมิน
สิ่งปลูกสร้างหลังหัก
ค่าเสื่อม (บาท)</t>
  </si>
  <si>
    <t>คิดเป็นสัดส่วน
(ร้อยละ)</t>
  </si>
  <si>
    <t>น.ส.3</t>
  </si>
  <si>
    <t>น.ส.3ก</t>
  </si>
  <si>
    <t>นายพานิช ช้างนิล</t>
  </si>
  <si>
    <t>นางแพร่ว โกเมศ</t>
  </si>
  <si>
    <t>นายไพศาล วัฒนาสุทธิ์</t>
  </si>
  <si>
    <t>นายแฟ้น หนูเภาทอง</t>
  </si>
  <si>
    <t>นายฟอง หวานคง</t>
  </si>
  <si>
    <t>นายภักดี นินทรกิจ</t>
  </si>
  <si>
    <t>นายมนตรี โอคง</t>
  </si>
  <si>
    <t>โฉนด</t>
  </si>
  <si>
    <t>ตึก</t>
  </si>
  <si>
    <t>ตึกแถว</t>
  </si>
  <si>
    <t>น.ส.ฟองรัตน์ เทพีรัตน์</t>
  </si>
  <si>
    <t>นางวันดี หมีรักษา</t>
  </si>
  <si>
    <t>นายวรรณะ สุวรรณภักดี</t>
  </si>
  <si>
    <t>โรงเลี้ยงสัตว์</t>
  </si>
  <si>
    <t>บ้านเดี่ยว</t>
  </si>
  <si>
    <t>โรงงานซ่อมรถยนต์</t>
  </si>
  <si>
    <t xml:space="preserve"> -</t>
  </si>
  <si>
    <t>นางมะลิวัลย์ เดชพรหม</t>
  </si>
  <si>
    <t>1</t>
  </si>
  <si>
    <t>นายสมบุญ พันธ์ชนะ</t>
  </si>
  <si>
    <t>นายหนูจันทร์ นิลพัฒน์</t>
  </si>
  <si>
    <t>น.ส.สุภาพ รัตนสิงห์</t>
  </si>
  <si>
    <t>ไม้</t>
  </si>
  <si>
    <t>ตึกครึ่งไม้</t>
  </si>
  <si>
    <t>นางกิ้มจ่าง บุญเกิด</t>
  </si>
  <si>
    <t>นายบรรจบ อินทรณรงค์</t>
  </si>
  <si>
    <t>นางพัชรี นาคปน</t>
  </si>
  <si>
    <t>น.ส.พัชรี สมพืช</t>
  </si>
  <si>
    <t>นางพัชรี ทองนุ่น</t>
  </si>
  <si>
    <t>น.ส.พัชรี จันทรมณี</t>
  </si>
  <si>
    <t>นางพัชรี มัฏฐาพันธ์</t>
  </si>
  <si>
    <t>นางพัชรี ขวัญสง</t>
  </si>
  <si>
    <t>น.ส.พัณณ์ชิตา ช้างนิล</t>
  </si>
  <si>
    <t>นายพัน ผิวนิ่มนวล</t>
  </si>
  <si>
    <t>น.ส.พันทิวา อินทสา</t>
  </si>
  <si>
    <t>นายพันธ์ ขวัญนาค</t>
  </si>
  <si>
    <t>นายพันธกานต์ รัชณรงค์</t>
  </si>
  <si>
    <t>นายพันธ์พิสิษฐ์ อินทสา</t>
  </si>
  <si>
    <t>สิบตำรวจตรีหญิงพาณี ทับทิม</t>
  </si>
  <si>
    <t>นายพานิชย์ สุทธิบูลย์</t>
  </si>
  <si>
    <t>นายพานุมาส บุญเกิด</t>
  </si>
  <si>
    <t>น.ส.พิกุล พูลสวัสดิ์</t>
  </si>
  <si>
    <t>นางพิกุล บุญสนอง</t>
  </si>
  <si>
    <t>นางพิกุลรัตน์ จุลภักดี</t>
  </si>
  <si>
    <t>น.ส.พิชชามนมุ์ พรหมจรรย์</t>
  </si>
  <si>
    <t>น.ส.พิชญกานต์ นพกร</t>
  </si>
  <si>
    <t>นายพิชัย อนันต์</t>
  </si>
  <si>
    <t>นายพิชัย หนูนวล</t>
  </si>
  <si>
    <t>นายพิชิต วัชรกาฬ</t>
  </si>
  <si>
    <t>นายพิชิต ทองมี</t>
  </si>
  <si>
    <t>นายพิเชษฐ์ งามขำ</t>
  </si>
  <si>
    <t>น.ส.พิณญา คำจันทร์</t>
  </si>
  <si>
    <t>นายพิทักษ์ พันธมาศ</t>
  </si>
  <si>
    <t>นางพินพร ภู๋หมื่น</t>
  </si>
  <si>
    <t>น.ส.พิมพ์ ศรีจันทร์</t>
  </si>
  <si>
    <t>น.ส.พิมพ์ใจ พิทักษ์จิตต์</t>
  </si>
  <si>
    <t>น.ส.พิมพ์รภัส วัฒนาสุทธิ์</t>
  </si>
  <si>
    <t>ด.ญ.พิมพ์วดี ช้างนิล</t>
  </si>
  <si>
    <t>น.ส.พิมพักตร์ คงดุก</t>
  </si>
  <si>
    <t>นางพิมพา ทองดับแก้ว</t>
  </si>
  <si>
    <t>นายพิระ ศรีสุวรรณ์</t>
  </si>
  <si>
    <t>นายพิรุฬห์ภัค พรหมอนุมัติ</t>
  </si>
  <si>
    <t>น.ส.พิลัยพร ไชยเดช</t>
  </si>
  <si>
    <t>นางพิไลวรรณ มากพริ้ม</t>
  </si>
  <si>
    <t>นายพิศ หีดเสน</t>
  </si>
  <si>
    <t>น.ส.พิศมร สายทอง</t>
  </si>
  <si>
    <t>นางพิศมัย วิไลประสงค์</t>
  </si>
  <si>
    <t>นางพิศมัย อ้นทอง</t>
  </si>
  <si>
    <t>นายพิศัลย์ พันธมาศ</t>
  </si>
  <si>
    <t>นางพิศาล ทิพช่วย</t>
  </si>
  <si>
    <t>ด.ช.พิษณุ ไหมดี</t>
  </si>
  <si>
    <t>ด.ญ.พีรยา ศรีสุข</t>
  </si>
  <si>
    <t>น.ส.พุทธชาด สิทธิวรชาติ</t>
  </si>
  <si>
    <t>น.ส.พุมรินทร์ ลือชา</t>
  </si>
  <si>
    <t>นางพูลศรี รูปโอ</t>
  </si>
  <si>
    <t>นางเพ็ญทิพย์ สังขรัตน์</t>
  </si>
  <si>
    <t>น.ส.เพ็ญทิพย์ รอดภัย</t>
  </si>
  <si>
    <t>น.ส.เพ็ญนภา ศรีสระ</t>
  </si>
  <si>
    <t>นางเพ็ญนภา หนูนวล</t>
  </si>
  <si>
    <t>นางเพ็ญพยอม ใจกล้า</t>
  </si>
  <si>
    <t>นางเพ็ญพร หยูทองคำ</t>
  </si>
  <si>
    <t>น.ส.เพ็ญภัก ฤกษ์นวล</t>
  </si>
  <si>
    <t>นางเพ็ญศรี แก้มแกมทอง</t>
  </si>
  <si>
    <t>น.ส.เพ็ญโสภา ไชยประยา</t>
  </si>
  <si>
    <t>นายเพิ่ม รอดตัว</t>
  </si>
  <si>
    <t>นายเพิ่มศักดิ์ วงศ์น้อย</t>
  </si>
  <si>
    <t>นางเพียงใจ ตันฑมณี</t>
  </si>
  <si>
    <t>นางเพียงตา เพ็งสิงห์</t>
  </si>
  <si>
    <t>นางเพียงเพ็ญ บุญจันทร์</t>
  </si>
  <si>
    <t>นางเพียงเพ็ญ สุทิน</t>
  </si>
  <si>
    <t>นางเพียงภิวัลย์ ไกรนรา</t>
  </si>
  <si>
    <t>นายไพจิต แก้วนุ่น</t>
  </si>
  <si>
    <t>นายไพฑูลย์ คงชู</t>
  </si>
  <si>
    <t>นายไพนุรัตน์ หวานคง</t>
  </si>
  <si>
    <t>นายไพบูลย์ ซ้ายหั่น</t>
  </si>
  <si>
    <t>นายไพบูลย์ คุณพิพัฒน์</t>
  </si>
  <si>
    <t>นางไพรวัน ไหมนุ้ย</t>
  </si>
  <si>
    <t>นางไพรัช สุทธิบูลย์</t>
  </si>
  <si>
    <t>นายไพรัช งามขำ</t>
  </si>
  <si>
    <t>นายไพรัช พรหมทอง</t>
  </si>
  <si>
    <t>นายไพรัช พงศ์สุภากุล</t>
  </si>
  <si>
    <t>นายไพรัตน์ มีบุญมาก</t>
  </si>
  <si>
    <t>นายไพรัตน์ พรหมอินทร์</t>
  </si>
  <si>
    <t>นายไพโรจน์ รักเถาว์</t>
  </si>
  <si>
    <t>นายไพโรจน์ งามขำ</t>
  </si>
  <si>
    <t>นายไพศาล สุทธิเดช</t>
  </si>
  <si>
    <t>นายไพศาล ยิ้มวัชนะ</t>
  </si>
  <si>
    <t>นายไพศาล นุทผล</t>
  </si>
  <si>
    <t>นายไพศิษฐ์ เพชรมะลิ</t>
  </si>
  <si>
    <t>นายฟอง พูลใหญ่</t>
  </si>
  <si>
    <t>นางฟอง อินทรพฤกษา</t>
  </si>
  <si>
    <t>นางฟอง เปาะทองคำ</t>
  </si>
  <si>
    <t>นายฟอง นุทผล</t>
  </si>
  <si>
    <t>นายฟื้น นุทผล</t>
  </si>
  <si>
    <t>นางฟุ้ง ภักดี</t>
  </si>
  <si>
    <t>นายเฟือ เพ็ญพงศ์</t>
  </si>
  <si>
    <t>นางเฟื่อง คงชู</t>
  </si>
  <si>
    <t>นางเฟื่อง ช้างนิล</t>
  </si>
  <si>
    <t>นางแฟ้ง สนู</t>
  </si>
  <si>
    <t>นายภักดี มีพวกมาก</t>
  </si>
  <si>
    <t>นายภักติชาติ ลิมปิชาติ</t>
  </si>
  <si>
    <t>นายภัคนันท์ มีบุญมาก</t>
  </si>
  <si>
    <t>น.ส.ภัควิพา หวานคง</t>
  </si>
  <si>
    <t>น.ส.ภัทนาพร จิระดิลก</t>
  </si>
  <si>
    <t>น.ส.ภัทรกร หยูทองคำ</t>
  </si>
  <si>
    <t>น.ส.ภัทรภร เพิ่มศิลป์</t>
  </si>
  <si>
    <t>ว่าที่ร้อยตรีภาณุมาศ เสนาะกรรณ</t>
  </si>
  <si>
    <t>นายภาณุรักษ์ เรืองรักษ์</t>
  </si>
  <si>
    <t>นายภาณุวัตร พรหมรักษ์</t>
  </si>
  <si>
    <t>นายภานุวัฒน์ นงค์นวล</t>
  </si>
  <si>
    <t>นายภาวุธ ทิพย์เสภา</t>
  </si>
  <si>
    <t>น.ส.ภิญญดา บุบผัน</t>
  </si>
  <si>
    <t>นางภิญญา ไพนุพงศ์</t>
  </si>
  <si>
    <t>นายภิญโญ ทองธุกิจ</t>
  </si>
  <si>
    <t>นางภิญโญ อู่ทองคำ</t>
  </si>
  <si>
    <t>นางภิญโญ รัตนโชติ</t>
  </si>
  <si>
    <t>นายภูตะวัน จันทร์สว่าง</t>
  </si>
  <si>
    <t>นายภูไท ชาติแดง</t>
  </si>
  <si>
    <t>ร้อยตำรวจตรีภูมภัสส์ สีรัตน์เจริญ</t>
  </si>
  <si>
    <t>นายภูมิพัฒน์ เพ็ชรพุฒ</t>
  </si>
  <si>
    <t>นายภูวนาถ วงศ์น้อย</t>
  </si>
  <si>
    <t>ด.ญ.ภูษิตา นาคใหญ่</t>
  </si>
  <si>
    <t>นายมงคล จุลภักดี</t>
  </si>
  <si>
    <t>นายมงคล ปานสวัสดิ์</t>
  </si>
  <si>
    <t>นายมงคล ณ พริ้ม</t>
  </si>
  <si>
    <t>นายมงคล ทองคำ</t>
  </si>
  <si>
    <t>นางมณฑา เที่ยวแสวง</t>
  </si>
  <si>
    <t>นางมณฑา บริรักษ์</t>
  </si>
  <si>
    <t>นางมณฑา จิตวิรัตน์นุกูล</t>
  </si>
  <si>
    <t>นางมณฑา นิลกรรณ์</t>
  </si>
  <si>
    <t>นางมณฑา ขวัญนาค</t>
  </si>
  <si>
    <t>นางมณฑา พรหมพิชัย</t>
  </si>
  <si>
    <t>นางมณฑา สุพรรณพงศ์</t>
  </si>
  <si>
    <t>นางมณฑา คล้ายพิมล</t>
  </si>
  <si>
    <t>นางมณฑา แซ่ปัก</t>
  </si>
  <si>
    <t>น.ส.มณฑิตา ชนะภัย</t>
  </si>
  <si>
    <t>จ่าสิบตรีมณเธียร โอทองคำ</t>
  </si>
  <si>
    <t>น.ส.มณี นาคัน</t>
  </si>
  <si>
    <t>นางมณี ชัยณรงค์</t>
  </si>
  <si>
    <t>ด.ญ.มณีรัตน์ ทองธุกิจ</t>
  </si>
  <si>
    <t>นายมนตรี รุ่งเรือง</t>
  </si>
  <si>
    <t>นายมนตรี หยูทองคำ</t>
  </si>
  <si>
    <t>นายมนตรี บุญวรรณ</t>
  </si>
  <si>
    <t>นางมนทิรา โสระฐี</t>
  </si>
  <si>
    <t>นางมนัญญา เมืองสุวรรณ</t>
  </si>
  <si>
    <t>นายมนัส หีดเสน</t>
  </si>
  <si>
    <t>นางมนิสา ทิตพฤกษ์</t>
  </si>
  <si>
    <t>นายมนู ช้างนิล</t>
  </si>
  <si>
    <t>นายมโน นิลกรรณ์</t>
  </si>
  <si>
    <t>นายมโนธรรม เกิดมณี</t>
  </si>
  <si>
    <t>น.ส.มยุรี เกลี้ยงเกลา</t>
  </si>
  <si>
    <t>นางมยุรี สุตศิริ</t>
  </si>
  <si>
    <t>นางมยุรี นาคัน</t>
  </si>
  <si>
    <t>น.ส.มยุรี ศรีจรัส</t>
  </si>
  <si>
    <t>นางมยุรี ธีระนานนท์</t>
  </si>
  <si>
    <t>น.ส.มยุรีย์ รอบคอบ</t>
  </si>
  <si>
    <t>นางมริสา ไทยสุวรรณ</t>
  </si>
  <si>
    <t>นายมลฑลทอง ฤทธิเดช</t>
  </si>
  <si>
    <t>นางมลฑา วัฒนาสุทธิ์</t>
  </si>
  <si>
    <t>นางมลตรี ชุมศรี</t>
  </si>
  <si>
    <t>นางมลิวัลย์ พาศรี</t>
  </si>
  <si>
    <t>นางมลิวัลย์ เชาวลิต</t>
  </si>
  <si>
    <t>น.ส.มลิวัลย์ ฤกษ์นวล</t>
  </si>
  <si>
    <t>นางมะลิ โชติพงศ์</t>
  </si>
  <si>
    <t>นางมะลิ หยูทองคำ</t>
  </si>
  <si>
    <t>นางมะลิ ฉิมประดิษฐ</t>
  </si>
  <si>
    <t>น.ส.มะลิ รอดรักษา</t>
  </si>
  <si>
    <t>นายมัชชิม งามขำ</t>
  </si>
  <si>
    <t>น.ส.มัทนันท์ อินณรงค์</t>
  </si>
  <si>
    <t>นายมาณพ กิจวิจิตร</t>
  </si>
  <si>
    <t>นางมาดี อนันต์</t>
  </si>
  <si>
    <t>นายมานบ พูลใหญ่</t>
  </si>
  <si>
    <t>นายมานพ ชนะภัย</t>
  </si>
  <si>
    <t>นายมานะ เศวตสุทธิศิริกุล</t>
  </si>
  <si>
    <t>นายมานะ แก้วประดับ</t>
  </si>
  <si>
    <t>นายมานะ เพชรอ่อน</t>
  </si>
  <si>
    <t>นายมานะ จิโนวัฒน์</t>
  </si>
  <si>
    <t>นายมานิตย์ หีดเสน</t>
  </si>
  <si>
    <t>นางยุพิน ขาวเอี่ยม</t>
  </si>
  <si>
    <t>นางลิขิต อินทองเอียด</t>
  </si>
  <si>
    <t>นายวิจิต แก้วพรหม</t>
  </si>
  <si>
    <t>นายสถิตย์ รัตนสิงห์</t>
  </si>
  <si>
    <t>นายสมโภชน์ ช่วยสกุล</t>
  </si>
  <si>
    <t>น.ส.สมร หนูเภาทอง</t>
  </si>
  <si>
    <t>นายสว่าง บุญเกิด</t>
  </si>
  <si>
    <t>นางสุณีรัตน์ ธรรมรัตน์</t>
  </si>
  <si>
    <t>นายสุวรรณ ทิพย์เสภา</t>
  </si>
  <si>
    <t>นายสุวิทย์ ธรรมเดโช</t>
  </si>
  <si>
    <t>นางหนูจาย สีนาค</t>
  </si>
  <si>
    <t>นางหนูนิด ชูบุตร</t>
  </si>
  <si>
    <t>นายอนันต์ ณ พริ้ม</t>
  </si>
  <si>
    <t>น.ส.ภคมณ ไทยสุชาติ</t>
  </si>
  <si>
    <t>นายวิรัตน์ ทองประพันธ์</t>
  </si>
  <si>
    <t>นางอาภรณ์ มีบุญมาก</t>
  </si>
  <si>
    <t>2</t>
  </si>
  <si>
    <t>นายภักดี ชำนาญ</t>
  </si>
  <si>
    <t>นางมณทิรา บุญยเกียรติ</t>
  </si>
  <si>
    <t>โรงงาน</t>
  </si>
  <si>
    <t>คลังสินค้า</t>
  </si>
  <si>
    <t>สำนักงาน</t>
  </si>
  <si>
    <t>34</t>
  </si>
  <si>
    <t>โรงจอดรถ</t>
  </si>
  <si>
    <t>สถานีบริการน้ำมันเชื้อเพลิง</t>
  </si>
  <si>
    <t>น.ส.ภัชลี ปรางเพ็ชร</t>
  </si>
  <si>
    <t>อาคารจอดรถ</t>
  </si>
  <si>
    <t>โรงครัว</t>
  </si>
  <si>
    <t>93</t>
  </si>
  <si>
    <t>นางมาลี น้อยวงศ์</t>
  </si>
  <si>
    <t>น.ส.เพ็ญสุภา ศรีจรัส</t>
  </si>
  <si>
    <t>แบบบัญชีราคาประเมินทุนทรัพย์ของที่ดินและสิ่งปลูกสร้าง</t>
  </si>
  <si>
    <t>รวมราคาประเมินของที่ดินและ
สิ่งปลูกสร้าง11+22</t>
  </si>
  <si>
    <t>คงเหลือราคาประเมิน
ทุนทรัพย์
ที่ต้องเสียภาษี 
(บาท)</t>
  </si>
  <si>
    <t>ราคาประเมิน
สิ่งปลูกสร้างต่อ ตร.ม</t>
  </si>
  <si>
    <t>องค์การบริหารส่วนตำบลกะหรอ</t>
  </si>
  <si>
    <t>บ้านเดี่ยว2 ชั้น</t>
  </si>
  <si>
    <t>บ้านเดี่ยว2ชั้น</t>
  </si>
  <si>
    <t>ตึกครีงไม้</t>
  </si>
  <si>
    <t>คิดเป็นค่าเสื่อม (บาท)</t>
  </si>
  <si>
    <t>ชื่อ - สกุล</t>
  </si>
  <si>
    <t>เจ้าของ</t>
  </si>
  <si>
    <t>ตึกครึ่วไม้2 ชั้น</t>
  </si>
  <si>
    <t>นางมณี มีมาก</t>
  </si>
  <si>
    <t>นางวรรณี ศุภพันธ์มณี</t>
  </si>
  <si>
    <t>1. ประกอบเกษตรกรรม</t>
  </si>
  <si>
    <t>2. อยู่อาศัย</t>
  </si>
  <si>
    <t>3. อื่น ๆ</t>
  </si>
  <si>
    <t>4. ทิ้งไว้ว่างเปล่าหรือไม่ได้ทำประโยชน์ตามควรแก่สภาพ</t>
  </si>
  <si>
    <t>สถานีบริการน้ำมัน</t>
  </si>
  <si>
    <t>นายสนิท สมพืช</t>
  </si>
  <si>
    <t>นายรับ ขวัญสง</t>
  </si>
  <si>
    <t>นายสุรชัย ลือชา</t>
  </si>
  <si>
    <t>นางมณี  วัชรกาฬ</t>
  </si>
  <si>
    <t>3 อื่นๆ</t>
  </si>
  <si>
    <t>นายมานิตย์ สังข์สี</t>
  </si>
  <si>
    <t>นายมาโนชน์ สังข์ทอง</t>
  </si>
  <si>
    <t>น.ส.มาริสา นพกร</t>
  </si>
  <si>
    <t>นางมาลัย ลือชา</t>
  </si>
  <si>
    <t>น.ส.มิตราทิพย์ ดอกบัว</t>
  </si>
  <si>
    <t>นายมีชัย จุลภักดิ์</t>
  </si>
  <si>
    <t>นางมุรา ตันประเสริฐวงศ์</t>
  </si>
  <si>
    <t>นางเมตตา งัดสากาญจน์</t>
  </si>
  <si>
    <t>นายเมตตา กั่งเซ่ง</t>
  </si>
  <si>
    <t>ด.ญ.เมทินี กั๊งเซ่ง</t>
  </si>
  <si>
    <t>นางเมทินี อนันต์</t>
  </si>
  <si>
    <t>นายเมธี เกิดลาภ</t>
  </si>
  <si>
    <t>นายไมตรี ทองยอด</t>
  </si>
  <si>
    <t>นายไมตรี สุวรรณพะโยม</t>
  </si>
  <si>
    <t>นายไมตรี ฤทธิเดช</t>
  </si>
  <si>
    <t>นายยงยุทธ เพชรโยธา</t>
  </si>
  <si>
    <t>นายยงยุทธ ช้างนิล</t>
  </si>
  <si>
    <t>นายยงยุทธ เพ็ชรอ่อน</t>
  </si>
  <si>
    <t>นายยงยุทธ เที่ยวแสวง</t>
  </si>
  <si>
    <t>นายยรรยง กรัยวณิชย์กุล</t>
  </si>
  <si>
    <t>นายยศพงศ์ ช้างนิล</t>
  </si>
  <si>
    <t>นายยอง พูลใหญ่</t>
  </si>
  <si>
    <t>น.ส.ยอง ขวัญนาค</t>
  </si>
  <si>
    <t>นายย่อง สุกใส</t>
  </si>
  <si>
    <t>นางยาจิต บุณยเกียรติ</t>
  </si>
  <si>
    <t>นางยินดี มีปาน</t>
  </si>
  <si>
    <t>นางยินดี บุญมาศ</t>
  </si>
  <si>
    <t>นางยินดี สุวรรณพะโยม</t>
  </si>
  <si>
    <t>นางยินดี นาคปน</t>
  </si>
  <si>
    <t>นางยินดี ช้างนิล</t>
  </si>
  <si>
    <t>นางยินดี แสงอำไพ</t>
  </si>
  <si>
    <t>นางยินดี สายทอง</t>
  </si>
  <si>
    <t>นางยินดี ภูมิมาศ</t>
  </si>
  <si>
    <t>นางยินดี เกตุแก้ว</t>
  </si>
  <si>
    <t>นางยินดี ปิยะพันธ์</t>
  </si>
  <si>
    <t>นางยินดี จันทรพงค์</t>
  </si>
  <si>
    <t>นางยินดี ไพนุพงศ์</t>
  </si>
  <si>
    <t>น.ส.ยินดี ทิตพรหมทอง</t>
  </si>
  <si>
    <t>น.ส.นิภาวรรณ เทพีรัตน์</t>
  </si>
  <si>
    <t>นายยุทธนัย ศรีสว่าง</t>
  </si>
  <si>
    <t>นายยุทธนา เพชรอ่อน</t>
  </si>
  <si>
    <t>นายยุทธนา เสือแก้ว</t>
  </si>
  <si>
    <t>นายยุทธนา พุทธคุ้ม</t>
  </si>
  <si>
    <t>นายยุทธพล วรินทรเวช</t>
  </si>
  <si>
    <t>นายยุทธภูมิ คงเมือง</t>
  </si>
  <si>
    <t>นางยุพดี อุ่ยสกุล</t>
  </si>
  <si>
    <t>น.ส.ยุพดี ราชมุณี</t>
  </si>
  <si>
    <t>นางยุพา ตรึกตรอง</t>
  </si>
  <si>
    <t>นางยุพา แก้วซัง</t>
  </si>
  <si>
    <t>นางยุพา วีเชียรมณี</t>
  </si>
  <si>
    <t>นางยุพา กันไพเราะ</t>
  </si>
  <si>
    <t>นางยุพา พุ่มสง</t>
  </si>
  <si>
    <t>นางยุพา ทองธุกิจ</t>
  </si>
  <si>
    <t>นางยุพา นาคปน</t>
  </si>
  <si>
    <t>น.ส.กฤติกา อินทรณรงค์</t>
  </si>
  <si>
    <t>นางยุพาพร จันทรชิต</t>
  </si>
  <si>
    <t>น.ส.ยุพาพร พูลสวัสดิ์</t>
  </si>
  <si>
    <t>น.ส.ยุพาภรณ์ วิจารณ์</t>
  </si>
  <si>
    <t>น.ส.ยุพิณ เพชรโยธา</t>
  </si>
  <si>
    <t>นางยุพิณ มีวาสนา</t>
  </si>
  <si>
    <t>น.ส.ยุพิน พรหมเดช</t>
  </si>
  <si>
    <t>นางยุพิน เกิดมณี</t>
  </si>
  <si>
    <t>นางยุพิน ชะนิล</t>
  </si>
  <si>
    <t>นางยุพิน พรหมจรรย์</t>
  </si>
  <si>
    <t>นางยุพิน ทองดุน</t>
  </si>
  <si>
    <t>นางยุพิน คงสนิท</t>
  </si>
  <si>
    <t>นางยุพิน ช่วยชู</t>
  </si>
  <si>
    <t>นางยุพิน หวานคง</t>
  </si>
  <si>
    <t>นางยุพิน เดชพรหม</t>
  </si>
  <si>
    <t>นางยุพิน สกุลหนู</t>
  </si>
  <si>
    <t>นางยุพิน ยางทอง</t>
  </si>
  <si>
    <t>นายยุม อู่ทองคำ</t>
  </si>
  <si>
    <t>นางยุวดี เชื้อจีน</t>
  </si>
  <si>
    <t>นายยูร โอทองคำ</t>
  </si>
  <si>
    <t>นางเย็นจิตร มีปาน</t>
  </si>
  <si>
    <t>นายเยาว์ เที่ยวแสวง</t>
  </si>
  <si>
    <t>นางเยาวนาถ เพชรโยธา</t>
  </si>
  <si>
    <t>นางเยาวภา พิลึกพัฒนศักดิ์</t>
  </si>
  <si>
    <t>นางเยาวรัตน์ ใจเพียร</t>
  </si>
  <si>
    <t>นางเยาวรัตน์ อินทรสุวรรณ</t>
  </si>
  <si>
    <t>นางเยาวลักษณ์ สุทิน</t>
  </si>
  <si>
    <t>นายเยิน อู่ทองคำ</t>
  </si>
  <si>
    <t>นางเยิ้น วันเพ็ญ</t>
  </si>
  <si>
    <t>นายเยิม อู่ทองคำ</t>
  </si>
  <si>
    <t>นางเยิ่ม เรืองดิษฐ์</t>
  </si>
  <si>
    <t>นายเยียน อู่ทองคำ</t>
  </si>
  <si>
    <t>นายเยื้อง สุดสวาท</t>
  </si>
  <si>
    <t>นายเยื้อน โกเมศ</t>
  </si>
  <si>
    <t>นางเยื้อน ผิวนิ่มนวล</t>
  </si>
  <si>
    <t>นางโยษิตา บุญมาศ</t>
  </si>
  <si>
    <t>นางรจนา ผึ้งภักดี</t>
  </si>
  <si>
    <t>นายรณกฤต นุ้ยภิรมย์</t>
  </si>
  <si>
    <t>นายรณชัย เที่ยวแสวง</t>
  </si>
  <si>
    <t>น.ส.รพีพร เพ็ชรลี่</t>
  </si>
  <si>
    <t>นางรมณีญา หมีรักษา</t>
  </si>
  <si>
    <t>นายรมย์ ชุมทอง</t>
  </si>
  <si>
    <t>นางรมย์ชลี ศิริเพชร</t>
  </si>
  <si>
    <t>นายร่วม เปาะทองคำ</t>
  </si>
  <si>
    <t>นางรวมพร ทองคงแก้ว</t>
  </si>
  <si>
    <t>นายรวย เพ็ชรลี่</t>
  </si>
  <si>
    <t>นางรวิวรรณ ช่วยชู</t>
  </si>
  <si>
    <t>นางรสริน สามารถ</t>
  </si>
  <si>
    <t>นายรอง มีบุญมาก</t>
  </si>
  <si>
    <t>นายรอง เวทยา</t>
  </si>
  <si>
    <t>นายรอง เที่ยวแสวง</t>
  </si>
  <si>
    <t>นางระเบียบ รัชนี</t>
  </si>
  <si>
    <t>นางระเบียบ หมีรักษา</t>
  </si>
  <si>
    <t>นางระเบียบ เพชรรัตน์</t>
  </si>
  <si>
    <t>นางระแบบ อินทสา</t>
  </si>
  <si>
    <t>นายระยะ เที่ยวแสวง</t>
  </si>
  <si>
    <t>นายระลึก มีปาน</t>
  </si>
  <si>
    <t>นายระวิ รัตนโชติ</t>
  </si>
  <si>
    <t>นางระวิวรรณ สุวรรณพะโยม</t>
  </si>
  <si>
    <t>นางระวี เที่ยวแสวง</t>
  </si>
  <si>
    <t>นางระวีวรรณ แก้วเขียว</t>
  </si>
  <si>
    <t>นางระแวง เชื้อจีน</t>
  </si>
  <si>
    <t>นางระแวง นุทผล</t>
  </si>
  <si>
    <t>นางระแว้ง จิตสว่าง</t>
  </si>
  <si>
    <t>นางรักใจ จันทร์สว่าง</t>
  </si>
  <si>
    <t>นายรังสันต์ ทรัพย์อุปการ</t>
  </si>
  <si>
    <t>นางรัชดา เปาะทองคำ</t>
  </si>
  <si>
    <t>นางรัชดา รักขพันธ์</t>
  </si>
  <si>
    <t>นางรัชฎา เชาวลิต</t>
  </si>
  <si>
    <t>นางรัชติญา แซ่เบ้า</t>
  </si>
  <si>
    <t>นาย จ.ประจักษ์ แก้วพรหม</t>
  </si>
  <si>
    <t>น.ส.รัชนี ฤกษ์นวล</t>
  </si>
  <si>
    <t>น.ส.รัชนี รักขพันธ์</t>
  </si>
  <si>
    <t>น.ส.รัชนี เมืองแก้ว</t>
  </si>
  <si>
    <t>น.ส.รัชนี หยูทองคำ</t>
  </si>
  <si>
    <t>นางรัชนี กิ้มภู่</t>
  </si>
  <si>
    <t>น.ส.รัญจวน พูลใหญ่</t>
  </si>
  <si>
    <t>นางรัญจวน พรหมทอง</t>
  </si>
  <si>
    <t>น.ส.รัญจวน นาคเพชร</t>
  </si>
  <si>
    <t>นางรัตติยา สุขประจันทร์</t>
  </si>
  <si>
    <t>นายรัตน์ เวทยาวงศ์</t>
  </si>
  <si>
    <t>น.ส.รัตน์กมล จำปามูล</t>
  </si>
  <si>
    <t>ดาบตำรวจรัตนพล งามขำ</t>
  </si>
  <si>
    <t>จงดี งามขำ</t>
  </si>
  <si>
    <t>นางรัตนา บริรักษ์</t>
  </si>
  <si>
    <t>นางรัตนา ชลสาคร</t>
  </si>
  <si>
    <t>น.ส.รัตนา หมื่นรักษ์</t>
  </si>
  <si>
    <t>น.ส.รัตนา ช่วยชู</t>
  </si>
  <si>
    <t>นางรัตนาภรณ์ วิบรรณ์</t>
  </si>
  <si>
    <t>น.ส.รัตนาภรณ์ ธิบดี</t>
  </si>
  <si>
    <t>นางรัตยา รัตนผล</t>
  </si>
  <si>
    <t>นายราชัน ช้างนิล</t>
  </si>
  <si>
    <t>นายราเชนทร์ นิลกรรณ์</t>
  </si>
  <si>
    <t>นายร่าน หรหมอินทร์</t>
  </si>
  <si>
    <t>นายร่าน ส่งศรี</t>
  </si>
  <si>
    <t>นางราษี มุสิกะไชย</t>
  </si>
  <si>
    <t>นางรำไพ อินทรณรงค์</t>
  </si>
  <si>
    <t>นายริน ส่งศรี</t>
  </si>
  <si>
    <t>นางรินทร์สินี สุวรรณพาตรี</t>
  </si>
  <si>
    <t>นายรี  สนู</t>
  </si>
  <si>
    <t>น.ส.รีวิว ใจเย็น</t>
  </si>
  <si>
    <t>น.ส.รุจิระดา หมีรักษา</t>
  </si>
  <si>
    <t>นางรุจิรัตน์ ธำรงเกียรติคุณ</t>
  </si>
  <si>
    <t>นางรุจิรา กาญจนพันธ์</t>
  </si>
  <si>
    <t>นางรุจิรา หยูทองคำ</t>
  </si>
  <si>
    <t>น.ส.รุจีพัจน์ สงประเสริฐ</t>
  </si>
  <si>
    <t>นายรุ่น จันทร์หริก</t>
  </si>
  <si>
    <t>นายวิโรจน์ คุมพวกมิตร</t>
  </si>
  <si>
    <t>นางเรณู วัชรกาฬ</t>
  </si>
  <si>
    <t>น.ส.เรณู เพ็ชรโยธา</t>
  </si>
  <si>
    <t>นางเรณู คงประดับ</t>
  </si>
  <si>
    <t>นางเรณู รัตนวัย</t>
  </si>
  <si>
    <t>นางเรวดี ทองพิจิตร</t>
  </si>
  <si>
    <t>นางเรวดี พรหมจรรย์</t>
  </si>
  <si>
    <t>จารึก พรหมจรรย์</t>
  </si>
  <si>
    <t>น.ส.เรวดี มีบุญมาก</t>
  </si>
  <si>
    <t>น.ส.เรวดี ไหมนุ้ย</t>
  </si>
  <si>
    <t>น.ส.เรวรรณ ใจเย็น</t>
  </si>
  <si>
    <t>นายเรวัต สีหุ้น</t>
  </si>
  <si>
    <t>นายเรวัตร สุทธิรักษ์</t>
  </si>
  <si>
    <t>นายเริงชัย สนู</t>
  </si>
  <si>
    <t>นางเริงฤดี ทิพรัตน์</t>
  </si>
  <si>
    <t>นายเรียบ บุญวรรณ</t>
  </si>
  <si>
    <t>นายเรืองศรี ย้อยนวล</t>
  </si>
  <si>
    <t>นายเรื้อย มีปาน</t>
  </si>
  <si>
    <t>นายแรม ไชยประยา</t>
  </si>
  <si>
    <t>นายฤทธิ์ มีปาน</t>
  </si>
  <si>
    <t>นายฤทธี เวทยา</t>
  </si>
  <si>
    <t>นางลลิตา วงศ์น้อย</t>
  </si>
  <si>
    <t>นายล่อง เกลี้ยงเกลา</t>
  </si>
  <si>
    <t>นางวรรณพร ราชมุณี</t>
  </si>
  <si>
    <t>นางละม่อม พรหมเดช</t>
  </si>
  <si>
    <t>น.ส.ละมัย จุลภักดี</t>
  </si>
  <si>
    <t>นางละมัย ทองธุกิจ</t>
  </si>
  <si>
    <t>นางละมัย พูลใหญ่</t>
  </si>
  <si>
    <t>บริษัท</t>
  </si>
  <si>
    <t>นางละม้าย สุทิน</t>
  </si>
  <si>
    <t>นางละมูล ศรีสังข์</t>
  </si>
  <si>
    <t>นางละเมียด นินทรกิจ</t>
  </si>
  <si>
    <t>นางละเมียด คงชัย</t>
  </si>
  <si>
    <t>นางละไม ราชมุณี</t>
  </si>
  <si>
    <t>นางละไม สุกใส</t>
  </si>
  <si>
    <t>นางละวิม เอกมาตฤกุล</t>
  </si>
  <si>
    <t>นางละออ บุญชูดวง</t>
  </si>
  <si>
    <t>นางละออ ตุ่มทอง</t>
  </si>
  <si>
    <t>นางละออ หนูหว้า</t>
  </si>
  <si>
    <t>นางละออง แก้วมี</t>
  </si>
  <si>
    <t xml:space="preserve">นางละออง </t>
  </si>
  <si>
    <t>น.ส.ละออง เพ็ญพงศ์</t>
  </si>
  <si>
    <t>นางละออง พันธุ์พิทย์แพทย์</t>
  </si>
  <si>
    <t>นายละออง วันเพ็ญ</t>
  </si>
  <si>
    <t>นางละออง วันเพ็ญ</t>
  </si>
  <si>
    <t>น.ส.ละออง กลั่นประสิทธิ์</t>
  </si>
  <si>
    <t>น.ส.ละออง ไฝจู</t>
  </si>
  <si>
    <t>นางลักขณา คงเมือง</t>
  </si>
  <si>
    <t>น.ส.ลักษมี เที่ยวแสวง</t>
  </si>
  <si>
    <t>น.ส.ลักษวรรณ บุญเมือง</t>
  </si>
  <si>
    <t>น.ส.ลัดดา มีสุข</t>
  </si>
  <si>
    <t>น.ส.ลัดดา ทองศรีจันทร์</t>
  </si>
  <si>
    <t>น.ส.ลัดดา ลือชา</t>
  </si>
  <si>
    <t>นางลัดดา พรหมเดช</t>
  </si>
  <si>
    <t>นางลัดดา คันธิก</t>
  </si>
  <si>
    <t>น.ส.ลัดดา เชื้อจีน</t>
  </si>
  <si>
    <t>นางลัดดาวรรณ พันธ์โยธา</t>
  </si>
  <si>
    <t>นางลัดดาวรรณ ธรรมศิริ</t>
  </si>
  <si>
    <t>น.ส.ลัดดาวรรณ เกสร</t>
  </si>
  <si>
    <t>น.ส.ลัดดาวัลย์ แก้วพืช</t>
  </si>
  <si>
    <t>นางลัดดาวัลย์ ชมเชย</t>
  </si>
  <si>
    <t>นางลัดดาวัลย์ ม่วงแก้ว</t>
  </si>
  <si>
    <t>น.ส.ลัดดาวัลย์ สุวรรณพะโยม</t>
  </si>
  <si>
    <t>น.ส.ลาภินี คงทอง</t>
  </si>
  <si>
    <t>น.ส.ลำดวน เพ็ชรพุฒ</t>
  </si>
  <si>
    <t>น.ส.ลำดวน นุทผล</t>
  </si>
  <si>
    <t>นายลำดวน มณีรัตน์</t>
  </si>
  <si>
    <t>นางลำภู พัฒนอิสรานุกูล</t>
  </si>
  <si>
    <t>นางลำยอง สุประดิษฐ์</t>
  </si>
  <si>
    <t>นางลำยอง วัฒนสิทธิ์</t>
  </si>
  <si>
    <t>นางลำเยาว์  วัฒนาสิทธิ์</t>
  </si>
  <si>
    <t>นางลำใย ลักษณะปิยะ</t>
  </si>
  <si>
    <t>นางลำใย ใจเย็น</t>
  </si>
  <si>
    <t>นางลำใย เฉลิมวรรณ</t>
  </si>
  <si>
    <t>นางลำใย ใจจาง</t>
  </si>
  <si>
    <t>นางลำใย หยูทองคำ</t>
  </si>
  <si>
    <t>นางลำใย ปามุทา</t>
  </si>
  <si>
    <t>น.ส.ลำไย ฤทธิเดช</t>
  </si>
  <si>
    <t>นางลำใย จามจุรีย์</t>
  </si>
  <si>
    <t>นางลำไย ร่มแก้ว</t>
  </si>
  <si>
    <t>นายลิขิต กลิ่นนคร</t>
  </si>
  <si>
    <t>นายลิขิต นงนวล</t>
  </si>
  <si>
    <t>นายลิขิต หนูเสมียน</t>
  </si>
  <si>
    <t>นายลินิว แจ่มสงค์</t>
  </si>
  <si>
    <t>นายลือฤทธิ์ ประดิษฐ์สรณ์</t>
  </si>
  <si>
    <t>นางลูกจันทร์ พละบุญ</t>
  </si>
  <si>
    <t>นางเล็ก ประดา</t>
  </si>
  <si>
    <t>บริษัทบีเอฟเคที (ประเทศไทย) จำกัด</t>
  </si>
  <si>
    <t>นายเลขา เชาวลิต</t>
  </si>
  <si>
    <t>น.ส.เลขา เกลี้ยงเกลา</t>
  </si>
  <si>
    <t>นายเลิศชัย ศรีเปารยะ</t>
  </si>
  <si>
    <t>นายเลี่ยง ราชมุณี</t>
  </si>
  <si>
    <t>นายเลียบ เปาะทองคำ</t>
  </si>
  <si>
    <t>นายเลียบ  ดารารัตน์</t>
  </si>
  <si>
    <t>นายวงค์ เรืองแก้ว</t>
  </si>
  <si>
    <t>นายวงค์ศักดิ์ สุวรรณภักดี</t>
  </si>
  <si>
    <t>นางวนิดา อ้นทอง</t>
  </si>
  <si>
    <t>นางวนิดา เพ็ญพงค์</t>
  </si>
  <si>
    <t>น.ส.วนิดา อิวิโส</t>
  </si>
  <si>
    <t>นางวนิดา วาสยศ</t>
  </si>
  <si>
    <t>นายวนิต หมีรักษา</t>
  </si>
  <si>
    <t>นางวรรณดี ทิดทองแก้ว</t>
  </si>
  <si>
    <t>นางวรรณดี จันทร์เมือง</t>
  </si>
  <si>
    <t>นางวรรณดี สมกาญจน์</t>
  </si>
  <si>
    <t>นางวรรณดี อ่วมคง</t>
  </si>
  <si>
    <t>นายวรเทพ ผาสุก</t>
  </si>
  <si>
    <t>นางวรรณพร รอบคอบ</t>
  </si>
  <si>
    <t>นางวรรณพร ทองมี</t>
  </si>
  <si>
    <t>นางวรรณเพ็ญ พุทธคุ้ม</t>
  </si>
  <si>
    <t>น.ส.วรรณเพ็ญ ซ้ายหั่น</t>
  </si>
  <si>
    <t>นางวรรณนภา เบ็ดเสร็จ</t>
  </si>
  <si>
    <t>นายวรรณยุต รักขนาม</t>
  </si>
  <si>
    <t>น.ส.วรรณวิภา สวัสดิสาร</t>
  </si>
  <si>
    <t>นายวรรณะ ศรีสะระ</t>
  </si>
  <si>
    <t>นางวรรณา สุขแก้ว</t>
  </si>
  <si>
    <t>น.ส.วรรณา นาคัน</t>
  </si>
  <si>
    <t>นางวรรณา ก๊งหวัน</t>
  </si>
  <si>
    <t>นางวรรณา สุกใส</t>
  </si>
  <si>
    <t xml:space="preserve">   </t>
  </si>
  <si>
    <t>นางวรรณา พราหมทอง</t>
  </si>
  <si>
    <t>นางวรรณา มณีรัตน์</t>
  </si>
  <si>
    <t>นางวรรณา สมพงศ์</t>
  </si>
  <si>
    <t>น.ส.วรรณา ทองธุกิจ</t>
  </si>
  <si>
    <t>นางวรรณา คงจินดา</t>
  </si>
  <si>
    <t>นางวรรณา ช้างนิล</t>
  </si>
  <si>
    <t>นางวรรณา หริกจันทร์</t>
  </si>
  <si>
    <t>น.ส.วรรณา สนู</t>
  </si>
  <si>
    <t>น.ส.วรรณา วันเพ็ญ</t>
  </si>
  <si>
    <t>นางวรรณา มีปาน</t>
  </si>
  <si>
    <t>นางวรรณา ขุนดำ</t>
  </si>
  <si>
    <t>น.ส.วรรณา คล้ายพิมล</t>
  </si>
  <si>
    <t>นางวรรณา สุวรรณพะโยม</t>
  </si>
  <si>
    <t>3. อื่นๆ</t>
  </si>
  <si>
    <t>นายเผด็จ ปานโรจน์</t>
  </si>
  <si>
    <t>น.ส.วรรณิภา ไชยเดช</t>
  </si>
  <si>
    <t>นางวรรณี ชามทอง</t>
  </si>
  <si>
    <t>น.ส.วรรณี สีขาว</t>
  </si>
  <si>
    <t>นางวรรณี ก๋งอุบล</t>
  </si>
  <si>
    <t>นางวรรณี จิระลักษณ์</t>
  </si>
  <si>
    <t>นางวรรณี ทุ่งสูงเนิน</t>
  </si>
  <si>
    <t>นางวรรณี อภัย</t>
  </si>
  <si>
    <t>น.ส.วรรณี หนูเสมียน</t>
  </si>
  <si>
    <t>น.ส.วรรณี อินทรณรงค์</t>
  </si>
  <si>
    <t>นายวีระศักดิ์ ช่วยพนัง</t>
  </si>
  <si>
    <t>นางวรรณี กูลระวัง</t>
  </si>
  <si>
    <t>น.ส.วรรณี คีรีโชติ</t>
  </si>
  <si>
    <t>นางวรรณี ศรีนาค</t>
  </si>
  <si>
    <t>นางวรรณี เปาะทองคำ</t>
  </si>
  <si>
    <t>นางวรรณี วัชรกาฬ</t>
  </si>
  <si>
    <t>น.ส.วรรดี แซ่อึ่ง</t>
  </si>
  <si>
    <t>นายวรวุฒิ พูลใหญ่</t>
  </si>
  <si>
    <t>นายวรวุฒิ จันชุม</t>
  </si>
  <si>
    <t>นางวรัญญา พรหมณี</t>
  </si>
  <si>
    <t>นางวรัสศรี ทองศรี</t>
  </si>
  <si>
    <t>นางวราพร สนิทวรพจน์</t>
  </si>
  <si>
    <t>นางวราพร ทองคำ</t>
  </si>
  <si>
    <t>นางวราภรณ์ ยอดเจริญ</t>
  </si>
  <si>
    <t>นางวราภรณ์ พหลภักดี</t>
  </si>
  <si>
    <t>นางวราภรณ์ เดชคุ้ม</t>
  </si>
  <si>
    <t>น.ส.วราภรณ์ อินทสา</t>
  </si>
  <si>
    <t>น.ส.วราภรณ์ บุญฤกษ์</t>
  </si>
  <si>
    <t>นางวราภรณ์ ศรีทองสม</t>
  </si>
  <si>
    <t>นางวรารัตน์ ศรีพุฒ</t>
  </si>
  <si>
    <t>นายวราห์ สุขโข</t>
  </si>
  <si>
    <t>น.ส.วริญา งามขำ</t>
  </si>
  <si>
    <t>นางวลิน แก้วกลาง</t>
  </si>
  <si>
    <t>นายวสันต์ สมพืช</t>
  </si>
  <si>
    <t>นายว่อง ไหมดี</t>
  </si>
  <si>
    <t>นางวอน ส้มแป้น</t>
  </si>
  <si>
    <t>นางวัจนา เพชรสังกฤษ</t>
  </si>
  <si>
    <t>นายวัชระ หนูนวล</t>
  </si>
  <si>
    <t>นางวัชรา ซ็องวัวเซ็ง</t>
  </si>
  <si>
    <t>นางวัชราภรณ์ กั่งเซ่ง</t>
  </si>
  <si>
    <t>น.ส.วัชราวลี มีบุญมาก</t>
  </si>
  <si>
    <t>นายวัชรินทร์ จันทร์สุวรรณ์</t>
  </si>
  <si>
    <t>นายวัชรินทร์ อนันต์</t>
  </si>
  <si>
    <t>นายวัชรินทร์ จันชุม</t>
  </si>
  <si>
    <t>นางวัชรีวรรณ ช้างนิล</t>
  </si>
  <si>
    <t>นายวัฒนา อนันต์</t>
  </si>
  <si>
    <t>น.ส.วันจันทร์ หนูเสมียน</t>
  </si>
  <si>
    <t>นายวันชัย จุลภักดิ์</t>
  </si>
  <si>
    <t>นายวันชัย ศรสิทธิ์</t>
  </si>
  <si>
    <t>นางวันดี นวลหวาน</t>
  </si>
  <si>
    <t>นางวันดี คงดุก</t>
  </si>
  <si>
    <t>นางวันดี สุทิน</t>
  </si>
  <si>
    <t>น.ส.วันดี นิลพัฒน์</t>
  </si>
  <si>
    <t>น.ส.วันดี กล้ำกลืน</t>
  </si>
  <si>
    <t>นางวันดี รักทอง</t>
  </si>
  <si>
    <t>นางวันดี ชัยแก้ว</t>
  </si>
  <si>
    <t>น.ส.วันดี จิตสว่าง</t>
  </si>
  <si>
    <t>นางวันดี ช่วยสกุล</t>
  </si>
  <si>
    <t>น.ส.วันดี ส่งศรี</t>
  </si>
  <si>
    <t>นางวันดี อามิตร</t>
  </si>
  <si>
    <t>นางวันทนา สุขสวัสดิ์</t>
  </si>
  <si>
    <t>นางวันทนา เพ็ญพงศ์</t>
  </si>
  <si>
    <t>นางวันทนี คงไชย</t>
  </si>
  <si>
    <t>นางวันเพ็ญ หาญสกุล</t>
  </si>
  <si>
    <t>นางวันเพ็ญ จันทร์กระจ่าง</t>
  </si>
  <si>
    <t>น.ส.วันเพ็ญ คงเมือง</t>
  </si>
  <si>
    <t>นางวันเพ็ญ ปลอดขาว</t>
  </si>
  <si>
    <t>นางวันเพ็ญ ร่วมสนิท</t>
  </si>
  <si>
    <t>น.ส.วันเพ็ญ ดอกบัว</t>
  </si>
  <si>
    <t>นางวันวิสาข์ หนูศักดิ์</t>
  </si>
  <si>
    <t>น.ส.วันวิสาข์ ทับทิม</t>
  </si>
  <si>
    <t>นางวันวิสาข์ นุ่นแก้ว</t>
  </si>
  <si>
    <t>น.ส.วัลนา ช้างนิล</t>
  </si>
  <si>
    <t xml:space="preserve"> 3. อื่น ๆ</t>
  </si>
  <si>
    <t>น.ส.วัลภา นนทโชติ</t>
  </si>
  <si>
    <t>นายวาด ไหมนุ้ย</t>
  </si>
  <si>
    <t>นายวาด มีมาก</t>
  </si>
  <si>
    <t>นายวาที คำจันทร์</t>
  </si>
  <si>
    <t>นายวานิช แซ่ลิ่ม</t>
  </si>
  <si>
    <t>นายวานิช เสนาะกรรณ์</t>
  </si>
  <si>
    <t>นางวาริน ลัคนาชัยวงศ์</t>
  </si>
  <si>
    <t>น.ส.วารี แสงจันทร์</t>
  </si>
  <si>
    <t>นางวาโย จันทรมณี</t>
  </si>
  <si>
    <t>น.ส.รัชนี สุราฤทธิ์</t>
  </si>
  <si>
    <t>นางวาสนา บุญรอด</t>
  </si>
  <si>
    <t>นายวาสนา เที่ยวแสวง</t>
  </si>
  <si>
    <t>นางวาสนา จันทรมณี</t>
  </si>
  <si>
    <t>นายวาสิต วงศ์น้อย</t>
  </si>
  <si>
    <t>นางวิจัด ยุติธรรม</t>
  </si>
  <si>
    <t>นายวิจิต พูลใหญ่</t>
  </si>
  <si>
    <t>นายวิจิตร์ นาคัน</t>
  </si>
  <si>
    <t>นายวิจิตร ชำนาญ</t>
  </si>
  <si>
    <t>นายวิจิตร เปาะทองคำ</t>
  </si>
  <si>
    <t>น.ส.วิจิตรา หนูนะ</t>
  </si>
  <si>
    <t>นางวิจิตรา มือสันทัด</t>
  </si>
  <si>
    <t>น.ส.วิชชุนี รอบคอบ</t>
  </si>
  <si>
    <t>นายวิชัย ชามทอง</t>
  </si>
  <si>
    <t>นายวิชัย ณะพริ้ม</t>
  </si>
  <si>
    <t>นายวิชัย หนูเสมียน</t>
  </si>
  <si>
    <t>นายวิชัย เที่ยวแสวง</t>
  </si>
  <si>
    <t>12563</t>
  </si>
  <si>
    <t>0</t>
  </si>
  <si>
    <t>นายวิชัย  ดอกบัว</t>
  </si>
  <si>
    <t>12571</t>
  </si>
  <si>
    <t>นายวิชัย ทองธุกิจ</t>
  </si>
  <si>
    <t>นายวิชัย สุขใส</t>
  </si>
  <si>
    <t>นายวิชัย พูลพิพัฒน์</t>
  </si>
  <si>
    <t>นายวิชัย ช้างนิล</t>
  </si>
  <si>
    <t>นายวิชา ชาญณรงค์</t>
  </si>
  <si>
    <t>นายวิชา รักทอง</t>
  </si>
  <si>
    <t>นายวิชาญ ช้างนิล</t>
  </si>
  <si>
    <t>นายวิชาญ เชาวลิต</t>
  </si>
  <si>
    <t>นายวิชาญ แซ่อึ่ง</t>
  </si>
  <si>
    <t>นายวิชิต มีบุญมาก</t>
  </si>
  <si>
    <t>นายวิชิต ศรีธรรมา</t>
  </si>
  <si>
    <t>นายวิชิต เที่ยวแสวง</t>
  </si>
  <si>
    <t>นายวิชิร นุทผล</t>
  </si>
  <si>
    <t>นายวิเชียร  นาคัน</t>
  </si>
  <si>
    <t>3 อื่น ๆ</t>
  </si>
  <si>
    <t>นายวิเชียร ทองบัว</t>
  </si>
  <si>
    <t>นายวิเชียร ณะพริ้ม</t>
  </si>
  <si>
    <t>นายวิเชียร สุวรรณรัตน์</t>
  </si>
  <si>
    <t>นายวิเชียร มีบุญมาก</t>
  </si>
  <si>
    <t>นางวิเชียร ยุติธรรม</t>
  </si>
  <si>
    <t>นายวิเชียร เปาะทองคำ</t>
  </si>
  <si>
    <t>นายวิเชียร เที่ยวแสวง</t>
  </si>
  <si>
    <t>นายวิเชียร ศรีจรัส</t>
  </si>
  <si>
    <t>นายวิเชียร ศรีธรรมา</t>
  </si>
  <si>
    <t>นางวิฑูรณ์ หยูทองคำ</t>
  </si>
  <si>
    <t>นางวิดา วุฒิปัญญาคม</t>
  </si>
  <si>
    <t>นายวิทย์ บุบผัน</t>
  </si>
  <si>
    <t>นายวิทยา  สุริยัน</t>
  </si>
  <si>
    <t>นายวิทยา ชัยยัณห์</t>
  </si>
  <si>
    <t>นายวิทวัส เดชพรหม</t>
  </si>
  <si>
    <t>นายวินัย กั้งเซ่ง</t>
  </si>
  <si>
    <t>นายวินัย ชาติพงศ์</t>
  </si>
  <si>
    <t>นายวินัย ทองมล</t>
  </si>
  <si>
    <t>นายวินัย หมื่นรักษ์</t>
  </si>
  <si>
    <t>นายวินัย อนันต์</t>
  </si>
  <si>
    <t>นายวินัย นิลกรรณ์</t>
  </si>
  <si>
    <t>นายวินัย สีขาว</t>
  </si>
  <si>
    <t>พันตรีวินัย ช้างเขียว</t>
  </si>
  <si>
    <t>นายวินัย รอบคอบ</t>
  </si>
  <si>
    <t>นายวินัย เที่ยวแสวง</t>
  </si>
  <si>
    <t>นายวินัย สุกใส</t>
  </si>
  <si>
    <t>นางวินา รัตนโชติ</t>
  </si>
  <si>
    <t>นายวินิจ ส้มแป้นเมือง</t>
  </si>
  <si>
    <t>นายวินิช ชูนาค</t>
  </si>
  <si>
    <t>นายวิโน ช้างนิล</t>
  </si>
  <si>
    <t>นางวิภา ทองดับแก้ว</t>
  </si>
  <si>
    <t>น.ส.วิภา เกตุแก้ว</t>
  </si>
  <si>
    <t>นางวิภา  หนูแก้ว</t>
  </si>
  <si>
    <t>นายวิมล ลู่วัฒนาพาณิชย์</t>
  </si>
  <si>
    <t>นางวิมล  ศรีศรัทธา</t>
  </si>
  <si>
    <t>นางวิยะดา จุ้ยน้อย</t>
  </si>
  <si>
    <t>น.ส.วิยะดา การะเกตุ</t>
  </si>
  <si>
    <t>นายวิรวัฒน์ ศรีทองสม</t>
  </si>
  <si>
    <t>นายวิระ นงนวล</t>
  </si>
  <si>
    <t>นายวิระนัย วันเพ็ญ</t>
  </si>
  <si>
    <t>น.ส.วิระวรรณ อินทร์ณรงค์</t>
  </si>
  <si>
    <t>นายวิรัช เวทยา</t>
  </si>
  <si>
    <t>นายวิรัช ลือชา</t>
  </si>
  <si>
    <t>นายวิรัช โภชนา</t>
  </si>
  <si>
    <t>นายวิรัช เที่ยวแสวง</t>
  </si>
  <si>
    <t>นายวิรัช บุญวรรณ</t>
  </si>
  <si>
    <t>นายวิรัช คงเมือง</t>
  </si>
  <si>
    <t>นายวิรัช แย้มซ้าย</t>
  </si>
  <si>
    <t>นายวิรัต รอบคอบ</t>
  </si>
  <si>
    <t>นายวิรัตน์ สุทิน</t>
  </si>
  <si>
    <t>ร้อยตำรวจตรีวิรัตน์ สุพรรณพงศ์</t>
  </si>
  <si>
    <t>นายวิรัตน์ ทองนอก</t>
  </si>
  <si>
    <t>นายวิรัตน์ พรหมทอง</t>
  </si>
  <si>
    <t>นายวิรัตน์ สุรพจน์</t>
  </si>
  <si>
    <t>นายวิรัตน์ ปานหมี</t>
  </si>
  <si>
    <t>ดาบตำรวจวิรัตน์ ทับทิม</t>
  </si>
  <si>
    <t>นายวิรัตน์ ชัยขรรค์</t>
  </si>
  <si>
    <t>นายวิรัตน์ ปักปิ่นเงิน</t>
  </si>
  <si>
    <t>นายวิรัตน์ หนูเสมียน</t>
  </si>
  <si>
    <t>น.ส.วิรัลพัชร ยกชู</t>
  </si>
  <si>
    <t>น.ส.วิรัลพัชร นุทผล</t>
  </si>
  <si>
    <t>นายวิโรจน์ สามารถ</t>
  </si>
  <si>
    <t>นายวิโรจน์ ฤกษ์ดี</t>
  </si>
  <si>
    <t>นายวิโรจน์ ราชมุณี</t>
  </si>
  <si>
    <t>นายวิโรจน์ บุบผัน</t>
  </si>
  <si>
    <t>นายวิโรจน์ มีปาน</t>
  </si>
  <si>
    <t>นายวิโรจน์ เที่ยวแสวง</t>
  </si>
  <si>
    <t>นายวิโรจน์ หนูเสมียน</t>
  </si>
  <si>
    <t>นายวิโรจน์ คุณโลก</t>
  </si>
  <si>
    <t>นายวิโรจน์ กาญจนสนิท</t>
  </si>
  <si>
    <t>นางวิลัย ศรีธรรมา</t>
  </si>
  <si>
    <t>นางวิลัย เกลี้ยงเกลา</t>
  </si>
  <si>
    <t>น.ส.วิลาวรรณ มาศชัชวาล</t>
  </si>
  <si>
    <t>นางวิลาศ ซ้ายหั่น</t>
  </si>
  <si>
    <t>สิบตำรวจตรีวิลาสินี ช้างนิล</t>
  </si>
  <si>
    <t>นายวิลิต ช้างนิล</t>
  </si>
  <si>
    <t>นางวิไล ฤกษ์ดี</t>
  </si>
  <si>
    <t>น.ส.วิไล สุทธิบูลย์</t>
  </si>
  <si>
    <t>นางวิไล ช้างนิล</t>
  </si>
  <si>
    <t>นางวิไล วรินทรเวช</t>
  </si>
  <si>
    <t>น.ส.วิไลพร ชัยเทพ</t>
  </si>
  <si>
    <t>น.ส.วิไลวรรณ เที่ยวแสวง</t>
  </si>
  <si>
    <t>นางวิไลวรรณ เชิงไกรยัง</t>
  </si>
  <si>
    <t>นางวิไลวัลย์ บุญฤกษ์</t>
  </si>
  <si>
    <t>นายวิวรรธน์ สงประเสริฐ</t>
  </si>
  <si>
    <t>นายวิเวก เปาะทองคำ</t>
  </si>
  <si>
    <t>นายวิษณุ วัฒนาสุทธิ์</t>
  </si>
  <si>
    <t>นายวิษณุ ชูรัตน์</t>
  </si>
  <si>
    <t>นายวิสิทธิ์ นุทผล</t>
  </si>
  <si>
    <t>นายวิสิทธิ์ ใกล้คีรี</t>
  </si>
  <si>
    <t>นายวิสิทธิ์ นิลกรรณ์</t>
  </si>
  <si>
    <t>นายวิสุทธิ์ กูลระวัง</t>
  </si>
  <si>
    <t>นายวิสุทธิ์ หวานคง</t>
  </si>
  <si>
    <t>นางเวียง บุญมาศ</t>
  </si>
  <si>
    <t>นายวิสุทธิ์ คล้ายพิมล</t>
  </si>
  <si>
    <t>นางวีนา เจริญคำ</t>
  </si>
  <si>
    <t>นายวีรชน เปาะทองคำ</t>
  </si>
  <si>
    <t>ร้อยตรีวีรชัย แดงสอาด</t>
  </si>
  <si>
    <t>น.ส.วีรนุต เชื้อจีน</t>
  </si>
  <si>
    <t>นายวีรพงศ์ แก้วซัง</t>
  </si>
  <si>
    <t>นายวีรพล แซ่ปัก</t>
  </si>
  <si>
    <t>น.ส.วีรวรรณ หยูทองคำ</t>
  </si>
  <si>
    <t>นายวีรศักดิ์ บุญมาศ</t>
  </si>
  <si>
    <t>นายวีระ โกษาพงศ์</t>
  </si>
  <si>
    <t>นายวีระ ดุจพิบูลย์ผล</t>
  </si>
  <si>
    <t>นายวีระ นพรัตน์</t>
  </si>
  <si>
    <t>นายวีระชัย เค้าไพบูลย์</t>
  </si>
  <si>
    <t>นายวีระชัย ช้างนิล</t>
  </si>
  <si>
    <t>นางวีระวรรณ เชาว์ช่างเหล็ก</t>
  </si>
  <si>
    <t>นางวีระวรรณ สัจจารักษ์</t>
  </si>
  <si>
    <t>นายวีระศักดิ์ มีบุญมาก</t>
  </si>
  <si>
    <t>นายวุฒิชัย ช้างนิล</t>
  </si>
  <si>
    <t>นายวุฒิพงศ์ วันเพ็ญ</t>
  </si>
  <si>
    <t>นายวุฒิศักดิ์ รอดบุญ</t>
  </si>
  <si>
    <t>นายหรั่ง ดอกบัว</t>
  </si>
  <si>
    <t>นายวุ่น สังข์ทอง</t>
  </si>
  <si>
    <t>นายเวง ศรีสะระ</t>
  </si>
  <si>
    <t>นายเวชยันต์ อักษรเวช</t>
  </si>
  <si>
    <t>นางแววตา หนูเสมียน</t>
  </si>
  <si>
    <t>นางแวววิมล วัฒนาสุทธิ์</t>
  </si>
  <si>
    <t>นายไวพจน์ เกตุแก้ว</t>
  </si>
  <si>
    <t>นางไวพิศ พูลสวัสดิ์</t>
  </si>
  <si>
    <t>นายศรชัย สุทธิบูลย์</t>
  </si>
  <si>
    <t>นายศรเพ็ชร เทพีรัตน์</t>
  </si>
  <si>
    <t>น.ส.ศรัญญา อินณรงค์</t>
  </si>
  <si>
    <t>น.ส.ศรัญญา เชื้อจีน</t>
  </si>
  <si>
    <t>นางศรัญญา คำสุวรรณ</t>
  </si>
  <si>
    <t>นายศรัญยู ไกรนรา</t>
  </si>
  <si>
    <t>นางศรันย์ภัทร์ พุทธาศรี</t>
  </si>
  <si>
    <t>น.ส.ศราสินี มีแก้ว</t>
  </si>
  <si>
    <t>น.ส.ศรินรัตน์ เปาะทองคำ</t>
  </si>
  <si>
    <t>นางศรีชฎา อาภรณ์ผล</t>
  </si>
  <si>
    <t>น.ส.ศรีนวล คุณพิพัฒน์</t>
  </si>
  <si>
    <t>นางศรีประไพ วุฒิมานพ</t>
  </si>
  <si>
    <t>น.ส.ศรีประภา ห้องเม่ง</t>
  </si>
  <si>
    <t>นายศรีรักษ์ อู่ทองคำ</t>
  </si>
  <si>
    <t>น.ส.ศรีลัดดา เทพารักษ์</t>
  </si>
  <si>
    <t>นางศรีวรรณ  ไหมดี</t>
  </si>
  <si>
    <t>น.ส.ศรีเวียง สุพรรณพงค์</t>
  </si>
  <si>
    <t>น.ส.ศศิญา ศรีสุข</t>
  </si>
  <si>
    <t>น.ส.ศศิธร หยูทองคำ</t>
  </si>
  <si>
    <t>น.ส.ศศิธร ชูจันทร์</t>
  </si>
  <si>
    <t>นายศักดา ทองประพันธ์</t>
  </si>
  <si>
    <t>นายศักรินทร์ จุลภักดิ์</t>
  </si>
  <si>
    <t>นางศันสนีย์ สุทธิเดช</t>
  </si>
  <si>
    <t>นายศิรพงศ์ กุลบุญทอง</t>
  </si>
  <si>
    <t>นางศิรพร สุวรรณะ</t>
  </si>
  <si>
    <t>น.ส.ศิราณี งัดสากาญจน์</t>
  </si>
  <si>
    <t>น.ส.ศิริขวัญ มากพริ้ม</t>
  </si>
  <si>
    <t>น.ส.ศิริณี ไพนุพงศ์</t>
  </si>
  <si>
    <t>นางศิรินาฎ   พูลภิญโญ</t>
  </si>
  <si>
    <t>น.ส.ศิริพร ช่วยสกุล</t>
  </si>
  <si>
    <t>น.ส.ศิริพร ราชมุณี</t>
  </si>
  <si>
    <t>นางศิริพร บัวทอง</t>
  </si>
  <si>
    <t>นางศิริพร ปล้องเกิด</t>
  </si>
  <si>
    <t>นางศิริลักษณ์ ชามทอง</t>
  </si>
  <si>
    <t>น.ส.ศิริวรรณ เต็มมีศรี</t>
  </si>
  <si>
    <t>น.ส.ศิริวรรณ หยูทองคำ</t>
  </si>
  <si>
    <t>นางศิวพร หมีเงิน</t>
  </si>
  <si>
    <t>นางศิวาพร สุขเหม</t>
  </si>
  <si>
    <t>นางศิษย์ หนูเสมียน</t>
  </si>
  <si>
    <t>นายศึกษา ชื่นชม</t>
  </si>
  <si>
    <t>นางศุภกาญจน์ อินธนู</t>
  </si>
  <si>
    <t>ด.ญ.ศุภกานต์ ศรีสุข</t>
  </si>
  <si>
    <t>นายศุภชัย บริสุทธิ์</t>
  </si>
  <si>
    <t>นายศุภชัย เกิดมณี</t>
  </si>
  <si>
    <t>นายศุภชัย เขตพงค์</t>
  </si>
  <si>
    <t>นายศุภโชค หาญสกุล</t>
  </si>
  <si>
    <t>นายศุภโยค พุทธคุ้ม</t>
  </si>
  <si>
    <t>นายศุภร วรวิทย์ชลิต</t>
  </si>
  <si>
    <t>นายศุภฤกษ์ นกอักษร</t>
  </si>
  <si>
    <t>นางศุภลักษณ์ คงยืน</t>
  </si>
  <si>
    <t>นางศุภลักษณ์ ช่วยชู</t>
  </si>
  <si>
    <t>นางศุภลักษณ์ สุทิน</t>
  </si>
  <si>
    <t>นางศุลีวัลย์ เพชรสุทธิ์</t>
  </si>
  <si>
    <t>นางษารี รัตนะ</t>
  </si>
  <si>
    <t xml:space="preserve">นายสกล </t>
  </si>
  <si>
    <t>น.ส.สกาวรัตน์ สุดคิด</t>
  </si>
  <si>
    <t>นายสงกรานต์ นาคเพ็ชร</t>
  </si>
  <si>
    <t>นายสงคราม เปาะทองคำ</t>
  </si>
  <si>
    <t>ร้อยตรีสงคราม คงเมือง</t>
  </si>
  <si>
    <t>นายสงบ เพ็ชรโยธา</t>
  </si>
  <si>
    <t>นายสงบ คงเมือง</t>
  </si>
  <si>
    <t>นางสงบ ทองธวัฒน์</t>
  </si>
  <si>
    <t>นายสงบ รอบคอบ</t>
  </si>
  <si>
    <t>น.ส.สงวนทิพย์ วุฒิมานพ</t>
  </si>
  <si>
    <t>นายสงัด ช้างนิล</t>
  </si>
  <si>
    <t>นายสงัด กั๋งเซ่ง</t>
  </si>
  <si>
    <t>นายสงัด ช่วยสังข์</t>
  </si>
  <si>
    <t>นายสงัด คิดใจเดียว</t>
  </si>
  <si>
    <t>นายสงัด ฤทธิเรือง</t>
  </si>
  <si>
    <t>สค.1</t>
  </si>
  <si>
    <t xml:space="preserve"> </t>
  </si>
  <si>
    <t>นายสญชัย เกลี้ยงเกลา</t>
  </si>
  <si>
    <t>นายสถาพร ศรสิทธิ์</t>
  </si>
  <si>
    <t>นายสถิตย์ บัวเผื่อน</t>
  </si>
  <si>
    <t>นายสถิตย์ พรหมทอง</t>
  </si>
  <si>
    <t>นายสถิตย์ รอดรักษา</t>
  </si>
  <si>
    <t>นายสถิตย์ นิลกรรณ์</t>
  </si>
  <si>
    <t>นายสถิน วัฒนาสุทธิ์</t>
  </si>
  <si>
    <t>นายสนธยา แก้วนุ่น</t>
  </si>
  <si>
    <t>นายสนธยา ย้อยนวล</t>
  </si>
  <si>
    <t>นายสนธยา คงชัย</t>
  </si>
  <si>
    <t>น.ส.สนธยา สังข์สี</t>
  </si>
  <si>
    <t>นายสนธยา ยางทอง</t>
  </si>
  <si>
    <t>นางสนธิยา หมื่นรักษ์</t>
  </si>
  <si>
    <t>นายสวัสดิ์ พรหมมา</t>
  </si>
  <si>
    <t>นายสนอง ช้างนิล</t>
  </si>
  <si>
    <t>นางจินตนา ทองดับแก้ว</t>
  </si>
  <si>
    <t>พันโทสนั่น ทัดอุบล</t>
  </si>
  <si>
    <t>นายสนั่น โกเมศ</t>
  </si>
  <si>
    <t>นางสนิท ทับทอง</t>
  </si>
  <si>
    <t>นายสนิท ดอกบัว</t>
  </si>
  <si>
    <t>นางสนิท พุทธคุ้ม</t>
  </si>
  <si>
    <t>นายสนิท สุพรรณพงค์</t>
  </si>
  <si>
    <t>นายสมเกียรติ เกิดมณี</t>
  </si>
  <si>
    <t>นายสมเกียรติ ชนะภัย</t>
  </si>
  <si>
    <t>นายสมเกียรติ เปรมปรีดา</t>
  </si>
  <si>
    <t>นายสมเกียรติ แก้วนก</t>
  </si>
  <si>
    <t>นายสมเกียรติ สุวรรณพะโยม</t>
  </si>
  <si>
    <t>นายสมควร รัตนโชติ</t>
  </si>
  <si>
    <t>นายสมคิด พูลใหญ่</t>
  </si>
  <si>
    <t>นางสมคิด เที่ยวแสวง</t>
  </si>
  <si>
    <t>นายสมคิด คงประดับ</t>
  </si>
  <si>
    <t>น.ส.สมคิด หนูเสมียน</t>
  </si>
  <si>
    <t>นางสมคิด ทองนอก</t>
  </si>
  <si>
    <t>นายสมคิด รอดตัว</t>
  </si>
  <si>
    <t>น.ส.สมจิต มีบุญมาก</t>
  </si>
  <si>
    <t>นางสมจิต วัฒนพงศ์ไพบูลย์</t>
  </si>
  <si>
    <t>นายสมจิต หยูทองคำ</t>
  </si>
  <si>
    <t>นางสมจิต สุกหวาน</t>
  </si>
  <si>
    <t>นางสมจิตต์ บัวหลวง</t>
  </si>
  <si>
    <t>นายสมจิตต์ บุญรอด</t>
  </si>
  <si>
    <t>นายสมจิตร์ หนูเสมียน</t>
  </si>
  <si>
    <t>นายสมจิตร ใจเย็น</t>
  </si>
  <si>
    <t>นายสมจิตร ศรีทองสม</t>
  </si>
  <si>
    <t>นางสมจิตร นาคัน</t>
  </si>
  <si>
    <t>นายสมจิตร นาคเพ็ชร</t>
  </si>
  <si>
    <t>นายสมจินต์ นิลกรรณ์</t>
  </si>
  <si>
    <t>นายสมเจต แซ่อึ่ง</t>
  </si>
  <si>
    <t>นางสมใจ คุมพวกมิตร</t>
  </si>
  <si>
    <t>นางสมใจ ทองรอด</t>
  </si>
  <si>
    <t>ร้อยโทสมใจ กลิ่นนคร</t>
  </si>
  <si>
    <t>นางสมใจ สังขศรี</t>
  </si>
  <si>
    <t>นายสมใจ สุดคิด</t>
  </si>
  <si>
    <t>น.ส.สมใจ เพ็ชรอ่อน</t>
  </si>
  <si>
    <t>นายสมใจ พรมแก้ว</t>
  </si>
  <si>
    <t>นายสมใจ พูลสวัสดิ์</t>
  </si>
  <si>
    <t>นายสมใจ ทองสว่าง</t>
  </si>
  <si>
    <t>นายสมใจ แสงอำไพ</t>
  </si>
  <si>
    <t>นายสมชัย ทิพช่วย</t>
  </si>
  <si>
    <t>นายสมชัย สินรัตน์</t>
  </si>
  <si>
    <t>นายสมชาติ คงพันธ์</t>
  </si>
  <si>
    <t>นายสมชาย สุวรรณพะโยม</t>
  </si>
  <si>
    <t>นายสมชาย นินทรกิจ</t>
  </si>
  <si>
    <t>นายสมชาย บริรักษ์</t>
  </si>
  <si>
    <t>นายสมชาย อัชฌากร</t>
  </si>
  <si>
    <t>นายสมชาย เดชพรหม</t>
  </si>
  <si>
    <t>นายสมชาย ส้มแป้นเมือง</t>
  </si>
  <si>
    <t>นายสมชาย หนูเสมียน</t>
  </si>
  <si>
    <t>นายสมชาย คงพันธ์</t>
  </si>
  <si>
    <t>นายสมเด็จ จันทรชิต</t>
  </si>
  <si>
    <t>นายสมทรง ซ้ายหั่น</t>
  </si>
  <si>
    <t>นางส้มทับ รอบคอบ</t>
  </si>
  <si>
    <t>นาวาตรีสมนึก เพชรโยธา</t>
  </si>
  <si>
    <t>นายสมนึก ขวัญนาค</t>
  </si>
  <si>
    <t>นายสมนึก คงพันธ์</t>
  </si>
  <si>
    <t>นายสมนึก สมจิตร</t>
  </si>
  <si>
    <t>นายสมนึก หยูทองคำ</t>
  </si>
  <si>
    <t>นายสมนึก บุญปาน</t>
  </si>
  <si>
    <t>นายสมบัติ ไหมนุ้ย</t>
  </si>
  <si>
    <t>นางสมบูรณ์ สมพืช</t>
  </si>
  <si>
    <t>นายสมบูรณ์ ยกชู</t>
  </si>
  <si>
    <t>นายสมบูรณ์ เกิดลาภ</t>
  </si>
  <si>
    <t>นายสมบูรณ์ ช่วยชู</t>
  </si>
  <si>
    <t>นางสมบูรณ์ ม่วงแก้ว</t>
  </si>
  <si>
    <t>นายสมบูรณ์ ดอกบัว</t>
  </si>
  <si>
    <t>นายสมบูรณ์ มีมาก</t>
  </si>
  <si>
    <t>นางสมปอง ศรีรุ่ง</t>
  </si>
  <si>
    <t>นางส้มแป้น ริยาพันธ์</t>
  </si>
  <si>
    <t>นายสมพงค์ ชมเชย</t>
  </si>
  <si>
    <t>นายสมพงศ์ จุลหริก</t>
  </si>
  <si>
    <t>นายสมพงศ์ ชัยกิจ</t>
  </si>
  <si>
    <t>นายสมพงศ์ คงมา</t>
  </si>
  <si>
    <t>นายสมพงศ์ แดงพรหม</t>
  </si>
  <si>
    <t>นายสมพงษ์ บัวผัน</t>
  </si>
  <si>
    <t>นายสมพงษ์ หนูนวล</t>
  </si>
  <si>
    <t>ด.ช.สมพงษ์ สินรัตน์</t>
  </si>
  <si>
    <t>นายสมพนธ์ ทองคำ</t>
  </si>
  <si>
    <t>นายสมพร อินทร์ณรงค์</t>
  </si>
  <si>
    <t>นายสมพร สินรัตน์</t>
  </si>
  <si>
    <t>พันตรีสมพร บัวผัน</t>
  </si>
  <si>
    <t>นายสมพร เพ็ญพงศ์</t>
  </si>
  <si>
    <t>นายสมพร สนู</t>
  </si>
  <si>
    <t>นายสมพร จุลภักดิ์</t>
  </si>
  <si>
    <t>นายสมพร เฉลิมวรรณ์</t>
  </si>
  <si>
    <t>นางละเมียด คุมพวกมิตร</t>
  </si>
  <si>
    <t>นายสมพร เที่ยวแสวง</t>
  </si>
  <si>
    <t>นายสมพร ทองนุ่น</t>
  </si>
  <si>
    <t xml:space="preserve">นายสมพร </t>
  </si>
  <si>
    <t>นายสมพร เกิดลาภ</t>
  </si>
  <si>
    <t>นายสมพร พลพันธ์</t>
  </si>
  <si>
    <t>นายสมพร นุทผล</t>
  </si>
  <si>
    <t>นายสมพร บุญรอด</t>
  </si>
  <si>
    <t>น.ส.สมพิศ ช้างนิล</t>
  </si>
  <si>
    <t>นางสมพิศ สีทอง</t>
  </si>
  <si>
    <t>นางสมพิส อนุจร</t>
  </si>
  <si>
    <t>นางสมพิส พรหมทอง</t>
  </si>
  <si>
    <t>นายสมภพ หมีรักษา</t>
  </si>
  <si>
    <t>นายสมภพ บุญปาน</t>
  </si>
  <si>
    <t>นายสมภพ เชาว์พ้อง</t>
  </si>
  <si>
    <t>นายสมภักดิ์ มากพริ้ม</t>
  </si>
  <si>
    <t>นายสมภักดิ์ หีดเสน</t>
  </si>
  <si>
    <t>นายสมภักดิ์ สนู</t>
  </si>
  <si>
    <t>นายสมภักดิ์ บัวผัน</t>
  </si>
  <si>
    <t>นายสมภักดิ์ บัณฑิต</t>
  </si>
  <si>
    <t>นายสมโภชน์ สุขสวัสดิ์</t>
  </si>
  <si>
    <t>นายสมโภชน์ ฟุ้งเฟื่อง</t>
  </si>
  <si>
    <t>นายสมโภชน์ บัวผัน</t>
  </si>
  <si>
    <t>นายสมมาตร ศิลปะ</t>
  </si>
  <si>
    <t>นายสมมุ่ง ศิลปะ</t>
  </si>
  <si>
    <t>นายสมยศ นาคัน</t>
  </si>
  <si>
    <t>ท.อ.</t>
  </si>
  <si>
    <t>นายพวง สังข์ทอง</t>
  </si>
  <si>
    <t>นางสมร วัชรกาฬ</t>
  </si>
  <si>
    <t>นายสมรักษ์ ชูนาค</t>
  </si>
  <si>
    <t>นายสมรัก ใจกล้า</t>
  </si>
  <si>
    <t>นางสมฤดี วรเวทย์ชลิต</t>
  </si>
  <si>
    <t>นางสมฤดี ยกเลื่อน</t>
  </si>
  <si>
    <t>นายสมฤทธิ์ ริยาพันธ์</t>
  </si>
  <si>
    <t>นางสมศรี ใจดี</t>
  </si>
  <si>
    <t>นางสมศรี แซ่ลิ้ม</t>
  </si>
  <si>
    <t>นางสมศรี สุวรรณรัตน์</t>
  </si>
  <si>
    <t>น.ส.สมศรี พรหมอินทร์</t>
  </si>
  <si>
    <t>นางสมศรี เชาวลิต</t>
  </si>
  <si>
    <t>น.ส.สมศรี ช้างนิล</t>
  </si>
  <si>
    <t>นางสมศรี บัวผัน</t>
  </si>
  <si>
    <t>น.ส.สมศรี นิลกรรณ์</t>
  </si>
  <si>
    <t>นางสมศรี ชมเชย</t>
  </si>
  <si>
    <t>นางสมศรี จันทรชิต</t>
  </si>
  <si>
    <t>นางสมศรี ศรีสวัสดิ์</t>
  </si>
  <si>
    <t>น.ส.สมศรี เส้งส่ง</t>
  </si>
  <si>
    <t>นางสมศรี สวัสดิสาร</t>
  </si>
  <si>
    <t>นายสมศักดิ์ มีบุญมาก</t>
  </si>
  <si>
    <t>นายสมศักดิ์ เพชรโยธา</t>
  </si>
  <si>
    <t>นายสมศักดิ์ ยกชู</t>
  </si>
  <si>
    <t>นายสมศักดิ์ วังเลา</t>
  </si>
  <si>
    <t>นายสมศักดิ์ แก่นท้าว</t>
  </si>
  <si>
    <t>นายสมศักดิ์ สนู</t>
  </si>
  <si>
    <t>นายสมศักดิ์ สุทธิพิทักษ์</t>
  </si>
  <si>
    <t>นายสมศักดิ์ เพ็ญวันจันทร์</t>
  </si>
  <si>
    <t>น.ส.ส้มเสี้ย ยีหยง</t>
  </si>
  <si>
    <t>นายสมหมาย ศิลปะ</t>
  </si>
  <si>
    <t>นายสมหมาย หนูเภาทอง</t>
  </si>
  <si>
    <t>นางส้มอิ่ม นินทรกิจ</t>
  </si>
  <si>
    <t>นางสมาภรณ์ เที่ยวแสวง</t>
  </si>
  <si>
    <t>นายสรรเพ็ชร ช่วยซบ</t>
  </si>
  <si>
    <t>นางสร้วง หนูเสมียน</t>
  </si>
  <si>
    <t>นายสร้วง คงประดับ</t>
  </si>
  <si>
    <t>บ้านเดี่ยว 2 ชั้น</t>
  </si>
  <si>
    <t>นายสร้วง ชายเขต</t>
  </si>
  <si>
    <t>นายสรวิศ การวินพฤติ</t>
  </si>
  <si>
    <t>น.ส.สรัญญา บุญรอด</t>
  </si>
  <si>
    <t>น.ส.สรัลชนา คงพิจิตร</t>
  </si>
  <si>
    <t>นายสรายุทธ บริรักษ์</t>
  </si>
  <si>
    <t>นายสรายุทธ คงเมือง</t>
  </si>
  <si>
    <t>นายสราวุธ วาระเพียง</t>
  </si>
  <si>
    <t>นางสวง ประทุมทอง</t>
  </si>
  <si>
    <t>นายสวัสดิ์ รอบคอบ</t>
  </si>
  <si>
    <t>นายสวัสดิ์ แก้วนุ่น</t>
  </si>
  <si>
    <t>นายสวัสดิ์ จิตวิรัตน์นุกูล</t>
  </si>
  <si>
    <t>นายนหพล ปักปิ่นเงิน</t>
  </si>
  <si>
    <t>นายสวัสดิ์ ไหมนุ้ย</t>
  </si>
  <si>
    <t>นายสวัสดิ์ เปรมปรีดา</t>
  </si>
  <si>
    <t>นางสว่าง พิชัยรักษ์</t>
  </si>
  <si>
    <t>นางสว่างจิต ไชยรัตน์</t>
  </si>
  <si>
    <t>นายสวาท วัชรกาฬ</t>
  </si>
  <si>
    <t>นางสวาท ชำนาญ</t>
  </si>
  <si>
    <t>นางสวาท แก้วสุวรรณ</t>
  </si>
  <si>
    <t>นางสวาท บุญวรรณ</t>
  </si>
  <si>
    <t>นายสวาท พรหมมา</t>
  </si>
  <si>
    <t>นางสวาท มาส่ง</t>
  </si>
  <si>
    <t>นางสวาท เพชรชูช่วย</t>
  </si>
  <si>
    <t>นายสวาท คล้ายพิมล</t>
  </si>
  <si>
    <t>นางสวาท พรหมวี</t>
  </si>
  <si>
    <t>นางสวิล ยิ้มวัชนะ</t>
  </si>
  <si>
    <t>นายสวี แก้วขาว</t>
  </si>
  <si>
    <t>นายสหชัย รัชณรงค์</t>
  </si>
  <si>
    <t>นางส่อง สุทิน</t>
  </si>
  <si>
    <t>นายส่อง ศรีสระ</t>
  </si>
  <si>
    <t>นายส้อง นิลกรรณ์</t>
  </si>
  <si>
    <t>นางสังวาลย์ บุญฤทธิ์</t>
  </si>
  <si>
    <t>นางสังวาลย์ ปั้งเอี้ยน</t>
  </si>
  <si>
    <t>นายสังเวียน ชัยรัตน์</t>
  </si>
  <si>
    <t>น.ส.สัจจา นุทผล</t>
  </si>
  <si>
    <t>นายสัญชัย ช้างนิล</t>
  </si>
  <si>
    <t>ว่าที่ร้อยตรีสัญชัย หลีอาภรณ์</t>
  </si>
  <si>
    <t>นายสัญชัย ไชยประยา</t>
  </si>
  <si>
    <t>นายสัญญา ทองธุกิจ</t>
  </si>
  <si>
    <t>นายสัญญา ทองยอด</t>
  </si>
  <si>
    <t>นายสัญญา บุญเริก</t>
  </si>
  <si>
    <t>นายสันดร สังข์แก้ว</t>
  </si>
  <si>
    <t>นายสันดอน สุวรรณพะโยม</t>
  </si>
  <si>
    <t>นายสันดอน ซ้ายหั่น</t>
  </si>
  <si>
    <t>นายสันติ มากพริ้ม</t>
  </si>
  <si>
    <t>นายสันติ กล้ำกลืน</t>
  </si>
  <si>
    <t>นายสันติภาพ กูลระวัง</t>
  </si>
  <si>
    <t>นายสันติศักดิ์ มิ่งขวัญ</t>
  </si>
  <si>
    <t>นายสัมฤทธิ์ หยูทองคำ</t>
  </si>
  <si>
    <t>นายสากล ดอกบัว</t>
  </si>
  <si>
    <t>นายสาคร ทองนุ่น</t>
  </si>
  <si>
    <t>นางสาคร เจริญพาณิชย์ศิริ</t>
  </si>
  <si>
    <t>นางสาคร ทองดับแก้ว</t>
  </si>
  <si>
    <t>น.ส.สาคร สีขาว</t>
  </si>
  <si>
    <t>นายสาคร ทองประพันธ์</t>
  </si>
  <si>
    <t>นายสาคร พรหมอินทร์</t>
  </si>
  <si>
    <t>นายสาคร หีดเสน</t>
  </si>
  <si>
    <t>นายสาคร ยางทอง</t>
  </si>
  <si>
    <t>นายสาคร รอดบุญ</t>
  </si>
  <si>
    <t>นายสาคร ซ้ายหั่น</t>
  </si>
  <si>
    <t>นายสาคร รอดตัว</t>
  </si>
  <si>
    <t>นายสาทร สามารถ</t>
  </si>
  <si>
    <t>นายสาธร เศวตสุทธิสิริกุล</t>
  </si>
  <si>
    <t>นายสาธิต หยูทองคำ</t>
  </si>
  <si>
    <t>นายสาธิต สุทธิรักษ์</t>
  </si>
  <si>
    <t>นายสาธิต เลาหะวิสุทธิ์</t>
  </si>
  <si>
    <t>นายสานนท์ หีดเสน</t>
  </si>
  <si>
    <t>นายสานิต ชามทอง</t>
  </si>
  <si>
    <t>น.ส.สานิตย์ บริสุทธิ์</t>
  </si>
  <si>
    <t>นายสามารถ จันทรชิต</t>
  </si>
  <si>
    <t>น.ส.สายจิตร์ ชัยพินิจ</t>
  </si>
  <si>
    <t>นางสายชล พรหมทอง</t>
  </si>
  <si>
    <t>นางสายชล เปาะทองคำ</t>
  </si>
  <si>
    <t>น.ส.สายชล เวทยาวงศ์</t>
  </si>
  <si>
    <t>นางสายทิพย์ นกทอง</t>
  </si>
  <si>
    <t>นางสายบัว เพชรทอง</t>
  </si>
  <si>
    <t>น.ส.สายบัว สุกใส</t>
  </si>
  <si>
    <t>น.ส.สายฝน พรหมอินทร์</t>
  </si>
  <si>
    <t>นางสายฝน กาญจนพันธ์</t>
  </si>
  <si>
    <t>น.ส.สายพิณ ส้มแป้นเมือง</t>
  </si>
  <si>
    <t>น.ส.สายพิน อบอุ่น</t>
  </si>
  <si>
    <t>นางสายวสันต์ มีชัย</t>
  </si>
  <si>
    <t>นายสายหยุด คุ้มเดช</t>
  </si>
  <si>
    <t>นางสายห้วย ไชยสุวรรณ</t>
  </si>
  <si>
    <t>นายสายัณห์ ช่วยชู</t>
  </si>
  <si>
    <t>นายสายัณห์ มีบุญมาก</t>
  </si>
  <si>
    <t>นายสายันต์ ชามทอง</t>
  </si>
  <si>
    <t>น.ส.สายันต์ ช้างนิล</t>
  </si>
  <si>
    <t>นายสายันต์ อิวิโส</t>
  </si>
  <si>
    <t>นายสายันต์ จันทร์พักดี</t>
  </si>
  <si>
    <t>นางสายันต์ เที่ยวแสวง</t>
  </si>
  <si>
    <t>นายสาโรจน์ ทองประพันธ์</t>
  </si>
  <si>
    <t>ว่าที่ร้อนตรีสาโรจน์ คงเพ็ชร</t>
  </si>
  <si>
    <t>นายสาโรช พรหมทอง</t>
  </si>
  <si>
    <t>นางสาวิกา เนตรวรนันท์</t>
  </si>
  <si>
    <t>นายกิตติพงค์ เนตรวรนันท์</t>
  </si>
  <si>
    <t>น.ส.สาวิตรี หมีรักษา</t>
  </si>
  <si>
    <t>นางสาหรี บุญสนอง</t>
  </si>
  <si>
    <t>น.ส.สำเนา ทองธุกิจ</t>
  </si>
  <si>
    <t>นางสำเนาว์ วิฑูรย์พันธ์</t>
  </si>
  <si>
    <t>นายสำเนียง เพ็ชรโยธา</t>
  </si>
  <si>
    <t>นายสำเนียง บุญวิเศษ</t>
  </si>
  <si>
    <t>นางสำเนียง เปรมปรีดา</t>
  </si>
  <si>
    <t>นายสำพันธ์ อบอุ่น</t>
  </si>
  <si>
    <t>นายสำเภา ทองรอด</t>
  </si>
  <si>
    <t>นางสำรวย ทองสมัคร</t>
  </si>
  <si>
    <t>นายสำรวย เจริญคำ</t>
  </si>
  <si>
    <t>นายสำราญ เวทยาวงศ์</t>
  </si>
  <si>
    <t>ร้อยตำรวจโทสำราญ ฤทธิเดช</t>
  </si>
  <si>
    <t>นายสำราญ สามารถ</t>
  </si>
  <si>
    <t>นายสำราญ หีดเสน</t>
  </si>
  <si>
    <t>ด.ช.สำราญ สินรัตน์</t>
  </si>
  <si>
    <t>นายสำราญ ช่วยสร้าง</t>
  </si>
  <si>
    <t>นายสำราญ เชื้อจีน</t>
  </si>
  <si>
    <t>นายสำราญ อินทรณรงค์</t>
  </si>
  <si>
    <t>นายสำราญ เพ็ชรทอง</t>
  </si>
  <si>
    <t>นายสำราญ คงทอง</t>
  </si>
  <si>
    <t>นายสำราญ รัตนโชติ</t>
  </si>
  <si>
    <t>นายสำเริง หมีรักษา</t>
  </si>
  <si>
    <t>นายสำเริง พิชัยรักษ์</t>
  </si>
  <si>
    <t>นางสำเริง ส่งศรี</t>
  </si>
  <si>
    <t>นายสำเริง ทิพช่วย</t>
  </si>
  <si>
    <t>น.ส.ลัดดาวัลย์ ช้างนิล</t>
  </si>
  <si>
    <t>นางสำลี ศรีสุชาติ</t>
  </si>
  <si>
    <t>น.ส.สำลี เวทยาวงศ์</t>
  </si>
  <si>
    <t>นางสำอาง ไชยประยา</t>
  </si>
  <si>
    <t>นางสิงหา ทองรักษ์</t>
  </si>
  <si>
    <t>นายสิทธิชัย สุทธิเดช</t>
  </si>
  <si>
    <t>นายสิทธิชัย ช้างนิล</t>
  </si>
  <si>
    <t>นายสิทธิพงศ์ ส้มแป้น</t>
  </si>
  <si>
    <t>นายสิรวิชญ์ ฤทธิรงค์</t>
  </si>
  <si>
    <t>น.ส.สิริลักษณ์ หยูทองคำ</t>
  </si>
  <si>
    <t>น.ส.สิริวิมล ขวัญนาค</t>
  </si>
  <si>
    <t>นายสีชวน เพ็ชรอ่อน</t>
  </si>
  <si>
    <t>นางสีทอง แสงกระจ่าง</t>
  </si>
  <si>
    <t>นายสีนวล หอมทิพย์</t>
  </si>
  <si>
    <t>นางสีนวล หวานคง</t>
  </si>
  <si>
    <t>น.ส.สุกัญญา สีนาค</t>
  </si>
  <si>
    <t>น.ส.สุกัญญา  ปรีชา</t>
  </si>
  <si>
    <t>น.ส.สุกานดา อั้งยี่สม</t>
  </si>
  <si>
    <t>นายสุกิจ พันธ์พานิช</t>
  </si>
  <si>
    <t>น.ส.สุขกิจ คำจันทร์</t>
  </si>
  <si>
    <t>นายสุขสันต์ สุขแสนทิพย์</t>
  </si>
  <si>
    <t>นางสุขใส โอคง</t>
  </si>
  <si>
    <t>นายสุขุม นพรัตน์</t>
  </si>
  <si>
    <t>นางสุคนธ์ เมืองจันทร์</t>
  </si>
  <si>
    <t>นางสุคนธ์ พรหมเดช</t>
  </si>
  <si>
    <t>นายสุคนธ์ เลื่อนกฐิน</t>
  </si>
  <si>
    <t>นายสุคนธ์ ส้มแป้น</t>
  </si>
  <si>
    <t>น.ส.สุคนธ์ ยางทอง</t>
  </si>
  <si>
    <t>นางสุจิตต์ วัฒนาสุทธิ์</t>
  </si>
  <si>
    <t>น.ส.สุจิตรา ชามทอง</t>
  </si>
  <si>
    <t>น.ส.สุจิตรา ชนะภัย</t>
  </si>
  <si>
    <t>นายสุจินต์ เปาะทองคำ</t>
  </si>
  <si>
    <t>นางสุจินต์ สุประดิษฐ์</t>
  </si>
  <si>
    <t>นางสุจินต์ บุญวิเศษ</t>
  </si>
  <si>
    <t>นายสุจินต์ จุลรัตน์</t>
  </si>
  <si>
    <t>นางสุจินต์  ทองคำ</t>
  </si>
  <si>
    <t>นางสุจินต์ เพ็ญพงศ์</t>
  </si>
  <si>
    <t>นายสุชัด สิงคำปล้อง</t>
  </si>
  <si>
    <t>นางสุชาดา แสนทวีสุข</t>
  </si>
  <si>
    <t>น.ส.สุชาดา ฤทธิเดช</t>
  </si>
  <si>
    <t>นางสุชาดา มีวาสนา</t>
  </si>
  <si>
    <t>น.ส.สุชาดา โนรัตน์</t>
  </si>
  <si>
    <t>นางสุชาดา ทองคงแก้ว</t>
  </si>
  <si>
    <t>นายสุชาติ หาญสกุล</t>
  </si>
  <si>
    <t>นายสุชาติ ลือชา</t>
  </si>
  <si>
    <t>นายสุชาติ มีบุญมาก</t>
  </si>
  <si>
    <t>นายสุชาติ ทวีเมือง</t>
  </si>
  <si>
    <t>นายสุชาติ รินรัตน์</t>
  </si>
  <si>
    <t>นายสุชิน สุประดิษฐ์</t>
  </si>
  <si>
    <t>นายสุเชษ ชำนาญ</t>
  </si>
  <si>
    <t>นายสุเชาว์ ลือชา</t>
  </si>
  <si>
    <t>นายสุเชาว์ ทองธุกิจ</t>
  </si>
  <si>
    <t>นายสุเชษฐ์ รักสนิท</t>
  </si>
  <si>
    <t>นางสุณี เปาะทองคำ</t>
  </si>
  <si>
    <t>นางสุณี ช้างนิล</t>
  </si>
  <si>
    <t>น.ส.สุณี รักสนิท</t>
  </si>
  <si>
    <t>นางสุดกมล ลาโสภา</t>
  </si>
  <si>
    <t>นางสุดจิต มูลอักษร</t>
  </si>
  <si>
    <t>นางสุดใจ กิมาคม</t>
  </si>
  <si>
    <t>นางสุดใจ รื่นรส</t>
  </si>
  <si>
    <t>น.ส.สุดใจ จุลภักดิ์</t>
  </si>
  <si>
    <t>นางสุชีพ รินรัตน์</t>
  </si>
  <si>
    <t>นายอนุพงศ์ มานะพงศ์</t>
  </si>
  <si>
    <t>นางสุดสาย บุญทอง</t>
  </si>
  <si>
    <t>นางสุดา เดชพรหม</t>
  </si>
  <si>
    <t>นางสุดา สีหุ้น</t>
  </si>
  <si>
    <t>บริษัทซัลโก้</t>
  </si>
  <si>
    <t>ห้องน้ำรวม</t>
  </si>
  <si>
    <t>น.ส.สุดา หมีรักษา</t>
  </si>
  <si>
    <t>นางสุดา ปานแก้ว</t>
  </si>
  <si>
    <t>นางสุดา เปาะเชื้อจีน</t>
  </si>
  <si>
    <t>น.ส.สุดา เชาวลิต</t>
  </si>
  <si>
    <t>นางสุดา วัฒนศรี</t>
  </si>
  <si>
    <t>นางสุดารัชต์ ฤทธิเดช</t>
  </si>
  <si>
    <t>นางสุดารัตน์ เพชรโยธา</t>
  </si>
  <si>
    <t>น.ส.สุดารัตน์ หิรัญรัตน์</t>
  </si>
  <si>
    <t>นางสุดิรา สวัสดิสาร</t>
  </si>
  <si>
    <t>นางสุติญา สุบรรณ์</t>
  </si>
  <si>
    <t>นายสุทธิชัย เที่ยวแสวง</t>
  </si>
  <si>
    <t>นายสุทธิพร นงค์นวล</t>
  </si>
  <si>
    <t>นายสุทน เปาะทองคำ</t>
  </si>
  <si>
    <t>จ่าสิบตำรวจสุทัศน์ เที่ยวแสวง</t>
  </si>
  <si>
    <t>นายสุทัศน์ ปลักปลา</t>
  </si>
  <si>
    <t>นางสุทาทิพย์ แสงทอง</t>
  </si>
  <si>
    <t>นายสุทิน สุพรรณ</t>
  </si>
  <si>
    <t>นายสุทีป สุพรรณ</t>
  </si>
  <si>
    <t>นายสุเทพ มากพริ้ม</t>
  </si>
  <si>
    <t>นายสุเทพ พันธมาศ</t>
  </si>
  <si>
    <t>นายสุเทพ นินทรกิจ</t>
  </si>
  <si>
    <t>นายสุเทพ เจริญเลิศ</t>
  </si>
  <si>
    <t>นายสุธน วรเวทย์ชลิต</t>
  </si>
  <si>
    <t>นายสุธรรม สายทอง</t>
  </si>
  <si>
    <t xml:space="preserve">      </t>
  </si>
  <si>
    <t xml:space="preserve">              </t>
  </si>
  <si>
    <t xml:space="preserve">                     </t>
  </si>
  <si>
    <t>นายสุธรรม จุลภักดิ์</t>
  </si>
  <si>
    <t>น.ส.สุธาพร ช่วยสกุล</t>
  </si>
  <si>
    <t>น.ส.สุธาสินี นาคัน</t>
  </si>
  <si>
    <t>น.ส.สุธิดา ฤกษ์ดี</t>
  </si>
  <si>
    <t>นายสุธี บุญเพ็ง</t>
  </si>
  <si>
    <t>นายสุธี คงสนิท</t>
  </si>
  <si>
    <t>นางสุธี เล้งส่ง</t>
  </si>
  <si>
    <t>นายสุธี เพชรทอง</t>
  </si>
  <si>
    <t>นายสุธี วรเวทย์ชลิต</t>
  </si>
  <si>
    <t>นายสุธี ศรีสมบูรณ์</t>
  </si>
  <si>
    <t>ด.ช.สุธี มณีชัย</t>
  </si>
  <si>
    <t>นายสุธี หวานคง</t>
  </si>
  <si>
    <t>นายสุธีร์ ระวังวงศ์</t>
  </si>
  <si>
    <t>นางสุ้น ตันสกุล</t>
  </si>
  <si>
    <t>นายสุนทร นาคัน</t>
  </si>
  <si>
    <t>นายสุนทร เกิดลาภ</t>
  </si>
  <si>
    <t>นายสุนทร หวานคง</t>
  </si>
  <si>
    <t>นายสุนทร จุลภักดิ์</t>
  </si>
  <si>
    <t>นายสุนทร ทองธุรกิจ</t>
  </si>
  <si>
    <t>นายสุนทร เจริญคำ</t>
  </si>
  <si>
    <t>นายสุนทร ช่วยชัย</t>
  </si>
  <si>
    <t>นายสุนนท์ แก้วประดับ</t>
  </si>
  <si>
    <t>นายสุ่นล่อง รูปโอ</t>
  </si>
  <si>
    <t>นายสุนันท์ ศรสิทธิ์</t>
  </si>
  <si>
    <t>นายสุนันท์ ศักดิ์พรหม</t>
  </si>
  <si>
    <t>นายสุนันท์ พูนสวัสดิ์</t>
  </si>
  <si>
    <t>นายสุนันต์ รอดบุญ</t>
  </si>
  <si>
    <t>นางสุนันทา ไพศาล</t>
  </si>
  <si>
    <t>นางสุนันทา สาระพัสดุ์</t>
  </si>
  <si>
    <t>นางสุนิตย์ สุทิน</t>
  </si>
  <si>
    <t>นายสุนิตย์ ทองเงิน</t>
  </si>
  <si>
    <t>น.ส.สุนิภา ช่วยสังข์</t>
  </si>
  <si>
    <t>น.ส.สุนิษา ส่งศรี</t>
  </si>
  <si>
    <t>นางสุนิษา เพ็ชรสวัสดิ์</t>
  </si>
  <si>
    <t>นางสุนิสา ตรัยวัฒนพงษ์</t>
  </si>
  <si>
    <t>น.ส.สุนิสา หวานคง</t>
  </si>
  <si>
    <t>น.ส.สุนิสา สีแสง</t>
  </si>
  <si>
    <t>นางสุนี บัณฑิต</t>
  </si>
  <si>
    <t>นางสุนีนารถ ไกรพลรักษ์</t>
  </si>
  <si>
    <t>นางสุนีย์ คเชนทร</t>
  </si>
  <si>
    <t>นางสุนีย์ นรสิงห์</t>
  </si>
  <si>
    <t>นางสุนีย์ จุลภักด์</t>
  </si>
  <si>
    <t>นางสุนีย์ แก้วเมือง</t>
  </si>
  <si>
    <t>นายสมนึก ขำขาว</t>
  </si>
  <si>
    <t>น.ส.สุนีรัตน์ ลือชา</t>
  </si>
  <si>
    <t>นางสุพารัตน์ ไทยสุชาติ</t>
  </si>
  <si>
    <t>นายสุพจน์ เพชรอ่อน</t>
  </si>
  <si>
    <t>นายสุพจน์ มีมาก</t>
  </si>
  <si>
    <t>นายสุพทรณ์ มีบุญมาก</t>
  </si>
  <si>
    <t>บริษัท ส.พิตำธุรกิจ</t>
  </si>
  <si>
    <t>นายสุพจน์ บัวผัน</t>
  </si>
  <si>
    <t>นายสุพจน์ นิลกรรณ์</t>
  </si>
  <si>
    <t>นายสุพจน์ ศรีวิชัย</t>
  </si>
  <si>
    <t>นายสุพร สงประเสริฐ</t>
  </si>
  <si>
    <t>นายสุพร เถกประสิทธิ์</t>
  </si>
  <si>
    <t>นายสุพร วงศ์น้อย</t>
  </si>
  <si>
    <t>นางสุพร ซ้ายหั่น</t>
  </si>
  <si>
    <t>นางสุพร ทองขะโชค</t>
  </si>
  <si>
    <t>นางสุพร หยูทองคำ</t>
  </si>
  <si>
    <t>นายสุพร หนูเสมียน</t>
  </si>
  <si>
    <t>นายสุพล ใกล้คีรี</t>
  </si>
  <si>
    <t>นายสุพัฒน์ ทองเทพ</t>
  </si>
  <si>
    <t>น.ส.สุพัตรา สุวรรณภักดี</t>
  </si>
  <si>
    <t>นางสุพัตรา สุทธิเดช</t>
  </si>
  <si>
    <t>นางสุพิชฌาย์ สุขแท้</t>
  </si>
  <si>
    <t>นายสุพิชน์ ภูงามเขียว</t>
  </si>
  <si>
    <t>น.ส.สุพิณญา ภูหมื่น</t>
  </si>
  <si>
    <t>นางสุพิต ชัยยัณห์</t>
  </si>
  <si>
    <t>นายสุพิศ ศรีจรัส</t>
  </si>
  <si>
    <t>นายสุพิศ เดชพรหม</t>
  </si>
  <si>
    <t>นายสุพิศ ส้มแป้นเมือง</t>
  </si>
  <si>
    <t>น.ส.สุเพียร สนู</t>
  </si>
  <si>
    <t>น.ส.สุภรรัตน์ แก้วนุ่น</t>
  </si>
  <si>
    <t>นางสุภา สะมาตา</t>
  </si>
  <si>
    <t>นางสุภา มีแก้ว</t>
  </si>
  <si>
    <t>นางสุภา พูลสวัสดิ์</t>
  </si>
  <si>
    <t>นางสุภา แก้ววิเศษ</t>
  </si>
  <si>
    <t>นางสุภาณี เชาวลิต</t>
  </si>
  <si>
    <t>น.ส.สุภาณี สามารถ</t>
  </si>
  <si>
    <t>นางสุภาณี คงเจาะ</t>
  </si>
  <si>
    <t>น.ส.สุภาณี หยูทองคำ</t>
  </si>
  <si>
    <t>น.ส.สุภาณี เกิดลาภ</t>
  </si>
  <si>
    <t>นางสุภาณี อู่ทองคำ</t>
  </si>
  <si>
    <t>นางสุภาตรี การะนัด</t>
  </si>
  <si>
    <t>นายสุภาพ อินทร์ณรงค์</t>
  </si>
  <si>
    <t>นายสุภาพ กิ่งรัตน์</t>
  </si>
  <si>
    <t>นางสุภาพ ฤทธิรงค์</t>
  </si>
  <si>
    <t>นายสุภาพ สมกาญจน์</t>
  </si>
  <si>
    <t>นายสุภาพ รอดตัว</t>
  </si>
  <si>
    <t>นายสุภาพ มีบุญมาก</t>
  </si>
  <si>
    <t>ด.ญ.สุภาพ สินรัตน์</t>
  </si>
  <si>
    <t>พันโทสุภาพ รัตนโรจน์พันธ์</t>
  </si>
  <si>
    <t xml:space="preserve">หจก คงคาปิโตรเลียม </t>
  </si>
  <si>
    <t>นายสุภาพ แก้วจำรัส</t>
  </si>
  <si>
    <t>นายสุภาพ เพ็ญพงศ์</t>
  </si>
  <si>
    <t>นางสุภาพร ซ้ายหั่น</t>
  </si>
  <si>
    <t>น.ส.สุภาพร คงเพชร</t>
  </si>
  <si>
    <t>นางสุภาพร อรรคนิตย์</t>
  </si>
  <si>
    <t>นางสุภาพร เกิดทอง</t>
  </si>
  <si>
    <t>น.ส.สุภาพร ศรีสุข</t>
  </si>
  <si>
    <t>น.ส.สุภาพร ชัยยัณห์</t>
  </si>
  <si>
    <t>นางสุภาพร ขวัญนาค</t>
  </si>
  <si>
    <t>นางสุภาภรณ์ กาญจนดี</t>
  </si>
  <si>
    <t>น.ส.สุภาวดี ชัยณรงค์</t>
  </si>
  <si>
    <t>น.ส.สุภาวดี หยูทองคำ</t>
  </si>
  <si>
    <t>น.ส.สุภาวดี ส้มแป้นเมือง</t>
  </si>
  <si>
    <t>นางสุภาวดี บุญทะวงศ์</t>
  </si>
  <si>
    <t>นางสุภาวดี พรหสุภา</t>
  </si>
  <si>
    <t>นางสุภาวดี รามสูตร</t>
  </si>
  <si>
    <t>นางสุภาษิต โบสุวรรณ</t>
  </si>
  <si>
    <t>น.ส.สุภาษิต สนู</t>
  </si>
  <si>
    <t>น.ส.สุภาษิต หยูทองคำ</t>
  </si>
  <si>
    <t>นางสุภรณ์ วงศ์น้อย</t>
  </si>
  <si>
    <t>น.ส.สุมณฑา คงยืน</t>
  </si>
  <si>
    <t>น.ส.สุมณฑา สามารถ</t>
  </si>
  <si>
    <t>นางสุมนา ศรีอาวุธ</t>
  </si>
  <si>
    <t>น.ส.สุมนา สุขสวัสดิ์</t>
  </si>
  <si>
    <t>นางสุมล ใจกล้า</t>
  </si>
  <si>
    <t>นายสุมล ชัยขรรค์</t>
  </si>
  <si>
    <t>นายสุมล เกิดมณี</t>
  </si>
  <si>
    <t>นายสุมล สารพัสดุ์</t>
  </si>
  <si>
    <t>นายสุมล ชัยณรงค์</t>
  </si>
  <si>
    <t>น.ส.สุมาลินี มีบุญมาก</t>
  </si>
  <si>
    <t>นางสุมาลี ทองคำ</t>
  </si>
  <si>
    <t>น.ส.สุมาลี บุญฉาย</t>
  </si>
  <si>
    <t>นางสุมาลี นาคสุวรรณ</t>
  </si>
  <si>
    <t>นางสุมาลี รัตนคช</t>
  </si>
  <si>
    <t>น.ส.สุมิตตา ศิลปะ</t>
  </si>
  <si>
    <t>นายสุเมธ ณะพริ้ม</t>
  </si>
  <si>
    <t>นางสุยิน โคตรศรี</t>
  </si>
  <si>
    <t>นายสุรชัย โอทองคำ</t>
  </si>
  <si>
    <t>นายสุรพงศ์ แก้วนก</t>
  </si>
  <si>
    <t>นายสุรพล สามารถ</t>
  </si>
  <si>
    <t>นายสุรพล ทองประพันธ์</t>
  </si>
  <si>
    <t>นายสุรพัศ เชาวลิต</t>
  </si>
  <si>
    <t>นายชัยวัฒน์ ผิวนิ่มนวล</t>
  </si>
  <si>
    <t>นายสุรศักดิ์ ศรีราเพ็ญ</t>
  </si>
  <si>
    <t>นายสุรศักดิ์ พรหมจรรย์</t>
  </si>
  <si>
    <t>นายสุรศักดิ์ ลือชา</t>
  </si>
  <si>
    <t>นายสุรศักดิ์ สุประดิษฐ์</t>
  </si>
  <si>
    <t>นายสุรัตน์ หมีรักษา</t>
  </si>
  <si>
    <t>4.ทิ้งไว้ว่างเปล่าหรือไม่ได้ทำประโยชน์ตามควรแก่สภาพ</t>
  </si>
  <si>
    <t>นายสุรินทร์ สามารถ</t>
  </si>
  <si>
    <t>นายสุรินทร์ ถนนแก้ว</t>
  </si>
  <si>
    <t>นายสุรินทร์ พุทธคุ้ม</t>
  </si>
  <si>
    <t>นายสุรินทร์ ณะพริ้ม</t>
  </si>
  <si>
    <t>นายสุรินทร์ ชัยยัณห์</t>
  </si>
  <si>
    <t>นายกรานต์ยุทธ บุญสว่าง</t>
  </si>
  <si>
    <t>นายสุริยง คงสนิท</t>
  </si>
  <si>
    <t>นางสุริยา บุญชูศรี</t>
  </si>
  <si>
    <t>นายสุริยา สุขคง</t>
  </si>
  <si>
    <t>นายสุริยา โนรัตน์</t>
  </si>
  <si>
    <t>นางสุรีย์ สีขาว</t>
  </si>
  <si>
    <t>นางสุรีย์ จิณวงศ์</t>
  </si>
  <si>
    <t>นายสุรีย์ เรืองมณี</t>
  </si>
  <si>
    <t>น.ส.สุรีย์ ฤทธิเดช</t>
  </si>
  <si>
    <t>น.ส.สุลาลักษณ์ สกุลมาก</t>
  </si>
  <si>
    <t>นายสุวรรณ นุทผล</t>
  </si>
  <si>
    <t>นายสุวรรณรัฐ กาญจนพันธ์</t>
  </si>
  <si>
    <t>น.ส.สุวรรณา สุดคิด</t>
  </si>
  <si>
    <t>น.ส.สุวรรณี จันทร์พร้อม</t>
  </si>
  <si>
    <t>นางสุวรรณี บุตรจันทร์</t>
  </si>
  <si>
    <t>นางสุวลักษณ์ เพชรโยธา</t>
  </si>
  <si>
    <t>นายสุวัช หนูคง</t>
  </si>
  <si>
    <t>นายสุวัชร สามารถ</t>
  </si>
  <si>
    <t>นายสุวิทย์ ชัยขรรค์</t>
  </si>
  <si>
    <t>นายสุวิทย์ ชำนาญ</t>
  </si>
  <si>
    <t>นายสุวิทย์ อินทสา</t>
  </si>
  <si>
    <t>นายสุวิทย์ ไชยประยา</t>
  </si>
  <si>
    <t>นางประทีป ไชยประยา</t>
  </si>
  <si>
    <t>นายสุวิทย์ สุทิน</t>
  </si>
  <si>
    <t>จ่าตรีสุวิทย์ ขวัญนาค</t>
  </si>
  <si>
    <t>นายสุวิทย์ แก้วจำรัส</t>
  </si>
  <si>
    <t>นายสุวิทย์ ชาติพงศ์</t>
  </si>
  <si>
    <t>นายสุวิศวกร เที่ยวแสวง</t>
  </si>
  <si>
    <t>นางสุวีย์ หนูเนียม</t>
  </si>
  <si>
    <t>นายเสกสรร อินทร์ทอง</t>
  </si>
  <si>
    <t>นางเสงี่ยม ชัยขรรค์</t>
  </si>
  <si>
    <t>นางเสงียม นินทรกิจ</t>
  </si>
  <si>
    <t>นายเสถียร ศรีจันทร์</t>
  </si>
  <si>
    <t>นายเสถียร วัฒนาสุทธิ์</t>
  </si>
  <si>
    <t>นายเสถียร หีดแก้ว</t>
  </si>
  <si>
    <t>นายเสถียร นิลกรรณ์</t>
  </si>
  <si>
    <t>นางเสถียร ชูนาค</t>
  </si>
  <si>
    <t>นายเสถียร ศรีนาเคน</t>
  </si>
  <si>
    <t>นางเสน่ห์ รักทอง</t>
  </si>
  <si>
    <t>นายเสน่ห์ หนูเภาทอง</t>
  </si>
  <si>
    <t>นายเสน่ห์ จิตรตรง</t>
  </si>
  <si>
    <t>นายเสนอ สมพืช</t>
  </si>
  <si>
    <t>นายเสนอ นิลพัฒน์</t>
  </si>
  <si>
    <t>นายเสริม คงประดับ</t>
  </si>
  <si>
    <t>นายเสริม คงแคล้วภัย</t>
  </si>
  <si>
    <t>นายเสริม ทับทอง</t>
  </si>
  <si>
    <t>นางเสริมสุข ทองยอด</t>
  </si>
  <si>
    <t>นายเสรี บุญยเกียรติ</t>
  </si>
  <si>
    <t>นายเสรี เที่ยวแสวง</t>
  </si>
  <si>
    <t>นางเสาวคนธ์ จิตรตรง</t>
  </si>
  <si>
    <t>นางเสาวณีย์ แก้วนุ่น</t>
  </si>
  <si>
    <t>น.ส.เสาวนิตย์ มีบุญมาก</t>
  </si>
  <si>
    <t>นางเสาวนี ปิยะพันธุ์</t>
  </si>
  <si>
    <t>นางเสาวภา ฤทธิโชติ</t>
  </si>
  <si>
    <t>นางเสาวรส แดงสอาด</t>
  </si>
  <si>
    <t>น.ส.เสาวลักษณ์ สุพรรณพงศ์</t>
  </si>
  <si>
    <t>นางเสาวลักษณ์ สักมาศ</t>
  </si>
  <si>
    <t>นายแสง ยอจุ้ย</t>
  </si>
  <si>
    <t>นายแสง นิลกรรณ์</t>
  </si>
  <si>
    <t>นายแสงชัย เชื้อจีน</t>
  </si>
  <si>
    <t>นายแสงเพ็ชร สุพรรณ</t>
  </si>
  <si>
    <t>นางโสดา ชำนาญ</t>
  </si>
  <si>
    <t>พันตำรวจโทโสภณ บริรักษ์</t>
  </si>
  <si>
    <t>นายโสภณ นิลกรรณ์</t>
  </si>
  <si>
    <t>นายโสภณ วงศ์น้อย</t>
  </si>
  <si>
    <t>ด.ช.โสภณ สินรัตน์</t>
  </si>
  <si>
    <t>นางโสภณ นิลพัฒน์</t>
  </si>
  <si>
    <t>นายโสภณ พรหมรักษ์</t>
  </si>
  <si>
    <t>นายโสภณ เพ็ญพงศ์</t>
  </si>
  <si>
    <t>นายโสภา ทองธุกิจ</t>
  </si>
  <si>
    <t>นางโสภา เพชรมะลิ</t>
  </si>
  <si>
    <t>น.ส.โสภา รอดตัว</t>
  </si>
  <si>
    <t>นางโสภา คงยืน</t>
  </si>
  <si>
    <t>น.ส.โสภา หมีรักษา</t>
  </si>
  <si>
    <t>นางโสภา ทองประพันธ์</t>
  </si>
  <si>
    <t>นางโสภา มุ่งกลาง</t>
  </si>
  <si>
    <t>นางโสภา ฤทธิ์รงค์</t>
  </si>
  <si>
    <t>นางโสภา ไชยเทพ</t>
  </si>
  <si>
    <t>นางโสภา เวทยา</t>
  </si>
  <si>
    <t>น.ส.โสภา ปาแสนสุข</t>
  </si>
  <si>
    <t>นางโสภา ทองศรีจันทร์</t>
  </si>
  <si>
    <t>ด.ญ.โสภา สินรัตน์</t>
  </si>
  <si>
    <t>น.ส.โสภา ลือชา</t>
  </si>
  <si>
    <t>นางโสภา เสนาะกรรณ</t>
  </si>
  <si>
    <t>นางโสภา ช่วยสังข์</t>
  </si>
  <si>
    <t>นายโสภาค วัชรกาฬ</t>
  </si>
  <si>
    <t>นายโสภาค หมีรักษา</t>
  </si>
  <si>
    <t>นางโสภิต สุวรรณเวลา</t>
  </si>
  <si>
    <t>น.ส.โสภิต ศรสิทธิ์</t>
  </si>
  <si>
    <t>นางโสภิต พิมเสน</t>
  </si>
  <si>
    <t>นางโสภิต วรรณศรี</t>
  </si>
  <si>
    <t>นางโสภิตา สินรัตน์</t>
  </si>
  <si>
    <t>น.ส.โสภิตา สุทธิเดช</t>
  </si>
  <si>
    <t>นางโสภี ปักปิ่นเงิน</t>
  </si>
  <si>
    <t>กองทุนหมู่บ้านไสรักษ์ -</t>
  </si>
  <si>
    <t>นายไสว รัตนวงศ์</t>
  </si>
  <si>
    <t>น.ส.หทัยรัตน์ งามขำ</t>
  </si>
  <si>
    <t>น.ส.หน่าย ชัยขรรค์</t>
  </si>
  <si>
    <t>นายหนูกลาง สีแสง</t>
  </si>
  <si>
    <t>นางหนูเขียน จริงเจียว</t>
  </si>
  <si>
    <t>นางหนูเขือน ชาตะกาญจน์</t>
  </si>
  <si>
    <t>นางหนูคลาด ลู่วัฒนาพาณิชย์</t>
  </si>
  <si>
    <t>นายหนูคล้าย นิลกรรณ์</t>
  </si>
  <si>
    <t>นางหนูเควียน ซ้ายหั่น</t>
  </si>
  <si>
    <t>นางหนูแคล้ว ชูบุตร</t>
  </si>
  <si>
    <t>นายหนูจัน สุพรรณ</t>
  </si>
  <si>
    <t>นางหนูจันทร์ แซ่อึ่ง</t>
  </si>
  <si>
    <t>นางจันทร์ แก้วซัง</t>
  </si>
  <si>
    <t>นางหนูจาง แก้วประดับ</t>
  </si>
  <si>
    <t>นางหนูเจียง พรหมมา</t>
  </si>
  <si>
    <t>นางหนูเจื้อง ช้างนิล</t>
  </si>
  <si>
    <t>นางหนูแจก ฉิมลี</t>
  </si>
  <si>
    <t>นางหนูแดง เปาะทองคำ</t>
  </si>
  <si>
    <t>นางหนูแดง เสนาพฤกษ์</t>
  </si>
  <si>
    <t>นางหนูน้อม ช่วยชู</t>
  </si>
  <si>
    <t>นางหนูนาจ หนูทอง</t>
  </si>
  <si>
    <t>นางหนูนาถ วาดวงพักตร์</t>
  </si>
  <si>
    <t>นางหนูนาถ นวลศรี</t>
  </si>
  <si>
    <t>นางหนูน้อย สถินท์</t>
  </si>
  <si>
    <t xml:space="preserve">        </t>
  </si>
  <si>
    <t>น.ส.อาภาภัทร ศรีทองสม</t>
  </si>
  <si>
    <t>นางหนูนิตย์ อินณรงค์</t>
  </si>
  <si>
    <t>นางหนูนิตย์ แก้วประดับ</t>
  </si>
  <si>
    <t>นางหนูเนียด แก้วนุ่น</t>
  </si>
  <si>
    <t>นางหนูแนบ ภูกาญจนะ</t>
  </si>
  <si>
    <t>นางหนูเปลี่ยน พันธมาศ</t>
  </si>
  <si>
    <t>นางหนูพ้อง หมีรักษา</t>
  </si>
  <si>
    <t xml:space="preserve">บ้านเดี่ยว </t>
  </si>
  <si>
    <t>นางหนูพัน ธนากรรณ์</t>
  </si>
  <si>
    <t>นางหนูพัน เพ็ชรลี่</t>
  </si>
  <si>
    <t>นางหนูพันธ์ บุญเมือง</t>
  </si>
  <si>
    <t>นางสรวง พันธ์ชูศรี</t>
  </si>
  <si>
    <t>นางลักษวรรณ บุญเมือง</t>
  </si>
  <si>
    <t>ด.ญ.หนูพันธ์ สินรัตน์</t>
  </si>
  <si>
    <t>นางหนูพุม สุตระ</t>
  </si>
  <si>
    <t>นางหนูเพียร พรหมทอง</t>
  </si>
  <si>
    <t>นางหนูเพียร น้อยสุขเสริม</t>
  </si>
  <si>
    <t>นางหนูฟอง เพ็ญพงศ์</t>
  </si>
  <si>
    <t>นางหนูฟ่อง เปรมปรีดา</t>
  </si>
  <si>
    <t>นายหนูมิตร สายทอง</t>
  </si>
  <si>
    <t>นางหนูยอง แก้วชื่น</t>
  </si>
  <si>
    <t>นางหนูรอง พรหมจันทร์</t>
  </si>
  <si>
    <t>นางหนูรอม คล้ายพิมล</t>
  </si>
  <si>
    <t>นางหนูเรียง หนูสุวรรณ</t>
  </si>
  <si>
    <t>นางหนูเรียม พันธ์ชูศรี</t>
  </si>
  <si>
    <t>นายหนูแร่ วรรณสิทธิ์</t>
  </si>
  <si>
    <t>น.ส.หนูล้อม หนูนวล</t>
  </si>
  <si>
    <t>นางหนูลาภ กิ่งรัตน์</t>
  </si>
  <si>
    <t>นางหนูวาด เพ็ญพงศ์</t>
  </si>
  <si>
    <t>นางหนูเวียง โอทองคำ</t>
  </si>
  <si>
    <t>นางหนูสอิ้ง หอมทิพย์</t>
  </si>
  <si>
    <t>นางหนูสาย ช่วยชู</t>
  </si>
  <si>
    <t>นางหนูแสง พุทธคุ้ม</t>
  </si>
  <si>
    <t>นางหนูอ่ำ อักษรธรรม</t>
  </si>
  <si>
    <t>นางหนูอิ้น สนิท</t>
  </si>
  <si>
    <t>นางหนูอิ้น สมพืช</t>
  </si>
  <si>
    <t>นายหนูอินทร์ สายทอง</t>
  </si>
  <si>
    <t>นางหนูเอียง สรรพสารชล</t>
  </si>
  <si>
    <t>นางหนูเอียง แคล้วภัย</t>
  </si>
  <si>
    <t>นางหนูเอียด แก้วนุ่น</t>
  </si>
  <si>
    <t>นางหรรษา สังข์พันธ์</t>
  </si>
  <si>
    <t>นายหวง รอบคอบ</t>
  </si>
  <si>
    <t>นางหว่าง เพ็ญวันจันทร์</t>
  </si>
  <si>
    <t>นายหว่าง อินทสา</t>
  </si>
  <si>
    <t>นางหว่าง อินทรณรงค์</t>
  </si>
  <si>
    <t>นายหวิน อาภรณ์ผล</t>
  </si>
  <si>
    <t>นายห้วย รอดตัว</t>
  </si>
  <si>
    <t>นายหีด สนู</t>
  </si>
  <si>
    <t>ร้านน้ำชา</t>
  </si>
  <si>
    <t>นางหีด ทองธุกิจ</t>
  </si>
  <si>
    <t>นายเหมียน พรามศรี</t>
  </si>
  <si>
    <t>นางเหลื่อม บริรักษ์</t>
  </si>
  <si>
    <t>นางเหวียง พรหมรักษ์</t>
  </si>
  <si>
    <t>นายเหียบ ศรีศักดา</t>
  </si>
  <si>
    <t>นางเหียบ น้อยหีด</t>
  </si>
  <si>
    <t>นายเหียบ สามารถ</t>
  </si>
  <si>
    <t>นายอโณทัย ไทยเอื้อ</t>
  </si>
  <si>
    <t>นายอดิรถ พรหมอนุมัติ</t>
  </si>
  <si>
    <t>นางอนงค์ ฤทธิ์รงค์</t>
  </si>
  <si>
    <t>น.ส.อนงค์ นิลกรรณ์</t>
  </si>
  <si>
    <t>นางอนงค์ ทองประพันธ์</t>
  </si>
  <si>
    <t>นางอนงค์ ประสงค์ศิล</t>
  </si>
  <si>
    <t>นางอนงค์ ไกรสิทธิ์</t>
  </si>
  <si>
    <t>นางอนงค์ อินทอง</t>
  </si>
  <si>
    <t>น.ส.อนงค์ จันทรมณี</t>
  </si>
  <si>
    <t>น.ส.อนงค์นาฎ ช่วยสร้าง</t>
  </si>
  <si>
    <t>นางอนงนาฏ หวานหนู</t>
  </si>
  <si>
    <t>นายอนันต์ ดอกบัว</t>
  </si>
  <si>
    <t>นายอนันต์ สังกังกรีด</t>
  </si>
  <si>
    <t>นายอนันต์ แก้วประดับ</t>
  </si>
  <si>
    <t>นายอนันต์ ลือชา</t>
  </si>
  <si>
    <t>นายอนันต์ บุญชูศรี</t>
  </si>
  <si>
    <t>นายอนันต์ คล้ายพิมล</t>
  </si>
  <si>
    <t>นายอนันต์ ทองธุกิจ</t>
  </si>
  <si>
    <t>นายอนันต์ รักสนิท</t>
  </si>
  <si>
    <t>นายอภิชิต ไชยประยา</t>
  </si>
  <si>
    <t>นายอนันต์ เชาวลิต</t>
  </si>
  <si>
    <t>นางอนิสสรา ดวงแก้ว</t>
  </si>
  <si>
    <t>นายอนุชา สนู</t>
  </si>
  <si>
    <t>นายอนุภาส สมพืช</t>
  </si>
  <si>
    <t xml:space="preserve">นายอนุมาศ </t>
  </si>
  <si>
    <t>นายอนุรักษ์ สีแสง</t>
  </si>
  <si>
    <t>นายอนุวัฒน์ สุคนธากร</t>
  </si>
  <si>
    <t>นายอนุสิทธิ์ สามารถ</t>
  </si>
  <si>
    <t>น.ส.อภัสรา คงสนิท</t>
  </si>
  <si>
    <t>นายอภิชาติ ไชยประยา</t>
  </si>
  <si>
    <t>นายอภิเชษฐ์ เปาะทองคำ</t>
  </si>
  <si>
    <t>นางอภิญญา ไพนุพงศ์</t>
  </si>
  <si>
    <t>นางอภิญญา ช่วยสกุล</t>
  </si>
  <si>
    <t>นายอภิญญา ไชยประยา</t>
  </si>
  <si>
    <t>นางอภิญญา วรรณศรี</t>
  </si>
  <si>
    <t>นายอภินันท์ เชาวลิต</t>
  </si>
  <si>
    <t>น.ส.อภิศรา อินทอง</t>
  </si>
  <si>
    <t>นายอภิศักดิ์ กล้ำกลืน</t>
  </si>
  <si>
    <t>นายอภิศักดิ์ รักษาเมือง</t>
  </si>
  <si>
    <t>นายอภิสิทธิ์ ส้มแป้น</t>
  </si>
  <si>
    <t>น.ส.อภิสา ศรีสะระ</t>
  </si>
  <si>
    <t>นายอมร อู่ทองคำ</t>
  </si>
  <si>
    <t>นายอมร หมีรักษา</t>
  </si>
  <si>
    <t>นายอมร ทวีเมือง</t>
  </si>
  <si>
    <t>นายอมร ศิลปะ</t>
  </si>
  <si>
    <t>นายอมร คุ้มพวกมิตร</t>
  </si>
  <si>
    <t>นายอมร คล้ายพิมล</t>
  </si>
  <si>
    <t>นายอมรเทพ ไชยประยา</t>
  </si>
  <si>
    <t>น.ส.อมรรัตน์ มาศชัชวาล</t>
  </si>
  <si>
    <t>น.ส.อมรรัตน์ ราชมุณี</t>
  </si>
  <si>
    <t>นายอมรินทร์ จันชุม</t>
  </si>
  <si>
    <t>นางอรทัย ใจกล้า</t>
  </si>
  <si>
    <t>นางสาวอรทัย ศรีวิสุทธิ์</t>
  </si>
  <si>
    <t>นางอรทัย  สงวนเขียว</t>
  </si>
  <si>
    <t>น.ส.อรทิพย์ เกิดมณี</t>
  </si>
  <si>
    <t>น.ส.อรพรรณ หีดแก้ว</t>
  </si>
  <si>
    <t>น.ส.อรพินท์ คงทน</t>
  </si>
  <si>
    <t>นายอรรถชัย ลือชา</t>
  </si>
  <si>
    <t>นายอรรถพร บุบผัน</t>
  </si>
  <si>
    <t>นายอรรถพล จันทร์สว่าง</t>
  </si>
  <si>
    <t>น.ส.อรวรรณ เสนาะกรรณ์</t>
  </si>
  <si>
    <t>นางอรวรรณ ช่วยสร้าง</t>
  </si>
  <si>
    <t>นางอรวรรณ ชินเกตุ</t>
  </si>
  <si>
    <t>น.ส.อรวรรณ พูลใหญ่</t>
  </si>
  <si>
    <t>น.ส.อรวรรณ วัฒนาสุทธิ์</t>
  </si>
  <si>
    <t>น.ส.อรวรรณ มีบุญมาก</t>
  </si>
  <si>
    <t>นางอรสา เกิดมณี</t>
  </si>
  <si>
    <t>นางอรอนงค์ ผดุงกาญจน์</t>
  </si>
  <si>
    <t>นางอรอนงค์ นินทรกิจ</t>
  </si>
  <si>
    <t>น.ส.อรอุมา โอทองคำ</t>
  </si>
  <si>
    <t>น.ส.อรอุมา ทองประพันธ์</t>
  </si>
  <si>
    <t>นางอรุณ โชติกะ</t>
  </si>
  <si>
    <t>นายอรุณ นิลกรรณ์</t>
  </si>
  <si>
    <t>นางอรุณ ศรีศักดา</t>
  </si>
  <si>
    <t>นายอรุณ คุ้มเดช</t>
  </si>
  <si>
    <t>นางอรุณี ย้อยนวล</t>
  </si>
  <si>
    <t>น.ส.อรุณี เครพาพงษ์</t>
  </si>
  <si>
    <t>น.ส.อลิษา ปรีชา</t>
  </si>
  <si>
    <t>น.ส.อลิษา รูปโอ</t>
  </si>
  <si>
    <t>นายอ่วม ทองประพันธ์</t>
  </si>
  <si>
    <t>นายอ่วม ลือชา</t>
  </si>
  <si>
    <t xml:space="preserve">ตึก </t>
  </si>
  <si>
    <t>นายอวยชัย พุทธคุ้ม</t>
  </si>
  <si>
    <t>นายอ่อง มีบุญมาก</t>
  </si>
  <si>
    <t>น.ส.อังคณา สุทธิบูลย์</t>
  </si>
  <si>
    <t>นางอัจฉรา ปฐมอรรฆย์กุล</t>
  </si>
  <si>
    <t>นางอัชฌาณี ชูกลิ่น</t>
  </si>
  <si>
    <t>น.ส.อัชลี นิลกรรณ์</t>
  </si>
  <si>
    <t>น.ส.อัญชลี มากพริ้ม</t>
  </si>
  <si>
    <t>น.ส.อัญชลี โอทองคำ</t>
  </si>
  <si>
    <t>น.ส.อัญญานี ชมเชย</t>
  </si>
  <si>
    <t>นายอัฐพล เดชรอด</t>
  </si>
  <si>
    <t>นายอัตชา เพ็ชรโยธา</t>
  </si>
  <si>
    <t>นางอัปสร รักดี</t>
  </si>
  <si>
    <t>นางอัมพร ลือชา</t>
  </si>
  <si>
    <t>นางอัมพร ตันสกุล</t>
  </si>
  <si>
    <t>นายอัมพร อุดมรัตนศิริพร</t>
  </si>
  <si>
    <t>นางอัมพวัน บุญมั่ง</t>
  </si>
  <si>
    <t>นางอัมพวัน รอดบุญ</t>
  </si>
  <si>
    <t>น.ส.อัมพวัลย์ ศรีจรัส</t>
  </si>
  <si>
    <t>นางอัมรา หนูรินทร์</t>
  </si>
  <si>
    <t>นายอากร คงพันธ์</t>
  </si>
  <si>
    <t>นายอาคม คุ้มเดช</t>
  </si>
  <si>
    <t>นายอาคม เพ็งจันทร์</t>
  </si>
  <si>
    <t>นายอาทร อินทสา</t>
  </si>
  <si>
    <t>นายอาทิตย์ ศรสังข์</t>
  </si>
  <si>
    <t>นางอาทิตยา กลั่นดีมา</t>
  </si>
  <si>
    <t>นางอานิต บุญรอด</t>
  </si>
  <si>
    <t>นางอานุชา รัตนพล</t>
  </si>
  <si>
    <t>นางอาบ คงชัย</t>
  </si>
  <si>
    <t>นายอาคม แซ่ลิ่ม</t>
  </si>
  <si>
    <t>นางอาพร แข็งแรง</t>
  </si>
  <si>
    <t>น.ส.อาเพ็ญ บุญเมือง</t>
  </si>
  <si>
    <t>น.ส.อาภร ชนะภัย</t>
  </si>
  <si>
    <t>นางอาภรณ์ อินทร์นู</t>
  </si>
  <si>
    <t>นางอาภรณ์ นาคบาตร</t>
  </si>
  <si>
    <t>นางอาภรณ์ นักตรีพงศ์</t>
  </si>
  <si>
    <t>นางอาภรณ์ รอบคอบ</t>
  </si>
  <si>
    <t>นางอาภรณ์ ทวีเมือง</t>
  </si>
  <si>
    <t>น.ส.อาภรณ์ ยอจุ้ย</t>
  </si>
  <si>
    <t>นางอาภรณ์ สุขาภิรมย์</t>
  </si>
  <si>
    <t>นายอาภรณ์ สุพรรณพงศ์</t>
  </si>
  <si>
    <t>นางอาภรณ์ ภักดีราช</t>
  </si>
  <si>
    <t>นางอาภัสรา หมิดสะแหล้</t>
  </si>
  <si>
    <t>นางอารมณ์ ไชยณรงค์</t>
  </si>
  <si>
    <t>นางอารมณ์ บัวแย้ม</t>
  </si>
  <si>
    <t>นางอารมณ์ พรหมจรรย์</t>
  </si>
  <si>
    <t>นางอารมณ์ ทองคงแก้ว</t>
  </si>
  <si>
    <t>นางอารมภ์ สุกใส</t>
  </si>
  <si>
    <t>นางอารมย์ จุลหริก</t>
  </si>
  <si>
    <t>นางอารมย์ คงพันธ์</t>
  </si>
  <si>
    <t>นายอารมย์ คงพิจิตร์</t>
  </si>
  <si>
    <t>น.ส.อาริญา เปาะทองคำ</t>
  </si>
  <si>
    <t>นางอารี ไชยานุพงศ์</t>
  </si>
  <si>
    <t>นางอารี วันเพ็ญ</t>
  </si>
  <si>
    <t>น.ส.อารี ราชมุณี</t>
  </si>
  <si>
    <t>นางอารี บุญสนอง</t>
  </si>
  <si>
    <t>นางอารี ไฝจู</t>
  </si>
  <si>
    <t>นางอารีย์ ศรีจันทร์</t>
  </si>
  <si>
    <t>นางอารีย์ เพ็ชรอ่อน</t>
  </si>
  <si>
    <t>นางอารีย์ เสียงใหญ่</t>
  </si>
  <si>
    <t>น.ส.อารีย์ จันหริก</t>
  </si>
  <si>
    <t>นางอารีย์ ทองสีจันทร์</t>
  </si>
  <si>
    <t>นางอารีย์ สีทอง</t>
  </si>
  <si>
    <t>นางอารีย์ คงพิจิตร</t>
  </si>
  <si>
    <t>นางอารียา จรเสมอ</t>
  </si>
  <si>
    <t>น.ส.อารียา ทองธุกิจ</t>
  </si>
  <si>
    <t>นายพงศักดิ์ บริรักษ์</t>
  </si>
  <si>
    <t>ดาบตำรวจอาวุธ แก้วเขียว</t>
  </si>
  <si>
    <t>นายอาวุธ นุทผล</t>
  </si>
  <si>
    <t>นายอาวุธ สุริยัน</t>
  </si>
  <si>
    <t>นายอ่ำ สะมาตา</t>
  </si>
  <si>
    <t>นายอำนวย ทองธุกิจ</t>
  </si>
  <si>
    <t>นางอำนวย วัชรกาฬ</t>
  </si>
  <si>
    <t>นายอำนวย แก้วนุ่น</t>
  </si>
  <si>
    <t>นายอำนวย มีสุข</t>
  </si>
  <si>
    <t>นายอำนวย บุญมาศ</t>
  </si>
  <si>
    <t>นางอำนวย อุบล</t>
  </si>
  <si>
    <t>นายอำนวย รัตนบุรี</t>
  </si>
  <si>
    <t>นายอำนวย หมื่นรักษ์</t>
  </si>
  <si>
    <t>นางอำนวย สีแก้ว</t>
  </si>
  <si>
    <t>นางอำนวย ชูรัตน์</t>
  </si>
  <si>
    <t>นายอำนวย โกเมศ</t>
  </si>
  <si>
    <t>นายอำนวย เที่ยวแสวง</t>
  </si>
  <si>
    <t>นายอำนวย สุพรรณ</t>
  </si>
  <si>
    <t>นางอำนวย บุญมาศ</t>
  </si>
  <si>
    <t>นายอำนวย มีมาก</t>
  </si>
  <si>
    <t>นายอำนวย รอดสม</t>
  </si>
  <si>
    <t>นายอำนาจ ศรีอุดม</t>
  </si>
  <si>
    <t>นายอำนาจ แคล้วภัย</t>
  </si>
  <si>
    <t>นายอำนาจ หมื่นรักษ์</t>
  </si>
  <si>
    <t>นายอำนาจ ทองคงแก้ว</t>
  </si>
  <si>
    <t>นายอำนาจ แก้วปนทอง</t>
  </si>
  <si>
    <t>นายอำนาจ วันเพ็ญ</t>
  </si>
  <si>
    <t>นายอำนาจ สุทธิเดช</t>
  </si>
  <si>
    <t>นายอำพล ทองดับแก้ว</t>
  </si>
  <si>
    <t>น.ส.อำไพ คงนาน</t>
  </si>
  <si>
    <t>นางอำไพ นนทา</t>
  </si>
  <si>
    <t>นางอำไพ หนูหว้า</t>
  </si>
  <si>
    <t>นางอำไพ คงพันธ์</t>
  </si>
  <si>
    <t>น.ส.อภิชญา พรหมทอง</t>
  </si>
  <si>
    <t>นางอำภรณ์ บุญสนอง</t>
  </si>
  <si>
    <t>น.ส.อิงอร คงชู</t>
  </si>
  <si>
    <t>นางอิฐิยา บิลยะกาย</t>
  </si>
  <si>
    <t>นายอิ่น ลือชา</t>
  </si>
  <si>
    <t>นางอิ่น โอทองคำ</t>
  </si>
  <si>
    <t>นางอิ้น แซ่จิ้ว</t>
  </si>
  <si>
    <t>น.ส.อริศรา หมดสิ้น</t>
  </si>
  <si>
    <t>นายอุดม นุทผล</t>
  </si>
  <si>
    <t>นายอุดม แก้วกระจ่าง</t>
  </si>
  <si>
    <t>นางอุดม มโนสงฆ์</t>
  </si>
  <si>
    <t>นายอุดม บัวผัน</t>
  </si>
  <si>
    <t>นางอุดมพร รัตนสิงห์</t>
  </si>
  <si>
    <t>นายอุดมรัตน์ สุวรรณพะโยม</t>
  </si>
  <si>
    <t>นายอุดมศักดิ์ เปรมปรีดา</t>
  </si>
  <si>
    <t>พันจ่าอากาศเอกอุดมศักดิ์ เชาวลิต</t>
  </si>
  <si>
    <t>นายอุดมศักดิ์ สามารถ</t>
  </si>
  <si>
    <t>นายอุดร คีรีโชติ</t>
  </si>
  <si>
    <t>นายอุดร ช้างนิล</t>
  </si>
  <si>
    <t>นายอุดร กาญจนะดี</t>
  </si>
  <si>
    <t>นางอุทัย กลิ่นแก้ว</t>
  </si>
  <si>
    <t>นางอุทัยทิพย์ รักษาเมือง</t>
  </si>
  <si>
    <t>นางอุทุมพร รัตนประพันธ์</t>
  </si>
  <si>
    <t>น.ส.อุทุมพร คงชัย</t>
  </si>
  <si>
    <t>นางอุทุมพร นวลมี</t>
  </si>
  <si>
    <t>นางอุบลวัลย์ แก้วจำนง</t>
  </si>
  <si>
    <t>นางอุมาพร กระจกแก้ว</t>
  </si>
  <si>
    <t>นางอุราภรณ์ วังฆ้อง</t>
  </si>
  <si>
    <t>นางอุไร สุวรรณพะโยม</t>
  </si>
  <si>
    <t>นางอุไร ทองสว่าง</t>
  </si>
  <si>
    <t>น.ส.อุไร สุพรรณพงค์</t>
  </si>
  <si>
    <t>น.ส.อุไร ชูจันทร์</t>
  </si>
  <si>
    <t>น.ส.อุไร วังฆ้อง</t>
  </si>
  <si>
    <t>น.ส.อุไร ทองยอด</t>
  </si>
  <si>
    <t>นางอุไร ชัยณรงค์</t>
  </si>
  <si>
    <t>นางอุไร ไชยโย</t>
  </si>
  <si>
    <t>นางอุไรวรรณ ไชยต่างเมือง</t>
  </si>
  <si>
    <t>น.ส.อุไรวรรณ โอทองคำ</t>
  </si>
  <si>
    <t>นางอุไรวรรณ พงศ์สุภากุล</t>
  </si>
  <si>
    <t>นางอุไรวรรณ  กลิ่นกล้า</t>
  </si>
  <si>
    <t>นางอุษณา พรหมมา</t>
  </si>
  <si>
    <t>นางอุษา ไชยประยา</t>
  </si>
  <si>
    <t>นางอุษา ทองพนัง</t>
  </si>
  <si>
    <t>นางอุสาห์ แบบอย่าง</t>
  </si>
  <si>
    <t>นางอุสาห์ คงประดับ</t>
  </si>
  <si>
    <t>น.ส.อุสาห์ เปรมปรีดา</t>
  </si>
  <si>
    <t>นางอุส่าห์ ผลาธิคุณ</t>
  </si>
  <si>
    <t>นายเอกชัย เรืองแก้ว</t>
  </si>
  <si>
    <t>น.ส.อรัญญา วงศ์น้อย</t>
  </si>
  <si>
    <t>นายเอกชัย นุทผล</t>
  </si>
  <si>
    <t>นายเอกชัย ไชยประยา</t>
  </si>
  <si>
    <t>นายเอกราช คิดใจเดียว</t>
  </si>
  <si>
    <t>นายเอกรินทร์ แก้วชื่น</t>
  </si>
  <si>
    <t>นายเอกลักษณ์ สมพืช</t>
  </si>
  <si>
    <t>นายเอกลักษณ์ เจ้าแก้ว</t>
  </si>
  <si>
    <t>นายเอนก ช้างนิล</t>
  </si>
  <si>
    <t>นายเอนก จันทรชิต</t>
  </si>
  <si>
    <t>น.ส.เอมอร งามขำ</t>
  </si>
  <si>
    <t>นายเอิบ ลือชา</t>
  </si>
  <si>
    <t>นางเอียด ชำนาญ</t>
  </si>
  <si>
    <t>นางเอี้ยน พรหมทอง</t>
  </si>
  <si>
    <t>นายเอี่ยม สุวรรณพะโยม</t>
  </si>
  <si>
    <t>นายเอื้อน เปาะทองคำ</t>
  </si>
  <si>
    <t>นางเอื้อน ภูฆาวงศ์</t>
  </si>
  <si>
    <t>นางเอื้อน นาคัน</t>
  </si>
  <si>
    <t>นายเอือบ ช่วยสังข์</t>
  </si>
  <si>
    <t>นางเอื้อเฟื้อ เมืองจันทร์</t>
  </si>
  <si>
    <t>นางเอื้อมพร ดวงแก้ว</t>
  </si>
  <si>
    <t>นางเอื้ออารี ศรีธรรมา</t>
  </si>
  <si>
    <t>นางแอด วงศ์น้อย</t>
  </si>
  <si>
    <t>นางแอบ ช้างนิล</t>
  </si>
  <si>
    <t>นางแอบ ลือชา</t>
  </si>
  <si>
    <t>นายครื้น เรืองแก้ว</t>
  </si>
  <si>
    <t>นายโอภาส เดชพรหม</t>
  </si>
  <si>
    <t>นายโอฬาร  ไทยเอื้อ</t>
  </si>
  <si>
    <t>นายฮวด แซ่ลิ่ม</t>
  </si>
  <si>
    <t>1.เกษตร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</si>
</sst>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12" x14ac:knownFonts="1">
    <font>
      <sz val="10"/>
      <color rgb="FF000000"/>
      <name val="Arial"/>
    </font>
    <font>
      <sz val="10"/>
      <color rgb="FF000000"/>
      <name val="Arial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TH SarabunPSK"/>
      <family val="2"/>
      <charset val="222"/>
    </font>
    <font>
      <u/>
      <sz val="14"/>
      <name val="TH SarabunPSK"/>
      <family val="2"/>
    </font>
    <font>
      <sz val="14"/>
      <name val="Arial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1"/>
      <name val="Arial"/>
      <family val="2"/>
    </font>
    <font>
      <sz val="2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1">
    <xf numFmtId="0" fontId="0" fillId="0" borderId="0" xfId="0" applyFont="1" applyAlignment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188" fontId="2" fillId="0" borderId="0" xfId="1" applyNumberFormat="1" applyFont="1" applyFill="1" applyAlignment="1">
      <alignment horizontal="center"/>
    </xf>
    <xf numFmtId="0" fontId="2" fillId="2" borderId="27" xfId="0" applyFont="1" applyFill="1" applyBorder="1" applyAlignment="1"/>
    <xf numFmtId="0" fontId="2" fillId="2" borderId="28" xfId="0" applyFont="1" applyFill="1" applyBorder="1" applyAlignment="1"/>
    <xf numFmtId="1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6" xfId="0" applyFont="1" applyFill="1" applyBorder="1" applyAlignment="1"/>
    <xf numFmtId="43" fontId="2" fillId="2" borderId="6" xfId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188" fontId="2" fillId="2" borderId="6" xfId="1" applyNumberFormat="1" applyFont="1" applyFill="1" applyBorder="1" applyAlignment="1">
      <alignment horizontal="center"/>
    </xf>
    <xf numFmtId="43" fontId="2" fillId="2" borderId="6" xfId="0" applyNumberFormat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0" xfId="0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/>
    <xf numFmtId="0" fontId="2" fillId="2" borderId="10" xfId="0" applyFont="1" applyFill="1" applyBorder="1" applyAlignment="1"/>
    <xf numFmtId="188" fontId="2" fillId="2" borderId="10" xfId="1" applyNumberFormat="1" applyFont="1" applyFill="1" applyBorder="1" applyAlignment="1">
      <alignment horizontal="center"/>
    </xf>
    <xf numFmtId="0" fontId="2" fillId="0" borderId="19" xfId="0" applyFont="1" applyBorder="1"/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/>
    <xf numFmtId="188" fontId="2" fillId="2" borderId="2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2" borderId="8" xfId="0" applyFont="1" applyFill="1" applyBorder="1" applyAlignment="1"/>
    <xf numFmtId="43" fontId="2" fillId="2" borderId="8" xfId="1" applyFont="1" applyFill="1" applyBorder="1" applyAlignment="1">
      <alignment horizontal="center" vertical="center" wrapText="1"/>
    </xf>
    <xf numFmtId="43" fontId="2" fillId="2" borderId="8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/>
    <xf numFmtId="43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/>
    <xf numFmtId="43" fontId="2" fillId="2" borderId="6" xfId="0" applyNumberFormat="1" applyFont="1" applyFill="1" applyBorder="1"/>
    <xf numFmtId="43" fontId="2" fillId="2" borderId="5" xfId="0" applyNumberFormat="1" applyFont="1" applyFill="1" applyBorder="1"/>
    <xf numFmtId="188" fontId="2" fillId="2" borderId="5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19" xfId="0" applyFont="1" applyFill="1" applyBorder="1"/>
    <xf numFmtId="43" fontId="2" fillId="2" borderId="2" xfId="1" applyFont="1" applyFill="1" applyBorder="1" applyAlignment="1">
      <alignment horizontal="center" vertical="center" wrapText="1"/>
    </xf>
    <xf numFmtId="188" fontId="2" fillId="2" borderId="8" xfId="1" applyNumberFormat="1" applyFont="1" applyFill="1" applyBorder="1" applyAlignment="1">
      <alignment horizontal="center"/>
    </xf>
    <xf numFmtId="0" fontId="2" fillId="2" borderId="16" xfId="0" applyFont="1" applyFill="1" applyBorder="1"/>
    <xf numFmtId="0" fontId="2" fillId="0" borderId="0" xfId="0" applyFont="1" applyBorder="1"/>
    <xf numFmtId="0" fontId="2" fillId="2" borderId="37" xfId="0" applyFont="1" applyFill="1" applyBorder="1"/>
    <xf numFmtId="43" fontId="2" fillId="2" borderId="8" xfId="0" applyNumberFormat="1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/>
    <xf numFmtId="43" fontId="2" fillId="2" borderId="1" xfId="1" applyFont="1" applyFill="1" applyBorder="1" applyAlignment="1">
      <alignment horizontal="center" vertical="center" wrapText="1"/>
    </xf>
    <xf numFmtId="43" fontId="2" fillId="2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0" xfId="0" applyFont="1" applyFill="1" applyBorder="1" applyAlignment="1"/>
    <xf numFmtId="188" fontId="5" fillId="2" borderId="10" xfId="1" applyNumberFormat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31" xfId="0" applyFont="1" applyFill="1" applyBorder="1" applyAlignment="1"/>
    <xf numFmtId="49" fontId="2" fillId="2" borderId="10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3" fontId="2" fillId="2" borderId="42" xfId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188" fontId="2" fillId="2" borderId="1" xfId="1" applyNumberFormat="1" applyFont="1" applyFill="1" applyBorder="1" applyAlignment="1">
      <alignment horizontal="center"/>
    </xf>
    <xf numFmtId="43" fontId="2" fillId="2" borderId="37" xfId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/>
    </xf>
    <xf numFmtId="17" fontId="2" fillId="2" borderId="6" xfId="0" applyNumberFormat="1" applyFont="1" applyFill="1" applyBorder="1" applyAlignment="1">
      <alignment horizontal="center"/>
    </xf>
    <xf numFmtId="17" fontId="2" fillId="2" borderId="2" xfId="0" applyNumberFormat="1" applyFont="1" applyFill="1" applyBorder="1" applyAlignment="1">
      <alignment horizontal="center"/>
    </xf>
    <xf numFmtId="17" fontId="2" fillId="2" borderId="5" xfId="0" applyNumberFormat="1" applyFont="1" applyFill="1" applyBorder="1" applyAlignment="1">
      <alignment horizontal="center"/>
    </xf>
    <xf numFmtId="17" fontId="2" fillId="2" borderId="10" xfId="0" applyNumberFormat="1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2" borderId="26" xfId="0" applyFont="1" applyFill="1" applyBorder="1" applyAlignment="1"/>
    <xf numFmtId="0" fontId="2" fillId="2" borderId="14" xfId="0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/>
    <xf numFmtId="43" fontId="2" fillId="2" borderId="14" xfId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0" xfId="0" applyFont="1" applyFill="1" applyBorder="1"/>
    <xf numFmtId="59" fontId="2" fillId="2" borderId="6" xfId="0" applyNumberFormat="1" applyFont="1" applyFill="1" applyBorder="1" applyAlignment="1">
      <alignment horizontal="center" vertical="center"/>
    </xf>
    <xf numFmtId="43" fontId="2" fillId="2" borderId="24" xfId="1" applyFont="1" applyFill="1" applyBorder="1" applyAlignment="1">
      <alignment horizontal="center" vertical="center" wrapText="1"/>
    </xf>
    <xf numFmtId="43" fontId="2" fillId="2" borderId="36" xfId="1" applyFont="1" applyFill="1" applyBorder="1" applyAlignment="1">
      <alignment horizontal="center" vertical="center" wrapText="1"/>
    </xf>
    <xf numFmtId="59" fontId="2" fillId="2" borderId="2" xfId="0" applyNumberFormat="1" applyFont="1" applyFill="1" applyBorder="1" applyAlignment="1">
      <alignment horizontal="center" vertical="center"/>
    </xf>
    <xf numFmtId="59" fontId="2" fillId="2" borderId="5" xfId="0" applyNumberFormat="1" applyFont="1" applyFill="1" applyBorder="1" applyAlignment="1">
      <alignment horizontal="center" vertical="center"/>
    </xf>
    <xf numFmtId="59" fontId="2" fillId="2" borderId="10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0" borderId="21" xfId="0" applyFont="1" applyBorder="1"/>
    <xf numFmtId="43" fontId="2" fillId="2" borderId="23" xfId="1" applyFont="1" applyFill="1" applyBorder="1" applyAlignment="1">
      <alignment horizontal="center" vertical="center" wrapText="1"/>
    </xf>
    <xf numFmtId="0" fontId="2" fillId="2" borderId="30" xfId="0" applyFont="1" applyFill="1" applyBorder="1"/>
    <xf numFmtId="0" fontId="2" fillId="2" borderId="23" xfId="0" applyFont="1" applyFill="1" applyBorder="1" applyAlignment="1">
      <alignment horizontal="center" vertical="center" wrapText="1"/>
    </xf>
    <xf numFmtId="0" fontId="2" fillId="2" borderId="9" xfId="0" applyFont="1" applyFill="1" applyBorder="1"/>
    <xf numFmtId="43" fontId="2" fillId="2" borderId="33" xfId="1" applyFont="1" applyFill="1" applyBorder="1" applyAlignment="1">
      <alignment horizontal="center" vertical="center" wrapText="1"/>
    </xf>
    <xf numFmtId="43" fontId="2" fillId="2" borderId="35" xfId="1" applyFont="1" applyFill="1" applyBorder="1" applyAlignment="1">
      <alignment horizontal="center" vertical="center" wrapText="1"/>
    </xf>
    <xf numFmtId="0" fontId="2" fillId="2" borderId="29" xfId="0" applyFont="1" applyFill="1" applyBorder="1"/>
    <xf numFmtId="43" fontId="2" fillId="2" borderId="40" xfId="1" applyFont="1" applyFill="1" applyBorder="1" applyAlignment="1">
      <alignment horizontal="center" vertical="center" wrapText="1"/>
    </xf>
    <xf numFmtId="0" fontId="2" fillId="2" borderId="22" xfId="0" applyFont="1" applyFill="1" applyBorder="1"/>
    <xf numFmtId="0" fontId="2" fillId="2" borderId="25" xfId="0" applyFont="1" applyFill="1" applyBorder="1"/>
    <xf numFmtId="0" fontId="2" fillId="2" borderId="34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43" fontId="2" fillId="2" borderId="20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21" xfId="0" applyFont="1" applyFill="1" applyBorder="1"/>
    <xf numFmtId="0" fontId="5" fillId="2" borderId="19" xfId="0" applyFont="1" applyFill="1" applyBorder="1"/>
    <xf numFmtId="0" fontId="2" fillId="2" borderId="32" xfId="0" applyFont="1" applyFill="1" applyBorder="1"/>
    <xf numFmtId="188" fontId="2" fillId="2" borderId="0" xfId="1" applyNumberFormat="1" applyFont="1" applyFill="1" applyAlignment="1">
      <alignment horizontal="center"/>
    </xf>
    <xf numFmtId="59" fontId="2" fillId="2" borderId="5" xfId="0" applyNumberFormat="1" applyFont="1" applyFill="1" applyBorder="1" applyAlignment="1">
      <alignment horizontal="left" vertical="center"/>
    </xf>
    <xf numFmtId="59" fontId="2" fillId="2" borderId="10" xfId="0" applyNumberFormat="1" applyFont="1" applyFill="1" applyBorder="1" applyAlignment="1">
      <alignment horizontal="left" vertical="center"/>
    </xf>
    <xf numFmtId="59" fontId="2" fillId="2" borderId="6" xfId="0" applyNumberFormat="1" applyFont="1" applyFill="1" applyBorder="1" applyAlignment="1">
      <alignment horizontal="left" vertical="center"/>
    </xf>
    <xf numFmtId="59" fontId="2" fillId="2" borderId="2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" fontId="2" fillId="2" borderId="6" xfId="0" applyNumberFormat="1" applyFont="1" applyFill="1" applyBorder="1" applyAlignment="1">
      <alignment horizontal="left" vertical="center"/>
    </xf>
    <xf numFmtId="1" fontId="2" fillId="2" borderId="10" xfId="0" applyNumberFormat="1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left" vertical="center"/>
    </xf>
    <xf numFmtId="1" fontId="2" fillId="2" borderId="8" xfId="0" applyNumberFormat="1" applyFont="1" applyFill="1" applyBorder="1" applyAlignment="1">
      <alignment horizontal="left" vertical="center"/>
    </xf>
    <xf numFmtId="1" fontId="2" fillId="2" borderId="5" xfId="0" applyNumberFormat="1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  <xf numFmtId="1" fontId="2" fillId="2" borderId="37" xfId="0" applyNumberFormat="1" applyFont="1" applyFill="1" applyBorder="1" applyAlignment="1">
      <alignment horizontal="left" vertical="center"/>
    </xf>
    <xf numFmtId="1" fontId="5" fillId="2" borderId="10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1" fillId="0" borderId="0" xfId="0" applyFont="1" applyBorder="1"/>
    <xf numFmtId="0" fontId="11" fillId="0" borderId="0" xfId="0" applyFont="1" applyBorder="1" applyAlignment="1">
      <alignment horizontal="left"/>
    </xf>
    <xf numFmtId="188" fontId="11" fillId="0" borderId="0" xfId="1" applyNumberFormat="1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11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188" fontId="2" fillId="7" borderId="14" xfId="1" applyNumberFormat="1" applyFont="1" applyFill="1" applyBorder="1" applyAlignment="1">
      <alignment horizontal="center" vertical="top" wrapText="1"/>
    </xf>
    <xf numFmtId="188" fontId="2" fillId="7" borderId="1" xfId="1" applyNumberFormat="1" applyFont="1" applyFill="1" applyBorder="1" applyAlignment="1">
      <alignment horizontal="center" vertical="top" wrapText="1"/>
    </xf>
    <xf numFmtId="188" fontId="2" fillId="7" borderId="2" xfId="1" applyNumberFormat="1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1114"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20</xdr:col>
      <xdr:colOff>147571</xdr:colOff>
      <xdr:row>58</xdr:row>
      <xdr:rowOff>66702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0195774" cy="14072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E6163"/>
  <sheetViews>
    <sheetView tabSelected="1" view="pageBreakPreview" topLeftCell="A37" zoomScale="71" zoomScaleNormal="60" zoomScaleSheetLayoutView="71" workbookViewId="0">
      <selection activeCell="AH62" sqref="AG62:AH62"/>
    </sheetView>
  </sheetViews>
  <sheetFormatPr defaultRowHeight="20.100000000000001" customHeight="1" x14ac:dyDescent="0.3"/>
  <cols>
    <col min="1" max="1" width="5.42578125" style="16" customWidth="1"/>
    <col min="2" max="2" width="7" style="16" customWidth="1"/>
    <col min="3" max="3" width="6.7109375" style="16" customWidth="1"/>
    <col min="4" max="4" width="6.85546875" style="16" customWidth="1"/>
    <col min="5" max="5" width="4.42578125" style="16" customWidth="1"/>
    <col min="6" max="6" width="4.28515625" style="16" customWidth="1"/>
    <col min="7" max="7" width="4.5703125" style="16" customWidth="1"/>
    <col min="8" max="8" width="6" style="146" customWidth="1"/>
    <col min="9" max="10" width="7.5703125" style="16" customWidth="1"/>
    <col min="11" max="11" width="13.5703125" style="16" customWidth="1"/>
    <col min="12" max="12" width="4.5703125" style="16" customWidth="1"/>
    <col min="13" max="13" width="10.42578125" style="16" customWidth="1"/>
    <col min="14" max="14" width="8.85546875" style="16" customWidth="1"/>
    <col min="15" max="15" width="9.5703125" style="16" customWidth="1"/>
    <col min="16" max="17" width="7.28515625" style="16" customWidth="1"/>
    <col min="18" max="18" width="8.5703125" style="16" customWidth="1"/>
    <col min="19" max="19" width="12.42578125" style="16" customWidth="1"/>
    <col min="20" max="20" width="7.42578125" style="16" customWidth="1"/>
    <col min="21" max="21" width="7.7109375" style="16" customWidth="1"/>
    <col min="22" max="22" width="13.28515625" style="3" customWidth="1"/>
    <col min="23" max="23" width="13.140625" style="16" customWidth="1"/>
    <col min="24" max="24" width="13.7109375" style="16" customWidth="1"/>
    <col min="25" max="25" width="12.42578125" style="16" customWidth="1"/>
    <col min="26" max="26" width="13.7109375" style="16" customWidth="1"/>
    <col min="27" max="27" width="12.5703125" style="16" customWidth="1"/>
    <col min="28" max="28" width="8" style="16" customWidth="1"/>
    <col min="29" max="29" width="21.140625" style="16" hidden="1" customWidth="1"/>
    <col min="30" max="30" width="16.28515625" style="103" hidden="1" customWidth="1"/>
    <col min="31" max="253" width="9.140625" style="16"/>
    <col min="254" max="254" width="3.42578125" style="16" customWidth="1"/>
    <col min="255" max="255" width="11" style="16" customWidth="1"/>
    <col min="256" max="256" width="9.140625" style="16"/>
    <col min="257" max="257" width="4.85546875" style="16" customWidth="1"/>
    <col min="258" max="258" width="5.140625" style="16" customWidth="1"/>
    <col min="259" max="259" width="4.7109375" style="16" customWidth="1"/>
    <col min="260" max="260" width="10" style="16" customWidth="1"/>
    <col min="261" max="261" width="9.85546875" style="16" bestFit="1" customWidth="1"/>
    <col min="262" max="262" width="9.140625" style="16"/>
    <col min="263" max="263" width="11" style="16" customWidth="1"/>
    <col min="264" max="264" width="4" style="16" customWidth="1"/>
    <col min="265" max="265" width="12.140625" style="16" customWidth="1"/>
    <col min="266" max="267" width="10" style="16" customWidth="1"/>
    <col min="268" max="269" width="10.140625" style="16" customWidth="1"/>
    <col min="270" max="270" width="10" style="16" customWidth="1"/>
    <col min="271" max="271" width="9.42578125" style="16" bestFit="1" customWidth="1"/>
    <col min="272" max="272" width="7.42578125" style="16" customWidth="1"/>
    <col min="273" max="273" width="7.7109375" style="16" customWidth="1"/>
    <col min="274" max="274" width="9.28515625" style="16" customWidth="1"/>
    <col min="275" max="275" width="11" style="16" bestFit="1" customWidth="1"/>
    <col min="276" max="276" width="12.42578125" style="16" customWidth="1"/>
    <col min="277" max="278" width="12.140625" style="16" bestFit="1" customWidth="1"/>
    <col min="279" max="509" width="9.140625" style="16"/>
    <col min="510" max="510" width="3.42578125" style="16" customWidth="1"/>
    <col min="511" max="511" width="11" style="16" customWidth="1"/>
    <col min="512" max="512" width="9.140625" style="16"/>
    <col min="513" max="513" width="4.85546875" style="16" customWidth="1"/>
    <col min="514" max="514" width="5.140625" style="16" customWidth="1"/>
    <col min="515" max="515" width="4.7109375" style="16" customWidth="1"/>
    <col min="516" max="516" width="10" style="16" customWidth="1"/>
    <col min="517" max="517" width="9.85546875" style="16" bestFit="1" customWidth="1"/>
    <col min="518" max="518" width="9.140625" style="16"/>
    <col min="519" max="519" width="11" style="16" customWidth="1"/>
    <col min="520" max="520" width="4" style="16" customWidth="1"/>
    <col min="521" max="521" width="12.140625" style="16" customWidth="1"/>
    <col min="522" max="523" width="10" style="16" customWidth="1"/>
    <col min="524" max="525" width="10.140625" style="16" customWidth="1"/>
    <col min="526" max="526" width="10" style="16" customWidth="1"/>
    <col min="527" max="527" width="9.42578125" style="16" bestFit="1" customWidth="1"/>
    <col min="528" max="528" width="7.42578125" style="16" customWidth="1"/>
    <col min="529" max="529" width="7.7109375" style="16" customWidth="1"/>
    <col min="530" max="530" width="9.28515625" style="16" customWidth="1"/>
    <col min="531" max="531" width="11" style="16" bestFit="1" customWidth="1"/>
    <col min="532" max="532" width="12.42578125" style="16" customWidth="1"/>
    <col min="533" max="534" width="12.140625" style="16" bestFit="1" customWidth="1"/>
    <col min="535" max="765" width="9.140625" style="16"/>
    <col min="766" max="766" width="3.42578125" style="16" customWidth="1"/>
    <col min="767" max="767" width="11" style="16" customWidth="1"/>
    <col min="768" max="768" width="9.140625" style="16"/>
    <col min="769" max="769" width="4.85546875" style="16" customWidth="1"/>
    <col min="770" max="770" width="5.140625" style="16" customWidth="1"/>
    <col min="771" max="771" width="4.7109375" style="16" customWidth="1"/>
    <col min="772" max="772" width="10" style="16" customWidth="1"/>
    <col min="773" max="773" width="9.85546875" style="16" bestFit="1" customWidth="1"/>
    <col min="774" max="774" width="9.140625" style="16"/>
    <col min="775" max="775" width="11" style="16" customWidth="1"/>
    <col min="776" max="776" width="4" style="16" customWidth="1"/>
    <col min="777" max="777" width="12.140625" style="16" customWidth="1"/>
    <col min="778" max="779" width="10" style="16" customWidth="1"/>
    <col min="780" max="781" width="10.140625" style="16" customWidth="1"/>
    <col min="782" max="782" width="10" style="16" customWidth="1"/>
    <col min="783" max="783" width="9.42578125" style="16" bestFit="1" customWidth="1"/>
    <col min="784" max="784" width="7.42578125" style="16" customWidth="1"/>
    <col min="785" max="785" width="7.7109375" style="16" customWidth="1"/>
    <col min="786" max="786" width="9.28515625" style="16" customWidth="1"/>
    <col min="787" max="787" width="11" style="16" bestFit="1" customWidth="1"/>
    <col min="788" max="788" width="12.42578125" style="16" customWidth="1"/>
    <col min="789" max="790" width="12.140625" style="16" bestFit="1" customWidth="1"/>
    <col min="791" max="1021" width="9.140625" style="16"/>
    <col min="1022" max="1022" width="3.42578125" style="16" customWidth="1"/>
    <col min="1023" max="1023" width="11" style="16" customWidth="1"/>
    <col min="1024" max="1024" width="9.140625" style="16"/>
    <col min="1025" max="1025" width="4.85546875" style="16" customWidth="1"/>
    <col min="1026" max="1026" width="5.140625" style="16" customWidth="1"/>
    <col min="1027" max="1027" width="4.7109375" style="16" customWidth="1"/>
    <col min="1028" max="1028" width="10" style="16" customWidth="1"/>
    <col min="1029" max="1029" width="9.85546875" style="16" bestFit="1" customWidth="1"/>
    <col min="1030" max="1030" width="9.140625" style="16"/>
    <col min="1031" max="1031" width="11" style="16" customWidth="1"/>
    <col min="1032" max="1032" width="4" style="16" customWidth="1"/>
    <col min="1033" max="1033" width="12.140625" style="16" customWidth="1"/>
    <col min="1034" max="1035" width="10" style="16" customWidth="1"/>
    <col min="1036" max="1037" width="10.140625" style="16" customWidth="1"/>
    <col min="1038" max="1038" width="10" style="16" customWidth="1"/>
    <col min="1039" max="1039" width="9.42578125" style="16" bestFit="1" customWidth="1"/>
    <col min="1040" max="1040" width="7.42578125" style="16" customWidth="1"/>
    <col min="1041" max="1041" width="7.7109375" style="16" customWidth="1"/>
    <col min="1042" max="1042" width="9.28515625" style="16" customWidth="1"/>
    <col min="1043" max="1043" width="11" style="16" bestFit="1" customWidth="1"/>
    <col min="1044" max="1044" width="12.42578125" style="16" customWidth="1"/>
    <col min="1045" max="1046" width="12.140625" style="16" bestFit="1" customWidth="1"/>
    <col min="1047" max="1277" width="9.140625" style="16"/>
    <col min="1278" max="1278" width="3.42578125" style="16" customWidth="1"/>
    <col min="1279" max="1279" width="11" style="16" customWidth="1"/>
    <col min="1280" max="1280" width="9.140625" style="16"/>
    <col min="1281" max="1281" width="4.85546875" style="16" customWidth="1"/>
    <col min="1282" max="1282" width="5.140625" style="16" customWidth="1"/>
    <col min="1283" max="1283" width="4.7109375" style="16" customWidth="1"/>
    <col min="1284" max="1284" width="10" style="16" customWidth="1"/>
    <col min="1285" max="1285" width="9.85546875" style="16" bestFit="1" customWidth="1"/>
    <col min="1286" max="1286" width="9.140625" style="16"/>
    <col min="1287" max="1287" width="11" style="16" customWidth="1"/>
    <col min="1288" max="1288" width="4" style="16" customWidth="1"/>
    <col min="1289" max="1289" width="12.140625" style="16" customWidth="1"/>
    <col min="1290" max="1291" width="10" style="16" customWidth="1"/>
    <col min="1292" max="1293" width="10.140625" style="16" customWidth="1"/>
    <col min="1294" max="1294" width="10" style="16" customWidth="1"/>
    <col min="1295" max="1295" width="9.42578125" style="16" bestFit="1" customWidth="1"/>
    <col min="1296" max="1296" width="7.42578125" style="16" customWidth="1"/>
    <col min="1297" max="1297" width="7.7109375" style="16" customWidth="1"/>
    <col min="1298" max="1298" width="9.28515625" style="16" customWidth="1"/>
    <col min="1299" max="1299" width="11" style="16" bestFit="1" customWidth="1"/>
    <col min="1300" max="1300" width="12.42578125" style="16" customWidth="1"/>
    <col min="1301" max="1302" width="12.140625" style="16" bestFit="1" customWidth="1"/>
    <col min="1303" max="1533" width="9.140625" style="16"/>
    <col min="1534" max="1534" width="3.42578125" style="16" customWidth="1"/>
    <col min="1535" max="1535" width="11" style="16" customWidth="1"/>
    <col min="1536" max="1536" width="9.140625" style="16"/>
    <col min="1537" max="1537" width="4.85546875" style="16" customWidth="1"/>
    <col min="1538" max="1538" width="5.140625" style="16" customWidth="1"/>
    <col min="1539" max="1539" width="4.7109375" style="16" customWidth="1"/>
    <col min="1540" max="1540" width="10" style="16" customWidth="1"/>
    <col min="1541" max="1541" width="9.85546875" style="16" bestFit="1" customWidth="1"/>
    <col min="1542" max="1542" width="9.140625" style="16"/>
    <col min="1543" max="1543" width="11" style="16" customWidth="1"/>
    <col min="1544" max="1544" width="4" style="16" customWidth="1"/>
    <col min="1545" max="1545" width="12.140625" style="16" customWidth="1"/>
    <col min="1546" max="1547" width="10" style="16" customWidth="1"/>
    <col min="1548" max="1549" width="10.140625" style="16" customWidth="1"/>
    <col min="1550" max="1550" width="10" style="16" customWidth="1"/>
    <col min="1551" max="1551" width="9.42578125" style="16" bestFit="1" customWidth="1"/>
    <col min="1552" max="1552" width="7.42578125" style="16" customWidth="1"/>
    <col min="1553" max="1553" width="7.7109375" style="16" customWidth="1"/>
    <col min="1554" max="1554" width="9.28515625" style="16" customWidth="1"/>
    <col min="1555" max="1555" width="11" style="16" bestFit="1" customWidth="1"/>
    <col min="1556" max="1556" width="12.42578125" style="16" customWidth="1"/>
    <col min="1557" max="1558" width="12.140625" style="16" bestFit="1" customWidth="1"/>
    <col min="1559" max="1789" width="9.140625" style="16"/>
    <col min="1790" max="1790" width="3.42578125" style="16" customWidth="1"/>
    <col min="1791" max="1791" width="11" style="16" customWidth="1"/>
    <col min="1792" max="1792" width="9.140625" style="16"/>
    <col min="1793" max="1793" width="4.85546875" style="16" customWidth="1"/>
    <col min="1794" max="1794" width="5.140625" style="16" customWidth="1"/>
    <col min="1795" max="1795" width="4.7109375" style="16" customWidth="1"/>
    <col min="1796" max="1796" width="10" style="16" customWidth="1"/>
    <col min="1797" max="1797" width="9.85546875" style="16" bestFit="1" customWidth="1"/>
    <col min="1798" max="1798" width="9.140625" style="16"/>
    <col min="1799" max="1799" width="11" style="16" customWidth="1"/>
    <col min="1800" max="1800" width="4" style="16" customWidth="1"/>
    <col min="1801" max="1801" width="12.140625" style="16" customWidth="1"/>
    <col min="1802" max="1803" width="10" style="16" customWidth="1"/>
    <col min="1804" max="1805" width="10.140625" style="16" customWidth="1"/>
    <col min="1806" max="1806" width="10" style="16" customWidth="1"/>
    <col min="1807" max="1807" width="9.42578125" style="16" bestFit="1" customWidth="1"/>
    <col min="1808" max="1808" width="7.42578125" style="16" customWidth="1"/>
    <col min="1809" max="1809" width="7.7109375" style="16" customWidth="1"/>
    <col min="1810" max="1810" width="9.28515625" style="16" customWidth="1"/>
    <col min="1811" max="1811" width="11" style="16" bestFit="1" customWidth="1"/>
    <col min="1812" max="1812" width="12.42578125" style="16" customWidth="1"/>
    <col min="1813" max="1814" width="12.140625" style="16" bestFit="1" customWidth="1"/>
    <col min="1815" max="2045" width="9.140625" style="16"/>
    <col min="2046" max="2046" width="3.42578125" style="16" customWidth="1"/>
    <col min="2047" max="2047" width="11" style="16" customWidth="1"/>
    <col min="2048" max="2048" width="9.140625" style="16"/>
    <col min="2049" max="2049" width="4.85546875" style="16" customWidth="1"/>
    <col min="2050" max="2050" width="5.140625" style="16" customWidth="1"/>
    <col min="2051" max="2051" width="4.7109375" style="16" customWidth="1"/>
    <col min="2052" max="2052" width="10" style="16" customWidth="1"/>
    <col min="2053" max="2053" width="9.85546875" style="16" bestFit="1" customWidth="1"/>
    <col min="2054" max="2054" width="9.140625" style="16"/>
    <col min="2055" max="2055" width="11" style="16" customWidth="1"/>
    <col min="2056" max="2056" width="4" style="16" customWidth="1"/>
    <col min="2057" max="2057" width="12.140625" style="16" customWidth="1"/>
    <col min="2058" max="2059" width="10" style="16" customWidth="1"/>
    <col min="2060" max="2061" width="10.140625" style="16" customWidth="1"/>
    <col min="2062" max="2062" width="10" style="16" customWidth="1"/>
    <col min="2063" max="2063" width="9.42578125" style="16" bestFit="1" customWidth="1"/>
    <col min="2064" max="2064" width="7.42578125" style="16" customWidth="1"/>
    <col min="2065" max="2065" width="7.7109375" style="16" customWidth="1"/>
    <col min="2066" max="2066" width="9.28515625" style="16" customWidth="1"/>
    <col min="2067" max="2067" width="11" style="16" bestFit="1" customWidth="1"/>
    <col min="2068" max="2068" width="12.42578125" style="16" customWidth="1"/>
    <col min="2069" max="2070" width="12.140625" style="16" bestFit="1" customWidth="1"/>
    <col min="2071" max="2301" width="9.140625" style="16"/>
    <col min="2302" max="2302" width="3.42578125" style="16" customWidth="1"/>
    <col min="2303" max="2303" width="11" style="16" customWidth="1"/>
    <col min="2304" max="2304" width="9.140625" style="16"/>
    <col min="2305" max="2305" width="4.85546875" style="16" customWidth="1"/>
    <col min="2306" max="2306" width="5.140625" style="16" customWidth="1"/>
    <col min="2307" max="2307" width="4.7109375" style="16" customWidth="1"/>
    <col min="2308" max="2308" width="10" style="16" customWidth="1"/>
    <col min="2309" max="2309" width="9.85546875" style="16" bestFit="1" customWidth="1"/>
    <col min="2310" max="2310" width="9.140625" style="16"/>
    <col min="2311" max="2311" width="11" style="16" customWidth="1"/>
    <col min="2312" max="2312" width="4" style="16" customWidth="1"/>
    <col min="2313" max="2313" width="12.140625" style="16" customWidth="1"/>
    <col min="2314" max="2315" width="10" style="16" customWidth="1"/>
    <col min="2316" max="2317" width="10.140625" style="16" customWidth="1"/>
    <col min="2318" max="2318" width="10" style="16" customWidth="1"/>
    <col min="2319" max="2319" width="9.42578125" style="16" bestFit="1" customWidth="1"/>
    <col min="2320" max="2320" width="7.42578125" style="16" customWidth="1"/>
    <col min="2321" max="2321" width="7.7109375" style="16" customWidth="1"/>
    <col min="2322" max="2322" width="9.28515625" style="16" customWidth="1"/>
    <col min="2323" max="2323" width="11" style="16" bestFit="1" customWidth="1"/>
    <col min="2324" max="2324" width="12.42578125" style="16" customWidth="1"/>
    <col min="2325" max="2326" width="12.140625" style="16" bestFit="1" customWidth="1"/>
    <col min="2327" max="2557" width="9.140625" style="16"/>
    <col min="2558" max="2558" width="3.42578125" style="16" customWidth="1"/>
    <col min="2559" max="2559" width="11" style="16" customWidth="1"/>
    <col min="2560" max="2560" width="9.140625" style="16"/>
    <col min="2561" max="2561" width="4.85546875" style="16" customWidth="1"/>
    <col min="2562" max="2562" width="5.140625" style="16" customWidth="1"/>
    <col min="2563" max="2563" width="4.7109375" style="16" customWidth="1"/>
    <col min="2564" max="2564" width="10" style="16" customWidth="1"/>
    <col min="2565" max="2565" width="9.85546875" style="16" bestFit="1" customWidth="1"/>
    <col min="2566" max="2566" width="9.140625" style="16"/>
    <col min="2567" max="2567" width="11" style="16" customWidth="1"/>
    <col min="2568" max="2568" width="4" style="16" customWidth="1"/>
    <col min="2569" max="2569" width="12.140625" style="16" customWidth="1"/>
    <col min="2570" max="2571" width="10" style="16" customWidth="1"/>
    <col min="2572" max="2573" width="10.140625" style="16" customWidth="1"/>
    <col min="2574" max="2574" width="10" style="16" customWidth="1"/>
    <col min="2575" max="2575" width="9.42578125" style="16" bestFit="1" customWidth="1"/>
    <col min="2576" max="2576" width="7.42578125" style="16" customWidth="1"/>
    <col min="2577" max="2577" width="7.7109375" style="16" customWidth="1"/>
    <col min="2578" max="2578" width="9.28515625" style="16" customWidth="1"/>
    <col min="2579" max="2579" width="11" style="16" bestFit="1" customWidth="1"/>
    <col min="2580" max="2580" width="12.42578125" style="16" customWidth="1"/>
    <col min="2581" max="2582" width="12.140625" style="16" bestFit="1" customWidth="1"/>
    <col min="2583" max="2813" width="9.140625" style="16"/>
    <col min="2814" max="2814" width="3.42578125" style="16" customWidth="1"/>
    <col min="2815" max="2815" width="11" style="16" customWidth="1"/>
    <col min="2816" max="2816" width="9.140625" style="16"/>
    <col min="2817" max="2817" width="4.85546875" style="16" customWidth="1"/>
    <col min="2818" max="2818" width="5.140625" style="16" customWidth="1"/>
    <col min="2819" max="2819" width="4.7109375" style="16" customWidth="1"/>
    <col min="2820" max="2820" width="10" style="16" customWidth="1"/>
    <col min="2821" max="2821" width="9.85546875" style="16" bestFit="1" customWidth="1"/>
    <col min="2822" max="2822" width="9.140625" style="16"/>
    <col min="2823" max="2823" width="11" style="16" customWidth="1"/>
    <col min="2824" max="2824" width="4" style="16" customWidth="1"/>
    <col min="2825" max="2825" width="12.140625" style="16" customWidth="1"/>
    <col min="2826" max="2827" width="10" style="16" customWidth="1"/>
    <col min="2828" max="2829" width="10.140625" style="16" customWidth="1"/>
    <col min="2830" max="2830" width="10" style="16" customWidth="1"/>
    <col min="2831" max="2831" width="9.42578125" style="16" bestFit="1" customWidth="1"/>
    <col min="2832" max="2832" width="7.42578125" style="16" customWidth="1"/>
    <col min="2833" max="2833" width="7.7109375" style="16" customWidth="1"/>
    <col min="2834" max="2834" width="9.28515625" style="16" customWidth="1"/>
    <col min="2835" max="2835" width="11" style="16" bestFit="1" customWidth="1"/>
    <col min="2836" max="2836" width="12.42578125" style="16" customWidth="1"/>
    <col min="2837" max="2838" width="12.140625" style="16" bestFit="1" customWidth="1"/>
    <col min="2839" max="3069" width="9.140625" style="16"/>
    <col min="3070" max="3070" width="3.42578125" style="16" customWidth="1"/>
    <col min="3071" max="3071" width="11" style="16" customWidth="1"/>
    <col min="3072" max="3072" width="9.140625" style="16"/>
    <col min="3073" max="3073" width="4.85546875" style="16" customWidth="1"/>
    <col min="3074" max="3074" width="5.140625" style="16" customWidth="1"/>
    <col min="3075" max="3075" width="4.7109375" style="16" customWidth="1"/>
    <col min="3076" max="3076" width="10" style="16" customWidth="1"/>
    <col min="3077" max="3077" width="9.85546875" style="16" bestFit="1" customWidth="1"/>
    <col min="3078" max="3078" width="9.140625" style="16"/>
    <col min="3079" max="3079" width="11" style="16" customWidth="1"/>
    <col min="3080" max="3080" width="4" style="16" customWidth="1"/>
    <col min="3081" max="3081" width="12.140625" style="16" customWidth="1"/>
    <col min="3082" max="3083" width="10" style="16" customWidth="1"/>
    <col min="3084" max="3085" width="10.140625" style="16" customWidth="1"/>
    <col min="3086" max="3086" width="10" style="16" customWidth="1"/>
    <col min="3087" max="3087" width="9.42578125" style="16" bestFit="1" customWidth="1"/>
    <col min="3088" max="3088" width="7.42578125" style="16" customWidth="1"/>
    <col min="3089" max="3089" width="7.7109375" style="16" customWidth="1"/>
    <col min="3090" max="3090" width="9.28515625" style="16" customWidth="1"/>
    <col min="3091" max="3091" width="11" style="16" bestFit="1" customWidth="1"/>
    <col min="3092" max="3092" width="12.42578125" style="16" customWidth="1"/>
    <col min="3093" max="3094" width="12.140625" style="16" bestFit="1" customWidth="1"/>
    <col min="3095" max="3325" width="9.140625" style="16"/>
    <col min="3326" max="3326" width="3.42578125" style="16" customWidth="1"/>
    <col min="3327" max="3327" width="11" style="16" customWidth="1"/>
    <col min="3328" max="3328" width="9.140625" style="16"/>
    <col min="3329" max="3329" width="4.85546875" style="16" customWidth="1"/>
    <col min="3330" max="3330" width="5.140625" style="16" customWidth="1"/>
    <col min="3331" max="3331" width="4.7109375" style="16" customWidth="1"/>
    <col min="3332" max="3332" width="10" style="16" customWidth="1"/>
    <col min="3333" max="3333" width="9.85546875" style="16" bestFit="1" customWidth="1"/>
    <col min="3334" max="3334" width="9.140625" style="16"/>
    <col min="3335" max="3335" width="11" style="16" customWidth="1"/>
    <col min="3336" max="3336" width="4" style="16" customWidth="1"/>
    <col min="3337" max="3337" width="12.140625" style="16" customWidth="1"/>
    <col min="3338" max="3339" width="10" style="16" customWidth="1"/>
    <col min="3340" max="3341" width="10.140625" style="16" customWidth="1"/>
    <col min="3342" max="3342" width="10" style="16" customWidth="1"/>
    <col min="3343" max="3343" width="9.42578125" style="16" bestFit="1" customWidth="1"/>
    <col min="3344" max="3344" width="7.42578125" style="16" customWidth="1"/>
    <col min="3345" max="3345" width="7.7109375" style="16" customWidth="1"/>
    <col min="3346" max="3346" width="9.28515625" style="16" customWidth="1"/>
    <col min="3347" max="3347" width="11" style="16" bestFit="1" customWidth="1"/>
    <col min="3348" max="3348" width="12.42578125" style="16" customWidth="1"/>
    <col min="3349" max="3350" width="12.140625" style="16" bestFit="1" customWidth="1"/>
    <col min="3351" max="3581" width="9.140625" style="16"/>
    <col min="3582" max="3582" width="3.42578125" style="16" customWidth="1"/>
    <col min="3583" max="3583" width="11" style="16" customWidth="1"/>
    <col min="3584" max="3584" width="9.140625" style="16"/>
    <col min="3585" max="3585" width="4.85546875" style="16" customWidth="1"/>
    <col min="3586" max="3586" width="5.140625" style="16" customWidth="1"/>
    <col min="3587" max="3587" width="4.7109375" style="16" customWidth="1"/>
    <col min="3588" max="3588" width="10" style="16" customWidth="1"/>
    <col min="3589" max="3589" width="9.85546875" style="16" bestFit="1" customWidth="1"/>
    <col min="3590" max="3590" width="9.140625" style="16"/>
    <col min="3591" max="3591" width="11" style="16" customWidth="1"/>
    <col min="3592" max="3592" width="4" style="16" customWidth="1"/>
    <col min="3593" max="3593" width="12.140625" style="16" customWidth="1"/>
    <col min="3594" max="3595" width="10" style="16" customWidth="1"/>
    <col min="3596" max="3597" width="10.140625" style="16" customWidth="1"/>
    <col min="3598" max="3598" width="10" style="16" customWidth="1"/>
    <col min="3599" max="3599" width="9.42578125" style="16" bestFit="1" customWidth="1"/>
    <col min="3600" max="3600" width="7.42578125" style="16" customWidth="1"/>
    <col min="3601" max="3601" width="7.7109375" style="16" customWidth="1"/>
    <col min="3602" max="3602" width="9.28515625" style="16" customWidth="1"/>
    <col min="3603" max="3603" width="11" style="16" bestFit="1" customWidth="1"/>
    <col min="3604" max="3604" width="12.42578125" style="16" customWidth="1"/>
    <col min="3605" max="3606" width="12.140625" style="16" bestFit="1" customWidth="1"/>
    <col min="3607" max="3837" width="9.140625" style="16"/>
    <col min="3838" max="3838" width="3.42578125" style="16" customWidth="1"/>
    <col min="3839" max="3839" width="11" style="16" customWidth="1"/>
    <col min="3840" max="3840" width="9.140625" style="16"/>
    <col min="3841" max="3841" width="4.85546875" style="16" customWidth="1"/>
    <col min="3842" max="3842" width="5.140625" style="16" customWidth="1"/>
    <col min="3843" max="3843" width="4.7109375" style="16" customWidth="1"/>
    <col min="3844" max="3844" width="10" style="16" customWidth="1"/>
    <col min="3845" max="3845" width="9.85546875" style="16" bestFit="1" customWidth="1"/>
    <col min="3846" max="3846" width="9.140625" style="16"/>
    <col min="3847" max="3847" width="11" style="16" customWidth="1"/>
    <col min="3848" max="3848" width="4" style="16" customWidth="1"/>
    <col min="3849" max="3849" width="12.140625" style="16" customWidth="1"/>
    <col min="3850" max="3851" width="10" style="16" customWidth="1"/>
    <col min="3852" max="3853" width="10.140625" style="16" customWidth="1"/>
    <col min="3854" max="3854" width="10" style="16" customWidth="1"/>
    <col min="3855" max="3855" width="9.42578125" style="16" bestFit="1" customWidth="1"/>
    <col min="3856" max="3856" width="7.42578125" style="16" customWidth="1"/>
    <col min="3857" max="3857" width="7.7109375" style="16" customWidth="1"/>
    <col min="3858" max="3858" width="9.28515625" style="16" customWidth="1"/>
    <col min="3859" max="3859" width="11" style="16" bestFit="1" customWidth="1"/>
    <col min="3860" max="3860" width="12.42578125" style="16" customWidth="1"/>
    <col min="3861" max="3862" width="12.140625" style="16" bestFit="1" customWidth="1"/>
    <col min="3863" max="4093" width="9.140625" style="16"/>
    <col min="4094" max="4094" width="3.42578125" style="16" customWidth="1"/>
    <col min="4095" max="4095" width="11" style="16" customWidth="1"/>
    <col min="4096" max="4096" width="9.140625" style="16"/>
    <col min="4097" max="4097" width="4.85546875" style="16" customWidth="1"/>
    <col min="4098" max="4098" width="5.140625" style="16" customWidth="1"/>
    <col min="4099" max="4099" width="4.7109375" style="16" customWidth="1"/>
    <col min="4100" max="4100" width="10" style="16" customWidth="1"/>
    <col min="4101" max="4101" width="9.85546875" style="16" bestFit="1" customWidth="1"/>
    <col min="4102" max="4102" width="9.140625" style="16"/>
    <col min="4103" max="4103" width="11" style="16" customWidth="1"/>
    <col min="4104" max="4104" width="4" style="16" customWidth="1"/>
    <col min="4105" max="4105" width="12.140625" style="16" customWidth="1"/>
    <col min="4106" max="4107" width="10" style="16" customWidth="1"/>
    <col min="4108" max="4109" width="10.140625" style="16" customWidth="1"/>
    <col min="4110" max="4110" width="10" style="16" customWidth="1"/>
    <col min="4111" max="4111" width="9.42578125" style="16" bestFit="1" customWidth="1"/>
    <col min="4112" max="4112" width="7.42578125" style="16" customWidth="1"/>
    <col min="4113" max="4113" width="7.7109375" style="16" customWidth="1"/>
    <col min="4114" max="4114" width="9.28515625" style="16" customWidth="1"/>
    <col min="4115" max="4115" width="11" style="16" bestFit="1" customWidth="1"/>
    <col min="4116" max="4116" width="12.42578125" style="16" customWidth="1"/>
    <col min="4117" max="4118" width="12.140625" style="16" bestFit="1" customWidth="1"/>
    <col min="4119" max="4349" width="9.140625" style="16"/>
    <col min="4350" max="4350" width="3.42578125" style="16" customWidth="1"/>
    <col min="4351" max="4351" width="11" style="16" customWidth="1"/>
    <col min="4352" max="4352" width="9.140625" style="16"/>
    <col min="4353" max="4353" width="4.85546875" style="16" customWidth="1"/>
    <col min="4354" max="4354" width="5.140625" style="16" customWidth="1"/>
    <col min="4355" max="4355" width="4.7109375" style="16" customWidth="1"/>
    <col min="4356" max="4356" width="10" style="16" customWidth="1"/>
    <col min="4357" max="4357" width="9.85546875" style="16" bestFit="1" customWidth="1"/>
    <col min="4358" max="4358" width="9.140625" style="16"/>
    <col min="4359" max="4359" width="11" style="16" customWidth="1"/>
    <col min="4360" max="4360" width="4" style="16" customWidth="1"/>
    <col min="4361" max="4361" width="12.140625" style="16" customWidth="1"/>
    <col min="4362" max="4363" width="10" style="16" customWidth="1"/>
    <col min="4364" max="4365" width="10.140625" style="16" customWidth="1"/>
    <col min="4366" max="4366" width="10" style="16" customWidth="1"/>
    <col min="4367" max="4367" width="9.42578125" style="16" bestFit="1" customWidth="1"/>
    <col min="4368" max="4368" width="7.42578125" style="16" customWidth="1"/>
    <col min="4369" max="4369" width="7.7109375" style="16" customWidth="1"/>
    <col min="4370" max="4370" width="9.28515625" style="16" customWidth="1"/>
    <col min="4371" max="4371" width="11" style="16" bestFit="1" customWidth="1"/>
    <col min="4372" max="4372" width="12.42578125" style="16" customWidth="1"/>
    <col min="4373" max="4374" width="12.140625" style="16" bestFit="1" customWidth="1"/>
    <col min="4375" max="4605" width="9.140625" style="16"/>
    <col min="4606" max="4606" width="3.42578125" style="16" customWidth="1"/>
    <col min="4607" max="4607" width="11" style="16" customWidth="1"/>
    <col min="4608" max="4608" width="9.140625" style="16"/>
    <col min="4609" max="4609" width="4.85546875" style="16" customWidth="1"/>
    <col min="4610" max="4610" width="5.140625" style="16" customWidth="1"/>
    <col min="4611" max="4611" width="4.7109375" style="16" customWidth="1"/>
    <col min="4612" max="4612" width="10" style="16" customWidth="1"/>
    <col min="4613" max="4613" width="9.85546875" style="16" bestFit="1" customWidth="1"/>
    <col min="4614" max="4614" width="9.140625" style="16"/>
    <col min="4615" max="4615" width="11" style="16" customWidth="1"/>
    <col min="4616" max="4616" width="4" style="16" customWidth="1"/>
    <col min="4617" max="4617" width="12.140625" style="16" customWidth="1"/>
    <col min="4618" max="4619" width="10" style="16" customWidth="1"/>
    <col min="4620" max="4621" width="10.140625" style="16" customWidth="1"/>
    <col min="4622" max="4622" width="10" style="16" customWidth="1"/>
    <col min="4623" max="4623" width="9.42578125" style="16" bestFit="1" customWidth="1"/>
    <col min="4624" max="4624" width="7.42578125" style="16" customWidth="1"/>
    <col min="4625" max="4625" width="7.7109375" style="16" customWidth="1"/>
    <col min="4626" max="4626" width="9.28515625" style="16" customWidth="1"/>
    <col min="4627" max="4627" width="11" style="16" bestFit="1" customWidth="1"/>
    <col min="4628" max="4628" width="12.42578125" style="16" customWidth="1"/>
    <col min="4629" max="4630" width="12.140625" style="16" bestFit="1" customWidth="1"/>
    <col min="4631" max="4861" width="9.140625" style="16"/>
    <col min="4862" max="4862" width="3.42578125" style="16" customWidth="1"/>
    <col min="4863" max="4863" width="11" style="16" customWidth="1"/>
    <col min="4864" max="4864" width="9.140625" style="16"/>
    <col min="4865" max="4865" width="4.85546875" style="16" customWidth="1"/>
    <col min="4866" max="4866" width="5.140625" style="16" customWidth="1"/>
    <col min="4867" max="4867" width="4.7109375" style="16" customWidth="1"/>
    <col min="4868" max="4868" width="10" style="16" customWidth="1"/>
    <col min="4869" max="4869" width="9.85546875" style="16" bestFit="1" customWidth="1"/>
    <col min="4870" max="4870" width="9.140625" style="16"/>
    <col min="4871" max="4871" width="11" style="16" customWidth="1"/>
    <col min="4872" max="4872" width="4" style="16" customWidth="1"/>
    <col min="4873" max="4873" width="12.140625" style="16" customWidth="1"/>
    <col min="4874" max="4875" width="10" style="16" customWidth="1"/>
    <col min="4876" max="4877" width="10.140625" style="16" customWidth="1"/>
    <col min="4878" max="4878" width="10" style="16" customWidth="1"/>
    <col min="4879" max="4879" width="9.42578125" style="16" bestFit="1" customWidth="1"/>
    <col min="4880" max="4880" width="7.42578125" style="16" customWidth="1"/>
    <col min="4881" max="4881" width="7.7109375" style="16" customWidth="1"/>
    <col min="4882" max="4882" width="9.28515625" style="16" customWidth="1"/>
    <col min="4883" max="4883" width="11" style="16" bestFit="1" customWidth="1"/>
    <col min="4884" max="4884" width="12.42578125" style="16" customWidth="1"/>
    <col min="4885" max="4886" width="12.140625" style="16" bestFit="1" customWidth="1"/>
    <col min="4887" max="5117" width="9.140625" style="16"/>
    <col min="5118" max="5118" width="3.42578125" style="16" customWidth="1"/>
    <col min="5119" max="5119" width="11" style="16" customWidth="1"/>
    <col min="5120" max="5120" width="9.140625" style="16"/>
    <col min="5121" max="5121" width="4.85546875" style="16" customWidth="1"/>
    <col min="5122" max="5122" width="5.140625" style="16" customWidth="1"/>
    <col min="5123" max="5123" width="4.7109375" style="16" customWidth="1"/>
    <col min="5124" max="5124" width="10" style="16" customWidth="1"/>
    <col min="5125" max="5125" width="9.85546875" style="16" bestFit="1" customWidth="1"/>
    <col min="5126" max="5126" width="9.140625" style="16"/>
    <col min="5127" max="5127" width="11" style="16" customWidth="1"/>
    <col min="5128" max="5128" width="4" style="16" customWidth="1"/>
    <col min="5129" max="5129" width="12.140625" style="16" customWidth="1"/>
    <col min="5130" max="5131" width="10" style="16" customWidth="1"/>
    <col min="5132" max="5133" width="10.140625" style="16" customWidth="1"/>
    <col min="5134" max="5134" width="10" style="16" customWidth="1"/>
    <col min="5135" max="5135" width="9.42578125" style="16" bestFit="1" customWidth="1"/>
    <col min="5136" max="5136" width="7.42578125" style="16" customWidth="1"/>
    <col min="5137" max="5137" width="7.7109375" style="16" customWidth="1"/>
    <col min="5138" max="5138" width="9.28515625" style="16" customWidth="1"/>
    <col min="5139" max="5139" width="11" style="16" bestFit="1" customWidth="1"/>
    <col min="5140" max="5140" width="12.42578125" style="16" customWidth="1"/>
    <col min="5141" max="5142" width="12.140625" style="16" bestFit="1" customWidth="1"/>
    <col min="5143" max="5373" width="9.140625" style="16"/>
    <col min="5374" max="5374" width="3.42578125" style="16" customWidth="1"/>
    <col min="5375" max="5375" width="11" style="16" customWidth="1"/>
    <col min="5376" max="5376" width="9.140625" style="16"/>
    <col min="5377" max="5377" width="4.85546875" style="16" customWidth="1"/>
    <col min="5378" max="5378" width="5.140625" style="16" customWidth="1"/>
    <col min="5379" max="5379" width="4.7109375" style="16" customWidth="1"/>
    <col min="5380" max="5380" width="10" style="16" customWidth="1"/>
    <col min="5381" max="5381" width="9.85546875" style="16" bestFit="1" customWidth="1"/>
    <col min="5382" max="5382" width="9.140625" style="16"/>
    <col min="5383" max="5383" width="11" style="16" customWidth="1"/>
    <col min="5384" max="5384" width="4" style="16" customWidth="1"/>
    <col min="5385" max="5385" width="12.140625" style="16" customWidth="1"/>
    <col min="5386" max="5387" width="10" style="16" customWidth="1"/>
    <col min="5388" max="5389" width="10.140625" style="16" customWidth="1"/>
    <col min="5390" max="5390" width="10" style="16" customWidth="1"/>
    <col min="5391" max="5391" width="9.42578125" style="16" bestFit="1" customWidth="1"/>
    <col min="5392" max="5392" width="7.42578125" style="16" customWidth="1"/>
    <col min="5393" max="5393" width="7.7109375" style="16" customWidth="1"/>
    <col min="5394" max="5394" width="9.28515625" style="16" customWidth="1"/>
    <col min="5395" max="5395" width="11" style="16" bestFit="1" customWidth="1"/>
    <col min="5396" max="5396" width="12.42578125" style="16" customWidth="1"/>
    <col min="5397" max="5398" width="12.140625" style="16" bestFit="1" customWidth="1"/>
    <col min="5399" max="5629" width="9.140625" style="16"/>
    <col min="5630" max="5630" width="3.42578125" style="16" customWidth="1"/>
    <col min="5631" max="5631" width="11" style="16" customWidth="1"/>
    <col min="5632" max="5632" width="9.140625" style="16"/>
    <col min="5633" max="5633" width="4.85546875" style="16" customWidth="1"/>
    <col min="5634" max="5634" width="5.140625" style="16" customWidth="1"/>
    <col min="5635" max="5635" width="4.7109375" style="16" customWidth="1"/>
    <col min="5636" max="5636" width="10" style="16" customWidth="1"/>
    <col min="5637" max="5637" width="9.85546875" style="16" bestFit="1" customWidth="1"/>
    <col min="5638" max="5638" width="9.140625" style="16"/>
    <col min="5639" max="5639" width="11" style="16" customWidth="1"/>
    <col min="5640" max="5640" width="4" style="16" customWidth="1"/>
    <col min="5641" max="5641" width="12.140625" style="16" customWidth="1"/>
    <col min="5642" max="5643" width="10" style="16" customWidth="1"/>
    <col min="5644" max="5645" width="10.140625" style="16" customWidth="1"/>
    <col min="5646" max="5646" width="10" style="16" customWidth="1"/>
    <col min="5647" max="5647" width="9.42578125" style="16" bestFit="1" customWidth="1"/>
    <col min="5648" max="5648" width="7.42578125" style="16" customWidth="1"/>
    <col min="5649" max="5649" width="7.7109375" style="16" customWidth="1"/>
    <col min="5650" max="5650" width="9.28515625" style="16" customWidth="1"/>
    <col min="5651" max="5651" width="11" style="16" bestFit="1" customWidth="1"/>
    <col min="5652" max="5652" width="12.42578125" style="16" customWidth="1"/>
    <col min="5653" max="5654" width="12.140625" style="16" bestFit="1" customWidth="1"/>
    <col min="5655" max="5885" width="9.140625" style="16"/>
    <col min="5886" max="5886" width="3.42578125" style="16" customWidth="1"/>
    <col min="5887" max="5887" width="11" style="16" customWidth="1"/>
    <col min="5888" max="5888" width="9.140625" style="16"/>
    <col min="5889" max="5889" width="4.85546875" style="16" customWidth="1"/>
    <col min="5890" max="5890" width="5.140625" style="16" customWidth="1"/>
    <col min="5891" max="5891" width="4.7109375" style="16" customWidth="1"/>
    <col min="5892" max="5892" width="10" style="16" customWidth="1"/>
    <col min="5893" max="5893" width="9.85546875" style="16" bestFit="1" customWidth="1"/>
    <col min="5894" max="5894" width="9.140625" style="16"/>
    <col min="5895" max="5895" width="11" style="16" customWidth="1"/>
    <col min="5896" max="5896" width="4" style="16" customWidth="1"/>
    <col min="5897" max="5897" width="12.140625" style="16" customWidth="1"/>
    <col min="5898" max="5899" width="10" style="16" customWidth="1"/>
    <col min="5900" max="5901" width="10.140625" style="16" customWidth="1"/>
    <col min="5902" max="5902" width="10" style="16" customWidth="1"/>
    <col min="5903" max="5903" width="9.42578125" style="16" bestFit="1" customWidth="1"/>
    <col min="5904" max="5904" width="7.42578125" style="16" customWidth="1"/>
    <col min="5905" max="5905" width="7.7109375" style="16" customWidth="1"/>
    <col min="5906" max="5906" width="9.28515625" style="16" customWidth="1"/>
    <col min="5907" max="5907" width="11" style="16" bestFit="1" customWidth="1"/>
    <col min="5908" max="5908" width="12.42578125" style="16" customWidth="1"/>
    <col min="5909" max="5910" width="12.140625" style="16" bestFit="1" customWidth="1"/>
    <col min="5911" max="6141" width="9.140625" style="16"/>
    <col min="6142" max="6142" width="3.42578125" style="16" customWidth="1"/>
    <col min="6143" max="6143" width="11" style="16" customWidth="1"/>
    <col min="6144" max="6144" width="9.140625" style="16"/>
    <col min="6145" max="6145" width="4.85546875" style="16" customWidth="1"/>
    <col min="6146" max="6146" width="5.140625" style="16" customWidth="1"/>
    <col min="6147" max="6147" width="4.7109375" style="16" customWidth="1"/>
    <col min="6148" max="6148" width="10" style="16" customWidth="1"/>
    <col min="6149" max="6149" width="9.85546875" style="16" bestFit="1" customWidth="1"/>
    <col min="6150" max="6150" width="9.140625" style="16"/>
    <col min="6151" max="6151" width="11" style="16" customWidth="1"/>
    <col min="6152" max="6152" width="4" style="16" customWidth="1"/>
    <col min="6153" max="6153" width="12.140625" style="16" customWidth="1"/>
    <col min="6154" max="6155" width="10" style="16" customWidth="1"/>
    <col min="6156" max="6157" width="10.140625" style="16" customWidth="1"/>
    <col min="6158" max="6158" width="10" style="16" customWidth="1"/>
    <col min="6159" max="6159" width="9.42578125" style="16" bestFit="1" customWidth="1"/>
    <col min="6160" max="6160" width="7.42578125" style="16" customWidth="1"/>
    <col min="6161" max="6161" width="7.7109375" style="16" customWidth="1"/>
    <col min="6162" max="6162" width="9.28515625" style="16" customWidth="1"/>
    <col min="6163" max="6163" width="11" style="16" bestFit="1" customWidth="1"/>
    <col min="6164" max="6164" width="12.42578125" style="16" customWidth="1"/>
    <col min="6165" max="6166" width="12.140625" style="16" bestFit="1" customWidth="1"/>
    <col min="6167" max="6397" width="9.140625" style="16"/>
    <col min="6398" max="6398" width="3.42578125" style="16" customWidth="1"/>
    <col min="6399" max="6399" width="11" style="16" customWidth="1"/>
    <col min="6400" max="6400" width="9.140625" style="16"/>
    <col min="6401" max="6401" width="4.85546875" style="16" customWidth="1"/>
    <col min="6402" max="6402" width="5.140625" style="16" customWidth="1"/>
    <col min="6403" max="6403" width="4.7109375" style="16" customWidth="1"/>
    <col min="6404" max="6404" width="10" style="16" customWidth="1"/>
    <col min="6405" max="6405" width="9.85546875" style="16" bestFit="1" customWidth="1"/>
    <col min="6406" max="6406" width="9.140625" style="16"/>
    <col min="6407" max="6407" width="11" style="16" customWidth="1"/>
    <col min="6408" max="6408" width="4" style="16" customWidth="1"/>
    <col min="6409" max="6409" width="12.140625" style="16" customWidth="1"/>
    <col min="6410" max="6411" width="10" style="16" customWidth="1"/>
    <col min="6412" max="6413" width="10.140625" style="16" customWidth="1"/>
    <col min="6414" max="6414" width="10" style="16" customWidth="1"/>
    <col min="6415" max="6415" width="9.42578125" style="16" bestFit="1" customWidth="1"/>
    <col min="6416" max="6416" width="7.42578125" style="16" customWidth="1"/>
    <col min="6417" max="6417" width="7.7109375" style="16" customWidth="1"/>
    <col min="6418" max="6418" width="9.28515625" style="16" customWidth="1"/>
    <col min="6419" max="6419" width="11" style="16" bestFit="1" customWidth="1"/>
    <col min="6420" max="6420" width="12.42578125" style="16" customWidth="1"/>
    <col min="6421" max="6422" width="12.140625" style="16" bestFit="1" customWidth="1"/>
    <col min="6423" max="6653" width="9.140625" style="16"/>
    <col min="6654" max="6654" width="3.42578125" style="16" customWidth="1"/>
    <col min="6655" max="6655" width="11" style="16" customWidth="1"/>
    <col min="6656" max="6656" width="9.140625" style="16"/>
    <col min="6657" max="6657" width="4.85546875" style="16" customWidth="1"/>
    <col min="6658" max="6658" width="5.140625" style="16" customWidth="1"/>
    <col min="6659" max="6659" width="4.7109375" style="16" customWidth="1"/>
    <col min="6660" max="6660" width="10" style="16" customWidth="1"/>
    <col min="6661" max="6661" width="9.85546875" style="16" bestFit="1" customWidth="1"/>
    <col min="6662" max="6662" width="9.140625" style="16"/>
    <col min="6663" max="6663" width="11" style="16" customWidth="1"/>
    <col min="6664" max="6664" width="4" style="16" customWidth="1"/>
    <col min="6665" max="6665" width="12.140625" style="16" customWidth="1"/>
    <col min="6666" max="6667" width="10" style="16" customWidth="1"/>
    <col min="6668" max="6669" width="10.140625" style="16" customWidth="1"/>
    <col min="6670" max="6670" width="10" style="16" customWidth="1"/>
    <col min="6671" max="6671" width="9.42578125" style="16" bestFit="1" customWidth="1"/>
    <col min="6672" max="6672" width="7.42578125" style="16" customWidth="1"/>
    <col min="6673" max="6673" width="7.7109375" style="16" customWidth="1"/>
    <col min="6674" max="6674" width="9.28515625" style="16" customWidth="1"/>
    <col min="6675" max="6675" width="11" style="16" bestFit="1" customWidth="1"/>
    <col min="6676" max="6676" width="12.42578125" style="16" customWidth="1"/>
    <col min="6677" max="6678" width="12.140625" style="16" bestFit="1" customWidth="1"/>
    <col min="6679" max="6909" width="9.140625" style="16"/>
    <col min="6910" max="6910" width="3.42578125" style="16" customWidth="1"/>
    <col min="6911" max="6911" width="11" style="16" customWidth="1"/>
    <col min="6912" max="6912" width="9.140625" style="16"/>
    <col min="6913" max="6913" width="4.85546875" style="16" customWidth="1"/>
    <col min="6914" max="6914" width="5.140625" style="16" customWidth="1"/>
    <col min="6915" max="6915" width="4.7109375" style="16" customWidth="1"/>
    <col min="6916" max="6916" width="10" style="16" customWidth="1"/>
    <col min="6917" max="6917" width="9.85546875" style="16" bestFit="1" customWidth="1"/>
    <col min="6918" max="6918" width="9.140625" style="16"/>
    <col min="6919" max="6919" width="11" style="16" customWidth="1"/>
    <col min="6920" max="6920" width="4" style="16" customWidth="1"/>
    <col min="6921" max="6921" width="12.140625" style="16" customWidth="1"/>
    <col min="6922" max="6923" width="10" style="16" customWidth="1"/>
    <col min="6924" max="6925" width="10.140625" style="16" customWidth="1"/>
    <col min="6926" max="6926" width="10" style="16" customWidth="1"/>
    <col min="6927" max="6927" width="9.42578125" style="16" bestFit="1" customWidth="1"/>
    <col min="6928" max="6928" width="7.42578125" style="16" customWidth="1"/>
    <col min="6929" max="6929" width="7.7109375" style="16" customWidth="1"/>
    <col min="6930" max="6930" width="9.28515625" style="16" customWidth="1"/>
    <col min="6931" max="6931" width="11" style="16" bestFit="1" customWidth="1"/>
    <col min="6932" max="6932" width="12.42578125" style="16" customWidth="1"/>
    <col min="6933" max="6934" width="12.140625" style="16" bestFit="1" customWidth="1"/>
    <col min="6935" max="7165" width="9.140625" style="16"/>
    <col min="7166" max="7166" width="3.42578125" style="16" customWidth="1"/>
    <col min="7167" max="7167" width="11" style="16" customWidth="1"/>
    <col min="7168" max="7168" width="9.140625" style="16"/>
    <col min="7169" max="7169" width="4.85546875" style="16" customWidth="1"/>
    <col min="7170" max="7170" width="5.140625" style="16" customWidth="1"/>
    <col min="7171" max="7171" width="4.7109375" style="16" customWidth="1"/>
    <col min="7172" max="7172" width="10" style="16" customWidth="1"/>
    <col min="7173" max="7173" width="9.85546875" style="16" bestFit="1" customWidth="1"/>
    <col min="7174" max="7174" width="9.140625" style="16"/>
    <col min="7175" max="7175" width="11" style="16" customWidth="1"/>
    <col min="7176" max="7176" width="4" style="16" customWidth="1"/>
    <col min="7177" max="7177" width="12.140625" style="16" customWidth="1"/>
    <col min="7178" max="7179" width="10" style="16" customWidth="1"/>
    <col min="7180" max="7181" width="10.140625" style="16" customWidth="1"/>
    <col min="7182" max="7182" width="10" style="16" customWidth="1"/>
    <col min="7183" max="7183" width="9.42578125" style="16" bestFit="1" customWidth="1"/>
    <col min="7184" max="7184" width="7.42578125" style="16" customWidth="1"/>
    <col min="7185" max="7185" width="7.7109375" style="16" customWidth="1"/>
    <col min="7186" max="7186" width="9.28515625" style="16" customWidth="1"/>
    <col min="7187" max="7187" width="11" style="16" bestFit="1" customWidth="1"/>
    <col min="7188" max="7188" width="12.42578125" style="16" customWidth="1"/>
    <col min="7189" max="7190" width="12.140625" style="16" bestFit="1" customWidth="1"/>
    <col min="7191" max="7421" width="9.140625" style="16"/>
    <col min="7422" max="7422" width="3.42578125" style="16" customWidth="1"/>
    <col min="7423" max="7423" width="11" style="16" customWidth="1"/>
    <col min="7424" max="7424" width="9.140625" style="16"/>
    <col min="7425" max="7425" width="4.85546875" style="16" customWidth="1"/>
    <col min="7426" max="7426" width="5.140625" style="16" customWidth="1"/>
    <col min="7427" max="7427" width="4.7109375" style="16" customWidth="1"/>
    <col min="7428" max="7428" width="10" style="16" customWidth="1"/>
    <col min="7429" max="7429" width="9.85546875" style="16" bestFit="1" customWidth="1"/>
    <col min="7430" max="7430" width="9.140625" style="16"/>
    <col min="7431" max="7431" width="11" style="16" customWidth="1"/>
    <col min="7432" max="7432" width="4" style="16" customWidth="1"/>
    <col min="7433" max="7433" width="12.140625" style="16" customWidth="1"/>
    <col min="7434" max="7435" width="10" style="16" customWidth="1"/>
    <col min="7436" max="7437" width="10.140625" style="16" customWidth="1"/>
    <col min="7438" max="7438" width="10" style="16" customWidth="1"/>
    <col min="7439" max="7439" width="9.42578125" style="16" bestFit="1" customWidth="1"/>
    <col min="7440" max="7440" width="7.42578125" style="16" customWidth="1"/>
    <col min="7441" max="7441" width="7.7109375" style="16" customWidth="1"/>
    <col min="7442" max="7442" width="9.28515625" style="16" customWidth="1"/>
    <col min="7443" max="7443" width="11" style="16" bestFit="1" customWidth="1"/>
    <col min="7444" max="7444" width="12.42578125" style="16" customWidth="1"/>
    <col min="7445" max="7446" width="12.140625" style="16" bestFit="1" customWidth="1"/>
    <col min="7447" max="7677" width="9.140625" style="16"/>
    <col min="7678" max="7678" width="3.42578125" style="16" customWidth="1"/>
    <col min="7679" max="7679" width="11" style="16" customWidth="1"/>
    <col min="7680" max="7680" width="9.140625" style="16"/>
    <col min="7681" max="7681" width="4.85546875" style="16" customWidth="1"/>
    <col min="7682" max="7682" width="5.140625" style="16" customWidth="1"/>
    <col min="7683" max="7683" width="4.7109375" style="16" customWidth="1"/>
    <col min="7684" max="7684" width="10" style="16" customWidth="1"/>
    <col min="7685" max="7685" width="9.85546875" style="16" bestFit="1" customWidth="1"/>
    <col min="7686" max="7686" width="9.140625" style="16"/>
    <col min="7687" max="7687" width="11" style="16" customWidth="1"/>
    <col min="7688" max="7688" width="4" style="16" customWidth="1"/>
    <col min="7689" max="7689" width="12.140625" style="16" customWidth="1"/>
    <col min="7690" max="7691" width="10" style="16" customWidth="1"/>
    <col min="7692" max="7693" width="10.140625" style="16" customWidth="1"/>
    <col min="7694" max="7694" width="10" style="16" customWidth="1"/>
    <col min="7695" max="7695" width="9.42578125" style="16" bestFit="1" customWidth="1"/>
    <col min="7696" max="7696" width="7.42578125" style="16" customWidth="1"/>
    <col min="7697" max="7697" width="7.7109375" style="16" customWidth="1"/>
    <col min="7698" max="7698" width="9.28515625" style="16" customWidth="1"/>
    <col min="7699" max="7699" width="11" style="16" bestFit="1" customWidth="1"/>
    <col min="7700" max="7700" width="12.42578125" style="16" customWidth="1"/>
    <col min="7701" max="7702" width="12.140625" style="16" bestFit="1" customWidth="1"/>
    <col min="7703" max="7933" width="9.140625" style="16"/>
    <col min="7934" max="7934" width="3.42578125" style="16" customWidth="1"/>
    <col min="7935" max="7935" width="11" style="16" customWidth="1"/>
    <col min="7936" max="7936" width="9.140625" style="16"/>
    <col min="7937" max="7937" width="4.85546875" style="16" customWidth="1"/>
    <col min="7938" max="7938" width="5.140625" style="16" customWidth="1"/>
    <col min="7939" max="7939" width="4.7109375" style="16" customWidth="1"/>
    <col min="7940" max="7940" width="10" style="16" customWidth="1"/>
    <col min="7941" max="7941" width="9.85546875" style="16" bestFit="1" customWidth="1"/>
    <col min="7942" max="7942" width="9.140625" style="16"/>
    <col min="7943" max="7943" width="11" style="16" customWidth="1"/>
    <col min="7944" max="7944" width="4" style="16" customWidth="1"/>
    <col min="7945" max="7945" width="12.140625" style="16" customWidth="1"/>
    <col min="7946" max="7947" width="10" style="16" customWidth="1"/>
    <col min="7948" max="7949" width="10.140625" style="16" customWidth="1"/>
    <col min="7950" max="7950" width="10" style="16" customWidth="1"/>
    <col min="7951" max="7951" width="9.42578125" style="16" bestFit="1" customWidth="1"/>
    <col min="7952" max="7952" width="7.42578125" style="16" customWidth="1"/>
    <col min="7953" max="7953" width="7.7109375" style="16" customWidth="1"/>
    <col min="7954" max="7954" width="9.28515625" style="16" customWidth="1"/>
    <col min="7955" max="7955" width="11" style="16" bestFit="1" customWidth="1"/>
    <col min="7956" max="7956" width="12.42578125" style="16" customWidth="1"/>
    <col min="7957" max="7958" width="12.140625" style="16" bestFit="1" customWidth="1"/>
    <col min="7959" max="8189" width="9.140625" style="16"/>
    <col min="8190" max="8190" width="3.42578125" style="16" customWidth="1"/>
    <col min="8191" max="8191" width="11" style="16" customWidth="1"/>
    <col min="8192" max="8192" width="9.140625" style="16"/>
    <col min="8193" max="8193" width="4.85546875" style="16" customWidth="1"/>
    <col min="8194" max="8194" width="5.140625" style="16" customWidth="1"/>
    <col min="8195" max="8195" width="4.7109375" style="16" customWidth="1"/>
    <col min="8196" max="8196" width="10" style="16" customWidth="1"/>
    <col min="8197" max="8197" width="9.85546875" style="16" bestFit="1" customWidth="1"/>
    <col min="8198" max="8198" width="9.140625" style="16"/>
    <col min="8199" max="8199" width="11" style="16" customWidth="1"/>
    <col min="8200" max="8200" width="4" style="16" customWidth="1"/>
    <col min="8201" max="8201" width="12.140625" style="16" customWidth="1"/>
    <col min="8202" max="8203" width="10" style="16" customWidth="1"/>
    <col min="8204" max="8205" width="10.140625" style="16" customWidth="1"/>
    <col min="8206" max="8206" width="10" style="16" customWidth="1"/>
    <col min="8207" max="8207" width="9.42578125" style="16" bestFit="1" customWidth="1"/>
    <col min="8208" max="8208" width="7.42578125" style="16" customWidth="1"/>
    <col min="8209" max="8209" width="7.7109375" style="16" customWidth="1"/>
    <col min="8210" max="8210" width="9.28515625" style="16" customWidth="1"/>
    <col min="8211" max="8211" width="11" style="16" bestFit="1" customWidth="1"/>
    <col min="8212" max="8212" width="12.42578125" style="16" customWidth="1"/>
    <col min="8213" max="8214" width="12.140625" style="16" bestFit="1" customWidth="1"/>
    <col min="8215" max="8445" width="9.140625" style="16"/>
    <col min="8446" max="8446" width="3.42578125" style="16" customWidth="1"/>
    <col min="8447" max="8447" width="11" style="16" customWidth="1"/>
    <col min="8448" max="8448" width="9.140625" style="16"/>
    <col min="8449" max="8449" width="4.85546875" style="16" customWidth="1"/>
    <col min="8450" max="8450" width="5.140625" style="16" customWidth="1"/>
    <col min="8451" max="8451" width="4.7109375" style="16" customWidth="1"/>
    <col min="8452" max="8452" width="10" style="16" customWidth="1"/>
    <col min="8453" max="8453" width="9.85546875" style="16" bestFit="1" customWidth="1"/>
    <col min="8454" max="8454" width="9.140625" style="16"/>
    <col min="8455" max="8455" width="11" style="16" customWidth="1"/>
    <col min="8456" max="8456" width="4" style="16" customWidth="1"/>
    <col min="8457" max="8457" width="12.140625" style="16" customWidth="1"/>
    <col min="8458" max="8459" width="10" style="16" customWidth="1"/>
    <col min="8460" max="8461" width="10.140625" style="16" customWidth="1"/>
    <col min="8462" max="8462" width="10" style="16" customWidth="1"/>
    <col min="8463" max="8463" width="9.42578125" style="16" bestFit="1" customWidth="1"/>
    <col min="8464" max="8464" width="7.42578125" style="16" customWidth="1"/>
    <col min="8465" max="8465" width="7.7109375" style="16" customWidth="1"/>
    <col min="8466" max="8466" width="9.28515625" style="16" customWidth="1"/>
    <col min="8467" max="8467" width="11" style="16" bestFit="1" customWidth="1"/>
    <col min="8468" max="8468" width="12.42578125" style="16" customWidth="1"/>
    <col min="8469" max="8470" width="12.140625" style="16" bestFit="1" customWidth="1"/>
    <col min="8471" max="8701" width="9.140625" style="16"/>
    <col min="8702" max="8702" width="3.42578125" style="16" customWidth="1"/>
    <col min="8703" max="8703" width="11" style="16" customWidth="1"/>
    <col min="8704" max="8704" width="9.140625" style="16"/>
    <col min="8705" max="8705" width="4.85546875" style="16" customWidth="1"/>
    <col min="8706" max="8706" width="5.140625" style="16" customWidth="1"/>
    <col min="8707" max="8707" width="4.7109375" style="16" customWidth="1"/>
    <col min="8708" max="8708" width="10" style="16" customWidth="1"/>
    <col min="8709" max="8709" width="9.85546875" style="16" bestFit="1" customWidth="1"/>
    <col min="8710" max="8710" width="9.140625" style="16"/>
    <col min="8711" max="8711" width="11" style="16" customWidth="1"/>
    <col min="8712" max="8712" width="4" style="16" customWidth="1"/>
    <col min="8713" max="8713" width="12.140625" style="16" customWidth="1"/>
    <col min="8714" max="8715" width="10" style="16" customWidth="1"/>
    <col min="8716" max="8717" width="10.140625" style="16" customWidth="1"/>
    <col min="8718" max="8718" width="10" style="16" customWidth="1"/>
    <col min="8719" max="8719" width="9.42578125" style="16" bestFit="1" customWidth="1"/>
    <col min="8720" max="8720" width="7.42578125" style="16" customWidth="1"/>
    <col min="8721" max="8721" width="7.7109375" style="16" customWidth="1"/>
    <col min="8722" max="8722" width="9.28515625" style="16" customWidth="1"/>
    <col min="8723" max="8723" width="11" style="16" bestFit="1" customWidth="1"/>
    <col min="8724" max="8724" width="12.42578125" style="16" customWidth="1"/>
    <col min="8725" max="8726" width="12.140625" style="16" bestFit="1" customWidth="1"/>
    <col min="8727" max="8957" width="9.140625" style="16"/>
    <col min="8958" max="8958" width="3.42578125" style="16" customWidth="1"/>
    <col min="8959" max="8959" width="11" style="16" customWidth="1"/>
    <col min="8960" max="8960" width="9.140625" style="16"/>
    <col min="8961" max="8961" width="4.85546875" style="16" customWidth="1"/>
    <col min="8962" max="8962" width="5.140625" style="16" customWidth="1"/>
    <col min="8963" max="8963" width="4.7109375" style="16" customWidth="1"/>
    <col min="8964" max="8964" width="10" style="16" customWidth="1"/>
    <col min="8965" max="8965" width="9.85546875" style="16" bestFit="1" customWidth="1"/>
    <col min="8966" max="8966" width="9.140625" style="16"/>
    <col min="8967" max="8967" width="11" style="16" customWidth="1"/>
    <col min="8968" max="8968" width="4" style="16" customWidth="1"/>
    <col min="8969" max="8969" width="12.140625" style="16" customWidth="1"/>
    <col min="8970" max="8971" width="10" style="16" customWidth="1"/>
    <col min="8972" max="8973" width="10.140625" style="16" customWidth="1"/>
    <col min="8974" max="8974" width="10" style="16" customWidth="1"/>
    <col min="8975" max="8975" width="9.42578125" style="16" bestFit="1" customWidth="1"/>
    <col min="8976" max="8976" width="7.42578125" style="16" customWidth="1"/>
    <col min="8977" max="8977" width="7.7109375" style="16" customWidth="1"/>
    <col min="8978" max="8978" width="9.28515625" style="16" customWidth="1"/>
    <col min="8979" max="8979" width="11" style="16" bestFit="1" customWidth="1"/>
    <col min="8980" max="8980" width="12.42578125" style="16" customWidth="1"/>
    <col min="8981" max="8982" width="12.140625" style="16" bestFit="1" customWidth="1"/>
    <col min="8983" max="9213" width="9.140625" style="16"/>
    <col min="9214" max="9214" width="3.42578125" style="16" customWidth="1"/>
    <col min="9215" max="9215" width="11" style="16" customWidth="1"/>
    <col min="9216" max="9216" width="9.140625" style="16"/>
    <col min="9217" max="9217" width="4.85546875" style="16" customWidth="1"/>
    <col min="9218" max="9218" width="5.140625" style="16" customWidth="1"/>
    <col min="9219" max="9219" width="4.7109375" style="16" customWidth="1"/>
    <col min="9220" max="9220" width="10" style="16" customWidth="1"/>
    <col min="9221" max="9221" width="9.85546875" style="16" bestFit="1" customWidth="1"/>
    <col min="9222" max="9222" width="9.140625" style="16"/>
    <col min="9223" max="9223" width="11" style="16" customWidth="1"/>
    <col min="9224" max="9224" width="4" style="16" customWidth="1"/>
    <col min="9225" max="9225" width="12.140625" style="16" customWidth="1"/>
    <col min="9226" max="9227" width="10" style="16" customWidth="1"/>
    <col min="9228" max="9229" width="10.140625" style="16" customWidth="1"/>
    <col min="9230" max="9230" width="10" style="16" customWidth="1"/>
    <col min="9231" max="9231" width="9.42578125" style="16" bestFit="1" customWidth="1"/>
    <col min="9232" max="9232" width="7.42578125" style="16" customWidth="1"/>
    <col min="9233" max="9233" width="7.7109375" style="16" customWidth="1"/>
    <col min="9234" max="9234" width="9.28515625" style="16" customWidth="1"/>
    <col min="9235" max="9235" width="11" style="16" bestFit="1" customWidth="1"/>
    <col min="9236" max="9236" width="12.42578125" style="16" customWidth="1"/>
    <col min="9237" max="9238" width="12.140625" style="16" bestFit="1" customWidth="1"/>
    <col min="9239" max="9469" width="9.140625" style="16"/>
    <col min="9470" max="9470" width="3.42578125" style="16" customWidth="1"/>
    <col min="9471" max="9471" width="11" style="16" customWidth="1"/>
    <col min="9472" max="9472" width="9.140625" style="16"/>
    <col min="9473" max="9473" width="4.85546875" style="16" customWidth="1"/>
    <col min="9474" max="9474" width="5.140625" style="16" customWidth="1"/>
    <col min="9475" max="9475" width="4.7109375" style="16" customWidth="1"/>
    <col min="9476" max="9476" width="10" style="16" customWidth="1"/>
    <col min="9477" max="9477" width="9.85546875" style="16" bestFit="1" customWidth="1"/>
    <col min="9478" max="9478" width="9.140625" style="16"/>
    <col min="9479" max="9479" width="11" style="16" customWidth="1"/>
    <col min="9480" max="9480" width="4" style="16" customWidth="1"/>
    <col min="9481" max="9481" width="12.140625" style="16" customWidth="1"/>
    <col min="9482" max="9483" width="10" style="16" customWidth="1"/>
    <col min="9484" max="9485" width="10.140625" style="16" customWidth="1"/>
    <col min="9486" max="9486" width="10" style="16" customWidth="1"/>
    <col min="9487" max="9487" width="9.42578125" style="16" bestFit="1" customWidth="1"/>
    <col min="9488" max="9488" width="7.42578125" style="16" customWidth="1"/>
    <col min="9489" max="9489" width="7.7109375" style="16" customWidth="1"/>
    <col min="9490" max="9490" width="9.28515625" style="16" customWidth="1"/>
    <col min="9491" max="9491" width="11" style="16" bestFit="1" customWidth="1"/>
    <col min="9492" max="9492" width="12.42578125" style="16" customWidth="1"/>
    <col min="9493" max="9494" width="12.140625" style="16" bestFit="1" customWidth="1"/>
    <col min="9495" max="9725" width="9.140625" style="16"/>
    <col min="9726" max="9726" width="3.42578125" style="16" customWidth="1"/>
    <col min="9727" max="9727" width="11" style="16" customWidth="1"/>
    <col min="9728" max="9728" width="9.140625" style="16"/>
    <col min="9729" max="9729" width="4.85546875" style="16" customWidth="1"/>
    <col min="9730" max="9730" width="5.140625" style="16" customWidth="1"/>
    <col min="9731" max="9731" width="4.7109375" style="16" customWidth="1"/>
    <col min="9732" max="9732" width="10" style="16" customWidth="1"/>
    <col min="9733" max="9733" width="9.85546875" style="16" bestFit="1" customWidth="1"/>
    <col min="9734" max="9734" width="9.140625" style="16"/>
    <col min="9735" max="9735" width="11" style="16" customWidth="1"/>
    <col min="9736" max="9736" width="4" style="16" customWidth="1"/>
    <col min="9737" max="9737" width="12.140625" style="16" customWidth="1"/>
    <col min="9738" max="9739" width="10" style="16" customWidth="1"/>
    <col min="9740" max="9741" width="10.140625" style="16" customWidth="1"/>
    <col min="9742" max="9742" width="10" style="16" customWidth="1"/>
    <col min="9743" max="9743" width="9.42578125" style="16" bestFit="1" customWidth="1"/>
    <col min="9744" max="9744" width="7.42578125" style="16" customWidth="1"/>
    <col min="9745" max="9745" width="7.7109375" style="16" customWidth="1"/>
    <col min="9746" max="9746" width="9.28515625" style="16" customWidth="1"/>
    <col min="9747" max="9747" width="11" style="16" bestFit="1" customWidth="1"/>
    <col min="9748" max="9748" width="12.42578125" style="16" customWidth="1"/>
    <col min="9749" max="9750" width="12.140625" style="16" bestFit="1" customWidth="1"/>
    <col min="9751" max="9981" width="9.140625" style="16"/>
    <col min="9982" max="9982" width="3.42578125" style="16" customWidth="1"/>
    <col min="9983" max="9983" width="11" style="16" customWidth="1"/>
    <col min="9984" max="9984" width="9.140625" style="16"/>
    <col min="9985" max="9985" width="4.85546875" style="16" customWidth="1"/>
    <col min="9986" max="9986" width="5.140625" style="16" customWidth="1"/>
    <col min="9987" max="9987" width="4.7109375" style="16" customWidth="1"/>
    <col min="9988" max="9988" width="10" style="16" customWidth="1"/>
    <col min="9989" max="9989" width="9.85546875" style="16" bestFit="1" customWidth="1"/>
    <col min="9990" max="9990" width="9.140625" style="16"/>
    <col min="9991" max="9991" width="11" style="16" customWidth="1"/>
    <col min="9992" max="9992" width="4" style="16" customWidth="1"/>
    <col min="9993" max="9993" width="12.140625" style="16" customWidth="1"/>
    <col min="9994" max="9995" width="10" style="16" customWidth="1"/>
    <col min="9996" max="9997" width="10.140625" style="16" customWidth="1"/>
    <col min="9998" max="9998" width="10" style="16" customWidth="1"/>
    <col min="9999" max="9999" width="9.42578125" style="16" bestFit="1" customWidth="1"/>
    <col min="10000" max="10000" width="7.42578125" style="16" customWidth="1"/>
    <col min="10001" max="10001" width="7.7109375" style="16" customWidth="1"/>
    <col min="10002" max="10002" width="9.28515625" style="16" customWidth="1"/>
    <col min="10003" max="10003" width="11" style="16" bestFit="1" customWidth="1"/>
    <col min="10004" max="10004" width="12.42578125" style="16" customWidth="1"/>
    <col min="10005" max="10006" width="12.140625" style="16" bestFit="1" customWidth="1"/>
    <col min="10007" max="10237" width="9.140625" style="16"/>
    <col min="10238" max="10238" width="3.42578125" style="16" customWidth="1"/>
    <col min="10239" max="10239" width="11" style="16" customWidth="1"/>
    <col min="10240" max="10240" width="9.140625" style="16"/>
    <col min="10241" max="10241" width="4.85546875" style="16" customWidth="1"/>
    <col min="10242" max="10242" width="5.140625" style="16" customWidth="1"/>
    <col min="10243" max="10243" width="4.7109375" style="16" customWidth="1"/>
    <col min="10244" max="10244" width="10" style="16" customWidth="1"/>
    <col min="10245" max="10245" width="9.85546875" style="16" bestFit="1" customWidth="1"/>
    <col min="10246" max="10246" width="9.140625" style="16"/>
    <col min="10247" max="10247" width="11" style="16" customWidth="1"/>
    <col min="10248" max="10248" width="4" style="16" customWidth="1"/>
    <col min="10249" max="10249" width="12.140625" style="16" customWidth="1"/>
    <col min="10250" max="10251" width="10" style="16" customWidth="1"/>
    <col min="10252" max="10253" width="10.140625" style="16" customWidth="1"/>
    <col min="10254" max="10254" width="10" style="16" customWidth="1"/>
    <col min="10255" max="10255" width="9.42578125" style="16" bestFit="1" customWidth="1"/>
    <col min="10256" max="10256" width="7.42578125" style="16" customWidth="1"/>
    <col min="10257" max="10257" width="7.7109375" style="16" customWidth="1"/>
    <col min="10258" max="10258" width="9.28515625" style="16" customWidth="1"/>
    <col min="10259" max="10259" width="11" style="16" bestFit="1" customWidth="1"/>
    <col min="10260" max="10260" width="12.42578125" style="16" customWidth="1"/>
    <col min="10261" max="10262" width="12.140625" style="16" bestFit="1" customWidth="1"/>
    <col min="10263" max="10493" width="9.140625" style="16"/>
    <col min="10494" max="10494" width="3.42578125" style="16" customWidth="1"/>
    <col min="10495" max="10495" width="11" style="16" customWidth="1"/>
    <col min="10496" max="10496" width="9.140625" style="16"/>
    <col min="10497" max="10497" width="4.85546875" style="16" customWidth="1"/>
    <col min="10498" max="10498" width="5.140625" style="16" customWidth="1"/>
    <col min="10499" max="10499" width="4.7109375" style="16" customWidth="1"/>
    <col min="10500" max="10500" width="10" style="16" customWidth="1"/>
    <col min="10501" max="10501" width="9.85546875" style="16" bestFit="1" customWidth="1"/>
    <col min="10502" max="10502" width="9.140625" style="16"/>
    <col min="10503" max="10503" width="11" style="16" customWidth="1"/>
    <col min="10504" max="10504" width="4" style="16" customWidth="1"/>
    <col min="10505" max="10505" width="12.140625" style="16" customWidth="1"/>
    <col min="10506" max="10507" width="10" style="16" customWidth="1"/>
    <col min="10508" max="10509" width="10.140625" style="16" customWidth="1"/>
    <col min="10510" max="10510" width="10" style="16" customWidth="1"/>
    <col min="10511" max="10511" width="9.42578125" style="16" bestFit="1" customWidth="1"/>
    <col min="10512" max="10512" width="7.42578125" style="16" customWidth="1"/>
    <col min="10513" max="10513" width="7.7109375" style="16" customWidth="1"/>
    <col min="10514" max="10514" width="9.28515625" style="16" customWidth="1"/>
    <col min="10515" max="10515" width="11" style="16" bestFit="1" customWidth="1"/>
    <col min="10516" max="10516" width="12.42578125" style="16" customWidth="1"/>
    <col min="10517" max="10518" width="12.140625" style="16" bestFit="1" customWidth="1"/>
    <col min="10519" max="10749" width="9.140625" style="16"/>
    <col min="10750" max="10750" width="3.42578125" style="16" customWidth="1"/>
    <col min="10751" max="10751" width="11" style="16" customWidth="1"/>
    <col min="10752" max="10752" width="9.140625" style="16"/>
    <col min="10753" max="10753" width="4.85546875" style="16" customWidth="1"/>
    <col min="10754" max="10754" width="5.140625" style="16" customWidth="1"/>
    <col min="10755" max="10755" width="4.7109375" style="16" customWidth="1"/>
    <col min="10756" max="10756" width="10" style="16" customWidth="1"/>
    <col min="10757" max="10757" width="9.85546875" style="16" bestFit="1" customWidth="1"/>
    <col min="10758" max="10758" width="9.140625" style="16"/>
    <col min="10759" max="10759" width="11" style="16" customWidth="1"/>
    <col min="10760" max="10760" width="4" style="16" customWidth="1"/>
    <col min="10761" max="10761" width="12.140625" style="16" customWidth="1"/>
    <col min="10762" max="10763" width="10" style="16" customWidth="1"/>
    <col min="10764" max="10765" width="10.140625" style="16" customWidth="1"/>
    <col min="10766" max="10766" width="10" style="16" customWidth="1"/>
    <col min="10767" max="10767" width="9.42578125" style="16" bestFit="1" customWidth="1"/>
    <col min="10768" max="10768" width="7.42578125" style="16" customWidth="1"/>
    <col min="10769" max="10769" width="7.7109375" style="16" customWidth="1"/>
    <col min="10770" max="10770" width="9.28515625" style="16" customWidth="1"/>
    <col min="10771" max="10771" width="11" style="16" bestFit="1" customWidth="1"/>
    <col min="10772" max="10772" width="12.42578125" style="16" customWidth="1"/>
    <col min="10773" max="10774" width="12.140625" style="16" bestFit="1" customWidth="1"/>
    <col min="10775" max="11005" width="9.140625" style="16"/>
    <col min="11006" max="11006" width="3.42578125" style="16" customWidth="1"/>
    <col min="11007" max="11007" width="11" style="16" customWidth="1"/>
    <col min="11008" max="11008" width="9.140625" style="16"/>
    <col min="11009" max="11009" width="4.85546875" style="16" customWidth="1"/>
    <col min="11010" max="11010" width="5.140625" style="16" customWidth="1"/>
    <col min="11011" max="11011" width="4.7109375" style="16" customWidth="1"/>
    <col min="11012" max="11012" width="10" style="16" customWidth="1"/>
    <col min="11013" max="11013" width="9.85546875" style="16" bestFit="1" customWidth="1"/>
    <col min="11014" max="11014" width="9.140625" style="16"/>
    <col min="11015" max="11015" width="11" style="16" customWidth="1"/>
    <col min="11016" max="11016" width="4" style="16" customWidth="1"/>
    <col min="11017" max="11017" width="12.140625" style="16" customWidth="1"/>
    <col min="11018" max="11019" width="10" style="16" customWidth="1"/>
    <col min="11020" max="11021" width="10.140625" style="16" customWidth="1"/>
    <col min="11022" max="11022" width="10" style="16" customWidth="1"/>
    <col min="11023" max="11023" width="9.42578125" style="16" bestFit="1" customWidth="1"/>
    <col min="11024" max="11024" width="7.42578125" style="16" customWidth="1"/>
    <col min="11025" max="11025" width="7.7109375" style="16" customWidth="1"/>
    <col min="11026" max="11026" width="9.28515625" style="16" customWidth="1"/>
    <col min="11027" max="11027" width="11" style="16" bestFit="1" customWidth="1"/>
    <col min="11028" max="11028" width="12.42578125" style="16" customWidth="1"/>
    <col min="11029" max="11030" width="12.140625" style="16" bestFit="1" customWidth="1"/>
    <col min="11031" max="11261" width="9.140625" style="16"/>
    <col min="11262" max="11262" width="3.42578125" style="16" customWidth="1"/>
    <col min="11263" max="11263" width="11" style="16" customWidth="1"/>
    <col min="11264" max="11264" width="9.140625" style="16"/>
    <col min="11265" max="11265" width="4.85546875" style="16" customWidth="1"/>
    <col min="11266" max="11266" width="5.140625" style="16" customWidth="1"/>
    <col min="11267" max="11267" width="4.7109375" style="16" customWidth="1"/>
    <col min="11268" max="11268" width="10" style="16" customWidth="1"/>
    <col min="11269" max="11269" width="9.85546875" style="16" bestFit="1" customWidth="1"/>
    <col min="11270" max="11270" width="9.140625" style="16"/>
    <col min="11271" max="11271" width="11" style="16" customWidth="1"/>
    <col min="11272" max="11272" width="4" style="16" customWidth="1"/>
    <col min="11273" max="11273" width="12.140625" style="16" customWidth="1"/>
    <col min="11274" max="11275" width="10" style="16" customWidth="1"/>
    <col min="11276" max="11277" width="10.140625" style="16" customWidth="1"/>
    <col min="11278" max="11278" width="10" style="16" customWidth="1"/>
    <col min="11279" max="11279" width="9.42578125" style="16" bestFit="1" customWidth="1"/>
    <col min="11280" max="11280" width="7.42578125" style="16" customWidth="1"/>
    <col min="11281" max="11281" width="7.7109375" style="16" customWidth="1"/>
    <col min="11282" max="11282" width="9.28515625" style="16" customWidth="1"/>
    <col min="11283" max="11283" width="11" style="16" bestFit="1" customWidth="1"/>
    <col min="11284" max="11284" width="12.42578125" style="16" customWidth="1"/>
    <col min="11285" max="11286" width="12.140625" style="16" bestFit="1" customWidth="1"/>
    <col min="11287" max="11517" width="9.140625" style="16"/>
    <col min="11518" max="11518" width="3.42578125" style="16" customWidth="1"/>
    <col min="11519" max="11519" width="11" style="16" customWidth="1"/>
    <col min="11520" max="11520" width="9.140625" style="16"/>
    <col min="11521" max="11521" width="4.85546875" style="16" customWidth="1"/>
    <col min="11522" max="11522" width="5.140625" style="16" customWidth="1"/>
    <col min="11523" max="11523" width="4.7109375" style="16" customWidth="1"/>
    <col min="11524" max="11524" width="10" style="16" customWidth="1"/>
    <col min="11525" max="11525" width="9.85546875" style="16" bestFit="1" customWidth="1"/>
    <col min="11526" max="11526" width="9.140625" style="16"/>
    <col min="11527" max="11527" width="11" style="16" customWidth="1"/>
    <col min="11528" max="11528" width="4" style="16" customWidth="1"/>
    <col min="11529" max="11529" width="12.140625" style="16" customWidth="1"/>
    <col min="11530" max="11531" width="10" style="16" customWidth="1"/>
    <col min="11532" max="11533" width="10.140625" style="16" customWidth="1"/>
    <col min="11534" max="11534" width="10" style="16" customWidth="1"/>
    <col min="11535" max="11535" width="9.42578125" style="16" bestFit="1" customWidth="1"/>
    <col min="11536" max="11536" width="7.42578125" style="16" customWidth="1"/>
    <col min="11537" max="11537" width="7.7109375" style="16" customWidth="1"/>
    <col min="11538" max="11538" width="9.28515625" style="16" customWidth="1"/>
    <col min="11539" max="11539" width="11" style="16" bestFit="1" customWidth="1"/>
    <col min="11540" max="11540" width="12.42578125" style="16" customWidth="1"/>
    <col min="11541" max="11542" width="12.140625" style="16" bestFit="1" customWidth="1"/>
    <col min="11543" max="11773" width="9.140625" style="16"/>
    <col min="11774" max="11774" width="3.42578125" style="16" customWidth="1"/>
    <col min="11775" max="11775" width="11" style="16" customWidth="1"/>
    <col min="11776" max="11776" width="9.140625" style="16"/>
    <col min="11777" max="11777" width="4.85546875" style="16" customWidth="1"/>
    <col min="11778" max="11778" width="5.140625" style="16" customWidth="1"/>
    <col min="11779" max="11779" width="4.7109375" style="16" customWidth="1"/>
    <col min="11780" max="11780" width="10" style="16" customWidth="1"/>
    <col min="11781" max="11781" width="9.85546875" style="16" bestFit="1" customWidth="1"/>
    <col min="11782" max="11782" width="9.140625" style="16"/>
    <col min="11783" max="11783" width="11" style="16" customWidth="1"/>
    <col min="11784" max="11784" width="4" style="16" customWidth="1"/>
    <col min="11785" max="11785" width="12.140625" style="16" customWidth="1"/>
    <col min="11786" max="11787" width="10" style="16" customWidth="1"/>
    <col min="11788" max="11789" width="10.140625" style="16" customWidth="1"/>
    <col min="11790" max="11790" width="10" style="16" customWidth="1"/>
    <col min="11791" max="11791" width="9.42578125" style="16" bestFit="1" customWidth="1"/>
    <col min="11792" max="11792" width="7.42578125" style="16" customWidth="1"/>
    <col min="11793" max="11793" width="7.7109375" style="16" customWidth="1"/>
    <col min="11794" max="11794" width="9.28515625" style="16" customWidth="1"/>
    <col min="11795" max="11795" width="11" style="16" bestFit="1" customWidth="1"/>
    <col min="11796" max="11796" width="12.42578125" style="16" customWidth="1"/>
    <col min="11797" max="11798" width="12.140625" style="16" bestFit="1" customWidth="1"/>
    <col min="11799" max="12029" width="9.140625" style="16"/>
    <col min="12030" max="12030" width="3.42578125" style="16" customWidth="1"/>
    <col min="12031" max="12031" width="11" style="16" customWidth="1"/>
    <col min="12032" max="12032" width="9.140625" style="16"/>
    <col min="12033" max="12033" width="4.85546875" style="16" customWidth="1"/>
    <col min="12034" max="12034" width="5.140625" style="16" customWidth="1"/>
    <col min="12035" max="12035" width="4.7109375" style="16" customWidth="1"/>
    <col min="12036" max="12036" width="10" style="16" customWidth="1"/>
    <col min="12037" max="12037" width="9.85546875" style="16" bestFit="1" customWidth="1"/>
    <col min="12038" max="12038" width="9.140625" style="16"/>
    <col min="12039" max="12039" width="11" style="16" customWidth="1"/>
    <col min="12040" max="12040" width="4" style="16" customWidth="1"/>
    <col min="12041" max="12041" width="12.140625" style="16" customWidth="1"/>
    <col min="12042" max="12043" width="10" style="16" customWidth="1"/>
    <col min="12044" max="12045" width="10.140625" style="16" customWidth="1"/>
    <col min="12046" max="12046" width="10" style="16" customWidth="1"/>
    <col min="12047" max="12047" width="9.42578125" style="16" bestFit="1" customWidth="1"/>
    <col min="12048" max="12048" width="7.42578125" style="16" customWidth="1"/>
    <col min="12049" max="12049" width="7.7109375" style="16" customWidth="1"/>
    <col min="12050" max="12050" width="9.28515625" style="16" customWidth="1"/>
    <col min="12051" max="12051" width="11" style="16" bestFit="1" customWidth="1"/>
    <col min="12052" max="12052" width="12.42578125" style="16" customWidth="1"/>
    <col min="12053" max="12054" width="12.140625" style="16" bestFit="1" customWidth="1"/>
    <col min="12055" max="12285" width="9.140625" style="16"/>
    <col min="12286" max="12286" width="3.42578125" style="16" customWidth="1"/>
    <col min="12287" max="12287" width="11" style="16" customWidth="1"/>
    <col min="12288" max="12288" width="9.140625" style="16"/>
    <col min="12289" max="12289" width="4.85546875" style="16" customWidth="1"/>
    <col min="12290" max="12290" width="5.140625" style="16" customWidth="1"/>
    <col min="12291" max="12291" width="4.7109375" style="16" customWidth="1"/>
    <col min="12292" max="12292" width="10" style="16" customWidth="1"/>
    <col min="12293" max="12293" width="9.85546875" style="16" bestFit="1" customWidth="1"/>
    <col min="12294" max="12294" width="9.140625" style="16"/>
    <col min="12295" max="12295" width="11" style="16" customWidth="1"/>
    <col min="12296" max="12296" width="4" style="16" customWidth="1"/>
    <col min="12297" max="12297" width="12.140625" style="16" customWidth="1"/>
    <col min="12298" max="12299" width="10" style="16" customWidth="1"/>
    <col min="12300" max="12301" width="10.140625" style="16" customWidth="1"/>
    <col min="12302" max="12302" width="10" style="16" customWidth="1"/>
    <col min="12303" max="12303" width="9.42578125" style="16" bestFit="1" customWidth="1"/>
    <col min="12304" max="12304" width="7.42578125" style="16" customWidth="1"/>
    <col min="12305" max="12305" width="7.7109375" style="16" customWidth="1"/>
    <col min="12306" max="12306" width="9.28515625" style="16" customWidth="1"/>
    <col min="12307" max="12307" width="11" style="16" bestFit="1" customWidth="1"/>
    <col min="12308" max="12308" width="12.42578125" style="16" customWidth="1"/>
    <col min="12309" max="12310" width="12.140625" style="16" bestFit="1" customWidth="1"/>
    <col min="12311" max="12541" width="9.140625" style="16"/>
    <col min="12542" max="12542" width="3.42578125" style="16" customWidth="1"/>
    <col min="12543" max="12543" width="11" style="16" customWidth="1"/>
    <col min="12544" max="12544" width="9.140625" style="16"/>
    <col min="12545" max="12545" width="4.85546875" style="16" customWidth="1"/>
    <col min="12546" max="12546" width="5.140625" style="16" customWidth="1"/>
    <col min="12547" max="12547" width="4.7109375" style="16" customWidth="1"/>
    <col min="12548" max="12548" width="10" style="16" customWidth="1"/>
    <col min="12549" max="12549" width="9.85546875" style="16" bestFit="1" customWidth="1"/>
    <col min="12550" max="12550" width="9.140625" style="16"/>
    <col min="12551" max="12551" width="11" style="16" customWidth="1"/>
    <col min="12552" max="12552" width="4" style="16" customWidth="1"/>
    <col min="12553" max="12553" width="12.140625" style="16" customWidth="1"/>
    <col min="12554" max="12555" width="10" style="16" customWidth="1"/>
    <col min="12556" max="12557" width="10.140625" style="16" customWidth="1"/>
    <col min="12558" max="12558" width="10" style="16" customWidth="1"/>
    <col min="12559" max="12559" width="9.42578125" style="16" bestFit="1" customWidth="1"/>
    <col min="12560" max="12560" width="7.42578125" style="16" customWidth="1"/>
    <col min="12561" max="12561" width="7.7109375" style="16" customWidth="1"/>
    <col min="12562" max="12562" width="9.28515625" style="16" customWidth="1"/>
    <col min="12563" max="12563" width="11" style="16" bestFit="1" customWidth="1"/>
    <col min="12564" max="12564" width="12.42578125" style="16" customWidth="1"/>
    <col min="12565" max="12566" width="12.140625" style="16" bestFit="1" customWidth="1"/>
    <col min="12567" max="12797" width="9.140625" style="16"/>
    <col min="12798" max="12798" width="3.42578125" style="16" customWidth="1"/>
    <col min="12799" max="12799" width="11" style="16" customWidth="1"/>
    <col min="12800" max="12800" width="9.140625" style="16"/>
    <col min="12801" max="12801" width="4.85546875" style="16" customWidth="1"/>
    <col min="12802" max="12802" width="5.140625" style="16" customWidth="1"/>
    <col min="12803" max="12803" width="4.7109375" style="16" customWidth="1"/>
    <col min="12804" max="12804" width="10" style="16" customWidth="1"/>
    <col min="12805" max="12805" width="9.85546875" style="16" bestFit="1" customWidth="1"/>
    <col min="12806" max="12806" width="9.140625" style="16"/>
    <col min="12807" max="12807" width="11" style="16" customWidth="1"/>
    <col min="12808" max="12808" width="4" style="16" customWidth="1"/>
    <col min="12809" max="12809" width="12.140625" style="16" customWidth="1"/>
    <col min="12810" max="12811" width="10" style="16" customWidth="1"/>
    <col min="12812" max="12813" width="10.140625" style="16" customWidth="1"/>
    <col min="12814" max="12814" width="10" style="16" customWidth="1"/>
    <col min="12815" max="12815" width="9.42578125" style="16" bestFit="1" customWidth="1"/>
    <col min="12816" max="12816" width="7.42578125" style="16" customWidth="1"/>
    <col min="12817" max="12817" width="7.7109375" style="16" customWidth="1"/>
    <col min="12818" max="12818" width="9.28515625" style="16" customWidth="1"/>
    <col min="12819" max="12819" width="11" style="16" bestFit="1" customWidth="1"/>
    <col min="12820" max="12820" width="12.42578125" style="16" customWidth="1"/>
    <col min="12821" max="12822" width="12.140625" style="16" bestFit="1" customWidth="1"/>
    <col min="12823" max="13053" width="9.140625" style="16"/>
    <col min="13054" max="13054" width="3.42578125" style="16" customWidth="1"/>
    <col min="13055" max="13055" width="11" style="16" customWidth="1"/>
    <col min="13056" max="13056" width="9.140625" style="16"/>
    <col min="13057" max="13057" width="4.85546875" style="16" customWidth="1"/>
    <col min="13058" max="13058" width="5.140625" style="16" customWidth="1"/>
    <col min="13059" max="13059" width="4.7109375" style="16" customWidth="1"/>
    <col min="13060" max="13060" width="10" style="16" customWidth="1"/>
    <col min="13061" max="13061" width="9.85546875" style="16" bestFit="1" customWidth="1"/>
    <col min="13062" max="13062" width="9.140625" style="16"/>
    <col min="13063" max="13063" width="11" style="16" customWidth="1"/>
    <col min="13064" max="13064" width="4" style="16" customWidth="1"/>
    <col min="13065" max="13065" width="12.140625" style="16" customWidth="1"/>
    <col min="13066" max="13067" width="10" style="16" customWidth="1"/>
    <col min="13068" max="13069" width="10.140625" style="16" customWidth="1"/>
    <col min="13070" max="13070" width="10" style="16" customWidth="1"/>
    <col min="13071" max="13071" width="9.42578125" style="16" bestFit="1" customWidth="1"/>
    <col min="13072" max="13072" width="7.42578125" style="16" customWidth="1"/>
    <col min="13073" max="13073" width="7.7109375" style="16" customWidth="1"/>
    <col min="13074" max="13074" width="9.28515625" style="16" customWidth="1"/>
    <col min="13075" max="13075" width="11" style="16" bestFit="1" customWidth="1"/>
    <col min="13076" max="13076" width="12.42578125" style="16" customWidth="1"/>
    <col min="13077" max="13078" width="12.140625" style="16" bestFit="1" customWidth="1"/>
    <col min="13079" max="13309" width="9.140625" style="16"/>
    <col min="13310" max="13310" width="3.42578125" style="16" customWidth="1"/>
    <col min="13311" max="13311" width="11" style="16" customWidth="1"/>
    <col min="13312" max="13312" width="9.140625" style="16"/>
    <col min="13313" max="13313" width="4.85546875" style="16" customWidth="1"/>
    <col min="13314" max="13314" width="5.140625" style="16" customWidth="1"/>
    <col min="13315" max="13315" width="4.7109375" style="16" customWidth="1"/>
    <col min="13316" max="13316" width="10" style="16" customWidth="1"/>
    <col min="13317" max="13317" width="9.85546875" style="16" bestFit="1" customWidth="1"/>
    <col min="13318" max="13318" width="9.140625" style="16"/>
    <col min="13319" max="13319" width="11" style="16" customWidth="1"/>
    <col min="13320" max="13320" width="4" style="16" customWidth="1"/>
    <col min="13321" max="13321" width="12.140625" style="16" customWidth="1"/>
    <col min="13322" max="13323" width="10" style="16" customWidth="1"/>
    <col min="13324" max="13325" width="10.140625" style="16" customWidth="1"/>
    <col min="13326" max="13326" width="10" style="16" customWidth="1"/>
    <col min="13327" max="13327" width="9.42578125" style="16" bestFit="1" customWidth="1"/>
    <col min="13328" max="13328" width="7.42578125" style="16" customWidth="1"/>
    <col min="13329" max="13329" width="7.7109375" style="16" customWidth="1"/>
    <col min="13330" max="13330" width="9.28515625" style="16" customWidth="1"/>
    <col min="13331" max="13331" width="11" style="16" bestFit="1" customWidth="1"/>
    <col min="13332" max="13332" width="12.42578125" style="16" customWidth="1"/>
    <col min="13333" max="13334" width="12.140625" style="16" bestFit="1" customWidth="1"/>
    <col min="13335" max="13565" width="9.140625" style="16"/>
    <col min="13566" max="13566" width="3.42578125" style="16" customWidth="1"/>
    <col min="13567" max="13567" width="11" style="16" customWidth="1"/>
    <col min="13568" max="13568" width="9.140625" style="16"/>
    <col min="13569" max="13569" width="4.85546875" style="16" customWidth="1"/>
    <col min="13570" max="13570" width="5.140625" style="16" customWidth="1"/>
    <col min="13571" max="13571" width="4.7109375" style="16" customWidth="1"/>
    <col min="13572" max="13572" width="10" style="16" customWidth="1"/>
    <col min="13573" max="13573" width="9.85546875" style="16" bestFit="1" customWidth="1"/>
    <col min="13574" max="13574" width="9.140625" style="16"/>
    <col min="13575" max="13575" width="11" style="16" customWidth="1"/>
    <col min="13576" max="13576" width="4" style="16" customWidth="1"/>
    <col min="13577" max="13577" width="12.140625" style="16" customWidth="1"/>
    <col min="13578" max="13579" width="10" style="16" customWidth="1"/>
    <col min="13580" max="13581" width="10.140625" style="16" customWidth="1"/>
    <col min="13582" max="13582" width="10" style="16" customWidth="1"/>
    <col min="13583" max="13583" width="9.42578125" style="16" bestFit="1" customWidth="1"/>
    <col min="13584" max="13584" width="7.42578125" style="16" customWidth="1"/>
    <col min="13585" max="13585" width="7.7109375" style="16" customWidth="1"/>
    <col min="13586" max="13586" width="9.28515625" style="16" customWidth="1"/>
    <col min="13587" max="13587" width="11" style="16" bestFit="1" customWidth="1"/>
    <col min="13588" max="13588" width="12.42578125" style="16" customWidth="1"/>
    <col min="13589" max="13590" width="12.140625" style="16" bestFit="1" customWidth="1"/>
    <col min="13591" max="13821" width="9.140625" style="16"/>
    <col min="13822" max="13822" width="3.42578125" style="16" customWidth="1"/>
    <col min="13823" max="13823" width="11" style="16" customWidth="1"/>
    <col min="13824" max="13824" width="9.140625" style="16"/>
    <col min="13825" max="13825" width="4.85546875" style="16" customWidth="1"/>
    <col min="13826" max="13826" width="5.140625" style="16" customWidth="1"/>
    <col min="13827" max="13827" width="4.7109375" style="16" customWidth="1"/>
    <col min="13828" max="13828" width="10" style="16" customWidth="1"/>
    <col min="13829" max="13829" width="9.85546875" style="16" bestFit="1" customWidth="1"/>
    <col min="13830" max="13830" width="9.140625" style="16"/>
    <col min="13831" max="13831" width="11" style="16" customWidth="1"/>
    <col min="13832" max="13832" width="4" style="16" customWidth="1"/>
    <col min="13833" max="13833" width="12.140625" style="16" customWidth="1"/>
    <col min="13834" max="13835" width="10" style="16" customWidth="1"/>
    <col min="13836" max="13837" width="10.140625" style="16" customWidth="1"/>
    <col min="13838" max="13838" width="10" style="16" customWidth="1"/>
    <col min="13839" max="13839" width="9.42578125" style="16" bestFit="1" customWidth="1"/>
    <col min="13840" max="13840" width="7.42578125" style="16" customWidth="1"/>
    <col min="13841" max="13841" width="7.7109375" style="16" customWidth="1"/>
    <col min="13842" max="13842" width="9.28515625" style="16" customWidth="1"/>
    <col min="13843" max="13843" width="11" style="16" bestFit="1" customWidth="1"/>
    <col min="13844" max="13844" width="12.42578125" style="16" customWidth="1"/>
    <col min="13845" max="13846" width="12.140625" style="16" bestFit="1" customWidth="1"/>
    <col min="13847" max="14077" width="9.140625" style="16"/>
    <col min="14078" max="14078" width="3.42578125" style="16" customWidth="1"/>
    <col min="14079" max="14079" width="11" style="16" customWidth="1"/>
    <col min="14080" max="14080" width="9.140625" style="16"/>
    <col min="14081" max="14081" width="4.85546875" style="16" customWidth="1"/>
    <col min="14082" max="14082" width="5.140625" style="16" customWidth="1"/>
    <col min="14083" max="14083" width="4.7109375" style="16" customWidth="1"/>
    <col min="14084" max="14084" width="10" style="16" customWidth="1"/>
    <col min="14085" max="14085" width="9.85546875" style="16" bestFit="1" customWidth="1"/>
    <col min="14086" max="14086" width="9.140625" style="16"/>
    <col min="14087" max="14087" width="11" style="16" customWidth="1"/>
    <col min="14088" max="14088" width="4" style="16" customWidth="1"/>
    <col min="14089" max="14089" width="12.140625" style="16" customWidth="1"/>
    <col min="14090" max="14091" width="10" style="16" customWidth="1"/>
    <col min="14092" max="14093" width="10.140625" style="16" customWidth="1"/>
    <col min="14094" max="14094" width="10" style="16" customWidth="1"/>
    <col min="14095" max="14095" width="9.42578125" style="16" bestFit="1" customWidth="1"/>
    <col min="14096" max="14096" width="7.42578125" style="16" customWidth="1"/>
    <col min="14097" max="14097" width="7.7109375" style="16" customWidth="1"/>
    <col min="14098" max="14098" width="9.28515625" style="16" customWidth="1"/>
    <col min="14099" max="14099" width="11" style="16" bestFit="1" customWidth="1"/>
    <col min="14100" max="14100" width="12.42578125" style="16" customWidth="1"/>
    <col min="14101" max="14102" width="12.140625" style="16" bestFit="1" customWidth="1"/>
    <col min="14103" max="14333" width="9.140625" style="16"/>
    <col min="14334" max="14334" width="3.42578125" style="16" customWidth="1"/>
    <col min="14335" max="14335" width="11" style="16" customWidth="1"/>
    <col min="14336" max="14336" width="9.140625" style="16"/>
    <col min="14337" max="14337" width="4.85546875" style="16" customWidth="1"/>
    <col min="14338" max="14338" width="5.140625" style="16" customWidth="1"/>
    <col min="14339" max="14339" width="4.7109375" style="16" customWidth="1"/>
    <col min="14340" max="14340" width="10" style="16" customWidth="1"/>
    <col min="14341" max="14341" width="9.85546875" style="16" bestFit="1" customWidth="1"/>
    <col min="14342" max="14342" width="9.140625" style="16"/>
    <col min="14343" max="14343" width="11" style="16" customWidth="1"/>
    <col min="14344" max="14344" width="4" style="16" customWidth="1"/>
    <col min="14345" max="14345" width="12.140625" style="16" customWidth="1"/>
    <col min="14346" max="14347" width="10" style="16" customWidth="1"/>
    <col min="14348" max="14349" width="10.140625" style="16" customWidth="1"/>
    <col min="14350" max="14350" width="10" style="16" customWidth="1"/>
    <col min="14351" max="14351" width="9.42578125" style="16" bestFit="1" customWidth="1"/>
    <col min="14352" max="14352" width="7.42578125" style="16" customWidth="1"/>
    <col min="14353" max="14353" width="7.7109375" style="16" customWidth="1"/>
    <col min="14354" max="14354" width="9.28515625" style="16" customWidth="1"/>
    <col min="14355" max="14355" width="11" style="16" bestFit="1" customWidth="1"/>
    <col min="14356" max="14356" width="12.42578125" style="16" customWidth="1"/>
    <col min="14357" max="14358" width="12.140625" style="16" bestFit="1" customWidth="1"/>
    <col min="14359" max="14589" width="9.140625" style="16"/>
    <col min="14590" max="14590" width="3.42578125" style="16" customWidth="1"/>
    <col min="14591" max="14591" width="11" style="16" customWidth="1"/>
    <col min="14592" max="14592" width="9.140625" style="16"/>
    <col min="14593" max="14593" width="4.85546875" style="16" customWidth="1"/>
    <col min="14594" max="14594" width="5.140625" style="16" customWidth="1"/>
    <col min="14595" max="14595" width="4.7109375" style="16" customWidth="1"/>
    <col min="14596" max="14596" width="10" style="16" customWidth="1"/>
    <col min="14597" max="14597" width="9.85546875" style="16" bestFit="1" customWidth="1"/>
    <col min="14598" max="14598" width="9.140625" style="16"/>
    <col min="14599" max="14599" width="11" style="16" customWidth="1"/>
    <col min="14600" max="14600" width="4" style="16" customWidth="1"/>
    <col min="14601" max="14601" width="12.140625" style="16" customWidth="1"/>
    <col min="14602" max="14603" width="10" style="16" customWidth="1"/>
    <col min="14604" max="14605" width="10.140625" style="16" customWidth="1"/>
    <col min="14606" max="14606" width="10" style="16" customWidth="1"/>
    <col min="14607" max="14607" width="9.42578125" style="16" bestFit="1" customWidth="1"/>
    <col min="14608" max="14608" width="7.42578125" style="16" customWidth="1"/>
    <col min="14609" max="14609" width="7.7109375" style="16" customWidth="1"/>
    <col min="14610" max="14610" width="9.28515625" style="16" customWidth="1"/>
    <col min="14611" max="14611" width="11" style="16" bestFit="1" customWidth="1"/>
    <col min="14612" max="14612" width="12.42578125" style="16" customWidth="1"/>
    <col min="14613" max="14614" width="12.140625" style="16" bestFit="1" customWidth="1"/>
    <col min="14615" max="14845" width="9.140625" style="16"/>
    <col min="14846" max="14846" width="3.42578125" style="16" customWidth="1"/>
    <col min="14847" max="14847" width="11" style="16" customWidth="1"/>
    <col min="14848" max="14848" width="9.140625" style="16"/>
    <col min="14849" max="14849" width="4.85546875" style="16" customWidth="1"/>
    <col min="14850" max="14850" width="5.140625" style="16" customWidth="1"/>
    <col min="14851" max="14851" width="4.7109375" style="16" customWidth="1"/>
    <col min="14852" max="14852" width="10" style="16" customWidth="1"/>
    <col min="14853" max="14853" width="9.85546875" style="16" bestFit="1" customWidth="1"/>
    <col min="14854" max="14854" width="9.140625" style="16"/>
    <col min="14855" max="14855" width="11" style="16" customWidth="1"/>
    <col min="14856" max="14856" width="4" style="16" customWidth="1"/>
    <col min="14857" max="14857" width="12.140625" style="16" customWidth="1"/>
    <col min="14858" max="14859" width="10" style="16" customWidth="1"/>
    <col min="14860" max="14861" width="10.140625" style="16" customWidth="1"/>
    <col min="14862" max="14862" width="10" style="16" customWidth="1"/>
    <col min="14863" max="14863" width="9.42578125" style="16" bestFit="1" customWidth="1"/>
    <col min="14864" max="14864" width="7.42578125" style="16" customWidth="1"/>
    <col min="14865" max="14865" width="7.7109375" style="16" customWidth="1"/>
    <col min="14866" max="14866" width="9.28515625" style="16" customWidth="1"/>
    <col min="14867" max="14867" width="11" style="16" bestFit="1" customWidth="1"/>
    <col min="14868" max="14868" width="12.42578125" style="16" customWidth="1"/>
    <col min="14869" max="14870" width="12.140625" style="16" bestFit="1" customWidth="1"/>
    <col min="14871" max="15101" width="9.140625" style="16"/>
    <col min="15102" max="15102" width="3.42578125" style="16" customWidth="1"/>
    <col min="15103" max="15103" width="11" style="16" customWidth="1"/>
    <col min="15104" max="15104" width="9.140625" style="16"/>
    <col min="15105" max="15105" width="4.85546875" style="16" customWidth="1"/>
    <col min="15106" max="15106" width="5.140625" style="16" customWidth="1"/>
    <col min="15107" max="15107" width="4.7109375" style="16" customWidth="1"/>
    <col min="15108" max="15108" width="10" style="16" customWidth="1"/>
    <col min="15109" max="15109" width="9.85546875" style="16" bestFit="1" customWidth="1"/>
    <col min="15110" max="15110" width="9.140625" style="16"/>
    <col min="15111" max="15111" width="11" style="16" customWidth="1"/>
    <col min="15112" max="15112" width="4" style="16" customWidth="1"/>
    <col min="15113" max="15113" width="12.140625" style="16" customWidth="1"/>
    <col min="15114" max="15115" width="10" style="16" customWidth="1"/>
    <col min="15116" max="15117" width="10.140625" style="16" customWidth="1"/>
    <col min="15118" max="15118" width="10" style="16" customWidth="1"/>
    <col min="15119" max="15119" width="9.42578125" style="16" bestFit="1" customWidth="1"/>
    <col min="15120" max="15120" width="7.42578125" style="16" customWidth="1"/>
    <col min="15121" max="15121" width="7.7109375" style="16" customWidth="1"/>
    <col min="15122" max="15122" width="9.28515625" style="16" customWidth="1"/>
    <col min="15123" max="15123" width="11" style="16" bestFit="1" customWidth="1"/>
    <col min="15124" max="15124" width="12.42578125" style="16" customWidth="1"/>
    <col min="15125" max="15126" width="12.140625" style="16" bestFit="1" customWidth="1"/>
    <col min="15127" max="15357" width="9.140625" style="16"/>
    <col min="15358" max="15358" width="3.42578125" style="16" customWidth="1"/>
    <col min="15359" max="15359" width="11" style="16" customWidth="1"/>
    <col min="15360" max="15360" width="9.140625" style="16"/>
    <col min="15361" max="15361" width="4.85546875" style="16" customWidth="1"/>
    <col min="15362" max="15362" width="5.140625" style="16" customWidth="1"/>
    <col min="15363" max="15363" width="4.7109375" style="16" customWidth="1"/>
    <col min="15364" max="15364" width="10" style="16" customWidth="1"/>
    <col min="15365" max="15365" width="9.85546875" style="16" bestFit="1" customWidth="1"/>
    <col min="15366" max="15366" width="9.140625" style="16"/>
    <col min="15367" max="15367" width="11" style="16" customWidth="1"/>
    <col min="15368" max="15368" width="4" style="16" customWidth="1"/>
    <col min="15369" max="15369" width="12.140625" style="16" customWidth="1"/>
    <col min="15370" max="15371" width="10" style="16" customWidth="1"/>
    <col min="15372" max="15373" width="10.140625" style="16" customWidth="1"/>
    <col min="15374" max="15374" width="10" style="16" customWidth="1"/>
    <col min="15375" max="15375" width="9.42578125" style="16" bestFit="1" customWidth="1"/>
    <col min="15376" max="15376" width="7.42578125" style="16" customWidth="1"/>
    <col min="15377" max="15377" width="7.7109375" style="16" customWidth="1"/>
    <col min="15378" max="15378" width="9.28515625" style="16" customWidth="1"/>
    <col min="15379" max="15379" width="11" style="16" bestFit="1" customWidth="1"/>
    <col min="15380" max="15380" width="12.42578125" style="16" customWidth="1"/>
    <col min="15381" max="15382" width="12.140625" style="16" bestFit="1" customWidth="1"/>
    <col min="15383" max="15613" width="9.140625" style="16"/>
    <col min="15614" max="15614" width="3.42578125" style="16" customWidth="1"/>
    <col min="15615" max="15615" width="11" style="16" customWidth="1"/>
    <col min="15616" max="15616" width="9.140625" style="16"/>
    <col min="15617" max="15617" width="4.85546875" style="16" customWidth="1"/>
    <col min="15618" max="15618" width="5.140625" style="16" customWidth="1"/>
    <col min="15619" max="15619" width="4.7109375" style="16" customWidth="1"/>
    <col min="15620" max="15620" width="10" style="16" customWidth="1"/>
    <col min="15621" max="15621" width="9.85546875" style="16" bestFit="1" customWidth="1"/>
    <col min="15622" max="15622" width="9.140625" style="16"/>
    <col min="15623" max="15623" width="11" style="16" customWidth="1"/>
    <col min="15624" max="15624" width="4" style="16" customWidth="1"/>
    <col min="15625" max="15625" width="12.140625" style="16" customWidth="1"/>
    <col min="15626" max="15627" width="10" style="16" customWidth="1"/>
    <col min="15628" max="15629" width="10.140625" style="16" customWidth="1"/>
    <col min="15630" max="15630" width="10" style="16" customWidth="1"/>
    <col min="15631" max="15631" width="9.42578125" style="16" bestFit="1" customWidth="1"/>
    <col min="15632" max="15632" width="7.42578125" style="16" customWidth="1"/>
    <col min="15633" max="15633" width="7.7109375" style="16" customWidth="1"/>
    <col min="15634" max="15634" width="9.28515625" style="16" customWidth="1"/>
    <col min="15635" max="15635" width="11" style="16" bestFit="1" customWidth="1"/>
    <col min="15636" max="15636" width="12.42578125" style="16" customWidth="1"/>
    <col min="15637" max="15638" width="12.140625" style="16" bestFit="1" customWidth="1"/>
    <col min="15639" max="15869" width="9.140625" style="16"/>
    <col min="15870" max="15870" width="3.42578125" style="16" customWidth="1"/>
    <col min="15871" max="15871" width="11" style="16" customWidth="1"/>
    <col min="15872" max="15872" width="9.140625" style="16"/>
    <col min="15873" max="15873" width="4.85546875" style="16" customWidth="1"/>
    <col min="15874" max="15874" width="5.140625" style="16" customWidth="1"/>
    <col min="15875" max="15875" width="4.7109375" style="16" customWidth="1"/>
    <col min="15876" max="15876" width="10" style="16" customWidth="1"/>
    <col min="15877" max="15877" width="9.85546875" style="16" bestFit="1" customWidth="1"/>
    <col min="15878" max="15878" width="9.140625" style="16"/>
    <col min="15879" max="15879" width="11" style="16" customWidth="1"/>
    <col min="15880" max="15880" width="4" style="16" customWidth="1"/>
    <col min="15881" max="15881" width="12.140625" style="16" customWidth="1"/>
    <col min="15882" max="15883" width="10" style="16" customWidth="1"/>
    <col min="15884" max="15885" width="10.140625" style="16" customWidth="1"/>
    <col min="15886" max="15886" width="10" style="16" customWidth="1"/>
    <col min="15887" max="15887" width="9.42578125" style="16" bestFit="1" customWidth="1"/>
    <col min="15888" max="15888" width="7.42578125" style="16" customWidth="1"/>
    <col min="15889" max="15889" width="7.7109375" style="16" customWidth="1"/>
    <col min="15890" max="15890" width="9.28515625" style="16" customWidth="1"/>
    <col min="15891" max="15891" width="11" style="16" bestFit="1" customWidth="1"/>
    <col min="15892" max="15892" width="12.42578125" style="16" customWidth="1"/>
    <col min="15893" max="15894" width="12.140625" style="16" bestFit="1" customWidth="1"/>
    <col min="15895" max="16125" width="9.140625" style="16"/>
    <col min="16126" max="16126" width="3.42578125" style="16" customWidth="1"/>
    <col min="16127" max="16127" width="11" style="16" customWidth="1"/>
    <col min="16128" max="16128" width="9.140625" style="16"/>
    <col min="16129" max="16129" width="4.85546875" style="16" customWidth="1"/>
    <col min="16130" max="16130" width="5.140625" style="16" customWidth="1"/>
    <col min="16131" max="16131" width="4.7109375" style="16" customWidth="1"/>
    <col min="16132" max="16132" width="10" style="16" customWidth="1"/>
    <col min="16133" max="16133" width="9.85546875" style="16" bestFit="1" customWidth="1"/>
    <col min="16134" max="16134" width="9.140625" style="16"/>
    <col min="16135" max="16135" width="11" style="16" customWidth="1"/>
    <col min="16136" max="16136" width="4" style="16" customWidth="1"/>
    <col min="16137" max="16137" width="12.140625" style="16" customWidth="1"/>
    <col min="16138" max="16139" width="10" style="16" customWidth="1"/>
    <col min="16140" max="16141" width="10.140625" style="16" customWidth="1"/>
    <col min="16142" max="16142" width="10" style="16" customWidth="1"/>
    <col min="16143" max="16143" width="9.42578125" style="16" bestFit="1" customWidth="1"/>
    <col min="16144" max="16144" width="7.42578125" style="16" customWidth="1"/>
    <col min="16145" max="16145" width="7.7109375" style="16" customWidth="1"/>
    <col min="16146" max="16146" width="9.28515625" style="16" customWidth="1"/>
    <col min="16147" max="16147" width="11" style="16" bestFit="1" customWidth="1"/>
    <col min="16148" max="16148" width="12.42578125" style="16" customWidth="1"/>
    <col min="16149" max="16150" width="12.140625" style="16" bestFit="1" customWidth="1"/>
    <col min="16151" max="16384" width="9.140625" style="16"/>
  </cols>
  <sheetData>
    <row r="1" spans="30:30" ht="20.100000000000001" customHeight="1" x14ac:dyDescent="0.3">
      <c r="AD1" s="50"/>
    </row>
    <row r="2" spans="30:30" ht="20.100000000000001" customHeight="1" x14ac:dyDescent="0.3">
      <c r="AD2" s="50"/>
    </row>
    <row r="3" spans="30:30" ht="20.100000000000001" customHeight="1" x14ac:dyDescent="0.3">
      <c r="AD3" s="50"/>
    </row>
    <row r="4" spans="30:30" ht="20.100000000000001" customHeight="1" x14ac:dyDescent="0.3">
      <c r="AD4" s="50"/>
    </row>
    <row r="5" spans="30:30" ht="20.100000000000001" customHeight="1" x14ac:dyDescent="0.3">
      <c r="AD5" s="50"/>
    </row>
    <row r="6" spans="30:30" ht="20.100000000000001" customHeight="1" x14ac:dyDescent="0.3">
      <c r="AD6" s="50"/>
    </row>
    <row r="7" spans="30:30" ht="20.100000000000001" customHeight="1" x14ac:dyDescent="0.3">
      <c r="AD7" s="50"/>
    </row>
    <row r="8" spans="30:30" ht="20.100000000000001" customHeight="1" x14ac:dyDescent="0.3">
      <c r="AD8" s="50"/>
    </row>
    <row r="9" spans="30:30" ht="20.100000000000001" customHeight="1" x14ac:dyDescent="0.3">
      <c r="AD9" s="50"/>
    </row>
    <row r="10" spans="30:30" ht="20.100000000000001" customHeight="1" x14ac:dyDescent="0.3">
      <c r="AD10" s="50"/>
    </row>
    <row r="11" spans="30:30" ht="20.100000000000001" customHeight="1" x14ac:dyDescent="0.3">
      <c r="AD11" s="50"/>
    </row>
    <row r="12" spans="30:30" ht="20.100000000000001" customHeight="1" x14ac:dyDescent="0.3">
      <c r="AD12" s="50"/>
    </row>
    <row r="13" spans="30:30" ht="20.100000000000001" customHeight="1" x14ac:dyDescent="0.3">
      <c r="AD13" s="50"/>
    </row>
    <row r="14" spans="30:30" ht="20.100000000000001" customHeight="1" x14ac:dyDescent="0.3">
      <c r="AD14" s="50"/>
    </row>
    <row r="15" spans="30:30" ht="20.100000000000001" customHeight="1" x14ac:dyDescent="0.3">
      <c r="AD15" s="50"/>
    </row>
    <row r="16" spans="30:30" ht="20.100000000000001" customHeight="1" x14ac:dyDescent="0.3">
      <c r="AD16" s="50"/>
    </row>
    <row r="17" spans="30:30" ht="20.100000000000001" customHeight="1" x14ac:dyDescent="0.3">
      <c r="AD17" s="50"/>
    </row>
    <row r="18" spans="30:30" ht="20.100000000000001" customHeight="1" x14ac:dyDescent="0.3">
      <c r="AD18" s="50"/>
    </row>
    <row r="19" spans="30:30" ht="20.100000000000001" customHeight="1" x14ac:dyDescent="0.3">
      <c r="AD19" s="50"/>
    </row>
    <row r="20" spans="30:30" ht="20.100000000000001" customHeight="1" x14ac:dyDescent="0.3">
      <c r="AD20" s="50"/>
    </row>
    <row r="21" spans="30:30" ht="20.100000000000001" customHeight="1" x14ac:dyDescent="0.3">
      <c r="AD21" s="50"/>
    </row>
    <row r="22" spans="30:30" ht="20.100000000000001" customHeight="1" x14ac:dyDescent="0.3">
      <c r="AD22" s="50"/>
    </row>
    <row r="23" spans="30:30" ht="20.100000000000001" customHeight="1" x14ac:dyDescent="0.3">
      <c r="AD23" s="50"/>
    </row>
    <row r="24" spans="30:30" ht="20.100000000000001" customHeight="1" x14ac:dyDescent="0.3">
      <c r="AD24" s="50"/>
    </row>
    <row r="25" spans="30:30" ht="20.100000000000001" customHeight="1" x14ac:dyDescent="0.3">
      <c r="AD25" s="50"/>
    </row>
    <row r="26" spans="30:30" ht="20.100000000000001" customHeight="1" x14ac:dyDescent="0.3">
      <c r="AD26" s="50"/>
    </row>
    <row r="27" spans="30:30" ht="20.100000000000001" customHeight="1" x14ac:dyDescent="0.3">
      <c r="AD27" s="50"/>
    </row>
    <row r="28" spans="30:30" ht="20.100000000000001" customHeight="1" x14ac:dyDescent="0.3">
      <c r="AD28" s="50"/>
    </row>
    <row r="29" spans="30:30" ht="20.100000000000001" customHeight="1" x14ac:dyDescent="0.3">
      <c r="AD29" s="50"/>
    </row>
    <row r="30" spans="30:30" ht="20.100000000000001" customHeight="1" x14ac:dyDescent="0.3">
      <c r="AD30" s="50"/>
    </row>
    <row r="31" spans="30:30" ht="20.100000000000001" customHeight="1" x14ac:dyDescent="0.3">
      <c r="AD31" s="50"/>
    </row>
    <row r="32" spans="30:30" ht="20.100000000000001" customHeight="1" x14ac:dyDescent="0.3">
      <c r="AD32" s="50"/>
    </row>
    <row r="33" spans="30:30" ht="20.100000000000001" customHeight="1" x14ac:dyDescent="0.3">
      <c r="AD33" s="50"/>
    </row>
    <row r="34" spans="30:30" ht="20.100000000000001" customHeight="1" x14ac:dyDescent="0.3">
      <c r="AD34" s="50"/>
    </row>
    <row r="35" spans="30:30" ht="20.100000000000001" customHeight="1" x14ac:dyDescent="0.3">
      <c r="AD35" s="50"/>
    </row>
    <row r="36" spans="30:30" ht="20.100000000000001" customHeight="1" x14ac:dyDescent="0.3">
      <c r="AD36" s="50"/>
    </row>
    <row r="37" spans="30:30" ht="20.100000000000001" customHeight="1" x14ac:dyDescent="0.3">
      <c r="AD37" s="50"/>
    </row>
    <row r="38" spans="30:30" ht="20.100000000000001" customHeight="1" x14ac:dyDescent="0.3">
      <c r="AD38" s="50"/>
    </row>
    <row r="39" spans="30:30" ht="20.100000000000001" customHeight="1" x14ac:dyDescent="0.3">
      <c r="AD39" s="50"/>
    </row>
    <row r="40" spans="30:30" ht="20.100000000000001" customHeight="1" x14ac:dyDescent="0.3">
      <c r="AD40" s="50"/>
    </row>
    <row r="41" spans="30:30" ht="20.100000000000001" customHeight="1" x14ac:dyDescent="0.3">
      <c r="AD41" s="50"/>
    </row>
    <row r="42" spans="30:30" ht="20.100000000000001" customHeight="1" x14ac:dyDescent="0.3">
      <c r="AD42" s="50"/>
    </row>
    <row r="43" spans="30:30" ht="20.100000000000001" customHeight="1" x14ac:dyDescent="0.3">
      <c r="AD43" s="50"/>
    </row>
    <row r="44" spans="30:30" ht="20.100000000000001" customHeight="1" x14ac:dyDescent="0.3">
      <c r="AD44" s="50"/>
    </row>
    <row r="45" spans="30:30" ht="20.100000000000001" customHeight="1" x14ac:dyDescent="0.3">
      <c r="AD45" s="50"/>
    </row>
    <row r="46" spans="30:30" ht="20.100000000000001" customHeight="1" x14ac:dyDescent="0.3">
      <c r="AD46" s="50"/>
    </row>
    <row r="47" spans="30:30" ht="20.100000000000001" customHeight="1" x14ac:dyDescent="0.3">
      <c r="AD47" s="50"/>
    </row>
    <row r="48" spans="30:30" ht="20.100000000000001" customHeight="1" x14ac:dyDescent="0.3">
      <c r="AD48" s="50"/>
    </row>
    <row r="49" spans="1:421" ht="20.100000000000001" customHeight="1" x14ac:dyDescent="0.3">
      <c r="AD49" s="50"/>
    </row>
    <row r="50" spans="1:421" ht="20.100000000000001" customHeight="1" x14ac:dyDescent="0.3">
      <c r="AD50" s="50"/>
    </row>
    <row r="51" spans="1:421" ht="20.100000000000001" customHeight="1" x14ac:dyDescent="0.3">
      <c r="AD51" s="50"/>
    </row>
    <row r="52" spans="1:421" ht="20.100000000000001" customHeight="1" x14ac:dyDescent="0.3">
      <c r="AD52" s="50"/>
    </row>
    <row r="53" spans="1:421" ht="20.100000000000001" customHeight="1" x14ac:dyDescent="0.3">
      <c r="AD53" s="50"/>
    </row>
    <row r="54" spans="1:421" ht="20.100000000000001" customHeight="1" x14ac:dyDescent="0.3">
      <c r="AD54" s="50"/>
    </row>
    <row r="55" spans="1:421" ht="20.100000000000001" customHeight="1" x14ac:dyDescent="0.3">
      <c r="AD55" s="50"/>
    </row>
    <row r="56" spans="1:421" ht="19.5" customHeight="1" x14ac:dyDescent="0.3">
      <c r="AD56" s="50"/>
    </row>
    <row r="57" spans="1:421" ht="19.5" customHeight="1" x14ac:dyDescent="0.3">
      <c r="AD57" s="50"/>
    </row>
    <row r="58" spans="1:421" ht="19.5" customHeight="1" x14ac:dyDescent="0.3">
      <c r="AD58" s="50"/>
    </row>
    <row r="59" spans="1:421" ht="19.5" customHeight="1" x14ac:dyDescent="0.3">
      <c r="AD59" s="50"/>
    </row>
    <row r="60" spans="1:421" ht="20.100000000000001" customHeight="1" x14ac:dyDescent="0.4">
      <c r="A60" s="150" t="s">
        <v>257</v>
      </c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0"/>
      <c r="IJ60" s="50"/>
      <c r="IK60" s="50"/>
      <c r="IL60" s="50"/>
      <c r="IM60" s="50"/>
      <c r="IN60" s="50"/>
      <c r="IO60" s="50"/>
      <c r="IP60" s="50"/>
      <c r="IQ60" s="50"/>
      <c r="IR60" s="50"/>
      <c r="IS60" s="50"/>
      <c r="IT60" s="50"/>
      <c r="IU60" s="50"/>
      <c r="IV60" s="50"/>
      <c r="IW60" s="50"/>
      <c r="IX60" s="50"/>
      <c r="IY60" s="50"/>
      <c r="IZ60" s="50"/>
      <c r="JA60" s="50"/>
      <c r="JB60" s="50"/>
      <c r="JC60" s="50"/>
      <c r="JD60" s="50"/>
      <c r="JE60" s="50"/>
      <c r="JF60" s="50"/>
      <c r="JG60" s="50"/>
      <c r="JH60" s="50"/>
      <c r="JI60" s="50"/>
      <c r="JJ60" s="50"/>
      <c r="JK60" s="50"/>
      <c r="JL60" s="50"/>
      <c r="JM60" s="50"/>
      <c r="JN60" s="50"/>
      <c r="JO60" s="50"/>
      <c r="JP60" s="50"/>
      <c r="JQ60" s="50"/>
      <c r="JR60" s="50"/>
      <c r="JS60" s="50"/>
      <c r="JT60" s="50"/>
      <c r="JU60" s="50"/>
      <c r="JV60" s="50"/>
      <c r="JW60" s="50"/>
      <c r="JX60" s="50"/>
      <c r="JY60" s="50"/>
      <c r="JZ60" s="50"/>
      <c r="KA60" s="50"/>
      <c r="KB60" s="50"/>
      <c r="KC60" s="50"/>
      <c r="KD60" s="50"/>
      <c r="KE60" s="50"/>
      <c r="KF60" s="50"/>
      <c r="KG60" s="50"/>
      <c r="KH60" s="50"/>
      <c r="KI60" s="50"/>
      <c r="KJ60" s="50"/>
      <c r="KK60" s="50"/>
      <c r="KL60" s="50"/>
      <c r="KM60" s="50"/>
      <c r="KN60" s="50"/>
      <c r="KO60" s="50"/>
      <c r="KP60" s="50"/>
      <c r="KQ60" s="50"/>
      <c r="KR60" s="50"/>
      <c r="KS60" s="50"/>
      <c r="KT60" s="50"/>
      <c r="KU60" s="50"/>
      <c r="KV60" s="50"/>
      <c r="KW60" s="50"/>
      <c r="KX60" s="50"/>
      <c r="KY60" s="50"/>
      <c r="KZ60" s="50"/>
      <c r="LA60" s="50"/>
      <c r="LB60" s="50"/>
      <c r="LC60" s="50"/>
      <c r="LD60" s="50"/>
      <c r="LE60" s="50"/>
      <c r="LF60" s="50"/>
      <c r="LG60" s="50"/>
      <c r="LH60" s="50"/>
      <c r="LI60" s="50"/>
      <c r="LJ60" s="50"/>
      <c r="LK60" s="50"/>
      <c r="LL60" s="50"/>
      <c r="LM60" s="50"/>
      <c r="LN60" s="50"/>
      <c r="LO60" s="50"/>
      <c r="LP60" s="50"/>
      <c r="LQ60" s="50"/>
      <c r="LR60" s="50"/>
      <c r="LS60" s="50"/>
      <c r="LT60" s="50"/>
      <c r="LU60" s="50"/>
      <c r="LV60" s="50"/>
      <c r="LW60" s="50"/>
      <c r="LX60" s="50"/>
      <c r="LY60" s="50"/>
      <c r="LZ60" s="50"/>
      <c r="MA60" s="50"/>
      <c r="MB60" s="50"/>
      <c r="MC60" s="50"/>
      <c r="MD60" s="50"/>
      <c r="ME60" s="50"/>
      <c r="MF60" s="50"/>
      <c r="MG60" s="50"/>
      <c r="MH60" s="50"/>
      <c r="MI60" s="50"/>
      <c r="MJ60" s="50"/>
      <c r="MK60" s="50"/>
      <c r="ML60" s="50"/>
      <c r="MM60" s="50"/>
      <c r="MN60" s="50"/>
      <c r="MO60" s="50"/>
      <c r="MP60" s="50"/>
      <c r="MQ60" s="50"/>
      <c r="MR60" s="50"/>
      <c r="MS60" s="50"/>
      <c r="MT60" s="50"/>
      <c r="MU60" s="50"/>
      <c r="MV60" s="50"/>
      <c r="MW60" s="50"/>
      <c r="MX60" s="50"/>
      <c r="MY60" s="50"/>
      <c r="MZ60" s="50"/>
      <c r="NA60" s="50"/>
      <c r="NB60" s="50"/>
      <c r="NC60" s="50"/>
      <c r="ND60" s="50"/>
      <c r="NE60" s="50"/>
      <c r="NF60" s="50"/>
      <c r="NG60" s="50"/>
      <c r="NH60" s="50"/>
      <c r="NI60" s="50"/>
      <c r="NJ60" s="50"/>
      <c r="NK60" s="50"/>
      <c r="NL60" s="50"/>
      <c r="NM60" s="50"/>
      <c r="NN60" s="50"/>
      <c r="NO60" s="50"/>
      <c r="NP60" s="50"/>
      <c r="NQ60" s="50"/>
      <c r="NR60" s="50"/>
      <c r="NS60" s="50"/>
      <c r="NT60" s="50"/>
      <c r="NU60" s="50"/>
      <c r="NV60" s="50"/>
      <c r="NW60" s="50"/>
      <c r="NX60" s="50"/>
      <c r="NY60" s="50"/>
      <c r="NZ60" s="50"/>
      <c r="OA60" s="50"/>
      <c r="OB60" s="50"/>
      <c r="OC60" s="50"/>
      <c r="OD60" s="50"/>
      <c r="OE60" s="50"/>
      <c r="OF60" s="50"/>
      <c r="OG60" s="50"/>
      <c r="OH60" s="50"/>
      <c r="OI60" s="50"/>
      <c r="OJ60" s="50"/>
      <c r="OK60" s="50"/>
      <c r="OL60" s="50"/>
      <c r="OM60" s="50"/>
      <c r="ON60" s="50"/>
      <c r="OO60" s="50"/>
      <c r="OP60" s="50"/>
      <c r="OQ60" s="50"/>
      <c r="OR60" s="50"/>
      <c r="OS60" s="50"/>
      <c r="OT60" s="50"/>
      <c r="OU60" s="50"/>
      <c r="OV60" s="50"/>
      <c r="OW60" s="50"/>
      <c r="OX60" s="50"/>
      <c r="OY60" s="50"/>
      <c r="OZ60" s="50"/>
      <c r="PA60" s="50"/>
      <c r="PB60" s="50"/>
      <c r="PC60" s="50"/>
      <c r="PD60" s="50"/>
      <c r="PE60" s="50"/>
    </row>
    <row r="61" spans="1:421" ht="20.100000000000001" customHeight="1" x14ac:dyDescent="0.4">
      <c r="A61" s="150" t="s">
        <v>261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  <c r="HX61" s="50"/>
      <c r="HY61" s="50"/>
      <c r="HZ61" s="50"/>
      <c r="IA61" s="50"/>
      <c r="IB61" s="50"/>
      <c r="IC61" s="50"/>
      <c r="ID61" s="50"/>
      <c r="IE61" s="50"/>
      <c r="IF61" s="50"/>
      <c r="IG61" s="50"/>
      <c r="IH61" s="50"/>
      <c r="II61" s="50"/>
      <c r="IJ61" s="50"/>
      <c r="IK61" s="50"/>
      <c r="IL61" s="50"/>
      <c r="IM61" s="50"/>
      <c r="IN61" s="50"/>
      <c r="IO61" s="50"/>
      <c r="IP61" s="50"/>
      <c r="IQ61" s="50"/>
      <c r="IR61" s="50"/>
      <c r="IS61" s="50"/>
      <c r="IT61" s="50"/>
      <c r="IU61" s="50"/>
      <c r="IV61" s="50"/>
      <c r="IW61" s="50"/>
      <c r="IX61" s="50"/>
      <c r="IY61" s="50"/>
      <c r="IZ61" s="50"/>
      <c r="JA61" s="50"/>
      <c r="JB61" s="50"/>
      <c r="JC61" s="50"/>
      <c r="JD61" s="50"/>
      <c r="JE61" s="50"/>
      <c r="JF61" s="50"/>
      <c r="JG61" s="50"/>
      <c r="JH61" s="50"/>
      <c r="JI61" s="50"/>
      <c r="JJ61" s="50"/>
      <c r="JK61" s="50"/>
      <c r="JL61" s="50"/>
      <c r="JM61" s="50"/>
      <c r="JN61" s="50"/>
      <c r="JO61" s="50"/>
      <c r="JP61" s="50"/>
      <c r="JQ61" s="50"/>
      <c r="JR61" s="50"/>
      <c r="JS61" s="50"/>
      <c r="JT61" s="50"/>
      <c r="JU61" s="50"/>
      <c r="JV61" s="50"/>
      <c r="JW61" s="50"/>
      <c r="JX61" s="50"/>
      <c r="JY61" s="50"/>
      <c r="JZ61" s="50"/>
      <c r="KA61" s="50"/>
      <c r="KB61" s="50"/>
      <c r="KC61" s="50"/>
      <c r="KD61" s="50"/>
      <c r="KE61" s="50"/>
      <c r="KF61" s="50"/>
      <c r="KG61" s="50"/>
      <c r="KH61" s="50"/>
      <c r="KI61" s="50"/>
      <c r="KJ61" s="50"/>
      <c r="KK61" s="50"/>
      <c r="KL61" s="50"/>
      <c r="KM61" s="50"/>
      <c r="KN61" s="50"/>
      <c r="KO61" s="50"/>
      <c r="KP61" s="50"/>
      <c r="KQ61" s="50"/>
      <c r="KR61" s="50"/>
      <c r="KS61" s="50"/>
      <c r="KT61" s="50"/>
      <c r="KU61" s="50"/>
      <c r="KV61" s="50"/>
      <c r="KW61" s="50"/>
      <c r="KX61" s="50"/>
      <c r="KY61" s="50"/>
      <c r="KZ61" s="50"/>
      <c r="LA61" s="50"/>
      <c r="LB61" s="50"/>
      <c r="LC61" s="50"/>
      <c r="LD61" s="50"/>
      <c r="LE61" s="50"/>
      <c r="LF61" s="50"/>
      <c r="LG61" s="50"/>
      <c r="LH61" s="50"/>
      <c r="LI61" s="50"/>
      <c r="LJ61" s="50"/>
      <c r="LK61" s="50"/>
      <c r="LL61" s="50"/>
      <c r="LM61" s="50"/>
      <c r="LN61" s="50"/>
      <c r="LO61" s="50"/>
      <c r="LP61" s="50"/>
      <c r="LQ61" s="50"/>
      <c r="LR61" s="50"/>
      <c r="LS61" s="50"/>
      <c r="LT61" s="50"/>
      <c r="LU61" s="50"/>
      <c r="LV61" s="50"/>
      <c r="LW61" s="50"/>
      <c r="LX61" s="50"/>
      <c r="LY61" s="50"/>
      <c r="LZ61" s="50"/>
      <c r="MA61" s="50"/>
      <c r="MB61" s="50"/>
      <c r="MC61" s="50"/>
      <c r="MD61" s="50"/>
      <c r="ME61" s="50"/>
      <c r="MF61" s="50"/>
      <c r="MG61" s="50"/>
      <c r="MH61" s="50"/>
      <c r="MI61" s="50"/>
      <c r="MJ61" s="50"/>
      <c r="MK61" s="50"/>
      <c r="ML61" s="50"/>
      <c r="MM61" s="50"/>
      <c r="MN61" s="50"/>
      <c r="MO61" s="50"/>
      <c r="MP61" s="50"/>
      <c r="MQ61" s="50"/>
      <c r="MR61" s="50"/>
      <c r="MS61" s="50"/>
      <c r="MT61" s="50"/>
      <c r="MU61" s="50"/>
      <c r="MV61" s="50"/>
      <c r="MW61" s="50"/>
      <c r="MX61" s="50"/>
      <c r="MY61" s="50"/>
      <c r="MZ61" s="50"/>
      <c r="NA61" s="50"/>
      <c r="NB61" s="50"/>
      <c r="NC61" s="50"/>
      <c r="ND61" s="50"/>
      <c r="NE61" s="50"/>
      <c r="NF61" s="50"/>
      <c r="NG61" s="50"/>
      <c r="NH61" s="50"/>
      <c r="NI61" s="50"/>
      <c r="NJ61" s="50"/>
      <c r="NK61" s="50"/>
      <c r="NL61" s="50"/>
      <c r="NM61" s="50"/>
      <c r="NN61" s="50"/>
      <c r="NO61" s="50"/>
      <c r="NP61" s="50"/>
      <c r="NQ61" s="50"/>
      <c r="NR61" s="50"/>
      <c r="NS61" s="50"/>
      <c r="NT61" s="50"/>
      <c r="NU61" s="50"/>
      <c r="NV61" s="50"/>
      <c r="NW61" s="50"/>
      <c r="NX61" s="50"/>
      <c r="NY61" s="50"/>
      <c r="NZ61" s="50"/>
      <c r="OA61" s="50"/>
      <c r="OB61" s="50"/>
      <c r="OC61" s="50"/>
      <c r="OD61" s="50"/>
      <c r="OE61" s="50"/>
      <c r="OF61" s="50"/>
      <c r="OG61" s="50"/>
      <c r="OH61" s="50"/>
      <c r="OI61" s="50"/>
      <c r="OJ61" s="50"/>
      <c r="OK61" s="50"/>
      <c r="OL61" s="50"/>
      <c r="OM61" s="50"/>
      <c r="ON61" s="50"/>
      <c r="OO61" s="50"/>
      <c r="OP61" s="50"/>
      <c r="OQ61" s="50"/>
      <c r="OR61" s="50"/>
      <c r="OS61" s="50"/>
      <c r="OT61" s="50"/>
      <c r="OU61" s="50"/>
      <c r="OV61" s="50"/>
      <c r="OW61" s="50"/>
      <c r="OX61" s="50"/>
      <c r="OY61" s="50"/>
      <c r="OZ61" s="50"/>
      <c r="PA61" s="50"/>
      <c r="PB61" s="50"/>
      <c r="PC61" s="50"/>
      <c r="PD61" s="50"/>
      <c r="PE61" s="50"/>
    </row>
    <row r="62" spans="1:421" ht="20.100000000000001" customHeight="1" x14ac:dyDescent="0.4">
      <c r="A62" s="147"/>
      <c r="B62" s="147"/>
      <c r="C62" s="147"/>
      <c r="D62" s="147"/>
      <c r="E62" s="147"/>
      <c r="F62" s="147"/>
      <c r="G62" s="147"/>
      <c r="H62" s="148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9"/>
      <c r="W62" s="147"/>
      <c r="X62" s="147"/>
      <c r="Y62" s="147"/>
      <c r="Z62" s="147"/>
      <c r="AA62" s="147"/>
      <c r="AD62" s="22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  <c r="IE62" s="50"/>
      <c r="IF62" s="50"/>
      <c r="IG62" s="50"/>
      <c r="IH62" s="50"/>
      <c r="II62" s="50"/>
      <c r="IJ62" s="50"/>
      <c r="IK62" s="50"/>
      <c r="IL62" s="50"/>
      <c r="IM62" s="50"/>
      <c r="IN62" s="50"/>
      <c r="IO62" s="50"/>
      <c r="IP62" s="50"/>
      <c r="IQ62" s="50"/>
      <c r="IR62" s="50"/>
      <c r="IS62" s="50"/>
      <c r="IT62" s="50"/>
      <c r="IU62" s="50"/>
      <c r="IV62" s="50"/>
      <c r="IW62" s="50"/>
      <c r="IX62" s="50"/>
      <c r="IY62" s="50"/>
      <c r="IZ62" s="50"/>
      <c r="JA62" s="50"/>
      <c r="JB62" s="50"/>
      <c r="JC62" s="50"/>
      <c r="JD62" s="50"/>
      <c r="JE62" s="50"/>
      <c r="JF62" s="50"/>
      <c r="JG62" s="50"/>
      <c r="JH62" s="50"/>
      <c r="JI62" s="50"/>
      <c r="JJ62" s="50"/>
      <c r="JK62" s="50"/>
      <c r="JL62" s="50"/>
      <c r="JM62" s="50"/>
      <c r="JN62" s="50"/>
      <c r="JO62" s="50"/>
      <c r="JP62" s="50"/>
      <c r="JQ62" s="50"/>
      <c r="JR62" s="50"/>
      <c r="JS62" s="50"/>
      <c r="JT62" s="50"/>
      <c r="JU62" s="50"/>
      <c r="JV62" s="50"/>
      <c r="JW62" s="50"/>
      <c r="JX62" s="50"/>
      <c r="JY62" s="50"/>
      <c r="JZ62" s="50"/>
      <c r="KA62" s="50"/>
      <c r="KB62" s="50"/>
      <c r="KC62" s="50"/>
      <c r="KD62" s="50"/>
      <c r="KE62" s="50"/>
      <c r="KF62" s="50"/>
      <c r="KG62" s="50"/>
      <c r="KH62" s="50"/>
      <c r="KI62" s="50"/>
      <c r="KJ62" s="50"/>
      <c r="KK62" s="50"/>
      <c r="KL62" s="50"/>
      <c r="KM62" s="50"/>
      <c r="KN62" s="50"/>
      <c r="KO62" s="50"/>
      <c r="KP62" s="50"/>
      <c r="KQ62" s="50"/>
      <c r="KR62" s="50"/>
      <c r="KS62" s="50"/>
      <c r="KT62" s="50"/>
      <c r="KU62" s="50"/>
      <c r="KV62" s="50"/>
      <c r="KW62" s="50"/>
      <c r="KX62" s="50"/>
      <c r="KY62" s="50"/>
      <c r="KZ62" s="50"/>
      <c r="LA62" s="50"/>
      <c r="LB62" s="50"/>
      <c r="LC62" s="50"/>
      <c r="LD62" s="50"/>
      <c r="LE62" s="50"/>
      <c r="LF62" s="50"/>
      <c r="LG62" s="50"/>
      <c r="LH62" s="50"/>
      <c r="LI62" s="50"/>
      <c r="LJ62" s="50"/>
      <c r="LK62" s="50"/>
      <c r="LL62" s="50"/>
      <c r="LM62" s="50"/>
      <c r="LN62" s="50"/>
      <c r="LO62" s="50"/>
      <c r="LP62" s="50"/>
      <c r="LQ62" s="50"/>
      <c r="LR62" s="50"/>
      <c r="LS62" s="50"/>
      <c r="LT62" s="50"/>
      <c r="LU62" s="50"/>
      <c r="LV62" s="50"/>
      <c r="LW62" s="50"/>
      <c r="LX62" s="50"/>
      <c r="LY62" s="50"/>
      <c r="LZ62" s="50"/>
      <c r="MA62" s="50"/>
      <c r="MB62" s="50"/>
      <c r="MC62" s="50"/>
      <c r="MD62" s="50"/>
      <c r="ME62" s="50"/>
      <c r="MF62" s="50"/>
      <c r="MG62" s="50"/>
      <c r="MH62" s="50"/>
      <c r="MI62" s="50"/>
      <c r="MJ62" s="50"/>
      <c r="MK62" s="50"/>
      <c r="ML62" s="50"/>
      <c r="MM62" s="50"/>
      <c r="MN62" s="50"/>
      <c r="MO62" s="50"/>
      <c r="MP62" s="50"/>
      <c r="MQ62" s="50"/>
      <c r="MR62" s="50"/>
      <c r="MS62" s="50"/>
      <c r="MT62" s="50"/>
      <c r="MU62" s="50"/>
      <c r="MV62" s="50"/>
      <c r="MW62" s="50"/>
      <c r="MX62" s="50"/>
      <c r="MY62" s="50"/>
      <c r="MZ62" s="50"/>
      <c r="NA62" s="50"/>
      <c r="NB62" s="50"/>
      <c r="NC62" s="50"/>
      <c r="ND62" s="50"/>
      <c r="NE62" s="50"/>
      <c r="NF62" s="50"/>
      <c r="NG62" s="50"/>
      <c r="NH62" s="50"/>
      <c r="NI62" s="50"/>
      <c r="NJ62" s="50"/>
      <c r="NK62" s="50"/>
      <c r="NL62" s="50"/>
      <c r="NM62" s="50"/>
      <c r="NN62" s="50"/>
      <c r="NO62" s="50"/>
      <c r="NP62" s="50"/>
      <c r="NQ62" s="50"/>
      <c r="NR62" s="50"/>
      <c r="NS62" s="50"/>
      <c r="NT62" s="50"/>
      <c r="NU62" s="50"/>
      <c r="NV62" s="50"/>
      <c r="NW62" s="50"/>
      <c r="NX62" s="50"/>
      <c r="NY62" s="50"/>
      <c r="NZ62" s="50"/>
      <c r="OA62" s="50"/>
      <c r="OB62" s="50"/>
      <c r="OC62" s="50"/>
      <c r="OD62" s="50"/>
      <c r="OE62" s="50"/>
      <c r="OF62" s="50"/>
      <c r="OG62" s="50"/>
      <c r="OH62" s="50"/>
      <c r="OI62" s="50"/>
      <c r="OJ62" s="50"/>
      <c r="OK62" s="50"/>
      <c r="OL62" s="50"/>
      <c r="OM62" s="50"/>
      <c r="ON62" s="50"/>
      <c r="OO62" s="50"/>
      <c r="OP62" s="50"/>
      <c r="OQ62" s="50"/>
      <c r="OR62" s="50"/>
      <c r="OS62" s="50"/>
      <c r="OT62" s="50"/>
      <c r="OU62" s="50"/>
      <c r="OV62" s="50"/>
      <c r="OW62" s="50"/>
      <c r="OX62" s="50"/>
      <c r="OY62" s="50"/>
      <c r="OZ62" s="50"/>
      <c r="PA62" s="50"/>
      <c r="PB62" s="50"/>
      <c r="PC62" s="50"/>
      <c r="PD62" s="50"/>
      <c r="PE62" s="50"/>
    </row>
    <row r="63" spans="1:421" ht="20.100000000000001" customHeight="1" x14ac:dyDescent="0.3">
      <c r="A63" s="151" t="s">
        <v>8</v>
      </c>
      <c r="B63" s="152"/>
      <c r="C63" s="152"/>
      <c r="D63" s="152"/>
      <c r="E63" s="152"/>
      <c r="F63" s="152"/>
      <c r="G63" s="152"/>
      <c r="H63" s="152"/>
      <c r="I63" s="152"/>
      <c r="J63" s="152"/>
      <c r="K63" s="153"/>
      <c r="L63" s="154" t="s">
        <v>9</v>
      </c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6"/>
      <c r="X63" s="157" t="s">
        <v>258</v>
      </c>
      <c r="Y63" s="157" t="s">
        <v>22</v>
      </c>
      <c r="Z63" s="157" t="s">
        <v>10</v>
      </c>
      <c r="AA63" s="157" t="s">
        <v>259</v>
      </c>
      <c r="AB63" s="157" t="s">
        <v>11</v>
      </c>
      <c r="AC63" s="157" t="s">
        <v>266</v>
      </c>
      <c r="AD63" s="158" t="s">
        <v>267</v>
      </c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  <c r="IE63" s="50"/>
      <c r="IF63" s="50"/>
      <c r="IG63" s="50"/>
      <c r="IH63" s="50"/>
      <c r="II63" s="50"/>
      <c r="IJ63" s="50"/>
      <c r="IK63" s="50"/>
      <c r="IL63" s="50"/>
      <c r="IM63" s="50"/>
      <c r="IN63" s="50"/>
      <c r="IO63" s="50"/>
      <c r="IP63" s="50"/>
      <c r="IQ63" s="50"/>
      <c r="IR63" s="50"/>
      <c r="IS63" s="50"/>
      <c r="IT63" s="50"/>
      <c r="IU63" s="50"/>
      <c r="IV63" s="50"/>
      <c r="IW63" s="50"/>
      <c r="IX63" s="50"/>
      <c r="IY63" s="50"/>
      <c r="IZ63" s="50"/>
      <c r="JA63" s="50"/>
      <c r="JB63" s="50"/>
      <c r="JC63" s="50"/>
      <c r="JD63" s="50"/>
      <c r="JE63" s="50"/>
      <c r="JF63" s="50"/>
      <c r="JG63" s="50"/>
      <c r="JH63" s="50"/>
      <c r="JI63" s="50"/>
      <c r="JJ63" s="50"/>
      <c r="JK63" s="50"/>
      <c r="JL63" s="50"/>
      <c r="JM63" s="50"/>
      <c r="JN63" s="50"/>
      <c r="JO63" s="50"/>
      <c r="JP63" s="50"/>
      <c r="JQ63" s="50"/>
      <c r="JR63" s="50"/>
      <c r="JS63" s="50"/>
      <c r="JT63" s="50"/>
      <c r="JU63" s="50"/>
      <c r="JV63" s="50"/>
      <c r="JW63" s="50"/>
      <c r="JX63" s="50"/>
      <c r="JY63" s="50"/>
      <c r="JZ63" s="50"/>
      <c r="KA63" s="50"/>
      <c r="KB63" s="50"/>
      <c r="KC63" s="50"/>
      <c r="KD63" s="50"/>
      <c r="KE63" s="50"/>
      <c r="KF63" s="50"/>
      <c r="KG63" s="50"/>
      <c r="KH63" s="50"/>
      <c r="KI63" s="50"/>
      <c r="KJ63" s="50"/>
      <c r="KK63" s="50"/>
      <c r="KL63" s="50"/>
      <c r="KM63" s="50"/>
      <c r="KN63" s="50"/>
      <c r="KO63" s="50"/>
      <c r="KP63" s="50"/>
      <c r="KQ63" s="50"/>
      <c r="KR63" s="50"/>
      <c r="KS63" s="50"/>
      <c r="KT63" s="50"/>
      <c r="KU63" s="50"/>
      <c r="KV63" s="50"/>
      <c r="KW63" s="50"/>
      <c r="KX63" s="50"/>
      <c r="KY63" s="50"/>
      <c r="KZ63" s="50"/>
      <c r="LA63" s="50"/>
      <c r="LB63" s="50"/>
      <c r="LC63" s="50"/>
      <c r="LD63" s="50"/>
      <c r="LE63" s="50"/>
      <c r="LF63" s="50"/>
      <c r="LG63" s="50"/>
      <c r="LH63" s="50"/>
      <c r="LI63" s="50"/>
      <c r="LJ63" s="50"/>
      <c r="LK63" s="50"/>
      <c r="LL63" s="50"/>
      <c r="LM63" s="50"/>
      <c r="LN63" s="50"/>
      <c r="LO63" s="50"/>
      <c r="LP63" s="50"/>
      <c r="LQ63" s="50"/>
      <c r="LR63" s="50"/>
      <c r="LS63" s="50"/>
      <c r="LT63" s="50"/>
      <c r="LU63" s="50"/>
      <c r="LV63" s="50"/>
      <c r="LW63" s="50"/>
      <c r="LX63" s="50"/>
      <c r="LY63" s="50"/>
      <c r="LZ63" s="50"/>
      <c r="MA63" s="50"/>
      <c r="MB63" s="50"/>
      <c r="MC63" s="50"/>
      <c r="MD63" s="50"/>
      <c r="ME63" s="50"/>
      <c r="MF63" s="50"/>
      <c r="MG63" s="50"/>
      <c r="MH63" s="50"/>
      <c r="MI63" s="50"/>
      <c r="MJ63" s="50"/>
      <c r="MK63" s="50"/>
      <c r="ML63" s="50"/>
      <c r="MM63" s="50"/>
      <c r="MN63" s="50"/>
      <c r="MO63" s="50"/>
      <c r="MP63" s="50"/>
      <c r="MQ63" s="50"/>
      <c r="MR63" s="50"/>
      <c r="MS63" s="50"/>
      <c r="MT63" s="50"/>
      <c r="MU63" s="50"/>
      <c r="MV63" s="50"/>
      <c r="MW63" s="50"/>
      <c r="MX63" s="50"/>
      <c r="MY63" s="50"/>
      <c r="MZ63" s="50"/>
      <c r="NA63" s="50"/>
      <c r="NB63" s="50"/>
      <c r="NC63" s="50"/>
      <c r="ND63" s="50"/>
      <c r="NE63" s="50"/>
      <c r="NF63" s="50"/>
      <c r="NG63" s="50"/>
      <c r="NH63" s="50"/>
      <c r="NI63" s="50"/>
      <c r="NJ63" s="50"/>
      <c r="NK63" s="50"/>
      <c r="NL63" s="50"/>
      <c r="NM63" s="50"/>
      <c r="NN63" s="50"/>
      <c r="NO63" s="50"/>
      <c r="NP63" s="50"/>
      <c r="NQ63" s="50"/>
      <c r="NR63" s="50"/>
      <c r="NS63" s="50"/>
      <c r="NT63" s="50"/>
      <c r="NU63" s="50"/>
      <c r="NV63" s="50"/>
      <c r="NW63" s="50"/>
      <c r="NX63" s="50"/>
      <c r="NY63" s="50"/>
      <c r="NZ63" s="50"/>
      <c r="OA63" s="50"/>
      <c r="OB63" s="50"/>
      <c r="OC63" s="50"/>
      <c r="OD63" s="50"/>
      <c r="OE63" s="50"/>
      <c r="OF63" s="50"/>
      <c r="OG63" s="50"/>
      <c r="OH63" s="50"/>
      <c r="OI63" s="50"/>
      <c r="OJ63" s="50"/>
      <c r="OK63" s="50"/>
      <c r="OL63" s="50"/>
      <c r="OM63" s="50"/>
      <c r="ON63" s="50"/>
      <c r="OO63" s="50"/>
      <c r="OP63" s="50"/>
      <c r="OQ63" s="50"/>
      <c r="OR63" s="50"/>
      <c r="OS63" s="50"/>
      <c r="OT63" s="50"/>
      <c r="OU63" s="50"/>
      <c r="OV63" s="50"/>
      <c r="OW63" s="50"/>
      <c r="OX63" s="50"/>
      <c r="OY63" s="50"/>
      <c r="OZ63" s="50"/>
      <c r="PA63" s="50"/>
      <c r="PB63" s="50"/>
      <c r="PC63" s="50"/>
      <c r="PD63" s="50"/>
      <c r="PE63" s="50"/>
    </row>
    <row r="64" spans="1:421" ht="20.100000000000001" customHeight="1" x14ac:dyDescent="0.3">
      <c r="A64" s="163" t="s">
        <v>0</v>
      </c>
      <c r="B64" s="160" t="s">
        <v>1</v>
      </c>
      <c r="C64" s="160" t="s">
        <v>2</v>
      </c>
      <c r="D64" s="160" t="s">
        <v>3</v>
      </c>
      <c r="E64" s="172" t="s">
        <v>4</v>
      </c>
      <c r="F64" s="173"/>
      <c r="G64" s="174"/>
      <c r="H64" s="178" t="s">
        <v>12</v>
      </c>
      <c r="I64" s="160" t="s">
        <v>13</v>
      </c>
      <c r="J64" s="160" t="s">
        <v>14</v>
      </c>
      <c r="K64" s="160" t="s">
        <v>15</v>
      </c>
      <c r="L64" s="169" t="s">
        <v>0</v>
      </c>
      <c r="M64" s="166" t="s">
        <v>16</v>
      </c>
      <c r="N64" s="166" t="s">
        <v>17</v>
      </c>
      <c r="O64" s="166" t="s">
        <v>12</v>
      </c>
      <c r="P64" s="166" t="s">
        <v>23</v>
      </c>
      <c r="Q64" s="166" t="s">
        <v>25</v>
      </c>
      <c r="R64" s="166" t="s">
        <v>260</v>
      </c>
      <c r="S64" s="166" t="s">
        <v>18</v>
      </c>
      <c r="T64" s="180" t="s">
        <v>19</v>
      </c>
      <c r="U64" s="181"/>
      <c r="V64" s="182"/>
      <c r="W64" s="166" t="s">
        <v>24</v>
      </c>
      <c r="X64" s="158"/>
      <c r="Y64" s="158"/>
      <c r="Z64" s="158"/>
      <c r="AA64" s="158"/>
      <c r="AB64" s="158"/>
      <c r="AC64" s="158"/>
      <c r="AD64" s="158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  <c r="KQ64" s="50"/>
      <c r="KR64" s="50"/>
      <c r="KS64" s="50"/>
      <c r="KT64" s="50"/>
      <c r="KU64" s="50"/>
      <c r="KV64" s="50"/>
      <c r="KW64" s="50"/>
      <c r="KX64" s="50"/>
      <c r="KY64" s="50"/>
      <c r="KZ64" s="50"/>
      <c r="LA64" s="50"/>
      <c r="LB64" s="50"/>
      <c r="LC64" s="50"/>
      <c r="LD64" s="50"/>
      <c r="LE64" s="50"/>
      <c r="LF64" s="50"/>
      <c r="LG64" s="50"/>
      <c r="LH64" s="50"/>
      <c r="LI64" s="50"/>
      <c r="LJ64" s="50"/>
      <c r="LK64" s="50"/>
      <c r="LL64" s="50"/>
      <c r="LM64" s="50"/>
      <c r="LN64" s="50"/>
      <c r="LO64" s="50"/>
      <c r="LP64" s="50"/>
      <c r="LQ64" s="50"/>
      <c r="LR64" s="50"/>
      <c r="LS64" s="50"/>
      <c r="LT64" s="50"/>
      <c r="LU64" s="50"/>
      <c r="LV64" s="50"/>
      <c r="LW64" s="50"/>
      <c r="LX64" s="50"/>
      <c r="LY64" s="50"/>
      <c r="LZ64" s="50"/>
      <c r="MA64" s="50"/>
      <c r="MB64" s="50"/>
      <c r="MC64" s="50"/>
      <c r="MD64" s="50"/>
      <c r="ME64" s="50"/>
      <c r="MF64" s="50"/>
      <c r="MG64" s="50"/>
      <c r="MH64" s="50"/>
      <c r="MI64" s="50"/>
      <c r="MJ64" s="50"/>
      <c r="MK64" s="50"/>
      <c r="ML64" s="50"/>
      <c r="MM64" s="50"/>
      <c r="MN64" s="50"/>
      <c r="MO64" s="50"/>
      <c r="MP64" s="50"/>
      <c r="MQ64" s="50"/>
      <c r="MR64" s="50"/>
      <c r="MS64" s="50"/>
      <c r="MT64" s="50"/>
      <c r="MU64" s="50"/>
      <c r="MV64" s="50"/>
      <c r="MW64" s="50"/>
      <c r="MX64" s="50"/>
      <c r="MY64" s="50"/>
      <c r="MZ64" s="50"/>
      <c r="NA64" s="50"/>
      <c r="NB64" s="50"/>
      <c r="NC64" s="50"/>
      <c r="ND64" s="50"/>
      <c r="NE64" s="50"/>
      <c r="NF64" s="50"/>
      <c r="NG64" s="50"/>
      <c r="NH64" s="50"/>
      <c r="NI64" s="50"/>
      <c r="NJ64" s="50"/>
      <c r="NK64" s="50"/>
      <c r="NL64" s="50"/>
      <c r="NM64" s="50"/>
      <c r="NN64" s="50"/>
      <c r="NO64" s="50"/>
      <c r="NP64" s="50"/>
      <c r="NQ64" s="50"/>
      <c r="NR64" s="50"/>
      <c r="NS64" s="50"/>
      <c r="NT64" s="50"/>
      <c r="NU64" s="50"/>
      <c r="NV64" s="50"/>
      <c r="NW64" s="50"/>
      <c r="NX64" s="50"/>
      <c r="NY64" s="50"/>
      <c r="NZ64" s="50"/>
      <c r="OA64" s="50"/>
      <c r="OB64" s="50"/>
      <c r="OC64" s="50"/>
      <c r="OD64" s="50"/>
      <c r="OE64" s="50"/>
      <c r="OF64" s="50"/>
      <c r="OG64" s="50"/>
      <c r="OH64" s="50"/>
      <c r="OI64" s="50"/>
      <c r="OJ64" s="50"/>
      <c r="OK64" s="50"/>
      <c r="OL64" s="50"/>
      <c r="OM64" s="50"/>
      <c r="ON64" s="50"/>
      <c r="OO64" s="50"/>
      <c r="OP64" s="50"/>
      <c r="OQ64" s="50"/>
      <c r="OR64" s="50"/>
      <c r="OS64" s="50"/>
      <c r="OT64" s="50"/>
      <c r="OU64" s="50"/>
      <c r="OV64" s="50"/>
      <c r="OW64" s="50"/>
      <c r="OX64" s="50"/>
      <c r="OY64" s="50"/>
      <c r="OZ64" s="50"/>
      <c r="PA64" s="50"/>
      <c r="PB64" s="50"/>
      <c r="PC64" s="50"/>
      <c r="PD64" s="50"/>
      <c r="PE64" s="50"/>
    </row>
    <row r="65" spans="1:421" ht="20.100000000000001" customHeight="1" x14ac:dyDescent="0.3">
      <c r="A65" s="164"/>
      <c r="B65" s="161"/>
      <c r="C65" s="161"/>
      <c r="D65" s="161"/>
      <c r="E65" s="175"/>
      <c r="F65" s="176"/>
      <c r="G65" s="177"/>
      <c r="H65" s="178"/>
      <c r="I65" s="161"/>
      <c r="J65" s="161"/>
      <c r="K65" s="161"/>
      <c r="L65" s="170"/>
      <c r="M65" s="167"/>
      <c r="N65" s="167"/>
      <c r="O65" s="167"/>
      <c r="P65" s="167"/>
      <c r="Q65" s="167"/>
      <c r="R65" s="167"/>
      <c r="S65" s="167"/>
      <c r="T65" s="167" t="s">
        <v>20</v>
      </c>
      <c r="U65" s="185" t="s">
        <v>21</v>
      </c>
      <c r="V65" s="188" t="s">
        <v>265</v>
      </c>
      <c r="W65" s="183"/>
      <c r="X65" s="158"/>
      <c r="Y65" s="158"/>
      <c r="Z65" s="158"/>
      <c r="AA65" s="158"/>
      <c r="AB65" s="158"/>
      <c r="AC65" s="158"/>
      <c r="AD65" s="158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  <c r="IE65" s="50"/>
      <c r="IF65" s="50"/>
      <c r="IG65" s="50"/>
      <c r="IH65" s="50"/>
      <c r="II65" s="50"/>
      <c r="IJ65" s="50"/>
      <c r="IK65" s="50"/>
      <c r="IL65" s="50"/>
      <c r="IM65" s="50"/>
      <c r="IN65" s="50"/>
      <c r="IO65" s="50"/>
      <c r="IP65" s="50"/>
      <c r="IQ65" s="50"/>
      <c r="IR65" s="50"/>
      <c r="IS65" s="50"/>
      <c r="IT65" s="50"/>
      <c r="IU65" s="50"/>
      <c r="IV65" s="50"/>
      <c r="IW65" s="50"/>
      <c r="IX65" s="50"/>
      <c r="IY65" s="50"/>
      <c r="IZ65" s="50"/>
      <c r="JA65" s="50"/>
      <c r="JB65" s="50"/>
      <c r="JC65" s="50"/>
      <c r="JD65" s="50"/>
      <c r="JE65" s="50"/>
      <c r="JF65" s="50"/>
      <c r="JG65" s="50"/>
      <c r="JH65" s="50"/>
      <c r="JI65" s="50"/>
      <c r="JJ65" s="50"/>
      <c r="JK65" s="50"/>
      <c r="JL65" s="50"/>
      <c r="JM65" s="50"/>
      <c r="JN65" s="50"/>
      <c r="JO65" s="50"/>
      <c r="JP65" s="50"/>
      <c r="JQ65" s="50"/>
      <c r="JR65" s="50"/>
      <c r="JS65" s="50"/>
      <c r="JT65" s="50"/>
      <c r="JU65" s="50"/>
      <c r="JV65" s="50"/>
      <c r="JW65" s="50"/>
      <c r="JX65" s="50"/>
      <c r="JY65" s="50"/>
      <c r="JZ65" s="50"/>
      <c r="KA65" s="50"/>
      <c r="KB65" s="50"/>
      <c r="KC65" s="50"/>
      <c r="KD65" s="50"/>
      <c r="KE65" s="50"/>
      <c r="KF65" s="50"/>
      <c r="KG65" s="50"/>
      <c r="KH65" s="50"/>
      <c r="KI65" s="50"/>
      <c r="KJ65" s="50"/>
      <c r="KK65" s="50"/>
      <c r="KL65" s="50"/>
      <c r="KM65" s="50"/>
      <c r="KN65" s="50"/>
      <c r="KO65" s="50"/>
      <c r="KP65" s="50"/>
      <c r="KQ65" s="50"/>
      <c r="KR65" s="50"/>
      <c r="KS65" s="50"/>
      <c r="KT65" s="50"/>
      <c r="KU65" s="50"/>
      <c r="KV65" s="50"/>
      <c r="KW65" s="50"/>
      <c r="KX65" s="50"/>
      <c r="KY65" s="50"/>
      <c r="KZ65" s="50"/>
      <c r="LA65" s="50"/>
      <c r="LB65" s="50"/>
      <c r="LC65" s="50"/>
      <c r="LD65" s="50"/>
      <c r="LE65" s="50"/>
      <c r="LF65" s="50"/>
      <c r="LG65" s="50"/>
      <c r="LH65" s="50"/>
      <c r="LI65" s="50"/>
      <c r="LJ65" s="50"/>
      <c r="LK65" s="50"/>
      <c r="LL65" s="50"/>
      <c r="LM65" s="50"/>
      <c r="LN65" s="50"/>
      <c r="LO65" s="50"/>
      <c r="LP65" s="50"/>
      <c r="LQ65" s="50"/>
      <c r="LR65" s="50"/>
      <c r="LS65" s="50"/>
      <c r="LT65" s="50"/>
      <c r="LU65" s="50"/>
      <c r="LV65" s="50"/>
      <c r="LW65" s="50"/>
      <c r="LX65" s="50"/>
      <c r="LY65" s="50"/>
      <c r="LZ65" s="50"/>
      <c r="MA65" s="50"/>
      <c r="MB65" s="50"/>
      <c r="MC65" s="50"/>
      <c r="MD65" s="50"/>
      <c r="ME65" s="50"/>
      <c r="MF65" s="50"/>
      <c r="MG65" s="50"/>
      <c r="MH65" s="50"/>
      <c r="MI65" s="50"/>
      <c r="MJ65" s="50"/>
      <c r="MK65" s="50"/>
      <c r="ML65" s="50"/>
      <c r="MM65" s="50"/>
      <c r="MN65" s="50"/>
      <c r="MO65" s="50"/>
      <c r="MP65" s="50"/>
      <c r="MQ65" s="50"/>
      <c r="MR65" s="50"/>
      <c r="MS65" s="50"/>
      <c r="MT65" s="50"/>
      <c r="MU65" s="50"/>
      <c r="MV65" s="50"/>
      <c r="MW65" s="50"/>
      <c r="MX65" s="50"/>
      <c r="MY65" s="50"/>
      <c r="MZ65" s="50"/>
      <c r="NA65" s="50"/>
      <c r="NB65" s="50"/>
      <c r="NC65" s="50"/>
      <c r="ND65" s="50"/>
      <c r="NE65" s="50"/>
      <c r="NF65" s="50"/>
      <c r="NG65" s="50"/>
      <c r="NH65" s="50"/>
      <c r="NI65" s="50"/>
      <c r="NJ65" s="50"/>
      <c r="NK65" s="50"/>
      <c r="NL65" s="50"/>
      <c r="NM65" s="50"/>
      <c r="NN65" s="50"/>
      <c r="NO65" s="50"/>
      <c r="NP65" s="50"/>
      <c r="NQ65" s="50"/>
      <c r="NR65" s="50"/>
      <c r="NS65" s="50"/>
      <c r="NT65" s="50"/>
      <c r="NU65" s="50"/>
      <c r="NV65" s="50"/>
      <c r="NW65" s="50"/>
      <c r="NX65" s="50"/>
      <c r="NY65" s="50"/>
      <c r="NZ65" s="50"/>
      <c r="OA65" s="50"/>
      <c r="OB65" s="50"/>
      <c r="OC65" s="50"/>
      <c r="OD65" s="50"/>
      <c r="OE65" s="50"/>
      <c r="OF65" s="50"/>
      <c r="OG65" s="50"/>
      <c r="OH65" s="50"/>
      <c r="OI65" s="50"/>
      <c r="OJ65" s="50"/>
      <c r="OK65" s="50"/>
      <c r="OL65" s="50"/>
      <c r="OM65" s="50"/>
      <c r="ON65" s="50"/>
      <c r="OO65" s="50"/>
      <c r="OP65" s="50"/>
      <c r="OQ65" s="50"/>
      <c r="OR65" s="50"/>
      <c r="OS65" s="50"/>
      <c r="OT65" s="50"/>
      <c r="OU65" s="50"/>
      <c r="OV65" s="50"/>
      <c r="OW65" s="50"/>
      <c r="OX65" s="50"/>
      <c r="OY65" s="50"/>
      <c r="OZ65" s="50"/>
      <c r="PA65" s="50"/>
      <c r="PB65" s="50"/>
      <c r="PC65" s="50"/>
      <c r="PD65" s="50"/>
      <c r="PE65" s="50"/>
    </row>
    <row r="66" spans="1:421" ht="20.100000000000001" customHeight="1" x14ac:dyDescent="0.3">
      <c r="A66" s="164"/>
      <c r="B66" s="161"/>
      <c r="C66" s="161"/>
      <c r="D66" s="161"/>
      <c r="E66" s="163" t="s">
        <v>5</v>
      </c>
      <c r="F66" s="163" t="s">
        <v>6</v>
      </c>
      <c r="G66" s="163" t="s">
        <v>7</v>
      </c>
      <c r="H66" s="178"/>
      <c r="I66" s="161"/>
      <c r="J66" s="161"/>
      <c r="K66" s="161"/>
      <c r="L66" s="170"/>
      <c r="M66" s="167"/>
      <c r="N66" s="167"/>
      <c r="O66" s="167"/>
      <c r="P66" s="167"/>
      <c r="Q66" s="167"/>
      <c r="R66" s="167"/>
      <c r="S66" s="167"/>
      <c r="T66" s="167"/>
      <c r="U66" s="186"/>
      <c r="V66" s="189"/>
      <c r="W66" s="183"/>
      <c r="X66" s="158"/>
      <c r="Y66" s="158"/>
      <c r="Z66" s="158"/>
      <c r="AA66" s="158"/>
      <c r="AB66" s="158"/>
      <c r="AC66" s="158"/>
      <c r="AD66" s="158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IM66" s="50"/>
      <c r="IN66" s="50"/>
      <c r="IO66" s="50"/>
      <c r="IP66" s="50"/>
      <c r="IQ66" s="50"/>
      <c r="IR66" s="50"/>
      <c r="IS66" s="50"/>
      <c r="IT66" s="50"/>
      <c r="IU66" s="50"/>
      <c r="IV66" s="50"/>
      <c r="IW66" s="50"/>
      <c r="IX66" s="50"/>
      <c r="IY66" s="50"/>
      <c r="IZ66" s="50"/>
      <c r="JA66" s="50"/>
      <c r="JB66" s="50"/>
      <c r="JC66" s="50"/>
      <c r="JD66" s="50"/>
      <c r="JE66" s="50"/>
      <c r="JF66" s="50"/>
      <c r="JG66" s="50"/>
      <c r="JH66" s="50"/>
      <c r="JI66" s="50"/>
      <c r="JJ66" s="50"/>
      <c r="JK66" s="50"/>
      <c r="JL66" s="50"/>
      <c r="JM66" s="50"/>
      <c r="JN66" s="50"/>
      <c r="JO66" s="50"/>
      <c r="JP66" s="50"/>
      <c r="JQ66" s="50"/>
      <c r="JR66" s="50"/>
      <c r="JS66" s="50"/>
      <c r="JT66" s="50"/>
      <c r="JU66" s="50"/>
      <c r="JV66" s="50"/>
      <c r="JW66" s="50"/>
      <c r="JX66" s="50"/>
      <c r="JY66" s="50"/>
      <c r="JZ66" s="50"/>
      <c r="KA66" s="50"/>
      <c r="KB66" s="50"/>
      <c r="KC66" s="50"/>
      <c r="KD66" s="50"/>
      <c r="KE66" s="50"/>
      <c r="KF66" s="50"/>
      <c r="KG66" s="50"/>
      <c r="KH66" s="50"/>
      <c r="KI66" s="50"/>
      <c r="KJ66" s="50"/>
      <c r="KK66" s="50"/>
      <c r="KL66" s="50"/>
      <c r="KM66" s="50"/>
      <c r="KN66" s="50"/>
      <c r="KO66" s="50"/>
      <c r="KP66" s="50"/>
      <c r="KQ66" s="50"/>
      <c r="KR66" s="50"/>
      <c r="KS66" s="50"/>
      <c r="KT66" s="50"/>
      <c r="KU66" s="50"/>
      <c r="KV66" s="50"/>
      <c r="KW66" s="50"/>
      <c r="KX66" s="50"/>
      <c r="KY66" s="50"/>
      <c r="KZ66" s="50"/>
      <c r="LA66" s="50"/>
      <c r="LB66" s="50"/>
      <c r="LC66" s="50"/>
      <c r="LD66" s="50"/>
      <c r="LE66" s="50"/>
      <c r="LF66" s="50"/>
      <c r="LG66" s="50"/>
      <c r="LH66" s="50"/>
      <c r="LI66" s="50"/>
      <c r="LJ66" s="50"/>
      <c r="LK66" s="50"/>
      <c r="LL66" s="50"/>
      <c r="LM66" s="50"/>
      <c r="LN66" s="50"/>
      <c r="LO66" s="50"/>
      <c r="LP66" s="50"/>
      <c r="LQ66" s="50"/>
      <c r="LR66" s="50"/>
      <c r="LS66" s="50"/>
      <c r="LT66" s="50"/>
      <c r="LU66" s="50"/>
      <c r="LV66" s="50"/>
      <c r="LW66" s="50"/>
      <c r="LX66" s="50"/>
      <c r="LY66" s="50"/>
      <c r="LZ66" s="50"/>
      <c r="MA66" s="50"/>
      <c r="MB66" s="50"/>
      <c r="MC66" s="50"/>
      <c r="MD66" s="50"/>
      <c r="ME66" s="50"/>
      <c r="MF66" s="50"/>
      <c r="MG66" s="50"/>
      <c r="MH66" s="50"/>
      <c r="MI66" s="50"/>
      <c r="MJ66" s="50"/>
      <c r="MK66" s="50"/>
      <c r="ML66" s="50"/>
      <c r="MM66" s="50"/>
      <c r="MN66" s="50"/>
      <c r="MO66" s="50"/>
      <c r="MP66" s="50"/>
      <c r="MQ66" s="50"/>
      <c r="MR66" s="50"/>
      <c r="MS66" s="50"/>
      <c r="MT66" s="50"/>
      <c r="MU66" s="50"/>
      <c r="MV66" s="50"/>
      <c r="MW66" s="50"/>
      <c r="MX66" s="50"/>
      <c r="MY66" s="50"/>
      <c r="MZ66" s="50"/>
      <c r="NA66" s="50"/>
      <c r="NB66" s="50"/>
      <c r="NC66" s="50"/>
      <c r="ND66" s="50"/>
      <c r="NE66" s="50"/>
      <c r="NF66" s="50"/>
      <c r="NG66" s="50"/>
      <c r="NH66" s="50"/>
      <c r="NI66" s="50"/>
      <c r="NJ66" s="50"/>
      <c r="NK66" s="50"/>
      <c r="NL66" s="50"/>
      <c r="NM66" s="50"/>
      <c r="NN66" s="50"/>
      <c r="NO66" s="50"/>
      <c r="NP66" s="50"/>
      <c r="NQ66" s="50"/>
      <c r="NR66" s="50"/>
      <c r="NS66" s="50"/>
      <c r="NT66" s="50"/>
      <c r="NU66" s="50"/>
      <c r="NV66" s="50"/>
      <c r="NW66" s="50"/>
      <c r="NX66" s="50"/>
      <c r="NY66" s="50"/>
      <c r="NZ66" s="50"/>
      <c r="OA66" s="50"/>
      <c r="OB66" s="50"/>
      <c r="OC66" s="50"/>
      <c r="OD66" s="50"/>
      <c r="OE66" s="50"/>
      <c r="OF66" s="50"/>
      <c r="OG66" s="50"/>
      <c r="OH66" s="50"/>
      <c r="OI66" s="50"/>
      <c r="OJ66" s="50"/>
      <c r="OK66" s="50"/>
      <c r="OL66" s="50"/>
      <c r="OM66" s="50"/>
      <c r="ON66" s="50"/>
      <c r="OO66" s="50"/>
      <c r="OP66" s="50"/>
      <c r="OQ66" s="50"/>
      <c r="OR66" s="50"/>
      <c r="OS66" s="50"/>
      <c r="OT66" s="50"/>
      <c r="OU66" s="50"/>
      <c r="OV66" s="50"/>
      <c r="OW66" s="50"/>
      <c r="OX66" s="50"/>
      <c r="OY66" s="50"/>
      <c r="OZ66" s="50"/>
      <c r="PA66" s="50"/>
      <c r="PB66" s="50"/>
      <c r="PC66" s="50"/>
      <c r="PD66" s="50"/>
      <c r="PE66" s="50"/>
    </row>
    <row r="67" spans="1:421" ht="20.100000000000001" customHeight="1" x14ac:dyDescent="0.3">
      <c r="A67" s="164"/>
      <c r="B67" s="161"/>
      <c r="C67" s="161"/>
      <c r="D67" s="161"/>
      <c r="E67" s="164"/>
      <c r="F67" s="164"/>
      <c r="G67" s="164"/>
      <c r="H67" s="178"/>
      <c r="I67" s="161"/>
      <c r="J67" s="161"/>
      <c r="K67" s="161"/>
      <c r="L67" s="170"/>
      <c r="M67" s="167"/>
      <c r="N67" s="167"/>
      <c r="O67" s="167"/>
      <c r="P67" s="167"/>
      <c r="Q67" s="167"/>
      <c r="R67" s="167"/>
      <c r="S67" s="167"/>
      <c r="T67" s="167"/>
      <c r="U67" s="186"/>
      <c r="V67" s="189"/>
      <c r="W67" s="183"/>
      <c r="X67" s="158"/>
      <c r="Y67" s="158"/>
      <c r="Z67" s="158"/>
      <c r="AA67" s="158"/>
      <c r="AB67" s="158"/>
      <c r="AC67" s="158"/>
      <c r="AD67" s="158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IM67" s="50"/>
      <c r="IN67" s="50"/>
      <c r="IO67" s="50"/>
      <c r="IP67" s="50"/>
      <c r="IQ67" s="50"/>
      <c r="IR67" s="50"/>
      <c r="IS67" s="50"/>
      <c r="IT67" s="50"/>
      <c r="IU67" s="50"/>
      <c r="IV67" s="50"/>
      <c r="IW67" s="50"/>
      <c r="IX67" s="50"/>
      <c r="IY67" s="50"/>
      <c r="IZ67" s="50"/>
      <c r="JA67" s="50"/>
      <c r="JB67" s="50"/>
      <c r="JC67" s="50"/>
      <c r="JD67" s="50"/>
      <c r="JE67" s="50"/>
      <c r="JF67" s="50"/>
      <c r="JG67" s="50"/>
      <c r="JH67" s="50"/>
      <c r="JI67" s="50"/>
      <c r="JJ67" s="50"/>
      <c r="JK67" s="50"/>
      <c r="JL67" s="50"/>
      <c r="JM67" s="50"/>
      <c r="JN67" s="50"/>
      <c r="JO67" s="50"/>
      <c r="JP67" s="50"/>
      <c r="JQ67" s="50"/>
      <c r="JR67" s="50"/>
      <c r="JS67" s="50"/>
      <c r="JT67" s="50"/>
      <c r="JU67" s="50"/>
      <c r="JV67" s="50"/>
      <c r="JW67" s="50"/>
      <c r="JX67" s="50"/>
      <c r="JY67" s="50"/>
      <c r="JZ67" s="50"/>
      <c r="KA67" s="50"/>
      <c r="KB67" s="50"/>
      <c r="KC67" s="50"/>
      <c r="KD67" s="50"/>
      <c r="KE67" s="50"/>
      <c r="KF67" s="50"/>
      <c r="KG67" s="50"/>
      <c r="KH67" s="50"/>
      <c r="KI67" s="50"/>
      <c r="KJ67" s="50"/>
      <c r="KK67" s="50"/>
      <c r="KL67" s="50"/>
      <c r="KM67" s="50"/>
      <c r="KN67" s="50"/>
      <c r="KO67" s="50"/>
      <c r="KP67" s="50"/>
      <c r="KQ67" s="50"/>
      <c r="KR67" s="50"/>
      <c r="KS67" s="50"/>
      <c r="KT67" s="50"/>
      <c r="KU67" s="50"/>
      <c r="KV67" s="50"/>
      <c r="KW67" s="50"/>
      <c r="KX67" s="50"/>
      <c r="KY67" s="50"/>
      <c r="KZ67" s="50"/>
      <c r="LA67" s="50"/>
      <c r="LB67" s="50"/>
      <c r="LC67" s="50"/>
      <c r="LD67" s="50"/>
      <c r="LE67" s="50"/>
      <c r="LF67" s="50"/>
      <c r="LG67" s="50"/>
      <c r="LH67" s="50"/>
      <c r="LI67" s="50"/>
      <c r="LJ67" s="50"/>
      <c r="LK67" s="50"/>
      <c r="LL67" s="50"/>
      <c r="LM67" s="50"/>
      <c r="LN67" s="50"/>
      <c r="LO67" s="50"/>
      <c r="LP67" s="50"/>
      <c r="LQ67" s="50"/>
      <c r="LR67" s="50"/>
      <c r="LS67" s="50"/>
      <c r="LT67" s="50"/>
      <c r="LU67" s="50"/>
      <c r="LV67" s="50"/>
      <c r="LW67" s="50"/>
      <c r="LX67" s="50"/>
      <c r="LY67" s="50"/>
      <c r="LZ67" s="50"/>
      <c r="MA67" s="50"/>
      <c r="MB67" s="50"/>
      <c r="MC67" s="50"/>
      <c r="MD67" s="50"/>
      <c r="ME67" s="50"/>
      <c r="MF67" s="50"/>
      <c r="MG67" s="50"/>
      <c r="MH67" s="50"/>
      <c r="MI67" s="50"/>
      <c r="MJ67" s="50"/>
      <c r="MK67" s="50"/>
      <c r="ML67" s="50"/>
      <c r="MM67" s="50"/>
      <c r="MN67" s="50"/>
      <c r="MO67" s="50"/>
      <c r="MP67" s="50"/>
      <c r="MQ67" s="50"/>
      <c r="MR67" s="50"/>
      <c r="MS67" s="50"/>
      <c r="MT67" s="50"/>
      <c r="MU67" s="50"/>
      <c r="MV67" s="50"/>
      <c r="MW67" s="50"/>
      <c r="MX67" s="50"/>
      <c r="MY67" s="50"/>
      <c r="MZ67" s="50"/>
      <c r="NA67" s="50"/>
      <c r="NB67" s="50"/>
      <c r="NC67" s="50"/>
      <c r="ND67" s="50"/>
      <c r="NE67" s="50"/>
      <c r="NF67" s="50"/>
      <c r="NG67" s="50"/>
      <c r="NH67" s="50"/>
      <c r="NI67" s="50"/>
      <c r="NJ67" s="50"/>
      <c r="NK67" s="50"/>
      <c r="NL67" s="50"/>
      <c r="NM67" s="50"/>
      <c r="NN67" s="50"/>
      <c r="NO67" s="50"/>
      <c r="NP67" s="50"/>
      <c r="NQ67" s="50"/>
      <c r="NR67" s="50"/>
      <c r="NS67" s="50"/>
      <c r="NT67" s="50"/>
      <c r="NU67" s="50"/>
      <c r="NV67" s="50"/>
      <c r="NW67" s="50"/>
      <c r="NX67" s="50"/>
      <c r="NY67" s="50"/>
      <c r="NZ67" s="50"/>
      <c r="OA67" s="50"/>
      <c r="OB67" s="50"/>
      <c r="OC67" s="50"/>
      <c r="OD67" s="50"/>
      <c r="OE67" s="50"/>
      <c r="OF67" s="50"/>
      <c r="OG67" s="50"/>
      <c r="OH67" s="50"/>
      <c r="OI67" s="50"/>
      <c r="OJ67" s="50"/>
      <c r="OK67" s="50"/>
      <c r="OL67" s="50"/>
      <c r="OM67" s="50"/>
      <c r="ON67" s="50"/>
      <c r="OO67" s="50"/>
      <c r="OP67" s="50"/>
      <c r="OQ67" s="50"/>
      <c r="OR67" s="50"/>
      <c r="OS67" s="50"/>
      <c r="OT67" s="50"/>
      <c r="OU67" s="50"/>
      <c r="OV67" s="50"/>
      <c r="OW67" s="50"/>
      <c r="OX67" s="50"/>
      <c r="OY67" s="50"/>
      <c r="OZ67" s="50"/>
      <c r="PA67" s="50"/>
      <c r="PB67" s="50"/>
      <c r="PC67" s="50"/>
      <c r="PD67" s="50"/>
      <c r="PE67" s="50"/>
    </row>
    <row r="68" spans="1:421" ht="20.100000000000001" customHeight="1" x14ac:dyDescent="0.3">
      <c r="A68" s="165"/>
      <c r="B68" s="162"/>
      <c r="C68" s="162"/>
      <c r="D68" s="162"/>
      <c r="E68" s="165"/>
      <c r="F68" s="165"/>
      <c r="G68" s="165"/>
      <c r="H68" s="179"/>
      <c r="I68" s="161"/>
      <c r="J68" s="162"/>
      <c r="K68" s="162"/>
      <c r="L68" s="171"/>
      <c r="M68" s="168"/>
      <c r="N68" s="168"/>
      <c r="O68" s="168"/>
      <c r="P68" s="168"/>
      <c r="Q68" s="168"/>
      <c r="R68" s="168"/>
      <c r="S68" s="168"/>
      <c r="T68" s="168"/>
      <c r="U68" s="187"/>
      <c r="V68" s="190"/>
      <c r="W68" s="184"/>
      <c r="X68" s="159"/>
      <c r="Y68" s="159"/>
      <c r="Z68" s="159"/>
      <c r="AA68" s="159"/>
      <c r="AB68" s="159"/>
      <c r="AC68" s="159"/>
      <c r="AD68" s="159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IM68" s="50"/>
      <c r="IN68" s="50"/>
      <c r="IO68" s="50"/>
      <c r="IP68" s="50"/>
      <c r="IQ68" s="50"/>
      <c r="IR68" s="50"/>
      <c r="IS68" s="50"/>
      <c r="IT68" s="50"/>
      <c r="IU68" s="50"/>
      <c r="IV68" s="50"/>
      <c r="IW68" s="50"/>
      <c r="IX68" s="50"/>
      <c r="IY68" s="50"/>
      <c r="IZ68" s="50"/>
      <c r="JA68" s="50"/>
      <c r="JB68" s="50"/>
      <c r="JC68" s="50"/>
      <c r="JD68" s="50"/>
      <c r="JE68" s="50"/>
      <c r="JF68" s="50"/>
      <c r="JG68" s="50"/>
      <c r="JH68" s="50"/>
      <c r="JI68" s="50"/>
      <c r="JJ68" s="50"/>
      <c r="JK68" s="50"/>
      <c r="JL68" s="50"/>
      <c r="JM68" s="50"/>
      <c r="JN68" s="50"/>
      <c r="JO68" s="50"/>
      <c r="JP68" s="50"/>
      <c r="JQ68" s="50"/>
      <c r="JR68" s="50"/>
      <c r="JS68" s="50"/>
      <c r="JT68" s="50"/>
      <c r="JU68" s="50"/>
      <c r="JV68" s="50"/>
      <c r="JW68" s="50"/>
      <c r="JX68" s="50"/>
      <c r="JY68" s="50"/>
      <c r="JZ68" s="50"/>
      <c r="KA68" s="50"/>
      <c r="KB68" s="50"/>
      <c r="KC68" s="50"/>
      <c r="KD68" s="50"/>
      <c r="KE68" s="50"/>
      <c r="KF68" s="50"/>
      <c r="KG68" s="50"/>
      <c r="KH68" s="50"/>
      <c r="KI68" s="50"/>
      <c r="KJ68" s="50"/>
      <c r="KK68" s="50"/>
      <c r="KL68" s="50"/>
      <c r="KM68" s="50"/>
      <c r="KN68" s="50"/>
      <c r="KO68" s="50"/>
      <c r="KP68" s="50"/>
      <c r="KQ68" s="50"/>
      <c r="KR68" s="50"/>
      <c r="KS68" s="50"/>
      <c r="KT68" s="50"/>
      <c r="KU68" s="50"/>
      <c r="KV68" s="50"/>
      <c r="KW68" s="50"/>
      <c r="KX68" s="50"/>
      <c r="KY68" s="50"/>
      <c r="KZ68" s="50"/>
      <c r="LA68" s="50"/>
      <c r="LB68" s="50"/>
      <c r="LC68" s="50"/>
      <c r="LD68" s="50"/>
      <c r="LE68" s="50"/>
      <c r="LF68" s="50"/>
      <c r="LG68" s="50"/>
      <c r="LH68" s="50"/>
      <c r="LI68" s="50"/>
      <c r="LJ68" s="50"/>
      <c r="LK68" s="50"/>
      <c r="LL68" s="50"/>
      <c r="LM68" s="50"/>
      <c r="LN68" s="50"/>
      <c r="LO68" s="50"/>
      <c r="LP68" s="50"/>
      <c r="LQ68" s="50"/>
      <c r="LR68" s="50"/>
      <c r="LS68" s="50"/>
      <c r="LT68" s="50"/>
      <c r="LU68" s="50"/>
      <c r="LV68" s="50"/>
      <c r="LW68" s="50"/>
      <c r="LX68" s="50"/>
      <c r="LY68" s="50"/>
      <c r="LZ68" s="50"/>
      <c r="MA68" s="50"/>
      <c r="MB68" s="50"/>
      <c r="MC68" s="50"/>
      <c r="MD68" s="50"/>
      <c r="ME68" s="50"/>
      <c r="MF68" s="50"/>
      <c r="MG68" s="50"/>
      <c r="MH68" s="50"/>
      <c r="MI68" s="50"/>
      <c r="MJ68" s="50"/>
      <c r="MK68" s="50"/>
      <c r="ML68" s="50"/>
      <c r="MM68" s="50"/>
      <c r="MN68" s="50"/>
      <c r="MO68" s="50"/>
      <c r="MP68" s="50"/>
      <c r="MQ68" s="50"/>
      <c r="MR68" s="50"/>
      <c r="MS68" s="50"/>
      <c r="MT68" s="50"/>
      <c r="MU68" s="50"/>
      <c r="MV68" s="50"/>
      <c r="MW68" s="50"/>
      <c r="MX68" s="50"/>
      <c r="MY68" s="50"/>
      <c r="MZ68" s="50"/>
      <c r="NA68" s="50"/>
      <c r="NB68" s="50"/>
      <c r="NC68" s="50"/>
      <c r="ND68" s="50"/>
      <c r="NE68" s="50"/>
      <c r="NF68" s="50"/>
      <c r="NG68" s="50"/>
      <c r="NH68" s="50"/>
      <c r="NI68" s="50"/>
      <c r="NJ68" s="50"/>
      <c r="NK68" s="50"/>
      <c r="NL68" s="50"/>
      <c r="NM68" s="50"/>
      <c r="NN68" s="50"/>
      <c r="NO68" s="50"/>
      <c r="NP68" s="50"/>
      <c r="NQ68" s="50"/>
      <c r="NR68" s="50"/>
      <c r="NS68" s="50"/>
      <c r="NT68" s="50"/>
      <c r="NU68" s="50"/>
      <c r="NV68" s="50"/>
      <c r="NW68" s="50"/>
      <c r="NX68" s="50"/>
      <c r="NY68" s="50"/>
      <c r="NZ68" s="50"/>
      <c r="OA68" s="50"/>
      <c r="OB68" s="50"/>
      <c r="OC68" s="50"/>
      <c r="OD68" s="50"/>
      <c r="OE68" s="50"/>
      <c r="OF68" s="50"/>
      <c r="OG68" s="50"/>
      <c r="OH68" s="50"/>
      <c r="OI68" s="50"/>
      <c r="OJ68" s="50"/>
      <c r="OK68" s="50"/>
      <c r="OL68" s="50"/>
      <c r="OM68" s="50"/>
      <c r="ON68" s="50"/>
      <c r="OO68" s="50"/>
      <c r="OP68" s="50"/>
      <c r="OQ68" s="50"/>
      <c r="OR68" s="50"/>
      <c r="OS68" s="50"/>
      <c r="OT68" s="50"/>
      <c r="OU68" s="50"/>
      <c r="OV68" s="50"/>
      <c r="OW68" s="50"/>
      <c r="OX68" s="50"/>
      <c r="OY68" s="50"/>
      <c r="OZ68" s="50"/>
      <c r="PA68" s="50"/>
      <c r="PB68" s="50"/>
      <c r="PC68" s="50"/>
      <c r="PD68" s="50"/>
      <c r="PE68" s="50"/>
    </row>
    <row r="69" spans="1:421" s="45" customFormat="1" ht="20.100000000000001" customHeight="1" x14ac:dyDescent="0.3">
      <c r="A69" s="23">
        <v>1501</v>
      </c>
      <c r="B69" s="23" t="s">
        <v>35</v>
      </c>
      <c r="C69" s="23">
        <v>3103</v>
      </c>
      <c r="D69" s="23">
        <v>9</v>
      </c>
      <c r="E69" s="23">
        <v>1</v>
      </c>
      <c r="F69" s="23">
        <v>2</v>
      </c>
      <c r="G69" s="23">
        <v>70</v>
      </c>
      <c r="H69" s="129" t="s">
        <v>271</v>
      </c>
      <c r="I69" s="7">
        <v>670</v>
      </c>
      <c r="J69" s="8">
        <v>250</v>
      </c>
      <c r="K69" s="9">
        <f t="shared" ref="K69:K71" si="0">I69*J69</f>
        <v>167500</v>
      </c>
      <c r="L69" s="23"/>
      <c r="M69" s="23"/>
      <c r="N69" s="23"/>
      <c r="O69" s="23"/>
      <c r="P69" s="23"/>
      <c r="Q69" s="7"/>
      <c r="R69" s="7"/>
      <c r="S69" s="7"/>
      <c r="T69" s="23"/>
      <c r="U69" s="7"/>
      <c r="V69" s="11"/>
      <c r="W69" s="7"/>
      <c r="X69" s="12">
        <f t="shared" ref="X69:X80" si="1">K69+W69</f>
        <v>167500</v>
      </c>
      <c r="Y69" s="7"/>
      <c r="Z69" s="108">
        <v>50000000</v>
      </c>
      <c r="AA69" s="102">
        <v>0</v>
      </c>
      <c r="AB69" s="102">
        <v>0</v>
      </c>
      <c r="AC69" s="8" t="s">
        <v>54</v>
      </c>
      <c r="AD69" s="110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4"/>
      <c r="CY69" s="64"/>
      <c r="CZ69" s="64"/>
      <c r="DA69" s="64"/>
      <c r="DB69" s="64"/>
      <c r="DC69" s="64"/>
      <c r="DD69" s="64"/>
      <c r="DE69" s="64"/>
      <c r="DF69" s="64"/>
      <c r="DG69" s="64"/>
      <c r="DH69" s="64"/>
      <c r="DI69" s="64"/>
      <c r="DJ69" s="64"/>
      <c r="DK69" s="64"/>
      <c r="DL69" s="64"/>
      <c r="DM69" s="64"/>
      <c r="DN69" s="64"/>
      <c r="DO69" s="64"/>
      <c r="DP69" s="64"/>
      <c r="DQ69" s="64"/>
      <c r="DR69" s="64"/>
      <c r="DS69" s="64"/>
      <c r="DT69" s="64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64"/>
      <c r="EW69" s="64"/>
      <c r="EX69" s="64"/>
      <c r="EY69" s="64"/>
      <c r="EZ69" s="64"/>
      <c r="FA69" s="64"/>
      <c r="FB69" s="64"/>
      <c r="FC69" s="64"/>
      <c r="FD69" s="64"/>
      <c r="FE69" s="64"/>
      <c r="FF69" s="64"/>
      <c r="FG69" s="64"/>
      <c r="FH69" s="64"/>
      <c r="FI69" s="64"/>
      <c r="FJ69" s="64"/>
      <c r="FK69" s="64"/>
      <c r="FL69" s="64"/>
      <c r="FM69" s="64"/>
      <c r="FN69" s="64"/>
      <c r="FO69" s="64"/>
      <c r="FP69" s="64"/>
      <c r="FQ69" s="64"/>
      <c r="FR69" s="64"/>
      <c r="FS69" s="64"/>
      <c r="FT69" s="64"/>
      <c r="FU69" s="64"/>
      <c r="FV69" s="64"/>
      <c r="FW69" s="64"/>
      <c r="FX69" s="64"/>
      <c r="FY69" s="64"/>
      <c r="FZ69" s="64"/>
      <c r="GA69" s="64"/>
      <c r="GB69" s="64"/>
      <c r="GC69" s="64"/>
      <c r="GD69" s="64"/>
      <c r="GE69" s="64"/>
      <c r="GF69" s="64"/>
      <c r="GG69" s="64"/>
      <c r="GH69" s="64"/>
      <c r="GI69" s="64"/>
      <c r="GJ69" s="64"/>
      <c r="GK69" s="64"/>
      <c r="GL69" s="64"/>
      <c r="GM69" s="64"/>
      <c r="GN69" s="64"/>
      <c r="GO69" s="64"/>
      <c r="GP69" s="64"/>
      <c r="GQ69" s="64"/>
      <c r="GR69" s="64"/>
      <c r="GS69" s="64"/>
      <c r="GT69" s="64"/>
      <c r="GU69" s="64"/>
      <c r="GV69" s="64"/>
      <c r="GW69" s="64"/>
      <c r="GX69" s="64"/>
      <c r="GY69" s="64"/>
      <c r="GZ69" s="64"/>
      <c r="HA69" s="64"/>
      <c r="HB69" s="64"/>
      <c r="HC69" s="64"/>
      <c r="HD69" s="64"/>
      <c r="HE69" s="64"/>
      <c r="HF69" s="64"/>
      <c r="HG69" s="64"/>
      <c r="HH69" s="64"/>
      <c r="HI69" s="64"/>
      <c r="HJ69" s="64"/>
      <c r="HK69" s="64"/>
      <c r="HL69" s="64"/>
      <c r="HM69" s="64"/>
      <c r="HN69" s="64"/>
      <c r="HO69" s="64"/>
      <c r="HP69" s="64"/>
      <c r="HQ69" s="64"/>
      <c r="HR69" s="64"/>
      <c r="HS69" s="64"/>
      <c r="HT69" s="64"/>
      <c r="HU69" s="64"/>
      <c r="HV69" s="64"/>
      <c r="HW69" s="64"/>
      <c r="HX69" s="64"/>
      <c r="HY69" s="64"/>
      <c r="HZ69" s="64"/>
      <c r="IA69" s="64"/>
      <c r="IB69" s="64"/>
      <c r="IC69" s="64"/>
      <c r="ID69" s="64"/>
      <c r="IE69" s="64"/>
      <c r="IF69" s="64"/>
      <c r="IG69" s="64"/>
      <c r="IH69" s="64"/>
      <c r="II69" s="64"/>
      <c r="IJ69" s="64"/>
      <c r="IK69" s="64"/>
      <c r="IL69" s="64"/>
      <c r="IM69" s="64"/>
      <c r="IN69" s="64"/>
      <c r="IO69" s="64"/>
      <c r="IP69" s="64"/>
      <c r="IQ69" s="64"/>
      <c r="IR69" s="64"/>
      <c r="IS69" s="64"/>
      <c r="IT69" s="64"/>
      <c r="IU69" s="64"/>
      <c r="IV69" s="64"/>
      <c r="IW69" s="64"/>
      <c r="IX69" s="64"/>
      <c r="IY69" s="64"/>
      <c r="IZ69" s="64"/>
      <c r="JA69" s="64"/>
      <c r="JB69" s="64"/>
      <c r="JC69" s="64"/>
      <c r="JD69" s="64"/>
      <c r="JE69" s="64"/>
      <c r="JF69" s="64"/>
      <c r="JG69" s="64"/>
      <c r="JH69" s="64"/>
      <c r="JI69" s="64"/>
      <c r="JJ69" s="64"/>
      <c r="JK69" s="64"/>
      <c r="JL69" s="64"/>
      <c r="JM69" s="64"/>
      <c r="JN69" s="64"/>
      <c r="JO69" s="64"/>
      <c r="JP69" s="64"/>
      <c r="JQ69" s="64"/>
      <c r="JR69" s="64"/>
      <c r="JS69" s="64"/>
      <c r="JT69" s="64"/>
      <c r="JU69" s="64"/>
      <c r="JV69" s="64"/>
      <c r="JW69" s="64"/>
      <c r="JX69" s="64"/>
      <c r="JY69" s="64"/>
      <c r="JZ69" s="64"/>
      <c r="KA69" s="64"/>
      <c r="KB69" s="64"/>
      <c r="KC69" s="64"/>
      <c r="KD69" s="64"/>
      <c r="KE69" s="64"/>
      <c r="KF69" s="64"/>
      <c r="KG69" s="64"/>
      <c r="KH69" s="64"/>
      <c r="KI69" s="64"/>
      <c r="KJ69" s="64"/>
      <c r="KK69" s="64"/>
      <c r="KL69" s="64"/>
      <c r="KM69" s="64"/>
      <c r="KN69" s="64"/>
      <c r="KO69" s="64"/>
      <c r="KP69" s="64"/>
      <c r="KQ69" s="64"/>
      <c r="KR69" s="64"/>
      <c r="KS69" s="64"/>
      <c r="KT69" s="64"/>
      <c r="KU69" s="64"/>
      <c r="KV69" s="64"/>
      <c r="KW69" s="64"/>
      <c r="KX69" s="64"/>
      <c r="KY69" s="64"/>
      <c r="KZ69" s="64"/>
      <c r="LA69" s="64"/>
      <c r="LB69" s="64"/>
      <c r="LC69" s="64"/>
      <c r="LD69" s="64"/>
      <c r="LE69" s="64"/>
      <c r="LF69" s="64"/>
      <c r="LG69" s="64"/>
      <c r="LH69" s="64"/>
      <c r="LI69" s="64"/>
      <c r="LJ69" s="64"/>
      <c r="LK69" s="64"/>
      <c r="LL69" s="64"/>
      <c r="LM69" s="64"/>
      <c r="LN69" s="64"/>
      <c r="LO69" s="64"/>
      <c r="LP69" s="64"/>
      <c r="LQ69" s="64"/>
      <c r="LR69" s="64"/>
      <c r="LS69" s="64"/>
      <c r="LT69" s="64"/>
      <c r="LU69" s="64"/>
      <c r="LV69" s="64"/>
      <c r="LW69" s="64"/>
      <c r="LX69" s="64"/>
      <c r="LY69" s="64"/>
      <c r="LZ69" s="64"/>
      <c r="MA69" s="64"/>
      <c r="MB69" s="64"/>
      <c r="MC69" s="64"/>
      <c r="MD69" s="64"/>
      <c r="ME69" s="64"/>
      <c r="MF69" s="64"/>
      <c r="MG69" s="64"/>
      <c r="MH69" s="64"/>
      <c r="MI69" s="64"/>
      <c r="MJ69" s="64"/>
      <c r="MK69" s="64"/>
      <c r="ML69" s="64"/>
      <c r="MM69" s="64"/>
      <c r="MN69" s="64"/>
      <c r="MO69" s="64"/>
      <c r="MP69" s="64"/>
      <c r="MQ69" s="64"/>
      <c r="MR69" s="64"/>
      <c r="MS69" s="64"/>
      <c r="MT69" s="64"/>
      <c r="MU69" s="64"/>
      <c r="MV69" s="64"/>
      <c r="MW69" s="64"/>
      <c r="MX69" s="64"/>
      <c r="MY69" s="64"/>
      <c r="MZ69" s="64"/>
      <c r="NA69" s="64"/>
      <c r="NB69" s="64"/>
      <c r="NC69" s="64"/>
      <c r="ND69" s="64"/>
      <c r="NE69" s="64"/>
      <c r="NF69" s="64"/>
      <c r="NG69" s="64"/>
      <c r="NH69" s="64"/>
      <c r="NI69" s="64"/>
      <c r="NJ69" s="64"/>
      <c r="NK69" s="64"/>
      <c r="NL69" s="64"/>
      <c r="NM69" s="64"/>
      <c r="NN69" s="64"/>
      <c r="NO69" s="64"/>
      <c r="NP69" s="64"/>
      <c r="NQ69" s="64"/>
      <c r="NR69" s="64"/>
      <c r="NS69" s="64"/>
      <c r="NT69" s="64"/>
      <c r="NU69" s="64"/>
      <c r="NV69" s="64"/>
      <c r="NW69" s="64"/>
      <c r="NX69" s="64"/>
      <c r="NY69" s="64"/>
      <c r="NZ69" s="64"/>
      <c r="OA69" s="64"/>
      <c r="OB69" s="64"/>
      <c r="OC69" s="64"/>
      <c r="OD69" s="64"/>
      <c r="OE69" s="64"/>
      <c r="OF69" s="64"/>
      <c r="OG69" s="64"/>
      <c r="OH69" s="64"/>
      <c r="OI69" s="64"/>
      <c r="OJ69" s="64"/>
      <c r="OK69" s="64"/>
      <c r="OL69" s="64"/>
      <c r="OM69" s="64"/>
      <c r="ON69" s="64"/>
      <c r="OO69" s="64"/>
      <c r="OP69" s="64"/>
      <c r="OQ69" s="64"/>
      <c r="OR69" s="64"/>
      <c r="OS69" s="64"/>
      <c r="OT69" s="64"/>
      <c r="OU69" s="64"/>
      <c r="OV69" s="64"/>
      <c r="OW69" s="64"/>
      <c r="OX69" s="64"/>
      <c r="OY69" s="64"/>
      <c r="OZ69" s="64"/>
      <c r="PA69" s="64"/>
      <c r="PB69" s="64"/>
      <c r="PC69" s="64"/>
      <c r="PD69" s="64"/>
      <c r="PE69" s="64"/>
    </row>
    <row r="70" spans="1:421" s="45" customFormat="1" ht="20.100000000000001" customHeight="1" x14ac:dyDescent="0.3">
      <c r="A70" s="1"/>
      <c r="B70" s="1" t="s">
        <v>35</v>
      </c>
      <c r="C70" s="1">
        <v>8093</v>
      </c>
      <c r="D70" s="1">
        <v>9</v>
      </c>
      <c r="E70" s="1">
        <v>2</v>
      </c>
      <c r="F70" s="1">
        <v>1</v>
      </c>
      <c r="G70" s="1">
        <v>81</v>
      </c>
      <c r="H70" s="127" t="s">
        <v>272</v>
      </c>
      <c r="I70" s="2">
        <v>491</v>
      </c>
      <c r="J70" s="36">
        <v>290</v>
      </c>
      <c r="K70" s="13">
        <f t="shared" si="0"/>
        <v>142390</v>
      </c>
      <c r="L70" s="1">
        <v>1</v>
      </c>
      <c r="M70" s="1" t="s">
        <v>42</v>
      </c>
      <c r="N70" s="1" t="s">
        <v>36</v>
      </c>
      <c r="O70" s="100" t="s">
        <v>272</v>
      </c>
      <c r="P70" s="1">
        <v>54</v>
      </c>
      <c r="Q70" s="2">
        <v>100</v>
      </c>
      <c r="R70" s="2">
        <v>6750</v>
      </c>
      <c r="S70" s="104">
        <f t="shared" ref="S70" si="2">P70*R70</f>
        <v>364500</v>
      </c>
      <c r="T70" s="1">
        <v>18</v>
      </c>
      <c r="U70" s="2">
        <v>26</v>
      </c>
      <c r="V70" s="97">
        <f t="shared" ref="V70" si="3">S70*U70/100</f>
        <v>94770</v>
      </c>
      <c r="W70" s="98">
        <f t="shared" ref="W70" si="4">S70-V70</f>
        <v>269730</v>
      </c>
      <c r="X70" s="37">
        <f t="shared" si="1"/>
        <v>412120</v>
      </c>
      <c r="Y70" s="104">
        <f t="shared" ref="Y70" si="5">X70*Q70/100</f>
        <v>412120</v>
      </c>
      <c r="Z70" s="104">
        <v>50000000</v>
      </c>
      <c r="AA70" s="106">
        <v>0</v>
      </c>
      <c r="AB70" s="106">
        <v>0</v>
      </c>
      <c r="AC70" s="36"/>
      <c r="AD70" s="107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4"/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4"/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4"/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4"/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4"/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/>
      <c r="FW70" s="64"/>
      <c r="FX70" s="64"/>
      <c r="FY70" s="64"/>
      <c r="FZ70" s="64"/>
      <c r="GA70" s="64"/>
      <c r="GB70" s="64"/>
      <c r="GC70" s="64"/>
      <c r="GD70" s="64"/>
      <c r="GE70" s="64"/>
      <c r="GF70" s="64"/>
      <c r="GG70" s="64"/>
      <c r="GH70" s="64"/>
      <c r="GI70" s="64"/>
      <c r="GJ70" s="64"/>
      <c r="GK70" s="64"/>
      <c r="GL70" s="64"/>
      <c r="GM70" s="64"/>
      <c r="GN70" s="64"/>
      <c r="GO70" s="64"/>
      <c r="GP70" s="64"/>
      <c r="GQ70" s="64"/>
      <c r="GR70" s="64"/>
      <c r="GS70" s="64"/>
      <c r="GT70" s="64"/>
      <c r="GU70" s="64"/>
      <c r="GV70" s="64"/>
      <c r="GW70" s="64"/>
      <c r="GX70" s="64"/>
      <c r="GY70" s="64"/>
      <c r="GZ70" s="64"/>
      <c r="HA70" s="64"/>
      <c r="HB70" s="64"/>
      <c r="HC70" s="64"/>
      <c r="HD70" s="64"/>
      <c r="HE70" s="64"/>
      <c r="HF70" s="64"/>
      <c r="HG70" s="64"/>
      <c r="HH70" s="64"/>
      <c r="HI70" s="64"/>
      <c r="HJ70" s="64"/>
      <c r="HK70" s="64"/>
      <c r="HL70" s="64"/>
      <c r="HM70" s="64"/>
      <c r="HN70" s="64"/>
      <c r="HO70" s="64"/>
      <c r="HP70" s="64"/>
      <c r="HQ70" s="64"/>
      <c r="HR70" s="64"/>
      <c r="HS70" s="64"/>
      <c r="HT70" s="64"/>
      <c r="HU70" s="64"/>
      <c r="HV70" s="64"/>
      <c r="HW70" s="64"/>
      <c r="HX70" s="64"/>
      <c r="HY70" s="64"/>
      <c r="HZ70" s="64"/>
      <c r="IA70" s="64"/>
      <c r="IB70" s="64"/>
      <c r="IC70" s="64"/>
      <c r="ID70" s="64"/>
      <c r="IE70" s="64"/>
      <c r="IF70" s="64"/>
      <c r="IG70" s="64"/>
      <c r="IH70" s="64"/>
      <c r="II70" s="64"/>
      <c r="IJ70" s="64"/>
      <c r="IK70" s="64"/>
      <c r="IL70" s="64"/>
      <c r="IM70" s="64"/>
      <c r="IN70" s="64"/>
      <c r="IO70" s="64"/>
      <c r="IP70" s="64"/>
      <c r="IQ70" s="64"/>
      <c r="IR70" s="64"/>
      <c r="IS70" s="64"/>
      <c r="IT70" s="64"/>
      <c r="IU70" s="64"/>
      <c r="IV70" s="64"/>
      <c r="IW70" s="64"/>
      <c r="IX70" s="64"/>
      <c r="IY70" s="64"/>
      <c r="IZ70" s="64"/>
      <c r="JA70" s="64"/>
      <c r="JB70" s="64"/>
      <c r="JC70" s="64"/>
      <c r="JD70" s="64"/>
      <c r="JE70" s="64"/>
      <c r="JF70" s="64"/>
      <c r="JG70" s="64"/>
      <c r="JH70" s="64"/>
      <c r="JI70" s="64"/>
      <c r="JJ70" s="64"/>
      <c r="JK70" s="64"/>
      <c r="JL70" s="64"/>
      <c r="JM70" s="64"/>
      <c r="JN70" s="64"/>
      <c r="JO70" s="64"/>
      <c r="JP70" s="64"/>
      <c r="JQ70" s="64"/>
      <c r="JR70" s="64"/>
      <c r="JS70" s="64"/>
      <c r="JT70" s="64"/>
      <c r="JU70" s="64"/>
      <c r="JV70" s="64"/>
      <c r="JW70" s="64"/>
      <c r="JX70" s="64"/>
      <c r="JY70" s="64"/>
      <c r="JZ70" s="64"/>
      <c r="KA70" s="64"/>
      <c r="KB70" s="64"/>
      <c r="KC70" s="64"/>
      <c r="KD70" s="64"/>
      <c r="KE70" s="64"/>
      <c r="KF70" s="64"/>
      <c r="KG70" s="64"/>
      <c r="KH70" s="64"/>
      <c r="KI70" s="64"/>
      <c r="KJ70" s="64"/>
      <c r="KK70" s="64"/>
      <c r="KL70" s="64"/>
      <c r="KM70" s="64"/>
      <c r="KN70" s="64"/>
      <c r="KO70" s="64"/>
      <c r="KP70" s="64"/>
      <c r="KQ70" s="64"/>
      <c r="KR70" s="64"/>
      <c r="KS70" s="64"/>
      <c r="KT70" s="64"/>
      <c r="KU70" s="64"/>
      <c r="KV70" s="64"/>
      <c r="KW70" s="64"/>
      <c r="KX70" s="64"/>
      <c r="KY70" s="64"/>
      <c r="KZ70" s="64"/>
      <c r="LA70" s="64"/>
      <c r="LB70" s="64"/>
      <c r="LC70" s="64"/>
      <c r="LD70" s="64"/>
      <c r="LE70" s="64"/>
      <c r="LF70" s="64"/>
      <c r="LG70" s="64"/>
      <c r="LH70" s="64"/>
      <c r="LI70" s="64"/>
      <c r="LJ70" s="64"/>
      <c r="LK70" s="64"/>
      <c r="LL70" s="64"/>
      <c r="LM70" s="64"/>
      <c r="LN70" s="64"/>
      <c r="LO70" s="64"/>
      <c r="LP70" s="64"/>
      <c r="LQ70" s="64"/>
      <c r="LR70" s="64"/>
      <c r="LS70" s="64"/>
      <c r="LT70" s="64"/>
      <c r="LU70" s="64"/>
      <c r="LV70" s="64"/>
      <c r="LW70" s="64"/>
      <c r="LX70" s="64"/>
      <c r="LY70" s="64"/>
      <c r="LZ70" s="64"/>
      <c r="MA70" s="64"/>
      <c r="MB70" s="64"/>
      <c r="MC70" s="64"/>
      <c r="MD70" s="64"/>
      <c r="ME70" s="64"/>
      <c r="MF70" s="64"/>
      <c r="MG70" s="64"/>
      <c r="MH70" s="64"/>
      <c r="MI70" s="64"/>
      <c r="MJ70" s="64"/>
      <c r="MK70" s="64"/>
      <c r="ML70" s="64"/>
      <c r="MM70" s="64"/>
      <c r="MN70" s="64"/>
      <c r="MO70" s="64"/>
      <c r="MP70" s="64"/>
      <c r="MQ70" s="64"/>
      <c r="MR70" s="64"/>
      <c r="MS70" s="64"/>
      <c r="MT70" s="64"/>
      <c r="MU70" s="64"/>
      <c r="MV70" s="64"/>
      <c r="MW70" s="64"/>
      <c r="MX70" s="64"/>
      <c r="MY70" s="64"/>
      <c r="MZ70" s="64"/>
      <c r="NA70" s="64"/>
      <c r="NB70" s="64"/>
      <c r="NC70" s="64"/>
      <c r="ND70" s="64"/>
      <c r="NE70" s="64"/>
      <c r="NF70" s="64"/>
      <c r="NG70" s="64"/>
      <c r="NH70" s="64"/>
      <c r="NI70" s="64"/>
      <c r="NJ70" s="64"/>
      <c r="NK70" s="64"/>
      <c r="NL70" s="64"/>
      <c r="NM70" s="64"/>
      <c r="NN70" s="64"/>
      <c r="NO70" s="64"/>
      <c r="NP70" s="64"/>
      <c r="NQ70" s="64"/>
      <c r="NR70" s="64"/>
      <c r="NS70" s="64"/>
      <c r="NT70" s="64"/>
      <c r="NU70" s="64"/>
      <c r="NV70" s="64"/>
      <c r="NW70" s="64"/>
      <c r="NX70" s="64"/>
      <c r="NY70" s="64"/>
      <c r="NZ70" s="64"/>
      <c r="OA70" s="64"/>
      <c r="OB70" s="64"/>
      <c r="OC70" s="64"/>
      <c r="OD70" s="64"/>
      <c r="OE70" s="64"/>
      <c r="OF70" s="64"/>
      <c r="OG70" s="64"/>
      <c r="OH70" s="64"/>
      <c r="OI70" s="64"/>
      <c r="OJ70" s="64"/>
      <c r="OK70" s="64"/>
      <c r="OL70" s="64"/>
      <c r="OM70" s="64"/>
      <c r="ON70" s="64"/>
      <c r="OO70" s="64"/>
      <c r="OP70" s="64"/>
      <c r="OQ70" s="64"/>
      <c r="OR70" s="64"/>
      <c r="OS70" s="64"/>
      <c r="OT70" s="64"/>
      <c r="OU70" s="64"/>
      <c r="OV70" s="64"/>
      <c r="OW70" s="64"/>
      <c r="OX70" s="64"/>
      <c r="OY70" s="64"/>
      <c r="OZ70" s="64"/>
      <c r="PA70" s="64"/>
      <c r="PB70" s="64"/>
      <c r="PC70" s="64"/>
      <c r="PD70" s="64"/>
      <c r="PE70" s="64"/>
    </row>
    <row r="71" spans="1:421" s="45" customFormat="1" ht="20.100000000000001" customHeight="1" x14ac:dyDescent="0.3">
      <c r="A71" s="1"/>
      <c r="B71" s="1"/>
      <c r="C71" s="1"/>
      <c r="D71" s="1"/>
      <c r="E71" s="1"/>
      <c r="F71" s="1"/>
      <c r="G71" s="1"/>
      <c r="H71" s="127" t="s">
        <v>272</v>
      </c>
      <c r="I71" s="2">
        <v>490</v>
      </c>
      <c r="J71" s="36">
        <v>290</v>
      </c>
      <c r="K71" s="13">
        <f t="shared" si="0"/>
        <v>142100</v>
      </c>
      <c r="L71" s="1"/>
      <c r="M71" s="1"/>
      <c r="N71" s="1"/>
      <c r="O71" s="100"/>
      <c r="P71" s="1"/>
      <c r="Q71" s="2"/>
      <c r="R71" s="2"/>
      <c r="S71" s="104"/>
      <c r="T71" s="1"/>
      <c r="U71" s="2"/>
      <c r="V71" s="97"/>
      <c r="W71" s="97"/>
      <c r="X71" s="37">
        <f t="shared" si="1"/>
        <v>142100</v>
      </c>
      <c r="Y71" s="2"/>
      <c r="Z71" s="2"/>
      <c r="AA71" s="37">
        <f t="shared" ref="AA71" si="6">X71-Z71</f>
        <v>142100</v>
      </c>
      <c r="AB71" s="38">
        <v>0.02</v>
      </c>
      <c r="AC71" s="36"/>
      <c r="AD71" s="107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4"/>
      <c r="CY71" s="64"/>
      <c r="CZ71" s="64"/>
      <c r="DA71" s="64"/>
      <c r="DB71" s="64"/>
      <c r="DC71" s="64"/>
      <c r="DD71" s="64"/>
      <c r="DE71" s="64"/>
      <c r="DF71" s="64"/>
      <c r="DG71" s="64"/>
      <c r="DH71" s="64"/>
      <c r="DI71" s="64"/>
      <c r="DJ71" s="64"/>
      <c r="DK71" s="64"/>
      <c r="DL71" s="64"/>
      <c r="DM71" s="64"/>
      <c r="DN71" s="64"/>
      <c r="DO71" s="64"/>
      <c r="DP71" s="64"/>
      <c r="DQ71" s="64"/>
      <c r="DR71" s="64"/>
      <c r="DS71" s="64"/>
      <c r="DT71" s="64"/>
      <c r="DU71" s="64"/>
      <c r="DV71" s="64"/>
      <c r="DW71" s="64"/>
      <c r="DX71" s="64"/>
      <c r="DY71" s="64"/>
      <c r="DZ71" s="64"/>
      <c r="EA71" s="64"/>
      <c r="EB71" s="64"/>
      <c r="EC71" s="64"/>
      <c r="ED71" s="64"/>
      <c r="EE71" s="64"/>
      <c r="EF71" s="64"/>
      <c r="EG71" s="64"/>
      <c r="EH71" s="64"/>
      <c r="EI71" s="64"/>
      <c r="EJ71" s="64"/>
      <c r="EK71" s="64"/>
      <c r="EL71" s="64"/>
      <c r="EM71" s="64"/>
      <c r="EN71" s="64"/>
      <c r="EO71" s="64"/>
      <c r="EP71" s="64"/>
      <c r="EQ71" s="64"/>
      <c r="ER71" s="64"/>
      <c r="ES71" s="64"/>
      <c r="ET71" s="64"/>
      <c r="EU71" s="64"/>
      <c r="EV71" s="64"/>
      <c r="EW71" s="64"/>
      <c r="EX71" s="64"/>
      <c r="EY71" s="64"/>
      <c r="EZ71" s="64"/>
      <c r="FA71" s="64"/>
      <c r="FB71" s="64"/>
      <c r="FC71" s="64"/>
      <c r="FD71" s="64"/>
      <c r="FE71" s="64"/>
      <c r="FF71" s="64"/>
      <c r="FG71" s="64"/>
      <c r="FH71" s="64"/>
      <c r="FI71" s="64"/>
      <c r="FJ71" s="64"/>
      <c r="FK71" s="64"/>
      <c r="FL71" s="64"/>
      <c r="FM71" s="64"/>
      <c r="FN71" s="64"/>
      <c r="FO71" s="64"/>
      <c r="FP71" s="64"/>
      <c r="FQ71" s="64"/>
      <c r="FR71" s="64"/>
      <c r="FS71" s="64"/>
      <c r="FT71" s="64"/>
      <c r="FU71" s="64"/>
      <c r="FV71" s="64"/>
      <c r="FW71" s="64"/>
      <c r="FX71" s="64"/>
      <c r="FY71" s="64"/>
      <c r="FZ71" s="64"/>
      <c r="GA71" s="64"/>
      <c r="GB71" s="64"/>
      <c r="GC71" s="64"/>
      <c r="GD71" s="64"/>
      <c r="GE71" s="64"/>
      <c r="GF71" s="64"/>
      <c r="GG71" s="64"/>
      <c r="GH71" s="64"/>
      <c r="GI71" s="64"/>
      <c r="GJ71" s="64"/>
      <c r="GK71" s="64"/>
      <c r="GL71" s="64"/>
      <c r="GM71" s="64"/>
      <c r="GN71" s="64"/>
      <c r="GO71" s="64"/>
      <c r="GP71" s="64"/>
      <c r="GQ71" s="64"/>
      <c r="GR71" s="64"/>
      <c r="GS71" s="64"/>
      <c r="GT71" s="64"/>
      <c r="GU71" s="64"/>
      <c r="GV71" s="64"/>
      <c r="GW71" s="64"/>
      <c r="GX71" s="64"/>
      <c r="GY71" s="64"/>
      <c r="GZ71" s="64"/>
      <c r="HA71" s="64"/>
      <c r="HB71" s="64"/>
      <c r="HC71" s="64"/>
      <c r="HD71" s="64"/>
      <c r="HE71" s="64"/>
      <c r="HF71" s="64"/>
      <c r="HG71" s="64"/>
      <c r="HH71" s="64"/>
      <c r="HI71" s="64"/>
      <c r="HJ71" s="64"/>
      <c r="HK71" s="64"/>
      <c r="HL71" s="64"/>
      <c r="HM71" s="64"/>
      <c r="HN71" s="64"/>
      <c r="HO71" s="64"/>
      <c r="HP71" s="64"/>
      <c r="HQ71" s="64"/>
      <c r="HR71" s="64"/>
      <c r="HS71" s="64"/>
      <c r="HT71" s="64"/>
      <c r="HU71" s="64"/>
      <c r="HV71" s="64"/>
      <c r="HW71" s="64"/>
      <c r="HX71" s="64"/>
      <c r="HY71" s="64"/>
      <c r="HZ71" s="64"/>
      <c r="IA71" s="64"/>
      <c r="IB71" s="64"/>
      <c r="IC71" s="64"/>
      <c r="ID71" s="64"/>
      <c r="IE71" s="64"/>
      <c r="IF71" s="64"/>
      <c r="IG71" s="64"/>
      <c r="IH71" s="64"/>
      <c r="II71" s="64"/>
      <c r="IJ71" s="64"/>
      <c r="IK71" s="64"/>
      <c r="IL71" s="64"/>
      <c r="IM71" s="64"/>
      <c r="IN71" s="64"/>
      <c r="IO71" s="64"/>
      <c r="IP71" s="64"/>
      <c r="IQ71" s="64"/>
      <c r="IR71" s="64"/>
      <c r="IS71" s="64"/>
      <c r="IT71" s="64"/>
      <c r="IU71" s="64"/>
      <c r="IV71" s="64"/>
      <c r="IW71" s="64"/>
      <c r="IX71" s="64"/>
      <c r="IY71" s="64"/>
      <c r="IZ71" s="64"/>
      <c r="JA71" s="64"/>
      <c r="JB71" s="64"/>
      <c r="JC71" s="64"/>
      <c r="JD71" s="64"/>
      <c r="JE71" s="64"/>
      <c r="JF71" s="64"/>
      <c r="JG71" s="64"/>
      <c r="JH71" s="64"/>
      <c r="JI71" s="64"/>
      <c r="JJ71" s="64"/>
      <c r="JK71" s="64"/>
      <c r="JL71" s="64"/>
      <c r="JM71" s="64"/>
      <c r="JN71" s="64"/>
      <c r="JO71" s="64"/>
      <c r="JP71" s="64"/>
      <c r="JQ71" s="64"/>
      <c r="JR71" s="64"/>
      <c r="JS71" s="64"/>
      <c r="JT71" s="64"/>
      <c r="JU71" s="64"/>
      <c r="JV71" s="64"/>
      <c r="JW71" s="64"/>
      <c r="JX71" s="64"/>
      <c r="JY71" s="64"/>
      <c r="JZ71" s="64"/>
      <c r="KA71" s="64"/>
      <c r="KB71" s="64"/>
      <c r="KC71" s="64"/>
      <c r="KD71" s="64"/>
      <c r="KE71" s="64"/>
      <c r="KF71" s="64"/>
      <c r="KG71" s="64"/>
      <c r="KH71" s="64"/>
      <c r="KI71" s="64"/>
      <c r="KJ71" s="64"/>
      <c r="KK71" s="64"/>
      <c r="KL71" s="64"/>
      <c r="KM71" s="64"/>
      <c r="KN71" s="64"/>
      <c r="KO71" s="64"/>
      <c r="KP71" s="64"/>
      <c r="KQ71" s="64"/>
      <c r="KR71" s="64"/>
      <c r="KS71" s="64"/>
      <c r="KT71" s="64"/>
      <c r="KU71" s="64"/>
      <c r="KV71" s="64"/>
      <c r="KW71" s="64"/>
      <c r="KX71" s="64"/>
      <c r="KY71" s="64"/>
      <c r="KZ71" s="64"/>
      <c r="LA71" s="64"/>
      <c r="LB71" s="64"/>
      <c r="LC71" s="64"/>
      <c r="LD71" s="64"/>
      <c r="LE71" s="64"/>
      <c r="LF71" s="64"/>
      <c r="LG71" s="64"/>
      <c r="LH71" s="64"/>
      <c r="LI71" s="64"/>
      <c r="LJ71" s="64"/>
      <c r="LK71" s="64"/>
      <c r="LL71" s="64"/>
      <c r="LM71" s="64"/>
      <c r="LN71" s="64"/>
      <c r="LO71" s="64"/>
      <c r="LP71" s="64"/>
      <c r="LQ71" s="64"/>
      <c r="LR71" s="64"/>
      <c r="LS71" s="64"/>
      <c r="LT71" s="64"/>
      <c r="LU71" s="64"/>
      <c r="LV71" s="64"/>
      <c r="LW71" s="64"/>
      <c r="LX71" s="64"/>
      <c r="LY71" s="64"/>
      <c r="LZ71" s="64"/>
      <c r="MA71" s="64"/>
      <c r="MB71" s="64"/>
      <c r="MC71" s="64"/>
      <c r="MD71" s="64"/>
      <c r="ME71" s="64"/>
      <c r="MF71" s="64"/>
      <c r="MG71" s="64"/>
      <c r="MH71" s="64"/>
      <c r="MI71" s="64"/>
      <c r="MJ71" s="64"/>
      <c r="MK71" s="64"/>
      <c r="ML71" s="64"/>
      <c r="MM71" s="64"/>
      <c r="MN71" s="64"/>
      <c r="MO71" s="64"/>
      <c r="MP71" s="64"/>
      <c r="MQ71" s="64"/>
      <c r="MR71" s="64"/>
      <c r="MS71" s="64"/>
      <c r="MT71" s="64"/>
      <c r="MU71" s="64"/>
      <c r="MV71" s="64"/>
      <c r="MW71" s="64"/>
      <c r="MX71" s="64"/>
      <c r="MY71" s="64"/>
      <c r="MZ71" s="64"/>
      <c r="NA71" s="64"/>
      <c r="NB71" s="64"/>
      <c r="NC71" s="64"/>
      <c r="ND71" s="64"/>
      <c r="NE71" s="64"/>
      <c r="NF71" s="64"/>
      <c r="NG71" s="64"/>
      <c r="NH71" s="64"/>
      <c r="NI71" s="64"/>
      <c r="NJ71" s="64"/>
      <c r="NK71" s="64"/>
      <c r="NL71" s="64"/>
      <c r="NM71" s="64"/>
      <c r="NN71" s="64"/>
      <c r="NO71" s="64"/>
      <c r="NP71" s="64"/>
      <c r="NQ71" s="64"/>
      <c r="NR71" s="64"/>
      <c r="NS71" s="64"/>
      <c r="NT71" s="64"/>
      <c r="NU71" s="64"/>
      <c r="NV71" s="64"/>
      <c r="NW71" s="64"/>
      <c r="NX71" s="64"/>
      <c r="NY71" s="64"/>
      <c r="NZ71" s="64"/>
      <c r="OA71" s="64"/>
      <c r="OB71" s="64"/>
      <c r="OC71" s="64"/>
      <c r="OD71" s="64"/>
      <c r="OE71" s="64"/>
      <c r="OF71" s="64"/>
      <c r="OG71" s="64"/>
      <c r="OH71" s="64"/>
      <c r="OI71" s="64"/>
      <c r="OJ71" s="64"/>
      <c r="OK71" s="64"/>
      <c r="OL71" s="64"/>
      <c r="OM71" s="64"/>
      <c r="ON71" s="64"/>
      <c r="OO71" s="64"/>
      <c r="OP71" s="64"/>
      <c r="OQ71" s="64"/>
      <c r="OR71" s="64"/>
      <c r="OS71" s="64"/>
      <c r="OT71" s="64"/>
      <c r="OU71" s="64"/>
      <c r="OV71" s="64"/>
      <c r="OW71" s="64"/>
      <c r="OX71" s="64"/>
      <c r="OY71" s="64"/>
      <c r="OZ71" s="64"/>
      <c r="PA71" s="64"/>
      <c r="PB71" s="64"/>
      <c r="PC71" s="64"/>
      <c r="PD71" s="64"/>
      <c r="PE71" s="64"/>
    </row>
    <row r="72" spans="1:421" s="45" customFormat="1" ht="20.100000000000001" customHeight="1" x14ac:dyDescent="0.3">
      <c r="A72" s="1"/>
      <c r="B72" s="1"/>
      <c r="C72" s="1"/>
      <c r="D72" s="1"/>
      <c r="E72" s="1"/>
      <c r="F72" s="1"/>
      <c r="G72" s="1"/>
      <c r="H72" s="127"/>
      <c r="I72" s="2"/>
      <c r="J72" s="36"/>
      <c r="K72" s="13"/>
      <c r="L72" s="1">
        <v>2</v>
      </c>
      <c r="M72" s="1" t="s">
        <v>42</v>
      </c>
      <c r="N72" s="1" t="s">
        <v>36</v>
      </c>
      <c r="O72" s="100" t="s">
        <v>272</v>
      </c>
      <c r="P72" s="1">
        <v>104</v>
      </c>
      <c r="Q72" s="2">
        <v>100</v>
      </c>
      <c r="R72" s="2">
        <v>6750</v>
      </c>
      <c r="S72" s="104">
        <f t="shared" ref="S72" si="7">P72*R72</f>
        <v>702000</v>
      </c>
      <c r="T72" s="1">
        <v>2</v>
      </c>
      <c r="U72" s="2">
        <v>2</v>
      </c>
      <c r="V72" s="97">
        <f t="shared" ref="V72" si="8">S72*U72/100</f>
        <v>14040</v>
      </c>
      <c r="W72" s="98">
        <f t="shared" ref="W72" si="9">S72-V72</f>
        <v>687960</v>
      </c>
      <c r="X72" s="37">
        <f t="shared" si="1"/>
        <v>687960</v>
      </c>
      <c r="Y72" s="104">
        <f t="shared" ref="Y72" si="10">X72*Q72/100</f>
        <v>687960</v>
      </c>
      <c r="Z72" s="104">
        <v>10000000</v>
      </c>
      <c r="AA72" s="106">
        <v>0</v>
      </c>
      <c r="AB72" s="106">
        <v>0</v>
      </c>
      <c r="AC72" s="36"/>
      <c r="AD72" s="107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4"/>
      <c r="CY72" s="64"/>
      <c r="CZ72" s="64"/>
      <c r="DA72" s="64"/>
      <c r="DB72" s="64"/>
      <c r="DC72" s="64"/>
      <c r="DD72" s="64"/>
      <c r="DE72" s="64"/>
      <c r="DF72" s="64"/>
      <c r="DG72" s="64"/>
      <c r="DH72" s="64"/>
      <c r="DI72" s="64"/>
      <c r="DJ72" s="64"/>
      <c r="DK72" s="64"/>
      <c r="DL72" s="64"/>
      <c r="DM72" s="64"/>
      <c r="DN72" s="64"/>
      <c r="DO72" s="64"/>
      <c r="DP72" s="64"/>
      <c r="DQ72" s="64"/>
      <c r="DR72" s="64"/>
      <c r="DS72" s="64"/>
      <c r="DT72" s="64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64"/>
      <c r="EW72" s="64"/>
      <c r="EX72" s="64"/>
      <c r="EY72" s="64"/>
      <c r="EZ72" s="64"/>
      <c r="FA72" s="64"/>
      <c r="FB72" s="64"/>
      <c r="FC72" s="64"/>
      <c r="FD72" s="64"/>
      <c r="FE72" s="64"/>
      <c r="FF72" s="64"/>
      <c r="FG72" s="64"/>
      <c r="FH72" s="64"/>
      <c r="FI72" s="64"/>
      <c r="FJ72" s="64"/>
      <c r="FK72" s="64"/>
      <c r="FL72" s="64"/>
      <c r="FM72" s="64"/>
      <c r="FN72" s="64"/>
      <c r="FO72" s="64"/>
      <c r="FP72" s="64"/>
      <c r="FQ72" s="64"/>
      <c r="FR72" s="64"/>
      <c r="FS72" s="64"/>
      <c r="FT72" s="64"/>
      <c r="FU72" s="64"/>
      <c r="FV72" s="64"/>
      <c r="FW72" s="64"/>
      <c r="FX72" s="64"/>
      <c r="FY72" s="64"/>
      <c r="FZ72" s="64"/>
      <c r="GA72" s="64"/>
      <c r="GB72" s="64"/>
      <c r="GC72" s="64"/>
      <c r="GD72" s="64"/>
      <c r="GE72" s="64"/>
      <c r="GF72" s="64"/>
      <c r="GG72" s="64"/>
      <c r="GH72" s="64"/>
      <c r="GI72" s="64"/>
      <c r="GJ72" s="64"/>
      <c r="GK72" s="64"/>
      <c r="GL72" s="64"/>
      <c r="GM72" s="64"/>
      <c r="GN72" s="64"/>
      <c r="GO72" s="64"/>
      <c r="GP72" s="64"/>
      <c r="GQ72" s="64"/>
      <c r="GR72" s="64"/>
      <c r="GS72" s="64"/>
      <c r="GT72" s="64"/>
      <c r="GU72" s="64"/>
      <c r="GV72" s="64"/>
      <c r="GW72" s="64"/>
      <c r="GX72" s="64"/>
      <c r="GY72" s="64"/>
      <c r="GZ72" s="64"/>
      <c r="HA72" s="64"/>
      <c r="HB72" s="64"/>
      <c r="HC72" s="64"/>
      <c r="HD72" s="64"/>
      <c r="HE72" s="64"/>
      <c r="HF72" s="64"/>
      <c r="HG72" s="64"/>
      <c r="HH72" s="64"/>
      <c r="HI72" s="64"/>
      <c r="HJ72" s="64"/>
      <c r="HK72" s="64"/>
      <c r="HL72" s="64"/>
      <c r="HM72" s="64"/>
      <c r="HN72" s="64"/>
      <c r="HO72" s="64"/>
      <c r="HP72" s="64"/>
      <c r="HQ72" s="64"/>
      <c r="HR72" s="64"/>
      <c r="HS72" s="64"/>
      <c r="HT72" s="64"/>
      <c r="HU72" s="64"/>
      <c r="HV72" s="64"/>
      <c r="HW72" s="64"/>
      <c r="HX72" s="64"/>
      <c r="HY72" s="64"/>
      <c r="HZ72" s="64"/>
      <c r="IA72" s="64"/>
      <c r="IB72" s="64"/>
      <c r="IC72" s="64"/>
      <c r="ID72" s="64"/>
      <c r="IE72" s="64"/>
      <c r="IF72" s="64"/>
      <c r="IG72" s="64"/>
      <c r="IH72" s="64"/>
      <c r="II72" s="64"/>
      <c r="IJ72" s="64"/>
      <c r="IK72" s="64"/>
      <c r="IL72" s="64"/>
      <c r="IM72" s="64"/>
      <c r="IN72" s="64"/>
      <c r="IO72" s="64"/>
      <c r="IP72" s="64"/>
      <c r="IQ72" s="64"/>
      <c r="IR72" s="64"/>
      <c r="IS72" s="64"/>
      <c r="IT72" s="64"/>
      <c r="IU72" s="64"/>
      <c r="IV72" s="64"/>
      <c r="IW72" s="64"/>
      <c r="IX72" s="64"/>
      <c r="IY72" s="64"/>
      <c r="IZ72" s="64"/>
      <c r="JA72" s="64"/>
      <c r="JB72" s="64"/>
      <c r="JC72" s="64"/>
      <c r="JD72" s="64"/>
      <c r="JE72" s="64"/>
      <c r="JF72" s="64"/>
      <c r="JG72" s="64"/>
      <c r="JH72" s="64"/>
      <c r="JI72" s="64"/>
      <c r="JJ72" s="64"/>
      <c r="JK72" s="64"/>
      <c r="JL72" s="64"/>
      <c r="JM72" s="64"/>
      <c r="JN72" s="64"/>
      <c r="JO72" s="64"/>
      <c r="JP72" s="64"/>
      <c r="JQ72" s="64"/>
      <c r="JR72" s="64"/>
      <c r="JS72" s="64"/>
      <c r="JT72" s="64"/>
      <c r="JU72" s="64"/>
      <c r="JV72" s="64"/>
      <c r="JW72" s="64"/>
      <c r="JX72" s="64"/>
      <c r="JY72" s="64"/>
      <c r="JZ72" s="64"/>
      <c r="KA72" s="64"/>
      <c r="KB72" s="64"/>
      <c r="KC72" s="64"/>
      <c r="KD72" s="64"/>
      <c r="KE72" s="64"/>
      <c r="KF72" s="64"/>
      <c r="KG72" s="64"/>
      <c r="KH72" s="64"/>
      <c r="KI72" s="64"/>
      <c r="KJ72" s="64"/>
      <c r="KK72" s="64"/>
      <c r="KL72" s="64"/>
      <c r="KM72" s="64"/>
      <c r="KN72" s="64"/>
      <c r="KO72" s="64"/>
      <c r="KP72" s="64"/>
      <c r="KQ72" s="64"/>
      <c r="KR72" s="64"/>
      <c r="KS72" s="64"/>
      <c r="KT72" s="64"/>
      <c r="KU72" s="64"/>
      <c r="KV72" s="64"/>
      <c r="KW72" s="64"/>
      <c r="KX72" s="64"/>
      <c r="KY72" s="64"/>
      <c r="KZ72" s="64"/>
      <c r="LA72" s="64"/>
      <c r="LB72" s="64"/>
      <c r="LC72" s="64"/>
      <c r="LD72" s="64"/>
      <c r="LE72" s="64"/>
      <c r="LF72" s="64"/>
      <c r="LG72" s="64"/>
      <c r="LH72" s="64"/>
      <c r="LI72" s="64"/>
      <c r="LJ72" s="64"/>
      <c r="LK72" s="64"/>
      <c r="LL72" s="64"/>
      <c r="LM72" s="64"/>
      <c r="LN72" s="64"/>
      <c r="LO72" s="64"/>
      <c r="LP72" s="64"/>
      <c r="LQ72" s="64"/>
      <c r="LR72" s="64"/>
      <c r="LS72" s="64"/>
      <c r="LT72" s="64"/>
      <c r="LU72" s="64"/>
      <c r="LV72" s="64"/>
      <c r="LW72" s="64"/>
      <c r="LX72" s="64"/>
      <c r="LY72" s="64"/>
      <c r="LZ72" s="64"/>
      <c r="MA72" s="64"/>
      <c r="MB72" s="64"/>
      <c r="MC72" s="64"/>
      <c r="MD72" s="64"/>
      <c r="ME72" s="64"/>
      <c r="MF72" s="64"/>
      <c r="MG72" s="64"/>
      <c r="MH72" s="64"/>
      <c r="MI72" s="64"/>
      <c r="MJ72" s="64"/>
      <c r="MK72" s="64"/>
      <c r="ML72" s="64"/>
      <c r="MM72" s="64"/>
      <c r="MN72" s="64"/>
      <c r="MO72" s="64"/>
      <c r="MP72" s="64"/>
      <c r="MQ72" s="64"/>
      <c r="MR72" s="64"/>
      <c r="MS72" s="64"/>
      <c r="MT72" s="64"/>
      <c r="MU72" s="64"/>
      <c r="MV72" s="64"/>
      <c r="MW72" s="64"/>
      <c r="MX72" s="64"/>
      <c r="MY72" s="64"/>
      <c r="MZ72" s="64"/>
      <c r="NA72" s="64"/>
      <c r="NB72" s="64"/>
      <c r="NC72" s="64"/>
      <c r="ND72" s="64"/>
      <c r="NE72" s="64"/>
      <c r="NF72" s="64"/>
      <c r="NG72" s="64"/>
      <c r="NH72" s="64"/>
      <c r="NI72" s="64"/>
      <c r="NJ72" s="64"/>
      <c r="NK72" s="64"/>
      <c r="NL72" s="64"/>
      <c r="NM72" s="64"/>
      <c r="NN72" s="64"/>
      <c r="NO72" s="64"/>
      <c r="NP72" s="64"/>
      <c r="NQ72" s="64"/>
      <c r="NR72" s="64"/>
      <c r="NS72" s="64"/>
      <c r="NT72" s="64"/>
      <c r="NU72" s="64"/>
      <c r="NV72" s="64"/>
      <c r="NW72" s="64"/>
      <c r="NX72" s="64"/>
      <c r="NY72" s="64"/>
      <c r="NZ72" s="64"/>
      <c r="OA72" s="64"/>
      <c r="OB72" s="64"/>
      <c r="OC72" s="64"/>
      <c r="OD72" s="64"/>
      <c r="OE72" s="64"/>
      <c r="OF72" s="64"/>
      <c r="OG72" s="64"/>
      <c r="OH72" s="64"/>
      <c r="OI72" s="64"/>
      <c r="OJ72" s="64"/>
      <c r="OK72" s="64"/>
      <c r="OL72" s="64"/>
      <c r="OM72" s="64"/>
      <c r="ON72" s="64"/>
      <c r="OO72" s="64"/>
      <c r="OP72" s="64"/>
      <c r="OQ72" s="64"/>
      <c r="OR72" s="64"/>
      <c r="OS72" s="64"/>
      <c r="OT72" s="64"/>
      <c r="OU72" s="64"/>
      <c r="OV72" s="64"/>
      <c r="OW72" s="64"/>
      <c r="OX72" s="64"/>
      <c r="OY72" s="64"/>
      <c r="OZ72" s="64"/>
      <c r="PA72" s="64"/>
      <c r="PB72" s="64"/>
      <c r="PC72" s="64"/>
      <c r="PD72" s="64"/>
      <c r="PE72" s="64"/>
    </row>
    <row r="73" spans="1:421" s="46" customFormat="1" ht="20.100000000000001" customHeight="1" x14ac:dyDescent="0.3">
      <c r="A73" s="17"/>
      <c r="B73" s="17"/>
      <c r="C73" s="17"/>
      <c r="D73" s="17"/>
      <c r="E73" s="17"/>
      <c r="F73" s="17"/>
      <c r="G73" s="17"/>
      <c r="H73" s="128"/>
      <c r="I73" s="19"/>
      <c r="J73" s="20"/>
      <c r="K73" s="19"/>
      <c r="L73" s="17"/>
      <c r="M73" s="17"/>
      <c r="N73" s="17"/>
      <c r="O73" s="101"/>
      <c r="P73" s="17"/>
      <c r="Q73" s="19"/>
      <c r="R73" s="19"/>
      <c r="S73" s="19"/>
      <c r="T73" s="17"/>
      <c r="U73" s="19"/>
      <c r="V73" s="21"/>
      <c r="W73" s="19"/>
      <c r="X73" s="19"/>
      <c r="Y73" s="19"/>
      <c r="Z73" s="19"/>
      <c r="AA73" s="19"/>
      <c r="AB73" s="19"/>
      <c r="AC73" s="20"/>
      <c r="AD73" s="105"/>
    </row>
    <row r="74" spans="1:421" s="45" customFormat="1" ht="20.100000000000001" customHeight="1" x14ac:dyDescent="0.3">
      <c r="A74" s="23">
        <v>1502</v>
      </c>
      <c r="B74" s="23" t="s">
        <v>35</v>
      </c>
      <c r="C74" s="23">
        <v>13522</v>
      </c>
      <c r="D74" s="23">
        <v>1</v>
      </c>
      <c r="E74" s="23">
        <v>1</v>
      </c>
      <c r="F74" s="23">
        <v>1</v>
      </c>
      <c r="G74" s="23">
        <v>63</v>
      </c>
      <c r="H74" s="129" t="s">
        <v>271</v>
      </c>
      <c r="I74" s="7">
        <v>563</v>
      </c>
      <c r="J74" s="8">
        <v>460</v>
      </c>
      <c r="K74" s="13">
        <f t="shared" ref="K74" si="11">I74*J74</f>
        <v>258980</v>
      </c>
      <c r="L74" s="23"/>
      <c r="M74" s="23"/>
      <c r="N74" s="23"/>
      <c r="O74" s="23"/>
      <c r="P74" s="23"/>
      <c r="Q74" s="7"/>
      <c r="R74" s="7"/>
      <c r="S74" s="7"/>
      <c r="T74" s="23"/>
      <c r="U74" s="7"/>
      <c r="V74" s="11"/>
      <c r="W74" s="7"/>
      <c r="X74" s="37">
        <f t="shared" si="1"/>
        <v>258980</v>
      </c>
      <c r="Y74" s="7"/>
      <c r="Z74" s="108">
        <v>50000000</v>
      </c>
      <c r="AA74" s="102">
        <v>0</v>
      </c>
      <c r="AB74" s="102">
        <v>0</v>
      </c>
      <c r="AC74" s="8" t="s">
        <v>55</v>
      </c>
      <c r="AD74" s="110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4"/>
      <c r="CY74" s="64"/>
      <c r="CZ74" s="64"/>
      <c r="DA74" s="64"/>
      <c r="DB74" s="64"/>
      <c r="DC74" s="64"/>
      <c r="DD74" s="64"/>
      <c r="DE74" s="64"/>
      <c r="DF74" s="64"/>
      <c r="DG74" s="64"/>
      <c r="DH74" s="64"/>
      <c r="DI74" s="64"/>
      <c r="DJ74" s="64"/>
      <c r="DK74" s="64"/>
      <c r="DL74" s="64"/>
      <c r="DM74" s="64"/>
      <c r="DN74" s="64"/>
      <c r="DO74" s="64"/>
      <c r="DP74" s="64"/>
      <c r="DQ74" s="64"/>
      <c r="DR74" s="64"/>
      <c r="DS74" s="64"/>
      <c r="DT74" s="64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64"/>
      <c r="EW74" s="64"/>
      <c r="EX74" s="64"/>
      <c r="EY74" s="64"/>
      <c r="EZ74" s="64"/>
      <c r="FA74" s="64"/>
      <c r="FB74" s="64"/>
      <c r="FC74" s="64"/>
      <c r="FD74" s="64"/>
      <c r="FE74" s="64"/>
      <c r="FF74" s="64"/>
      <c r="FG74" s="64"/>
      <c r="FH74" s="64"/>
      <c r="FI74" s="64"/>
      <c r="FJ74" s="64"/>
      <c r="FK74" s="64"/>
      <c r="FL74" s="64"/>
      <c r="FM74" s="64"/>
      <c r="FN74" s="64"/>
      <c r="FO74" s="64"/>
      <c r="FP74" s="64"/>
      <c r="FQ74" s="64"/>
      <c r="FR74" s="64"/>
      <c r="FS74" s="64"/>
      <c r="FT74" s="64"/>
      <c r="FU74" s="64"/>
      <c r="FV74" s="64"/>
      <c r="FW74" s="64"/>
      <c r="FX74" s="64"/>
      <c r="FY74" s="64"/>
      <c r="FZ74" s="64"/>
      <c r="GA74" s="64"/>
      <c r="GB74" s="64"/>
      <c r="GC74" s="64"/>
      <c r="GD74" s="64"/>
      <c r="GE74" s="64"/>
      <c r="GF74" s="64"/>
      <c r="GG74" s="64"/>
      <c r="GH74" s="64"/>
      <c r="GI74" s="64"/>
      <c r="GJ74" s="64"/>
      <c r="GK74" s="64"/>
      <c r="GL74" s="64"/>
      <c r="GM74" s="64"/>
      <c r="GN74" s="64"/>
      <c r="GO74" s="64"/>
      <c r="GP74" s="64"/>
      <c r="GQ74" s="64"/>
      <c r="GR74" s="64"/>
      <c r="GS74" s="64"/>
      <c r="GT74" s="64"/>
      <c r="GU74" s="64"/>
      <c r="GV74" s="64"/>
      <c r="GW74" s="64"/>
      <c r="GX74" s="64"/>
      <c r="GY74" s="64"/>
      <c r="GZ74" s="64"/>
      <c r="HA74" s="64"/>
      <c r="HB74" s="64"/>
      <c r="HC74" s="64"/>
      <c r="HD74" s="64"/>
      <c r="HE74" s="64"/>
      <c r="HF74" s="64"/>
      <c r="HG74" s="64"/>
      <c r="HH74" s="64"/>
      <c r="HI74" s="64"/>
      <c r="HJ74" s="64"/>
      <c r="HK74" s="64"/>
      <c r="HL74" s="64"/>
      <c r="HM74" s="64"/>
      <c r="HN74" s="64"/>
      <c r="HO74" s="64"/>
      <c r="HP74" s="64"/>
      <c r="HQ74" s="64"/>
      <c r="HR74" s="64"/>
      <c r="HS74" s="64"/>
      <c r="HT74" s="64"/>
      <c r="HU74" s="64"/>
      <c r="HV74" s="64"/>
      <c r="HW74" s="64"/>
      <c r="HX74" s="64"/>
      <c r="HY74" s="64"/>
      <c r="HZ74" s="64"/>
      <c r="IA74" s="64"/>
      <c r="IB74" s="64"/>
      <c r="IC74" s="64"/>
      <c r="ID74" s="64"/>
      <c r="IE74" s="64"/>
      <c r="IF74" s="64"/>
      <c r="IG74" s="64"/>
      <c r="IH74" s="64"/>
      <c r="II74" s="64"/>
      <c r="IJ74" s="64"/>
      <c r="IK74" s="64"/>
      <c r="IL74" s="64"/>
      <c r="IM74" s="64"/>
      <c r="IN74" s="64"/>
      <c r="IO74" s="64"/>
      <c r="IP74" s="64"/>
      <c r="IQ74" s="64"/>
      <c r="IR74" s="64"/>
      <c r="IS74" s="64"/>
      <c r="IT74" s="64"/>
      <c r="IU74" s="64"/>
      <c r="IV74" s="64"/>
      <c r="IW74" s="64"/>
      <c r="IX74" s="64"/>
      <c r="IY74" s="64"/>
      <c r="IZ74" s="64"/>
      <c r="JA74" s="64"/>
      <c r="JB74" s="64"/>
      <c r="JC74" s="64"/>
      <c r="JD74" s="64"/>
      <c r="JE74" s="64"/>
      <c r="JF74" s="64"/>
      <c r="JG74" s="64"/>
      <c r="JH74" s="64"/>
      <c r="JI74" s="64"/>
      <c r="JJ74" s="64"/>
      <c r="JK74" s="64"/>
      <c r="JL74" s="64"/>
      <c r="JM74" s="64"/>
      <c r="JN74" s="64"/>
      <c r="JO74" s="64"/>
      <c r="JP74" s="64"/>
      <c r="JQ74" s="64"/>
      <c r="JR74" s="64"/>
      <c r="JS74" s="64"/>
      <c r="JT74" s="64"/>
      <c r="JU74" s="64"/>
      <c r="JV74" s="64"/>
      <c r="JW74" s="64"/>
      <c r="JX74" s="64"/>
      <c r="JY74" s="64"/>
      <c r="JZ74" s="64"/>
      <c r="KA74" s="64"/>
      <c r="KB74" s="64"/>
      <c r="KC74" s="64"/>
      <c r="KD74" s="64"/>
      <c r="KE74" s="64"/>
      <c r="KF74" s="64"/>
      <c r="KG74" s="64"/>
      <c r="KH74" s="64"/>
      <c r="KI74" s="64"/>
      <c r="KJ74" s="64"/>
      <c r="KK74" s="64"/>
      <c r="KL74" s="64"/>
      <c r="KM74" s="64"/>
      <c r="KN74" s="64"/>
      <c r="KO74" s="64"/>
      <c r="KP74" s="64"/>
      <c r="KQ74" s="64"/>
      <c r="KR74" s="64"/>
      <c r="KS74" s="64"/>
      <c r="KT74" s="64"/>
      <c r="KU74" s="64"/>
      <c r="KV74" s="64"/>
      <c r="KW74" s="64"/>
      <c r="KX74" s="64"/>
      <c r="KY74" s="64"/>
      <c r="KZ74" s="64"/>
      <c r="LA74" s="64"/>
      <c r="LB74" s="64"/>
      <c r="LC74" s="64"/>
      <c r="LD74" s="64"/>
      <c r="LE74" s="64"/>
      <c r="LF74" s="64"/>
      <c r="LG74" s="64"/>
      <c r="LH74" s="64"/>
      <c r="LI74" s="64"/>
      <c r="LJ74" s="64"/>
      <c r="LK74" s="64"/>
      <c r="LL74" s="64"/>
      <c r="LM74" s="64"/>
      <c r="LN74" s="64"/>
      <c r="LO74" s="64"/>
      <c r="LP74" s="64"/>
      <c r="LQ74" s="64"/>
      <c r="LR74" s="64"/>
      <c r="LS74" s="64"/>
      <c r="LT74" s="64"/>
      <c r="LU74" s="64"/>
      <c r="LV74" s="64"/>
      <c r="LW74" s="64"/>
      <c r="LX74" s="64"/>
      <c r="LY74" s="64"/>
      <c r="LZ74" s="64"/>
      <c r="MA74" s="64"/>
      <c r="MB74" s="64"/>
      <c r="MC74" s="64"/>
      <c r="MD74" s="64"/>
      <c r="ME74" s="64"/>
      <c r="MF74" s="64"/>
      <c r="MG74" s="64"/>
      <c r="MH74" s="64"/>
      <c r="MI74" s="64"/>
      <c r="MJ74" s="64"/>
      <c r="MK74" s="64"/>
      <c r="ML74" s="64"/>
      <c r="MM74" s="64"/>
      <c r="MN74" s="64"/>
      <c r="MO74" s="64"/>
      <c r="MP74" s="64"/>
      <c r="MQ74" s="64"/>
      <c r="MR74" s="64"/>
      <c r="MS74" s="64"/>
      <c r="MT74" s="64"/>
      <c r="MU74" s="64"/>
      <c r="MV74" s="64"/>
      <c r="MW74" s="64"/>
      <c r="MX74" s="64"/>
      <c r="MY74" s="64"/>
      <c r="MZ74" s="64"/>
      <c r="NA74" s="64"/>
      <c r="NB74" s="64"/>
      <c r="NC74" s="64"/>
      <c r="ND74" s="64"/>
      <c r="NE74" s="64"/>
      <c r="NF74" s="64"/>
      <c r="NG74" s="64"/>
      <c r="NH74" s="64"/>
      <c r="NI74" s="64"/>
      <c r="NJ74" s="64"/>
      <c r="NK74" s="64"/>
      <c r="NL74" s="64"/>
      <c r="NM74" s="64"/>
      <c r="NN74" s="64"/>
      <c r="NO74" s="64"/>
      <c r="NP74" s="64"/>
      <c r="NQ74" s="64"/>
      <c r="NR74" s="64"/>
      <c r="NS74" s="64"/>
      <c r="NT74" s="64"/>
      <c r="NU74" s="64"/>
      <c r="NV74" s="64"/>
      <c r="NW74" s="64"/>
      <c r="NX74" s="64"/>
      <c r="NY74" s="64"/>
      <c r="NZ74" s="64"/>
      <c r="OA74" s="64"/>
      <c r="OB74" s="64"/>
      <c r="OC74" s="64"/>
      <c r="OD74" s="64"/>
      <c r="OE74" s="64"/>
      <c r="OF74" s="64"/>
      <c r="OG74" s="64"/>
      <c r="OH74" s="64"/>
      <c r="OI74" s="64"/>
      <c r="OJ74" s="64"/>
      <c r="OK74" s="64"/>
      <c r="OL74" s="64"/>
      <c r="OM74" s="64"/>
      <c r="ON74" s="64"/>
      <c r="OO74" s="64"/>
      <c r="OP74" s="64"/>
      <c r="OQ74" s="64"/>
      <c r="OR74" s="64"/>
      <c r="OS74" s="64"/>
      <c r="OT74" s="64"/>
      <c r="OU74" s="64"/>
      <c r="OV74" s="64"/>
      <c r="OW74" s="64"/>
      <c r="OX74" s="64"/>
      <c r="OY74" s="64"/>
      <c r="OZ74" s="64"/>
      <c r="PA74" s="64"/>
      <c r="PB74" s="64"/>
      <c r="PC74" s="64"/>
      <c r="PD74" s="64"/>
      <c r="PE74" s="64"/>
    </row>
    <row r="75" spans="1:421" s="46" customFormat="1" ht="20.100000000000001" customHeight="1" x14ac:dyDescent="0.3">
      <c r="A75" s="24"/>
      <c r="B75" s="24"/>
      <c r="C75" s="24"/>
      <c r="D75" s="24"/>
      <c r="E75" s="24"/>
      <c r="F75" s="24"/>
      <c r="G75" s="24"/>
      <c r="H75" s="130"/>
      <c r="I75" s="26"/>
      <c r="J75" s="27"/>
      <c r="K75" s="26"/>
      <c r="L75" s="24"/>
      <c r="M75" s="24"/>
      <c r="N75" s="24"/>
      <c r="O75" s="24"/>
      <c r="P75" s="24"/>
      <c r="Q75" s="26"/>
      <c r="R75" s="26"/>
      <c r="S75" s="26"/>
      <c r="T75" s="24"/>
      <c r="U75" s="26"/>
      <c r="V75" s="28"/>
      <c r="W75" s="26"/>
      <c r="X75" s="26"/>
      <c r="Y75" s="26"/>
      <c r="Z75" s="26"/>
      <c r="AA75" s="26"/>
      <c r="AB75" s="26"/>
      <c r="AC75" s="27"/>
      <c r="AD75" s="95"/>
    </row>
    <row r="76" spans="1:421" s="45" customFormat="1" ht="20.100000000000001" customHeight="1" x14ac:dyDescent="0.3">
      <c r="A76" s="23">
        <v>1503</v>
      </c>
      <c r="B76" s="23" t="s">
        <v>35</v>
      </c>
      <c r="C76" s="23">
        <v>11639</v>
      </c>
      <c r="D76" s="23">
        <v>4</v>
      </c>
      <c r="E76" s="23">
        <v>9</v>
      </c>
      <c r="F76" s="23">
        <v>1</v>
      </c>
      <c r="G76" s="23">
        <v>3</v>
      </c>
      <c r="H76" s="129" t="s">
        <v>271</v>
      </c>
      <c r="I76" s="7">
        <v>3703</v>
      </c>
      <c r="J76" s="8">
        <v>150</v>
      </c>
      <c r="K76" s="13">
        <f t="shared" ref="K76:K78" si="12">I76*J76</f>
        <v>555450</v>
      </c>
      <c r="L76" s="23"/>
      <c r="M76" s="23"/>
      <c r="N76" s="23"/>
      <c r="O76" s="23"/>
      <c r="P76" s="23"/>
      <c r="Q76" s="7"/>
      <c r="R76" s="7"/>
      <c r="S76" s="7"/>
      <c r="T76" s="23"/>
      <c r="U76" s="7"/>
      <c r="V76" s="11"/>
      <c r="W76" s="7"/>
      <c r="X76" s="37">
        <f t="shared" si="1"/>
        <v>555450</v>
      </c>
      <c r="Y76" s="7"/>
      <c r="Z76" s="108">
        <v>50000000</v>
      </c>
      <c r="AA76" s="102">
        <v>0</v>
      </c>
      <c r="AB76" s="102">
        <v>0</v>
      </c>
      <c r="AC76" s="8" t="s">
        <v>56</v>
      </c>
      <c r="AD76" s="110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4"/>
      <c r="CY76" s="64"/>
      <c r="CZ76" s="64"/>
      <c r="DA76" s="64"/>
      <c r="DB76" s="64"/>
      <c r="DC76" s="64"/>
      <c r="DD76" s="64"/>
      <c r="DE76" s="64"/>
      <c r="DF76" s="64"/>
      <c r="DG76" s="64"/>
      <c r="DH76" s="64"/>
      <c r="DI76" s="64"/>
      <c r="DJ76" s="64"/>
      <c r="DK76" s="64"/>
      <c r="DL76" s="64"/>
      <c r="DM76" s="64"/>
      <c r="DN76" s="64"/>
      <c r="DO76" s="64"/>
      <c r="DP76" s="64"/>
      <c r="DQ76" s="64"/>
      <c r="DR76" s="64"/>
      <c r="DS76" s="64"/>
      <c r="DT76" s="64"/>
      <c r="DU76" s="64"/>
      <c r="DV76" s="64"/>
      <c r="DW76" s="64"/>
      <c r="DX76" s="64"/>
      <c r="DY76" s="64"/>
      <c r="DZ76" s="64"/>
      <c r="EA76" s="64"/>
      <c r="EB76" s="64"/>
      <c r="EC76" s="64"/>
      <c r="ED76" s="64"/>
      <c r="EE76" s="64"/>
      <c r="EF76" s="64"/>
      <c r="EG76" s="64"/>
      <c r="EH76" s="64"/>
      <c r="EI76" s="64"/>
      <c r="EJ76" s="64"/>
      <c r="EK76" s="64"/>
      <c r="EL76" s="64"/>
      <c r="EM76" s="64"/>
      <c r="EN76" s="64"/>
      <c r="EO76" s="64"/>
      <c r="EP76" s="64"/>
      <c r="EQ76" s="64"/>
      <c r="ER76" s="64"/>
      <c r="ES76" s="64"/>
      <c r="ET76" s="64"/>
      <c r="EU76" s="64"/>
      <c r="EV76" s="64"/>
      <c r="EW76" s="64"/>
      <c r="EX76" s="64"/>
      <c r="EY76" s="64"/>
      <c r="EZ76" s="64"/>
      <c r="FA76" s="64"/>
      <c r="FB76" s="64"/>
      <c r="FC76" s="64"/>
      <c r="FD76" s="64"/>
      <c r="FE76" s="64"/>
      <c r="FF76" s="64"/>
      <c r="FG76" s="64"/>
      <c r="FH76" s="64"/>
      <c r="FI76" s="64"/>
      <c r="FJ76" s="64"/>
      <c r="FK76" s="64"/>
      <c r="FL76" s="64"/>
      <c r="FM76" s="64"/>
      <c r="FN76" s="64"/>
      <c r="FO76" s="64"/>
      <c r="FP76" s="64"/>
      <c r="FQ76" s="64"/>
      <c r="FR76" s="64"/>
      <c r="FS76" s="64"/>
      <c r="FT76" s="64"/>
      <c r="FU76" s="64"/>
      <c r="FV76" s="64"/>
      <c r="FW76" s="64"/>
      <c r="FX76" s="64"/>
      <c r="FY76" s="64"/>
      <c r="FZ76" s="64"/>
      <c r="GA76" s="64"/>
      <c r="GB76" s="64"/>
      <c r="GC76" s="64"/>
      <c r="GD76" s="64"/>
      <c r="GE76" s="64"/>
      <c r="GF76" s="64"/>
      <c r="GG76" s="64"/>
      <c r="GH76" s="64"/>
      <c r="GI76" s="64"/>
      <c r="GJ76" s="64"/>
      <c r="GK76" s="64"/>
      <c r="GL76" s="64"/>
      <c r="GM76" s="64"/>
      <c r="GN76" s="64"/>
      <c r="GO76" s="64"/>
      <c r="GP76" s="64"/>
      <c r="GQ76" s="64"/>
      <c r="GR76" s="64"/>
      <c r="GS76" s="64"/>
      <c r="GT76" s="64"/>
      <c r="GU76" s="64"/>
      <c r="GV76" s="64"/>
      <c r="GW76" s="64"/>
      <c r="GX76" s="64"/>
      <c r="GY76" s="64"/>
      <c r="GZ76" s="64"/>
      <c r="HA76" s="64"/>
      <c r="HB76" s="64"/>
      <c r="HC76" s="64"/>
      <c r="HD76" s="64"/>
      <c r="HE76" s="64"/>
      <c r="HF76" s="64"/>
      <c r="HG76" s="64"/>
      <c r="HH76" s="64"/>
      <c r="HI76" s="64"/>
      <c r="HJ76" s="64"/>
      <c r="HK76" s="64"/>
      <c r="HL76" s="64"/>
      <c r="HM76" s="64"/>
      <c r="HN76" s="64"/>
      <c r="HO76" s="64"/>
      <c r="HP76" s="64"/>
      <c r="HQ76" s="64"/>
      <c r="HR76" s="64"/>
      <c r="HS76" s="64"/>
      <c r="HT76" s="64"/>
      <c r="HU76" s="64"/>
      <c r="HV76" s="64"/>
      <c r="HW76" s="64"/>
      <c r="HX76" s="64"/>
      <c r="HY76" s="64"/>
      <c r="HZ76" s="64"/>
      <c r="IA76" s="64"/>
      <c r="IB76" s="64"/>
      <c r="IC76" s="64"/>
      <c r="ID76" s="64"/>
      <c r="IE76" s="64"/>
      <c r="IF76" s="64"/>
      <c r="IG76" s="64"/>
      <c r="IH76" s="64"/>
      <c r="II76" s="64"/>
      <c r="IJ76" s="64"/>
      <c r="IK76" s="64"/>
      <c r="IL76" s="64"/>
      <c r="IM76" s="64"/>
      <c r="IN76" s="64"/>
      <c r="IO76" s="64"/>
      <c r="IP76" s="64"/>
      <c r="IQ76" s="64"/>
      <c r="IR76" s="64"/>
      <c r="IS76" s="64"/>
      <c r="IT76" s="64"/>
      <c r="IU76" s="64"/>
      <c r="IV76" s="64"/>
      <c r="IW76" s="64"/>
      <c r="IX76" s="64"/>
      <c r="IY76" s="64"/>
      <c r="IZ76" s="64"/>
      <c r="JA76" s="64"/>
      <c r="JB76" s="64"/>
      <c r="JC76" s="64"/>
      <c r="JD76" s="64"/>
      <c r="JE76" s="64"/>
      <c r="JF76" s="64"/>
      <c r="JG76" s="64"/>
      <c r="JH76" s="64"/>
      <c r="JI76" s="64"/>
      <c r="JJ76" s="64"/>
      <c r="JK76" s="64"/>
      <c r="JL76" s="64"/>
      <c r="JM76" s="64"/>
      <c r="JN76" s="64"/>
      <c r="JO76" s="64"/>
      <c r="JP76" s="64"/>
      <c r="JQ76" s="64"/>
      <c r="JR76" s="64"/>
      <c r="JS76" s="64"/>
      <c r="JT76" s="64"/>
      <c r="JU76" s="64"/>
      <c r="JV76" s="64"/>
      <c r="JW76" s="64"/>
      <c r="JX76" s="64"/>
      <c r="JY76" s="64"/>
      <c r="JZ76" s="64"/>
      <c r="KA76" s="64"/>
      <c r="KB76" s="64"/>
      <c r="KC76" s="64"/>
      <c r="KD76" s="64"/>
      <c r="KE76" s="64"/>
      <c r="KF76" s="64"/>
      <c r="KG76" s="64"/>
      <c r="KH76" s="64"/>
      <c r="KI76" s="64"/>
      <c r="KJ76" s="64"/>
      <c r="KK76" s="64"/>
      <c r="KL76" s="64"/>
      <c r="KM76" s="64"/>
      <c r="KN76" s="64"/>
      <c r="KO76" s="64"/>
      <c r="KP76" s="64"/>
      <c r="KQ76" s="64"/>
      <c r="KR76" s="64"/>
      <c r="KS76" s="64"/>
      <c r="KT76" s="64"/>
      <c r="KU76" s="64"/>
      <c r="KV76" s="64"/>
      <c r="KW76" s="64"/>
      <c r="KX76" s="64"/>
      <c r="KY76" s="64"/>
      <c r="KZ76" s="64"/>
      <c r="LA76" s="64"/>
      <c r="LB76" s="64"/>
      <c r="LC76" s="64"/>
      <c r="LD76" s="64"/>
      <c r="LE76" s="64"/>
      <c r="LF76" s="64"/>
      <c r="LG76" s="64"/>
      <c r="LH76" s="64"/>
      <c r="LI76" s="64"/>
      <c r="LJ76" s="64"/>
      <c r="LK76" s="64"/>
      <c r="LL76" s="64"/>
      <c r="LM76" s="64"/>
      <c r="LN76" s="64"/>
      <c r="LO76" s="64"/>
      <c r="LP76" s="64"/>
      <c r="LQ76" s="64"/>
      <c r="LR76" s="64"/>
      <c r="LS76" s="64"/>
      <c r="LT76" s="64"/>
      <c r="LU76" s="64"/>
      <c r="LV76" s="64"/>
      <c r="LW76" s="64"/>
      <c r="LX76" s="64"/>
      <c r="LY76" s="64"/>
      <c r="LZ76" s="64"/>
      <c r="MA76" s="64"/>
      <c r="MB76" s="64"/>
      <c r="MC76" s="64"/>
      <c r="MD76" s="64"/>
      <c r="ME76" s="64"/>
      <c r="MF76" s="64"/>
      <c r="MG76" s="64"/>
      <c r="MH76" s="64"/>
      <c r="MI76" s="64"/>
      <c r="MJ76" s="64"/>
      <c r="MK76" s="64"/>
      <c r="ML76" s="64"/>
      <c r="MM76" s="64"/>
      <c r="MN76" s="64"/>
      <c r="MO76" s="64"/>
      <c r="MP76" s="64"/>
      <c r="MQ76" s="64"/>
      <c r="MR76" s="64"/>
      <c r="MS76" s="64"/>
      <c r="MT76" s="64"/>
      <c r="MU76" s="64"/>
      <c r="MV76" s="64"/>
      <c r="MW76" s="64"/>
      <c r="MX76" s="64"/>
      <c r="MY76" s="64"/>
      <c r="MZ76" s="64"/>
      <c r="NA76" s="64"/>
      <c r="NB76" s="64"/>
      <c r="NC76" s="64"/>
      <c r="ND76" s="64"/>
      <c r="NE76" s="64"/>
      <c r="NF76" s="64"/>
      <c r="NG76" s="64"/>
      <c r="NH76" s="64"/>
      <c r="NI76" s="64"/>
      <c r="NJ76" s="64"/>
      <c r="NK76" s="64"/>
      <c r="NL76" s="64"/>
      <c r="NM76" s="64"/>
      <c r="NN76" s="64"/>
      <c r="NO76" s="64"/>
      <c r="NP76" s="64"/>
      <c r="NQ76" s="64"/>
      <c r="NR76" s="64"/>
      <c r="NS76" s="64"/>
      <c r="NT76" s="64"/>
      <c r="NU76" s="64"/>
      <c r="NV76" s="64"/>
      <c r="NW76" s="64"/>
      <c r="NX76" s="64"/>
      <c r="NY76" s="64"/>
      <c r="NZ76" s="64"/>
      <c r="OA76" s="64"/>
      <c r="OB76" s="64"/>
      <c r="OC76" s="64"/>
      <c r="OD76" s="64"/>
      <c r="OE76" s="64"/>
      <c r="OF76" s="64"/>
      <c r="OG76" s="64"/>
      <c r="OH76" s="64"/>
      <c r="OI76" s="64"/>
      <c r="OJ76" s="64"/>
      <c r="OK76" s="64"/>
      <c r="OL76" s="64"/>
      <c r="OM76" s="64"/>
      <c r="ON76" s="64"/>
      <c r="OO76" s="64"/>
      <c r="OP76" s="64"/>
      <c r="OQ76" s="64"/>
      <c r="OR76" s="64"/>
      <c r="OS76" s="64"/>
      <c r="OT76" s="64"/>
      <c r="OU76" s="64"/>
      <c r="OV76" s="64"/>
      <c r="OW76" s="64"/>
      <c r="OX76" s="64"/>
      <c r="OY76" s="64"/>
      <c r="OZ76" s="64"/>
      <c r="PA76" s="64"/>
      <c r="PB76" s="64"/>
      <c r="PC76" s="64"/>
      <c r="PD76" s="64"/>
      <c r="PE76" s="64"/>
    </row>
    <row r="77" spans="1:421" s="45" customFormat="1" ht="20.100000000000001" customHeight="1" x14ac:dyDescent="0.3">
      <c r="A77" s="1"/>
      <c r="B77" s="1" t="s">
        <v>35</v>
      </c>
      <c r="C77" s="1">
        <v>11429</v>
      </c>
      <c r="D77" s="1">
        <v>4</v>
      </c>
      <c r="E77" s="1">
        <v>3</v>
      </c>
      <c r="F77" s="1">
        <v>2</v>
      </c>
      <c r="G77" s="1">
        <v>77</v>
      </c>
      <c r="H77" s="127" t="s">
        <v>271</v>
      </c>
      <c r="I77" s="2">
        <v>1477</v>
      </c>
      <c r="J77" s="36">
        <v>150</v>
      </c>
      <c r="K77" s="13">
        <f t="shared" si="12"/>
        <v>221550</v>
      </c>
      <c r="L77" s="1"/>
      <c r="M77" s="1"/>
      <c r="N77" s="1"/>
      <c r="O77" s="1"/>
      <c r="P77" s="1"/>
      <c r="Q77" s="2"/>
      <c r="R77" s="2"/>
      <c r="S77" s="2"/>
      <c r="T77" s="1"/>
      <c r="U77" s="2"/>
      <c r="V77" s="44"/>
      <c r="W77" s="2"/>
      <c r="X77" s="37">
        <f t="shared" si="1"/>
        <v>221550</v>
      </c>
      <c r="Y77" s="2"/>
      <c r="Z77" s="108">
        <v>50000000</v>
      </c>
      <c r="AA77" s="102">
        <v>0</v>
      </c>
      <c r="AB77" s="102">
        <v>0</v>
      </c>
      <c r="AC77" s="36">
        <v>0</v>
      </c>
      <c r="AD77" s="107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4"/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4"/>
      <c r="EH77" s="64"/>
      <c r="EI77" s="64"/>
      <c r="EJ77" s="64"/>
      <c r="EK77" s="64"/>
      <c r="EL77" s="64"/>
      <c r="EM77" s="64"/>
      <c r="EN77" s="64"/>
      <c r="EO77" s="64"/>
      <c r="EP77" s="64"/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4"/>
      <c r="FF77" s="64"/>
      <c r="FG77" s="64"/>
      <c r="FH77" s="64"/>
      <c r="FI77" s="64"/>
      <c r="FJ77" s="64"/>
      <c r="FK77" s="64"/>
      <c r="FL77" s="64"/>
      <c r="FM77" s="64"/>
      <c r="FN77" s="64"/>
      <c r="FO77" s="64"/>
      <c r="FP77" s="64"/>
      <c r="FQ77" s="64"/>
      <c r="FR77" s="64"/>
      <c r="FS77" s="64"/>
      <c r="FT77" s="64"/>
      <c r="FU77" s="64"/>
      <c r="FV77" s="64"/>
      <c r="FW77" s="64"/>
      <c r="FX77" s="64"/>
      <c r="FY77" s="64"/>
      <c r="FZ77" s="64"/>
      <c r="GA77" s="64"/>
      <c r="GB77" s="64"/>
      <c r="GC77" s="64"/>
      <c r="GD77" s="64"/>
      <c r="GE77" s="64"/>
      <c r="GF77" s="64"/>
      <c r="GG77" s="64"/>
      <c r="GH77" s="64"/>
      <c r="GI77" s="64"/>
      <c r="GJ77" s="64"/>
      <c r="GK77" s="64"/>
      <c r="GL77" s="64"/>
      <c r="GM77" s="64"/>
      <c r="GN77" s="64"/>
      <c r="GO77" s="64"/>
      <c r="GP77" s="64"/>
      <c r="GQ77" s="64"/>
      <c r="GR77" s="64"/>
      <c r="GS77" s="64"/>
      <c r="GT77" s="64"/>
      <c r="GU77" s="64"/>
      <c r="GV77" s="64"/>
      <c r="GW77" s="64"/>
      <c r="GX77" s="64"/>
      <c r="GY77" s="64"/>
      <c r="GZ77" s="64"/>
      <c r="HA77" s="64"/>
      <c r="HB77" s="64"/>
      <c r="HC77" s="64"/>
      <c r="HD77" s="64"/>
      <c r="HE77" s="64"/>
      <c r="HF77" s="64"/>
      <c r="HG77" s="64"/>
      <c r="HH77" s="64"/>
      <c r="HI77" s="64"/>
      <c r="HJ77" s="64"/>
      <c r="HK77" s="64"/>
      <c r="HL77" s="64"/>
      <c r="HM77" s="64"/>
      <c r="HN77" s="64"/>
      <c r="HO77" s="64"/>
      <c r="HP77" s="64"/>
      <c r="HQ77" s="64"/>
      <c r="HR77" s="64"/>
      <c r="HS77" s="64"/>
      <c r="HT77" s="64"/>
      <c r="HU77" s="64"/>
      <c r="HV77" s="64"/>
      <c r="HW77" s="64"/>
      <c r="HX77" s="64"/>
      <c r="HY77" s="64"/>
      <c r="HZ77" s="64"/>
      <c r="IA77" s="64"/>
      <c r="IB77" s="64"/>
      <c r="IC77" s="64"/>
      <c r="ID77" s="64"/>
      <c r="IE77" s="64"/>
      <c r="IF77" s="64"/>
      <c r="IG77" s="64"/>
      <c r="IH77" s="64"/>
      <c r="II77" s="64"/>
      <c r="IJ77" s="64"/>
      <c r="IK77" s="64"/>
      <c r="IL77" s="64"/>
      <c r="IM77" s="64"/>
      <c r="IN77" s="64"/>
      <c r="IO77" s="64"/>
      <c r="IP77" s="64"/>
      <c r="IQ77" s="64"/>
      <c r="IR77" s="64"/>
      <c r="IS77" s="64"/>
      <c r="IT77" s="64"/>
      <c r="IU77" s="64"/>
      <c r="IV77" s="64"/>
      <c r="IW77" s="64"/>
      <c r="IX77" s="64"/>
      <c r="IY77" s="64"/>
      <c r="IZ77" s="64"/>
      <c r="JA77" s="64"/>
      <c r="JB77" s="64"/>
      <c r="JC77" s="64"/>
      <c r="JD77" s="64"/>
      <c r="JE77" s="64"/>
      <c r="JF77" s="64"/>
      <c r="JG77" s="64"/>
      <c r="JH77" s="64"/>
      <c r="JI77" s="64"/>
      <c r="JJ77" s="64"/>
      <c r="JK77" s="64"/>
      <c r="JL77" s="64"/>
      <c r="JM77" s="64"/>
      <c r="JN77" s="64"/>
      <c r="JO77" s="64"/>
      <c r="JP77" s="64"/>
      <c r="JQ77" s="64"/>
      <c r="JR77" s="64"/>
      <c r="JS77" s="64"/>
      <c r="JT77" s="64"/>
      <c r="JU77" s="64"/>
      <c r="JV77" s="64"/>
      <c r="JW77" s="64"/>
      <c r="JX77" s="64"/>
      <c r="JY77" s="64"/>
      <c r="JZ77" s="64"/>
      <c r="KA77" s="64"/>
      <c r="KB77" s="64"/>
      <c r="KC77" s="64"/>
      <c r="KD77" s="64"/>
      <c r="KE77" s="64"/>
      <c r="KF77" s="64"/>
      <c r="KG77" s="64"/>
      <c r="KH77" s="64"/>
      <c r="KI77" s="64"/>
      <c r="KJ77" s="64"/>
      <c r="KK77" s="64"/>
      <c r="KL77" s="64"/>
      <c r="KM77" s="64"/>
      <c r="KN77" s="64"/>
      <c r="KO77" s="64"/>
      <c r="KP77" s="64"/>
      <c r="KQ77" s="64"/>
      <c r="KR77" s="64"/>
      <c r="KS77" s="64"/>
      <c r="KT77" s="64"/>
      <c r="KU77" s="64"/>
      <c r="KV77" s="64"/>
      <c r="KW77" s="64"/>
      <c r="KX77" s="64"/>
      <c r="KY77" s="64"/>
      <c r="KZ77" s="64"/>
      <c r="LA77" s="64"/>
      <c r="LB77" s="64"/>
      <c r="LC77" s="64"/>
      <c r="LD77" s="64"/>
      <c r="LE77" s="64"/>
      <c r="LF77" s="64"/>
      <c r="LG77" s="64"/>
      <c r="LH77" s="64"/>
      <c r="LI77" s="64"/>
      <c r="LJ77" s="64"/>
      <c r="LK77" s="64"/>
      <c r="LL77" s="64"/>
      <c r="LM77" s="64"/>
      <c r="LN77" s="64"/>
      <c r="LO77" s="64"/>
      <c r="LP77" s="64"/>
      <c r="LQ77" s="64"/>
      <c r="LR77" s="64"/>
      <c r="LS77" s="64"/>
      <c r="LT77" s="64"/>
      <c r="LU77" s="64"/>
      <c r="LV77" s="64"/>
      <c r="LW77" s="64"/>
      <c r="LX77" s="64"/>
      <c r="LY77" s="64"/>
      <c r="LZ77" s="64"/>
      <c r="MA77" s="64"/>
      <c r="MB77" s="64"/>
      <c r="MC77" s="64"/>
      <c r="MD77" s="64"/>
      <c r="ME77" s="64"/>
      <c r="MF77" s="64"/>
      <c r="MG77" s="64"/>
      <c r="MH77" s="64"/>
      <c r="MI77" s="64"/>
      <c r="MJ77" s="64"/>
      <c r="MK77" s="64"/>
      <c r="ML77" s="64"/>
      <c r="MM77" s="64"/>
      <c r="MN77" s="64"/>
      <c r="MO77" s="64"/>
      <c r="MP77" s="64"/>
      <c r="MQ77" s="64"/>
      <c r="MR77" s="64"/>
      <c r="MS77" s="64"/>
      <c r="MT77" s="64"/>
      <c r="MU77" s="64"/>
      <c r="MV77" s="64"/>
      <c r="MW77" s="64"/>
      <c r="MX77" s="64"/>
      <c r="MY77" s="64"/>
      <c r="MZ77" s="64"/>
      <c r="NA77" s="64"/>
      <c r="NB77" s="64"/>
      <c r="NC77" s="64"/>
      <c r="ND77" s="64"/>
      <c r="NE77" s="64"/>
      <c r="NF77" s="64"/>
      <c r="NG77" s="64"/>
      <c r="NH77" s="64"/>
      <c r="NI77" s="64"/>
      <c r="NJ77" s="64"/>
      <c r="NK77" s="64"/>
      <c r="NL77" s="64"/>
      <c r="NM77" s="64"/>
      <c r="NN77" s="64"/>
      <c r="NO77" s="64"/>
      <c r="NP77" s="64"/>
      <c r="NQ77" s="64"/>
      <c r="NR77" s="64"/>
      <c r="NS77" s="64"/>
      <c r="NT77" s="64"/>
      <c r="NU77" s="64"/>
      <c r="NV77" s="64"/>
      <c r="NW77" s="64"/>
      <c r="NX77" s="64"/>
      <c r="NY77" s="64"/>
      <c r="NZ77" s="64"/>
      <c r="OA77" s="64"/>
      <c r="OB77" s="64"/>
      <c r="OC77" s="64"/>
      <c r="OD77" s="64"/>
      <c r="OE77" s="64"/>
      <c r="OF77" s="64"/>
      <c r="OG77" s="64"/>
      <c r="OH77" s="64"/>
      <c r="OI77" s="64"/>
      <c r="OJ77" s="64"/>
      <c r="OK77" s="64"/>
      <c r="OL77" s="64"/>
      <c r="OM77" s="64"/>
      <c r="ON77" s="64"/>
      <c r="OO77" s="64"/>
      <c r="OP77" s="64"/>
      <c r="OQ77" s="64"/>
      <c r="OR77" s="64"/>
      <c r="OS77" s="64"/>
      <c r="OT77" s="64"/>
      <c r="OU77" s="64"/>
      <c r="OV77" s="64"/>
      <c r="OW77" s="64"/>
      <c r="OX77" s="64"/>
      <c r="OY77" s="64"/>
      <c r="OZ77" s="64"/>
      <c r="PA77" s="64"/>
      <c r="PB77" s="64"/>
      <c r="PC77" s="64"/>
      <c r="PD77" s="64"/>
      <c r="PE77" s="64"/>
    </row>
    <row r="78" spans="1:421" s="45" customFormat="1" ht="20.100000000000001" customHeight="1" x14ac:dyDescent="0.3">
      <c r="A78" s="1"/>
      <c r="B78" s="1" t="s">
        <v>35</v>
      </c>
      <c r="C78" s="1">
        <v>11643</v>
      </c>
      <c r="D78" s="1">
        <v>4</v>
      </c>
      <c r="E78" s="1">
        <v>7</v>
      </c>
      <c r="F78" s="1">
        <v>3</v>
      </c>
      <c r="G78" s="1">
        <v>87</v>
      </c>
      <c r="H78" s="127" t="s">
        <v>271</v>
      </c>
      <c r="I78" s="2">
        <v>3187</v>
      </c>
      <c r="J78" s="36">
        <v>220</v>
      </c>
      <c r="K78" s="13">
        <f t="shared" si="12"/>
        <v>701140</v>
      </c>
      <c r="L78" s="1"/>
      <c r="M78" s="1"/>
      <c r="N78" s="1"/>
      <c r="O78" s="1"/>
      <c r="P78" s="1"/>
      <c r="Q78" s="2"/>
      <c r="R78" s="2"/>
      <c r="S78" s="2"/>
      <c r="T78" s="1"/>
      <c r="U78" s="2"/>
      <c r="V78" s="44"/>
      <c r="W78" s="2"/>
      <c r="X78" s="37">
        <f t="shared" si="1"/>
        <v>701140</v>
      </c>
      <c r="Y78" s="2"/>
      <c r="Z78" s="108">
        <v>50000000</v>
      </c>
      <c r="AA78" s="102">
        <v>0</v>
      </c>
      <c r="AB78" s="102">
        <v>0</v>
      </c>
      <c r="AC78" s="36">
        <v>0</v>
      </c>
      <c r="AD78" s="107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4"/>
      <c r="CY78" s="64"/>
      <c r="CZ78" s="64"/>
      <c r="DA78" s="64"/>
      <c r="DB78" s="64"/>
      <c r="DC78" s="64"/>
      <c r="DD78" s="64"/>
      <c r="DE78" s="64"/>
      <c r="DF78" s="64"/>
      <c r="DG78" s="64"/>
      <c r="DH78" s="64"/>
      <c r="DI78" s="64"/>
      <c r="DJ78" s="64"/>
      <c r="DK78" s="64"/>
      <c r="DL78" s="64"/>
      <c r="DM78" s="64"/>
      <c r="DN78" s="64"/>
      <c r="DO78" s="64"/>
      <c r="DP78" s="64"/>
      <c r="DQ78" s="64"/>
      <c r="DR78" s="64"/>
      <c r="DS78" s="64"/>
      <c r="DT78" s="64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64"/>
      <c r="EW78" s="64"/>
      <c r="EX78" s="64"/>
      <c r="EY78" s="64"/>
      <c r="EZ78" s="64"/>
      <c r="FA78" s="64"/>
      <c r="FB78" s="64"/>
      <c r="FC78" s="64"/>
      <c r="FD78" s="64"/>
      <c r="FE78" s="64"/>
      <c r="FF78" s="64"/>
      <c r="FG78" s="64"/>
      <c r="FH78" s="64"/>
      <c r="FI78" s="64"/>
      <c r="FJ78" s="64"/>
      <c r="FK78" s="64"/>
      <c r="FL78" s="64"/>
      <c r="FM78" s="64"/>
      <c r="FN78" s="64"/>
      <c r="FO78" s="64"/>
      <c r="FP78" s="64"/>
      <c r="FQ78" s="64"/>
      <c r="FR78" s="64"/>
      <c r="FS78" s="64"/>
      <c r="FT78" s="64"/>
      <c r="FU78" s="64"/>
      <c r="FV78" s="64"/>
      <c r="FW78" s="64"/>
      <c r="FX78" s="64"/>
      <c r="FY78" s="64"/>
      <c r="FZ78" s="64"/>
      <c r="GA78" s="64"/>
      <c r="GB78" s="64"/>
      <c r="GC78" s="64"/>
      <c r="GD78" s="64"/>
      <c r="GE78" s="64"/>
      <c r="GF78" s="64"/>
      <c r="GG78" s="64"/>
      <c r="GH78" s="64"/>
      <c r="GI78" s="64"/>
      <c r="GJ78" s="64"/>
      <c r="GK78" s="64"/>
      <c r="GL78" s="64"/>
      <c r="GM78" s="64"/>
      <c r="GN78" s="64"/>
      <c r="GO78" s="64"/>
      <c r="GP78" s="64"/>
      <c r="GQ78" s="64"/>
      <c r="GR78" s="64"/>
      <c r="GS78" s="64"/>
      <c r="GT78" s="64"/>
      <c r="GU78" s="64"/>
      <c r="GV78" s="64"/>
      <c r="GW78" s="64"/>
      <c r="GX78" s="64"/>
      <c r="GY78" s="64"/>
      <c r="GZ78" s="64"/>
      <c r="HA78" s="64"/>
      <c r="HB78" s="64"/>
      <c r="HC78" s="64"/>
      <c r="HD78" s="64"/>
      <c r="HE78" s="64"/>
      <c r="HF78" s="64"/>
      <c r="HG78" s="64"/>
      <c r="HH78" s="64"/>
      <c r="HI78" s="64"/>
      <c r="HJ78" s="64"/>
      <c r="HK78" s="64"/>
      <c r="HL78" s="64"/>
      <c r="HM78" s="64"/>
      <c r="HN78" s="64"/>
      <c r="HO78" s="64"/>
      <c r="HP78" s="64"/>
      <c r="HQ78" s="64"/>
      <c r="HR78" s="64"/>
      <c r="HS78" s="64"/>
      <c r="HT78" s="64"/>
      <c r="HU78" s="64"/>
      <c r="HV78" s="64"/>
      <c r="HW78" s="64"/>
      <c r="HX78" s="64"/>
      <c r="HY78" s="64"/>
      <c r="HZ78" s="64"/>
      <c r="IA78" s="64"/>
      <c r="IB78" s="64"/>
      <c r="IC78" s="64"/>
      <c r="ID78" s="64"/>
      <c r="IE78" s="64"/>
      <c r="IF78" s="64"/>
      <c r="IG78" s="64"/>
      <c r="IH78" s="64"/>
      <c r="II78" s="64"/>
      <c r="IJ78" s="64"/>
      <c r="IK78" s="64"/>
      <c r="IL78" s="64"/>
      <c r="IM78" s="64"/>
      <c r="IN78" s="64"/>
      <c r="IO78" s="64"/>
      <c r="IP78" s="64"/>
      <c r="IQ78" s="64"/>
      <c r="IR78" s="64"/>
      <c r="IS78" s="64"/>
      <c r="IT78" s="64"/>
      <c r="IU78" s="64"/>
      <c r="IV78" s="64"/>
      <c r="IW78" s="64"/>
      <c r="IX78" s="64"/>
      <c r="IY78" s="64"/>
      <c r="IZ78" s="64"/>
      <c r="JA78" s="64"/>
      <c r="JB78" s="64"/>
      <c r="JC78" s="64"/>
      <c r="JD78" s="64"/>
      <c r="JE78" s="64"/>
      <c r="JF78" s="64"/>
      <c r="JG78" s="64"/>
      <c r="JH78" s="64"/>
      <c r="JI78" s="64"/>
      <c r="JJ78" s="64"/>
      <c r="JK78" s="64"/>
      <c r="JL78" s="64"/>
      <c r="JM78" s="64"/>
      <c r="JN78" s="64"/>
      <c r="JO78" s="64"/>
      <c r="JP78" s="64"/>
      <c r="JQ78" s="64"/>
      <c r="JR78" s="64"/>
      <c r="JS78" s="64"/>
      <c r="JT78" s="64"/>
      <c r="JU78" s="64"/>
      <c r="JV78" s="64"/>
      <c r="JW78" s="64"/>
      <c r="JX78" s="64"/>
      <c r="JY78" s="64"/>
      <c r="JZ78" s="64"/>
      <c r="KA78" s="64"/>
      <c r="KB78" s="64"/>
      <c r="KC78" s="64"/>
      <c r="KD78" s="64"/>
      <c r="KE78" s="64"/>
      <c r="KF78" s="64"/>
      <c r="KG78" s="64"/>
      <c r="KH78" s="64"/>
      <c r="KI78" s="64"/>
      <c r="KJ78" s="64"/>
      <c r="KK78" s="64"/>
      <c r="KL78" s="64"/>
      <c r="KM78" s="64"/>
      <c r="KN78" s="64"/>
      <c r="KO78" s="64"/>
      <c r="KP78" s="64"/>
      <c r="KQ78" s="64"/>
      <c r="KR78" s="64"/>
      <c r="KS78" s="64"/>
      <c r="KT78" s="64"/>
      <c r="KU78" s="64"/>
      <c r="KV78" s="64"/>
      <c r="KW78" s="64"/>
      <c r="KX78" s="64"/>
      <c r="KY78" s="64"/>
      <c r="KZ78" s="64"/>
      <c r="LA78" s="64"/>
      <c r="LB78" s="64"/>
      <c r="LC78" s="64"/>
      <c r="LD78" s="64"/>
      <c r="LE78" s="64"/>
      <c r="LF78" s="64"/>
      <c r="LG78" s="64"/>
      <c r="LH78" s="64"/>
      <c r="LI78" s="64"/>
      <c r="LJ78" s="64"/>
      <c r="LK78" s="64"/>
      <c r="LL78" s="64"/>
      <c r="LM78" s="64"/>
      <c r="LN78" s="64"/>
      <c r="LO78" s="64"/>
      <c r="LP78" s="64"/>
      <c r="LQ78" s="64"/>
      <c r="LR78" s="64"/>
      <c r="LS78" s="64"/>
      <c r="LT78" s="64"/>
      <c r="LU78" s="64"/>
      <c r="LV78" s="64"/>
      <c r="LW78" s="64"/>
      <c r="LX78" s="64"/>
      <c r="LY78" s="64"/>
      <c r="LZ78" s="64"/>
      <c r="MA78" s="64"/>
      <c r="MB78" s="64"/>
      <c r="MC78" s="64"/>
      <c r="MD78" s="64"/>
      <c r="ME78" s="64"/>
      <c r="MF78" s="64"/>
      <c r="MG78" s="64"/>
      <c r="MH78" s="64"/>
      <c r="MI78" s="64"/>
      <c r="MJ78" s="64"/>
      <c r="MK78" s="64"/>
      <c r="ML78" s="64"/>
      <c r="MM78" s="64"/>
      <c r="MN78" s="64"/>
      <c r="MO78" s="64"/>
      <c r="MP78" s="64"/>
      <c r="MQ78" s="64"/>
      <c r="MR78" s="64"/>
      <c r="MS78" s="64"/>
      <c r="MT78" s="64"/>
      <c r="MU78" s="64"/>
      <c r="MV78" s="64"/>
      <c r="MW78" s="64"/>
      <c r="MX78" s="64"/>
      <c r="MY78" s="64"/>
      <c r="MZ78" s="64"/>
      <c r="NA78" s="64"/>
      <c r="NB78" s="64"/>
      <c r="NC78" s="64"/>
      <c r="ND78" s="64"/>
      <c r="NE78" s="64"/>
      <c r="NF78" s="64"/>
      <c r="NG78" s="64"/>
      <c r="NH78" s="64"/>
      <c r="NI78" s="64"/>
      <c r="NJ78" s="64"/>
      <c r="NK78" s="64"/>
      <c r="NL78" s="64"/>
      <c r="NM78" s="64"/>
      <c r="NN78" s="64"/>
      <c r="NO78" s="64"/>
      <c r="NP78" s="64"/>
      <c r="NQ78" s="64"/>
      <c r="NR78" s="64"/>
      <c r="NS78" s="64"/>
      <c r="NT78" s="64"/>
      <c r="NU78" s="64"/>
      <c r="NV78" s="64"/>
      <c r="NW78" s="64"/>
      <c r="NX78" s="64"/>
      <c r="NY78" s="64"/>
      <c r="NZ78" s="64"/>
      <c r="OA78" s="64"/>
      <c r="OB78" s="64"/>
      <c r="OC78" s="64"/>
      <c r="OD78" s="64"/>
      <c r="OE78" s="64"/>
      <c r="OF78" s="64"/>
      <c r="OG78" s="64"/>
      <c r="OH78" s="64"/>
      <c r="OI78" s="64"/>
      <c r="OJ78" s="64"/>
      <c r="OK78" s="64"/>
      <c r="OL78" s="64"/>
      <c r="OM78" s="64"/>
      <c r="ON78" s="64"/>
      <c r="OO78" s="64"/>
      <c r="OP78" s="64"/>
      <c r="OQ78" s="64"/>
      <c r="OR78" s="64"/>
      <c r="OS78" s="64"/>
      <c r="OT78" s="64"/>
      <c r="OU78" s="64"/>
      <c r="OV78" s="64"/>
      <c r="OW78" s="64"/>
      <c r="OX78" s="64"/>
      <c r="OY78" s="64"/>
      <c r="OZ78" s="64"/>
      <c r="PA78" s="64"/>
      <c r="PB78" s="64"/>
      <c r="PC78" s="64"/>
      <c r="PD78" s="64"/>
      <c r="PE78" s="64"/>
    </row>
    <row r="79" spans="1:421" s="46" customFormat="1" ht="20.100000000000001" customHeight="1" x14ac:dyDescent="0.3">
      <c r="A79" s="17"/>
      <c r="B79" s="17"/>
      <c r="C79" s="17"/>
      <c r="D79" s="17"/>
      <c r="E79" s="17"/>
      <c r="F79" s="17"/>
      <c r="G79" s="17"/>
      <c r="H79" s="128"/>
      <c r="I79" s="19"/>
      <c r="J79" s="20"/>
      <c r="K79" s="19"/>
      <c r="L79" s="17"/>
      <c r="M79" s="17"/>
      <c r="N79" s="17"/>
      <c r="O79" s="17"/>
      <c r="P79" s="17"/>
      <c r="Q79" s="19"/>
      <c r="R79" s="19"/>
      <c r="S79" s="19"/>
      <c r="T79" s="17"/>
      <c r="U79" s="19"/>
      <c r="V79" s="21"/>
      <c r="W79" s="19"/>
      <c r="X79" s="19"/>
      <c r="Y79" s="19"/>
      <c r="Z79" s="19"/>
      <c r="AA79" s="19"/>
      <c r="AB79" s="19"/>
      <c r="AC79" s="20"/>
      <c r="AD79" s="105"/>
    </row>
    <row r="80" spans="1:421" s="45" customFormat="1" ht="20.100000000000001" customHeight="1" x14ac:dyDescent="0.3">
      <c r="A80" s="23">
        <v>1504</v>
      </c>
      <c r="B80" s="23" t="s">
        <v>35</v>
      </c>
      <c r="C80" s="23">
        <v>1658</v>
      </c>
      <c r="D80" s="23">
        <v>4</v>
      </c>
      <c r="E80" s="23">
        <v>9</v>
      </c>
      <c r="F80" s="23">
        <v>0</v>
      </c>
      <c r="G80" s="23">
        <v>60</v>
      </c>
      <c r="H80" s="129" t="s">
        <v>271</v>
      </c>
      <c r="I80" s="7">
        <v>3660</v>
      </c>
      <c r="J80" s="8">
        <v>200</v>
      </c>
      <c r="K80" s="13">
        <f t="shared" ref="K80" si="13">I80*J80</f>
        <v>732000</v>
      </c>
      <c r="L80" s="23"/>
      <c r="M80" s="23"/>
      <c r="N80" s="23"/>
      <c r="O80" s="23"/>
      <c r="P80" s="23"/>
      <c r="Q80" s="7"/>
      <c r="R80" s="7"/>
      <c r="S80" s="7"/>
      <c r="T80" s="23"/>
      <c r="U80" s="7"/>
      <c r="V80" s="11"/>
      <c r="W80" s="7"/>
      <c r="X80" s="37">
        <f t="shared" si="1"/>
        <v>732000</v>
      </c>
      <c r="Y80" s="7"/>
      <c r="Z80" s="108">
        <v>50000000</v>
      </c>
      <c r="AA80" s="102">
        <v>0</v>
      </c>
      <c r="AB80" s="102">
        <v>0</v>
      </c>
      <c r="AC80" s="8" t="s">
        <v>57</v>
      </c>
      <c r="AD80" s="110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4"/>
      <c r="CY80" s="64"/>
      <c r="CZ80" s="64"/>
      <c r="DA80" s="64"/>
      <c r="DB80" s="64"/>
      <c r="DC80" s="64"/>
      <c r="DD80" s="64"/>
      <c r="DE80" s="64"/>
      <c r="DF80" s="64"/>
      <c r="DG80" s="64"/>
      <c r="DH80" s="64"/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64"/>
      <c r="EW80" s="64"/>
      <c r="EX80" s="64"/>
      <c r="EY80" s="64"/>
      <c r="EZ80" s="64"/>
      <c r="FA80" s="64"/>
      <c r="FB80" s="64"/>
      <c r="FC80" s="64"/>
      <c r="FD80" s="64"/>
      <c r="FE80" s="64"/>
      <c r="FF80" s="64"/>
      <c r="FG80" s="64"/>
      <c r="FH80" s="64"/>
      <c r="FI80" s="64"/>
      <c r="FJ80" s="64"/>
      <c r="FK80" s="64"/>
      <c r="FL80" s="64"/>
      <c r="FM80" s="64"/>
      <c r="FN80" s="64"/>
      <c r="FO80" s="64"/>
      <c r="FP80" s="64"/>
      <c r="FQ80" s="64"/>
      <c r="FR80" s="64"/>
      <c r="FS80" s="64"/>
      <c r="FT80" s="64"/>
      <c r="FU80" s="64"/>
      <c r="FV80" s="64"/>
      <c r="FW80" s="64"/>
      <c r="FX80" s="64"/>
      <c r="FY80" s="64"/>
      <c r="FZ80" s="64"/>
      <c r="GA80" s="64"/>
      <c r="GB80" s="64"/>
      <c r="GC80" s="64"/>
      <c r="GD80" s="64"/>
      <c r="GE80" s="64"/>
      <c r="GF80" s="64"/>
      <c r="GG80" s="64"/>
      <c r="GH80" s="64"/>
      <c r="GI80" s="64"/>
      <c r="GJ80" s="64"/>
      <c r="GK80" s="64"/>
      <c r="GL80" s="64"/>
      <c r="GM80" s="64"/>
      <c r="GN80" s="64"/>
      <c r="GO80" s="64"/>
      <c r="GP80" s="64"/>
      <c r="GQ80" s="64"/>
      <c r="GR80" s="64"/>
      <c r="GS80" s="64"/>
      <c r="GT80" s="64"/>
      <c r="GU80" s="64"/>
      <c r="GV80" s="64"/>
      <c r="GW80" s="64"/>
      <c r="GX80" s="64"/>
      <c r="GY80" s="64"/>
      <c r="GZ80" s="64"/>
      <c r="HA80" s="64"/>
      <c r="HB80" s="64"/>
      <c r="HC80" s="64"/>
      <c r="HD80" s="64"/>
      <c r="HE80" s="64"/>
      <c r="HF80" s="64"/>
      <c r="HG80" s="64"/>
      <c r="HH80" s="64"/>
      <c r="HI80" s="64"/>
      <c r="HJ80" s="64"/>
      <c r="HK80" s="64"/>
      <c r="HL80" s="64"/>
      <c r="HM80" s="64"/>
      <c r="HN80" s="64"/>
      <c r="HO80" s="64"/>
      <c r="HP80" s="64"/>
      <c r="HQ80" s="64"/>
      <c r="HR80" s="64"/>
      <c r="HS80" s="64"/>
      <c r="HT80" s="64"/>
      <c r="HU80" s="64"/>
      <c r="HV80" s="64"/>
      <c r="HW80" s="64"/>
      <c r="HX80" s="64"/>
      <c r="HY80" s="64"/>
      <c r="HZ80" s="64"/>
      <c r="IA80" s="64"/>
      <c r="IB80" s="64"/>
      <c r="IC80" s="64"/>
      <c r="ID80" s="64"/>
      <c r="IE80" s="64"/>
      <c r="IF80" s="64"/>
      <c r="IG80" s="64"/>
      <c r="IH80" s="64"/>
      <c r="II80" s="64"/>
      <c r="IJ80" s="64"/>
      <c r="IK80" s="64"/>
      <c r="IL80" s="64"/>
      <c r="IM80" s="64"/>
      <c r="IN80" s="64"/>
      <c r="IO80" s="64"/>
      <c r="IP80" s="64"/>
      <c r="IQ80" s="64"/>
      <c r="IR80" s="64"/>
      <c r="IS80" s="64"/>
      <c r="IT80" s="64"/>
      <c r="IU80" s="64"/>
      <c r="IV80" s="64"/>
      <c r="IW80" s="64"/>
      <c r="IX80" s="64"/>
      <c r="IY80" s="64"/>
      <c r="IZ80" s="64"/>
      <c r="JA80" s="64"/>
      <c r="JB80" s="64"/>
      <c r="JC80" s="64"/>
      <c r="JD80" s="64"/>
      <c r="JE80" s="64"/>
      <c r="JF80" s="64"/>
      <c r="JG80" s="64"/>
      <c r="JH80" s="64"/>
      <c r="JI80" s="64"/>
      <c r="JJ80" s="64"/>
      <c r="JK80" s="64"/>
      <c r="JL80" s="64"/>
      <c r="JM80" s="64"/>
      <c r="JN80" s="64"/>
      <c r="JO80" s="64"/>
      <c r="JP80" s="64"/>
      <c r="JQ80" s="64"/>
      <c r="JR80" s="64"/>
      <c r="JS80" s="64"/>
      <c r="JT80" s="64"/>
      <c r="JU80" s="64"/>
      <c r="JV80" s="64"/>
      <c r="JW80" s="64"/>
      <c r="JX80" s="64"/>
      <c r="JY80" s="64"/>
      <c r="JZ80" s="64"/>
      <c r="KA80" s="64"/>
      <c r="KB80" s="64"/>
      <c r="KC80" s="64"/>
      <c r="KD80" s="64"/>
      <c r="KE80" s="64"/>
      <c r="KF80" s="64"/>
      <c r="KG80" s="64"/>
      <c r="KH80" s="64"/>
      <c r="KI80" s="64"/>
      <c r="KJ80" s="64"/>
      <c r="KK80" s="64"/>
      <c r="KL80" s="64"/>
      <c r="KM80" s="64"/>
      <c r="KN80" s="64"/>
      <c r="KO80" s="64"/>
      <c r="KP80" s="64"/>
      <c r="KQ80" s="64"/>
      <c r="KR80" s="64"/>
      <c r="KS80" s="64"/>
      <c r="KT80" s="64"/>
      <c r="KU80" s="64"/>
      <c r="KV80" s="64"/>
      <c r="KW80" s="64"/>
      <c r="KX80" s="64"/>
      <c r="KY80" s="64"/>
      <c r="KZ80" s="64"/>
      <c r="LA80" s="64"/>
      <c r="LB80" s="64"/>
      <c r="LC80" s="64"/>
      <c r="LD80" s="64"/>
      <c r="LE80" s="64"/>
      <c r="LF80" s="64"/>
      <c r="LG80" s="64"/>
      <c r="LH80" s="64"/>
      <c r="LI80" s="64"/>
      <c r="LJ80" s="64"/>
      <c r="LK80" s="64"/>
      <c r="LL80" s="64"/>
      <c r="LM80" s="64"/>
      <c r="LN80" s="64"/>
      <c r="LO80" s="64"/>
      <c r="LP80" s="64"/>
      <c r="LQ80" s="64"/>
      <c r="LR80" s="64"/>
      <c r="LS80" s="64"/>
      <c r="LT80" s="64"/>
      <c r="LU80" s="64"/>
      <c r="LV80" s="64"/>
      <c r="LW80" s="64"/>
      <c r="LX80" s="64"/>
      <c r="LY80" s="64"/>
      <c r="LZ80" s="64"/>
      <c r="MA80" s="64"/>
      <c r="MB80" s="64"/>
      <c r="MC80" s="64"/>
      <c r="MD80" s="64"/>
      <c r="ME80" s="64"/>
      <c r="MF80" s="64"/>
      <c r="MG80" s="64"/>
      <c r="MH80" s="64"/>
      <c r="MI80" s="64"/>
      <c r="MJ80" s="64"/>
      <c r="MK80" s="64"/>
      <c r="ML80" s="64"/>
      <c r="MM80" s="64"/>
      <c r="MN80" s="64"/>
      <c r="MO80" s="64"/>
      <c r="MP80" s="64"/>
      <c r="MQ80" s="64"/>
      <c r="MR80" s="64"/>
      <c r="MS80" s="64"/>
      <c r="MT80" s="64"/>
      <c r="MU80" s="64"/>
      <c r="MV80" s="64"/>
      <c r="MW80" s="64"/>
      <c r="MX80" s="64"/>
      <c r="MY80" s="64"/>
      <c r="MZ80" s="64"/>
      <c r="NA80" s="64"/>
      <c r="NB80" s="64"/>
      <c r="NC80" s="64"/>
      <c r="ND80" s="64"/>
      <c r="NE80" s="64"/>
      <c r="NF80" s="64"/>
      <c r="NG80" s="64"/>
      <c r="NH80" s="64"/>
      <c r="NI80" s="64"/>
      <c r="NJ80" s="64"/>
      <c r="NK80" s="64"/>
      <c r="NL80" s="64"/>
      <c r="NM80" s="64"/>
      <c r="NN80" s="64"/>
      <c r="NO80" s="64"/>
      <c r="NP80" s="64"/>
      <c r="NQ80" s="64"/>
      <c r="NR80" s="64"/>
      <c r="NS80" s="64"/>
      <c r="NT80" s="64"/>
      <c r="NU80" s="64"/>
      <c r="NV80" s="64"/>
      <c r="NW80" s="64"/>
      <c r="NX80" s="64"/>
      <c r="NY80" s="64"/>
      <c r="NZ80" s="64"/>
      <c r="OA80" s="64"/>
      <c r="OB80" s="64"/>
      <c r="OC80" s="64"/>
      <c r="OD80" s="64"/>
      <c r="OE80" s="64"/>
      <c r="OF80" s="64"/>
      <c r="OG80" s="64"/>
      <c r="OH80" s="64"/>
      <c r="OI80" s="64"/>
      <c r="OJ80" s="64"/>
      <c r="OK80" s="64"/>
      <c r="OL80" s="64"/>
      <c r="OM80" s="64"/>
      <c r="ON80" s="64"/>
      <c r="OO80" s="64"/>
      <c r="OP80" s="64"/>
      <c r="OQ80" s="64"/>
      <c r="OR80" s="64"/>
      <c r="OS80" s="64"/>
      <c r="OT80" s="64"/>
      <c r="OU80" s="64"/>
      <c r="OV80" s="64"/>
      <c r="OW80" s="64"/>
      <c r="OX80" s="64"/>
      <c r="OY80" s="64"/>
      <c r="OZ80" s="64"/>
      <c r="PA80" s="64"/>
      <c r="PB80" s="64"/>
      <c r="PC80" s="64"/>
      <c r="PD80" s="64"/>
      <c r="PE80" s="64"/>
    </row>
    <row r="81" spans="1:421" s="46" customFormat="1" ht="20.100000000000001" customHeight="1" x14ac:dyDescent="0.3">
      <c r="A81" s="17"/>
      <c r="B81" s="17"/>
      <c r="C81" s="17"/>
      <c r="D81" s="17"/>
      <c r="E81" s="17"/>
      <c r="F81" s="17"/>
      <c r="G81" s="17"/>
      <c r="H81" s="128"/>
      <c r="I81" s="19"/>
      <c r="J81" s="20"/>
      <c r="K81" s="19"/>
      <c r="L81" s="17"/>
      <c r="M81" s="17"/>
      <c r="N81" s="17"/>
      <c r="O81" s="17"/>
      <c r="P81" s="17"/>
      <c r="Q81" s="19"/>
      <c r="R81" s="19"/>
      <c r="S81" s="19"/>
      <c r="T81" s="17"/>
      <c r="U81" s="19"/>
      <c r="V81" s="21"/>
      <c r="W81" s="19"/>
      <c r="X81" s="19"/>
      <c r="Y81" s="19"/>
      <c r="Z81" s="19"/>
      <c r="AA81" s="19"/>
      <c r="AB81" s="19"/>
      <c r="AC81" s="20"/>
      <c r="AD81" s="105"/>
    </row>
    <row r="82" spans="1:421" s="45" customFormat="1" ht="20.100000000000001" customHeight="1" x14ac:dyDescent="0.3">
      <c r="A82" s="23">
        <v>1505</v>
      </c>
      <c r="B82" s="23" t="s">
        <v>35</v>
      </c>
      <c r="C82" s="23">
        <v>3853</v>
      </c>
      <c r="D82" s="23">
        <v>4</v>
      </c>
      <c r="E82" s="23">
        <v>1</v>
      </c>
      <c r="F82" s="23">
        <v>1</v>
      </c>
      <c r="G82" s="23">
        <v>90</v>
      </c>
      <c r="H82" s="129" t="s">
        <v>272</v>
      </c>
      <c r="I82" s="7">
        <v>190</v>
      </c>
      <c r="J82" s="8">
        <v>900</v>
      </c>
      <c r="K82" s="9">
        <f t="shared" ref="K82:K98" si="14">I82*J82</f>
        <v>171000</v>
      </c>
      <c r="L82" s="23"/>
      <c r="M82" s="23"/>
      <c r="N82" s="23"/>
      <c r="O82" s="96"/>
      <c r="P82" s="23"/>
      <c r="Q82" s="7"/>
      <c r="R82" s="7"/>
      <c r="S82" s="7"/>
      <c r="T82" s="23"/>
      <c r="U82" s="7"/>
      <c r="V82" s="11"/>
      <c r="W82" s="7"/>
      <c r="X82" s="12">
        <f t="shared" ref="X82:X98" si="15">K82+W82</f>
        <v>171000</v>
      </c>
      <c r="Y82" s="7"/>
      <c r="Z82" s="7"/>
      <c r="AA82" s="12">
        <f t="shared" ref="AA82" si="16">X82-Z82</f>
        <v>171000</v>
      </c>
      <c r="AB82" s="15">
        <v>0.02</v>
      </c>
      <c r="AC82" s="8" t="s">
        <v>58</v>
      </c>
      <c r="AD82" s="110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4"/>
      <c r="CY82" s="64"/>
      <c r="CZ82" s="64"/>
      <c r="DA82" s="64"/>
      <c r="DB82" s="64"/>
      <c r="DC82" s="64"/>
      <c r="DD82" s="64"/>
      <c r="DE82" s="64"/>
      <c r="DF82" s="64"/>
      <c r="DG82" s="64"/>
      <c r="DH82" s="64"/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64"/>
      <c r="EH82" s="64"/>
      <c r="EI82" s="64"/>
      <c r="EJ82" s="64"/>
      <c r="EK82" s="64"/>
      <c r="EL82" s="64"/>
      <c r="EM82" s="64"/>
      <c r="EN82" s="64"/>
      <c r="EO82" s="64"/>
      <c r="EP82" s="64"/>
      <c r="EQ82" s="64"/>
      <c r="ER82" s="64"/>
      <c r="ES82" s="64"/>
      <c r="ET82" s="64"/>
      <c r="EU82" s="64"/>
      <c r="EV82" s="64"/>
      <c r="EW82" s="64"/>
      <c r="EX82" s="64"/>
      <c r="EY82" s="64"/>
      <c r="EZ82" s="64"/>
      <c r="FA82" s="64"/>
      <c r="FB82" s="64"/>
      <c r="FC82" s="64"/>
      <c r="FD82" s="64"/>
      <c r="FE82" s="64"/>
      <c r="FF82" s="64"/>
      <c r="FG82" s="64"/>
      <c r="FH82" s="64"/>
      <c r="FI82" s="64"/>
      <c r="FJ82" s="64"/>
      <c r="FK82" s="64"/>
      <c r="FL82" s="64"/>
      <c r="FM82" s="64"/>
      <c r="FN82" s="64"/>
      <c r="FO82" s="64"/>
      <c r="FP82" s="64"/>
      <c r="FQ82" s="64"/>
      <c r="FR82" s="64"/>
      <c r="FS82" s="64"/>
      <c r="FT82" s="64"/>
      <c r="FU82" s="64"/>
      <c r="FV82" s="64"/>
      <c r="FW82" s="64"/>
      <c r="FX82" s="64"/>
      <c r="FY82" s="64"/>
      <c r="FZ82" s="64"/>
      <c r="GA82" s="64"/>
      <c r="GB82" s="64"/>
      <c r="GC82" s="64"/>
      <c r="GD82" s="64"/>
      <c r="GE82" s="64"/>
      <c r="GF82" s="64"/>
      <c r="GG82" s="64"/>
      <c r="GH82" s="64"/>
      <c r="GI82" s="64"/>
      <c r="GJ82" s="64"/>
      <c r="GK82" s="64"/>
      <c r="GL82" s="64"/>
      <c r="GM82" s="64"/>
      <c r="GN82" s="64"/>
      <c r="GO82" s="64"/>
      <c r="GP82" s="64"/>
      <c r="GQ82" s="64"/>
      <c r="GR82" s="64"/>
      <c r="GS82" s="64"/>
      <c r="GT82" s="64"/>
      <c r="GU82" s="64"/>
      <c r="GV82" s="64"/>
      <c r="GW82" s="64"/>
      <c r="GX82" s="64"/>
      <c r="GY82" s="64"/>
      <c r="GZ82" s="64"/>
      <c r="HA82" s="64"/>
      <c r="HB82" s="64"/>
      <c r="HC82" s="64"/>
      <c r="HD82" s="64"/>
      <c r="HE82" s="64"/>
      <c r="HF82" s="64"/>
      <c r="HG82" s="64"/>
      <c r="HH82" s="64"/>
      <c r="HI82" s="64"/>
      <c r="HJ82" s="64"/>
      <c r="HK82" s="64"/>
      <c r="HL82" s="64"/>
      <c r="HM82" s="64"/>
      <c r="HN82" s="64"/>
      <c r="HO82" s="64"/>
      <c r="HP82" s="64"/>
      <c r="HQ82" s="64"/>
      <c r="HR82" s="64"/>
      <c r="HS82" s="64"/>
      <c r="HT82" s="64"/>
      <c r="HU82" s="64"/>
      <c r="HV82" s="64"/>
      <c r="HW82" s="64"/>
      <c r="HX82" s="64"/>
      <c r="HY82" s="64"/>
      <c r="HZ82" s="64"/>
      <c r="IA82" s="64"/>
      <c r="IB82" s="64"/>
      <c r="IC82" s="64"/>
      <c r="ID82" s="64"/>
      <c r="IE82" s="64"/>
      <c r="IF82" s="64"/>
      <c r="IG82" s="64"/>
      <c r="IH82" s="64"/>
      <c r="II82" s="64"/>
      <c r="IJ82" s="64"/>
      <c r="IK82" s="64"/>
      <c r="IL82" s="64"/>
      <c r="IM82" s="64"/>
      <c r="IN82" s="64"/>
      <c r="IO82" s="64"/>
      <c r="IP82" s="64"/>
      <c r="IQ82" s="64"/>
      <c r="IR82" s="64"/>
      <c r="IS82" s="64"/>
      <c r="IT82" s="64"/>
      <c r="IU82" s="64"/>
      <c r="IV82" s="64"/>
      <c r="IW82" s="64"/>
      <c r="IX82" s="64"/>
      <c r="IY82" s="64"/>
      <c r="IZ82" s="64"/>
      <c r="JA82" s="64"/>
      <c r="JB82" s="64"/>
      <c r="JC82" s="64"/>
      <c r="JD82" s="64"/>
      <c r="JE82" s="64"/>
      <c r="JF82" s="64"/>
      <c r="JG82" s="64"/>
      <c r="JH82" s="64"/>
      <c r="JI82" s="64"/>
      <c r="JJ82" s="64"/>
      <c r="JK82" s="64"/>
      <c r="JL82" s="64"/>
      <c r="JM82" s="64"/>
      <c r="JN82" s="64"/>
      <c r="JO82" s="64"/>
      <c r="JP82" s="64"/>
      <c r="JQ82" s="64"/>
      <c r="JR82" s="64"/>
      <c r="JS82" s="64"/>
      <c r="JT82" s="64"/>
      <c r="JU82" s="64"/>
      <c r="JV82" s="64"/>
      <c r="JW82" s="64"/>
      <c r="JX82" s="64"/>
      <c r="JY82" s="64"/>
      <c r="JZ82" s="64"/>
      <c r="KA82" s="64"/>
      <c r="KB82" s="64"/>
      <c r="KC82" s="64"/>
      <c r="KD82" s="64"/>
      <c r="KE82" s="64"/>
      <c r="KF82" s="64"/>
      <c r="KG82" s="64"/>
      <c r="KH82" s="64"/>
      <c r="KI82" s="64"/>
      <c r="KJ82" s="64"/>
      <c r="KK82" s="64"/>
      <c r="KL82" s="64"/>
      <c r="KM82" s="64"/>
      <c r="KN82" s="64"/>
      <c r="KO82" s="64"/>
      <c r="KP82" s="64"/>
      <c r="KQ82" s="64"/>
      <c r="KR82" s="64"/>
      <c r="KS82" s="64"/>
      <c r="KT82" s="64"/>
      <c r="KU82" s="64"/>
      <c r="KV82" s="64"/>
      <c r="KW82" s="64"/>
      <c r="KX82" s="64"/>
      <c r="KY82" s="64"/>
      <c r="KZ82" s="64"/>
      <c r="LA82" s="64"/>
      <c r="LB82" s="64"/>
      <c r="LC82" s="64"/>
      <c r="LD82" s="64"/>
      <c r="LE82" s="64"/>
      <c r="LF82" s="64"/>
      <c r="LG82" s="64"/>
      <c r="LH82" s="64"/>
      <c r="LI82" s="64"/>
      <c r="LJ82" s="64"/>
      <c r="LK82" s="64"/>
      <c r="LL82" s="64"/>
      <c r="LM82" s="64"/>
      <c r="LN82" s="64"/>
      <c r="LO82" s="64"/>
      <c r="LP82" s="64"/>
      <c r="LQ82" s="64"/>
      <c r="LR82" s="64"/>
      <c r="LS82" s="64"/>
      <c r="LT82" s="64"/>
      <c r="LU82" s="64"/>
      <c r="LV82" s="64"/>
      <c r="LW82" s="64"/>
      <c r="LX82" s="64"/>
      <c r="LY82" s="64"/>
      <c r="LZ82" s="64"/>
      <c r="MA82" s="64"/>
      <c r="MB82" s="64"/>
      <c r="MC82" s="64"/>
      <c r="MD82" s="64"/>
      <c r="ME82" s="64"/>
      <c r="MF82" s="64"/>
      <c r="MG82" s="64"/>
      <c r="MH82" s="64"/>
      <c r="MI82" s="64"/>
      <c r="MJ82" s="64"/>
      <c r="MK82" s="64"/>
      <c r="ML82" s="64"/>
      <c r="MM82" s="64"/>
      <c r="MN82" s="64"/>
      <c r="MO82" s="64"/>
      <c r="MP82" s="64"/>
      <c r="MQ82" s="64"/>
      <c r="MR82" s="64"/>
      <c r="MS82" s="64"/>
      <c r="MT82" s="64"/>
      <c r="MU82" s="64"/>
      <c r="MV82" s="64"/>
      <c r="MW82" s="64"/>
      <c r="MX82" s="64"/>
      <c r="MY82" s="64"/>
      <c r="MZ82" s="64"/>
      <c r="NA82" s="64"/>
      <c r="NB82" s="64"/>
      <c r="NC82" s="64"/>
      <c r="ND82" s="64"/>
      <c r="NE82" s="64"/>
      <c r="NF82" s="64"/>
      <c r="NG82" s="64"/>
      <c r="NH82" s="64"/>
      <c r="NI82" s="64"/>
      <c r="NJ82" s="64"/>
      <c r="NK82" s="64"/>
      <c r="NL82" s="64"/>
      <c r="NM82" s="64"/>
      <c r="NN82" s="64"/>
      <c r="NO82" s="64"/>
      <c r="NP82" s="64"/>
      <c r="NQ82" s="64"/>
      <c r="NR82" s="64"/>
      <c r="NS82" s="64"/>
      <c r="NT82" s="64"/>
      <c r="NU82" s="64"/>
      <c r="NV82" s="64"/>
      <c r="NW82" s="64"/>
      <c r="NX82" s="64"/>
      <c r="NY82" s="64"/>
      <c r="NZ82" s="64"/>
      <c r="OA82" s="64"/>
      <c r="OB82" s="64"/>
      <c r="OC82" s="64"/>
      <c r="OD82" s="64"/>
      <c r="OE82" s="64"/>
      <c r="OF82" s="64"/>
      <c r="OG82" s="64"/>
      <c r="OH82" s="64"/>
      <c r="OI82" s="64"/>
      <c r="OJ82" s="64"/>
      <c r="OK82" s="64"/>
      <c r="OL82" s="64"/>
      <c r="OM82" s="64"/>
      <c r="ON82" s="64"/>
      <c r="OO82" s="64"/>
      <c r="OP82" s="64"/>
      <c r="OQ82" s="64"/>
      <c r="OR82" s="64"/>
      <c r="OS82" s="64"/>
      <c r="OT82" s="64"/>
      <c r="OU82" s="64"/>
      <c r="OV82" s="64"/>
      <c r="OW82" s="64"/>
      <c r="OX82" s="64"/>
      <c r="OY82" s="64"/>
      <c r="OZ82" s="64"/>
      <c r="PA82" s="64"/>
      <c r="PB82" s="64"/>
      <c r="PC82" s="64"/>
      <c r="PD82" s="64"/>
      <c r="PE82" s="64"/>
    </row>
    <row r="83" spans="1:421" s="45" customFormat="1" ht="20.100000000000001" customHeight="1" x14ac:dyDescent="0.3">
      <c r="A83" s="1"/>
      <c r="B83" s="1"/>
      <c r="C83" s="1"/>
      <c r="D83" s="1"/>
      <c r="E83" s="1"/>
      <c r="F83" s="1"/>
      <c r="G83" s="1"/>
      <c r="H83" s="127"/>
      <c r="I83" s="2"/>
      <c r="J83" s="36"/>
      <c r="K83" s="13"/>
      <c r="L83" s="1">
        <v>1</v>
      </c>
      <c r="M83" s="1" t="s">
        <v>42</v>
      </c>
      <c r="N83" s="1" t="s">
        <v>36</v>
      </c>
      <c r="O83" s="100" t="s">
        <v>272</v>
      </c>
      <c r="P83" s="1">
        <v>126</v>
      </c>
      <c r="Q83" s="2">
        <v>100</v>
      </c>
      <c r="R83" s="2">
        <v>6750</v>
      </c>
      <c r="S83" s="104">
        <f t="shared" ref="S83" si="17">P83*R83</f>
        <v>850500</v>
      </c>
      <c r="T83" s="1">
        <v>20</v>
      </c>
      <c r="U83" s="2">
        <v>30</v>
      </c>
      <c r="V83" s="97">
        <f t="shared" ref="V83" si="18">S83*U83/100</f>
        <v>255150</v>
      </c>
      <c r="W83" s="98">
        <f t="shared" ref="W83" si="19">S83-V83</f>
        <v>595350</v>
      </c>
      <c r="X83" s="37">
        <f t="shared" si="15"/>
        <v>595350</v>
      </c>
      <c r="Y83" s="104">
        <f t="shared" ref="Y83" si="20">X83*Q83/100</f>
        <v>595350</v>
      </c>
      <c r="Z83" s="104">
        <v>10000000</v>
      </c>
      <c r="AA83" s="106">
        <v>0</v>
      </c>
      <c r="AB83" s="106">
        <v>0</v>
      </c>
      <c r="AC83" s="36"/>
      <c r="AD83" s="107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4"/>
      <c r="CY83" s="64"/>
      <c r="CZ83" s="64"/>
      <c r="DA83" s="64"/>
      <c r="DB83" s="64"/>
      <c r="DC83" s="64"/>
      <c r="DD83" s="64"/>
      <c r="DE83" s="64"/>
      <c r="DF83" s="64"/>
      <c r="DG83" s="64"/>
      <c r="DH83" s="64"/>
      <c r="DI83" s="64"/>
      <c r="DJ83" s="64"/>
      <c r="DK83" s="64"/>
      <c r="DL83" s="64"/>
      <c r="DM83" s="64"/>
      <c r="DN83" s="64"/>
      <c r="DO83" s="64"/>
      <c r="DP83" s="64"/>
      <c r="DQ83" s="64"/>
      <c r="DR83" s="64"/>
      <c r="DS83" s="64"/>
      <c r="DT83" s="64"/>
      <c r="DU83" s="64"/>
      <c r="DV83" s="64"/>
      <c r="DW83" s="64"/>
      <c r="DX83" s="64"/>
      <c r="DY83" s="64"/>
      <c r="DZ83" s="64"/>
      <c r="EA83" s="64"/>
      <c r="EB83" s="64"/>
      <c r="EC83" s="64"/>
      <c r="ED83" s="64"/>
      <c r="EE83" s="64"/>
      <c r="EF83" s="64"/>
      <c r="EG83" s="64"/>
      <c r="EH83" s="64"/>
      <c r="EI83" s="64"/>
      <c r="EJ83" s="64"/>
      <c r="EK83" s="64"/>
      <c r="EL83" s="64"/>
      <c r="EM83" s="64"/>
      <c r="EN83" s="64"/>
      <c r="EO83" s="64"/>
      <c r="EP83" s="64"/>
      <c r="EQ83" s="64"/>
      <c r="ER83" s="64"/>
      <c r="ES83" s="64"/>
      <c r="ET83" s="64"/>
      <c r="EU83" s="64"/>
      <c r="EV83" s="64"/>
      <c r="EW83" s="64"/>
      <c r="EX83" s="64"/>
      <c r="EY83" s="64"/>
      <c r="EZ83" s="64"/>
      <c r="FA83" s="64"/>
      <c r="FB83" s="64"/>
      <c r="FC83" s="64"/>
      <c r="FD83" s="64"/>
      <c r="FE83" s="64"/>
      <c r="FF83" s="64"/>
      <c r="FG83" s="64"/>
      <c r="FH83" s="64"/>
      <c r="FI83" s="64"/>
      <c r="FJ83" s="64"/>
      <c r="FK83" s="64"/>
      <c r="FL83" s="64"/>
      <c r="FM83" s="64"/>
      <c r="FN83" s="64"/>
      <c r="FO83" s="64"/>
      <c r="FP83" s="64"/>
      <c r="FQ83" s="64"/>
      <c r="FR83" s="64"/>
      <c r="FS83" s="64"/>
      <c r="FT83" s="64"/>
      <c r="FU83" s="64"/>
      <c r="FV83" s="64"/>
      <c r="FW83" s="64"/>
      <c r="FX83" s="64"/>
      <c r="FY83" s="64"/>
      <c r="FZ83" s="64"/>
      <c r="GA83" s="64"/>
      <c r="GB83" s="64"/>
      <c r="GC83" s="64"/>
      <c r="GD83" s="64"/>
      <c r="GE83" s="64"/>
      <c r="GF83" s="64"/>
      <c r="GG83" s="64"/>
      <c r="GH83" s="64"/>
      <c r="GI83" s="64"/>
      <c r="GJ83" s="64"/>
      <c r="GK83" s="64"/>
      <c r="GL83" s="64"/>
      <c r="GM83" s="64"/>
      <c r="GN83" s="64"/>
      <c r="GO83" s="64"/>
      <c r="GP83" s="64"/>
      <c r="GQ83" s="64"/>
      <c r="GR83" s="64"/>
      <c r="GS83" s="64"/>
      <c r="GT83" s="64"/>
      <c r="GU83" s="64"/>
      <c r="GV83" s="64"/>
      <c r="GW83" s="64"/>
      <c r="GX83" s="64"/>
      <c r="GY83" s="64"/>
      <c r="GZ83" s="64"/>
      <c r="HA83" s="64"/>
      <c r="HB83" s="64"/>
      <c r="HC83" s="64"/>
      <c r="HD83" s="64"/>
      <c r="HE83" s="64"/>
      <c r="HF83" s="64"/>
      <c r="HG83" s="64"/>
      <c r="HH83" s="64"/>
      <c r="HI83" s="64"/>
      <c r="HJ83" s="64"/>
      <c r="HK83" s="64"/>
      <c r="HL83" s="64"/>
      <c r="HM83" s="64"/>
      <c r="HN83" s="64"/>
      <c r="HO83" s="64"/>
      <c r="HP83" s="64"/>
      <c r="HQ83" s="64"/>
      <c r="HR83" s="64"/>
      <c r="HS83" s="64"/>
      <c r="HT83" s="64"/>
      <c r="HU83" s="64"/>
      <c r="HV83" s="64"/>
      <c r="HW83" s="64"/>
      <c r="HX83" s="64"/>
      <c r="HY83" s="64"/>
      <c r="HZ83" s="64"/>
      <c r="IA83" s="64"/>
      <c r="IB83" s="64"/>
      <c r="IC83" s="64"/>
      <c r="ID83" s="64"/>
      <c r="IE83" s="64"/>
      <c r="IF83" s="64"/>
      <c r="IG83" s="64"/>
      <c r="IH83" s="64"/>
      <c r="II83" s="64"/>
      <c r="IJ83" s="64"/>
      <c r="IK83" s="64"/>
      <c r="IL83" s="64"/>
      <c r="IM83" s="64"/>
      <c r="IN83" s="64"/>
      <c r="IO83" s="64"/>
      <c r="IP83" s="64"/>
      <c r="IQ83" s="64"/>
      <c r="IR83" s="64"/>
      <c r="IS83" s="64"/>
      <c r="IT83" s="64"/>
      <c r="IU83" s="64"/>
      <c r="IV83" s="64"/>
      <c r="IW83" s="64"/>
      <c r="IX83" s="64"/>
      <c r="IY83" s="64"/>
      <c r="IZ83" s="64"/>
      <c r="JA83" s="64"/>
      <c r="JB83" s="64"/>
      <c r="JC83" s="64"/>
      <c r="JD83" s="64"/>
      <c r="JE83" s="64"/>
      <c r="JF83" s="64"/>
      <c r="JG83" s="64"/>
      <c r="JH83" s="64"/>
      <c r="JI83" s="64"/>
      <c r="JJ83" s="64"/>
      <c r="JK83" s="64"/>
      <c r="JL83" s="64"/>
      <c r="JM83" s="64"/>
      <c r="JN83" s="64"/>
      <c r="JO83" s="64"/>
      <c r="JP83" s="64"/>
      <c r="JQ83" s="64"/>
      <c r="JR83" s="64"/>
      <c r="JS83" s="64"/>
      <c r="JT83" s="64"/>
      <c r="JU83" s="64"/>
      <c r="JV83" s="64"/>
      <c r="JW83" s="64"/>
      <c r="JX83" s="64"/>
      <c r="JY83" s="64"/>
      <c r="JZ83" s="64"/>
      <c r="KA83" s="64"/>
      <c r="KB83" s="64"/>
      <c r="KC83" s="64"/>
      <c r="KD83" s="64"/>
      <c r="KE83" s="64"/>
      <c r="KF83" s="64"/>
      <c r="KG83" s="64"/>
      <c r="KH83" s="64"/>
      <c r="KI83" s="64"/>
      <c r="KJ83" s="64"/>
      <c r="KK83" s="64"/>
      <c r="KL83" s="64"/>
      <c r="KM83" s="64"/>
      <c r="KN83" s="64"/>
      <c r="KO83" s="64"/>
      <c r="KP83" s="64"/>
      <c r="KQ83" s="64"/>
      <c r="KR83" s="64"/>
      <c r="KS83" s="64"/>
      <c r="KT83" s="64"/>
      <c r="KU83" s="64"/>
      <c r="KV83" s="64"/>
      <c r="KW83" s="64"/>
      <c r="KX83" s="64"/>
      <c r="KY83" s="64"/>
      <c r="KZ83" s="64"/>
      <c r="LA83" s="64"/>
      <c r="LB83" s="64"/>
      <c r="LC83" s="64"/>
      <c r="LD83" s="64"/>
      <c r="LE83" s="64"/>
      <c r="LF83" s="64"/>
      <c r="LG83" s="64"/>
      <c r="LH83" s="64"/>
      <c r="LI83" s="64"/>
      <c r="LJ83" s="64"/>
      <c r="LK83" s="64"/>
      <c r="LL83" s="64"/>
      <c r="LM83" s="64"/>
      <c r="LN83" s="64"/>
      <c r="LO83" s="64"/>
      <c r="LP83" s="64"/>
      <c r="LQ83" s="64"/>
      <c r="LR83" s="64"/>
      <c r="LS83" s="64"/>
      <c r="LT83" s="64"/>
      <c r="LU83" s="64"/>
      <c r="LV83" s="64"/>
      <c r="LW83" s="64"/>
      <c r="LX83" s="64"/>
      <c r="LY83" s="64"/>
      <c r="LZ83" s="64"/>
      <c r="MA83" s="64"/>
      <c r="MB83" s="64"/>
      <c r="MC83" s="64"/>
      <c r="MD83" s="64"/>
      <c r="ME83" s="64"/>
      <c r="MF83" s="64"/>
      <c r="MG83" s="64"/>
      <c r="MH83" s="64"/>
      <c r="MI83" s="64"/>
      <c r="MJ83" s="64"/>
      <c r="MK83" s="64"/>
      <c r="ML83" s="64"/>
      <c r="MM83" s="64"/>
      <c r="MN83" s="64"/>
      <c r="MO83" s="64"/>
      <c r="MP83" s="64"/>
      <c r="MQ83" s="64"/>
      <c r="MR83" s="64"/>
      <c r="MS83" s="64"/>
      <c r="MT83" s="64"/>
      <c r="MU83" s="64"/>
      <c r="MV83" s="64"/>
      <c r="MW83" s="64"/>
      <c r="MX83" s="64"/>
      <c r="MY83" s="64"/>
      <c r="MZ83" s="64"/>
      <c r="NA83" s="64"/>
      <c r="NB83" s="64"/>
      <c r="NC83" s="64"/>
      <c r="ND83" s="64"/>
      <c r="NE83" s="64"/>
      <c r="NF83" s="64"/>
      <c r="NG83" s="64"/>
      <c r="NH83" s="64"/>
      <c r="NI83" s="64"/>
      <c r="NJ83" s="64"/>
      <c r="NK83" s="64"/>
      <c r="NL83" s="64"/>
      <c r="NM83" s="64"/>
      <c r="NN83" s="64"/>
      <c r="NO83" s="64"/>
      <c r="NP83" s="64"/>
      <c r="NQ83" s="64"/>
      <c r="NR83" s="64"/>
      <c r="NS83" s="64"/>
      <c r="NT83" s="64"/>
      <c r="NU83" s="64"/>
      <c r="NV83" s="64"/>
      <c r="NW83" s="64"/>
      <c r="NX83" s="64"/>
      <c r="NY83" s="64"/>
      <c r="NZ83" s="64"/>
      <c r="OA83" s="64"/>
      <c r="OB83" s="64"/>
      <c r="OC83" s="64"/>
      <c r="OD83" s="64"/>
      <c r="OE83" s="64"/>
      <c r="OF83" s="64"/>
      <c r="OG83" s="64"/>
      <c r="OH83" s="64"/>
      <c r="OI83" s="64"/>
      <c r="OJ83" s="64"/>
      <c r="OK83" s="64"/>
      <c r="OL83" s="64"/>
      <c r="OM83" s="64"/>
      <c r="ON83" s="64"/>
      <c r="OO83" s="64"/>
      <c r="OP83" s="64"/>
      <c r="OQ83" s="64"/>
      <c r="OR83" s="64"/>
      <c r="OS83" s="64"/>
      <c r="OT83" s="64"/>
      <c r="OU83" s="64"/>
      <c r="OV83" s="64"/>
      <c r="OW83" s="64"/>
      <c r="OX83" s="64"/>
      <c r="OY83" s="64"/>
      <c r="OZ83" s="64"/>
      <c r="PA83" s="64"/>
      <c r="PB83" s="64"/>
      <c r="PC83" s="64"/>
      <c r="PD83" s="64"/>
      <c r="PE83" s="64"/>
    </row>
    <row r="84" spans="1:421" s="45" customFormat="1" ht="20.100000000000001" customHeight="1" x14ac:dyDescent="0.3">
      <c r="A84" s="1"/>
      <c r="B84" s="1"/>
      <c r="C84" s="1"/>
      <c r="D84" s="1"/>
      <c r="E84" s="1"/>
      <c r="F84" s="1"/>
      <c r="G84" s="1"/>
      <c r="H84" s="127" t="s">
        <v>271</v>
      </c>
      <c r="I84" s="2">
        <v>400</v>
      </c>
      <c r="J84" s="36">
        <v>900</v>
      </c>
      <c r="K84" s="13">
        <f t="shared" si="14"/>
        <v>360000</v>
      </c>
      <c r="L84" s="1"/>
      <c r="M84" s="1"/>
      <c r="N84" s="1"/>
      <c r="O84" s="1"/>
      <c r="P84" s="1"/>
      <c r="Q84" s="2"/>
      <c r="R84" s="2"/>
      <c r="S84" s="2"/>
      <c r="T84" s="1"/>
      <c r="U84" s="2"/>
      <c r="V84" s="44"/>
      <c r="W84" s="2"/>
      <c r="X84" s="37">
        <f t="shared" si="15"/>
        <v>360000</v>
      </c>
      <c r="Y84" s="2"/>
      <c r="Z84" s="104">
        <v>50000000</v>
      </c>
      <c r="AA84" s="106">
        <v>0</v>
      </c>
      <c r="AB84" s="106">
        <v>0</v>
      </c>
      <c r="AC84" s="36"/>
      <c r="AD84" s="107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4"/>
      <c r="CY84" s="64"/>
      <c r="CZ84" s="64"/>
      <c r="DA84" s="64"/>
      <c r="DB84" s="64"/>
      <c r="DC84" s="64"/>
      <c r="DD84" s="64"/>
      <c r="DE84" s="64"/>
      <c r="DF84" s="64"/>
      <c r="DG84" s="64"/>
      <c r="DH84" s="64"/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64"/>
      <c r="EW84" s="64"/>
      <c r="EX84" s="64"/>
      <c r="EY84" s="64"/>
      <c r="EZ84" s="64"/>
      <c r="FA84" s="64"/>
      <c r="FB84" s="64"/>
      <c r="FC84" s="64"/>
      <c r="FD84" s="64"/>
      <c r="FE84" s="64"/>
      <c r="FF84" s="64"/>
      <c r="FG84" s="64"/>
      <c r="FH84" s="64"/>
      <c r="FI84" s="64"/>
      <c r="FJ84" s="64"/>
      <c r="FK84" s="64"/>
      <c r="FL84" s="64"/>
      <c r="FM84" s="64"/>
      <c r="FN84" s="64"/>
      <c r="FO84" s="64"/>
      <c r="FP84" s="64"/>
      <c r="FQ84" s="64"/>
      <c r="FR84" s="64"/>
      <c r="FS84" s="64"/>
      <c r="FT84" s="64"/>
      <c r="FU84" s="64"/>
      <c r="FV84" s="64"/>
      <c r="FW84" s="64"/>
      <c r="FX84" s="64"/>
      <c r="FY84" s="64"/>
      <c r="FZ84" s="64"/>
      <c r="GA84" s="64"/>
      <c r="GB84" s="64"/>
      <c r="GC84" s="64"/>
      <c r="GD84" s="64"/>
      <c r="GE84" s="64"/>
      <c r="GF84" s="64"/>
      <c r="GG84" s="64"/>
      <c r="GH84" s="64"/>
      <c r="GI84" s="64"/>
      <c r="GJ84" s="64"/>
      <c r="GK84" s="64"/>
      <c r="GL84" s="64"/>
      <c r="GM84" s="64"/>
      <c r="GN84" s="64"/>
      <c r="GO84" s="64"/>
      <c r="GP84" s="64"/>
      <c r="GQ84" s="64"/>
      <c r="GR84" s="64"/>
      <c r="GS84" s="64"/>
      <c r="GT84" s="64"/>
      <c r="GU84" s="64"/>
      <c r="GV84" s="64"/>
      <c r="GW84" s="64"/>
      <c r="GX84" s="64"/>
      <c r="GY84" s="64"/>
      <c r="GZ84" s="64"/>
      <c r="HA84" s="64"/>
      <c r="HB84" s="64"/>
      <c r="HC84" s="64"/>
      <c r="HD84" s="64"/>
      <c r="HE84" s="64"/>
      <c r="HF84" s="64"/>
      <c r="HG84" s="64"/>
      <c r="HH84" s="64"/>
      <c r="HI84" s="64"/>
      <c r="HJ84" s="64"/>
      <c r="HK84" s="64"/>
      <c r="HL84" s="64"/>
      <c r="HM84" s="64"/>
      <c r="HN84" s="64"/>
      <c r="HO84" s="64"/>
      <c r="HP84" s="64"/>
      <c r="HQ84" s="64"/>
      <c r="HR84" s="64"/>
      <c r="HS84" s="64"/>
      <c r="HT84" s="64"/>
      <c r="HU84" s="64"/>
      <c r="HV84" s="64"/>
      <c r="HW84" s="64"/>
      <c r="HX84" s="64"/>
      <c r="HY84" s="64"/>
      <c r="HZ84" s="64"/>
      <c r="IA84" s="64"/>
      <c r="IB84" s="64"/>
      <c r="IC84" s="64"/>
      <c r="ID84" s="64"/>
      <c r="IE84" s="64"/>
      <c r="IF84" s="64"/>
      <c r="IG84" s="64"/>
      <c r="IH84" s="64"/>
      <c r="II84" s="64"/>
      <c r="IJ84" s="64"/>
      <c r="IK84" s="64"/>
      <c r="IL84" s="64"/>
      <c r="IM84" s="64"/>
      <c r="IN84" s="64"/>
      <c r="IO84" s="64"/>
      <c r="IP84" s="64"/>
      <c r="IQ84" s="64"/>
      <c r="IR84" s="64"/>
      <c r="IS84" s="64"/>
      <c r="IT84" s="64"/>
      <c r="IU84" s="64"/>
      <c r="IV84" s="64"/>
      <c r="IW84" s="64"/>
      <c r="IX84" s="64"/>
      <c r="IY84" s="64"/>
      <c r="IZ84" s="64"/>
      <c r="JA84" s="64"/>
      <c r="JB84" s="64"/>
      <c r="JC84" s="64"/>
      <c r="JD84" s="64"/>
      <c r="JE84" s="64"/>
      <c r="JF84" s="64"/>
      <c r="JG84" s="64"/>
      <c r="JH84" s="64"/>
      <c r="JI84" s="64"/>
      <c r="JJ84" s="64"/>
      <c r="JK84" s="64"/>
      <c r="JL84" s="64"/>
      <c r="JM84" s="64"/>
      <c r="JN84" s="64"/>
      <c r="JO84" s="64"/>
      <c r="JP84" s="64"/>
      <c r="JQ84" s="64"/>
      <c r="JR84" s="64"/>
      <c r="JS84" s="64"/>
      <c r="JT84" s="64"/>
      <c r="JU84" s="64"/>
      <c r="JV84" s="64"/>
      <c r="JW84" s="64"/>
      <c r="JX84" s="64"/>
      <c r="JY84" s="64"/>
      <c r="JZ84" s="64"/>
      <c r="KA84" s="64"/>
      <c r="KB84" s="64"/>
      <c r="KC84" s="64"/>
      <c r="KD84" s="64"/>
      <c r="KE84" s="64"/>
      <c r="KF84" s="64"/>
      <c r="KG84" s="64"/>
      <c r="KH84" s="64"/>
      <c r="KI84" s="64"/>
      <c r="KJ84" s="64"/>
      <c r="KK84" s="64"/>
      <c r="KL84" s="64"/>
      <c r="KM84" s="64"/>
      <c r="KN84" s="64"/>
      <c r="KO84" s="64"/>
      <c r="KP84" s="64"/>
      <c r="KQ84" s="64"/>
      <c r="KR84" s="64"/>
      <c r="KS84" s="64"/>
      <c r="KT84" s="64"/>
      <c r="KU84" s="64"/>
      <c r="KV84" s="64"/>
      <c r="KW84" s="64"/>
      <c r="KX84" s="64"/>
      <c r="KY84" s="64"/>
      <c r="KZ84" s="64"/>
      <c r="LA84" s="64"/>
      <c r="LB84" s="64"/>
      <c r="LC84" s="64"/>
      <c r="LD84" s="64"/>
      <c r="LE84" s="64"/>
      <c r="LF84" s="64"/>
      <c r="LG84" s="64"/>
      <c r="LH84" s="64"/>
      <c r="LI84" s="64"/>
      <c r="LJ84" s="64"/>
      <c r="LK84" s="64"/>
      <c r="LL84" s="64"/>
      <c r="LM84" s="64"/>
      <c r="LN84" s="64"/>
      <c r="LO84" s="64"/>
      <c r="LP84" s="64"/>
      <c r="LQ84" s="64"/>
      <c r="LR84" s="64"/>
      <c r="LS84" s="64"/>
      <c r="LT84" s="64"/>
      <c r="LU84" s="64"/>
      <c r="LV84" s="64"/>
      <c r="LW84" s="64"/>
      <c r="LX84" s="64"/>
      <c r="LY84" s="64"/>
      <c r="LZ84" s="64"/>
      <c r="MA84" s="64"/>
      <c r="MB84" s="64"/>
      <c r="MC84" s="64"/>
      <c r="MD84" s="64"/>
      <c r="ME84" s="64"/>
      <c r="MF84" s="64"/>
      <c r="MG84" s="64"/>
      <c r="MH84" s="64"/>
      <c r="MI84" s="64"/>
      <c r="MJ84" s="64"/>
      <c r="MK84" s="64"/>
      <c r="ML84" s="64"/>
      <c r="MM84" s="64"/>
      <c r="MN84" s="64"/>
      <c r="MO84" s="64"/>
      <c r="MP84" s="64"/>
      <c r="MQ84" s="64"/>
      <c r="MR84" s="64"/>
      <c r="MS84" s="64"/>
      <c r="MT84" s="64"/>
      <c r="MU84" s="64"/>
      <c r="MV84" s="64"/>
      <c r="MW84" s="64"/>
      <c r="MX84" s="64"/>
      <c r="MY84" s="64"/>
      <c r="MZ84" s="64"/>
      <c r="NA84" s="64"/>
      <c r="NB84" s="64"/>
      <c r="NC84" s="64"/>
      <c r="ND84" s="64"/>
      <c r="NE84" s="64"/>
      <c r="NF84" s="64"/>
      <c r="NG84" s="64"/>
      <c r="NH84" s="64"/>
      <c r="NI84" s="64"/>
      <c r="NJ84" s="64"/>
      <c r="NK84" s="64"/>
      <c r="NL84" s="64"/>
      <c r="NM84" s="64"/>
      <c r="NN84" s="64"/>
      <c r="NO84" s="64"/>
      <c r="NP84" s="64"/>
      <c r="NQ84" s="64"/>
      <c r="NR84" s="64"/>
      <c r="NS84" s="64"/>
      <c r="NT84" s="64"/>
      <c r="NU84" s="64"/>
      <c r="NV84" s="64"/>
      <c r="NW84" s="64"/>
      <c r="NX84" s="64"/>
      <c r="NY84" s="64"/>
      <c r="NZ84" s="64"/>
      <c r="OA84" s="64"/>
      <c r="OB84" s="64"/>
      <c r="OC84" s="64"/>
      <c r="OD84" s="64"/>
      <c r="OE84" s="64"/>
      <c r="OF84" s="64"/>
      <c r="OG84" s="64"/>
      <c r="OH84" s="64"/>
      <c r="OI84" s="64"/>
      <c r="OJ84" s="64"/>
      <c r="OK84" s="64"/>
      <c r="OL84" s="64"/>
      <c r="OM84" s="64"/>
      <c r="ON84" s="64"/>
      <c r="OO84" s="64"/>
      <c r="OP84" s="64"/>
      <c r="OQ84" s="64"/>
      <c r="OR84" s="64"/>
      <c r="OS84" s="64"/>
      <c r="OT84" s="64"/>
      <c r="OU84" s="64"/>
      <c r="OV84" s="64"/>
      <c r="OW84" s="64"/>
      <c r="OX84" s="64"/>
      <c r="OY84" s="64"/>
      <c r="OZ84" s="64"/>
      <c r="PA84" s="64"/>
      <c r="PB84" s="64"/>
      <c r="PC84" s="64"/>
      <c r="PD84" s="64"/>
      <c r="PE84" s="64"/>
    </row>
    <row r="85" spans="1:421" s="46" customFormat="1" ht="20.100000000000001" customHeight="1" x14ac:dyDescent="0.3">
      <c r="A85" s="17"/>
      <c r="B85" s="17"/>
      <c r="C85" s="17"/>
      <c r="D85" s="17"/>
      <c r="E85" s="17"/>
      <c r="F85" s="17"/>
      <c r="G85" s="17"/>
      <c r="H85" s="128"/>
      <c r="I85" s="19"/>
      <c r="J85" s="20"/>
      <c r="K85" s="19"/>
      <c r="L85" s="17"/>
      <c r="M85" s="17"/>
      <c r="N85" s="17"/>
      <c r="O85" s="17"/>
      <c r="P85" s="17"/>
      <c r="Q85" s="19"/>
      <c r="R85" s="19"/>
      <c r="S85" s="19"/>
      <c r="T85" s="17"/>
      <c r="U85" s="19"/>
      <c r="V85" s="21"/>
      <c r="W85" s="19"/>
      <c r="X85" s="19"/>
      <c r="Y85" s="19"/>
      <c r="Z85" s="19"/>
      <c r="AA85" s="19"/>
      <c r="AB85" s="19"/>
      <c r="AC85" s="20"/>
      <c r="AD85" s="105"/>
    </row>
    <row r="86" spans="1:421" s="45" customFormat="1" ht="20.100000000000001" customHeight="1" x14ac:dyDescent="0.3">
      <c r="A86" s="23">
        <v>1506</v>
      </c>
      <c r="B86" s="23" t="s">
        <v>35</v>
      </c>
      <c r="C86" s="23">
        <v>2090</v>
      </c>
      <c r="D86" s="23">
        <v>2</v>
      </c>
      <c r="E86" s="23">
        <v>1</v>
      </c>
      <c r="F86" s="23">
        <v>1</v>
      </c>
      <c r="G86" s="23">
        <v>77</v>
      </c>
      <c r="H86" s="129" t="s">
        <v>271</v>
      </c>
      <c r="I86" s="7">
        <v>577</v>
      </c>
      <c r="J86" s="8">
        <v>350</v>
      </c>
      <c r="K86" s="13">
        <f t="shared" si="14"/>
        <v>201950</v>
      </c>
      <c r="L86" s="23"/>
      <c r="M86" s="23"/>
      <c r="N86" s="23"/>
      <c r="O86" s="23"/>
      <c r="P86" s="23"/>
      <c r="Q86" s="7"/>
      <c r="R86" s="7"/>
      <c r="S86" s="7"/>
      <c r="T86" s="23"/>
      <c r="U86" s="7"/>
      <c r="V86" s="11"/>
      <c r="W86" s="7"/>
      <c r="X86" s="37">
        <f t="shared" si="15"/>
        <v>201950</v>
      </c>
      <c r="Y86" s="7"/>
      <c r="Z86" s="104">
        <v>50000000</v>
      </c>
      <c r="AA86" s="106">
        <v>0</v>
      </c>
      <c r="AB86" s="106">
        <v>0</v>
      </c>
      <c r="AC86" s="8" t="s">
        <v>59</v>
      </c>
      <c r="AD86" s="110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4"/>
      <c r="CY86" s="64"/>
      <c r="CZ86" s="64"/>
      <c r="DA86" s="64"/>
      <c r="DB86" s="64"/>
      <c r="DC86" s="64"/>
      <c r="DD86" s="64"/>
      <c r="DE86" s="64"/>
      <c r="DF86" s="64"/>
      <c r="DG86" s="64"/>
      <c r="DH86" s="64"/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64"/>
      <c r="EW86" s="64"/>
      <c r="EX86" s="64"/>
      <c r="EY86" s="64"/>
      <c r="EZ86" s="64"/>
      <c r="FA86" s="64"/>
      <c r="FB86" s="64"/>
      <c r="FC86" s="64"/>
      <c r="FD86" s="64"/>
      <c r="FE86" s="64"/>
      <c r="FF86" s="64"/>
      <c r="FG86" s="64"/>
      <c r="FH86" s="64"/>
      <c r="FI86" s="64"/>
      <c r="FJ86" s="64"/>
      <c r="FK86" s="64"/>
      <c r="FL86" s="64"/>
      <c r="FM86" s="64"/>
      <c r="FN86" s="64"/>
      <c r="FO86" s="64"/>
      <c r="FP86" s="64"/>
      <c r="FQ86" s="64"/>
      <c r="FR86" s="64"/>
      <c r="FS86" s="64"/>
      <c r="FT86" s="64"/>
      <c r="FU86" s="64"/>
      <c r="FV86" s="64"/>
      <c r="FW86" s="64"/>
      <c r="FX86" s="64"/>
      <c r="FY86" s="64"/>
      <c r="FZ86" s="64"/>
      <c r="GA86" s="64"/>
      <c r="GB86" s="64"/>
      <c r="GC86" s="64"/>
      <c r="GD86" s="64"/>
      <c r="GE86" s="64"/>
      <c r="GF86" s="64"/>
      <c r="GG86" s="64"/>
      <c r="GH86" s="64"/>
      <c r="GI86" s="64"/>
      <c r="GJ86" s="64"/>
      <c r="GK86" s="64"/>
      <c r="GL86" s="64"/>
      <c r="GM86" s="64"/>
      <c r="GN86" s="64"/>
      <c r="GO86" s="64"/>
      <c r="GP86" s="64"/>
      <c r="GQ86" s="64"/>
      <c r="GR86" s="64"/>
      <c r="GS86" s="64"/>
      <c r="GT86" s="64"/>
      <c r="GU86" s="64"/>
      <c r="GV86" s="64"/>
      <c r="GW86" s="64"/>
      <c r="GX86" s="64"/>
      <c r="GY86" s="64"/>
      <c r="GZ86" s="64"/>
      <c r="HA86" s="64"/>
      <c r="HB86" s="64"/>
      <c r="HC86" s="64"/>
      <c r="HD86" s="64"/>
      <c r="HE86" s="64"/>
      <c r="HF86" s="64"/>
      <c r="HG86" s="64"/>
      <c r="HH86" s="64"/>
      <c r="HI86" s="64"/>
      <c r="HJ86" s="64"/>
      <c r="HK86" s="64"/>
      <c r="HL86" s="64"/>
      <c r="HM86" s="64"/>
      <c r="HN86" s="64"/>
      <c r="HO86" s="64"/>
      <c r="HP86" s="64"/>
      <c r="HQ86" s="64"/>
      <c r="HR86" s="64"/>
      <c r="HS86" s="64"/>
      <c r="HT86" s="64"/>
      <c r="HU86" s="64"/>
      <c r="HV86" s="64"/>
      <c r="HW86" s="64"/>
      <c r="HX86" s="64"/>
      <c r="HY86" s="64"/>
      <c r="HZ86" s="64"/>
      <c r="IA86" s="64"/>
      <c r="IB86" s="64"/>
      <c r="IC86" s="64"/>
      <c r="ID86" s="64"/>
      <c r="IE86" s="64"/>
      <c r="IF86" s="64"/>
      <c r="IG86" s="64"/>
      <c r="IH86" s="64"/>
      <c r="II86" s="64"/>
      <c r="IJ86" s="64"/>
      <c r="IK86" s="64"/>
      <c r="IL86" s="64"/>
      <c r="IM86" s="64"/>
      <c r="IN86" s="64"/>
      <c r="IO86" s="64"/>
      <c r="IP86" s="64"/>
      <c r="IQ86" s="64"/>
      <c r="IR86" s="64"/>
      <c r="IS86" s="64"/>
      <c r="IT86" s="64"/>
      <c r="IU86" s="64"/>
      <c r="IV86" s="64"/>
      <c r="IW86" s="64"/>
      <c r="IX86" s="64"/>
      <c r="IY86" s="64"/>
      <c r="IZ86" s="64"/>
      <c r="JA86" s="64"/>
      <c r="JB86" s="64"/>
      <c r="JC86" s="64"/>
      <c r="JD86" s="64"/>
      <c r="JE86" s="64"/>
      <c r="JF86" s="64"/>
      <c r="JG86" s="64"/>
      <c r="JH86" s="64"/>
      <c r="JI86" s="64"/>
      <c r="JJ86" s="64"/>
      <c r="JK86" s="64"/>
      <c r="JL86" s="64"/>
      <c r="JM86" s="64"/>
      <c r="JN86" s="64"/>
      <c r="JO86" s="64"/>
      <c r="JP86" s="64"/>
      <c r="JQ86" s="64"/>
      <c r="JR86" s="64"/>
      <c r="JS86" s="64"/>
      <c r="JT86" s="64"/>
      <c r="JU86" s="64"/>
      <c r="JV86" s="64"/>
      <c r="JW86" s="64"/>
      <c r="JX86" s="64"/>
      <c r="JY86" s="64"/>
      <c r="JZ86" s="64"/>
      <c r="KA86" s="64"/>
      <c r="KB86" s="64"/>
      <c r="KC86" s="64"/>
      <c r="KD86" s="64"/>
      <c r="KE86" s="64"/>
      <c r="KF86" s="64"/>
      <c r="KG86" s="64"/>
      <c r="KH86" s="64"/>
      <c r="KI86" s="64"/>
      <c r="KJ86" s="64"/>
      <c r="KK86" s="64"/>
      <c r="KL86" s="64"/>
      <c r="KM86" s="64"/>
      <c r="KN86" s="64"/>
      <c r="KO86" s="64"/>
      <c r="KP86" s="64"/>
      <c r="KQ86" s="64"/>
      <c r="KR86" s="64"/>
      <c r="KS86" s="64"/>
      <c r="KT86" s="64"/>
      <c r="KU86" s="64"/>
      <c r="KV86" s="64"/>
      <c r="KW86" s="64"/>
      <c r="KX86" s="64"/>
      <c r="KY86" s="64"/>
      <c r="KZ86" s="64"/>
      <c r="LA86" s="64"/>
      <c r="LB86" s="64"/>
      <c r="LC86" s="64"/>
      <c r="LD86" s="64"/>
      <c r="LE86" s="64"/>
      <c r="LF86" s="64"/>
      <c r="LG86" s="64"/>
      <c r="LH86" s="64"/>
      <c r="LI86" s="64"/>
      <c r="LJ86" s="64"/>
      <c r="LK86" s="64"/>
      <c r="LL86" s="64"/>
      <c r="LM86" s="64"/>
      <c r="LN86" s="64"/>
      <c r="LO86" s="64"/>
      <c r="LP86" s="64"/>
      <c r="LQ86" s="64"/>
      <c r="LR86" s="64"/>
      <c r="LS86" s="64"/>
      <c r="LT86" s="64"/>
      <c r="LU86" s="64"/>
      <c r="LV86" s="64"/>
      <c r="LW86" s="64"/>
      <c r="LX86" s="64"/>
      <c r="LY86" s="64"/>
      <c r="LZ86" s="64"/>
      <c r="MA86" s="64"/>
      <c r="MB86" s="64"/>
      <c r="MC86" s="64"/>
      <c r="MD86" s="64"/>
      <c r="ME86" s="64"/>
      <c r="MF86" s="64"/>
      <c r="MG86" s="64"/>
      <c r="MH86" s="64"/>
      <c r="MI86" s="64"/>
      <c r="MJ86" s="64"/>
      <c r="MK86" s="64"/>
      <c r="ML86" s="64"/>
      <c r="MM86" s="64"/>
      <c r="MN86" s="64"/>
      <c r="MO86" s="64"/>
      <c r="MP86" s="64"/>
      <c r="MQ86" s="64"/>
      <c r="MR86" s="64"/>
      <c r="MS86" s="64"/>
      <c r="MT86" s="64"/>
      <c r="MU86" s="64"/>
      <c r="MV86" s="64"/>
      <c r="MW86" s="64"/>
      <c r="MX86" s="64"/>
      <c r="MY86" s="64"/>
      <c r="MZ86" s="64"/>
      <c r="NA86" s="64"/>
      <c r="NB86" s="64"/>
      <c r="NC86" s="64"/>
      <c r="ND86" s="64"/>
      <c r="NE86" s="64"/>
      <c r="NF86" s="64"/>
      <c r="NG86" s="64"/>
      <c r="NH86" s="64"/>
      <c r="NI86" s="64"/>
      <c r="NJ86" s="64"/>
      <c r="NK86" s="64"/>
      <c r="NL86" s="64"/>
      <c r="NM86" s="64"/>
      <c r="NN86" s="64"/>
      <c r="NO86" s="64"/>
      <c r="NP86" s="64"/>
      <c r="NQ86" s="64"/>
      <c r="NR86" s="64"/>
      <c r="NS86" s="64"/>
      <c r="NT86" s="64"/>
      <c r="NU86" s="64"/>
      <c r="NV86" s="64"/>
      <c r="NW86" s="64"/>
      <c r="NX86" s="64"/>
      <c r="NY86" s="64"/>
      <c r="NZ86" s="64"/>
      <c r="OA86" s="64"/>
      <c r="OB86" s="64"/>
      <c r="OC86" s="64"/>
      <c r="OD86" s="64"/>
      <c r="OE86" s="64"/>
      <c r="OF86" s="64"/>
      <c r="OG86" s="64"/>
      <c r="OH86" s="64"/>
      <c r="OI86" s="64"/>
      <c r="OJ86" s="64"/>
      <c r="OK86" s="64"/>
      <c r="OL86" s="64"/>
      <c r="OM86" s="64"/>
      <c r="ON86" s="64"/>
      <c r="OO86" s="64"/>
      <c r="OP86" s="64"/>
      <c r="OQ86" s="64"/>
      <c r="OR86" s="64"/>
      <c r="OS86" s="64"/>
      <c r="OT86" s="64"/>
      <c r="OU86" s="64"/>
      <c r="OV86" s="64"/>
      <c r="OW86" s="64"/>
      <c r="OX86" s="64"/>
      <c r="OY86" s="64"/>
      <c r="OZ86" s="64"/>
      <c r="PA86" s="64"/>
      <c r="PB86" s="64"/>
      <c r="PC86" s="64"/>
      <c r="PD86" s="64"/>
      <c r="PE86" s="64"/>
    </row>
    <row r="87" spans="1:421" s="45" customFormat="1" ht="20.100000000000001" customHeight="1" x14ac:dyDescent="0.3">
      <c r="A87" s="1"/>
      <c r="B87" s="1" t="s">
        <v>35</v>
      </c>
      <c r="C87" s="1">
        <v>2091</v>
      </c>
      <c r="D87" s="1">
        <v>2</v>
      </c>
      <c r="E87" s="1">
        <v>0</v>
      </c>
      <c r="F87" s="1">
        <v>1</v>
      </c>
      <c r="G87" s="1">
        <v>87</v>
      </c>
      <c r="H87" s="127" t="s">
        <v>271</v>
      </c>
      <c r="I87" s="2">
        <v>187</v>
      </c>
      <c r="J87" s="36">
        <v>150</v>
      </c>
      <c r="K87" s="13">
        <f t="shared" si="14"/>
        <v>28050</v>
      </c>
      <c r="L87" s="1"/>
      <c r="M87" s="1"/>
      <c r="N87" s="1"/>
      <c r="O87" s="1"/>
      <c r="P87" s="1"/>
      <c r="Q87" s="2"/>
      <c r="R87" s="2"/>
      <c r="S87" s="2"/>
      <c r="T87" s="1"/>
      <c r="U87" s="2"/>
      <c r="V87" s="44"/>
      <c r="W87" s="2"/>
      <c r="X87" s="37">
        <f t="shared" si="15"/>
        <v>28050</v>
      </c>
      <c r="Y87" s="2"/>
      <c r="Z87" s="104">
        <v>50000000</v>
      </c>
      <c r="AA87" s="106">
        <v>0</v>
      </c>
      <c r="AB87" s="106">
        <v>0</v>
      </c>
      <c r="AC87" s="36">
        <v>0</v>
      </c>
      <c r="AD87" s="107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64"/>
      <c r="EW87" s="64"/>
      <c r="EX87" s="64"/>
      <c r="EY87" s="64"/>
      <c r="EZ87" s="64"/>
      <c r="FA87" s="64"/>
      <c r="FB87" s="64"/>
      <c r="FC87" s="64"/>
      <c r="FD87" s="64"/>
      <c r="FE87" s="64"/>
      <c r="FF87" s="64"/>
      <c r="FG87" s="64"/>
      <c r="FH87" s="64"/>
      <c r="FI87" s="64"/>
      <c r="FJ87" s="64"/>
      <c r="FK87" s="64"/>
      <c r="FL87" s="64"/>
      <c r="FM87" s="64"/>
      <c r="FN87" s="64"/>
      <c r="FO87" s="64"/>
      <c r="FP87" s="64"/>
      <c r="FQ87" s="64"/>
      <c r="FR87" s="64"/>
      <c r="FS87" s="64"/>
      <c r="FT87" s="64"/>
      <c r="FU87" s="64"/>
      <c r="FV87" s="64"/>
      <c r="FW87" s="64"/>
      <c r="FX87" s="64"/>
      <c r="FY87" s="64"/>
      <c r="FZ87" s="64"/>
      <c r="GA87" s="64"/>
      <c r="GB87" s="64"/>
      <c r="GC87" s="64"/>
      <c r="GD87" s="64"/>
      <c r="GE87" s="64"/>
      <c r="GF87" s="64"/>
      <c r="GG87" s="64"/>
      <c r="GH87" s="64"/>
      <c r="GI87" s="64"/>
      <c r="GJ87" s="64"/>
      <c r="GK87" s="64"/>
      <c r="GL87" s="64"/>
      <c r="GM87" s="64"/>
      <c r="GN87" s="64"/>
      <c r="GO87" s="64"/>
      <c r="GP87" s="64"/>
      <c r="GQ87" s="64"/>
      <c r="GR87" s="64"/>
      <c r="GS87" s="64"/>
      <c r="GT87" s="64"/>
      <c r="GU87" s="64"/>
      <c r="GV87" s="64"/>
      <c r="GW87" s="64"/>
      <c r="GX87" s="64"/>
      <c r="GY87" s="64"/>
      <c r="GZ87" s="64"/>
      <c r="HA87" s="64"/>
      <c r="HB87" s="64"/>
      <c r="HC87" s="64"/>
      <c r="HD87" s="64"/>
      <c r="HE87" s="64"/>
      <c r="HF87" s="64"/>
      <c r="HG87" s="64"/>
      <c r="HH87" s="64"/>
      <c r="HI87" s="64"/>
      <c r="HJ87" s="64"/>
      <c r="HK87" s="64"/>
      <c r="HL87" s="64"/>
      <c r="HM87" s="64"/>
      <c r="HN87" s="64"/>
      <c r="HO87" s="64"/>
      <c r="HP87" s="64"/>
      <c r="HQ87" s="64"/>
      <c r="HR87" s="64"/>
      <c r="HS87" s="64"/>
      <c r="HT87" s="64"/>
      <c r="HU87" s="64"/>
      <c r="HV87" s="64"/>
      <c r="HW87" s="64"/>
      <c r="HX87" s="64"/>
      <c r="HY87" s="64"/>
      <c r="HZ87" s="64"/>
      <c r="IA87" s="64"/>
      <c r="IB87" s="64"/>
      <c r="IC87" s="64"/>
      <c r="ID87" s="64"/>
      <c r="IE87" s="64"/>
      <c r="IF87" s="64"/>
      <c r="IG87" s="64"/>
      <c r="IH87" s="64"/>
      <c r="II87" s="64"/>
      <c r="IJ87" s="64"/>
      <c r="IK87" s="64"/>
      <c r="IL87" s="64"/>
      <c r="IM87" s="64"/>
      <c r="IN87" s="64"/>
      <c r="IO87" s="64"/>
      <c r="IP87" s="64"/>
      <c r="IQ87" s="64"/>
      <c r="IR87" s="64"/>
      <c r="IS87" s="64"/>
      <c r="IT87" s="64"/>
      <c r="IU87" s="64"/>
      <c r="IV87" s="64"/>
      <c r="IW87" s="64"/>
      <c r="IX87" s="64"/>
      <c r="IY87" s="64"/>
      <c r="IZ87" s="64"/>
      <c r="JA87" s="64"/>
      <c r="JB87" s="64"/>
      <c r="JC87" s="64"/>
      <c r="JD87" s="64"/>
      <c r="JE87" s="64"/>
      <c r="JF87" s="64"/>
      <c r="JG87" s="64"/>
      <c r="JH87" s="64"/>
      <c r="JI87" s="64"/>
      <c r="JJ87" s="64"/>
      <c r="JK87" s="64"/>
      <c r="JL87" s="64"/>
      <c r="JM87" s="64"/>
      <c r="JN87" s="64"/>
      <c r="JO87" s="64"/>
      <c r="JP87" s="64"/>
      <c r="JQ87" s="64"/>
      <c r="JR87" s="64"/>
      <c r="JS87" s="64"/>
      <c r="JT87" s="64"/>
      <c r="JU87" s="64"/>
      <c r="JV87" s="64"/>
      <c r="JW87" s="64"/>
      <c r="JX87" s="64"/>
      <c r="JY87" s="64"/>
      <c r="JZ87" s="64"/>
      <c r="KA87" s="64"/>
      <c r="KB87" s="64"/>
      <c r="KC87" s="64"/>
      <c r="KD87" s="64"/>
      <c r="KE87" s="64"/>
      <c r="KF87" s="64"/>
      <c r="KG87" s="64"/>
      <c r="KH87" s="64"/>
      <c r="KI87" s="64"/>
      <c r="KJ87" s="64"/>
      <c r="KK87" s="64"/>
      <c r="KL87" s="64"/>
      <c r="KM87" s="64"/>
      <c r="KN87" s="64"/>
      <c r="KO87" s="64"/>
      <c r="KP87" s="64"/>
      <c r="KQ87" s="64"/>
      <c r="KR87" s="64"/>
      <c r="KS87" s="64"/>
      <c r="KT87" s="64"/>
      <c r="KU87" s="64"/>
      <c r="KV87" s="64"/>
      <c r="KW87" s="64"/>
      <c r="KX87" s="64"/>
      <c r="KY87" s="64"/>
      <c r="KZ87" s="64"/>
      <c r="LA87" s="64"/>
      <c r="LB87" s="64"/>
      <c r="LC87" s="64"/>
      <c r="LD87" s="64"/>
      <c r="LE87" s="64"/>
      <c r="LF87" s="64"/>
      <c r="LG87" s="64"/>
      <c r="LH87" s="64"/>
      <c r="LI87" s="64"/>
      <c r="LJ87" s="64"/>
      <c r="LK87" s="64"/>
      <c r="LL87" s="64"/>
      <c r="LM87" s="64"/>
      <c r="LN87" s="64"/>
      <c r="LO87" s="64"/>
      <c r="LP87" s="64"/>
      <c r="LQ87" s="64"/>
      <c r="LR87" s="64"/>
      <c r="LS87" s="64"/>
      <c r="LT87" s="64"/>
      <c r="LU87" s="64"/>
      <c r="LV87" s="64"/>
      <c r="LW87" s="64"/>
      <c r="LX87" s="64"/>
      <c r="LY87" s="64"/>
      <c r="LZ87" s="64"/>
      <c r="MA87" s="64"/>
      <c r="MB87" s="64"/>
      <c r="MC87" s="64"/>
      <c r="MD87" s="64"/>
      <c r="ME87" s="64"/>
      <c r="MF87" s="64"/>
      <c r="MG87" s="64"/>
      <c r="MH87" s="64"/>
      <c r="MI87" s="64"/>
      <c r="MJ87" s="64"/>
      <c r="MK87" s="64"/>
      <c r="ML87" s="64"/>
      <c r="MM87" s="64"/>
      <c r="MN87" s="64"/>
      <c r="MO87" s="64"/>
      <c r="MP87" s="64"/>
      <c r="MQ87" s="64"/>
      <c r="MR87" s="64"/>
      <c r="MS87" s="64"/>
      <c r="MT87" s="64"/>
      <c r="MU87" s="64"/>
      <c r="MV87" s="64"/>
      <c r="MW87" s="64"/>
      <c r="MX87" s="64"/>
      <c r="MY87" s="64"/>
      <c r="MZ87" s="64"/>
      <c r="NA87" s="64"/>
      <c r="NB87" s="64"/>
      <c r="NC87" s="64"/>
      <c r="ND87" s="64"/>
      <c r="NE87" s="64"/>
      <c r="NF87" s="64"/>
      <c r="NG87" s="64"/>
      <c r="NH87" s="64"/>
      <c r="NI87" s="64"/>
      <c r="NJ87" s="64"/>
      <c r="NK87" s="64"/>
      <c r="NL87" s="64"/>
      <c r="NM87" s="64"/>
      <c r="NN87" s="64"/>
      <c r="NO87" s="64"/>
      <c r="NP87" s="64"/>
      <c r="NQ87" s="64"/>
      <c r="NR87" s="64"/>
      <c r="NS87" s="64"/>
      <c r="NT87" s="64"/>
      <c r="NU87" s="64"/>
      <c r="NV87" s="64"/>
      <c r="NW87" s="64"/>
      <c r="NX87" s="64"/>
      <c r="NY87" s="64"/>
      <c r="NZ87" s="64"/>
      <c r="OA87" s="64"/>
      <c r="OB87" s="64"/>
      <c r="OC87" s="64"/>
      <c r="OD87" s="64"/>
      <c r="OE87" s="64"/>
      <c r="OF87" s="64"/>
      <c r="OG87" s="64"/>
      <c r="OH87" s="64"/>
      <c r="OI87" s="64"/>
      <c r="OJ87" s="64"/>
      <c r="OK87" s="64"/>
      <c r="OL87" s="64"/>
      <c r="OM87" s="64"/>
      <c r="ON87" s="64"/>
      <c r="OO87" s="64"/>
      <c r="OP87" s="64"/>
      <c r="OQ87" s="64"/>
      <c r="OR87" s="64"/>
      <c r="OS87" s="64"/>
      <c r="OT87" s="64"/>
      <c r="OU87" s="64"/>
      <c r="OV87" s="64"/>
      <c r="OW87" s="64"/>
      <c r="OX87" s="64"/>
      <c r="OY87" s="64"/>
      <c r="OZ87" s="64"/>
      <c r="PA87" s="64"/>
      <c r="PB87" s="64"/>
      <c r="PC87" s="64"/>
      <c r="PD87" s="64"/>
      <c r="PE87" s="64"/>
    </row>
    <row r="88" spans="1:421" s="45" customFormat="1" ht="20.100000000000001" customHeight="1" x14ac:dyDescent="0.3">
      <c r="A88" s="1"/>
      <c r="B88" s="1" t="s">
        <v>35</v>
      </c>
      <c r="C88" s="1">
        <v>1934</v>
      </c>
      <c r="D88" s="1">
        <v>2</v>
      </c>
      <c r="E88" s="1">
        <v>2</v>
      </c>
      <c r="F88" s="1">
        <v>0</v>
      </c>
      <c r="G88" s="1">
        <v>71</v>
      </c>
      <c r="H88" s="127" t="s">
        <v>271</v>
      </c>
      <c r="I88" s="2">
        <v>871</v>
      </c>
      <c r="J88" s="36">
        <v>150</v>
      </c>
      <c r="K88" s="13">
        <f t="shared" si="14"/>
        <v>130650</v>
      </c>
      <c r="L88" s="1"/>
      <c r="M88" s="1"/>
      <c r="N88" s="1"/>
      <c r="O88" s="1"/>
      <c r="P88" s="1"/>
      <c r="Q88" s="2"/>
      <c r="R88" s="2"/>
      <c r="S88" s="2"/>
      <c r="T88" s="1"/>
      <c r="U88" s="2"/>
      <c r="V88" s="44"/>
      <c r="W88" s="2"/>
      <c r="X88" s="37">
        <f t="shared" si="15"/>
        <v>130650</v>
      </c>
      <c r="Y88" s="2"/>
      <c r="Z88" s="104">
        <v>50000000</v>
      </c>
      <c r="AA88" s="106">
        <v>0</v>
      </c>
      <c r="AB88" s="106">
        <v>0</v>
      </c>
      <c r="AC88" s="36">
        <v>0</v>
      </c>
      <c r="AD88" s="107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  <c r="CC88" s="64"/>
      <c r="CD88" s="64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64"/>
      <c r="EH88" s="64"/>
      <c r="EI88" s="64"/>
      <c r="EJ88" s="64"/>
      <c r="EK88" s="64"/>
      <c r="EL88" s="64"/>
      <c r="EM88" s="64"/>
      <c r="EN88" s="64"/>
      <c r="EO88" s="64"/>
      <c r="EP88" s="64"/>
      <c r="EQ88" s="64"/>
      <c r="ER88" s="64"/>
      <c r="ES88" s="64"/>
      <c r="ET88" s="64"/>
      <c r="EU88" s="64"/>
      <c r="EV88" s="64"/>
      <c r="EW88" s="64"/>
      <c r="EX88" s="64"/>
      <c r="EY88" s="64"/>
      <c r="EZ88" s="64"/>
      <c r="FA88" s="64"/>
      <c r="FB88" s="64"/>
      <c r="FC88" s="64"/>
      <c r="FD88" s="64"/>
      <c r="FE88" s="64"/>
      <c r="FF88" s="64"/>
      <c r="FG88" s="64"/>
      <c r="FH88" s="64"/>
      <c r="FI88" s="64"/>
      <c r="FJ88" s="64"/>
      <c r="FK88" s="64"/>
      <c r="FL88" s="64"/>
      <c r="FM88" s="64"/>
      <c r="FN88" s="64"/>
      <c r="FO88" s="64"/>
      <c r="FP88" s="64"/>
      <c r="FQ88" s="64"/>
      <c r="FR88" s="64"/>
      <c r="FS88" s="64"/>
      <c r="FT88" s="64"/>
      <c r="FU88" s="64"/>
      <c r="FV88" s="64"/>
      <c r="FW88" s="64"/>
      <c r="FX88" s="64"/>
      <c r="FY88" s="64"/>
      <c r="FZ88" s="64"/>
      <c r="GA88" s="64"/>
      <c r="GB88" s="64"/>
      <c r="GC88" s="64"/>
      <c r="GD88" s="64"/>
      <c r="GE88" s="64"/>
      <c r="GF88" s="64"/>
      <c r="GG88" s="64"/>
      <c r="GH88" s="64"/>
      <c r="GI88" s="64"/>
      <c r="GJ88" s="64"/>
      <c r="GK88" s="64"/>
      <c r="GL88" s="64"/>
      <c r="GM88" s="64"/>
      <c r="GN88" s="64"/>
      <c r="GO88" s="64"/>
      <c r="GP88" s="64"/>
      <c r="GQ88" s="64"/>
      <c r="GR88" s="64"/>
      <c r="GS88" s="64"/>
      <c r="GT88" s="64"/>
      <c r="GU88" s="64"/>
      <c r="GV88" s="64"/>
      <c r="GW88" s="64"/>
      <c r="GX88" s="64"/>
      <c r="GY88" s="64"/>
      <c r="GZ88" s="64"/>
      <c r="HA88" s="64"/>
      <c r="HB88" s="64"/>
      <c r="HC88" s="64"/>
      <c r="HD88" s="64"/>
      <c r="HE88" s="64"/>
      <c r="HF88" s="64"/>
      <c r="HG88" s="64"/>
      <c r="HH88" s="64"/>
      <c r="HI88" s="64"/>
      <c r="HJ88" s="64"/>
      <c r="HK88" s="64"/>
      <c r="HL88" s="64"/>
      <c r="HM88" s="64"/>
      <c r="HN88" s="64"/>
      <c r="HO88" s="64"/>
      <c r="HP88" s="64"/>
      <c r="HQ88" s="64"/>
      <c r="HR88" s="64"/>
      <c r="HS88" s="64"/>
      <c r="HT88" s="64"/>
      <c r="HU88" s="64"/>
      <c r="HV88" s="64"/>
      <c r="HW88" s="64"/>
      <c r="HX88" s="64"/>
      <c r="HY88" s="64"/>
      <c r="HZ88" s="64"/>
      <c r="IA88" s="64"/>
      <c r="IB88" s="64"/>
      <c r="IC88" s="64"/>
      <c r="ID88" s="64"/>
      <c r="IE88" s="64"/>
      <c r="IF88" s="64"/>
      <c r="IG88" s="64"/>
      <c r="IH88" s="64"/>
      <c r="II88" s="64"/>
      <c r="IJ88" s="64"/>
      <c r="IK88" s="64"/>
      <c r="IL88" s="64"/>
      <c r="IM88" s="64"/>
      <c r="IN88" s="64"/>
      <c r="IO88" s="64"/>
      <c r="IP88" s="64"/>
      <c r="IQ88" s="64"/>
      <c r="IR88" s="64"/>
      <c r="IS88" s="64"/>
      <c r="IT88" s="64"/>
      <c r="IU88" s="64"/>
      <c r="IV88" s="64"/>
      <c r="IW88" s="64"/>
      <c r="IX88" s="64"/>
      <c r="IY88" s="64"/>
      <c r="IZ88" s="64"/>
      <c r="JA88" s="64"/>
      <c r="JB88" s="64"/>
      <c r="JC88" s="64"/>
      <c r="JD88" s="64"/>
      <c r="JE88" s="64"/>
      <c r="JF88" s="64"/>
      <c r="JG88" s="64"/>
      <c r="JH88" s="64"/>
      <c r="JI88" s="64"/>
      <c r="JJ88" s="64"/>
      <c r="JK88" s="64"/>
      <c r="JL88" s="64"/>
      <c r="JM88" s="64"/>
      <c r="JN88" s="64"/>
      <c r="JO88" s="64"/>
      <c r="JP88" s="64"/>
      <c r="JQ88" s="64"/>
      <c r="JR88" s="64"/>
      <c r="JS88" s="64"/>
      <c r="JT88" s="64"/>
      <c r="JU88" s="64"/>
      <c r="JV88" s="64"/>
      <c r="JW88" s="64"/>
      <c r="JX88" s="64"/>
      <c r="JY88" s="64"/>
      <c r="JZ88" s="64"/>
      <c r="KA88" s="64"/>
      <c r="KB88" s="64"/>
      <c r="KC88" s="64"/>
      <c r="KD88" s="64"/>
      <c r="KE88" s="64"/>
      <c r="KF88" s="64"/>
      <c r="KG88" s="64"/>
      <c r="KH88" s="64"/>
      <c r="KI88" s="64"/>
      <c r="KJ88" s="64"/>
      <c r="KK88" s="64"/>
      <c r="KL88" s="64"/>
      <c r="KM88" s="64"/>
      <c r="KN88" s="64"/>
      <c r="KO88" s="64"/>
      <c r="KP88" s="64"/>
      <c r="KQ88" s="64"/>
      <c r="KR88" s="64"/>
      <c r="KS88" s="64"/>
      <c r="KT88" s="64"/>
      <c r="KU88" s="64"/>
      <c r="KV88" s="64"/>
      <c r="KW88" s="64"/>
      <c r="KX88" s="64"/>
      <c r="KY88" s="64"/>
      <c r="KZ88" s="64"/>
      <c r="LA88" s="64"/>
      <c r="LB88" s="64"/>
      <c r="LC88" s="64"/>
      <c r="LD88" s="64"/>
      <c r="LE88" s="64"/>
      <c r="LF88" s="64"/>
      <c r="LG88" s="64"/>
      <c r="LH88" s="64"/>
      <c r="LI88" s="64"/>
      <c r="LJ88" s="64"/>
      <c r="LK88" s="64"/>
      <c r="LL88" s="64"/>
      <c r="LM88" s="64"/>
      <c r="LN88" s="64"/>
      <c r="LO88" s="64"/>
      <c r="LP88" s="64"/>
      <c r="LQ88" s="64"/>
      <c r="LR88" s="64"/>
      <c r="LS88" s="64"/>
      <c r="LT88" s="64"/>
      <c r="LU88" s="64"/>
      <c r="LV88" s="64"/>
      <c r="LW88" s="64"/>
      <c r="LX88" s="64"/>
      <c r="LY88" s="64"/>
      <c r="LZ88" s="64"/>
      <c r="MA88" s="64"/>
      <c r="MB88" s="64"/>
      <c r="MC88" s="64"/>
      <c r="MD88" s="64"/>
      <c r="ME88" s="64"/>
      <c r="MF88" s="64"/>
      <c r="MG88" s="64"/>
      <c r="MH88" s="64"/>
      <c r="MI88" s="64"/>
      <c r="MJ88" s="64"/>
      <c r="MK88" s="64"/>
      <c r="ML88" s="64"/>
      <c r="MM88" s="64"/>
      <c r="MN88" s="64"/>
      <c r="MO88" s="64"/>
      <c r="MP88" s="64"/>
      <c r="MQ88" s="64"/>
      <c r="MR88" s="64"/>
      <c r="MS88" s="64"/>
      <c r="MT88" s="64"/>
      <c r="MU88" s="64"/>
      <c r="MV88" s="64"/>
      <c r="MW88" s="64"/>
      <c r="MX88" s="64"/>
      <c r="MY88" s="64"/>
      <c r="MZ88" s="64"/>
      <c r="NA88" s="64"/>
      <c r="NB88" s="64"/>
      <c r="NC88" s="64"/>
      <c r="ND88" s="64"/>
      <c r="NE88" s="64"/>
      <c r="NF88" s="64"/>
      <c r="NG88" s="64"/>
      <c r="NH88" s="64"/>
      <c r="NI88" s="64"/>
      <c r="NJ88" s="64"/>
      <c r="NK88" s="64"/>
      <c r="NL88" s="64"/>
      <c r="NM88" s="64"/>
      <c r="NN88" s="64"/>
      <c r="NO88" s="64"/>
      <c r="NP88" s="64"/>
      <c r="NQ88" s="64"/>
      <c r="NR88" s="64"/>
      <c r="NS88" s="64"/>
      <c r="NT88" s="64"/>
      <c r="NU88" s="64"/>
      <c r="NV88" s="64"/>
      <c r="NW88" s="64"/>
      <c r="NX88" s="64"/>
      <c r="NY88" s="64"/>
      <c r="NZ88" s="64"/>
      <c r="OA88" s="64"/>
      <c r="OB88" s="64"/>
      <c r="OC88" s="64"/>
      <c r="OD88" s="64"/>
      <c r="OE88" s="64"/>
      <c r="OF88" s="64"/>
      <c r="OG88" s="64"/>
      <c r="OH88" s="64"/>
      <c r="OI88" s="64"/>
      <c r="OJ88" s="64"/>
      <c r="OK88" s="64"/>
      <c r="OL88" s="64"/>
      <c r="OM88" s="64"/>
      <c r="ON88" s="64"/>
      <c r="OO88" s="64"/>
      <c r="OP88" s="64"/>
      <c r="OQ88" s="64"/>
      <c r="OR88" s="64"/>
      <c r="OS88" s="64"/>
      <c r="OT88" s="64"/>
      <c r="OU88" s="64"/>
      <c r="OV88" s="64"/>
      <c r="OW88" s="64"/>
      <c r="OX88" s="64"/>
      <c r="OY88" s="64"/>
      <c r="OZ88" s="64"/>
      <c r="PA88" s="64"/>
      <c r="PB88" s="64"/>
      <c r="PC88" s="64"/>
      <c r="PD88" s="64"/>
      <c r="PE88" s="64"/>
    </row>
    <row r="89" spans="1:421" s="46" customFormat="1" ht="20.100000000000001" customHeight="1" x14ac:dyDescent="0.3">
      <c r="A89" s="17"/>
      <c r="B89" s="17"/>
      <c r="C89" s="17"/>
      <c r="D89" s="17"/>
      <c r="E89" s="17"/>
      <c r="F89" s="17"/>
      <c r="G89" s="17"/>
      <c r="H89" s="128"/>
      <c r="I89" s="19"/>
      <c r="J89" s="20"/>
      <c r="K89" s="19"/>
      <c r="L89" s="17"/>
      <c r="M89" s="17"/>
      <c r="N89" s="17"/>
      <c r="O89" s="17"/>
      <c r="P89" s="17"/>
      <c r="Q89" s="19"/>
      <c r="R89" s="19"/>
      <c r="S89" s="19"/>
      <c r="T89" s="17"/>
      <c r="U89" s="19"/>
      <c r="V89" s="21"/>
      <c r="W89" s="19"/>
      <c r="X89" s="19"/>
      <c r="Y89" s="19"/>
      <c r="Z89" s="19"/>
      <c r="AA89" s="19"/>
      <c r="AB89" s="19"/>
      <c r="AC89" s="20"/>
      <c r="AD89" s="105"/>
    </row>
    <row r="90" spans="1:421" s="45" customFormat="1" ht="20.100000000000001" customHeight="1" x14ac:dyDescent="0.3">
      <c r="A90" s="23">
        <v>1507</v>
      </c>
      <c r="B90" s="23" t="s">
        <v>35</v>
      </c>
      <c r="C90" s="23">
        <v>11408</v>
      </c>
      <c r="D90" s="23">
        <v>5</v>
      </c>
      <c r="E90" s="23">
        <v>12</v>
      </c>
      <c r="F90" s="23">
        <v>0</v>
      </c>
      <c r="G90" s="23">
        <v>2</v>
      </c>
      <c r="H90" s="129" t="s">
        <v>271</v>
      </c>
      <c r="I90" s="7">
        <v>4802</v>
      </c>
      <c r="J90" s="8">
        <v>150</v>
      </c>
      <c r="K90" s="13">
        <f t="shared" si="14"/>
        <v>720300</v>
      </c>
      <c r="L90" s="23"/>
      <c r="M90" s="23"/>
      <c r="N90" s="23"/>
      <c r="O90" s="23"/>
      <c r="P90" s="23"/>
      <c r="Q90" s="7"/>
      <c r="R90" s="7"/>
      <c r="S90" s="7"/>
      <c r="T90" s="23"/>
      <c r="U90" s="7"/>
      <c r="V90" s="11"/>
      <c r="W90" s="7"/>
      <c r="X90" s="37">
        <f t="shared" si="15"/>
        <v>720300</v>
      </c>
      <c r="Y90" s="7"/>
      <c r="Z90" s="104">
        <v>50000000</v>
      </c>
      <c r="AA90" s="106">
        <v>0</v>
      </c>
      <c r="AB90" s="106">
        <v>0</v>
      </c>
      <c r="AC90" s="8" t="s">
        <v>60</v>
      </c>
      <c r="AD90" s="110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A90" s="64"/>
      <c r="CB90" s="64"/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4"/>
      <c r="CZ90" s="64"/>
      <c r="DA90" s="64"/>
      <c r="DB90" s="64"/>
      <c r="DC90" s="64"/>
      <c r="DD90" s="64"/>
      <c r="DE90" s="64"/>
      <c r="DF90" s="64"/>
      <c r="DG90" s="64"/>
      <c r="DH90" s="64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4"/>
      <c r="EF90" s="64"/>
      <c r="EG90" s="64"/>
      <c r="EH90" s="64"/>
      <c r="EI90" s="64"/>
      <c r="EJ90" s="64"/>
      <c r="EK90" s="64"/>
      <c r="EL90" s="64"/>
      <c r="EM90" s="64"/>
      <c r="EN90" s="64"/>
      <c r="EO90" s="64"/>
      <c r="EP90" s="64"/>
      <c r="EQ90" s="64"/>
      <c r="ER90" s="64"/>
      <c r="ES90" s="64"/>
      <c r="ET90" s="64"/>
      <c r="EU90" s="64"/>
      <c r="EV90" s="64"/>
      <c r="EW90" s="64"/>
      <c r="EX90" s="64"/>
      <c r="EY90" s="64"/>
      <c r="EZ90" s="64"/>
      <c r="FA90" s="64"/>
      <c r="FB90" s="64"/>
      <c r="FC90" s="64"/>
      <c r="FD90" s="64"/>
      <c r="FE90" s="64"/>
      <c r="FF90" s="64"/>
      <c r="FG90" s="64"/>
      <c r="FH90" s="64"/>
      <c r="FI90" s="64"/>
      <c r="FJ90" s="64"/>
      <c r="FK90" s="64"/>
      <c r="FL90" s="64"/>
      <c r="FM90" s="64"/>
      <c r="FN90" s="64"/>
      <c r="FO90" s="64"/>
      <c r="FP90" s="64"/>
      <c r="FQ90" s="64"/>
      <c r="FR90" s="64"/>
      <c r="FS90" s="64"/>
      <c r="FT90" s="64"/>
      <c r="FU90" s="64"/>
      <c r="FV90" s="64"/>
      <c r="FW90" s="64"/>
      <c r="FX90" s="64"/>
      <c r="FY90" s="64"/>
      <c r="FZ90" s="64"/>
      <c r="GA90" s="64"/>
      <c r="GB90" s="64"/>
      <c r="GC90" s="64"/>
      <c r="GD90" s="64"/>
      <c r="GE90" s="64"/>
      <c r="GF90" s="64"/>
      <c r="GG90" s="64"/>
      <c r="GH90" s="64"/>
      <c r="GI90" s="64"/>
      <c r="GJ90" s="64"/>
      <c r="GK90" s="64"/>
      <c r="GL90" s="64"/>
      <c r="GM90" s="64"/>
      <c r="GN90" s="64"/>
      <c r="GO90" s="64"/>
      <c r="GP90" s="64"/>
      <c r="GQ90" s="64"/>
      <c r="GR90" s="64"/>
      <c r="GS90" s="64"/>
      <c r="GT90" s="64"/>
      <c r="GU90" s="64"/>
      <c r="GV90" s="64"/>
      <c r="GW90" s="64"/>
      <c r="GX90" s="64"/>
      <c r="GY90" s="64"/>
      <c r="GZ90" s="64"/>
      <c r="HA90" s="64"/>
      <c r="HB90" s="64"/>
      <c r="HC90" s="64"/>
      <c r="HD90" s="64"/>
      <c r="HE90" s="64"/>
      <c r="HF90" s="64"/>
      <c r="HG90" s="64"/>
      <c r="HH90" s="64"/>
      <c r="HI90" s="64"/>
      <c r="HJ90" s="64"/>
      <c r="HK90" s="64"/>
      <c r="HL90" s="64"/>
      <c r="HM90" s="64"/>
      <c r="HN90" s="64"/>
      <c r="HO90" s="64"/>
      <c r="HP90" s="64"/>
      <c r="HQ90" s="64"/>
      <c r="HR90" s="64"/>
      <c r="HS90" s="64"/>
      <c r="HT90" s="64"/>
      <c r="HU90" s="64"/>
      <c r="HV90" s="64"/>
      <c r="HW90" s="64"/>
      <c r="HX90" s="64"/>
      <c r="HY90" s="64"/>
      <c r="HZ90" s="64"/>
      <c r="IA90" s="64"/>
      <c r="IB90" s="64"/>
      <c r="IC90" s="64"/>
      <c r="ID90" s="64"/>
      <c r="IE90" s="64"/>
      <c r="IF90" s="64"/>
      <c r="IG90" s="64"/>
      <c r="IH90" s="64"/>
      <c r="II90" s="64"/>
      <c r="IJ90" s="64"/>
      <c r="IK90" s="64"/>
      <c r="IL90" s="64"/>
      <c r="IM90" s="64"/>
      <c r="IN90" s="64"/>
      <c r="IO90" s="64"/>
      <c r="IP90" s="64"/>
      <c r="IQ90" s="64"/>
      <c r="IR90" s="64"/>
      <c r="IS90" s="64"/>
      <c r="IT90" s="64"/>
      <c r="IU90" s="64"/>
      <c r="IV90" s="64"/>
      <c r="IW90" s="64"/>
      <c r="IX90" s="64"/>
      <c r="IY90" s="64"/>
      <c r="IZ90" s="64"/>
      <c r="JA90" s="64"/>
      <c r="JB90" s="64"/>
      <c r="JC90" s="64"/>
      <c r="JD90" s="64"/>
      <c r="JE90" s="64"/>
      <c r="JF90" s="64"/>
      <c r="JG90" s="64"/>
      <c r="JH90" s="64"/>
      <c r="JI90" s="64"/>
      <c r="JJ90" s="64"/>
      <c r="JK90" s="64"/>
      <c r="JL90" s="64"/>
      <c r="JM90" s="64"/>
      <c r="JN90" s="64"/>
      <c r="JO90" s="64"/>
      <c r="JP90" s="64"/>
      <c r="JQ90" s="64"/>
      <c r="JR90" s="64"/>
      <c r="JS90" s="64"/>
      <c r="JT90" s="64"/>
      <c r="JU90" s="64"/>
      <c r="JV90" s="64"/>
      <c r="JW90" s="64"/>
      <c r="JX90" s="64"/>
      <c r="JY90" s="64"/>
      <c r="JZ90" s="64"/>
      <c r="KA90" s="64"/>
      <c r="KB90" s="64"/>
      <c r="KC90" s="64"/>
      <c r="KD90" s="64"/>
      <c r="KE90" s="64"/>
      <c r="KF90" s="64"/>
      <c r="KG90" s="64"/>
      <c r="KH90" s="64"/>
      <c r="KI90" s="64"/>
      <c r="KJ90" s="64"/>
      <c r="KK90" s="64"/>
      <c r="KL90" s="64"/>
      <c r="KM90" s="64"/>
      <c r="KN90" s="64"/>
      <c r="KO90" s="64"/>
      <c r="KP90" s="64"/>
      <c r="KQ90" s="64"/>
      <c r="KR90" s="64"/>
      <c r="KS90" s="64"/>
      <c r="KT90" s="64"/>
      <c r="KU90" s="64"/>
      <c r="KV90" s="64"/>
      <c r="KW90" s="64"/>
      <c r="KX90" s="64"/>
      <c r="KY90" s="64"/>
      <c r="KZ90" s="64"/>
      <c r="LA90" s="64"/>
      <c r="LB90" s="64"/>
      <c r="LC90" s="64"/>
      <c r="LD90" s="64"/>
      <c r="LE90" s="64"/>
      <c r="LF90" s="64"/>
      <c r="LG90" s="64"/>
      <c r="LH90" s="64"/>
      <c r="LI90" s="64"/>
      <c r="LJ90" s="64"/>
      <c r="LK90" s="64"/>
      <c r="LL90" s="64"/>
      <c r="LM90" s="64"/>
      <c r="LN90" s="64"/>
      <c r="LO90" s="64"/>
      <c r="LP90" s="64"/>
      <c r="LQ90" s="64"/>
      <c r="LR90" s="64"/>
      <c r="LS90" s="64"/>
      <c r="LT90" s="64"/>
      <c r="LU90" s="64"/>
      <c r="LV90" s="64"/>
      <c r="LW90" s="64"/>
      <c r="LX90" s="64"/>
      <c r="LY90" s="64"/>
      <c r="LZ90" s="64"/>
      <c r="MA90" s="64"/>
      <c r="MB90" s="64"/>
      <c r="MC90" s="64"/>
      <c r="MD90" s="64"/>
      <c r="ME90" s="64"/>
      <c r="MF90" s="64"/>
      <c r="MG90" s="64"/>
      <c r="MH90" s="64"/>
      <c r="MI90" s="64"/>
      <c r="MJ90" s="64"/>
      <c r="MK90" s="64"/>
      <c r="ML90" s="64"/>
      <c r="MM90" s="64"/>
      <c r="MN90" s="64"/>
      <c r="MO90" s="64"/>
      <c r="MP90" s="64"/>
      <c r="MQ90" s="64"/>
      <c r="MR90" s="64"/>
      <c r="MS90" s="64"/>
      <c r="MT90" s="64"/>
      <c r="MU90" s="64"/>
      <c r="MV90" s="64"/>
      <c r="MW90" s="64"/>
      <c r="MX90" s="64"/>
      <c r="MY90" s="64"/>
      <c r="MZ90" s="64"/>
      <c r="NA90" s="64"/>
      <c r="NB90" s="64"/>
      <c r="NC90" s="64"/>
      <c r="ND90" s="64"/>
      <c r="NE90" s="64"/>
      <c r="NF90" s="64"/>
      <c r="NG90" s="64"/>
      <c r="NH90" s="64"/>
      <c r="NI90" s="64"/>
      <c r="NJ90" s="64"/>
      <c r="NK90" s="64"/>
      <c r="NL90" s="64"/>
      <c r="NM90" s="64"/>
      <c r="NN90" s="64"/>
      <c r="NO90" s="64"/>
      <c r="NP90" s="64"/>
      <c r="NQ90" s="64"/>
      <c r="NR90" s="64"/>
      <c r="NS90" s="64"/>
      <c r="NT90" s="64"/>
      <c r="NU90" s="64"/>
      <c r="NV90" s="64"/>
      <c r="NW90" s="64"/>
      <c r="NX90" s="64"/>
      <c r="NY90" s="64"/>
      <c r="NZ90" s="64"/>
      <c r="OA90" s="64"/>
      <c r="OB90" s="64"/>
      <c r="OC90" s="64"/>
      <c r="OD90" s="64"/>
      <c r="OE90" s="64"/>
      <c r="OF90" s="64"/>
      <c r="OG90" s="64"/>
      <c r="OH90" s="64"/>
      <c r="OI90" s="64"/>
      <c r="OJ90" s="64"/>
      <c r="OK90" s="64"/>
      <c r="OL90" s="64"/>
      <c r="OM90" s="64"/>
      <c r="ON90" s="64"/>
      <c r="OO90" s="64"/>
      <c r="OP90" s="64"/>
      <c r="OQ90" s="64"/>
      <c r="OR90" s="64"/>
      <c r="OS90" s="64"/>
      <c r="OT90" s="64"/>
      <c r="OU90" s="64"/>
      <c r="OV90" s="64"/>
      <c r="OW90" s="64"/>
      <c r="OX90" s="64"/>
      <c r="OY90" s="64"/>
      <c r="OZ90" s="64"/>
      <c r="PA90" s="64"/>
      <c r="PB90" s="64"/>
      <c r="PC90" s="64"/>
      <c r="PD90" s="64"/>
      <c r="PE90" s="64"/>
    </row>
    <row r="91" spans="1:421" s="112" customFormat="1" ht="20.100000000000001" customHeight="1" x14ac:dyDescent="0.3">
      <c r="A91" s="1"/>
      <c r="B91" s="1" t="s">
        <v>35</v>
      </c>
      <c r="C91" s="1">
        <v>11418</v>
      </c>
      <c r="D91" s="1">
        <v>5</v>
      </c>
      <c r="E91" s="1">
        <v>4</v>
      </c>
      <c r="F91" s="1">
        <v>1</v>
      </c>
      <c r="G91" s="1">
        <v>9</v>
      </c>
      <c r="H91" s="127" t="s">
        <v>271</v>
      </c>
      <c r="I91" s="2">
        <v>1709</v>
      </c>
      <c r="J91" s="36">
        <v>150</v>
      </c>
      <c r="K91" s="13">
        <f t="shared" si="14"/>
        <v>256350</v>
      </c>
      <c r="L91" s="1"/>
      <c r="M91" s="1"/>
      <c r="N91" s="1"/>
      <c r="O91" s="1"/>
      <c r="P91" s="1"/>
      <c r="Q91" s="2"/>
      <c r="R91" s="2"/>
      <c r="S91" s="2"/>
      <c r="T91" s="1"/>
      <c r="U91" s="2"/>
      <c r="V91" s="44"/>
      <c r="W91" s="2"/>
      <c r="X91" s="37">
        <f t="shared" si="15"/>
        <v>256350</v>
      </c>
      <c r="Y91" s="2"/>
      <c r="Z91" s="104">
        <v>50000000</v>
      </c>
      <c r="AA91" s="106">
        <v>0</v>
      </c>
      <c r="AB91" s="106">
        <v>0</v>
      </c>
      <c r="AC91" s="36">
        <v>0</v>
      </c>
      <c r="AD91" s="107"/>
    </row>
    <row r="92" spans="1:421" s="114" customFormat="1" ht="20.100000000000001" customHeight="1" x14ac:dyDescent="0.3">
      <c r="A92" s="17"/>
      <c r="B92" s="17"/>
      <c r="C92" s="17"/>
      <c r="D92" s="17"/>
      <c r="E92" s="17"/>
      <c r="F92" s="17"/>
      <c r="G92" s="17"/>
      <c r="H92" s="128"/>
      <c r="I92" s="19"/>
      <c r="J92" s="20"/>
      <c r="K92" s="19"/>
      <c r="L92" s="17"/>
      <c r="M92" s="17"/>
      <c r="N92" s="17"/>
      <c r="O92" s="17"/>
      <c r="P92" s="17"/>
      <c r="Q92" s="19"/>
      <c r="R92" s="19"/>
      <c r="S92" s="19"/>
      <c r="T92" s="17"/>
      <c r="U92" s="19"/>
      <c r="V92" s="21"/>
      <c r="W92" s="19"/>
      <c r="X92" s="19"/>
      <c r="Y92" s="19"/>
      <c r="Z92" s="19"/>
      <c r="AA92" s="19"/>
      <c r="AB92" s="19"/>
      <c r="AC92" s="20"/>
      <c r="AD92" s="105"/>
    </row>
    <row r="93" spans="1:421" s="45" customFormat="1" ht="20.100000000000001" customHeight="1" x14ac:dyDescent="0.3">
      <c r="A93" s="23">
        <v>1508</v>
      </c>
      <c r="B93" s="23" t="s">
        <v>35</v>
      </c>
      <c r="C93" s="23">
        <v>13057</v>
      </c>
      <c r="D93" s="23">
        <v>6</v>
      </c>
      <c r="E93" s="23">
        <v>2</v>
      </c>
      <c r="F93" s="23">
        <v>3</v>
      </c>
      <c r="G93" s="23">
        <v>58</v>
      </c>
      <c r="H93" s="129" t="s">
        <v>271</v>
      </c>
      <c r="I93" s="7">
        <v>1158</v>
      </c>
      <c r="J93" s="8">
        <v>150</v>
      </c>
      <c r="K93" s="13">
        <f t="shared" si="14"/>
        <v>173700</v>
      </c>
      <c r="L93" s="23"/>
      <c r="M93" s="23"/>
      <c r="N93" s="23"/>
      <c r="O93" s="23"/>
      <c r="P93" s="23"/>
      <c r="Q93" s="7"/>
      <c r="R93" s="7"/>
      <c r="S93" s="7"/>
      <c r="T93" s="23"/>
      <c r="U93" s="7"/>
      <c r="V93" s="11"/>
      <c r="W93" s="7"/>
      <c r="X93" s="37">
        <f t="shared" si="15"/>
        <v>173700</v>
      </c>
      <c r="Y93" s="7"/>
      <c r="Z93" s="104">
        <v>50000000</v>
      </c>
      <c r="AA93" s="106">
        <v>0</v>
      </c>
      <c r="AB93" s="106">
        <v>0</v>
      </c>
      <c r="AC93" s="8" t="s">
        <v>61</v>
      </c>
      <c r="AD93" s="110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CV93" s="64"/>
      <c r="CW93" s="64"/>
      <c r="CX93" s="64"/>
      <c r="CY93" s="64"/>
      <c r="CZ93" s="64"/>
      <c r="DA93" s="64"/>
      <c r="DB93" s="64"/>
      <c r="DC93" s="64"/>
      <c r="DD93" s="64"/>
      <c r="DE93" s="64"/>
      <c r="DF93" s="64"/>
      <c r="DG93" s="64"/>
      <c r="DH93" s="64"/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  <c r="ES93" s="64"/>
      <c r="ET93" s="64"/>
      <c r="EU93" s="64"/>
      <c r="EV93" s="64"/>
      <c r="EW93" s="64"/>
      <c r="EX93" s="64"/>
      <c r="EY93" s="64"/>
      <c r="EZ93" s="64"/>
      <c r="FA93" s="64"/>
      <c r="FB93" s="64"/>
      <c r="FC93" s="64"/>
      <c r="FD93" s="64"/>
      <c r="FE93" s="64"/>
      <c r="FF93" s="64"/>
      <c r="FG93" s="64"/>
      <c r="FH93" s="64"/>
      <c r="FI93" s="64"/>
      <c r="FJ93" s="64"/>
      <c r="FK93" s="64"/>
      <c r="FL93" s="64"/>
      <c r="FM93" s="64"/>
      <c r="FN93" s="64"/>
      <c r="FO93" s="64"/>
      <c r="FP93" s="64"/>
      <c r="FQ93" s="64"/>
      <c r="FR93" s="64"/>
      <c r="FS93" s="64"/>
      <c r="FT93" s="64"/>
      <c r="FU93" s="64"/>
      <c r="FV93" s="64"/>
      <c r="FW93" s="64"/>
      <c r="FX93" s="64"/>
      <c r="FY93" s="64"/>
      <c r="FZ93" s="64"/>
      <c r="GA93" s="64"/>
      <c r="GB93" s="64"/>
      <c r="GC93" s="64"/>
      <c r="GD93" s="64"/>
      <c r="GE93" s="64"/>
      <c r="GF93" s="64"/>
      <c r="GG93" s="64"/>
      <c r="GH93" s="64"/>
      <c r="GI93" s="64"/>
      <c r="GJ93" s="64"/>
      <c r="GK93" s="64"/>
      <c r="GL93" s="64"/>
      <c r="GM93" s="64"/>
      <c r="GN93" s="64"/>
      <c r="GO93" s="64"/>
      <c r="GP93" s="64"/>
      <c r="GQ93" s="64"/>
      <c r="GR93" s="64"/>
      <c r="GS93" s="64"/>
      <c r="GT93" s="64"/>
      <c r="GU93" s="64"/>
      <c r="GV93" s="64"/>
      <c r="GW93" s="64"/>
      <c r="GX93" s="64"/>
      <c r="GY93" s="64"/>
      <c r="GZ93" s="64"/>
      <c r="HA93" s="64"/>
      <c r="HB93" s="64"/>
      <c r="HC93" s="64"/>
      <c r="HD93" s="64"/>
      <c r="HE93" s="64"/>
      <c r="HF93" s="64"/>
      <c r="HG93" s="64"/>
      <c r="HH93" s="64"/>
      <c r="HI93" s="64"/>
      <c r="HJ93" s="64"/>
      <c r="HK93" s="64"/>
      <c r="HL93" s="64"/>
      <c r="HM93" s="64"/>
      <c r="HN93" s="64"/>
      <c r="HO93" s="64"/>
      <c r="HP93" s="64"/>
      <c r="HQ93" s="64"/>
      <c r="HR93" s="64"/>
      <c r="HS93" s="64"/>
      <c r="HT93" s="64"/>
      <c r="HU93" s="64"/>
      <c r="HV93" s="64"/>
      <c r="HW93" s="64"/>
      <c r="HX93" s="64"/>
      <c r="HY93" s="64"/>
      <c r="HZ93" s="64"/>
      <c r="IA93" s="64"/>
      <c r="IB93" s="64"/>
      <c r="IC93" s="64"/>
      <c r="ID93" s="64"/>
      <c r="IE93" s="64"/>
      <c r="IF93" s="64"/>
      <c r="IG93" s="64"/>
      <c r="IH93" s="64"/>
      <c r="II93" s="64"/>
      <c r="IJ93" s="64"/>
      <c r="IK93" s="64"/>
      <c r="IL93" s="64"/>
      <c r="IM93" s="64"/>
      <c r="IN93" s="64"/>
      <c r="IO93" s="64"/>
      <c r="IP93" s="64"/>
      <c r="IQ93" s="64"/>
      <c r="IR93" s="64"/>
      <c r="IS93" s="64"/>
      <c r="IT93" s="64"/>
      <c r="IU93" s="64"/>
      <c r="IV93" s="64"/>
      <c r="IW93" s="64"/>
      <c r="IX93" s="64"/>
      <c r="IY93" s="64"/>
      <c r="IZ93" s="64"/>
      <c r="JA93" s="64"/>
      <c r="JB93" s="64"/>
      <c r="JC93" s="64"/>
      <c r="JD93" s="64"/>
      <c r="JE93" s="64"/>
      <c r="JF93" s="64"/>
      <c r="JG93" s="64"/>
      <c r="JH93" s="64"/>
      <c r="JI93" s="64"/>
      <c r="JJ93" s="64"/>
      <c r="JK93" s="64"/>
      <c r="JL93" s="64"/>
      <c r="JM93" s="64"/>
      <c r="JN93" s="64"/>
      <c r="JO93" s="64"/>
      <c r="JP93" s="64"/>
      <c r="JQ93" s="64"/>
      <c r="JR93" s="64"/>
      <c r="JS93" s="64"/>
      <c r="JT93" s="64"/>
      <c r="JU93" s="64"/>
      <c r="JV93" s="64"/>
      <c r="JW93" s="64"/>
      <c r="JX93" s="64"/>
      <c r="JY93" s="64"/>
      <c r="JZ93" s="64"/>
      <c r="KA93" s="64"/>
      <c r="KB93" s="64"/>
      <c r="KC93" s="64"/>
      <c r="KD93" s="64"/>
      <c r="KE93" s="64"/>
      <c r="KF93" s="64"/>
      <c r="KG93" s="64"/>
      <c r="KH93" s="64"/>
      <c r="KI93" s="64"/>
      <c r="KJ93" s="64"/>
      <c r="KK93" s="64"/>
      <c r="KL93" s="64"/>
      <c r="KM93" s="64"/>
      <c r="KN93" s="64"/>
      <c r="KO93" s="64"/>
      <c r="KP93" s="64"/>
      <c r="KQ93" s="64"/>
      <c r="KR93" s="64"/>
      <c r="KS93" s="64"/>
      <c r="KT93" s="64"/>
      <c r="KU93" s="64"/>
      <c r="KV93" s="64"/>
      <c r="KW93" s="64"/>
      <c r="KX93" s="64"/>
      <c r="KY93" s="64"/>
      <c r="KZ93" s="64"/>
      <c r="LA93" s="64"/>
      <c r="LB93" s="64"/>
      <c r="LC93" s="64"/>
      <c r="LD93" s="64"/>
      <c r="LE93" s="64"/>
      <c r="LF93" s="64"/>
      <c r="LG93" s="64"/>
      <c r="LH93" s="64"/>
      <c r="LI93" s="64"/>
      <c r="LJ93" s="64"/>
      <c r="LK93" s="64"/>
      <c r="LL93" s="64"/>
      <c r="LM93" s="64"/>
      <c r="LN93" s="64"/>
      <c r="LO93" s="64"/>
      <c r="LP93" s="64"/>
      <c r="LQ93" s="64"/>
      <c r="LR93" s="64"/>
      <c r="LS93" s="64"/>
      <c r="LT93" s="64"/>
      <c r="LU93" s="64"/>
      <c r="LV93" s="64"/>
      <c r="LW93" s="64"/>
      <c r="LX93" s="64"/>
      <c r="LY93" s="64"/>
      <c r="LZ93" s="64"/>
      <c r="MA93" s="64"/>
      <c r="MB93" s="64"/>
      <c r="MC93" s="64"/>
      <c r="MD93" s="64"/>
      <c r="ME93" s="64"/>
      <c r="MF93" s="64"/>
      <c r="MG93" s="64"/>
      <c r="MH93" s="64"/>
      <c r="MI93" s="64"/>
      <c r="MJ93" s="64"/>
      <c r="MK93" s="64"/>
      <c r="ML93" s="64"/>
      <c r="MM93" s="64"/>
      <c r="MN93" s="64"/>
      <c r="MO93" s="64"/>
      <c r="MP93" s="64"/>
      <c r="MQ93" s="64"/>
      <c r="MR93" s="64"/>
      <c r="MS93" s="64"/>
      <c r="MT93" s="64"/>
      <c r="MU93" s="64"/>
      <c r="MV93" s="64"/>
      <c r="MW93" s="64"/>
      <c r="MX93" s="64"/>
      <c r="MY93" s="64"/>
      <c r="MZ93" s="64"/>
      <c r="NA93" s="64"/>
      <c r="NB93" s="64"/>
      <c r="NC93" s="64"/>
      <c r="ND93" s="64"/>
      <c r="NE93" s="64"/>
      <c r="NF93" s="64"/>
      <c r="NG93" s="64"/>
      <c r="NH93" s="64"/>
      <c r="NI93" s="64"/>
      <c r="NJ93" s="64"/>
      <c r="NK93" s="64"/>
      <c r="NL93" s="64"/>
      <c r="NM93" s="64"/>
      <c r="NN93" s="64"/>
      <c r="NO93" s="64"/>
      <c r="NP93" s="64"/>
      <c r="NQ93" s="64"/>
      <c r="NR93" s="64"/>
      <c r="NS93" s="64"/>
      <c r="NT93" s="64"/>
      <c r="NU93" s="64"/>
      <c r="NV93" s="64"/>
      <c r="NW93" s="64"/>
      <c r="NX93" s="64"/>
      <c r="NY93" s="64"/>
      <c r="NZ93" s="64"/>
      <c r="OA93" s="64"/>
      <c r="OB93" s="64"/>
      <c r="OC93" s="64"/>
      <c r="OD93" s="64"/>
      <c r="OE93" s="64"/>
      <c r="OF93" s="64"/>
      <c r="OG93" s="64"/>
      <c r="OH93" s="64"/>
      <c r="OI93" s="64"/>
      <c r="OJ93" s="64"/>
      <c r="OK93" s="64"/>
      <c r="OL93" s="64"/>
      <c r="OM93" s="64"/>
      <c r="ON93" s="64"/>
      <c r="OO93" s="64"/>
      <c r="OP93" s="64"/>
      <c r="OQ93" s="64"/>
      <c r="OR93" s="64"/>
      <c r="OS93" s="64"/>
      <c r="OT93" s="64"/>
      <c r="OU93" s="64"/>
      <c r="OV93" s="64"/>
      <c r="OW93" s="64"/>
      <c r="OX93" s="64"/>
      <c r="OY93" s="64"/>
      <c r="OZ93" s="64"/>
      <c r="PA93" s="64"/>
      <c r="PB93" s="64"/>
      <c r="PC93" s="64"/>
      <c r="PD93" s="64"/>
      <c r="PE93" s="64"/>
    </row>
    <row r="94" spans="1:421" s="45" customFormat="1" ht="20.100000000000001" customHeight="1" x14ac:dyDescent="0.3">
      <c r="A94" s="1"/>
      <c r="B94" s="1" t="s">
        <v>35</v>
      </c>
      <c r="C94" s="1">
        <v>3098</v>
      </c>
      <c r="D94" s="1">
        <v>6</v>
      </c>
      <c r="E94" s="1">
        <v>3</v>
      </c>
      <c r="F94" s="1">
        <v>2</v>
      </c>
      <c r="G94" s="1">
        <v>24</v>
      </c>
      <c r="H94" s="127" t="s">
        <v>271</v>
      </c>
      <c r="I94" s="2">
        <v>1424</v>
      </c>
      <c r="J94" s="36">
        <v>290</v>
      </c>
      <c r="K94" s="13">
        <f t="shared" si="14"/>
        <v>412960</v>
      </c>
      <c r="L94" s="1"/>
      <c r="M94" s="1"/>
      <c r="N94" s="1"/>
      <c r="O94" s="1"/>
      <c r="P94" s="1"/>
      <c r="Q94" s="2"/>
      <c r="R94" s="2"/>
      <c r="S94" s="2"/>
      <c r="T94" s="1"/>
      <c r="U94" s="2"/>
      <c r="V94" s="44"/>
      <c r="W94" s="2"/>
      <c r="X94" s="37">
        <f t="shared" si="15"/>
        <v>412960</v>
      </c>
      <c r="Y94" s="2"/>
      <c r="Z94" s="104">
        <v>50000000</v>
      </c>
      <c r="AA94" s="106">
        <v>0</v>
      </c>
      <c r="AB94" s="106">
        <v>0</v>
      </c>
      <c r="AC94" s="36">
        <v>0</v>
      </c>
      <c r="AD94" s="107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  <c r="CM94" s="64"/>
      <c r="CN94" s="64"/>
      <c r="CO94" s="64"/>
      <c r="CP94" s="64"/>
      <c r="CQ94" s="64"/>
      <c r="CR94" s="64"/>
      <c r="CS94" s="64"/>
      <c r="CT94" s="64"/>
      <c r="CU94" s="64"/>
      <c r="CV94" s="64"/>
      <c r="CW94" s="64"/>
      <c r="CX94" s="64"/>
      <c r="CY94" s="64"/>
      <c r="CZ94" s="64"/>
      <c r="DA94" s="64"/>
      <c r="DB94" s="64"/>
      <c r="DC94" s="64"/>
      <c r="DD94" s="64"/>
      <c r="DE94" s="64"/>
      <c r="DF94" s="64"/>
      <c r="DG94" s="64"/>
      <c r="DH94" s="64"/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64"/>
      <c r="EH94" s="64"/>
      <c r="EI94" s="64"/>
      <c r="EJ94" s="64"/>
      <c r="EK94" s="64"/>
      <c r="EL94" s="64"/>
      <c r="EM94" s="64"/>
      <c r="EN94" s="64"/>
      <c r="EO94" s="64"/>
      <c r="EP94" s="64"/>
      <c r="EQ94" s="64"/>
      <c r="ER94" s="64"/>
      <c r="ES94" s="64"/>
      <c r="ET94" s="64"/>
      <c r="EU94" s="64"/>
      <c r="EV94" s="64"/>
      <c r="EW94" s="64"/>
      <c r="EX94" s="64"/>
      <c r="EY94" s="64"/>
      <c r="EZ94" s="64"/>
      <c r="FA94" s="64"/>
      <c r="FB94" s="64"/>
      <c r="FC94" s="64"/>
      <c r="FD94" s="64"/>
      <c r="FE94" s="64"/>
      <c r="FF94" s="64"/>
      <c r="FG94" s="64"/>
      <c r="FH94" s="64"/>
      <c r="FI94" s="64"/>
      <c r="FJ94" s="64"/>
      <c r="FK94" s="64"/>
      <c r="FL94" s="64"/>
      <c r="FM94" s="64"/>
      <c r="FN94" s="64"/>
      <c r="FO94" s="64"/>
      <c r="FP94" s="64"/>
      <c r="FQ94" s="64"/>
      <c r="FR94" s="64"/>
      <c r="FS94" s="64"/>
      <c r="FT94" s="64"/>
      <c r="FU94" s="64"/>
      <c r="FV94" s="64"/>
      <c r="FW94" s="64"/>
      <c r="FX94" s="64"/>
      <c r="FY94" s="64"/>
      <c r="FZ94" s="64"/>
      <c r="GA94" s="64"/>
      <c r="GB94" s="64"/>
      <c r="GC94" s="64"/>
      <c r="GD94" s="64"/>
      <c r="GE94" s="64"/>
      <c r="GF94" s="64"/>
      <c r="GG94" s="64"/>
      <c r="GH94" s="64"/>
      <c r="GI94" s="64"/>
      <c r="GJ94" s="64"/>
      <c r="GK94" s="64"/>
      <c r="GL94" s="64"/>
      <c r="GM94" s="64"/>
      <c r="GN94" s="64"/>
      <c r="GO94" s="64"/>
      <c r="GP94" s="64"/>
      <c r="GQ94" s="64"/>
      <c r="GR94" s="64"/>
      <c r="GS94" s="64"/>
      <c r="GT94" s="64"/>
      <c r="GU94" s="64"/>
      <c r="GV94" s="64"/>
      <c r="GW94" s="64"/>
      <c r="GX94" s="64"/>
      <c r="GY94" s="64"/>
      <c r="GZ94" s="64"/>
      <c r="HA94" s="64"/>
      <c r="HB94" s="64"/>
      <c r="HC94" s="64"/>
      <c r="HD94" s="64"/>
      <c r="HE94" s="64"/>
      <c r="HF94" s="64"/>
      <c r="HG94" s="64"/>
      <c r="HH94" s="64"/>
      <c r="HI94" s="64"/>
      <c r="HJ94" s="64"/>
      <c r="HK94" s="64"/>
      <c r="HL94" s="64"/>
      <c r="HM94" s="64"/>
      <c r="HN94" s="64"/>
      <c r="HO94" s="64"/>
      <c r="HP94" s="64"/>
      <c r="HQ94" s="64"/>
      <c r="HR94" s="64"/>
      <c r="HS94" s="64"/>
      <c r="HT94" s="64"/>
      <c r="HU94" s="64"/>
      <c r="HV94" s="64"/>
      <c r="HW94" s="64"/>
      <c r="HX94" s="64"/>
      <c r="HY94" s="64"/>
      <c r="HZ94" s="64"/>
      <c r="IA94" s="64"/>
      <c r="IB94" s="64"/>
      <c r="IC94" s="64"/>
      <c r="ID94" s="64"/>
      <c r="IE94" s="64"/>
      <c r="IF94" s="64"/>
      <c r="IG94" s="64"/>
      <c r="IH94" s="64"/>
      <c r="II94" s="64"/>
      <c r="IJ94" s="64"/>
      <c r="IK94" s="64"/>
      <c r="IL94" s="64"/>
      <c r="IM94" s="64"/>
      <c r="IN94" s="64"/>
      <c r="IO94" s="64"/>
      <c r="IP94" s="64"/>
      <c r="IQ94" s="64"/>
      <c r="IR94" s="64"/>
      <c r="IS94" s="64"/>
      <c r="IT94" s="64"/>
      <c r="IU94" s="64"/>
      <c r="IV94" s="64"/>
      <c r="IW94" s="64"/>
      <c r="IX94" s="64"/>
      <c r="IY94" s="64"/>
      <c r="IZ94" s="64"/>
      <c r="JA94" s="64"/>
      <c r="JB94" s="64"/>
      <c r="JC94" s="64"/>
      <c r="JD94" s="64"/>
      <c r="JE94" s="64"/>
      <c r="JF94" s="64"/>
      <c r="JG94" s="64"/>
      <c r="JH94" s="64"/>
      <c r="JI94" s="64"/>
      <c r="JJ94" s="64"/>
      <c r="JK94" s="64"/>
      <c r="JL94" s="64"/>
      <c r="JM94" s="64"/>
      <c r="JN94" s="64"/>
      <c r="JO94" s="64"/>
      <c r="JP94" s="64"/>
      <c r="JQ94" s="64"/>
      <c r="JR94" s="64"/>
      <c r="JS94" s="64"/>
      <c r="JT94" s="64"/>
      <c r="JU94" s="64"/>
      <c r="JV94" s="64"/>
      <c r="JW94" s="64"/>
      <c r="JX94" s="64"/>
      <c r="JY94" s="64"/>
      <c r="JZ94" s="64"/>
      <c r="KA94" s="64"/>
      <c r="KB94" s="64"/>
      <c r="KC94" s="64"/>
      <c r="KD94" s="64"/>
      <c r="KE94" s="64"/>
      <c r="KF94" s="64"/>
      <c r="KG94" s="64"/>
      <c r="KH94" s="64"/>
      <c r="KI94" s="64"/>
      <c r="KJ94" s="64"/>
      <c r="KK94" s="64"/>
      <c r="KL94" s="64"/>
      <c r="KM94" s="64"/>
      <c r="KN94" s="64"/>
      <c r="KO94" s="64"/>
      <c r="KP94" s="64"/>
      <c r="KQ94" s="64"/>
      <c r="KR94" s="64"/>
      <c r="KS94" s="64"/>
      <c r="KT94" s="64"/>
      <c r="KU94" s="64"/>
      <c r="KV94" s="64"/>
      <c r="KW94" s="64"/>
      <c r="KX94" s="64"/>
      <c r="KY94" s="64"/>
      <c r="KZ94" s="64"/>
      <c r="LA94" s="64"/>
      <c r="LB94" s="64"/>
      <c r="LC94" s="64"/>
      <c r="LD94" s="64"/>
      <c r="LE94" s="64"/>
      <c r="LF94" s="64"/>
      <c r="LG94" s="64"/>
      <c r="LH94" s="64"/>
      <c r="LI94" s="64"/>
      <c r="LJ94" s="64"/>
      <c r="LK94" s="64"/>
      <c r="LL94" s="64"/>
      <c r="LM94" s="64"/>
      <c r="LN94" s="64"/>
      <c r="LO94" s="64"/>
      <c r="LP94" s="64"/>
      <c r="LQ94" s="64"/>
      <c r="LR94" s="64"/>
      <c r="LS94" s="64"/>
      <c r="LT94" s="64"/>
      <c r="LU94" s="64"/>
      <c r="LV94" s="64"/>
      <c r="LW94" s="64"/>
      <c r="LX94" s="64"/>
      <c r="LY94" s="64"/>
      <c r="LZ94" s="64"/>
      <c r="MA94" s="64"/>
      <c r="MB94" s="64"/>
      <c r="MC94" s="64"/>
      <c r="MD94" s="64"/>
      <c r="ME94" s="64"/>
      <c r="MF94" s="64"/>
      <c r="MG94" s="64"/>
      <c r="MH94" s="64"/>
      <c r="MI94" s="64"/>
      <c r="MJ94" s="64"/>
      <c r="MK94" s="64"/>
      <c r="ML94" s="64"/>
      <c r="MM94" s="64"/>
      <c r="MN94" s="64"/>
      <c r="MO94" s="64"/>
      <c r="MP94" s="64"/>
      <c r="MQ94" s="64"/>
      <c r="MR94" s="64"/>
      <c r="MS94" s="64"/>
      <c r="MT94" s="64"/>
      <c r="MU94" s="64"/>
      <c r="MV94" s="64"/>
      <c r="MW94" s="64"/>
      <c r="MX94" s="64"/>
      <c r="MY94" s="64"/>
      <c r="MZ94" s="64"/>
      <c r="NA94" s="64"/>
      <c r="NB94" s="64"/>
      <c r="NC94" s="64"/>
      <c r="ND94" s="64"/>
      <c r="NE94" s="64"/>
      <c r="NF94" s="64"/>
      <c r="NG94" s="64"/>
      <c r="NH94" s="64"/>
      <c r="NI94" s="64"/>
      <c r="NJ94" s="64"/>
      <c r="NK94" s="64"/>
      <c r="NL94" s="64"/>
      <c r="NM94" s="64"/>
      <c r="NN94" s="64"/>
      <c r="NO94" s="64"/>
      <c r="NP94" s="64"/>
      <c r="NQ94" s="64"/>
      <c r="NR94" s="64"/>
      <c r="NS94" s="64"/>
      <c r="NT94" s="64"/>
      <c r="NU94" s="64"/>
      <c r="NV94" s="64"/>
      <c r="NW94" s="64"/>
      <c r="NX94" s="64"/>
      <c r="NY94" s="64"/>
      <c r="NZ94" s="64"/>
      <c r="OA94" s="64"/>
      <c r="OB94" s="64"/>
      <c r="OC94" s="64"/>
      <c r="OD94" s="64"/>
      <c r="OE94" s="64"/>
      <c r="OF94" s="64"/>
      <c r="OG94" s="64"/>
      <c r="OH94" s="64"/>
      <c r="OI94" s="64"/>
      <c r="OJ94" s="64"/>
      <c r="OK94" s="64"/>
      <c r="OL94" s="64"/>
      <c r="OM94" s="64"/>
      <c r="ON94" s="64"/>
      <c r="OO94" s="64"/>
      <c r="OP94" s="64"/>
      <c r="OQ94" s="64"/>
      <c r="OR94" s="64"/>
      <c r="OS94" s="64"/>
      <c r="OT94" s="64"/>
      <c r="OU94" s="64"/>
      <c r="OV94" s="64"/>
      <c r="OW94" s="64"/>
      <c r="OX94" s="64"/>
      <c r="OY94" s="64"/>
      <c r="OZ94" s="64"/>
      <c r="PA94" s="64"/>
      <c r="PB94" s="64"/>
      <c r="PC94" s="64"/>
      <c r="PD94" s="64"/>
      <c r="PE94" s="64"/>
    </row>
    <row r="95" spans="1:421" s="46" customFormat="1" ht="20.100000000000001" customHeight="1" x14ac:dyDescent="0.3">
      <c r="A95" s="17"/>
      <c r="B95" s="17"/>
      <c r="C95" s="17"/>
      <c r="D95" s="17"/>
      <c r="E95" s="17"/>
      <c r="F95" s="17"/>
      <c r="G95" s="17"/>
      <c r="H95" s="128"/>
      <c r="I95" s="19"/>
      <c r="J95" s="20"/>
      <c r="K95" s="19"/>
      <c r="L95" s="17"/>
      <c r="M95" s="17"/>
      <c r="N95" s="17"/>
      <c r="O95" s="17"/>
      <c r="P95" s="17"/>
      <c r="Q95" s="19"/>
      <c r="R95" s="19"/>
      <c r="S95" s="19"/>
      <c r="T95" s="17"/>
      <c r="U95" s="19"/>
      <c r="V95" s="21"/>
      <c r="W95" s="19"/>
      <c r="X95" s="19"/>
      <c r="Y95" s="19"/>
      <c r="Z95" s="19"/>
      <c r="AA95" s="19"/>
      <c r="AB95" s="19"/>
      <c r="AC95" s="20"/>
      <c r="AD95" s="105"/>
    </row>
    <row r="96" spans="1:421" s="45" customFormat="1" ht="20.100000000000001" customHeight="1" x14ac:dyDescent="0.3">
      <c r="A96" s="23">
        <v>1509</v>
      </c>
      <c r="B96" s="23" t="s">
        <v>35</v>
      </c>
      <c r="C96" s="23">
        <v>2761</v>
      </c>
      <c r="D96" s="23">
        <v>1</v>
      </c>
      <c r="E96" s="23">
        <v>2</v>
      </c>
      <c r="F96" s="23">
        <v>3</v>
      </c>
      <c r="G96" s="23">
        <v>18</v>
      </c>
      <c r="H96" s="129" t="s">
        <v>271</v>
      </c>
      <c r="I96" s="7">
        <v>1118</v>
      </c>
      <c r="J96" s="8">
        <v>150</v>
      </c>
      <c r="K96" s="13">
        <f t="shared" si="14"/>
        <v>167700</v>
      </c>
      <c r="L96" s="23"/>
      <c r="M96" s="23"/>
      <c r="N96" s="23"/>
      <c r="O96" s="23"/>
      <c r="P96" s="23"/>
      <c r="Q96" s="7"/>
      <c r="R96" s="7"/>
      <c r="S96" s="7"/>
      <c r="T96" s="23"/>
      <c r="U96" s="7"/>
      <c r="V96" s="11"/>
      <c r="W96" s="7"/>
      <c r="X96" s="37">
        <f t="shared" si="15"/>
        <v>167700</v>
      </c>
      <c r="Y96" s="7"/>
      <c r="Z96" s="104">
        <v>50000000</v>
      </c>
      <c r="AA96" s="106">
        <v>0</v>
      </c>
      <c r="AB96" s="106">
        <v>0</v>
      </c>
      <c r="AC96" s="8" t="s">
        <v>62</v>
      </c>
      <c r="AD96" s="110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  <c r="CM96" s="64"/>
      <c r="CN96" s="64"/>
      <c r="CO96" s="64"/>
      <c r="CP96" s="64"/>
      <c r="CQ96" s="64"/>
      <c r="CR96" s="64"/>
      <c r="CS96" s="64"/>
      <c r="CT96" s="64"/>
      <c r="CU96" s="64"/>
      <c r="CV96" s="64"/>
      <c r="CW96" s="64"/>
      <c r="CX96" s="64"/>
      <c r="CY96" s="64"/>
      <c r="CZ96" s="64"/>
      <c r="DA96" s="64"/>
      <c r="DB96" s="64"/>
      <c r="DC96" s="64"/>
      <c r="DD96" s="64"/>
      <c r="DE96" s="64"/>
      <c r="DF96" s="64"/>
      <c r="DG96" s="64"/>
      <c r="DH96" s="64"/>
      <c r="DI96" s="64"/>
      <c r="DJ96" s="64"/>
      <c r="DK96" s="64"/>
      <c r="DL96" s="64"/>
      <c r="DM96" s="64"/>
      <c r="DN96" s="64"/>
      <c r="DO96" s="64"/>
      <c r="DP96" s="64"/>
      <c r="DQ96" s="64"/>
      <c r="DR96" s="64"/>
      <c r="DS96" s="64"/>
      <c r="DT96" s="64"/>
      <c r="DU96" s="64"/>
      <c r="DV96" s="64"/>
      <c r="DW96" s="64"/>
      <c r="DX96" s="64"/>
      <c r="DY96" s="64"/>
      <c r="DZ96" s="64"/>
      <c r="EA96" s="64"/>
      <c r="EB96" s="64"/>
      <c r="EC96" s="64"/>
      <c r="ED96" s="64"/>
      <c r="EE96" s="64"/>
      <c r="EF96" s="64"/>
      <c r="EG96" s="64"/>
      <c r="EH96" s="64"/>
      <c r="EI96" s="64"/>
      <c r="EJ96" s="64"/>
      <c r="EK96" s="64"/>
      <c r="EL96" s="64"/>
      <c r="EM96" s="64"/>
      <c r="EN96" s="64"/>
      <c r="EO96" s="64"/>
      <c r="EP96" s="64"/>
      <c r="EQ96" s="64"/>
      <c r="ER96" s="64"/>
      <c r="ES96" s="64"/>
      <c r="ET96" s="64"/>
      <c r="EU96" s="64"/>
      <c r="EV96" s="64"/>
      <c r="EW96" s="64"/>
      <c r="EX96" s="64"/>
      <c r="EY96" s="64"/>
      <c r="EZ96" s="64"/>
      <c r="FA96" s="64"/>
      <c r="FB96" s="64"/>
      <c r="FC96" s="64"/>
      <c r="FD96" s="64"/>
      <c r="FE96" s="64"/>
      <c r="FF96" s="64"/>
      <c r="FG96" s="64"/>
      <c r="FH96" s="64"/>
      <c r="FI96" s="64"/>
      <c r="FJ96" s="64"/>
      <c r="FK96" s="64"/>
      <c r="FL96" s="64"/>
      <c r="FM96" s="64"/>
      <c r="FN96" s="64"/>
      <c r="FO96" s="64"/>
      <c r="FP96" s="64"/>
      <c r="FQ96" s="64"/>
      <c r="FR96" s="64"/>
      <c r="FS96" s="64"/>
      <c r="FT96" s="64"/>
      <c r="FU96" s="64"/>
      <c r="FV96" s="64"/>
      <c r="FW96" s="64"/>
      <c r="FX96" s="64"/>
      <c r="FY96" s="64"/>
      <c r="FZ96" s="64"/>
      <c r="GA96" s="64"/>
      <c r="GB96" s="64"/>
      <c r="GC96" s="64"/>
      <c r="GD96" s="64"/>
      <c r="GE96" s="64"/>
      <c r="GF96" s="64"/>
      <c r="GG96" s="64"/>
      <c r="GH96" s="64"/>
      <c r="GI96" s="64"/>
      <c r="GJ96" s="64"/>
      <c r="GK96" s="64"/>
      <c r="GL96" s="64"/>
      <c r="GM96" s="64"/>
      <c r="GN96" s="64"/>
      <c r="GO96" s="64"/>
      <c r="GP96" s="64"/>
      <c r="GQ96" s="64"/>
      <c r="GR96" s="64"/>
      <c r="GS96" s="64"/>
      <c r="GT96" s="64"/>
      <c r="GU96" s="64"/>
      <c r="GV96" s="64"/>
      <c r="GW96" s="64"/>
      <c r="GX96" s="64"/>
      <c r="GY96" s="64"/>
      <c r="GZ96" s="64"/>
      <c r="HA96" s="64"/>
      <c r="HB96" s="64"/>
      <c r="HC96" s="64"/>
      <c r="HD96" s="64"/>
      <c r="HE96" s="64"/>
      <c r="HF96" s="64"/>
      <c r="HG96" s="64"/>
      <c r="HH96" s="64"/>
      <c r="HI96" s="64"/>
      <c r="HJ96" s="64"/>
      <c r="HK96" s="64"/>
      <c r="HL96" s="64"/>
      <c r="HM96" s="64"/>
      <c r="HN96" s="64"/>
      <c r="HO96" s="64"/>
      <c r="HP96" s="64"/>
      <c r="HQ96" s="64"/>
      <c r="HR96" s="64"/>
      <c r="HS96" s="64"/>
      <c r="HT96" s="64"/>
      <c r="HU96" s="64"/>
      <c r="HV96" s="64"/>
      <c r="HW96" s="64"/>
      <c r="HX96" s="64"/>
      <c r="HY96" s="64"/>
      <c r="HZ96" s="64"/>
      <c r="IA96" s="64"/>
      <c r="IB96" s="64"/>
      <c r="IC96" s="64"/>
      <c r="ID96" s="64"/>
      <c r="IE96" s="64"/>
      <c r="IF96" s="64"/>
      <c r="IG96" s="64"/>
      <c r="IH96" s="64"/>
      <c r="II96" s="64"/>
      <c r="IJ96" s="64"/>
      <c r="IK96" s="64"/>
      <c r="IL96" s="64"/>
      <c r="IM96" s="64"/>
      <c r="IN96" s="64"/>
      <c r="IO96" s="64"/>
      <c r="IP96" s="64"/>
      <c r="IQ96" s="64"/>
      <c r="IR96" s="64"/>
      <c r="IS96" s="64"/>
      <c r="IT96" s="64"/>
      <c r="IU96" s="64"/>
      <c r="IV96" s="64"/>
      <c r="IW96" s="64"/>
      <c r="IX96" s="64"/>
      <c r="IY96" s="64"/>
      <c r="IZ96" s="64"/>
      <c r="JA96" s="64"/>
      <c r="JB96" s="64"/>
      <c r="JC96" s="64"/>
      <c r="JD96" s="64"/>
      <c r="JE96" s="64"/>
      <c r="JF96" s="64"/>
      <c r="JG96" s="64"/>
      <c r="JH96" s="64"/>
      <c r="JI96" s="64"/>
      <c r="JJ96" s="64"/>
      <c r="JK96" s="64"/>
      <c r="JL96" s="64"/>
      <c r="JM96" s="64"/>
      <c r="JN96" s="64"/>
      <c r="JO96" s="64"/>
      <c r="JP96" s="64"/>
      <c r="JQ96" s="64"/>
      <c r="JR96" s="64"/>
      <c r="JS96" s="64"/>
      <c r="JT96" s="64"/>
      <c r="JU96" s="64"/>
      <c r="JV96" s="64"/>
      <c r="JW96" s="64"/>
      <c r="JX96" s="64"/>
      <c r="JY96" s="64"/>
      <c r="JZ96" s="64"/>
      <c r="KA96" s="64"/>
      <c r="KB96" s="64"/>
      <c r="KC96" s="64"/>
      <c r="KD96" s="64"/>
      <c r="KE96" s="64"/>
      <c r="KF96" s="64"/>
      <c r="KG96" s="64"/>
      <c r="KH96" s="64"/>
      <c r="KI96" s="64"/>
      <c r="KJ96" s="64"/>
      <c r="KK96" s="64"/>
      <c r="KL96" s="64"/>
      <c r="KM96" s="64"/>
      <c r="KN96" s="64"/>
      <c r="KO96" s="64"/>
      <c r="KP96" s="64"/>
      <c r="KQ96" s="64"/>
      <c r="KR96" s="64"/>
      <c r="KS96" s="64"/>
      <c r="KT96" s="64"/>
      <c r="KU96" s="64"/>
      <c r="KV96" s="64"/>
      <c r="KW96" s="64"/>
      <c r="KX96" s="64"/>
      <c r="KY96" s="64"/>
      <c r="KZ96" s="64"/>
      <c r="LA96" s="64"/>
      <c r="LB96" s="64"/>
      <c r="LC96" s="64"/>
      <c r="LD96" s="64"/>
      <c r="LE96" s="64"/>
      <c r="LF96" s="64"/>
      <c r="LG96" s="64"/>
      <c r="LH96" s="64"/>
      <c r="LI96" s="64"/>
      <c r="LJ96" s="64"/>
      <c r="LK96" s="64"/>
      <c r="LL96" s="64"/>
      <c r="LM96" s="64"/>
      <c r="LN96" s="64"/>
      <c r="LO96" s="64"/>
      <c r="LP96" s="64"/>
      <c r="LQ96" s="64"/>
      <c r="LR96" s="64"/>
      <c r="LS96" s="64"/>
      <c r="LT96" s="64"/>
      <c r="LU96" s="64"/>
      <c r="LV96" s="64"/>
      <c r="LW96" s="64"/>
      <c r="LX96" s="64"/>
      <c r="LY96" s="64"/>
      <c r="LZ96" s="64"/>
      <c r="MA96" s="64"/>
      <c r="MB96" s="64"/>
      <c r="MC96" s="64"/>
      <c r="MD96" s="64"/>
      <c r="ME96" s="64"/>
      <c r="MF96" s="64"/>
      <c r="MG96" s="64"/>
      <c r="MH96" s="64"/>
      <c r="MI96" s="64"/>
      <c r="MJ96" s="64"/>
      <c r="MK96" s="64"/>
      <c r="ML96" s="64"/>
      <c r="MM96" s="64"/>
      <c r="MN96" s="64"/>
      <c r="MO96" s="64"/>
      <c r="MP96" s="64"/>
      <c r="MQ96" s="64"/>
      <c r="MR96" s="64"/>
      <c r="MS96" s="64"/>
      <c r="MT96" s="64"/>
      <c r="MU96" s="64"/>
      <c r="MV96" s="64"/>
      <c r="MW96" s="64"/>
      <c r="MX96" s="64"/>
      <c r="MY96" s="64"/>
      <c r="MZ96" s="64"/>
      <c r="NA96" s="64"/>
      <c r="NB96" s="64"/>
      <c r="NC96" s="64"/>
      <c r="ND96" s="64"/>
      <c r="NE96" s="64"/>
      <c r="NF96" s="64"/>
      <c r="NG96" s="64"/>
      <c r="NH96" s="64"/>
      <c r="NI96" s="64"/>
      <c r="NJ96" s="64"/>
      <c r="NK96" s="64"/>
      <c r="NL96" s="64"/>
      <c r="NM96" s="64"/>
      <c r="NN96" s="64"/>
      <c r="NO96" s="64"/>
      <c r="NP96" s="64"/>
      <c r="NQ96" s="64"/>
      <c r="NR96" s="64"/>
      <c r="NS96" s="64"/>
      <c r="NT96" s="64"/>
      <c r="NU96" s="64"/>
      <c r="NV96" s="64"/>
      <c r="NW96" s="64"/>
      <c r="NX96" s="64"/>
      <c r="NY96" s="64"/>
      <c r="NZ96" s="64"/>
      <c r="OA96" s="64"/>
      <c r="OB96" s="64"/>
      <c r="OC96" s="64"/>
      <c r="OD96" s="64"/>
      <c r="OE96" s="64"/>
      <c r="OF96" s="64"/>
      <c r="OG96" s="64"/>
      <c r="OH96" s="64"/>
      <c r="OI96" s="64"/>
      <c r="OJ96" s="64"/>
      <c r="OK96" s="64"/>
      <c r="OL96" s="64"/>
      <c r="OM96" s="64"/>
      <c r="ON96" s="64"/>
      <c r="OO96" s="64"/>
      <c r="OP96" s="64"/>
      <c r="OQ96" s="64"/>
      <c r="OR96" s="64"/>
      <c r="OS96" s="64"/>
      <c r="OT96" s="64"/>
      <c r="OU96" s="64"/>
      <c r="OV96" s="64"/>
      <c r="OW96" s="64"/>
      <c r="OX96" s="64"/>
      <c r="OY96" s="64"/>
      <c r="OZ96" s="64"/>
      <c r="PA96" s="64"/>
      <c r="PB96" s="64"/>
      <c r="PC96" s="64"/>
      <c r="PD96" s="64"/>
      <c r="PE96" s="64"/>
    </row>
    <row r="97" spans="1:421" s="46" customFormat="1" ht="20.100000000000001" customHeight="1" x14ac:dyDescent="0.3">
      <c r="A97" s="17"/>
      <c r="B97" s="17"/>
      <c r="C97" s="17"/>
      <c r="D97" s="17"/>
      <c r="E97" s="17"/>
      <c r="F97" s="17"/>
      <c r="G97" s="17"/>
      <c r="H97" s="128"/>
      <c r="I97" s="19"/>
      <c r="J97" s="20"/>
      <c r="K97" s="19"/>
      <c r="L97" s="17"/>
      <c r="M97" s="17"/>
      <c r="N97" s="17"/>
      <c r="O97" s="17"/>
      <c r="P97" s="17"/>
      <c r="Q97" s="19"/>
      <c r="R97" s="19"/>
      <c r="S97" s="19"/>
      <c r="T97" s="17"/>
      <c r="U97" s="19"/>
      <c r="V97" s="21"/>
      <c r="W97" s="19"/>
      <c r="X97" s="19"/>
      <c r="Y97" s="19"/>
      <c r="Z97" s="19"/>
      <c r="AA97" s="19"/>
      <c r="AB97" s="19"/>
      <c r="AC97" s="20"/>
      <c r="AD97" s="105"/>
    </row>
    <row r="98" spans="1:421" s="45" customFormat="1" ht="20.100000000000001" customHeight="1" x14ac:dyDescent="0.3">
      <c r="A98" s="23">
        <v>1510</v>
      </c>
      <c r="B98" s="23" t="s">
        <v>35</v>
      </c>
      <c r="C98" s="23">
        <v>1631</v>
      </c>
      <c r="D98" s="23">
        <v>5</v>
      </c>
      <c r="E98" s="23">
        <v>5</v>
      </c>
      <c r="F98" s="23">
        <v>1</v>
      </c>
      <c r="G98" s="23">
        <v>2</v>
      </c>
      <c r="H98" s="129" t="s">
        <v>271</v>
      </c>
      <c r="I98" s="7">
        <v>2102</v>
      </c>
      <c r="J98" s="8">
        <v>150</v>
      </c>
      <c r="K98" s="13">
        <f t="shared" si="14"/>
        <v>315300</v>
      </c>
      <c r="L98" s="23"/>
      <c r="M98" s="23"/>
      <c r="N98" s="23"/>
      <c r="O98" s="23"/>
      <c r="P98" s="23"/>
      <c r="Q98" s="7"/>
      <c r="R98" s="7"/>
      <c r="S98" s="7"/>
      <c r="T98" s="23"/>
      <c r="U98" s="7"/>
      <c r="V98" s="11"/>
      <c r="W98" s="7"/>
      <c r="X98" s="37">
        <f t="shared" si="15"/>
        <v>315300</v>
      </c>
      <c r="Y98" s="7"/>
      <c r="Z98" s="104">
        <v>50000000</v>
      </c>
      <c r="AA98" s="106">
        <v>0</v>
      </c>
      <c r="AB98" s="106">
        <v>0</v>
      </c>
      <c r="AC98" s="8" t="s">
        <v>63</v>
      </c>
      <c r="AD98" s="110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  <c r="CM98" s="64"/>
      <c r="CN98" s="64"/>
      <c r="CO98" s="64"/>
      <c r="CP98" s="64"/>
      <c r="CQ98" s="64"/>
      <c r="CR98" s="64"/>
      <c r="CS98" s="64"/>
      <c r="CT98" s="64"/>
      <c r="CU98" s="64"/>
      <c r="CV98" s="64"/>
      <c r="CW98" s="64"/>
      <c r="CX98" s="64"/>
      <c r="CY98" s="64"/>
      <c r="CZ98" s="64"/>
      <c r="DA98" s="64"/>
      <c r="DB98" s="64"/>
      <c r="DC98" s="64"/>
      <c r="DD98" s="64"/>
      <c r="DE98" s="64"/>
      <c r="DF98" s="64"/>
      <c r="DG98" s="64"/>
      <c r="DH98" s="64"/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64"/>
      <c r="EH98" s="64"/>
      <c r="EI98" s="64"/>
      <c r="EJ98" s="64"/>
      <c r="EK98" s="64"/>
      <c r="EL98" s="64"/>
      <c r="EM98" s="64"/>
      <c r="EN98" s="64"/>
      <c r="EO98" s="64"/>
      <c r="EP98" s="64"/>
      <c r="EQ98" s="64"/>
      <c r="ER98" s="64"/>
      <c r="ES98" s="64"/>
      <c r="ET98" s="64"/>
      <c r="EU98" s="64"/>
      <c r="EV98" s="64"/>
      <c r="EW98" s="64"/>
      <c r="EX98" s="64"/>
      <c r="EY98" s="64"/>
      <c r="EZ98" s="64"/>
      <c r="FA98" s="64"/>
      <c r="FB98" s="64"/>
      <c r="FC98" s="64"/>
      <c r="FD98" s="64"/>
      <c r="FE98" s="64"/>
      <c r="FF98" s="64"/>
      <c r="FG98" s="64"/>
      <c r="FH98" s="64"/>
      <c r="FI98" s="64"/>
      <c r="FJ98" s="64"/>
      <c r="FK98" s="64"/>
      <c r="FL98" s="64"/>
      <c r="FM98" s="64"/>
      <c r="FN98" s="64"/>
      <c r="FO98" s="64"/>
      <c r="FP98" s="64"/>
      <c r="FQ98" s="64"/>
      <c r="FR98" s="64"/>
      <c r="FS98" s="64"/>
      <c r="FT98" s="64"/>
      <c r="FU98" s="64"/>
      <c r="FV98" s="64"/>
      <c r="FW98" s="64"/>
      <c r="FX98" s="64"/>
      <c r="FY98" s="64"/>
      <c r="FZ98" s="64"/>
      <c r="GA98" s="64"/>
      <c r="GB98" s="64"/>
      <c r="GC98" s="64"/>
      <c r="GD98" s="64"/>
      <c r="GE98" s="64"/>
      <c r="GF98" s="64"/>
      <c r="GG98" s="64"/>
      <c r="GH98" s="64"/>
      <c r="GI98" s="64"/>
      <c r="GJ98" s="64"/>
      <c r="GK98" s="64"/>
      <c r="GL98" s="64"/>
      <c r="GM98" s="64"/>
      <c r="GN98" s="64"/>
      <c r="GO98" s="64"/>
      <c r="GP98" s="64"/>
      <c r="GQ98" s="64"/>
      <c r="GR98" s="64"/>
      <c r="GS98" s="64"/>
      <c r="GT98" s="64"/>
      <c r="GU98" s="64"/>
      <c r="GV98" s="64"/>
      <c r="GW98" s="64"/>
      <c r="GX98" s="64"/>
      <c r="GY98" s="64"/>
      <c r="GZ98" s="64"/>
      <c r="HA98" s="64"/>
      <c r="HB98" s="64"/>
      <c r="HC98" s="64"/>
      <c r="HD98" s="64"/>
      <c r="HE98" s="64"/>
      <c r="HF98" s="64"/>
      <c r="HG98" s="64"/>
      <c r="HH98" s="64"/>
      <c r="HI98" s="64"/>
      <c r="HJ98" s="64"/>
      <c r="HK98" s="64"/>
      <c r="HL98" s="64"/>
      <c r="HM98" s="64"/>
      <c r="HN98" s="64"/>
      <c r="HO98" s="64"/>
      <c r="HP98" s="64"/>
      <c r="HQ98" s="64"/>
      <c r="HR98" s="64"/>
      <c r="HS98" s="64"/>
      <c r="HT98" s="64"/>
      <c r="HU98" s="64"/>
      <c r="HV98" s="64"/>
      <c r="HW98" s="64"/>
      <c r="HX98" s="64"/>
      <c r="HY98" s="64"/>
      <c r="HZ98" s="64"/>
      <c r="IA98" s="64"/>
      <c r="IB98" s="64"/>
      <c r="IC98" s="64"/>
      <c r="ID98" s="64"/>
      <c r="IE98" s="64"/>
      <c r="IF98" s="64"/>
      <c r="IG98" s="64"/>
      <c r="IH98" s="64"/>
      <c r="II98" s="64"/>
      <c r="IJ98" s="64"/>
      <c r="IK98" s="64"/>
      <c r="IL98" s="64"/>
      <c r="IM98" s="64"/>
      <c r="IN98" s="64"/>
      <c r="IO98" s="64"/>
      <c r="IP98" s="64"/>
      <c r="IQ98" s="64"/>
      <c r="IR98" s="64"/>
      <c r="IS98" s="64"/>
      <c r="IT98" s="64"/>
      <c r="IU98" s="64"/>
      <c r="IV98" s="64"/>
      <c r="IW98" s="64"/>
      <c r="IX98" s="64"/>
      <c r="IY98" s="64"/>
      <c r="IZ98" s="64"/>
      <c r="JA98" s="64"/>
      <c r="JB98" s="64"/>
      <c r="JC98" s="64"/>
      <c r="JD98" s="64"/>
      <c r="JE98" s="64"/>
      <c r="JF98" s="64"/>
      <c r="JG98" s="64"/>
      <c r="JH98" s="64"/>
      <c r="JI98" s="64"/>
      <c r="JJ98" s="64"/>
      <c r="JK98" s="64"/>
      <c r="JL98" s="64"/>
      <c r="JM98" s="64"/>
      <c r="JN98" s="64"/>
      <c r="JO98" s="64"/>
      <c r="JP98" s="64"/>
      <c r="JQ98" s="64"/>
      <c r="JR98" s="64"/>
      <c r="JS98" s="64"/>
      <c r="JT98" s="64"/>
      <c r="JU98" s="64"/>
      <c r="JV98" s="64"/>
      <c r="JW98" s="64"/>
      <c r="JX98" s="64"/>
      <c r="JY98" s="64"/>
      <c r="JZ98" s="64"/>
      <c r="KA98" s="64"/>
      <c r="KB98" s="64"/>
      <c r="KC98" s="64"/>
      <c r="KD98" s="64"/>
      <c r="KE98" s="64"/>
      <c r="KF98" s="64"/>
      <c r="KG98" s="64"/>
      <c r="KH98" s="64"/>
      <c r="KI98" s="64"/>
      <c r="KJ98" s="64"/>
      <c r="KK98" s="64"/>
      <c r="KL98" s="64"/>
      <c r="KM98" s="64"/>
      <c r="KN98" s="64"/>
      <c r="KO98" s="64"/>
      <c r="KP98" s="64"/>
      <c r="KQ98" s="64"/>
      <c r="KR98" s="64"/>
      <c r="KS98" s="64"/>
      <c r="KT98" s="64"/>
      <c r="KU98" s="64"/>
      <c r="KV98" s="64"/>
      <c r="KW98" s="64"/>
      <c r="KX98" s="64"/>
      <c r="KY98" s="64"/>
      <c r="KZ98" s="64"/>
      <c r="LA98" s="64"/>
      <c r="LB98" s="64"/>
      <c r="LC98" s="64"/>
      <c r="LD98" s="64"/>
      <c r="LE98" s="64"/>
      <c r="LF98" s="64"/>
      <c r="LG98" s="64"/>
      <c r="LH98" s="64"/>
      <c r="LI98" s="64"/>
      <c r="LJ98" s="64"/>
      <c r="LK98" s="64"/>
      <c r="LL98" s="64"/>
      <c r="LM98" s="64"/>
      <c r="LN98" s="64"/>
      <c r="LO98" s="64"/>
      <c r="LP98" s="64"/>
      <c r="LQ98" s="64"/>
      <c r="LR98" s="64"/>
      <c r="LS98" s="64"/>
      <c r="LT98" s="64"/>
      <c r="LU98" s="64"/>
      <c r="LV98" s="64"/>
      <c r="LW98" s="64"/>
      <c r="LX98" s="64"/>
      <c r="LY98" s="64"/>
      <c r="LZ98" s="64"/>
      <c r="MA98" s="64"/>
      <c r="MB98" s="64"/>
      <c r="MC98" s="64"/>
      <c r="MD98" s="64"/>
      <c r="ME98" s="64"/>
      <c r="MF98" s="64"/>
      <c r="MG98" s="64"/>
      <c r="MH98" s="64"/>
      <c r="MI98" s="64"/>
      <c r="MJ98" s="64"/>
      <c r="MK98" s="64"/>
      <c r="ML98" s="64"/>
      <c r="MM98" s="64"/>
      <c r="MN98" s="64"/>
      <c r="MO98" s="64"/>
      <c r="MP98" s="64"/>
      <c r="MQ98" s="64"/>
      <c r="MR98" s="64"/>
      <c r="MS98" s="64"/>
      <c r="MT98" s="64"/>
      <c r="MU98" s="64"/>
      <c r="MV98" s="64"/>
      <c r="MW98" s="64"/>
      <c r="MX98" s="64"/>
      <c r="MY98" s="64"/>
      <c r="MZ98" s="64"/>
      <c r="NA98" s="64"/>
      <c r="NB98" s="64"/>
      <c r="NC98" s="64"/>
      <c r="ND98" s="64"/>
      <c r="NE98" s="64"/>
      <c r="NF98" s="64"/>
      <c r="NG98" s="64"/>
      <c r="NH98" s="64"/>
      <c r="NI98" s="64"/>
      <c r="NJ98" s="64"/>
      <c r="NK98" s="64"/>
      <c r="NL98" s="64"/>
      <c r="NM98" s="64"/>
      <c r="NN98" s="64"/>
      <c r="NO98" s="64"/>
      <c r="NP98" s="64"/>
      <c r="NQ98" s="64"/>
      <c r="NR98" s="64"/>
      <c r="NS98" s="64"/>
      <c r="NT98" s="64"/>
      <c r="NU98" s="64"/>
      <c r="NV98" s="64"/>
      <c r="NW98" s="64"/>
      <c r="NX98" s="64"/>
      <c r="NY98" s="64"/>
      <c r="NZ98" s="64"/>
      <c r="OA98" s="64"/>
      <c r="OB98" s="64"/>
      <c r="OC98" s="64"/>
      <c r="OD98" s="64"/>
      <c r="OE98" s="64"/>
      <c r="OF98" s="64"/>
      <c r="OG98" s="64"/>
      <c r="OH98" s="64"/>
      <c r="OI98" s="64"/>
      <c r="OJ98" s="64"/>
      <c r="OK98" s="64"/>
      <c r="OL98" s="64"/>
      <c r="OM98" s="64"/>
      <c r="ON98" s="64"/>
      <c r="OO98" s="64"/>
      <c r="OP98" s="64"/>
      <c r="OQ98" s="64"/>
      <c r="OR98" s="64"/>
      <c r="OS98" s="64"/>
      <c r="OT98" s="64"/>
      <c r="OU98" s="64"/>
      <c r="OV98" s="64"/>
      <c r="OW98" s="64"/>
      <c r="OX98" s="64"/>
      <c r="OY98" s="64"/>
      <c r="OZ98" s="64"/>
      <c r="PA98" s="64"/>
      <c r="PB98" s="64"/>
      <c r="PC98" s="64"/>
      <c r="PD98" s="64"/>
      <c r="PE98" s="64"/>
    </row>
    <row r="99" spans="1:421" s="46" customFormat="1" ht="20.100000000000001" customHeight="1" x14ac:dyDescent="0.3">
      <c r="A99" s="17"/>
      <c r="B99" s="17"/>
      <c r="C99" s="17"/>
      <c r="D99" s="17"/>
      <c r="E99" s="17"/>
      <c r="F99" s="17"/>
      <c r="G99" s="17"/>
      <c r="H99" s="128"/>
      <c r="I99" s="19"/>
      <c r="J99" s="20"/>
      <c r="K99" s="19"/>
      <c r="L99" s="17"/>
      <c r="M99" s="17"/>
      <c r="N99" s="17"/>
      <c r="O99" s="17"/>
      <c r="P99" s="17"/>
      <c r="Q99" s="19"/>
      <c r="R99" s="19"/>
      <c r="S99" s="19"/>
      <c r="T99" s="17"/>
      <c r="U99" s="19"/>
      <c r="V99" s="21"/>
      <c r="W99" s="19"/>
      <c r="X99" s="19"/>
      <c r="Y99" s="19"/>
      <c r="Z99" s="19"/>
      <c r="AA99" s="19"/>
      <c r="AB99" s="19"/>
      <c r="AC99" s="20"/>
      <c r="AD99" s="105"/>
    </row>
    <row r="100" spans="1:421" s="45" customFormat="1" ht="20.100000000000001" customHeight="1" x14ac:dyDescent="0.3">
      <c r="A100" s="23">
        <v>1511</v>
      </c>
      <c r="B100" s="23" t="s">
        <v>35</v>
      </c>
      <c r="C100" s="23">
        <v>5711</v>
      </c>
      <c r="D100" s="23">
        <v>7</v>
      </c>
      <c r="E100" s="23">
        <v>2</v>
      </c>
      <c r="F100" s="23">
        <v>3</v>
      </c>
      <c r="G100" s="23">
        <v>0</v>
      </c>
      <c r="H100" s="129" t="s">
        <v>272</v>
      </c>
      <c r="I100" s="7">
        <v>1048</v>
      </c>
      <c r="J100" s="8">
        <v>400</v>
      </c>
      <c r="K100" s="9">
        <f t="shared" ref="K100:K113" si="21">I100*J100</f>
        <v>419200</v>
      </c>
      <c r="L100" s="23">
        <v>1</v>
      </c>
      <c r="M100" s="23" t="s">
        <v>42</v>
      </c>
      <c r="N100" s="23" t="s">
        <v>36</v>
      </c>
      <c r="O100" s="96" t="s">
        <v>272</v>
      </c>
      <c r="P100" s="23">
        <v>500</v>
      </c>
      <c r="Q100" s="7">
        <v>100</v>
      </c>
      <c r="R100" s="7">
        <v>6750</v>
      </c>
      <c r="S100" s="108">
        <f t="shared" ref="S100:S102" si="22">P100*R100</f>
        <v>3375000</v>
      </c>
      <c r="T100" s="23">
        <v>8</v>
      </c>
      <c r="U100" s="7">
        <v>8</v>
      </c>
      <c r="V100" s="109">
        <f t="shared" ref="V100:V102" si="23">S100*U100/100</f>
        <v>270000</v>
      </c>
      <c r="W100" s="111">
        <f t="shared" ref="W100:W102" si="24">S100-V100</f>
        <v>3105000</v>
      </c>
      <c r="X100" s="12">
        <f t="shared" ref="X100:X113" si="25">K100+W100</f>
        <v>3524200</v>
      </c>
      <c r="Y100" s="108">
        <f t="shared" ref="Y100:Y102" si="26">X100*Q100/100</f>
        <v>3524200</v>
      </c>
      <c r="Z100" s="108">
        <v>50000000</v>
      </c>
      <c r="AA100" s="102">
        <v>0</v>
      </c>
      <c r="AB100" s="102">
        <v>0</v>
      </c>
      <c r="AC100" s="8" t="s">
        <v>64</v>
      </c>
      <c r="AD100" s="110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  <c r="CC100" s="64"/>
      <c r="CD100" s="64"/>
      <c r="CE100" s="64"/>
      <c r="CF100" s="64"/>
      <c r="CG100" s="64"/>
      <c r="CH100" s="64"/>
      <c r="CI100" s="64"/>
      <c r="CJ100" s="64"/>
      <c r="CK100" s="64"/>
      <c r="CL100" s="64"/>
      <c r="CM100" s="64"/>
      <c r="CN100" s="64"/>
      <c r="CO100" s="64"/>
      <c r="CP100" s="64"/>
      <c r="CQ100" s="64"/>
      <c r="CR100" s="64"/>
      <c r="CS100" s="64"/>
      <c r="CT100" s="64"/>
      <c r="CU100" s="64"/>
      <c r="CV100" s="64"/>
      <c r="CW100" s="64"/>
      <c r="CX100" s="64"/>
      <c r="CY100" s="64"/>
      <c r="CZ100" s="64"/>
      <c r="DA100" s="64"/>
      <c r="DB100" s="64"/>
      <c r="DC100" s="64"/>
      <c r="DD100" s="64"/>
      <c r="DE100" s="64"/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4"/>
      <c r="DQ100" s="64"/>
      <c r="DR100" s="64"/>
      <c r="DS100" s="64"/>
      <c r="DT100" s="64"/>
      <c r="DU100" s="64"/>
      <c r="DV100" s="64"/>
      <c r="DW100" s="64"/>
      <c r="DX100" s="64"/>
      <c r="DY100" s="64"/>
      <c r="DZ100" s="64"/>
      <c r="EA100" s="64"/>
      <c r="EB100" s="64"/>
      <c r="EC100" s="64"/>
      <c r="ED100" s="64"/>
      <c r="EE100" s="64"/>
      <c r="EF100" s="64"/>
      <c r="EG100" s="64"/>
      <c r="EH100" s="64"/>
      <c r="EI100" s="64"/>
      <c r="EJ100" s="64"/>
      <c r="EK100" s="64"/>
      <c r="EL100" s="64"/>
      <c r="EM100" s="64"/>
      <c r="EN100" s="64"/>
      <c r="EO100" s="64"/>
      <c r="EP100" s="64"/>
      <c r="EQ100" s="64"/>
      <c r="ER100" s="64"/>
      <c r="ES100" s="64"/>
      <c r="ET100" s="64"/>
      <c r="EU100" s="64"/>
      <c r="EV100" s="64"/>
      <c r="EW100" s="64"/>
      <c r="EX100" s="64"/>
      <c r="EY100" s="64"/>
      <c r="EZ100" s="64"/>
      <c r="FA100" s="64"/>
      <c r="FB100" s="64"/>
      <c r="FC100" s="64"/>
      <c r="FD100" s="64"/>
      <c r="FE100" s="64"/>
      <c r="FF100" s="64"/>
      <c r="FG100" s="64"/>
      <c r="FH100" s="64"/>
      <c r="FI100" s="64"/>
      <c r="FJ100" s="64"/>
      <c r="FK100" s="64"/>
      <c r="FL100" s="64"/>
      <c r="FM100" s="64"/>
      <c r="FN100" s="64"/>
      <c r="FO100" s="64"/>
      <c r="FP100" s="64"/>
      <c r="FQ100" s="64"/>
      <c r="FR100" s="64"/>
      <c r="FS100" s="64"/>
      <c r="FT100" s="64"/>
      <c r="FU100" s="64"/>
      <c r="FV100" s="64"/>
      <c r="FW100" s="64"/>
      <c r="FX100" s="64"/>
      <c r="FY100" s="64"/>
      <c r="FZ100" s="64"/>
      <c r="GA100" s="64"/>
      <c r="GB100" s="64"/>
      <c r="GC100" s="64"/>
      <c r="GD100" s="64"/>
      <c r="GE100" s="64"/>
      <c r="GF100" s="64"/>
      <c r="GG100" s="64"/>
      <c r="GH100" s="64"/>
      <c r="GI100" s="64"/>
      <c r="GJ100" s="64"/>
      <c r="GK100" s="64"/>
      <c r="GL100" s="64"/>
      <c r="GM100" s="64"/>
      <c r="GN100" s="64"/>
      <c r="GO100" s="64"/>
      <c r="GP100" s="64"/>
      <c r="GQ100" s="64"/>
      <c r="GR100" s="64"/>
      <c r="GS100" s="64"/>
      <c r="GT100" s="64"/>
      <c r="GU100" s="64"/>
      <c r="GV100" s="64"/>
      <c r="GW100" s="64"/>
      <c r="GX100" s="64"/>
      <c r="GY100" s="64"/>
      <c r="GZ100" s="64"/>
      <c r="HA100" s="64"/>
      <c r="HB100" s="64"/>
      <c r="HC100" s="64"/>
      <c r="HD100" s="64"/>
      <c r="HE100" s="64"/>
      <c r="HF100" s="64"/>
      <c r="HG100" s="64"/>
      <c r="HH100" s="64"/>
      <c r="HI100" s="64"/>
      <c r="HJ100" s="64"/>
      <c r="HK100" s="64"/>
      <c r="HL100" s="64"/>
      <c r="HM100" s="64"/>
      <c r="HN100" s="64"/>
      <c r="HO100" s="64"/>
      <c r="HP100" s="64"/>
      <c r="HQ100" s="64"/>
      <c r="HR100" s="64"/>
      <c r="HS100" s="64"/>
      <c r="HT100" s="64"/>
      <c r="HU100" s="64"/>
      <c r="HV100" s="64"/>
      <c r="HW100" s="64"/>
      <c r="HX100" s="64"/>
      <c r="HY100" s="64"/>
      <c r="HZ100" s="64"/>
      <c r="IA100" s="64"/>
      <c r="IB100" s="64"/>
      <c r="IC100" s="64"/>
      <c r="ID100" s="64"/>
      <c r="IE100" s="64"/>
      <c r="IF100" s="64"/>
      <c r="IG100" s="64"/>
      <c r="IH100" s="64"/>
      <c r="II100" s="64"/>
      <c r="IJ100" s="64"/>
      <c r="IK100" s="64"/>
      <c r="IL100" s="64"/>
      <c r="IM100" s="64"/>
      <c r="IN100" s="64"/>
      <c r="IO100" s="64"/>
      <c r="IP100" s="64"/>
      <c r="IQ100" s="64"/>
      <c r="IR100" s="64"/>
      <c r="IS100" s="64"/>
      <c r="IT100" s="64"/>
      <c r="IU100" s="64"/>
      <c r="IV100" s="64"/>
      <c r="IW100" s="64"/>
      <c r="IX100" s="64"/>
      <c r="IY100" s="64"/>
      <c r="IZ100" s="64"/>
      <c r="JA100" s="64"/>
      <c r="JB100" s="64"/>
      <c r="JC100" s="64"/>
      <c r="JD100" s="64"/>
      <c r="JE100" s="64"/>
      <c r="JF100" s="64"/>
      <c r="JG100" s="64"/>
      <c r="JH100" s="64"/>
      <c r="JI100" s="64"/>
      <c r="JJ100" s="64"/>
      <c r="JK100" s="64"/>
      <c r="JL100" s="64"/>
      <c r="JM100" s="64"/>
      <c r="JN100" s="64"/>
      <c r="JO100" s="64"/>
      <c r="JP100" s="64"/>
      <c r="JQ100" s="64"/>
      <c r="JR100" s="64"/>
      <c r="JS100" s="64"/>
      <c r="JT100" s="64"/>
      <c r="JU100" s="64"/>
      <c r="JV100" s="64"/>
      <c r="JW100" s="64"/>
      <c r="JX100" s="64"/>
      <c r="JY100" s="64"/>
      <c r="JZ100" s="64"/>
      <c r="KA100" s="64"/>
      <c r="KB100" s="64"/>
      <c r="KC100" s="64"/>
      <c r="KD100" s="64"/>
      <c r="KE100" s="64"/>
      <c r="KF100" s="64"/>
      <c r="KG100" s="64"/>
      <c r="KH100" s="64"/>
      <c r="KI100" s="64"/>
      <c r="KJ100" s="64"/>
      <c r="KK100" s="64"/>
      <c r="KL100" s="64"/>
      <c r="KM100" s="64"/>
      <c r="KN100" s="64"/>
      <c r="KO100" s="64"/>
      <c r="KP100" s="64"/>
      <c r="KQ100" s="64"/>
      <c r="KR100" s="64"/>
      <c r="KS100" s="64"/>
      <c r="KT100" s="64"/>
      <c r="KU100" s="64"/>
      <c r="KV100" s="64"/>
      <c r="KW100" s="64"/>
      <c r="KX100" s="64"/>
      <c r="KY100" s="64"/>
      <c r="KZ100" s="64"/>
      <c r="LA100" s="64"/>
      <c r="LB100" s="64"/>
      <c r="LC100" s="64"/>
      <c r="LD100" s="64"/>
      <c r="LE100" s="64"/>
      <c r="LF100" s="64"/>
      <c r="LG100" s="64"/>
      <c r="LH100" s="64"/>
      <c r="LI100" s="64"/>
      <c r="LJ100" s="64"/>
      <c r="LK100" s="64"/>
      <c r="LL100" s="64"/>
      <c r="LM100" s="64"/>
      <c r="LN100" s="64"/>
      <c r="LO100" s="64"/>
      <c r="LP100" s="64"/>
      <c r="LQ100" s="64"/>
      <c r="LR100" s="64"/>
      <c r="LS100" s="64"/>
      <c r="LT100" s="64"/>
      <c r="LU100" s="64"/>
      <c r="LV100" s="64"/>
      <c r="LW100" s="64"/>
      <c r="LX100" s="64"/>
      <c r="LY100" s="64"/>
      <c r="LZ100" s="64"/>
      <c r="MA100" s="64"/>
      <c r="MB100" s="64"/>
      <c r="MC100" s="64"/>
      <c r="MD100" s="64"/>
      <c r="ME100" s="64"/>
      <c r="MF100" s="64"/>
      <c r="MG100" s="64"/>
      <c r="MH100" s="64"/>
      <c r="MI100" s="64"/>
      <c r="MJ100" s="64"/>
      <c r="MK100" s="64"/>
      <c r="ML100" s="64"/>
      <c r="MM100" s="64"/>
      <c r="MN100" s="64"/>
      <c r="MO100" s="64"/>
      <c r="MP100" s="64"/>
      <c r="MQ100" s="64"/>
      <c r="MR100" s="64"/>
      <c r="MS100" s="64"/>
      <c r="MT100" s="64"/>
      <c r="MU100" s="64"/>
      <c r="MV100" s="64"/>
      <c r="MW100" s="64"/>
      <c r="MX100" s="64"/>
      <c r="MY100" s="64"/>
      <c r="MZ100" s="64"/>
      <c r="NA100" s="64"/>
      <c r="NB100" s="64"/>
      <c r="NC100" s="64"/>
      <c r="ND100" s="64"/>
      <c r="NE100" s="64"/>
      <c r="NF100" s="64"/>
      <c r="NG100" s="64"/>
      <c r="NH100" s="64"/>
      <c r="NI100" s="64"/>
      <c r="NJ100" s="64"/>
      <c r="NK100" s="64"/>
      <c r="NL100" s="64"/>
      <c r="NM100" s="64"/>
      <c r="NN100" s="64"/>
      <c r="NO100" s="64"/>
      <c r="NP100" s="64"/>
      <c r="NQ100" s="64"/>
      <c r="NR100" s="64"/>
      <c r="NS100" s="64"/>
      <c r="NT100" s="64"/>
      <c r="NU100" s="64"/>
      <c r="NV100" s="64"/>
      <c r="NW100" s="64"/>
      <c r="NX100" s="64"/>
      <c r="NY100" s="64"/>
      <c r="NZ100" s="64"/>
      <c r="OA100" s="64"/>
      <c r="OB100" s="64"/>
      <c r="OC100" s="64"/>
      <c r="OD100" s="64"/>
      <c r="OE100" s="64"/>
      <c r="OF100" s="64"/>
      <c r="OG100" s="64"/>
      <c r="OH100" s="64"/>
      <c r="OI100" s="64"/>
      <c r="OJ100" s="64"/>
      <c r="OK100" s="64"/>
      <c r="OL100" s="64"/>
      <c r="OM100" s="64"/>
      <c r="ON100" s="64"/>
      <c r="OO100" s="64"/>
      <c r="OP100" s="64"/>
      <c r="OQ100" s="64"/>
      <c r="OR100" s="64"/>
      <c r="OS100" s="64"/>
      <c r="OT100" s="64"/>
      <c r="OU100" s="64"/>
      <c r="OV100" s="64"/>
      <c r="OW100" s="64"/>
      <c r="OX100" s="64"/>
      <c r="OY100" s="64"/>
      <c r="OZ100" s="64"/>
      <c r="PA100" s="64"/>
      <c r="PB100" s="64"/>
      <c r="PC100" s="64"/>
      <c r="PD100" s="64"/>
      <c r="PE100" s="64"/>
    </row>
    <row r="101" spans="1:421" s="45" customFormat="1" ht="20.100000000000001" customHeight="1" x14ac:dyDescent="0.3">
      <c r="A101" s="1"/>
      <c r="B101" s="1"/>
      <c r="C101" s="1"/>
      <c r="D101" s="1"/>
      <c r="E101" s="1"/>
      <c r="F101" s="1"/>
      <c r="G101" s="1"/>
      <c r="H101" s="133" t="s">
        <v>273</v>
      </c>
      <c r="I101" s="2">
        <v>22</v>
      </c>
      <c r="J101" s="36">
        <v>400</v>
      </c>
      <c r="K101" s="13">
        <f t="shared" si="21"/>
        <v>8800</v>
      </c>
      <c r="L101" s="1">
        <v>2</v>
      </c>
      <c r="M101" s="1" t="s">
        <v>42</v>
      </c>
      <c r="N101" s="1" t="s">
        <v>36</v>
      </c>
      <c r="O101" s="1" t="s">
        <v>273</v>
      </c>
      <c r="P101" s="1">
        <v>90</v>
      </c>
      <c r="Q101" s="2">
        <v>100</v>
      </c>
      <c r="R101" s="2">
        <v>6750</v>
      </c>
      <c r="S101" s="104">
        <f t="shared" si="22"/>
        <v>607500</v>
      </c>
      <c r="T101" s="1">
        <v>8</v>
      </c>
      <c r="U101" s="2">
        <v>8</v>
      </c>
      <c r="V101" s="97">
        <f t="shared" si="23"/>
        <v>48600</v>
      </c>
      <c r="W101" s="98">
        <f t="shared" si="24"/>
        <v>558900</v>
      </c>
      <c r="X101" s="37">
        <f t="shared" si="25"/>
        <v>567700</v>
      </c>
      <c r="Y101" s="104">
        <f t="shared" si="26"/>
        <v>567700</v>
      </c>
      <c r="Z101" s="2"/>
      <c r="AA101" s="37">
        <f t="shared" ref="AA101:AA103" si="27">X101-Z101</f>
        <v>567700</v>
      </c>
      <c r="AB101" s="38">
        <v>0.3</v>
      </c>
      <c r="AC101" s="36"/>
      <c r="AD101" s="107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4"/>
      <c r="CE101" s="64"/>
      <c r="CF101" s="64"/>
      <c r="CG101" s="64"/>
      <c r="CH101" s="64"/>
      <c r="CI101" s="64"/>
      <c r="CJ101" s="64"/>
      <c r="CK101" s="64"/>
      <c r="CL101" s="64"/>
      <c r="CM101" s="64"/>
      <c r="CN101" s="64"/>
      <c r="CO101" s="64"/>
      <c r="CP101" s="64"/>
      <c r="CQ101" s="64"/>
      <c r="CR101" s="64"/>
      <c r="CS101" s="64"/>
      <c r="CT101" s="64"/>
      <c r="CU101" s="64"/>
      <c r="CV101" s="64"/>
      <c r="CW101" s="64"/>
      <c r="CX101" s="64"/>
      <c r="CY101" s="64"/>
      <c r="CZ101" s="64"/>
      <c r="DA101" s="64"/>
      <c r="DB101" s="64"/>
      <c r="DC101" s="64"/>
      <c r="DD101" s="64"/>
      <c r="DE101" s="64"/>
      <c r="DF101" s="64"/>
      <c r="DG101" s="64"/>
      <c r="DH101" s="64"/>
      <c r="DI101" s="64"/>
      <c r="DJ101" s="64"/>
      <c r="DK101" s="64"/>
      <c r="DL101" s="64"/>
      <c r="DM101" s="64"/>
      <c r="DN101" s="64"/>
      <c r="DO101" s="64"/>
      <c r="DP101" s="64"/>
      <c r="DQ101" s="64"/>
      <c r="DR101" s="64"/>
      <c r="DS101" s="64"/>
      <c r="DT101" s="64"/>
      <c r="DU101" s="64"/>
      <c r="DV101" s="64"/>
      <c r="DW101" s="64"/>
      <c r="DX101" s="64"/>
      <c r="DY101" s="64"/>
      <c r="DZ101" s="64"/>
      <c r="EA101" s="64"/>
      <c r="EB101" s="64"/>
      <c r="EC101" s="64"/>
      <c r="ED101" s="64"/>
      <c r="EE101" s="64"/>
      <c r="EF101" s="64"/>
      <c r="EG101" s="64"/>
      <c r="EH101" s="64"/>
      <c r="EI101" s="64"/>
      <c r="EJ101" s="64"/>
      <c r="EK101" s="64"/>
      <c r="EL101" s="64"/>
      <c r="EM101" s="64"/>
      <c r="EN101" s="64"/>
      <c r="EO101" s="64"/>
      <c r="EP101" s="64"/>
      <c r="EQ101" s="64"/>
      <c r="ER101" s="64"/>
      <c r="ES101" s="64"/>
      <c r="ET101" s="64"/>
      <c r="EU101" s="64"/>
      <c r="EV101" s="64"/>
      <c r="EW101" s="64"/>
      <c r="EX101" s="64"/>
      <c r="EY101" s="64"/>
      <c r="EZ101" s="64"/>
      <c r="FA101" s="64"/>
      <c r="FB101" s="64"/>
      <c r="FC101" s="64"/>
      <c r="FD101" s="64"/>
      <c r="FE101" s="64"/>
      <c r="FF101" s="64"/>
      <c r="FG101" s="64"/>
      <c r="FH101" s="64"/>
      <c r="FI101" s="64"/>
      <c r="FJ101" s="64"/>
      <c r="FK101" s="64"/>
      <c r="FL101" s="64"/>
      <c r="FM101" s="64"/>
      <c r="FN101" s="64"/>
      <c r="FO101" s="64"/>
      <c r="FP101" s="64"/>
      <c r="FQ101" s="64"/>
      <c r="FR101" s="64"/>
      <c r="FS101" s="64"/>
      <c r="FT101" s="64"/>
      <c r="FU101" s="64"/>
      <c r="FV101" s="64"/>
      <c r="FW101" s="64"/>
      <c r="FX101" s="64"/>
      <c r="FY101" s="64"/>
      <c r="FZ101" s="64"/>
      <c r="GA101" s="64"/>
      <c r="GB101" s="64"/>
      <c r="GC101" s="64"/>
      <c r="GD101" s="64"/>
      <c r="GE101" s="64"/>
      <c r="GF101" s="64"/>
      <c r="GG101" s="64"/>
      <c r="GH101" s="64"/>
      <c r="GI101" s="64"/>
      <c r="GJ101" s="64"/>
      <c r="GK101" s="64"/>
      <c r="GL101" s="64"/>
      <c r="GM101" s="64"/>
      <c r="GN101" s="64"/>
      <c r="GO101" s="64"/>
      <c r="GP101" s="64"/>
      <c r="GQ101" s="64"/>
      <c r="GR101" s="64"/>
      <c r="GS101" s="64"/>
      <c r="GT101" s="64"/>
      <c r="GU101" s="64"/>
      <c r="GV101" s="64"/>
      <c r="GW101" s="64"/>
      <c r="GX101" s="64"/>
      <c r="GY101" s="64"/>
      <c r="GZ101" s="64"/>
      <c r="HA101" s="64"/>
      <c r="HB101" s="64"/>
      <c r="HC101" s="64"/>
      <c r="HD101" s="64"/>
      <c r="HE101" s="64"/>
      <c r="HF101" s="64"/>
      <c r="HG101" s="64"/>
      <c r="HH101" s="64"/>
      <c r="HI101" s="64"/>
      <c r="HJ101" s="64"/>
      <c r="HK101" s="64"/>
      <c r="HL101" s="64"/>
      <c r="HM101" s="64"/>
      <c r="HN101" s="64"/>
      <c r="HO101" s="64"/>
      <c r="HP101" s="64"/>
      <c r="HQ101" s="64"/>
      <c r="HR101" s="64"/>
      <c r="HS101" s="64"/>
      <c r="HT101" s="64"/>
      <c r="HU101" s="64"/>
      <c r="HV101" s="64"/>
      <c r="HW101" s="64"/>
      <c r="HX101" s="64"/>
      <c r="HY101" s="64"/>
      <c r="HZ101" s="64"/>
      <c r="IA101" s="64"/>
      <c r="IB101" s="64"/>
      <c r="IC101" s="64"/>
      <c r="ID101" s="64"/>
      <c r="IE101" s="64"/>
      <c r="IF101" s="64"/>
      <c r="IG101" s="64"/>
      <c r="IH101" s="64"/>
      <c r="II101" s="64"/>
      <c r="IJ101" s="64"/>
      <c r="IK101" s="64"/>
      <c r="IL101" s="64"/>
      <c r="IM101" s="64"/>
      <c r="IN101" s="64"/>
      <c r="IO101" s="64"/>
      <c r="IP101" s="64"/>
      <c r="IQ101" s="64"/>
      <c r="IR101" s="64"/>
      <c r="IS101" s="64"/>
      <c r="IT101" s="64"/>
      <c r="IU101" s="64"/>
      <c r="IV101" s="64"/>
      <c r="IW101" s="64"/>
      <c r="IX101" s="64"/>
      <c r="IY101" s="64"/>
      <c r="IZ101" s="64"/>
      <c r="JA101" s="64"/>
      <c r="JB101" s="64"/>
      <c r="JC101" s="64"/>
      <c r="JD101" s="64"/>
      <c r="JE101" s="64"/>
      <c r="JF101" s="64"/>
      <c r="JG101" s="64"/>
      <c r="JH101" s="64"/>
      <c r="JI101" s="64"/>
      <c r="JJ101" s="64"/>
      <c r="JK101" s="64"/>
      <c r="JL101" s="64"/>
      <c r="JM101" s="64"/>
      <c r="JN101" s="64"/>
      <c r="JO101" s="64"/>
      <c r="JP101" s="64"/>
      <c r="JQ101" s="64"/>
      <c r="JR101" s="64"/>
      <c r="JS101" s="64"/>
      <c r="JT101" s="64"/>
      <c r="JU101" s="64"/>
      <c r="JV101" s="64"/>
      <c r="JW101" s="64"/>
      <c r="JX101" s="64"/>
      <c r="JY101" s="64"/>
      <c r="JZ101" s="64"/>
      <c r="KA101" s="64"/>
      <c r="KB101" s="64"/>
      <c r="KC101" s="64"/>
      <c r="KD101" s="64"/>
      <c r="KE101" s="64"/>
      <c r="KF101" s="64"/>
      <c r="KG101" s="64"/>
      <c r="KH101" s="64"/>
      <c r="KI101" s="64"/>
      <c r="KJ101" s="64"/>
      <c r="KK101" s="64"/>
      <c r="KL101" s="64"/>
      <c r="KM101" s="64"/>
      <c r="KN101" s="64"/>
      <c r="KO101" s="64"/>
      <c r="KP101" s="64"/>
      <c r="KQ101" s="64"/>
      <c r="KR101" s="64"/>
      <c r="KS101" s="64"/>
      <c r="KT101" s="64"/>
      <c r="KU101" s="64"/>
      <c r="KV101" s="64"/>
      <c r="KW101" s="64"/>
      <c r="KX101" s="64"/>
      <c r="KY101" s="64"/>
      <c r="KZ101" s="64"/>
      <c r="LA101" s="64"/>
      <c r="LB101" s="64"/>
      <c r="LC101" s="64"/>
      <c r="LD101" s="64"/>
      <c r="LE101" s="64"/>
      <c r="LF101" s="64"/>
      <c r="LG101" s="64"/>
      <c r="LH101" s="64"/>
      <c r="LI101" s="64"/>
      <c r="LJ101" s="64"/>
      <c r="LK101" s="64"/>
      <c r="LL101" s="64"/>
      <c r="LM101" s="64"/>
      <c r="LN101" s="64"/>
      <c r="LO101" s="64"/>
      <c r="LP101" s="64"/>
      <c r="LQ101" s="64"/>
      <c r="LR101" s="64"/>
      <c r="LS101" s="64"/>
      <c r="LT101" s="64"/>
      <c r="LU101" s="64"/>
      <c r="LV101" s="64"/>
      <c r="LW101" s="64"/>
      <c r="LX101" s="64"/>
      <c r="LY101" s="64"/>
      <c r="LZ101" s="64"/>
      <c r="MA101" s="64"/>
      <c r="MB101" s="64"/>
      <c r="MC101" s="64"/>
      <c r="MD101" s="64"/>
      <c r="ME101" s="64"/>
      <c r="MF101" s="64"/>
      <c r="MG101" s="64"/>
      <c r="MH101" s="64"/>
      <c r="MI101" s="64"/>
      <c r="MJ101" s="64"/>
      <c r="MK101" s="64"/>
      <c r="ML101" s="64"/>
      <c r="MM101" s="64"/>
      <c r="MN101" s="64"/>
      <c r="MO101" s="64"/>
      <c r="MP101" s="64"/>
      <c r="MQ101" s="64"/>
      <c r="MR101" s="64"/>
      <c r="MS101" s="64"/>
      <c r="MT101" s="64"/>
      <c r="MU101" s="64"/>
      <c r="MV101" s="64"/>
      <c r="MW101" s="64"/>
      <c r="MX101" s="64"/>
      <c r="MY101" s="64"/>
      <c r="MZ101" s="64"/>
      <c r="NA101" s="64"/>
      <c r="NB101" s="64"/>
      <c r="NC101" s="64"/>
      <c r="ND101" s="64"/>
      <c r="NE101" s="64"/>
      <c r="NF101" s="64"/>
      <c r="NG101" s="64"/>
      <c r="NH101" s="64"/>
      <c r="NI101" s="64"/>
      <c r="NJ101" s="64"/>
      <c r="NK101" s="64"/>
      <c r="NL101" s="64"/>
      <c r="NM101" s="64"/>
      <c r="NN101" s="64"/>
      <c r="NO101" s="64"/>
      <c r="NP101" s="64"/>
      <c r="NQ101" s="64"/>
      <c r="NR101" s="64"/>
      <c r="NS101" s="64"/>
      <c r="NT101" s="64"/>
      <c r="NU101" s="64"/>
      <c r="NV101" s="64"/>
      <c r="NW101" s="64"/>
      <c r="NX101" s="64"/>
      <c r="NY101" s="64"/>
      <c r="NZ101" s="64"/>
      <c r="OA101" s="64"/>
      <c r="OB101" s="64"/>
      <c r="OC101" s="64"/>
      <c r="OD101" s="64"/>
      <c r="OE101" s="64"/>
      <c r="OF101" s="64"/>
      <c r="OG101" s="64"/>
      <c r="OH101" s="64"/>
      <c r="OI101" s="64"/>
      <c r="OJ101" s="64"/>
      <c r="OK101" s="64"/>
      <c r="OL101" s="64"/>
      <c r="OM101" s="64"/>
      <c r="ON101" s="64"/>
      <c r="OO101" s="64"/>
      <c r="OP101" s="64"/>
      <c r="OQ101" s="64"/>
      <c r="OR101" s="64"/>
      <c r="OS101" s="64"/>
      <c r="OT101" s="64"/>
      <c r="OU101" s="64"/>
      <c r="OV101" s="64"/>
      <c r="OW101" s="64"/>
      <c r="OX101" s="64"/>
      <c r="OY101" s="64"/>
      <c r="OZ101" s="64"/>
      <c r="PA101" s="64"/>
      <c r="PB101" s="64"/>
      <c r="PC101" s="64"/>
      <c r="PD101" s="64"/>
      <c r="PE101" s="64"/>
    </row>
    <row r="102" spans="1:421" s="45" customFormat="1" ht="20.100000000000001" customHeight="1" x14ac:dyDescent="0.3">
      <c r="A102" s="1"/>
      <c r="B102" s="1"/>
      <c r="C102" s="1"/>
      <c r="D102" s="1"/>
      <c r="E102" s="1"/>
      <c r="F102" s="1"/>
      <c r="G102" s="1"/>
      <c r="H102" s="133" t="s">
        <v>273</v>
      </c>
      <c r="I102" s="2">
        <v>30</v>
      </c>
      <c r="J102" s="36">
        <v>400</v>
      </c>
      <c r="K102" s="13">
        <f t="shared" si="21"/>
        <v>12000</v>
      </c>
      <c r="L102" s="1">
        <v>3</v>
      </c>
      <c r="M102" s="1" t="s">
        <v>275</v>
      </c>
      <c r="N102" s="1" t="s">
        <v>36</v>
      </c>
      <c r="O102" s="1" t="s">
        <v>273</v>
      </c>
      <c r="P102" s="1">
        <v>120</v>
      </c>
      <c r="Q102" s="2">
        <v>100</v>
      </c>
      <c r="R102" s="2">
        <v>5000</v>
      </c>
      <c r="S102" s="104">
        <f t="shared" si="22"/>
        <v>600000</v>
      </c>
      <c r="T102" s="1">
        <v>8</v>
      </c>
      <c r="U102" s="2">
        <v>8</v>
      </c>
      <c r="V102" s="97">
        <f t="shared" si="23"/>
        <v>48000</v>
      </c>
      <c r="W102" s="98">
        <f t="shared" si="24"/>
        <v>552000</v>
      </c>
      <c r="X102" s="37">
        <f t="shared" si="25"/>
        <v>564000</v>
      </c>
      <c r="Y102" s="104">
        <f t="shared" si="26"/>
        <v>564000</v>
      </c>
      <c r="Z102" s="2"/>
      <c r="AA102" s="37">
        <f t="shared" si="27"/>
        <v>564000</v>
      </c>
      <c r="AB102" s="38">
        <v>0.3</v>
      </c>
      <c r="AC102" s="36"/>
      <c r="AD102" s="107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  <c r="CC102" s="64"/>
      <c r="CD102" s="64"/>
      <c r="CE102" s="64"/>
      <c r="CF102" s="64"/>
      <c r="CG102" s="64"/>
      <c r="CH102" s="64"/>
      <c r="CI102" s="64"/>
      <c r="CJ102" s="64"/>
      <c r="CK102" s="64"/>
      <c r="CL102" s="64"/>
      <c r="CM102" s="64"/>
      <c r="CN102" s="64"/>
      <c r="CO102" s="64"/>
      <c r="CP102" s="64"/>
      <c r="CQ102" s="64"/>
      <c r="CR102" s="64"/>
      <c r="CS102" s="64"/>
      <c r="CT102" s="64"/>
      <c r="CU102" s="64"/>
      <c r="CV102" s="64"/>
      <c r="CW102" s="64"/>
      <c r="CX102" s="64"/>
      <c r="CY102" s="64"/>
      <c r="CZ102" s="64"/>
      <c r="DA102" s="64"/>
      <c r="DB102" s="64"/>
      <c r="DC102" s="64"/>
      <c r="DD102" s="64"/>
      <c r="DE102" s="64"/>
      <c r="DF102" s="64"/>
      <c r="DG102" s="64"/>
      <c r="DH102" s="64"/>
      <c r="DI102" s="64"/>
      <c r="DJ102" s="64"/>
      <c r="DK102" s="64"/>
      <c r="DL102" s="64"/>
      <c r="DM102" s="64"/>
      <c r="DN102" s="64"/>
      <c r="DO102" s="64"/>
      <c r="DP102" s="64"/>
      <c r="DQ102" s="64"/>
      <c r="DR102" s="64"/>
      <c r="DS102" s="64"/>
      <c r="DT102" s="64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64"/>
      <c r="EW102" s="64"/>
      <c r="EX102" s="64"/>
      <c r="EY102" s="64"/>
      <c r="EZ102" s="64"/>
      <c r="FA102" s="64"/>
      <c r="FB102" s="64"/>
      <c r="FC102" s="64"/>
      <c r="FD102" s="64"/>
      <c r="FE102" s="64"/>
      <c r="FF102" s="64"/>
      <c r="FG102" s="64"/>
      <c r="FH102" s="64"/>
      <c r="FI102" s="64"/>
      <c r="FJ102" s="64"/>
      <c r="FK102" s="64"/>
      <c r="FL102" s="64"/>
      <c r="FM102" s="64"/>
      <c r="FN102" s="64"/>
      <c r="FO102" s="64"/>
      <c r="FP102" s="64"/>
      <c r="FQ102" s="64"/>
      <c r="FR102" s="64"/>
      <c r="FS102" s="64"/>
      <c r="FT102" s="64"/>
      <c r="FU102" s="64"/>
      <c r="FV102" s="64"/>
      <c r="FW102" s="64"/>
      <c r="FX102" s="64"/>
      <c r="FY102" s="64"/>
      <c r="FZ102" s="64"/>
      <c r="GA102" s="64"/>
      <c r="GB102" s="64"/>
      <c r="GC102" s="64"/>
      <c r="GD102" s="64"/>
      <c r="GE102" s="64"/>
      <c r="GF102" s="64"/>
      <c r="GG102" s="64"/>
      <c r="GH102" s="64"/>
      <c r="GI102" s="64"/>
      <c r="GJ102" s="64"/>
      <c r="GK102" s="64"/>
      <c r="GL102" s="64"/>
      <c r="GM102" s="64"/>
      <c r="GN102" s="64"/>
      <c r="GO102" s="64"/>
      <c r="GP102" s="64"/>
      <c r="GQ102" s="64"/>
      <c r="GR102" s="64"/>
      <c r="GS102" s="64"/>
      <c r="GT102" s="64"/>
      <c r="GU102" s="64"/>
      <c r="GV102" s="64"/>
      <c r="GW102" s="64"/>
      <c r="GX102" s="64"/>
      <c r="GY102" s="64"/>
      <c r="GZ102" s="64"/>
      <c r="HA102" s="64"/>
      <c r="HB102" s="64"/>
      <c r="HC102" s="64"/>
      <c r="HD102" s="64"/>
      <c r="HE102" s="64"/>
      <c r="HF102" s="64"/>
      <c r="HG102" s="64"/>
      <c r="HH102" s="64"/>
      <c r="HI102" s="64"/>
      <c r="HJ102" s="64"/>
      <c r="HK102" s="64"/>
      <c r="HL102" s="64"/>
      <c r="HM102" s="64"/>
      <c r="HN102" s="64"/>
      <c r="HO102" s="64"/>
      <c r="HP102" s="64"/>
      <c r="HQ102" s="64"/>
      <c r="HR102" s="64"/>
      <c r="HS102" s="64"/>
      <c r="HT102" s="64"/>
      <c r="HU102" s="64"/>
      <c r="HV102" s="64"/>
      <c r="HW102" s="64"/>
      <c r="HX102" s="64"/>
      <c r="HY102" s="64"/>
      <c r="HZ102" s="64"/>
      <c r="IA102" s="64"/>
      <c r="IB102" s="64"/>
      <c r="IC102" s="64"/>
      <c r="ID102" s="64"/>
      <c r="IE102" s="64"/>
      <c r="IF102" s="64"/>
      <c r="IG102" s="64"/>
      <c r="IH102" s="64"/>
      <c r="II102" s="64"/>
      <c r="IJ102" s="64"/>
      <c r="IK102" s="64"/>
      <c r="IL102" s="64"/>
      <c r="IM102" s="64"/>
      <c r="IN102" s="64"/>
      <c r="IO102" s="64"/>
      <c r="IP102" s="64"/>
      <c r="IQ102" s="64"/>
      <c r="IR102" s="64"/>
      <c r="IS102" s="64"/>
      <c r="IT102" s="64"/>
      <c r="IU102" s="64"/>
      <c r="IV102" s="64"/>
      <c r="IW102" s="64"/>
      <c r="IX102" s="64"/>
      <c r="IY102" s="64"/>
      <c r="IZ102" s="64"/>
      <c r="JA102" s="64"/>
      <c r="JB102" s="64"/>
      <c r="JC102" s="64"/>
      <c r="JD102" s="64"/>
      <c r="JE102" s="64"/>
      <c r="JF102" s="64"/>
      <c r="JG102" s="64"/>
      <c r="JH102" s="64"/>
      <c r="JI102" s="64"/>
      <c r="JJ102" s="64"/>
      <c r="JK102" s="64"/>
      <c r="JL102" s="64"/>
      <c r="JM102" s="64"/>
      <c r="JN102" s="64"/>
      <c r="JO102" s="64"/>
      <c r="JP102" s="64"/>
      <c r="JQ102" s="64"/>
      <c r="JR102" s="64"/>
      <c r="JS102" s="64"/>
      <c r="JT102" s="64"/>
      <c r="JU102" s="64"/>
      <c r="JV102" s="64"/>
      <c r="JW102" s="64"/>
      <c r="JX102" s="64"/>
      <c r="JY102" s="64"/>
      <c r="JZ102" s="64"/>
      <c r="KA102" s="64"/>
      <c r="KB102" s="64"/>
      <c r="KC102" s="64"/>
      <c r="KD102" s="64"/>
      <c r="KE102" s="64"/>
      <c r="KF102" s="64"/>
      <c r="KG102" s="64"/>
      <c r="KH102" s="64"/>
      <c r="KI102" s="64"/>
      <c r="KJ102" s="64"/>
      <c r="KK102" s="64"/>
      <c r="KL102" s="64"/>
      <c r="KM102" s="64"/>
      <c r="KN102" s="64"/>
      <c r="KO102" s="64"/>
      <c r="KP102" s="64"/>
      <c r="KQ102" s="64"/>
      <c r="KR102" s="64"/>
      <c r="KS102" s="64"/>
      <c r="KT102" s="64"/>
      <c r="KU102" s="64"/>
      <c r="KV102" s="64"/>
      <c r="KW102" s="64"/>
      <c r="KX102" s="64"/>
      <c r="KY102" s="64"/>
      <c r="KZ102" s="64"/>
      <c r="LA102" s="64"/>
      <c r="LB102" s="64"/>
      <c r="LC102" s="64"/>
      <c r="LD102" s="64"/>
      <c r="LE102" s="64"/>
      <c r="LF102" s="64"/>
      <c r="LG102" s="64"/>
      <c r="LH102" s="64"/>
      <c r="LI102" s="64"/>
      <c r="LJ102" s="64"/>
      <c r="LK102" s="64"/>
      <c r="LL102" s="64"/>
      <c r="LM102" s="64"/>
      <c r="LN102" s="64"/>
      <c r="LO102" s="64"/>
      <c r="LP102" s="64"/>
      <c r="LQ102" s="64"/>
      <c r="LR102" s="64"/>
      <c r="LS102" s="64"/>
      <c r="LT102" s="64"/>
      <c r="LU102" s="64"/>
      <c r="LV102" s="64"/>
      <c r="LW102" s="64"/>
      <c r="LX102" s="64"/>
      <c r="LY102" s="64"/>
      <c r="LZ102" s="64"/>
      <c r="MA102" s="64"/>
      <c r="MB102" s="64"/>
      <c r="MC102" s="64"/>
      <c r="MD102" s="64"/>
      <c r="ME102" s="64"/>
      <c r="MF102" s="64"/>
      <c r="MG102" s="64"/>
      <c r="MH102" s="64"/>
      <c r="MI102" s="64"/>
      <c r="MJ102" s="64"/>
      <c r="MK102" s="64"/>
      <c r="ML102" s="64"/>
      <c r="MM102" s="64"/>
      <c r="MN102" s="64"/>
      <c r="MO102" s="64"/>
      <c r="MP102" s="64"/>
      <c r="MQ102" s="64"/>
      <c r="MR102" s="64"/>
      <c r="MS102" s="64"/>
      <c r="MT102" s="64"/>
      <c r="MU102" s="64"/>
      <c r="MV102" s="64"/>
      <c r="MW102" s="64"/>
      <c r="MX102" s="64"/>
      <c r="MY102" s="64"/>
      <c r="MZ102" s="64"/>
      <c r="NA102" s="64"/>
      <c r="NB102" s="64"/>
      <c r="NC102" s="64"/>
      <c r="ND102" s="64"/>
      <c r="NE102" s="64"/>
      <c r="NF102" s="64"/>
      <c r="NG102" s="64"/>
      <c r="NH102" s="64"/>
      <c r="NI102" s="64"/>
      <c r="NJ102" s="64"/>
      <c r="NK102" s="64"/>
      <c r="NL102" s="64"/>
      <c r="NM102" s="64"/>
      <c r="NN102" s="64"/>
      <c r="NO102" s="64"/>
      <c r="NP102" s="64"/>
      <c r="NQ102" s="64"/>
      <c r="NR102" s="64"/>
      <c r="NS102" s="64"/>
      <c r="NT102" s="64"/>
      <c r="NU102" s="64"/>
      <c r="NV102" s="64"/>
      <c r="NW102" s="64"/>
      <c r="NX102" s="64"/>
      <c r="NY102" s="64"/>
      <c r="NZ102" s="64"/>
      <c r="OA102" s="64"/>
      <c r="OB102" s="64"/>
      <c r="OC102" s="64"/>
      <c r="OD102" s="64"/>
      <c r="OE102" s="64"/>
      <c r="OF102" s="64"/>
      <c r="OG102" s="64"/>
      <c r="OH102" s="64"/>
      <c r="OI102" s="64"/>
      <c r="OJ102" s="64"/>
      <c r="OK102" s="64"/>
      <c r="OL102" s="64"/>
      <c r="OM102" s="64"/>
      <c r="ON102" s="64"/>
      <c r="OO102" s="64"/>
      <c r="OP102" s="64"/>
      <c r="OQ102" s="64"/>
      <c r="OR102" s="64"/>
      <c r="OS102" s="64"/>
      <c r="OT102" s="64"/>
      <c r="OU102" s="64"/>
      <c r="OV102" s="64"/>
      <c r="OW102" s="64"/>
      <c r="OX102" s="64"/>
      <c r="OY102" s="64"/>
      <c r="OZ102" s="64"/>
      <c r="PA102" s="64"/>
      <c r="PB102" s="64"/>
      <c r="PC102" s="64"/>
      <c r="PD102" s="64"/>
      <c r="PE102" s="64"/>
    </row>
    <row r="103" spans="1:421" s="45" customFormat="1" ht="20.100000000000001" customHeight="1" x14ac:dyDescent="0.3">
      <c r="A103" s="1"/>
      <c r="B103" s="1" t="s">
        <v>35</v>
      </c>
      <c r="C103" s="1">
        <v>993</v>
      </c>
      <c r="D103" s="1">
        <v>7</v>
      </c>
      <c r="E103" s="1">
        <v>2</v>
      </c>
      <c r="F103" s="1">
        <v>2</v>
      </c>
      <c r="G103" s="1">
        <v>4</v>
      </c>
      <c r="H103" s="127" t="s">
        <v>272</v>
      </c>
      <c r="I103" s="2">
        <v>204</v>
      </c>
      <c r="J103" s="36">
        <v>250</v>
      </c>
      <c r="K103" s="13">
        <f t="shared" si="21"/>
        <v>51000</v>
      </c>
      <c r="L103" s="1"/>
      <c r="M103" s="1"/>
      <c r="N103" s="1"/>
      <c r="O103" s="100"/>
      <c r="P103" s="1"/>
      <c r="Q103" s="2"/>
      <c r="R103" s="2"/>
      <c r="S103" s="104"/>
      <c r="T103" s="1"/>
      <c r="U103" s="2"/>
      <c r="V103" s="97"/>
      <c r="W103" s="97"/>
      <c r="X103" s="37">
        <f t="shared" si="25"/>
        <v>51000</v>
      </c>
      <c r="Y103" s="104"/>
      <c r="Z103" s="2"/>
      <c r="AA103" s="37">
        <f t="shared" si="27"/>
        <v>51000</v>
      </c>
      <c r="AB103" s="38">
        <v>0.02</v>
      </c>
      <c r="AC103" s="36"/>
      <c r="AD103" s="107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  <c r="CC103" s="64"/>
      <c r="CD103" s="64"/>
      <c r="CE103" s="64"/>
      <c r="CF103" s="64"/>
      <c r="CG103" s="64"/>
      <c r="CH103" s="64"/>
      <c r="CI103" s="64"/>
      <c r="CJ103" s="64"/>
      <c r="CK103" s="64"/>
      <c r="CL103" s="64"/>
      <c r="CM103" s="64"/>
      <c r="CN103" s="64"/>
      <c r="CO103" s="64"/>
      <c r="CP103" s="64"/>
      <c r="CQ103" s="64"/>
      <c r="CR103" s="64"/>
      <c r="CS103" s="64"/>
      <c r="CT103" s="64"/>
      <c r="CU103" s="64"/>
      <c r="CV103" s="64"/>
      <c r="CW103" s="64"/>
      <c r="CX103" s="64"/>
      <c r="CY103" s="64"/>
      <c r="CZ103" s="64"/>
      <c r="DA103" s="64"/>
      <c r="DB103" s="64"/>
      <c r="DC103" s="64"/>
      <c r="DD103" s="64"/>
      <c r="DE103" s="64"/>
      <c r="DF103" s="64"/>
      <c r="DG103" s="64"/>
      <c r="DH103" s="64"/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64"/>
      <c r="EW103" s="64"/>
      <c r="EX103" s="64"/>
      <c r="EY103" s="64"/>
      <c r="EZ103" s="64"/>
      <c r="FA103" s="64"/>
      <c r="FB103" s="64"/>
      <c r="FC103" s="64"/>
      <c r="FD103" s="64"/>
      <c r="FE103" s="64"/>
      <c r="FF103" s="64"/>
      <c r="FG103" s="64"/>
      <c r="FH103" s="64"/>
      <c r="FI103" s="64"/>
      <c r="FJ103" s="64"/>
      <c r="FK103" s="64"/>
      <c r="FL103" s="64"/>
      <c r="FM103" s="64"/>
      <c r="FN103" s="64"/>
      <c r="FO103" s="64"/>
      <c r="FP103" s="64"/>
      <c r="FQ103" s="64"/>
      <c r="FR103" s="64"/>
      <c r="FS103" s="64"/>
      <c r="FT103" s="64"/>
      <c r="FU103" s="64"/>
      <c r="FV103" s="64"/>
      <c r="FW103" s="64"/>
      <c r="FX103" s="64"/>
      <c r="FY103" s="64"/>
      <c r="FZ103" s="64"/>
      <c r="GA103" s="64"/>
      <c r="GB103" s="64"/>
      <c r="GC103" s="64"/>
      <c r="GD103" s="64"/>
      <c r="GE103" s="64"/>
      <c r="GF103" s="64"/>
      <c r="GG103" s="64"/>
      <c r="GH103" s="64"/>
      <c r="GI103" s="64"/>
      <c r="GJ103" s="64"/>
      <c r="GK103" s="64"/>
      <c r="GL103" s="64"/>
      <c r="GM103" s="64"/>
      <c r="GN103" s="64"/>
      <c r="GO103" s="64"/>
      <c r="GP103" s="64"/>
      <c r="GQ103" s="64"/>
      <c r="GR103" s="64"/>
      <c r="GS103" s="64"/>
      <c r="GT103" s="64"/>
      <c r="GU103" s="64"/>
      <c r="GV103" s="64"/>
      <c r="GW103" s="64"/>
      <c r="GX103" s="64"/>
      <c r="GY103" s="64"/>
      <c r="GZ103" s="64"/>
      <c r="HA103" s="64"/>
      <c r="HB103" s="64"/>
      <c r="HC103" s="64"/>
      <c r="HD103" s="64"/>
      <c r="HE103" s="64"/>
      <c r="HF103" s="64"/>
      <c r="HG103" s="64"/>
      <c r="HH103" s="64"/>
      <c r="HI103" s="64"/>
      <c r="HJ103" s="64"/>
      <c r="HK103" s="64"/>
      <c r="HL103" s="64"/>
      <c r="HM103" s="64"/>
      <c r="HN103" s="64"/>
      <c r="HO103" s="64"/>
      <c r="HP103" s="64"/>
      <c r="HQ103" s="64"/>
      <c r="HR103" s="64"/>
      <c r="HS103" s="64"/>
      <c r="HT103" s="64"/>
      <c r="HU103" s="64"/>
      <c r="HV103" s="64"/>
      <c r="HW103" s="64"/>
      <c r="HX103" s="64"/>
      <c r="HY103" s="64"/>
      <c r="HZ103" s="64"/>
      <c r="IA103" s="64"/>
      <c r="IB103" s="64"/>
      <c r="IC103" s="64"/>
      <c r="ID103" s="64"/>
      <c r="IE103" s="64"/>
      <c r="IF103" s="64"/>
      <c r="IG103" s="64"/>
      <c r="IH103" s="64"/>
      <c r="II103" s="64"/>
      <c r="IJ103" s="64"/>
      <c r="IK103" s="64"/>
      <c r="IL103" s="64"/>
      <c r="IM103" s="64"/>
      <c r="IN103" s="64"/>
      <c r="IO103" s="64"/>
      <c r="IP103" s="64"/>
      <c r="IQ103" s="64"/>
      <c r="IR103" s="64"/>
      <c r="IS103" s="64"/>
      <c r="IT103" s="64"/>
      <c r="IU103" s="64"/>
      <c r="IV103" s="64"/>
      <c r="IW103" s="64"/>
      <c r="IX103" s="64"/>
      <c r="IY103" s="64"/>
      <c r="IZ103" s="64"/>
      <c r="JA103" s="64"/>
      <c r="JB103" s="64"/>
      <c r="JC103" s="64"/>
      <c r="JD103" s="64"/>
      <c r="JE103" s="64"/>
      <c r="JF103" s="64"/>
      <c r="JG103" s="64"/>
      <c r="JH103" s="64"/>
      <c r="JI103" s="64"/>
      <c r="JJ103" s="64"/>
      <c r="JK103" s="64"/>
      <c r="JL103" s="64"/>
      <c r="JM103" s="64"/>
      <c r="JN103" s="64"/>
      <c r="JO103" s="64"/>
      <c r="JP103" s="64"/>
      <c r="JQ103" s="64"/>
      <c r="JR103" s="64"/>
      <c r="JS103" s="64"/>
      <c r="JT103" s="64"/>
      <c r="JU103" s="64"/>
      <c r="JV103" s="64"/>
      <c r="JW103" s="64"/>
      <c r="JX103" s="64"/>
      <c r="JY103" s="64"/>
      <c r="JZ103" s="64"/>
      <c r="KA103" s="64"/>
      <c r="KB103" s="64"/>
      <c r="KC103" s="64"/>
      <c r="KD103" s="64"/>
      <c r="KE103" s="64"/>
      <c r="KF103" s="64"/>
      <c r="KG103" s="64"/>
      <c r="KH103" s="64"/>
      <c r="KI103" s="64"/>
      <c r="KJ103" s="64"/>
      <c r="KK103" s="64"/>
      <c r="KL103" s="64"/>
      <c r="KM103" s="64"/>
      <c r="KN103" s="64"/>
      <c r="KO103" s="64"/>
      <c r="KP103" s="64"/>
      <c r="KQ103" s="64"/>
      <c r="KR103" s="64"/>
      <c r="KS103" s="64"/>
      <c r="KT103" s="64"/>
      <c r="KU103" s="64"/>
      <c r="KV103" s="64"/>
      <c r="KW103" s="64"/>
      <c r="KX103" s="64"/>
      <c r="KY103" s="64"/>
      <c r="KZ103" s="64"/>
      <c r="LA103" s="64"/>
      <c r="LB103" s="64"/>
      <c r="LC103" s="64"/>
      <c r="LD103" s="64"/>
      <c r="LE103" s="64"/>
      <c r="LF103" s="64"/>
      <c r="LG103" s="64"/>
      <c r="LH103" s="64"/>
      <c r="LI103" s="64"/>
      <c r="LJ103" s="64"/>
      <c r="LK103" s="64"/>
      <c r="LL103" s="64"/>
      <c r="LM103" s="64"/>
      <c r="LN103" s="64"/>
      <c r="LO103" s="64"/>
      <c r="LP103" s="64"/>
      <c r="LQ103" s="64"/>
      <c r="LR103" s="64"/>
      <c r="LS103" s="64"/>
      <c r="LT103" s="64"/>
      <c r="LU103" s="64"/>
      <c r="LV103" s="64"/>
      <c r="LW103" s="64"/>
      <c r="LX103" s="64"/>
      <c r="LY103" s="64"/>
      <c r="LZ103" s="64"/>
      <c r="MA103" s="64"/>
      <c r="MB103" s="64"/>
      <c r="MC103" s="64"/>
      <c r="MD103" s="64"/>
      <c r="ME103" s="64"/>
      <c r="MF103" s="64"/>
      <c r="MG103" s="64"/>
      <c r="MH103" s="64"/>
      <c r="MI103" s="64"/>
      <c r="MJ103" s="64"/>
      <c r="MK103" s="64"/>
      <c r="ML103" s="64"/>
      <c r="MM103" s="64"/>
      <c r="MN103" s="64"/>
      <c r="MO103" s="64"/>
      <c r="MP103" s="64"/>
      <c r="MQ103" s="64"/>
      <c r="MR103" s="64"/>
      <c r="MS103" s="64"/>
      <c r="MT103" s="64"/>
      <c r="MU103" s="64"/>
      <c r="MV103" s="64"/>
      <c r="MW103" s="64"/>
      <c r="MX103" s="64"/>
      <c r="MY103" s="64"/>
      <c r="MZ103" s="64"/>
      <c r="NA103" s="64"/>
      <c r="NB103" s="64"/>
      <c r="NC103" s="64"/>
      <c r="ND103" s="64"/>
      <c r="NE103" s="64"/>
      <c r="NF103" s="64"/>
      <c r="NG103" s="64"/>
      <c r="NH103" s="64"/>
      <c r="NI103" s="64"/>
      <c r="NJ103" s="64"/>
      <c r="NK103" s="64"/>
      <c r="NL103" s="64"/>
      <c r="NM103" s="64"/>
      <c r="NN103" s="64"/>
      <c r="NO103" s="64"/>
      <c r="NP103" s="64"/>
      <c r="NQ103" s="64"/>
      <c r="NR103" s="64"/>
      <c r="NS103" s="64"/>
      <c r="NT103" s="64"/>
      <c r="NU103" s="64"/>
      <c r="NV103" s="64"/>
      <c r="NW103" s="64"/>
      <c r="NX103" s="64"/>
      <c r="NY103" s="64"/>
      <c r="NZ103" s="64"/>
      <c r="OA103" s="64"/>
      <c r="OB103" s="64"/>
      <c r="OC103" s="64"/>
      <c r="OD103" s="64"/>
      <c r="OE103" s="64"/>
      <c r="OF103" s="64"/>
      <c r="OG103" s="64"/>
      <c r="OH103" s="64"/>
      <c r="OI103" s="64"/>
      <c r="OJ103" s="64"/>
      <c r="OK103" s="64"/>
      <c r="OL103" s="64"/>
      <c r="OM103" s="64"/>
      <c r="ON103" s="64"/>
      <c r="OO103" s="64"/>
      <c r="OP103" s="64"/>
      <c r="OQ103" s="64"/>
      <c r="OR103" s="64"/>
      <c r="OS103" s="64"/>
      <c r="OT103" s="64"/>
      <c r="OU103" s="64"/>
      <c r="OV103" s="64"/>
      <c r="OW103" s="64"/>
      <c r="OX103" s="64"/>
      <c r="OY103" s="64"/>
      <c r="OZ103" s="64"/>
      <c r="PA103" s="64"/>
      <c r="PB103" s="64"/>
      <c r="PC103" s="64"/>
      <c r="PD103" s="64"/>
      <c r="PE103" s="64"/>
    </row>
    <row r="104" spans="1:421" s="45" customFormat="1" ht="20.100000000000001" customHeight="1" x14ac:dyDescent="0.3">
      <c r="A104" s="1"/>
      <c r="B104" s="1"/>
      <c r="C104" s="1"/>
      <c r="D104" s="1"/>
      <c r="E104" s="1"/>
      <c r="F104" s="1"/>
      <c r="G104" s="1"/>
      <c r="H104" s="127"/>
      <c r="I104" s="2"/>
      <c r="J104" s="36"/>
      <c r="K104" s="13"/>
      <c r="L104" s="1">
        <v>1</v>
      </c>
      <c r="M104" s="1" t="s">
        <v>42</v>
      </c>
      <c r="N104" s="1" t="s">
        <v>36</v>
      </c>
      <c r="O104" s="100" t="s">
        <v>272</v>
      </c>
      <c r="P104" s="1">
        <v>144</v>
      </c>
      <c r="Q104" s="2">
        <v>100</v>
      </c>
      <c r="R104" s="2">
        <v>6750</v>
      </c>
      <c r="S104" s="104">
        <f t="shared" ref="S104" si="28">P104*R104</f>
        <v>972000</v>
      </c>
      <c r="T104" s="1">
        <v>50</v>
      </c>
      <c r="U104" s="2">
        <v>76</v>
      </c>
      <c r="V104" s="97">
        <f t="shared" ref="V104" si="29">S104*U104/100</f>
        <v>738720</v>
      </c>
      <c r="W104" s="98">
        <f t="shared" ref="W104" si="30">S104-V104</f>
        <v>233280</v>
      </c>
      <c r="X104" s="37">
        <f t="shared" si="25"/>
        <v>233280</v>
      </c>
      <c r="Y104" s="104">
        <f t="shared" ref="Y104" si="31">X104*Q104/100</f>
        <v>233280</v>
      </c>
      <c r="Z104" s="104">
        <v>10000000</v>
      </c>
      <c r="AA104" s="106">
        <v>0</v>
      </c>
      <c r="AB104" s="106">
        <v>0</v>
      </c>
      <c r="AC104" s="36"/>
      <c r="AD104" s="107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  <c r="CG104" s="64"/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64"/>
      <c r="DB104" s="64"/>
      <c r="DC104" s="64"/>
      <c r="DD104" s="64"/>
      <c r="DE104" s="64"/>
      <c r="DF104" s="64"/>
      <c r="DG104" s="64"/>
      <c r="DH104" s="64"/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64"/>
      <c r="EW104" s="64"/>
      <c r="EX104" s="64"/>
      <c r="EY104" s="64"/>
      <c r="EZ104" s="64"/>
      <c r="FA104" s="64"/>
      <c r="FB104" s="64"/>
      <c r="FC104" s="64"/>
      <c r="FD104" s="64"/>
      <c r="FE104" s="64"/>
      <c r="FF104" s="64"/>
      <c r="FG104" s="64"/>
      <c r="FH104" s="64"/>
      <c r="FI104" s="64"/>
      <c r="FJ104" s="64"/>
      <c r="FK104" s="64"/>
      <c r="FL104" s="64"/>
      <c r="FM104" s="64"/>
      <c r="FN104" s="64"/>
      <c r="FO104" s="64"/>
      <c r="FP104" s="64"/>
      <c r="FQ104" s="64"/>
      <c r="FR104" s="64"/>
      <c r="FS104" s="64"/>
      <c r="FT104" s="64"/>
      <c r="FU104" s="64"/>
      <c r="FV104" s="64"/>
      <c r="FW104" s="64"/>
      <c r="FX104" s="64"/>
      <c r="FY104" s="64"/>
      <c r="FZ104" s="64"/>
      <c r="GA104" s="64"/>
      <c r="GB104" s="64"/>
      <c r="GC104" s="64"/>
      <c r="GD104" s="64"/>
      <c r="GE104" s="64"/>
      <c r="GF104" s="64"/>
      <c r="GG104" s="64"/>
      <c r="GH104" s="64"/>
      <c r="GI104" s="64"/>
      <c r="GJ104" s="64"/>
      <c r="GK104" s="64"/>
      <c r="GL104" s="64"/>
      <c r="GM104" s="64"/>
      <c r="GN104" s="64"/>
      <c r="GO104" s="64"/>
      <c r="GP104" s="64"/>
      <c r="GQ104" s="64"/>
      <c r="GR104" s="64"/>
      <c r="GS104" s="64"/>
      <c r="GT104" s="64"/>
      <c r="GU104" s="64"/>
      <c r="GV104" s="64"/>
      <c r="GW104" s="64"/>
      <c r="GX104" s="64"/>
      <c r="GY104" s="64"/>
      <c r="GZ104" s="64"/>
      <c r="HA104" s="64"/>
      <c r="HB104" s="64"/>
      <c r="HC104" s="64"/>
      <c r="HD104" s="64"/>
      <c r="HE104" s="64"/>
      <c r="HF104" s="64"/>
      <c r="HG104" s="64"/>
      <c r="HH104" s="64"/>
      <c r="HI104" s="64"/>
      <c r="HJ104" s="64"/>
      <c r="HK104" s="64"/>
      <c r="HL104" s="64"/>
      <c r="HM104" s="64"/>
      <c r="HN104" s="64"/>
      <c r="HO104" s="64"/>
      <c r="HP104" s="64"/>
      <c r="HQ104" s="64"/>
      <c r="HR104" s="64"/>
      <c r="HS104" s="64"/>
      <c r="HT104" s="64"/>
      <c r="HU104" s="64"/>
      <c r="HV104" s="64"/>
      <c r="HW104" s="64"/>
      <c r="HX104" s="64"/>
      <c r="HY104" s="64"/>
      <c r="HZ104" s="64"/>
      <c r="IA104" s="64"/>
      <c r="IB104" s="64"/>
      <c r="IC104" s="64"/>
      <c r="ID104" s="64"/>
      <c r="IE104" s="64"/>
      <c r="IF104" s="64"/>
      <c r="IG104" s="64"/>
      <c r="IH104" s="64"/>
      <c r="II104" s="64"/>
      <c r="IJ104" s="64"/>
      <c r="IK104" s="64"/>
      <c r="IL104" s="64"/>
      <c r="IM104" s="64"/>
      <c r="IN104" s="64"/>
      <c r="IO104" s="64"/>
      <c r="IP104" s="64"/>
      <c r="IQ104" s="64"/>
      <c r="IR104" s="64"/>
      <c r="IS104" s="64"/>
      <c r="IT104" s="64"/>
      <c r="IU104" s="64"/>
      <c r="IV104" s="64"/>
      <c r="IW104" s="64"/>
      <c r="IX104" s="64"/>
      <c r="IY104" s="64"/>
      <c r="IZ104" s="64"/>
      <c r="JA104" s="64"/>
      <c r="JB104" s="64"/>
      <c r="JC104" s="64"/>
      <c r="JD104" s="64"/>
      <c r="JE104" s="64"/>
      <c r="JF104" s="64"/>
      <c r="JG104" s="64"/>
      <c r="JH104" s="64"/>
      <c r="JI104" s="64"/>
      <c r="JJ104" s="64"/>
      <c r="JK104" s="64"/>
      <c r="JL104" s="64"/>
      <c r="JM104" s="64"/>
      <c r="JN104" s="64"/>
      <c r="JO104" s="64"/>
      <c r="JP104" s="64"/>
      <c r="JQ104" s="64"/>
      <c r="JR104" s="64"/>
      <c r="JS104" s="64"/>
      <c r="JT104" s="64"/>
      <c r="JU104" s="64"/>
      <c r="JV104" s="64"/>
      <c r="JW104" s="64"/>
      <c r="JX104" s="64"/>
      <c r="JY104" s="64"/>
      <c r="JZ104" s="64"/>
      <c r="KA104" s="64"/>
      <c r="KB104" s="64"/>
      <c r="KC104" s="64"/>
      <c r="KD104" s="64"/>
      <c r="KE104" s="64"/>
      <c r="KF104" s="64"/>
      <c r="KG104" s="64"/>
      <c r="KH104" s="64"/>
      <c r="KI104" s="64"/>
      <c r="KJ104" s="64"/>
      <c r="KK104" s="64"/>
      <c r="KL104" s="64"/>
      <c r="KM104" s="64"/>
      <c r="KN104" s="64"/>
      <c r="KO104" s="64"/>
      <c r="KP104" s="64"/>
      <c r="KQ104" s="64"/>
      <c r="KR104" s="64"/>
      <c r="KS104" s="64"/>
      <c r="KT104" s="64"/>
      <c r="KU104" s="64"/>
      <c r="KV104" s="64"/>
      <c r="KW104" s="64"/>
      <c r="KX104" s="64"/>
      <c r="KY104" s="64"/>
      <c r="KZ104" s="64"/>
      <c r="LA104" s="64"/>
      <c r="LB104" s="64"/>
      <c r="LC104" s="64"/>
      <c r="LD104" s="64"/>
      <c r="LE104" s="64"/>
      <c r="LF104" s="64"/>
      <c r="LG104" s="64"/>
      <c r="LH104" s="64"/>
      <c r="LI104" s="64"/>
      <c r="LJ104" s="64"/>
      <c r="LK104" s="64"/>
      <c r="LL104" s="64"/>
      <c r="LM104" s="64"/>
      <c r="LN104" s="64"/>
      <c r="LO104" s="64"/>
      <c r="LP104" s="64"/>
      <c r="LQ104" s="64"/>
      <c r="LR104" s="64"/>
      <c r="LS104" s="64"/>
      <c r="LT104" s="64"/>
      <c r="LU104" s="64"/>
      <c r="LV104" s="64"/>
      <c r="LW104" s="64"/>
      <c r="LX104" s="64"/>
      <c r="LY104" s="64"/>
      <c r="LZ104" s="64"/>
      <c r="MA104" s="64"/>
      <c r="MB104" s="64"/>
      <c r="MC104" s="64"/>
      <c r="MD104" s="64"/>
      <c r="ME104" s="64"/>
      <c r="MF104" s="64"/>
      <c r="MG104" s="64"/>
      <c r="MH104" s="64"/>
      <c r="MI104" s="64"/>
      <c r="MJ104" s="64"/>
      <c r="MK104" s="64"/>
      <c r="ML104" s="64"/>
      <c r="MM104" s="64"/>
      <c r="MN104" s="64"/>
      <c r="MO104" s="64"/>
      <c r="MP104" s="64"/>
      <c r="MQ104" s="64"/>
      <c r="MR104" s="64"/>
      <c r="MS104" s="64"/>
      <c r="MT104" s="64"/>
      <c r="MU104" s="64"/>
      <c r="MV104" s="64"/>
      <c r="MW104" s="64"/>
      <c r="MX104" s="64"/>
      <c r="MY104" s="64"/>
      <c r="MZ104" s="64"/>
      <c r="NA104" s="64"/>
      <c r="NB104" s="64"/>
      <c r="NC104" s="64"/>
      <c r="ND104" s="64"/>
      <c r="NE104" s="64"/>
      <c r="NF104" s="64"/>
      <c r="NG104" s="64"/>
      <c r="NH104" s="64"/>
      <c r="NI104" s="64"/>
      <c r="NJ104" s="64"/>
      <c r="NK104" s="64"/>
      <c r="NL104" s="64"/>
      <c r="NM104" s="64"/>
      <c r="NN104" s="64"/>
      <c r="NO104" s="64"/>
      <c r="NP104" s="64"/>
      <c r="NQ104" s="64"/>
      <c r="NR104" s="64"/>
      <c r="NS104" s="64"/>
      <c r="NT104" s="64"/>
      <c r="NU104" s="64"/>
      <c r="NV104" s="64"/>
      <c r="NW104" s="64"/>
      <c r="NX104" s="64"/>
      <c r="NY104" s="64"/>
      <c r="NZ104" s="64"/>
      <c r="OA104" s="64"/>
      <c r="OB104" s="64"/>
      <c r="OC104" s="64"/>
      <c r="OD104" s="64"/>
      <c r="OE104" s="64"/>
      <c r="OF104" s="64"/>
      <c r="OG104" s="64"/>
      <c r="OH104" s="64"/>
      <c r="OI104" s="64"/>
      <c r="OJ104" s="64"/>
      <c r="OK104" s="64"/>
      <c r="OL104" s="64"/>
      <c r="OM104" s="64"/>
      <c r="ON104" s="64"/>
      <c r="OO104" s="64"/>
      <c r="OP104" s="64"/>
      <c r="OQ104" s="64"/>
      <c r="OR104" s="64"/>
      <c r="OS104" s="64"/>
      <c r="OT104" s="64"/>
      <c r="OU104" s="64"/>
      <c r="OV104" s="64"/>
      <c r="OW104" s="64"/>
      <c r="OX104" s="64"/>
      <c r="OY104" s="64"/>
      <c r="OZ104" s="64"/>
      <c r="PA104" s="64"/>
      <c r="PB104" s="64"/>
      <c r="PC104" s="64"/>
      <c r="PD104" s="64"/>
      <c r="PE104" s="64"/>
    </row>
    <row r="105" spans="1:421" s="45" customFormat="1" ht="20.100000000000001" customHeight="1" x14ac:dyDescent="0.3">
      <c r="A105" s="1"/>
      <c r="B105" s="1"/>
      <c r="C105" s="1"/>
      <c r="D105" s="1"/>
      <c r="E105" s="1"/>
      <c r="F105" s="1"/>
      <c r="G105" s="1"/>
      <c r="H105" s="127" t="s">
        <v>271</v>
      </c>
      <c r="I105" s="2">
        <v>800</v>
      </c>
      <c r="J105" s="36">
        <v>250</v>
      </c>
      <c r="K105" s="13">
        <f t="shared" si="21"/>
        <v>200000</v>
      </c>
      <c r="L105" s="1"/>
      <c r="M105" s="1"/>
      <c r="N105" s="1"/>
      <c r="O105" s="1"/>
      <c r="P105" s="1"/>
      <c r="Q105" s="2"/>
      <c r="R105" s="2"/>
      <c r="S105" s="2"/>
      <c r="T105" s="1"/>
      <c r="U105" s="2"/>
      <c r="V105" s="44"/>
      <c r="W105" s="2"/>
      <c r="X105" s="37">
        <f t="shared" si="25"/>
        <v>200000</v>
      </c>
      <c r="Y105" s="2"/>
      <c r="Z105" s="104">
        <v>50000000</v>
      </c>
      <c r="AA105" s="106">
        <v>0</v>
      </c>
      <c r="AB105" s="106">
        <v>0</v>
      </c>
      <c r="AC105" s="36"/>
      <c r="AD105" s="107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  <c r="CC105" s="64"/>
      <c r="CD105" s="64"/>
      <c r="CE105" s="64"/>
      <c r="CF105" s="64"/>
      <c r="CG105" s="64"/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64"/>
      <c r="DB105" s="64"/>
      <c r="DC105" s="64"/>
      <c r="DD105" s="64"/>
      <c r="DE105" s="64"/>
      <c r="DF105" s="64"/>
      <c r="DG105" s="64"/>
      <c r="DH105" s="64"/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64"/>
      <c r="EW105" s="64"/>
      <c r="EX105" s="64"/>
      <c r="EY105" s="64"/>
      <c r="EZ105" s="64"/>
      <c r="FA105" s="64"/>
      <c r="FB105" s="64"/>
      <c r="FC105" s="64"/>
      <c r="FD105" s="64"/>
      <c r="FE105" s="64"/>
      <c r="FF105" s="64"/>
      <c r="FG105" s="64"/>
      <c r="FH105" s="64"/>
      <c r="FI105" s="64"/>
      <c r="FJ105" s="64"/>
      <c r="FK105" s="64"/>
      <c r="FL105" s="64"/>
      <c r="FM105" s="64"/>
      <c r="FN105" s="64"/>
      <c r="FO105" s="64"/>
      <c r="FP105" s="64"/>
      <c r="FQ105" s="64"/>
      <c r="FR105" s="64"/>
      <c r="FS105" s="64"/>
      <c r="FT105" s="64"/>
      <c r="FU105" s="64"/>
      <c r="FV105" s="64"/>
      <c r="FW105" s="64"/>
      <c r="FX105" s="64"/>
      <c r="FY105" s="64"/>
      <c r="FZ105" s="64"/>
      <c r="GA105" s="64"/>
      <c r="GB105" s="64"/>
      <c r="GC105" s="64"/>
      <c r="GD105" s="64"/>
      <c r="GE105" s="64"/>
      <c r="GF105" s="64"/>
      <c r="GG105" s="64"/>
      <c r="GH105" s="64"/>
      <c r="GI105" s="64"/>
      <c r="GJ105" s="64"/>
      <c r="GK105" s="64"/>
      <c r="GL105" s="64"/>
      <c r="GM105" s="64"/>
      <c r="GN105" s="64"/>
      <c r="GO105" s="64"/>
      <c r="GP105" s="64"/>
      <c r="GQ105" s="64"/>
      <c r="GR105" s="64"/>
      <c r="GS105" s="64"/>
      <c r="GT105" s="64"/>
      <c r="GU105" s="64"/>
      <c r="GV105" s="64"/>
      <c r="GW105" s="64"/>
      <c r="GX105" s="64"/>
      <c r="GY105" s="64"/>
      <c r="GZ105" s="64"/>
      <c r="HA105" s="64"/>
      <c r="HB105" s="64"/>
      <c r="HC105" s="64"/>
      <c r="HD105" s="64"/>
      <c r="HE105" s="64"/>
      <c r="HF105" s="64"/>
      <c r="HG105" s="64"/>
      <c r="HH105" s="64"/>
      <c r="HI105" s="64"/>
      <c r="HJ105" s="64"/>
      <c r="HK105" s="64"/>
      <c r="HL105" s="64"/>
      <c r="HM105" s="64"/>
      <c r="HN105" s="64"/>
      <c r="HO105" s="64"/>
      <c r="HP105" s="64"/>
      <c r="HQ105" s="64"/>
      <c r="HR105" s="64"/>
      <c r="HS105" s="64"/>
      <c r="HT105" s="64"/>
      <c r="HU105" s="64"/>
      <c r="HV105" s="64"/>
      <c r="HW105" s="64"/>
      <c r="HX105" s="64"/>
      <c r="HY105" s="64"/>
      <c r="HZ105" s="64"/>
      <c r="IA105" s="64"/>
      <c r="IB105" s="64"/>
      <c r="IC105" s="64"/>
      <c r="ID105" s="64"/>
      <c r="IE105" s="64"/>
      <c r="IF105" s="64"/>
      <c r="IG105" s="64"/>
      <c r="IH105" s="64"/>
      <c r="II105" s="64"/>
      <c r="IJ105" s="64"/>
      <c r="IK105" s="64"/>
      <c r="IL105" s="64"/>
      <c r="IM105" s="64"/>
      <c r="IN105" s="64"/>
      <c r="IO105" s="64"/>
      <c r="IP105" s="64"/>
      <c r="IQ105" s="64"/>
      <c r="IR105" s="64"/>
      <c r="IS105" s="64"/>
      <c r="IT105" s="64"/>
      <c r="IU105" s="64"/>
      <c r="IV105" s="64"/>
      <c r="IW105" s="64"/>
      <c r="IX105" s="64"/>
      <c r="IY105" s="64"/>
      <c r="IZ105" s="64"/>
      <c r="JA105" s="64"/>
      <c r="JB105" s="64"/>
      <c r="JC105" s="64"/>
      <c r="JD105" s="64"/>
      <c r="JE105" s="64"/>
      <c r="JF105" s="64"/>
      <c r="JG105" s="64"/>
      <c r="JH105" s="64"/>
      <c r="JI105" s="64"/>
      <c r="JJ105" s="64"/>
      <c r="JK105" s="64"/>
      <c r="JL105" s="64"/>
      <c r="JM105" s="64"/>
      <c r="JN105" s="64"/>
      <c r="JO105" s="64"/>
      <c r="JP105" s="64"/>
      <c r="JQ105" s="64"/>
      <c r="JR105" s="64"/>
      <c r="JS105" s="64"/>
      <c r="JT105" s="64"/>
      <c r="JU105" s="64"/>
      <c r="JV105" s="64"/>
      <c r="JW105" s="64"/>
      <c r="JX105" s="64"/>
      <c r="JY105" s="64"/>
      <c r="JZ105" s="64"/>
      <c r="KA105" s="64"/>
      <c r="KB105" s="64"/>
      <c r="KC105" s="64"/>
      <c r="KD105" s="64"/>
      <c r="KE105" s="64"/>
      <c r="KF105" s="64"/>
      <c r="KG105" s="64"/>
      <c r="KH105" s="64"/>
      <c r="KI105" s="64"/>
      <c r="KJ105" s="64"/>
      <c r="KK105" s="64"/>
      <c r="KL105" s="64"/>
      <c r="KM105" s="64"/>
      <c r="KN105" s="64"/>
      <c r="KO105" s="64"/>
      <c r="KP105" s="64"/>
      <c r="KQ105" s="64"/>
      <c r="KR105" s="64"/>
      <c r="KS105" s="64"/>
      <c r="KT105" s="64"/>
      <c r="KU105" s="64"/>
      <c r="KV105" s="64"/>
      <c r="KW105" s="64"/>
      <c r="KX105" s="64"/>
      <c r="KY105" s="64"/>
      <c r="KZ105" s="64"/>
      <c r="LA105" s="64"/>
      <c r="LB105" s="64"/>
      <c r="LC105" s="64"/>
      <c r="LD105" s="64"/>
      <c r="LE105" s="64"/>
      <c r="LF105" s="64"/>
      <c r="LG105" s="64"/>
      <c r="LH105" s="64"/>
      <c r="LI105" s="64"/>
      <c r="LJ105" s="64"/>
      <c r="LK105" s="64"/>
      <c r="LL105" s="64"/>
      <c r="LM105" s="64"/>
      <c r="LN105" s="64"/>
      <c r="LO105" s="64"/>
      <c r="LP105" s="64"/>
      <c r="LQ105" s="64"/>
      <c r="LR105" s="64"/>
      <c r="LS105" s="64"/>
      <c r="LT105" s="64"/>
      <c r="LU105" s="64"/>
      <c r="LV105" s="64"/>
      <c r="LW105" s="64"/>
      <c r="LX105" s="64"/>
      <c r="LY105" s="64"/>
      <c r="LZ105" s="64"/>
      <c r="MA105" s="64"/>
      <c r="MB105" s="64"/>
      <c r="MC105" s="64"/>
      <c r="MD105" s="64"/>
      <c r="ME105" s="64"/>
      <c r="MF105" s="64"/>
      <c r="MG105" s="64"/>
      <c r="MH105" s="64"/>
      <c r="MI105" s="64"/>
      <c r="MJ105" s="64"/>
      <c r="MK105" s="64"/>
      <c r="ML105" s="64"/>
      <c r="MM105" s="64"/>
      <c r="MN105" s="64"/>
      <c r="MO105" s="64"/>
      <c r="MP105" s="64"/>
      <c r="MQ105" s="64"/>
      <c r="MR105" s="64"/>
      <c r="MS105" s="64"/>
      <c r="MT105" s="64"/>
      <c r="MU105" s="64"/>
      <c r="MV105" s="64"/>
      <c r="MW105" s="64"/>
      <c r="MX105" s="64"/>
      <c r="MY105" s="64"/>
      <c r="MZ105" s="64"/>
      <c r="NA105" s="64"/>
      <c r="NB105" s="64"/>
      <c r="NC105" s="64"/>
      <c r="ND105" s="64"/>
      <c r="NE105" s="64"/>
      <c r="NF105" s="64"/>
      <c r="NG105" s="64"/>
      <c r="NH105" s="64"/>
      <c r="NI105" s="64"/>
      <c r="NJ105" s="64"/>
      <c r="NK105" s="64"/>
      <c r="NL105" s="64"/>
      <c r="NM105" s="64"/>
      <c r="NN105" s="64"/>
      <c r="NO105" s="64"/>
      <c r="NP105" s="64"/>
      <c r="NQ105" s="64"/>
      <c r="NR105" s="64"/>
      <c r="NS105" s="64"/>
      <c r="NT105" s="64"/>
      <c r="NU105" s="64"/>
      <c r="NV105" s="64"/>
      <c r="NW105" s="64"/>
      <c r="NX105" s="64"/>
      <c r="NY105" s="64"/>
      <c r="NZ105" s="64"/>
      <c r="OA105" s="64"/>
      <c r="OB105" s="64"/>
      <c r="OC105" s="64"/>
      <c r="OD105" s="64"/>
      <c r="OE105" s="64"/>
      <c r="OF105" s="64"/>
      <c r="OG105" s="64"/>
      <c r="OH105" s="64"/>
      <c r="OI105" s="64"/>
      <c r="OJ105" s="64"/>
      <c r="OK105" s="64"/>
      <c r="OL105" s="64"/>
      <c r="OM105" s="64"/>
      <c r="ON105" s="64"/>
      <c r="OO105" s="64"/>
      <c r="OP105" s="64"/>
      <c r="OQ105" s="64"/>
      <c r="OR105" s="64"/>
      <c r="OS105" s="64"/>
      <c r="OT105" s="64"/>
      <c r="OU105" s="64"/>
      <c r="OV105" s="64"/>
      <c r="OW105" s="64"/>
      <c r="OX105" s="64"/>
      <c r="OY105" s="64"/>
      <c r="OZ105" s="64"/>
      <c r="PA105" s="64"/>
      <c r="PB105" s="64"/>
      <c r="PC105" s="64"/>
      <c r="PD105" s="64"/>
      <c r="PE105" s="64"/>
    </row>
    <row r="106" spans="1:421" s="46" customFormat="1" ht="20.100000000000001" customHeight="1" x14ac:dyDescent="0.3">
      <c r="A106" s="17"/>
      <c r="B106" s="17"/>
      <c r="C106" s="17"/>
      <c r="D106" s="17"/>
      <c r="E106" s="17"/>
      <c r="F106" s="17"/>
      <c r="G106" s="17"/>
      <c r="H106" s="128"/>
      <c r="I106" s="19"/>
      <c r="J106" s="20"/>
      <c r="K106" s="19"/>
      <c r="L106" s="17"/>
      <c r="M106" s="17"/>
      <c r="N106" s="17"/>
      <c r="O106" s="17"/>
      <c r="P106" s="17"/>
      <c r="Q106" s="19"/>
      <c r="R106" s="19"/>
      <c r="S106" s="19"/>
      <c r="T106" s="17"/>
      <c r="U106" s="19"/>
      <c r="V106" s="21"/>
      <c r="W106" s="19"/>
      <c r="X106" s="19"/>
      <c r="Y106" s="19"/>
      <c r="Z106" s="19"/>
      <c r="AA106" s="19"/>
      <c r="AB106" s="19"/>
      <c r="AC106" s="20"/>
      <c r="AD106" s="105"/>
    </row>
    <row r="107" spans="1:421" s="45" customFormat="1" ht="20.100000000000001" customHeight="1" x14ac:dyDescent="0.3">
      <c r="A107" s="23">
        <v>1512</v>
      </c>
      <c r="B107" s="23" t="s">
        <v>35</v>
      </c>
      <c r="C107" s="23">
        <v>2771</v>
      </c>
      <c r="D107" s="23">
        <v>3</v>
      </c>
      <c r="E107" s="23">
        <v>7</v>
      </c>
      <c r="F107" s="23">
        <v>0</v>
      </c>
      <c r="G107" s="23">
        <v>81</v>
      </c>
      <c r="H107" s="129" t="s">
        <v>271</v>
      </c>
      <c r="I107" s="7">
        <v>2881</v>
      </c>
      <c r="J107" s="8">
        <v>150</v>
      </c>
      <c r="K107" s="13">
        <f t="shared" si="21"/>
        <v>432150</v>
      </c>
      <c r="L107" s="23"/>
      <c r="M107" s="23"/>
      <c r="N107" s="23"/>
      <c r="O107" s="23"/>
      <c r="P107" s="23"/>
      <c r="Q107" s="7"/>
      <c r="R107" s="7"/>
      <c r="S107" s="7"/>
      <c r="T107" s="23"/>
      <c r="U107" s="7"/>
      <c r="V107" s="11"/>
      <c r="W107" s="7"/>
      <c r="X107" s="37">
        <f t="shared" si="25"/>
        <v>432150</v>
      </c>
      <c r="Y107" s="7"/>
      <c r="Z107" s="104">
        <v>50000000</v>
      </c>
      <c r="AA107" s="106">
        <v>0</v>
      </c>
      <c r="AB107" s="106">
        <v>0</v>
      </c>
      <c r="AC107" s="8" t="s">
        <v>65</v>
      </c>
      <c r="AD107" s="110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CZ107" s="64"/>
      <c r="DA107" s="64"/>
      <c r="DB107" s="64"/>
      <c r="DC107" s="64"/>
      <c r="DD107" s="64"/>
      <c r="DE107" s="64"/>
      <c r="DF107" s="64"/>
      <c r="DG107" s="64"/>
      <c r="DH107" s="64"/>
      <c r="DI107" s="64"/>
      <c r="DJ107" s="64"/>
      <c r="DK107" s="64"/>
      <c r="DL107" s="64"/>
      <c r="DM107" s="64"/>
      <c r="DN107" s="64"/>
      <c r="DO107" s="64"/>
      <c r="DP107" s="64"/>
      <c r="DQ107" s="64"/>
      <c r="DR107" s="64"/>
      <c r="DS107" s="64"/>
      <c r="DT107" s="64"/>
      <c r="DU107" s="64"/>
      <c r="DV107" s="64"/>
      <c r="DW107" s="64"/>
      <c r="DX107" s="64"/>
      <c r="DY107" s="64"/>
      <c r="DZ107" s="64"/>
      <c r="EA107" s="64"/>
      <c r="EB107" s="64"/>
      <c r="EC107" s="64"/>
      <c r="ED107" s="64"/>
      <c r="EE107" s="64"/>
      <c r="EF107" s="64"/>
      <c r="EG107" s="64"/>
      <c r="EH107" s="64"/>
      <c r="EI107" s="64"/>
      <c r="EJ107" s="64"/>
      <c r="EK107" s="64"/>
      <c r="EL107" s="64"/>
      <c r="EM107" s="64"/>
      <c r="EN107" s="64"/>
      <c r="EO107" s="64"/>
      <c r="EP107" s="64"/>
      <c r="EQ107" s="64"/>
      <c r="ER107" s="64"/>
      <c r="ES107" s="64"/>
      <c r="ET107" s="64"/>
      <c r="EU107" s="64"/>
      <c r="EV107" s="64"/>
      <c r="EW107" s="64"/>
      <c r="EX107" s="64"/>
      <c r="EY107" s="64"/>
      <c r="EZ107" s="64"/>
      <c r="FA107" s="64"/>
      <c r="FB107" s="64"/>
      <c r="FC107" s="64"/>
      <c r="FD107" s="64"/>
      <c r="FE107" s="64"/>
      <c r="FF107" s="64"/>
      <c r="FG107" s="64"/>
      <c r="FH107" s="64"/>
      <c r="FI107" s="64"/>
      <c r="FJ107" s="64"/>
      <c r="FK107" s="64"/>
      <c r="FL107" s="64"/>
      <c r="FM107" s="64"/>
      <c r="FN107" s="64"/>
      <c r="FO107" s="64"/>
      <c r="FP107" s="64"/>
      <c r="FQ107" s="64"/>
      <c r="FR107" s="64"/>
      <c r="FS107" s="64"/>
      <c r="FT107" s="64"/>
      <c r="FU107" s="64"/>
      <c r="FV107" s="64"/>
      <c r="FW107" s="64"/>
      <c r="FX107" s="64"/>
      <c r="FY107" s="64"/>
      <c r="FZ107" s="64"/>
      <c r="GA107" s="64"/>
      <c r="GB107" s="64"/>
      <c r="GC107" s="64"/>
      <c r="GD107" s="64"/>
      <c r="GE107" s="64"/>
      <c r="GF107" s="64"/>
      <c r="GG107" s="64"/>
      <c r="GH107" s="64"/>
      <c r="GI107" s="64"/>
      <c r="GJ107" s="64"/>
      <c r="GK107" s="64"/>
      <c r="GL107" s="64"/>
      <c r="GM107" s="64"/>
      <c r="GN107" s="64"/>
      <c r="GO107" s="64"/>
      <c r="GP107" s="64"/>
      <c r="GQ107" s="64"/>
      <c r="GR107" s="64"/>
      <c r="GS107" s="64"/>
      <c r="GT107" s="64"/>
      <c r="GU107" s="64"/>
      <c r="GV107" s="64"/>
      <c r="GW107" s="64"/>
      <c r="GX107" s="64"/>
      <c r="GY107" s="64"/>
      <c r="GZ107" s="64"/>
      <c r="HA107" s="64"/>
      <c r="HB107" s="64"/>
      <c r="HC107" s="64"/>
      <c r="HD107" s="64"/>
      <c r="HE107" s="64"/>
      <c r="HF107" s="64"/>
      <c r="HG107" s="64"/>
      <c r="HH107" s="64"/>
      <c r="HI107" s="64"/>
      <c r="HJ107" s="64"/>
      <c r="HK107" s="64"/>
      <c r="HL107" s="64"/>
      <c r="HM107" s="64"/>
      <c r="HN107" s="64"/>
      <c r="HO107" s="64"/>
      <c r="HP107" s="64"/>
      <c r="HQ107" s="64"/>
      <c r="HR107" s="64"/>
      <c r="HS107" s="64"/>
      <c r="HT107" s="64"/>
      <c r="HU107" s="64"/>
      <c r="HV107" s="64"/>
      <c r="HW107" s="64"/>
      <c r="HX107" s="64"/>
      <c r="HY107" s="64"/>
      <c r="HZ107" s="64"/>
      <c r="IA107" s="64"/>
      <c r="IB107" s="64"/>
      <c r="IC107" s="64"/>
      <c r="ID107" s="64"/>
      <c r="IE107" s="64"/>
      <c r="IF107" s="64"/>
      <c r="IG107" s="64"/>
      <c r="IH107" s="64"/>
      <c r="II107" s="64"/>
      <c r="IJ107" s="64"/>
      <c r="IK107" s="64"/>
      <c r="IL107" s="64"/>
      <c r="IM107" s="64"/>
      <c r="IN107" s="64"/>
      <c r="IO107" s="64"/>
      <c r="IP107" s="64"/>
      <c r="IQ107" s="64"/>
      <c r="IR107" s="64"/>
      <c r="IS107" s="64"/>
      <c r="IT107" s="64"/>
      <c r="IU107" s="64"/>
      <c r="IV107" s="64"/>
      <c r="IW107" s="64"/>
      <c r="IX107" s="64"/>
      <c r="IY107" s="64"/>
      <c r="IZ107" s="64"/>
      <c r="JA107" s="64"/>
      <c r="JB107" s="64"/>
      <c r="JC107" s="64"/>
      <c r="JD107" s="64"/>
      <c r="JE107" s="64"/>
      <c r="JF107" s="64"/>
      <c r="JG107" s="64"/>
      <c r="JH107" s="64"/>
      <c r="JI107" s="64"/>
      <c r="JJ107" s="64"/>
      <c r="JK107" s="64"/>
      <c r="JL107" s="64"/>
      <c r="JM107" s="64"/>
      <c r="JN107" s="64"/>
      <c r="JO107" s="64"/>
      <c r="JP107" s="64"/>
      <c r="JQ107" s="64"/>
      <c r="JR107" s="64"/>
      <c r="JS107" s="64"/>
      <c r="JT107" s="64"/>
      <c r="JU107" s="64"/>
      <c r="JV107" s="64"/>
      <c r="JW107" s="64"/>
      <c r="JX107" s="64"/>
      <c r="JY107" s="64"/>
      <c r="JZ107" s="64"/>
      <c r="KA107" s="64"/>
      <c r="KB107" s="64"/>
      <c r="KC107" s="64"/>
      <c r="KD107" s="64"/>
      <c r="KE107" s="64"/>
      <c r="KF107" s="64"/>
      <c r="KG107" s="64"/>
      <c r="KH107" s="64"/>
      <c r="KI107" s="64"/>
      <c r="KJ107" s="64"/>
      <c r="KK107" s="64"/>
      <c r="KL107" s="64"/>
      <c r="KM107" s="64"/>
      <c r="KN107" s="64"/>
      <c r="KO107" s="64"/>
      <c r="KP107" s="64"/>
      <c r="KQ107" s="64"/>
      <c r="KR107" s="64"/>
      <c r="KS107" s="64"/>
      <c r="KT107" s="64"/>
      <c r="KU107" s="64"/>
      <c r="KV107" s="64"/>
      <c r="KW107" s="64"/>
      <c r="KX107" s="64"/>
      <c r="KY107" s="64"/>
      <c r="KZ107" s="64"/>
      <c r="LA107" s="64"/>
      <c r="LB107" s="64"/>
      <c r="LC107" s="64"/>
      <c r="LD107" s="64"/>
      <c r="LE107" s="64"/>
      <c r="LF107" s="64"/>
      <c r="LG107" s="64"/>
      <c r="LH107" s="64"/>
      <c r="LI107" s="64"/>
      <c r="LJ107" s="64"/>
      <c r="LK107" s="64"/>
      <c r="LL107" s="64"/>
      <c r="LM107" s="64"/>
      <c r="LN107" s="64"/>
      <c r="LO107" s="64"/>
      <c r="LP107" s="64"/>
      <c r="LQ107" s="64"/>
      <c r="LR107" s="64"/>
      <c r="LS107" s="64"/>
      <c r="LT107" s="64"/>
      <c r="LU107" s="64"/>
      <c r="LV107" s="64"/>
      <c r="LW107" s="64"/>
      <c r="LX107" s="64"/>
      <c r="LY107" s="64"/>
      <c r="LZ107" s="64"/>
      <c r="MA107" s="64"/>
      <c r="MB107" s="64"/>
      <c r="MC107" s="64"/>
      <c r="MD107" s="64"/>
      <c r="ME107" s="64"/>
      <c r="MF107" s="64"/>
      <c r="MG107" s="64"/>
      <c r="MH107" s="64"/>
      <c r="MI107" s="64"/>
      <c r="MJ107" s="64"/>
      <c r="MK107" s="64"/>
      <c r="ML107" s="64"/>
      <c r="MM107" s="64"/>
      <c r="MN107" s="64"/>
      <c r="MO107" s="64"/>
      <c r="MP107" s="64"/>
      <c r="MQ107" s="64"/>
      <c r="MR107" s="64"/>
      <c r="MS107" s="64"/>
      <c r="MT107" s="64"/>
      <c r="MU107" s="64"/>
      <c r="MV107" s="64"/>
      <c r="MW107" s="64"/>
      <c r="MX107" s="64"/>
      <c r="MY107" s="64"/>
      <c r="MZ107" s="64"/>
      <c r="NA107" s="64"/>
      <c r="NB107" s="64"/>
      <c r="NC107" s="64"/>
      <c r="ND107" s="64"/>
      <c r="NE107" s="64"/>
      <c r="NF107" s="64"/>
      <c r="NG107" s="64"/>
      <c r="NH107" s="64"/>
      <c r="NI107" s="64"/>
      <c r="NJ107" s="64"/>
      <c r="NK107" s="64"/>
      <c r="NL107" s="64"/>
      <c r="NM107" s="64"/>
      <c r="NN107" s="64"/>
      <c r="NO107" s="64"/>
      <c r="NP107" s="64"/>
      <c r="NQ107" s="64"/>
      <c r="NR107" s="64"/>
      <c r="NS107" s="64"/>
      <c r="NT107" s="64"/>
      <c r="NU107" s="64"/>
      <c r="NV107" s="64"/>
      <c r="NW107" s="64"/>
      <c r="NX107" s="64"/>
      <c r="NY107" s="64"/>
      <c r="NZ107" s="64"/>
      <c r="OA107" s="64"/>
      <c r="OB107" s="64"/>
      <c r="OC107" s="64"/>
      <c r="OD107" s="64"/>
      <c r="OE107" s="64"/>
      <c r="OF107" s="64"/>
      <c r="OG107" s="64"/>
      <c r="OH107" s="64"/>
      <c r="OI107" s="64"/>
      <c r="OJ107" s="64"/>
      <c r="OK107" s="64"/>
      <c r="OL107" s="64"/>
      <c r="OM107" s="64"/>
      <c r="ON107" s="64"/>
      <c r="OO107" s="64"/>
      <c r="OP107" s="64"/>
      <c r="OQ107" s="64"/>
      <c r="OR107" s="64"/>
      <c r="OS107" s="64"/>
      <c r="OT107" s="64"/>
      <c r="OU107" s="64"/>
      <c r="OV107" s="64"/>
      <c r="OW107" s="64"/>
      <c r="OX107" s="64"/>
      <c r="OY107" s="64"/>
      <c r="OZ107" s="64"/>
      <c r="PA107" s="64"/>
      <c r="PB107" s="64"/>
      <c r="PC107" s="64"/>
      <c r="PD107" s="64"/>
      <c r="PE107" s="64"/>
    </row>
    <row r="108" spans="1:421" s="46" customFormat="1" ht="20.100000000000001" customHeight="1" x14ac:dyDescent="0.3">
      <c r="A108" s="17"/>
      <c r="B108" s="17"/>
      <c r="C108" s="17"/>
      <c r="D108" s="17"/>
      <c r="E108" s="17"/>
      <c r="F108" s="17"/>
      <c r="G108" s="17"/>
      <c r="H108" s="128"/>
      <c r="I108" s="19"/>
      <c r="J108" s="20"/>
      <c r="K108" s="19"/>
      <c r="L108" s="17"/>
      <c r="M108" s="17"/>
      <c r="N108" s="17"/>
      <c r="O108" s="17"/>
      <c r="P108" s="17"/>
      <c r="Q108" s="19"/>
      <c r="R108" s="19"/>
      <c r="S108" s="19"/>
      <c r="T108" s="17"/>
      <c r="U108" s="19"/>
      <c r="V108" s="21"/>
      <c r="W108" s="19"/>
      <c r="X108" s="19"/>
      <c r="Y108" s="19"/>
      <c r="Z108" s="19"/>
      <c r="AA108" s="19"/>
      <c r="AB108" s="19"/>
      <c r="AC108" s="20"/>
      <c r="AD108" s="105"/>
    </row>
    <row r="109" spans="1:421" s="45" customFormat="1" ht="20.100000000000001" customHeight="1" x14ac:dyDescent="0.3">
      <c r="A109" s="23">
        <v>1513</v>
      </c>
      <c r="B109" s="23" t="s">
        <v>35</v>
      </c>
      <c r="C109" s="23">
        <v>3706</v>
      </c>
      <c r="D109" s="23">
        <v>3</v>
      </c>
      <c r="E109" s="23">
        <v>9</v>
      </c>
      <c r="F109" s="23">
        <v>3</v>
      </c>
      <c r="G109" s="23">
        <v>86</v>
      </c>
      <c r="H109" s="129" t="s">
        <v>271</v>
      </c>
      <c r="I109" s="7">
        <v>3986</v>
      </c>
      <c r="J109" s="8">
        <v>200</v>
      </c>
      <c r="K109" s="13">
        <f t="shared" si="21"/>
        <v>797200</v>
      </c>
      <c r="L109" s="23"/>
      <c r="M109" s="23"/>
      <c r="N109" s="23"/>
      <c r="O109" s="23"/>
      <c r="P109" s="23"/>
      <c r="Q109" s="7"/>
      <c r="R109" s="7"/>
      <c r="S109" s="7"/>
      <c r="T109" s="23"/>
      <c r="U109" s="7"/>
      <c r="V109" s="11"/>
      <c r="W109" s="7"/>
      <c r="X109" s="37">
        <f t="shared" si="25"/>
        <v>797200</v>
      </c>
      <c r="Y109" s="7"/>
      <c r="Z109" s="104">
        <v>50000000</v>
      </c>
      <c r="AA109" s="106">
        <v>0</v>
      </c>
      <c r="AB109" s="106">
        <v>0</v>
      </c>
      <c r="AC109" s="8" t="s">
        <v>66</v>
      </c>
      <c r="AD109" s="110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  <c r="CM109" s="64"/>
      <c r="CN109" s="64"/>
      <c r="CO109" s="64"/>
      <c r="CP109" s="64"/>
      <c r="CQ109" s="64"/>
      <c r="CR109" s="64"/>
      <c r="CS109" s="64"/>
      <c r="CT109" s="64"/>
      <c r="CU109" s="64"/>
      <c r="CV109" s="64"/>
      <c r="CW109" s="64"/>
      <c r="CX109" s="64"/>
      <c r="CY109" s="64"/>
      <c r="CZ109" s="64"/>
      <c r="DA109" s="64"/>
      <c r="DB109" s="64"/>
      <c r="DC109" s="64"/>
      <c r="DD109" s="64"/>
      <c r="DE109" s="64"/>
      <c r="DF109" s="64"/>
      <c r="DG109" s="64"/>
      <c r="DH109" s="64"/>
      <c r="DI109" s="64"/>
      <c r="DJ109" s="64"/>
      <c r="DK109" s="64"/>
      <c r="DL109" s="64"/>
      <c r="DM109" s="64"/>
      <c r="DN109" s="64"/>
      <c r="DO109" s="64"/>
      <c r="DP109" s="64"/>
      <c r="DQ109" s="64"/>
      <c r="DR109" s="64"/>
      <c r="DS109" s="64"/>
      <c r="DT109" s="64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64"/>
      <c r="EW109" s="64"/>
      <c r="EX109" s="64"/>
      <c r="EY109" s="64"/>
      <c r="EZ109" s="64"/>
      <c r="FA109" s="64"/>
      <c r="FB109" s="64"/>
      <c r="FC109" s="64"/>
      <c r="FD109" s="64"/>
      <c r="FE109" s="64"/>
      <c r="FF109" s="64"/>
      <c r="FG109" s="64"/>
      <c r="FH109" s="64"/>
      <c r="FI109" s="64"/>
      <c r="FJ109" s="64"/>
      <c r="FK109" s="64"/>
      <c r="FL109" s="64"/>
      <c r="FM109" s="64"/>
      <c r="FN109" s="64"/>
      <c r="FO109" s="64"/>
      <c r="FP109" s="64"/>
      <c r="FQ109" s="64"/>
      <c r="FR109" s="64"/>
      <c r="FS109" s="64"/>
      <c r="FT109" s="64"/>
      <c r="FU109" s="64"/>
      <c r="FV109" s="64"/>
      <c r="FW109" s="64"/>
      <c r="FX109" s="64"/>
      <c r="FY109" s="64"/>
      <c r="FZ109" s="64"/>
      <c r="GA109" s="64"/>
      <c r="GB109" s="64"/>
      <c r="GC109" s="64"/>
      <c r="GD109" s="64"/>
      <c r="GE109" s="64"/>
      <c r="GF109" s="64"/>
      <c r="GG109" s="64"/>
      <c r="GH109" s="64"/>
      <c r="GI109" s="64"/>
      <c r="GJ109" s="64"/>
      <c r="GK109" s="64"/>
      <c r="GL109" s="64"/>
      <c r="GM109" s="64"/>
      <c r="GN109" s="64"/>
      <c r="GO109" s="64"/>
      <c r="GP109" s="64"/>
      <c r="GQ109" s="64"/>
      <c r="GR109" s="64"/>
      <c r="GS109" s="64"/>
      <c r="GT109" s="64"/>
      <c r="GU109" s="64"/>
      <c r="GV109" s="64"/>
      <c r="GW109" s="64"/>
      <c r="GX109" s="64"/>
      <c r="GY109" s="64"/>
      <c r="GZ109" s="64"/>
      <c r="HA109" s="64"/>
      <c r="HB109" s="64"/>
      <c r="HC109" s="64"/>
      <c r="HD109" s="64"/>
      <c r="HE109" s="64"/>
      <c r="HF109" s="64"/>
      <c r="HG109" s="64"/>
      <c r="HH109" s="64"/>
      <c r="HI109" s="64"/>
      <c r="HJ109" s="64"/>
      <c r="HK109" s="64"/>
      <c r="HL109" s="64"/>
      <c r="HM109" s="64"/>
      <c r="HN109" s="64"/>
      <c r="HO109" s="64"/>
      <c r="HP109" s="64"/>
      <c r="HQ109" s="64"/>
      <c r="HR109" s="64"/>
      <c r="HS109" s="64"/>
      <c r="HT109" s="64"/>
      <c r="HU109" s="64"/>
      <c r="HV109" s="64"/>
      <c r="HW109" s="64"/>
      <c r="HX109" s="64"/>
      <c r="HY109" s="64"/>
      <c r="HZ109" s="64"/>
      <c r="IA109" s="64"/>
      <c r="IB109" s="64"/>
      <c r="IC109" s="64"/>
      <c r="ID109" s="64"/>
      <c r="IE109" s="64"/>
      <c r="IF109" s="64"/>
      <c r="IG109" s="64"/>
      <c r="IH109" s="64"/>
      <c r="II109" s="64"/>
      <c r="IJ109" s="64"/>
      <c r="IK109" s="64"/>
      <c r="IL109" s="64"/>
      <c r="IM109" s="64"/>
      <c r="IN109" s="64"/>
      <c r="IO109" s="64"/>
      <c r="IP109" s="64"/>
      <c r="IQ109" s="64"/>
      <c r="IR109" s="64"/>
      <c r="IS109" s="64"/>
      <c r="IT109" s="64"/>
      <c r="IU109" s="64"/>
      <c r="IV109" s="64"/>
      <c r="IW109" s="64"/>
      <c r="IX109" s="64"/>
      <c r="IY109" s="64"/>
      <c r="IZ109" s="64"/>
      <c r="JA109" s="64"/>
      <c r="JB109" s="64"/>
      <c r="JC109" s="64"/>
      <c r="JD109" s="64"/>
      <c r="JE109" s="64"/>
      <c r="JF109" s="64"/>
      <c r="JG109" s="64"/>
      <c r="JH109" s="64"/>
      <c r="JI109" s="64"/>
      <c r="JJ109" s="64"/>
      <c r="JK109" s="64"/>
      <c r="JL109" s="64"/>
      <c r="JM109" s="64"/>
      <c r="JN109" s="64"/>
      <c r="JO109" s="64"/>
      <c r="JP109" s="64"/>
      <c r="JQ109" s="64"/>
      <c r="JR109" s="64"/>
      <c r="JS109" s="64"/>
      <c r="JT109" s="64"/>
      <c r="JU109" s="64"/>
      <c r="JV109" s="64"/>
      <c r="JW109" s="64"/>
      <c r="JX109" s="64"/>
      <c r="JY109" s="64"/>
      <c r="JZ109" s="64"/>
      <c r="KA109" s="64"/>
      <c r="KB109" s="64"/>
      <c r="KC109" s="64"/>
      <c r="KD109" s="64"/>
      <c r="KE109" s="64"/>
      <c r="KF109" s="64"/>
      <c r="KG109" s="64"/>
      <c r="KH109" s="64"/>
      <c r="KI109" s="64"/>
      <c r="KJ109" s="64"/>
      <c r="KK109" s="64"/>
      <c r="KL109" s="64"/>
      <c r="KM109" s="64"/>
      <c r="KN109" s="64"/>
      <c r="KO109" s="64"/>
      <c r="KP109" s="64"/>
      <c r="KQ109" s="64"/>
      <c r="KR109" s="64"/>
      <c r="KS109" s="64"/>
      <c r="KT109" s="64"/>
      <c r="KU109" s="64"/>
      <c r="KV109" s="64"/>
      <c r="KW109" s="64"/>
      <c r="KX109" s="64"/>
      <c r="KY109" s="64"/>
      <c r="KZ109" s="64"/>
      <c r="LA109" s="64"/>
      <c r="LB109" s="64"/>
      <c r="LC109" s="64"/>
      <c r="LD109" s="64"/>
      <c r="LE109" s="64"/>
      <c r="LF109" s="64"/>
      <c r="LG109" s="64"/>
      <c r="LH109" s="64"/>
      <c r="LI109" s="64"/>
      <c r="LJ109" s="64"/>
      <c r="LK109" s="64"/>
      <c r="LL109" s="64"/>
      <c r="LM109" s="64"/>
      <c r="LN109" s="64"/>
      <c r="LO109" s="64"/>
      <c r="LP109" s="64"/>
      <c r="LQ109" s="64"/>
      <c r="LR109" s="64"/>
      <c r="LS109" s="64"/>
      <c r="LT109" s="64"/>
      <c r="LU109" s="64"/>
      <c r="LV109" s="64"/>
      <c r="LW109" s="64"/>
      <c r="LX109" s="64"/>
      <c r="LY109" s="64"/>
      <c r="LZ109" s="64"/>
      <c r="MA109" s="64"/>
      <c r="MB109" s="64"/>
      <c r="MC109" s="64"/>
      <c r="MD109" s="64"/>
      <c r="ME109" s="64"/>
      <c r="MF109" s="64"/>
      <c r="MG109" s="64"/>
      <c r="MH109" s="64"/>
      <c r="MI109" s="64"/>
      <c r="MJ109" s="64"/>
      <c r="MK109" s="64"/>
      <c r="ML109" s="64"/>
      <c r="MM109" s="64"/>
      <c r="MN109" s="64"/>
      <c r="MO109" s="64"/>
      <c r="MP109" s="64"/>
      <c r="MQ109" s="64"/>
      <c r="MR109" s="64"/>
      <c r="MS109" s="64"/>
      <c r="MT109" s="64"/>
      <c r="MU109" s="64"/>
      <c r="MV109" s="64"/>
      <c r="MW109" s="64"/>
      <c r="MX109" s="64"/>
      <c r="MY109" s="64"/>
      <c r="MZ109" s="64"/>
      <c r="NA109" s="64"/>
      <c r="NB109" s="64"/>
      <c r="NC109" s="64"/>
      <c r="ND109" s="64"/>
      <c r="NE109" s="64"/>
      <c r="NF109" s="64"/>
      <c r="NG109" s="64"/>
      <c r="NH109" s="64"/>
      <c r="NI109" s="64"/>
      <c r="NJ109" s="64"/>
      <c r="NK109" s="64"/>
      <c r="NL109" s="64"/>
      <c r="NM109" s="64"/>
      <c r="NN109" s="64"/>
      <c r="NO109" s="64"/>
      <c r="NP109" s="64"/>
      <c r="NQ109" s="64"/>
      <c r="NR109" s="64"/>
      <c r="NS109" s="64"/>
      <c r="NT109" s="64"/>
      <c r="NU109" s="64"/>
      <c r="NV109" s="64"/>
      <c r="NW109" s="64"/>
      <c r="NX109" s="64"/>
      <c r="NY109" s="64"/>
      <c r="NZ109" s="64"/>
      <c r="OA109" s="64"/>
      <c r="OB109" s="64"/>
      <c r="OC109" s="64"/>
      <c r="OD109" s="64"/>
      <c r="OE109" s="64"/>
      <c r="OF109" s="64"/>
      <c r="OG109" s="64"/>
      <c r="OH109" s="64"/>
      <c r="OI109" s="64"/>
      <c r="OJ109" s="64"/>
      <c r="OK109" s="64"/>
      <c r="OL109" s="64"/>
      <c r="OM109" s="64"/>
      <c r="ON109" s="64"/>
      <c r="OO109" s="64"/>
      <c r="OP109" s="64"/>
      <c r="OQ109" s="64"/>
      <c r="OR109" s="64"/>
      <c r="OS109" s="64"/>
      <c r="OT109" s="64"/>
      <c r="OU109" s="64"/>
      <c r="OV109" s="64"/>
      <c r="OW109" s="64"/>
      <c r="OX109" s="64"/>
      <c r="OY109" s="64"/>
      <c r="OZ109" s="64"/>
      <c r="PA109" s="64"/>
      <c r="PB109" s="64"/>
      <c r="PC109" s="64"/>
      <c r="PD109" s="64"/>
      <c r="PE109" s="64"/>
    </row>
    <row r="110" spans="1:421" s="46" customFormat="1" ht="20.100000000000001" customHeight="1" x14ac:dyDescent="0.3">
      <c r="A110" s="24"/>
      <c r="B110" s="24"/>
      <c r="C110" s="24"/>
      <c r="D110" s="24"/>
      <c r="E110" s="24"/>
      <c r="F110" s="24"/>
      <c r="G110" s="24"/>
      <c r="H110" s="130"/>
      <c r="I110" s="26"/>
      <c r="J110" s="27"/>
      <c r="K110" s="26"/>
      <c r="L110" s="24"/>
      <c r="M110" s="24"/>
      <c r="N110" s="24"/>
      <c r="O110" s="24"/>
      <c r="P110" s="24"/>
      <c r="Q110" s="26"/>
      <c r="R110" s="26"/>
      <c r="S110" s="26"/>
      <c r="T110" s="24"/>
      <c r="U110" s="26"/>
      <c r="V110" s="28"/>
      <c r="W110" s="26"/>
      <c r="X110" s="26"/>
      <c r="Y110" s="26"/>
      <c r="Z110" s="26"/>
      <c r="AA110" s="26"/>
      <c r="AB110" s="26"/>
      <c r="AC110" s="27"/>
      <c r="AD110" s="95"/>
    </row>
    <row r="111" spans="1:421" s="45" customFormat="1" ht="20.100000000000001" customHeight="1" x14ac:dyDescent="0.3">
      <c r="A111" s="23">
        <v>1514</v>
      </c>
      <c r="B111" s="23" t="s">
        <v>35</v>
      </c>
      <c r="C111" s="23">
        <v>8903</v>
      </c>
      <c r="D111" s="23">
        <v>3</v>
      </c>
      <c r="E111" s="23">
        <v>5</v>
      </c>
      <c r="F111" s="23">
        <v>2</v>
      </c>
      <c r="G111" s="23">
        <v>16</v>
      </c>
      <c r="H111" s="129" t="s">
        <v>271</v>
      </c>
      <c r="I111" s="7">
        <v>2216</v>
      </c>
      <c r="J111" s="8">
        <v>150</v>
      </c>
      <c r="K111" s="13">
        <f t="shared" si="21"/>
        <v>332400</v>
      </c>
      <c r="L111" s="23"/>
      <c r="M111" s="23"/>
      <c r="N111" s="23"/>
      <c r="O111" s="23"/>
      <c r="P111" s="23"/>
      <c r="Q111" s="7"/>
      <c r="R111" s="7"/>
      <c r="S111" s="7"/>
      <c r="T111" s="23"/>
      <c r="U111" s="7"/>
      <c r="V111" s="11"/>
      <c r="W111" s="7"/>
      <c r="X111" s="37">
        <f t="shared" si="25"/>
        <v>332400</v>
      </c>
      <c r="Y111" s="7"/>
      <c r="Z111" s="104">
        <v>50000000</v>
      </c>
      <c r="AA111" s="106">
        <v>0</v>
      </c>
      <c r="AB111" s="106">
        <v>0</v>
      </c>
      <c r="AC111" s="8" t="s">
        <v>28</v>
      </c>
      <c r="AD111" s="110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  <c r="CM111" s="64"/>
      <c r="CN111" s="64"/>
      <c r="CO111" s="64"/>
      <c r="CP111" s="64"/>
      <c r="CQ111" s="64"/>
      <c r="CR111" s="64"/>
      <c r="CS111" s="64"/>
      <c r="CT111" s="64"/>
      <c r="CU111" s="64"/>
      <c r="CV111" s="64"/>
      <c r="CW111" s="64"/>
      <c r="CX111" s="64"/>
      <c r="CY111" s="64"/>
      <c r="CZ111" s="64"/>
      <c r="DA111" s="64"/>
      <c r="DB111" s="64"/>
      <c r="DC111" s="64"/>
      <c r="DD111" s="64"/>
      <c r="DE111" s="64"/>
      <c r="DF111" s="64"/>
      <c r="DG111" s="64"/>
      <c r="DH111" s="64"/>
      <c r="DI111" s="64"/>
      <c r="DJ111" s="64"/>
      <c r="DK111" s="64"/>
      <c r="DL111" s="64"/>
      <c r="DM111" s="64"/>
      <c r="DN111" s="64"/>
      <c r="DO111" s="64"/>
      <c r="DP111" s="64"/>
      <c r="DQ111" s="64"/>
      <c r="DR111" s="64"/>
      <c r="DS111" s="64"/>
      <c r="DT111" s="64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64"/>
      <c r="EW111" s="64"/>
      <c r="EX111" s="64"/>
      <c r="EY111" s="64"/>
      <c r="EZ111" s="64"/>
      <c r="FA111" s="64"/>
      <c r="FB111" s="64"/>
      <c r="FC111" s="64"/>
      <c r="FD111" s="64"/>
      <c r="FE111" s="64"/>
      <c r="FF111" s="64"/>
      <c r="FG111" s="64"/>
      <c r="FH111" s="64"/>
      <c r="FI111" s="64"/>
      <c r="FJ111" s="64"/>
      <c r="FK111" s="64"/>
      <c r="FL111" s="64"/>
      <c r="FM111" s="64"/>
      <c r="FN111" s="64"/>
      <c r="FO111" s="64"/>
      <c r="FP111" s="64"/>
      <c r="FQ111" s="64"/>
      <c r="FR111" s="64"/>
      <c r="FS111" s="64"/>
      <c r="FT111" s="64"/>
      <c r="FU111" s="64"/>
      <c r="FV111" s="64"/>
      <c r="FW111" s="64"/>
      <c r="FX111" s="64"/>
      <c r="FY111" s="64"/>
      <c r="FZ111" s="64"/>
      <c r="GA111" s="64"/>
      <c r="GB111" s="64"/>
      <c r="GC111" s="64"/>
      <c r="GD111" s="64"/>
      <c r="GE111" s="64"/>
      <c r="GF111" s="64"/>
      <c r="GG111" s="64"/>
      <c r="GH111" s="64"/>
      <c r="GI111" s="64"/>
      <c r="GJ111" s="64"/>
      <c r="GK111" s="64"/>
      <c r="GL111" s="64"/>
      <c r="GM111" s="64"/>
      <c r="GN111" s="64"/>
      <c r="GO111" s="64"/>
      <c r="GP111" s="64"/>
      <c r="GQ111" s="64"/>
      <c r="GR111" s="64"/>
      <c r="GS111" s="64"/>
      <c r="GT111" s="64"/>
      <c r="GU111" s="64"/>
      <c r="GV111" s="64"/>
      <c r="GW111" s="64"/>
      <c r="GX111" s="64"/>
      <c r="GY111" s="64"/>
      <c r="GZ111" s="64"/>
      <c r="HA111" s="64"/>
      <c r="HB111" s="64"/>
      <c r="HC111" s="64"/>
      <c r="HD111" s="64"/>
      <c r="HE111" s="64"/>
      <c r="HF111" s="64"/>
      <c r="HG111" s="64"/>
      <c r="HH111" s="64"/>
      <c r="HI111" s="64"/>
      <c r="HJ111" s="64"/>
      <c r="HK111" s="64"/>
      <c r="HL111" s="64"/>
      <c r="HM111" s="64"/>
      <c r="HN111" s="64"/>
      <c r="HO111" s="64"/>
      <c r="HP111" s="64"/>
      <c r="HQ111" s="64"/>
      <c r="HR111" s="64"/>
      <c r="HS111" s="64"/>
      <c r="HT111" s="64"/>
      <c r="HU111" s="64"/>
      <c r="HV111" s="64"/>
      <c r="HW111" s="64"/>
      <c r="HX111" s="64"/>
      <c r="HY111" s="64"/>
      <c r="HZ111" s="64"/>
      <c r="IA111" s="64"/>
      <c r="IB111" s="64"/>
      <c r="IC111" s="64"/>
      <c r="ID111" s="64"/>
      <c r="IE111" s="64"/>
      <c r="IF111" s="64"/>
      <c r="IG111" s="64"/>
      <c r="IH111" s="64"/>
      <c r="II111" s="64"/>
      <c r="IJ111" s="64"/>
      <c r="IK111" s="64"/>
      <c r="IL111" s="64"/>
      <c r="IM111" s="64"/>
      <c r="IN111" s="64"/>
      <c r="IO111" s="64"/>
      <c r="IP111" s="64"/>
      <c r="IQ111" s="64"/>
      <c r="IR111" s="64"/>
      <c r="IS111" s="64"/>
      <c r="IT111" s="64"/>
      <c r="IU111" s="64"/>
      <c r="IV111" s="64"/>
      <c r="IW111" s="64"/>
      <c r="IX111" s="64"/>
      <c r="IY111" s="64"/>
      <c r="IZ111" s="64"/>
      <c r="JA111" s="64"/>
      <c r="JB111" s="64"/>
      <c r="JC111" s="64"/>
      <c r="JD111" s="64"/>
      <c r="JE111" s="64"/>
      <c r="JF111" s="64"/>
      <c r="JG111" s="64"/>
      <c r="JH111" s="64"/>
      <c r="JI111" s="64"/>
      <c r="JJ111" s="64"/>
      <c r="JK111" s="64"/>
      <c r="JL111" s="64"/>
      <c r="JM111" s="64"/>
      <c r="JN111" s="64"/>
      <c r="JO111" s="64"/>
      <c r="JP111" s="64"/>
      <c r="JQ111" s="64"/>
      <c r="JR111" s="64"/>
      <c r="JS111" s="64"/>
      <c r="JT111" s="64"/>
      <c r="JU111" s="64"/>
      <c r="JV111" s="64"/>
      <c r="JW111" s="64"/>
      <c r="JX111" s="64"/>
      <c r="JY111" s="64"/>
      <c r="JZ111" s="64"/>
      <c r="KA111" s="64"/>
      <c r="KB111" s="64"/>
      <c r="KC111" s="64"/>
      <c r="KD111" s="64"/>
      <c r="KE111" s="64"/>
      <c r="KF111" s="64"/>
      <c r="KG111" s="64"/>
      <c r="KH111" s="64"/>
      <c r="KI111" s="64"/>
      <c r="KJ111" s="64"/>
      <c r="KK111" s="64"/>
      <c r="KL111" s="64"/>
      <c r="KM111" s="64"/>
      <c r="KN111" s="64"/>
      <c r="KO111" s="64"/>
      <c r="KP111" s="64"/>
      <c r="KQ111" s="64"/>
      <c r="KR111" s="64"/>
      <c r="KS111" s="64"/>
      <c r="KT111" s="64"/>
      <c r="KU111" s="64"/>
      <c r="KV111" s="64"/>
      <c r="KW111" s="64"/>
      <c r="KX111" s="64"/>
      <c r="KY111" s="64"/>
      <c r="KZ111" s="64"/>
      <c r="LA111" s="64"/>
      <c r="LB111" s="64"/>
      <c r="LC111" s="64"/>
      <c r="LD111" s="64"/>
      <c r="LE111" s="64"/>
      <c r="LF111" s="64"/>
      <c r="LG111" s="64"/>
      <c r="LH111" s="64"/>
      <c r="LI111" s="64"/>
      <c r="LJ111" s="64"/>
      <c r="LK111" s="64"/>
      <c r="LL111" s="64"/>
      <c r="LM111" s="64"/>
      <c r="LN111" s="64"/>
      <c r="LO111" s="64"/>
      <c r="LP111" s="64"/>
      <c r="LQ111" s="64"/>
      <c r="LR111" s="64"/>
      <c r="LS111" s="64"/>
      <c r="LT111" s="64"/>
      <c r="LU111" s="64"/>
      <c r="LV111" s="64"/>
      <c r="LW111" s="64"/>
      <c r="LX111" s="64"/>
      <c r="LY111" s="64"/>
      <c r="LZ111" s="64"/>
      <c r="MA111" s="64"/>
      <c r="MB111" s="64"/>
      <c r="MC111" s="64"/>
      <c r="MD111" s="64"/>
      <c r="ME111" s="64"/>
      <c r="MF111" s="64"/>
      <c r="MG111" s="64"/>
      <c r="MH111" s="64"/>
      <c r="MI111" s="64"/>
      <c r="MJ111" s="64"/>
      <c r="MK111" s="64"/>
      <c r="ML111" s="64"/>
      <c r="MM111" s="64"/>
      <c r="MN111" s="64"/>
      <c r="MO111" s="64"/>
      <c r="MP111" s="64"/>
      <c r="MQ111" s="64"/>
      <c r="MR111" s="64"/>
      <c r="MS111" s="64"/>
      <c r="MT111" s="64"/>
      <c r="MU111" s="64"/>
      <c r="MV111" s="64"/>
      <c r="MW111" s="64"/>
      <c r="MX111" s="64"/>
      <c r="MY111" s="64"/>
      <c r="MZ111" s="64"/>
      <c r="NA111" s="64"/>
      <c r="NB111" s="64"/>
      <c r="NC111" s="64"/>
      <c r="ND111" s="64"/>
      <c r="NE111" s="64"/>
      <c r="NF111" s="64"/>
      <c r="NG111" s="64"/>
      <c r="NH111" s="64"/>
      <c r="NI111" s="64"/>
      <c r="NJ111" s="64"/>
      <c r="NK111" s="64"/>
      <c r="NL111" s="64"/>
      <c r="NM111" s="64"/>
      <c r="NN111" s="64"/>
      <c r="NO111" s="64"/>
      <c r="NP111" s="64"/>
      <c r="NQ111" s="64"/>
      <c r="NR111" s="64"/>
      <c r="NS111" s="64"/>
      <c r="NT111" s="64"/>
      <c r="NU111" s="64"/>
      <c r="NV111" s="64"/>
      <c r="NW111" s="64"/>
      <c r="NX111" s="64"/>
      <c r="NY111" s="64"/>
      <c r="NZ111" s="64"/>
      <c r="OA111" s="64"/>
      <c r="OB111" s="64"/>
      <c r="OC111" s="64"/>
      <c r="OD111" s="64"/>
      <c r="OE111" s="64"/>
      <c r="OF111" s="64"/>
      <c r="OG111" s="64"/>
      <c r="OH111" s="64"/>
      <c r="OI111" s="64"/>
      <c r="OJ111" s="64"/>
      <c r="OK111" s="64"/>
      <c r="OL111" s="64"/>
      <c r="OM111" s="64"/>
      <c r="ON111" s="64"/>
      <c r="OO111" s="64"/>
      <c r="OP111" s="64"/>
      <c r="OQ111" s="64"/>
      <c r="OR111" s="64"/>
      <c r="OS111" s="64"/>
      <c r="OT111" s="64"/>
      <c r="OU111" s="64"/>
      <c r="OV111" s="64"/>
      <c r="OW111" s="64"/>
      <c r="OX111" s="64"/>
      <c r="OY111" s="64"/>
      <c r="OZ111" s="64"/>
      <c r="PA111" s="64"/>
      <c r="PB111" s="64"/>
      <c r="PC111" s="64"/>
      <c r="PD111" s="64"/>
      <c r="PE111" s="64"/>
    </row>
    <row r="112" spans="1:421" s="46" customFormat="1" ht="20.100000000000001" customHeight="1" x14ac:dyDescent="0.3">
      <c r="A112" s="17"/>
      <c r="B112" s="17"/>
      <c r="C112" s="17"/>
      <c r="D112" s="17"/>
      <c r="E112" s="17"/>
      <c r="F112" s="17"/>
      <c r="G112" s="17"/>
      <c r="H112" s="128"/>
      <c r="I112" s="19"/>
      <c r="J112" s="20"/>
      <c r="K112" s="19"/>
      <c r="L112" s="17"/>
      <c r="M112" s="17"/>
      <c r="N112" s="17"/>
      <c r="O112" s="17"/>
      <c r="P112" s="17"/>
      <c r="Q112" s="19"/>
      <c r="R112" s="19"/>
      <c r="S112" s="19"/>
      <c r="T112" s="17"/>
      <c r="U112" s="19"/>
      <c r="V112" s="21"/>
      <c r="W112" s="19"/>
      <c r="X112" s="19"/>
      <c r="Y112" s="19"/>
      <c r="Z112" s="19"/>
      <c r="AA112" s="19"/>
      <c r="AB112" s="19"/>
      <c r="AC112" s="20"/>
      <c r="AD112" s="105"/>
    </row>
    <row r="113" spans="1:421" s="45" customFormat="1" ht="20.100000000000001" customHeight="1" x14ac:dyDescent="0.3">
      <c r="A113" s="23">
        <v>1515</v>
      </c>
      <c r="B113" s="23" t="s">
        <v>35</v>
      </c>
      <c r="C113" s="23">
        <v>593</v>
      </c>
      <c r="D113" s="23">
        <v>4</v>
      </c>
      <c r="E113" s="23">
        <v>0</v>
      </c>
      <c r="F113" s="23">
        <v>1</v>
      </c>
      <c r="G113" s="23">
        <v>41</v>
      </c>
      <c r="H113" s="129" t="s">
        <v>271</v>
      </c>
      <c r="I113" s="7">
        <v>141</v>
      </c>
      <c r="J113" s="8">
        <v>330</v>
      </c>
      <c r="K113" s="13">
        <f t="shared" si="21"/>
        <v>46530</v>
      </c>
      <c r="L113" s="23"/>
      <c r="M113" s="23"/>
      <c r="N113" s="23"/>
      <c r="O113" s="23"/>
      <c r="P113" s="23"/>
      <c r="Q113" s="7"/>
      <c r="R113" s="7"/>
      <c r="S113" s="7"/>
      <c r="T113" s="23"/>
      <c r="U113" s="7"/>
      <c r="V113" s="11"/>
      <c r="W113" s="7"/>
      <c r="X113" s="37">
        <f t="shared" si="25"/>
        <v>46530</v>
      </c>
      <c r="Y113" s="7"/>
      <c r="Z113" s="104">
        <v>50000000</v>
      </c>
      <c r="AA113" s="106">
        <v>0</v>
      </c>
      <c r="AB113" s="106">
        <v>0</v>
      </c>
      <c r="AC113" s="8" t="s">
        <v>67</v>
      </c>
      <c r="AD113" s="110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  <c r="CM113" s="64"/>
      <c r="CN113" s="64"/>
      <c r="CO113" s="64"/>
      <c r="CP113" s="64"/>
      <c r="CQ113" s="64"/>
      <c r="CR113" s="64"/>
      <c r="CS113" s="64"/>
      <c r="CT113" s="64"/>
      <c r="CU113" s="64"/>
      <c r="CV113" s="64"/>
      <c r="CW113" s="64"/>
      <c r="CX113" s="64"/>
      <c r="CY113" s="64"/>
      <c r="CZ113" s="64"/>
      <c r="DA113" s="64"/>
      <c r="DB113" s="64"/>
      <c r="DC113" s="64"/>
      <c r="DD113" s="64"/>
      <c r="DE113" s="64"/>
      <c r="DF113" s="64"/>
      <c r="DG113" s="64"/>
      <c r="DH113" s="64"/>
      <c r="DI113" s="64"/>
      <c r="DJ113" s="64"/>
      <c r="DK113" s="64"/>
      <c r="DL113" s="64"/>
      <c r="DM113" s="64"/>
      <c r="DN113" s="64"/>
      <c r="DO113" s="64"/>
      <c r="DP113" s="64"/>
      <c r="DQ113" s="64"/>
      <c r="DR113" s="64"/>
      <c r="DS113" s="64"/>
      <c r="DT113" s="64"/>
      <c r="DU113" s="64"/>
      <c r="DV113" s="64"/>
      <c r="DW113" s="64"/>
      <c r="DX113" s="64"/>
      <c r="DY113" s="64"/>
      <c r="DZ113" s="64"/>
      <c r="EA113" s="64"/>
      <c r="EB113" s="64"/>
      <c r="EC113" s="64"/>
      <c r="ED113" s="64"/>
      <c r="EE113" s="64"/>
      <c r="EF113" s="64"/>
      <c r="EG113" s="64"/>
      <c r="EH113" s="64"/>
      <c r="EI113" s="64"/>
      <c r="EJ113" s="64"/>
      <c r="EK113" s="64"/>
      <c r="EL113" s="64"/>
      <c r="EM113" s="64"/>
      <c r="EN113" s="64"/>
      <c r="EO113" s="64"/>
      <c r="EP113" s="64"/>
      <c r="EQ113" s="64"/>
      <c r="ER113" s="64"/>
      <c r="ES113" s="64"/>
      <c r="ET113" s="64"/>
      <c r="EU113" s="64"/>
      <c r="EV113" s="64"/>
      <c r="EW113" s="64"/>
      <c r="EX113" s="64"/>
      <c r="EY113" s="64"/>
      <c r="EZ113" s="64"/>
      <c r="FA113" s="64"/>
      <c r="FB113" s="64"/>
      <c r="FC113" s="64"/>
      <c r="FD113" s="64"/>
      <c r="FE113" s="64"/>
      <c r="FF113" s="64"/>
      <c r="FG113" s="64"/>
      <c r="FH113" s="64"/>
      <c r="FI113" s="64"/>
      <c r="FJ113" s="64"/>
      <c r="FK113" s="64"/>
      <c r="FL113" s="64"/>
      <c r="FM113" s="64"/>
      <c r="FN113" s="64"/>
      <c r="FO113" s="64"/>
      <c r="FP113" s="64"/>
      <c r="FQ113" s="64"/>
      <c r="FR113" s="64"/>
      <c r="FS113" s="64"/>
      <c r="FT113" s="64"/>
      <c r="FU113" s="64"/>
      <c r="FV113" s="64"/>
      <c r="FW113" s="64"/>
      <c r="FX113" s="64"/>
      <c r="FY113" s="64"/>
      <c r="FZ113" s="64"/>
      <c r="GA113" s="64"/>
      <c r="GB113" s="64"/>
      <c r="GC113" s="64"/>
      <c r="GD113" s="64"/>
      <c r="GE113" s="64"/>
      <c r="GF113" s="64"/>
      <c r="GG113" s="64"/>
      <c r="GH113" s="64"/>
      <c r="GI113" s="64"/>
      <c r="GJ113" s="64"/>
      <c r="GK113" s="64"/>
      <c r="GL113" s="64"/>
      <c r="GM113" s="64"/>
      <c r="GN113" s="64"/>
      <c r="GO113" s="64"/>
      <c r="GP113" s="64"/>
      <c r="GQ113" s="64"/>
      <c r="GR113" s="64"/>
      <c r="GS113" s="64"/>
      <c r="GT113" s="64"/>
      <c r="GU113" s="64"/>
      <c r="GV113" s="64"/>
      <c r="GW113" s="64"/>
      <c r="GX113" s="64"/>
      <c r="GY113" s="64"/>
      <c r="GZ113" s="64"/>
      <c r="HA113" s="64"/>
      <c r="HB113" s="64"/>
      <c r="HC113" s="64"/>
      <c r="HD113" s="64"/>
      <c r="HE113" s="64"/>
      <c r="HF113" s="64"/>
      <c r="HG113" s="64"/>
      <c r="HH113" s="64"/>
      <c r="HI113" s="64"/>
      <c r="HJ113" s="64"/>
      <c r="HK113" s="64"/>
      <c r="HL113" s="64"/>
      <c r="HM113" s="64"/>
      <c r="HN113" s="64"/>
      <c r="HO113" s="64"/>
      <c r="HP113" s="64"/>
      <c r="HQ113" s="64"/>
      <c r="HR113" s="64"/>
      <c r="HS113" s="64"/>
      <c r="HT113" s="64"/>
      <c r="HU113" s="64"/>
      <c r="HV113" s="64"/>
      <c r="HW113" s="64"/>
      <c r="HX113" s="64"/>
      <c r="HY113" s="64"/>
      <c r="HZ113" s="64"/>
      <c r="IA113" s="64"/>
      <c r="IB113" s="64"/>
      <c r="IC113" s="64"/>
      <c r="ID113" s="64"/>
      <c r="IE113" s="64"/>
      <c r="IF113" s="64"/>
      <c r="IG113" s="64"/>
      <c r="IH113" s="64"/>
      <c r="II113" s="64"/>
      <c r="IJ113" s="64"/>
      <c r="IK113" s="64"/>
      <c r="IL113" s="64"/>
      <c r="IM113" s="64"/>
      <c r="IN113" s="64"/>
      <c r="IO113" s="64"/>
      <c r="IP113" s="64"/>
      <c r="IQ113" s="64"/>
      <c r="IR113" s="64"/>
      <c r="IS113" s="64"/>
      <c r="IT113" s="64"/>
      <c r="IU113" s="64"/>
      <c r="IV113" s="64"/>
      <c r="IW113" s="64"/>
      <c r="IX113" s="64"/>
      <c r="IY113" s="64"/>
      <c r="IZ113" s="64"/>
      <c r="JA113" s="64"/>
      <c r="JB113" s="64"/>
      <c r="JC113" s="64"/>
      <c r="JD113" s="64"/>
      <c r="JE113" s="64"/>
      <c r="JF113" s="64"/>
      <c r="JG113" s="64"/>
      <c r="JH113" s="64"/>
      <c r="JI113" s="64"/>
      <c r="JJ113" s="64"/>
      <c r="JK113" s="64"/>
      <c r="JL113" s="64"/>
      <c r="JM113" s="64"/>
      <c r="JN113" s="64"/>
      <c r="JO113" s="64"/>
      <c r="JP113" s="64"/>
      <c r="JQ113" s="64"/>
      <c r="JR113" s="64"/>
      <c r="JS113" s="64"/>
      <c r="JT113" s="64"/>
      <c r="JU113" s="64"/>
      <c r="JV113" s="64"/>
      <c r="JW113" s="64"/>
      <c r="JX113" s="64"/>
      <c r="JY113" s="64"/>
      <c r="JZ113" s="64"/>
      <c r="KA113" s="64"/>
      <c r="KB113" s="64"/>
      <c r="KC113" s="64"/>
      <c r="KD113" s="64"/>
      <c r="KE113" s="64"/>
      <c r="KF113" s="64"/>
      <c r="KG113" s="64"/>
      <c r="KH113" s="64"/>
      <c r="KI113" s="64"/>
      <c r="KJ113" s="64"/>
      <c r="KK113" s="64"/>
      <c r="KL113" s="64"/>
      <c r="KM113" s="64"/>
      <c r="KN113" s="64"/>
      <c r="KO113" s="64"/>
      <c r="KP113" s="64"/>
      <c r="KQ113" s="64"/>
      <c r="KR113" s="64"/>
      <c r="KS113" s="64"/>
      <c r="KT113" s="64"/>
      <c r="KU113" s="64"/>
      <c r="KV113" s="64"/>
      <c r="KW113" s="64"/>
      <c r="KX113" s="64"/>
      <c r="KY113" s="64"/>
      <c r="KZ113" s="64"/>
      <c r="LA113" s="64"/>
      <c r="LB113" s="64"/>
      <c r="LC113" s="64"/>
      <c r="LD113" s="64"/>
      <c r="LE113" s="64"/>
      <c r="LF113" s="64"/>
      <c r="LG113" s="64"/>
      <c r="LH113" s="64"/>
      <c r="LI113" s="64"/>
      <c r="LJ113" s="64"/>
      <c r="LK113" s="64"/>
      <c r="LL113" s="64"/>
      <c r="LM113" s="64"/>
      <c r="LN113" s="64"/>
      <c r="LO113" s="64"/>
      <c r="LP113" s="64"/>
      <c r="LQ113" s="64"/>
      <c r="LR113" s="64"/>
      <c r="LS113" s="64"/>
      <c r="LT113" s="64"/>
      <c r="LU113" s="64"/>
      <c r="LV113" s="64"/>
      <c r="LW113" s="64"/>
      <c r="LX113" s="64"/>
      <c r="LY113" s="64"/>
      <c r="LZ113" s="64"/>
      <c r="MA113" s="64"/>
      <c r="MB113" s="64"/>
      <c r="MC113" s="64"/>
      <c r="MD113" s="64"/>
      <c r="ME113" s="64"/>
      <c r="MF113" s="64"/>
      <c r="MG113" s="64"/>
      <c r="MH113" s="64"/>
      <c r="MI113" s="64"/>
      <c r="MJ113" s="64"/>
      <c r="MK113" s="64"/>
      <c r="ML113" s="64"/>
      <c r="MM113" s="64"/>
      <c r="MN113" s="64"/>
      <c r="MO113" s="64"/>
      <c r="MP113" s="64"/>
      <c r="MQ113" s="64"/>
      <c r="MR113" s="64"/>
      <c r="MS113" s="64"/>
      <c r="MT113" s="64"/>
      <c r="MU113" s="64"/>
      <c r="MV113" s="64"/>
      <c r="MW113" s="64"/>
      <c r="MX113" s="64"/>
      <c r="MY113" s="64"/>
      <c r="MZ113" s="64"/>
      <c r="NA113" s="64"/>
      <c r="NB113" s="64"/>
      <c r="NC113" s="64"/>
      <c r="ND113" s="64"/>
      <c r="NE113" s="64"/>
      <c r="NF113" s="64"/>
      <c r="NG113" s="64"/>
      <c r="NH113" s="64"/>
      <c r="NI113" s="64"/>
      <c r="NJ113" s="64"/>
      <c r="NK113" s="64"/>
      <c r="NL113" s="64"/>
      <c r="NM113" s="64"/>
      <c r="NN113" s="64"/>
      <c r="NO113" s="64"/>
      <c r="NP113" s="64"/>
      <c r="NQ113" s="64"/>
      <c r="NR113" s="64"/>
      <c r="NS113" s="64"/>
      <c r="NT113" s="64"/>
      <c r="NU113" s="64"/>
      <c r="NV113" s="64"/>
      <c r="NW113" s="64"/>
      <c r="NX113" s="64"/>
      <c r="NY113" s="64"/>
      <c r="NZ113" s="64"/>
      <c r="OA113" s="64"/>
      <c r="OB113" s="64"/>
      <c r="OC113" s="64"/>
      <c r="OD113" s="64"/>
      <c r="OE113" s="64"/>
      <c r="OF113" s="64"/>
      <c r="OG113" s="64"/>
      <c r="OH113" s="64"/>
      <c r="OI113" s="64"/>
      <c r="OJ113" s="64"/>
      <c r="OK113" s="64"/>
      <c r="OL113" s="64"/>
      <c r="OM113" s="64"/>
      <c r="ON113" s="64"/>
      <c r="OO113" s="64"/>
      <c r="OP113" s="64"/>
      <c r="OQ113" s="64"/>
      <c r="OR113" s="64"/>
      <c r="OS113" s="64"/>
      <c r="OT113" s="64"/>
      <c r="OU113" s="64"/>
      <c r="OV113" s="64"/>
      <c r="OW113" s="64"/>
      <c r="OX113" s="64"/>
      <c r="OY113" s="64"/>
      <c r="OZ113" s="64"/>
      <c r="PA113" s="64"/>
      <c r="PB113" s="64"/>
      <c r="PC113" s="64"/>
      <c r="PD113" s="64"/>
      <c r="PE113" s="64"/>
    </row>
    <row r="114" spans="1:421" s="46" customFormat="1" ht="20.100000000000001" customHeight="1" x14ac:dyDescent="0.3">
      <c r="A114" s="17"/>
      <c r="B114" s="17"/>
      <c r="C114" s="17"/>
      <c r="D114" s="17"/>
      <c r="E114" s="17"/>
      <c r="F114" s="17"/>
      <c r="G114" s="17"/>
      <c r="H114" s="128"/>
      <c r="I114" s="19"/>
      <c r="J114" s="20"/>
      <c r="K114" s="19"/>
      <c r="L114" s="17"/>
      <c r="M114" s="17"/>
      <c r="N114" s="17"/>
      <c r="O114" s="17"/>
      <c r="P114" s="17"/>
      <c r="Q114" s="19"/>
      <c r="R114" s="19"/>
      <c r="S114" s="19"/>
      <c r="T114" s="17"/>
      <c r="U114" s="19"/>
      <c r="V114" s="21"/>
      <c r="W114" s="19"/>
      <c r="X114" s="19"/>
      <c r="Y114" s="19"/>
      <c r="Z114" s="19"/>
      <c r="AA114" s="19"/>
      <c r="AB114" s="19"/>
      <c r="AC114" s="20"/>
      <c r="AD114" s="105"/>
    </row>
    <row r="115" spans="1:421" s="45" customFormat="1" ht="20.100000000000001" customHeight="1" x14ac:dyDescent="0.3">
      <c r="A115" s="23">
        <v>1516</v>
      </c>
      <c r="B115" s="23" t="s">
        <v>35</v>
      </c>
      <c r="C115" s="23">
        <v>568</v>
      </c>
      <c r="D115" s="23">
        <v>4</v>
      </c>
      <c r="E115" s="23">
        <v>1</v>
      </c>
      <c r="F115" s="23">
        <v>1</v>
      </c>
      <c r="G115" s="23">
        <v>50</v>
      </c>
      <c r="H115" s="129" t="s">
        <v>272</v>
      </c>
      <c r="I115" s="7">
        <v>195</v>
      </c>
      <c r="J115" s="8">
        <v>1050</v>
      </c>
      <c r="K115" s="9">
        <f t="shared" ref="K115:K131" si="32">I115*J115</f>
        <v>204750</v>
      </c>
      <c r="L115" s="23"/>
      <c r="M115" s="23"/>
      <c r="N115" s="23"/>
      <c r="O115" s="96"/>
      <c r="P115" s="23"/>
      <c r="Q115" s="7"/>
      <c r="R115" s="7"/>
      <c r="S115" s="108"/>
      <c r="T115" s="23"/>
      <c r="U115" s="7"/>
      <c r="V115" s="109"/>
      <c r="W115" s="109"/>
      <c r="X115" s="12">
        <f t="shared" ref="X115:X131" si="33">K115+W115</f>
        <v>204750</v>
      </c>
      <c r="Y115" s="7"/>
      <c r="Z115" s="7"/>
      <c r="AA115" s="12">
        <f t="shared" ref="AA115" si="34">X115-Z115</f>
        <v>204750</v>
      </c>
      <c r="AB115" s="15">
        <v>0.02</v>
      </c>
      <c r="AC115" s="8" t="s">
        <v>68</v>
      </c>
      <c r="AD115" s="110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  <c r="CM115" s="64"/>
      <c r="CN115" s="64"/>
      <c r="CO115" s="64"/>
      <c r="CP115" s="64"/>
      <c r="CQ115" s="64"/>
      <c r="CR115" s="64"/>
      <c r="CS115" s="64"/>
      <c r="CT115" s="64"/>
      <c r="CU115" s="64"/>
      <c r="CV115" s="64"/>
      <c r="CW115" s="64"/>
      <c r="CX115" s="64"/>
      <c r="CY115" s="64"/>
      <c r="CZ115" s="64"/>
      <c r="DA115" s="64"/>
      <c r="DB115" s="64"/>
      <c r="DC115" s="64"/>
      <c r="DD115" s="64"/>
      <c r="DE115" s="64"/>
      <c r="DF115" s="64"/>
      <c r="DG115" s="64"/>
      <c r="DH115" s="64"/>
      <c r="DI115" s="64"/>
      <c r="DJ115" s="64"/>
      <c r="DK115" s="64"/>
      <c r="DL115" s="64"/>
      <c r="DM115" s="64"/>
      <c r="DN115" s="64"/>
      <c r="DO115" s="64"/>
      <c r="DP115" s="64"/>
      <c r="DQ115" s="64"/>
      <c r="DR115" s="64"/>
      <c r="DS115" s="64"/>
      <c r="DT115" s="64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64"/>
      <c r="EW115" s="64"/>
      <c r="EX115" s="64"/>
      <c r="EY115" s="64"/>
      <c r="EZ115" s="64"/>
      <c r="FA115" s="64"/>
      <c r="FB115" s="64"/>
      <c r="FC115" s="64"/>
      <c r="FD115" s="64"/>
      <c r="FE115" s="64"/>
      <c r="FF115" s="64"/>
      <c r="FG115" s="64"/>
      <c r="FH115" s="64"/>
      <c r="FI115" s="64"/>
      <c r="FJ115" s="64"/>
      <c r="FK115" s="64"/>
      <c r="FL115" s="64"/>
      <c r="FM115" s="64"/>
      <c r="FN115" s="64"/>
      <c r="FO115" s="64"/>
      <c r="FP115" s="64"/>
      <c r="FQ115" s="64"/>
      <c r="FR115" s="64"/>
      <c r="FS115" s="64"/>
      <c r="FT115" s="64"/>
      <c r="FU115" s="64"/>
      <c r="FV115" s="64"/>
      <c r="FW115" s="64"/>
      <c r="FX115" s="64"/>
      <c r="FY115" s="64"/>
      <c r="FZ115" s="64"/>
      <c r="GA115" s="64"/>
      <c r="GB115" s="64"/>
      <c r="GC115" s="64"/>
      <c r="GD115" s="64"/>
      <c r="GE115" s="64"/>
      <c r="GF115" s="64"/>
      <c r="GG115" s="64"/>
      <c r="GH115" s="64"/>
      <c r="GI115" s="64"/>
      <c r="GJ115" s="64"/>
      <c r="GK115" s="64"/>
      <c r="GL115" s="64"/>
      <c r="GM115" s="64"/>
      <c r="GN115" s="64"/>
      <c r="GO115" s="64"/>
      <c r="GP115" s="64"/>
      <c r="GQ115" s="64"/>
      <c r="GR115" s="64"/>
      <c r="GS115" s="64"/>
      <c r="GT115" s="64"/>
      <c r="GU115" s="64"/>
      <c r="GV115" s="64"/>
      <c r="GW115" s="64"/>
      <c r="GX115" s="64"/>
      <c r="GY115" s="64"/>
      <c r="GZ115" s="64"/>
      <c r="HA115" s="64"/>
      <c r="HB115" s="64"/>
      <c r="HC115" s="64"/>
      <c r="HD115" s="64"/>
      <c r="HE115" s="64"/>
      <c r="HF115" s="64"/>
      <c r="HG115" s="64"/>
      <c r="HH115" s="64"/>
      <c r="HI115" s="64"/>
      <c r="HJ115" s="64"/>
      <c r="HK115" s="64"/>
      <c r="HL115" s="64"/>
      <c r="HM115" s="64"/>
      <c r="HN115" s="64"/>
      <c r="HO115" s="64"/>
      <c r="HP115" s="64"/>
      <c r="HQ115" s="64"/>
      <c r="HR115" s="64"/>
      <c r="HS115" s="64"/>
      <c r="HT115" s="64"/>
      <c r="HU115" s="64"/>
      <c r="HV115" s="64"/>
      <c r="HW115" s="64"/>
      <c r="HX115" s="64"/>
      <c r="HY115" s="64"/>
      <c r="HZ115" s="64"/>
      <c r="IA115" s="64"/>
      <c r="IB115" s="64"/>
      <c r="IC115" s="64"/>
      <c r="ID115" s="64"/>
      <c r="IE115" s="64"/>
      <c r="IF115" s="64"/>
      <c r="IG115" s="64"/>
      <c r="IH115" s="64"/>
      <c r="II115" s="64"/>
      <c r="IJ115" s="64"/>
      <c r="IK115" s="64"/>
      <c r="IL115" s="64"/>
      <c r="IM115" s="64"/>
      <c r="IN115" s="64"/>
      <c r="IO115" s="64"/>
      <c r="IP115" s="64"/>
      <c r="IQ115" s="64"/>
      <c r="IR115" s="64"/>
      <c r="IS115" s="64"/>
      <c r="IT115" s="64"/>
      <c r="IU115" s="64"/>
      <c r="IV115" s="64"/>
      <c r="IW115" s="64"/>
      <c r="IX115" s="64"/>
      <c r="IY115" s="64"/>
      <c r="IZ115" s="64"/>
      <c r="JA115" s="64"/>
      <c r="JB115" s="64"/>
      <c r="JC115" s="64"/>
      <c r="JD115" s="64"/>
      <c r="JE115" s="64"/>
      <c r="JF115" s="64"/>
      <c r="JG115" s="64"/>
      <c r="JH115" s="64"/>
      <c r="JI115" s="64"/>
      <c r="JJ115" s="64"/>
      <c r="JK115" s="64"/>
      <c r="JL115" s="64"/>
      <c r="JM115" s="64"/>
      <c r="JN115" s="64"/>
      <c r="JO115" s="64"/>
      <c r="JP115" s="64"/>
      <c r="JQ115" s="64"/>
      <c r="JR115" s="64"/>
      <c r="JS115" s="64"/>
      <c r="JT115" s="64"/>
      <c r="JU115" s="64"/>
      <c r="JV115" s="64"/>
      <c r="JW115" s="64"/>
      <c r="JX115" s="64"/>
      <c r="JY115" s="64"/>
      <c r="JZ115" s="64"/>
      <c r="KA115" s="64"/>
      <c r="KB115" s="64"/>
      <c r="KC115" s="64"/>
      <c r="KD115" s="64"/>
      <c r="KE115" s="64"/>
      <c r="KF115" s="64"/>
      <c r="KG115" s="64"/>
      <c r="KH115" s="64"/>
      <c r="KI115" s="64"/>
      <c r="KJ115" s="64"/>
      <c r="KK115" s="64"/>
      <c r="KL115" s="64"/>
      <c r="KM115" s="64"/>
      <c r="KN115" s="64"/>
      <c r="KO115" s="64"/>
      <c r="KP115" s="64"/>
      <c r="KQ115" s="64"/>
      <c r="KR115" s="64"/>
      <c r="KS115" s="64"/>
      <c r="KT115" s="64"/>
      <c r="KU115" s="64"/>
      <c r="KV115" s="64"/>
      <c r="KW115" s="64"/>
      <c r="KX115" s="64"/>
      <c r="KY115" s="64"/>
      <c r="KZ115" s="64"/>
      <c r="LA115" s="64"/>
      <c r="LB115" s="64"/>
      <c r="LC115" s="64"/>
      <c r="LD115" s="64"/>
      <c r="LE115" s="64"/>
      <c r="LF115" s="64"/>
      <c r="LG115" s="64"/>
      <c r="LH115" s="64"/>
      <c r="LI115" s="64"/>
      <c r="LJ115" s="64"/>
      <c r="LK115" s="64"/>
      <c r="LL115" s="64"/>
      <c r="LM115" s="64"/>
      <c r="LN115" s="64"/>
      <c r="LO115" s="64"/>
      <c r="LP115" s="64"/>
      <c r="LQ115" s="64"/>
      <c r="LR115" s="64"/>
      <c r="LS115" s="64"/>
      <c r="LT115" s="64"/>
      <c r="LU115" s="64"/>
      <c r="LV115" s="64"/>
      <c r="LW115" s="64"/>
      <c r="LX115" s="64"/>
      <c r="LY115" s="64"/>
      <c r="LZ115" s="64"/>
      <c r="MA115" s="64"/>
      <c r="MB115" s="64"/>
      <c r="MC115" s="64"/>
      <c r="MD115" s="64"/>
      <c r="ME115" s="64"/>
      <c r="MF115" s="64"/>
      <c r="MG115" s="64"/>
      <c r="MH115" s="64"/>
      <c r="MI115" s="64"/>
      <c r="MJ115" s="64"/>
      <c r="MK115" s="64"/>
      <c r="ML115" s="64"/>
      <c r="MM115" s="64"/>
      <c r="MN115" s="64"/>
      <c r="MO115" s="64"/>
      <c r="MP115" s="64"/>
      <c r="MQ115" s="64"/>
      <c r="MR115" s="64"/>
      <c r="MS115" s="64"/>
      <c r="MT115" s="64"/>
      <c r="MU115" s="64"/>
      <c r="MV115" s="64"/>
      <c r="MW115" s="64"/>
      <c r="MX115" s="64"/>
      <c r="MY115" s="64"/>
      <c r="MZ115" s="64"/>
      <c r="NA115" s="64"/>
      <c r="NB115" s="64"/>
      <c r="NC115" s="64"/>
      <c r="ND115" s="64"/>
      <c r="NE115" s="64"/>
      <c r="NF115" s="64"/>
      <c r="NG115" s="64"/>
      <c r="NH115" s="64"/>
      <c r="NI115" s="64"/>
      <c r="NJ115" s="64"/>
      <c r="NK115" s="64"/>
      <c r="NL115" s="64"/>
      <c r="NM115" s="64"/>
      <c r="NN115" s="64"/>
      <c r="NO115" s="64"/>
      <c r="NP115" s="64"/>
      <c r="NQ115" s="64"/>
      <c r="NR115" s="64"/>
      <c r="NS115" s="64"/>
      <c r="NT115" s="64"/>
      <c r="NU115" s="64"/>
      <c r="NV115" s="64"/>
      <c r="NW115" s="64"/>
      <c r="NX115" s="64"/>
      <c r="NY115" s="64"/>
      <c r="NZ115" s="64"/>
      <c r="OA115" s="64"/>
      <c r="OB115" s="64"/>
      <c r="OC115" s="64"/>
      <c r="OD115" s="64"/>
      <c r="OE115" s="64"/>
      <c r="OF115" s="64"/>
      <c r="OG115" s="64"/>
      <c r="OH115" s="64"/>
      <c r="OI115" s="64"/>
      <c r="OJ115" s="64"/>
      <c r="OK115" s="64"/>
      <c r="OL115" s="64"/>
      <c r="OM115" s="64"/>
      <c r="ON115" s="64"/>
      <c r="OO115" s="64"/>
      <c r="OP115" s="64"/>
      <c r="OQ115" s="64"/>
      <c r="OR115" s="64"/>
      <c r="OS115" s="64"/>
      <c r="OT115" s="64"/>
      <c r="OU115" s="64"/>
      <c r="OV115" s="64"/>
      <c r="OW115" s="64"/>
      <c r="OX115" s="64"/>
      <c r="OY115" s="64"/>
      <c r="OZ115" s="64"/>
      <c r="PA115" s="64"/>
      <c r="PB115" s="64"/>
      <c r="PC115" s="64"/>
      <c r="PD115" s="64"/>
      <c r="PE115" s="64"/>
    </row>
    <row r="116" spans="1:421" s="45" customFormat="1" ht="20.100000000000001" customHeight="1" x14ac:dyDescent="0.3">
      <c r="A116" s="1"/>
      <c r="B116" s="1"/>
      <c r="C116" s="1"/>
      <c r="D116" s="1"/>
      <c r="E116" s="1"/>
      <c r="F116" s="1"/>
      <c r="G116" s="1"/>
      <c r="H116" s="127"/>
      <c r="I116" s="2"/>
      <c r="J116" s="36"/>
      <c r="K116" s="13"/>
      <c r="L116" s="1">
        <v>1</v>
      </c>
      <c r="M116" s="1" t="s">
        <v>42</v>
      </c>
      <c r="N116" s="1" t="s">
        <v>36</v>
      </c>
      <c r="O116" s="100" t="s">
        <v>272</v>
      </c>
      <c r="P116" s="1">
        <v>204</v>
      </c>
      <c r="Q116" s="2">
        <v>100</v>
      </c>
      <c r="R116" s="2">
        <v>6750</v>
      </c>
      <c r="S116" s="104">
        <f t="shared" ref="S116:S120" si="35">P116*R116</f>
        <v>1377000</v>
      </c>
      <c r="T116" s="1">
        <v>8</v>
      </c>
      <c r="U116" s="2">
        <v>8</v>
      </c>
      <c r="V116" s="97">
        <f t="shared" ref="V116:V120" si="36">S116*U116/100</f>
        <v>110160</v>
      </c>
      <c r="W116" s="98">
        <f t="shared" ref="W116:W117" si="37">S116-V116</f>
        <v>1266840</v>
      </c>
      <c r="X116" s="37">
        <f t="shared" si="33"/>
        <v>1266840</v>
      </c>
      <c r="Y116" s="104">
        <f t="shared" ref="Y116:Y117" si="38">X116*Q116/100</f>
        <v>1266840</v>
      </c>
      <c r="Z116" s="104">
        <v>10000000</v>
      </c>
      <c r="AA116" s="106">
        <v>0</v>
      </c>
      <c r="AB116" s="106">
        <v>0</v>
      </c>
      <c r="AC116" s="36"/>
      <c r="AD116" s="107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4"/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4"/>
      <c r="EZ116" s="64"/>
      <c r="FA116" s="64"/>
      <c r="FB116" s="64"/>
      <c r="FC116" s="64"/>
      <c r="FD116" s="64"/>
      <c r="FE116" s="64"/>
      <c r="FF116" s="64"/>
      <c r="FG116" s="64"/>
      <c r="FH116" s="64"/>
      <c r="FI116" s="64"/>
      <c r="FJ116" s="64"/>
      <c r="FK116" s="64"/>
      <c r="FL116" s="64"/>
      <c r="FM116" s="64"/>
      <c r="FN116" s="64"/>
      <c r="FO116" s="64"/>
      <c r="FP116" s="64"/>
      <c r="FQ116" s="64"/>
      <c r="FR116" s="64"/>
      <c r="FS116" s="64"/>
      <c r="FT116" s="64"/>
      <c r="FU116" s="64"/>
      <c r="FV116" s="64"/>
      <c r="FW116" s="64"/>
      <c r="FX116" s="64"/>
      <c r="FY116" s="64"/>
      <c r="FZ116" s="64"/>
      <c r="GA116" s="64"/>
      <c r="GB116" s="64"/>
      <c r="GC116" s="64"/>
      <c r="GD116" s="64"/>
      <c r="GE116" s="64"/>
      <c r="GF116" s="64"/>
      <c r="GG116" s="64"/>
      <c r="GH116" s="64"/>
      <c r="GI116" s="64"/>
      <c r="GJ116" s="64"/>
      <c r="GK116" s="64"/>
      <c r="GL116" s="64"/>
      <c r="GM116" s="64"/>
      <c r="GN116" s="64"/>
      <c r="GO116" s="64"/>
      <c r="GP116" s="64"/>
      <c r="GQ116" s="64"/>
      <c r="GR116" s="64"/>
      <c r="GS116" s="64"/>
      <c r="GT116" s="64"/>
      <c r="GU116" s="64"/>
      <c r="GV116" s="64"/>
      <c r="GW116" s="64"/>
      <c r="GX116" s="64"/>
      <c r="GY116" s="64"/>
      <c r="GZ116" s="64"/>
      <c r="HA116" s="64"/>
      <c r="HB116" s="64"/>
      <c r="HC116" s="64"/>
      <c r="HD116" s="64"/>
      <c r="HE116" s="64"/>
      <c r="HF116" s="64"/>
      <c r="HG116" s="64"/>
      <c r="HH116" s="64"/>
      <c r="HI116" s="64"/>
      <c r="HJ116" s="64"/>
      <c r="HK116" s="64"/>
      <c r="HL116" s="64"/>
      <c r="HM116" s="64"/>
      <c r="HN116" s="64"/>
      <c r="HO116" s="64"/>
      <c r="HP116" s="64"/>
      <c r="HQ116" s="64"/>
      <c r="HR116" s="64"/>
      <c r="HS116" s="64"/>
      <c r="HT116" s="64"/>
      <c r="HU116" s="64"/>
      <c r="HV116" s="64"/>
      <c r="HW116" s="64"/>
      <c r="HX116" s="64"/>
      <c r="HY116" s="64"/>
      <c r="HZ116" s="64"/>
      <c r="IA116" s="64"/>
      <c r="IB116" s="64"/>
      <c r="IC116" s="64"/>
      <c r="ID116" s="64"/>
      <c r="IE116" s="64"/>
      <c r="IF116" s="64"/>
      <c r="IG116" s="64"/>
      <c r="IH116" s="64"/>
      <c r="II116" s="64"/>
      <c r="IJ116" s="64"/>
      <c r="IK116" s="64"/>
      <c r="IL116" s="64"/>
      <c r="IM116" s="64"/>
      <c r="IN116" s="64"/>
      <c r="IO116" s="64"/>
      <c r="IP116" s="64"/>
      <c r="IQ116" s="64"/>
      <c r="IR116" s="64"/>
      <c r="IS116" s="64"/>
      <c r="IT116" s="64"/>
      <c r="IU116" s="64"/>
      <c r="IV116" s="64"/>
      <c r="IW116" s="64"/>
      <c r="IX116" s="64"/>
      <c r="IY116" s="64"/>
      <c r="IZ116" s="64"/>
      <c r="JA116" s="64"/>
      <c r="JB116" s="64"/>
      <c r="JC116" s="64"/>
      <c r="JD116" s="64"/>
      <c r="JE116" s="64"/>
      <c r="JF116" s="64"/>
      <c r="JG116" s="64"/>
      <c r="JH116" s="64"/>
      <c r="JI116" s="64"/>
      <c r="JJ116" s="64"/>
      <c r="JK116" s="64"/>
      <c r="JL116" s="64"/>
      <c r="JM116" s="64"/>
      <c r="JN116" s="64"/>
      <c r="JO116" s="64"/>
      <c r="JP116" s="64"/>
      <c r="JQ116" s="64"/>
      <c r="JR116" s="64"/>
      <c r="JS116" s="64"/>
      <c r="JT116" s="64"/>
      <c r="JU116" s="64"/>
      <c r="JV116" s="64"/>
      <c r="JW116" s="64"/>
      <c r="JX116" s="64"/>
      <c r="JY116" s="64"/>
      <c r="JZ116" s="64"/>
      <c r="KA116" s="64"/>
      <c r="KB116" s="64"/>
      <c r="KC116" s="64"/>
      <c r="KD116" s="64"/>
      <c r="KE116" s="64"/>
      <c r="KF116" s="64"/>
      <c r="KG116" s="64"/>
      <c r="KH116" s="64"/>
      <c r="KI116" s="64"/>
      <c r="KJ116" s="64"/>
      <c r="KK116" s="64"/>
      <c r="KL116" s="64"/>
      <c r="KM116" s="64"/>
      <c r="KN116" s="64"/>
      <c r="KO116" s="64"/>
      <c r="KP116" s="64"/>
      <c r="KQ116" s="64"/>
      <c r="KR116" s="64"/>
      <c r="KS116" s="64"/>
      <c r="KT116" s="64"/>
      <c r="KU116" s="64"/>
      <c r="KV116" s="64"/>
      <c r="KW116" s="64"/>
      <c r="KX116" s="64"/>
      <c r="KY116" s="64"/>
      <c r="KZ116" s="64"/>
      <c r="LA116" s="64"/>
      <c r="LB116" s="64"/>
      <c r="LC116" s="64"/>
      <c r="LD116" s="64"/>
      <c r="LE116" s="64"/>
      <c r="LF116" s="64"/>
      <c r="LG116" s="64"/>
      <c r="LH116" s="64"/>
      <c r="LI116" s="64"/>
      <c r="LJ116" s="64"/>
      <c r="LK116" s="64"/>
      <c r="LL116" s="64"/>
      <c r="LM116" s="64"/>
      <c r="LN116" s="64"/>
      <c r="LO116" s="64"/>
      <c r="LP116" s="64"/>
      <c r="LQ116" s="64"/>
      <c r="LR116" s="64"/>
      <c r="LS116" s="64"/>
      <c r="LT116" s="64"/>
      <c r="LU116" s="64"/>
      <c r="LV116" s="64"/>
      <c r="LW116" s="64"/>
      <c r="LX116" s="64"/>
      <c r="LY116" s="64"/>
      <c r="LZ116" s="64"/>
      <c r="MA116" s="64"/>
      <c r="MB116" s="64"/>
      <c r="MC116" s="64"/>
      <c r="MD116" s="64"/>
      <c r="ME116" s="64"/>
      <c r="MF116" s="64"/>
      <c r="MG116" s="64"/>
      <c r="MH116" s="64"/>
      <c r="MI116" s="64"/>
      <c r="MJ116" s="64"/>
      <c r="MK116" s="64"/>
      <c r="ML116" s="64"/>
      <c r="MM116" s="64"/>
      <c r="MN116" s="64"/>
      <c r="MO116" s="64"/>
      <c r="MP116" s="64"/>
      <c r="MQ116" s="64"/>
      <c r="MR116" s="64"/>
      <c r="MS116" s="64"/>
      <c r="MT116" s="64"/>
      <c r="MU116" s="64"/>
      <c r="MV116" s="64"/>
      <c r="MW116" s="64"/>
      <c r="MX116" s="64"/>
      <c r="MY116" s="64"/>
      <c r="MZ116" s="64"/>
      <c r="NA116" s="64"/>
      <c r="NB116" s="64"/>
      <c r="NC116" s="64"/>
      <c r="ND116" s="64"/>
      <c r="NE116" s="64"/>
      <c r="NF116" s="64"/>
      <c r="NG116" s="64"/>
      <c r="NH116" s="64"/>
      <c r="NI116" s="64"/>
      <c r="NJ116" s="64"/>
      <c r="NK116" s="64"/>
      <c r="NL116" s="64"/>
      <c r="NM116" s="64"/>
      <c r="NN116" s="64"/>
      <c r="NO116" s="64"/>
      <c r="NP116" s="64"/>
      <c r="NQ116" s="64"/>
      <c r="NR116" s="64"/>
      <c r="NS116" s="64"/>
      <c r="NT116" s="64"/>
      <c r="NU116" s="64"/>
      <c r="NV116" s="64"/>
      <c r="NW116" s="64"/>
      <c r="NX116" s="64"/>
      <c r="NY116" s="64"/>
      <c r="NZ116" s="64"/>
      <c r="OA116" s="64"/>
      <c r="OB116" s="64"/>
      <c r="OC116" s="64"/>
      <c r="OD116" s="64"/>
      <c r="OE116" s="64"/>
      <c r="OF116" s="64"/>
      <c r="OG116" s="64"/>
      <c r="OH116" s="64"/>
      <c r="OI116" s="64"/>
      <c r="OJ116" s="64"/>
      <c r="OK116" s="64"/>
      <c r="OL116" s="64"/>
      <c r="OM116" s="64"/>
      <c r="ON116" s="64"/>
      <c r="OO116" s="64"/>
      <c r="OP116" s="64"/>
      <c r="OQ116" s="64"/>
      <c r="OR116" s="64"/>
      <c r="OS116" s="64"/>
      <c r="OT116" s="64"/>
      <c r="OU116" s="64"/>
      <c r="OV116" s="64"/>
      <c r="OW116" s="64"/>
      <c r="OX116" s="64"/>
      <c r="OY116" s="64"/>
      <c r="OZ116" s="64"/>
      <c r="PA116" s="64"/>
      <c r="PB116" s="64"/>
      <c r="PC116" s="64"/>
      <c r="PD116" s="64"/>
      <c r="PE116" s="64"/>
    </row>
    <row r="117" spans="1:421" s="45" customFormat="1" ht="20.100000000000001" customHeight="1" x14ac:dyDescent="0.3">
      <c r="A117" s="1"/>
      <c r="B117" s="1"/>
      <c r="C117" s="1"/>
      <c r="D117" s="1"/>
      <c r="E117" s="1"/>
      <c r="F117" s="1"/>
      <c r="G117" s="1"/>
      <c r="H117" s="133" t="s">
        <v>273</v>
      </c>
      <c r="I117" s="2">
        <v>5</v>
      </c>
      <c r="J117" s="36">
        <v>1050</v>
      </c>
      <c r="K117" s="13">
        <f t="shared" si="32"/>
        <v>5250</v>
      </c>
      <c r="L117" s="1">
        <v>2</v>
      </c>
      <c r="M117" s="1" t="s">
        <v>42</v>
      </c>
      <c r="N117" s="1" t="s">
        <v>36</v>
      </c>
      <c r="O117" s="1" t="s">
        <v>273</v>
      </c>
      <c r="P117" s="1">
        <v>20</v>
      </c>
      <c r="Q117" s="2">
        <v>100</v>
      </c>
      <c r="R117" s="2">
        <v>6750</v>
      </c>
      <c r="S117" s="104">
        <f t="shared" si="35"/>
        <v>135000</v>
      </c>
      <c r="T117" s="1">
        <v>8</v>
      </c>
      <c r="U117" s="2">
        <v>8</v>
      </c>
      <c r="V117" s="97">
        <f t="shared" si="36"/>
        <v>10800</v>
      </c>
      <c r="W117" s="98">
        <f t="shared" si="37"/>
        <v>124200</v>
      </c>
      <c r="X117" s="37">
        <f t="shared" si="33"/>
        <v>129450</v>
      </c>
      <c r="Y117" s="104">
        <f t="shared" si="38"/>
        <v>129450</v>
      </c>
      <c r="Z117" s="2"/>
      <c r="AA117" s="37">
        <f t="shared" ref="AA117:AA118" si="39">X117-Z117</f>
        <v>129450</v>
      </c>
      <c r="AB117" s="38">
        <v>0.3</v>
      </c>
      <c r="AC117" s="67" t="s">
        <v>52</v>
      </c>
      <c r="AD117" s="107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  <c r="CM117" s="64"/>
      <c r="CN117" s="64"/>
      <c r="CO117" s="64"/>
      <c r="CP117" s="64"/>
      <c r="CQ117" s="64"/>
      <c r="CR117" s="64"/>
      <c r="CS117" s="64"/>
      <c r="CT117" s="64"/>
      <c r="CU117" s="64"/>
      <c r="CV117" s="64"/>
      <c r="CW117" s="64"/>
      <c r="CX117" s="64"/>
      <c r="CY117" s="64"/>
      <c r="CZ117" s="64"/>
      <c r="DA117" s="64"/>
      <c r="DB117" s="64"/>
      <c r="DC117" s="64"/>
      <c r="DD117" s="64"/>
      <c r="DE117" s="64"/>
      <c r="DF117" s="64"/>
      <c r="DG117" s="64"/>
      <c r="DH117" s="64"/>
      <c r="DI117" s="64"/>
      <c r="DJ117" s="64"/>
      <c r="DK117" s="64"/>
      <c r="DL117" s="64"/>
      <c r="DM117" s="64"/>
      <c r="DN117" s="64"/>
      <c r="DO117" s="64"/>
      <c r="DP117" s="64"/>
      <c r="DQ117" s="64"/>
      <c r="DR117" s="64"/>
      <c r="DS117" s="64"/>
      <c r="DT117" s="64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64"/>
      <c r="EW117" s="64"/>
      <c r="EX117" s="64"/>
      <c r="EY117" s="64"/>
      <c r="EZ117" s="64"/>
      <c r="FA117" s="64"/>
      <c r="FB117" s="64"/>
      <c r="FC117" s="64"/>
      <c r="FD117" s="64"/>
      <c r="FE117" s="64"/>
      <c r="FF117" s="64"/>
      <c r="FG117" s="64"/>
      <c r="FH117" s="64"/>
      <c r="FI117" s="64"/>
      <c r="FJ117" s="64"/>
      <c r="FK117" s="64"/>
      <c r="FL117" s="64"/>
      <c r="FM117" s="64"/>
      <c r="FN117" s="64"/>
      <c r="FO117" s="64"/>
      <c r="FP117" s="64"/>
      <c r="FQ117" s="64"/>
      <c r="FR117" s="64"/>
      <c r="FS117" s="64"/>
      <c r="FT117" s="64"/>
      <c r="FU117" s="64"/>
      <c r="FV117" s="64"/>
      <c r="FW117" s="64"/>
      <c r="FX117" s="64"/>
      <c r="FY117" s="64"/>
      <c r="FZ117" s="64"/>
      <c r="GA117" s="64"/>
      <c r="GB117" s="64"/>
      <c r="GC117" s="64"/>
      <c r="GD117" s="64"/>
      <c r="GE117" s="64"/>
      <c r="GF117" s="64"/>
      <c r="GG117" s="64"/>
      <c r="GH117" s="64"/>
      <c r="GI117" s="64"/>
      <c r="GJ117" s="64"/>
      <c r="GK117" s="64"/>
      <c r="GL117" s="64"/>
      <c r="GM117" s="64"/>
      <c r="GN117" s="64"/>
      <c r="GO117" s="64"/>
      <c r="GP117" s="64"/>
      <c r="GQ117" s="64"/>
      <c r="GR117" s="64"/>
      <c r="GS117" s="64"/>
      <c r="GT117" s="64"/>
      <c r="GU117" s="64"/>
      <c r="GV117" s="64"/>
      <c r="GW117" s="64"/>
      <c r="GX117" s="64"/>
      <c r="GY117" s="64"/>
      <c r="GZ117" s="64"/>
      <c r="HA117" s="64"/>
      <c r="HB117" s="64"/>
      <c r="HC117" s="64"/>
      <c r="HD117" s="64"/>
      <c r="HE117" s="64"/>
      <c r="HF117" s="64"/>
      <c r="HG117" s="64"/>
      <c r="HH117" s="64"/>
      <c r="HI117" s="64"/>
      <c r="HJ117" s="64"/>
      <c r="HK117" s="64"/>
      <c r="HL117" s="64"/>
      <c r="HM117" s="64"/>
      <c r="HN117" s="64"/>
      <c r="HO117" s="64"/>
      <c r="HP117" s="64"/>
      <c r="HQ117" s="64"/>
      <c r="HR117" s="64"/>
      <c r="HS117" s="64"/>
      <c r="HT117" s="64"/>
      <c r="HU117" s="64"/>
      <c r="HV117" s="64"/>
      <c r="HW117" s="64"/>
      <c r="HX117" s="64"/>
      <c r="HY117" s="64"/>
      <c r="HZ117" s="64"/>
      <c r="IA117" s="64"/>
      <c r="IB117" s="64"/>
      <c r="IC117" s="64"/>
      <c r="ID117" s="64"/>
      <c r="IE117" s="64"/>
      <c r="IF117" s="64"/>
      <c r="IG117" s="64"/>
      <c r="IH117" s="64"/>
      <c r="II117" s="64"/>
      <c r="IJ117" s="64"/>
      <c r="IK117" s="64"/>
      <c r="IL117" s="64"/>
      <c r="IM117" s="64"/>
      <c r="IN117" s="64"/>
      <c r="IO117" s="64"/>
      <c r="IP117" s="64"/>
      <c r="IQ117" s="64"/>
      <c r="IR117" s="64"/>
      <c r="IS117" s="64"/>
      <c r="IT117" s="64"/>
      <c r="IU117" s="64"/>
      <c r="IV117" s="64"/>
      <c r="IW117" s="64"/>
      <c r="IX117" s="64"/>
      <c r="IY117" s="64"/>
      <c r="IZ117" s="64"/>
      <c r="JA117" s="64"/>
      <c r="JB117" s="64"/>
      <c r="JC117" s="64"/>
      <c r="JD117" s="64"/>
      <c r="JE117" s="64"/>
      <c r="JF117" s="64"/>
      <c r="JG117" s="64"/>
      <c r="JH117" s="64"/>
      <c r="JI117" s="64"/>
      <c r="JJ117" s="64"/>
      <c r="JK117" s="64"/>
      <c r="JL117" s="64"/>
      <c r="JM117" s="64"/>
      <c r="JN117" s="64"/>
      <c r="JO117" s="64"/>
      <c r="JP117" s="64"/>
      <c r="JQ117" s="64"/>
      <c r="JR117" s="64"/>
      <c r="JS117" s="64"/>
      <c r="JT117" s="64"/>
      <c r="JU117" s="64"/>
      <c r="JV117" s="64"/>
      <c r="JW117" s="64"/>
      <c r="JX117" s="64"/>
      <c r="JY117" s="64"/>
      <c r="JZ117" s="64"/>
      <c r="KA117" s="64"/>
      <c r="KB117" s="64"/>
      <c r="KC117" s="64"/>
      <c r="KD117" s="64"/>
      <c r="KE117" s="64"/>
      <c r="KF117" s="64"/>
      <c r="KG117" s="64"/>
      <c r="KH117" s="64"/>
      <c r="KI117" s="64"/>
      <c r="KJ117" s="64"/>
      <c r="KK117" s="64"/>
      <c r="KL117" s="64"/>
      <c r="KM117" s="64"/>
      <c r="KN117" s="64"/>
      <c r="KO117" s="64"/>
      <c r="KP117" s="64"/>
      <c r="KQ117" s="64"/>
      <c r="KR117" s="64"/>
      <c r="KS117" s="64"/>
      <c r="KT117" s="64"/>
      <c r="KU117" s="64"/>
      <c r="KV117" s="64"/>
      <c r="KW117" s="64"/>
      <c r="KX117" s="64"/>
      <c r="KY117" s="64"/>
      <c r="KZ117" s="64"/>
      <c r="LA117" s="64"/>
      <c r="LB117" s="64"/>
      <c r="LC117" s="64"/>
      <c r="LD117" s="64"/>
      <c r="LE117" s="64"/>
      <c r="LF117" s="64"/>
      <c r="LG117" s="64"/>
      <c r="LH117" s="64"/>
      <c r="LI117" s="64"/>
      <c r="LJ117" s="64"/>
      <c r="LK117" s="64"/>
      <c r="LL117" s="64"/>
      <c r="LM117" s="64"/>
      <c r="LN117" s="64"/>
      <c r="LO117" s="64"/>
      <c r="LP117" s="64"/>
      <c r="LQ117" s="64"/>
      <c r="LR117" s="64"/>
      <c r="LS117" s="64"/>
      <c r="LT117" s="64"/>
      <c r="LU117" s="64"/>
      <c r="LV117" s="64"/>
      <c r="LW117" s="64"/>
      <c r="LX117" s="64"/>
      <c r="LY117" s="64"/>
      <c r="LZ117" s="64"/>
      <c r="MA117" s="64"/>
      <c r="MB117" s="64"/>
      <c r="MC117" s="64"/>
      <c r="MD117" s="64"/>
      <c r="ME117" s="64"/>
      <c r="MF117" s="64"/>
      <c r="MG117" s="64"/>
      <c r="MH117" s="64"/>
      <c r="MI117" s="64"/>
      <c r="MJ117" s="64"/>
      <c r="MK117" s="64"/>
      <c r="ML117" s="64"/>
      <c r="MM117" s="64"/>
      <c r="MN117" s="64"/>
      <c r="MO117" s="64"/>
      <c r="MP117" s="64"/>
      <c r="MQ117" s="64"/>
      <c r="MR117" s="64"/>
      <c r="MS117" s="64"/>
      <c r="MT117" s="64"/>
      <c r="MU117" s="64"/>
      <c r="MV117" s="64"/>
      <c r="MW117" s="64"/>
      <c r="MX117" s="64"/>
      <c r="MY117" s="64"/>
      <c r="MZ117" s="64"/>
      <c r="NA117" s="64"/>
      <c r="NB117" s="64"/>
      <c r="NC117" s="64"/>
      <c r="ND117" s="64"/>
      <c r="NE117" s="64"/>
      <c r="NF117" s="64"/>
      <c r="NG117" s="64"/>
      <c r="NH117" s="64"/>
      <c r="NI117" s="64"/>
      <c r="NJ117" s="64"/>
      <c r="NK117" s="64"/>
      <c r="NL117" s="64"/>
      <c r="NM117" s="64"/>
      <c r="NN117" s="64"/>
      <c r="NO117" s="64"/>
      <c r="NP117" s="64"/>
      <c r="NQ117" s="64"/>
      <c r="NR117" s="64"/>
      <c r="NS117" s="64"/>
      <c r="NT117" s="64"/>
      <c r="NU117" s="64"/>
      <c r="NV117" s="64"/>
      <c r="NW117" s="64"/>
      <c r="NX117" s="64"/>
      <c r="NY117" s="64"/>
      <c r="NZ117" s="64"/>
      <c r="OA117" s="64"/>
      <c r="OB117" s="64"/>
      <c r="OC117" s="64"/>
      <c r="OD117" s="64"/>
      <c r="OE117" s="64"/>
      <c r="OF117" s="64"/>
      <c r="OG117" s="64"/>
      <c r="OH117" s="64"/>
      <c r="OI117" s="64"/>
      <c r="OJ117" s="64"/>
      <c r="OK117" s="64"/>
      <c r="OL117" s="64"/>
      <c r="OM117" s="64"/>
      <c r="ON117" s="64"/>
      <c r="OO117" s="64"/>
      <c r="OP117" s="64"/>
      <c r="OQ117" s="64"/>
      <c r="OR117" s="64"/>
      <c r="OS117" s="64"/>
      <c r="OT117" s="64"/>
      <c r="OU117" s="64"/>
      <c r="OV117" s="64"/>
      <c r="OW117" s="64"/>
      <c r="OX117" s="64"/>
      <c r="OY117" s="64"/>
      <c r="OZ117" s="64"/>
      <c r="PA117" s="64"/>
      <c r="PB117" s="64"/>
      <c r="PC117" s="64"/>
      <c r="PD117" s="64"/>
      <c r="PE117" s="64"/>
    </row>
    <row r="118" spans="1:421" s="45" customFormat="1" ht="20.100000000000001" customHeight="1" x14ac:dyDescent="0.3">
      <c r="A118" s="1"/>
      <c r="B118" s="1"/>
      <c r="C118" s="1"/>
      <c r="D118" s="1"/>
      <c r="E118" s="1"/>
      <c r="F118" s="1"/>
      <c r="G118" s="1"/>
      <c r="H118" s="127" t="s">
        <v>272</v>
      </c>
      <c r="I118" s="2">
        <v>200</v>
      </c>
      <c r="J118" s="36">
        <v>1050</v>
      </c>
      <c r="K118" s="13">
        <f t="shared" si="32"/>
        <v>210000</v>
      </c>
      <c r="L118" s="1"/>
      <c r="M118" s="1"/>
      <c r="N118" s="1"/>
      <c r="O118" s="100"/>
      <c r="P118" s="1"/>
      <c r="Q118" s="2"/>
      <c r="R118" s="2"/>
      <c r="S118" s="104"/>
      <c r="T118" s="1"/>
      <c r="U118" s="2"/>
      <c r="V118" s="97"/>
      <c r="W118" s="97"/>
      <c r="X118" s="37">
        <f t="shared" si="33"/>
        <v>210000</v>
      </c>
      <c r="Y118" s="2"/>
      <c r="Z118" s="2"/>
      <c r="AA118" s="37">
        <f t="shared" si="39"/>
        <v>210000</v>
      </c>
      <c r="AB118" s="38">
        <v>0.02</v>
      </c>
      <c r="AC118" s="36"/>
      <c r="AD118" s="107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  <c r="CM118" s="64"/>
      <c r="CN118" s="64"/>
      <c r="CO118" s="64"/>
      <c r="CP118" s="64"/>
      <c r="CQ118" s="64"/>
      <c r="CR118" s="64"/>
      <c r="CS118" s="64"/>
      <c r="CT118" s="64"/>
      <c r="CU118" s="64"/>
      <c r="CV118" s="64"/>
      <c r="CW118" s="64"/>
      <c r="CX118" s="64"/>
      <c r="CY118" s="64"/>
      <c r="CZ118" s="64"/>
      <c r="DA118" s="64"/>
      <c r="DB118" s="64"/>
      <c r="DC118" s="64"/>
      <c r="DD118" s="64"/>
      <c r="DE118" s="64"/>
      <c r="DF118" s="64"/>
      <c r="DG118" s="64"/>
      <c r="DH118" s="64"/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4"/>
      <c r="EH118" s="64"/>
      <c r="EI118" s="64"/>
      <c r="EJ118" s="64"/>
      <c r="EK118" s="64"/>
      <c r="EL118" s="64"/>
      <c r="EM118" s="64"/>
      <c r="EN118" s="64"/>
      <c r="EO118" s="64"/>
      <c r="EP118" s="64"/>
      <c r="EQ118" s="64"/>
      <c r="ER118" s="64"/>
      <c r="ES118" s="64"/>
      <c r="ET118" s="64"/>
      <c r="EU118" s="64"/>
      <c r="EV118" s="64"/>
      <c r="EW118" s="64"/>
      <c r="EX118" s="64"/>
      <c r="EY118" s="64"/>
      <c r="EZ118" s="64"/>
      <c r="FA118" s="64"/>
      <c r="FB118" s="64"/>
      <c r="FC118" s="64"/>
      <c r="FD118" s="64"/>
      <c r="FE118" s="64"/>
      <c r="FF118" s="64"/>
      <c r="FG118" s="64"/>
      <c r="FH118" s="64"/>
      <c r="FI118" s="64"/>
      <c r="FJ118" s="64"/>
      <c r="FK118" s="64"/>
      <c r="FL118" s="64"/>
      <c r="FM118" s="64"/>
      <c r="FN118" s="64"/>
      <c r="FO118" s="64"/>
      <c r="FP118" s="64"/>
      <c r="FQ118" s="64"/>
      <c r="FR118" s="64"/>
      <c r="FS118" s="64"/>
      <c r="FT118" s="64"/>
      <c r="FU118" s="64"/>
      <c r="FV118" s="64"/>
      <c r="FW118" s="64"/>
      <c r="FX118" s="64"/>
      <c r="FY118" s="64"/>
      <c r="FZ118" s="64"/>
      <c r="GA118" s="64"/>
      <c r="GB118" s="64"/>
      <c r="GC118" s="64"/>
      <c r="GD118" s="64"/>
      <c r="GE118" s="64"/>
      <c r="GF118" s="64"/>
      <c r="GG118" s="64"/>
      <c r="GH118" s="64"/>
      <c r="GI118" s="64"/>
      <c r="GJ118" s="64"/>
      <c r="GK118" s="64"/>
      <c r="GL118" s="64"/>
      <c r="GM118" s="64"/>
      <c r="GN118" s="64"/>
      <c r="GO118" s="64"/>
      <c r="GP118" s="64"/>
      <c r="GQ118" s="64"/>
      <c r="GR118" s="64"/>
      <c r="GS118" s="64"/>
      <c r="GT118" s="64"/>
      <c r="GU118" s="64"/>
      <c r="GV118" s="64"/>
      <c r="GW118" s="64"/>
      <c r="GX118" s="64"/>
      <c r="GY118" s="64"/>
      <c r="GZ118" s="64"/>
      <c r="HA118" s="64"/>
      <c r="HB118" s="64"/>
      <c r="HC118" s="64"/>
      <c r="HD118" s="64"/>
      <c r="HE118" s="64"/>
      <c r="HF118" s="64"/>
      <c r="HG118" s="64"/>
      <c r="HH118" s="64"/>
      <c r="HI118" s="64"/>
      <c r="HJ118" s="64"/>
      <c r="HK118" s="64"/>
      <c r="HL118" s="64"/>
      <c r="HM118" s="64"/>
      <c r="HN118" s="64"/>
      <c r="HO118" s="64"/>
      <c r="HP118" s="64"/>
      <c r="HQ118" s="64"/>
      <c r="HR118" s="64"/>
      <c r="HS118" s="64"/>
      <c r="HT118" s="64"/>
      <c r="HU118" s="64"/>
      <c r="HV118" s="64"/>
      <c r="HW118" s="64"/>
      <c r="HX118" s="64"/>
      <c r="HY118" s="64"/>
      <c r="HZ118" s="64"/>
      <c r="IA118" s="64"/>
      <c r="IB118" s="64"/>
      <c r="IC118" s="64"/>
      <c r="ID118" s="64"/>
      <c r="IE118" s="64"/>
      <c r="IF118" s="64"/>
      <c r="IG118" s="64"/>
      <c r="IH118" s="64"/>
      <c r="II118" s="64"/>
      <c r="IJ118" s="64"/>
      <c r="IK118" s="64"/>
      <c r="IL118" s="64"/>
      <c r="IM118" s="64"/>
      <c r="IN118" s="64"/>
      <c r="IO118" s="64"/>
      <c r="IP118" s="64"/>
      <c r="IQ118" s="64"/>
      <c r="IR118" s="64"/>
      <c r="IS118" s="64"/>
      <c r="IT118" s="64"/>
      <c r="IU118" s="64"/>
      <c r="IV118" s="64"/>
      <c r="IW118" s="64"/>
      <c r="IX118" s="64"/>
      <c r="IY118" s="64"/>
      <c r="IZ118" s="64"/>
      <c r="JA118" s="64"/>
      <c r="JB118" s="64"/>
      <c r="JC118" s="64"/>
      <c r="JD118" s="64"/>
      <c r="JE118" s="64"/>
      <c r="JF118" s="64"/>
      <c r="JG118" s="64"/>
      <c r="JH118" s="64"/>
      <c r="JI118" s="64"/>
      <c r="JJ118" s="64"/>
      <c r="JK118" s="64"/>
      <c r="JL118" s="64"/>
      <c r="JM118" s="64"/>
      <c r="JN118" s="64"/>
      <c r="JO118" s="64"/>
      <c r="JP118" s="64"/>
      <c r="JQ118" s="64"/>
      <c r="JR118" s="64"/>
      <c r="JS118" s="64"/>
      <c r="JT118" s="64"/>
      <c r="JU118" s="64"/>
      <c r="JV118" s="64"/>
      <c r="JW118" s="64"/>
      <c r="JX118" s="64"/>
      <c r="JY118" s="64"/>
      <c r="JZ118" s="64"/>
      <c r="KA118" s="64"/>
      <c r="KB118" s="64"/>
      <c r="KC118" s="64"/>
      <c r="KD118" s="64"/>
      <c r="KE118" s="64"/>
      <c r="KF118" s="64"/>
      <c r="KG118" s="64"/>
      <c r="KH118" s="64"/>
      <c r="KI118" s="64"/>
      <c r="KJ118" s="64"/>
      <c r="KK118" s="64"/>
      <c r="KL118" s="64"/>
      <c r="KM118" s="64"/>
      <c r="KN118" s="64"/>
      <c r="KO118" s="64"/>
      <c r="KP118" s="64"/>
      <c r="KQ118" s="64"/>
      <c r="KR118" s="64"/>
      <c r="KS118" s="64"/>
      <c r="KT118" s="64"/>
      <c r="KU118" s="64"/>
      <c r="KV118" s="64"/>
      <c r="KW118" s="64"/>
      <c r="KX118" s="64"/>
      <c r="KY118" s="64"/>
      <c r="KZ118" s="64"/>
      <c r="LA118" s="64"/>
      <c r="LB118" s="64"/>
      <c r="LC118" s="64"/>
      <c r="LD118" s="64"/>
      <c r="LE118" s="64"/>
      <c r="LF118" s="64"/>
      <c r="LG118" s="64"/>
      <c r="LH118" s="64"/>
      <c r="LI118" s="64"/>
      <c r="LJ118" s="64"/>
      <c r="LK118" s="64"/>
      <c r="LL118" s="64"/>
      <c r="LM118" s="64"/>
      <c r="LN118" s="64"/>
      <c r="LO118" s="64"/>
      <c r="LP118" s="64"/>
      <c r="LQ118" s="64"/>
      <c r="LR118" s="64"/>
      <c r="LS118" s="64"/>
      <c r="LT118" s="64"/>
      <c r="LU118" s="64"/>
      <c r="LV118" s="64"/>
      <c r="LW118" s="64"/>
      <c r="LX118" s="64"/>
      <c r="LY118" s="64"/>
      <c r="LZ118" s="64"/>
      <c r="MA118" s="64"/>
      <c r="MB118" s="64"/>
      <c r="MC118" s="64"/>
      <c r="MD118" s="64"/>
      <c r="ME118" s="64"/>
      <c r="MF118" s="64"/>
      <c r="MG118" s="64"/>
      <c r="MH118" s="64"/>
      <c r="MI118" s="64"/>
      <c r="MJ118" s="64"/>
      <c r="MK118" s="64"/>
      <c r="ML118" s="64"/>
      <c r="MM118" s="64"/>
      <c r="MN118" s="64"/>
      <c r="MO118" s="64"/>
      <c r="MP118" s="64"/>
      <c r="MQ118" s="64"/>
      <c r="MR118" s="64"/>
      <c r="MS118" s="64"/>
      <c r="MT118" s="64"/>
      <c r="MU118" s="64"/>
      <c r="MV118" s="64"/>
      <c r="MW118" s="64"/>
      <c r="MX118" s="64"/>
      <c r="MY118" s="64"/>
      <c r="MZ118" s="64"/>
      <c r="NA118" s="64"/>
      <c r="NB118" s="64"/>
      <c r="NC118" s="64"/>
      <c r="ND118" s="64"/>
      <c r="NE118" s="64"/>
      <c r="NF118" s="64"/>
      <c r="NG118" s="64"/>
      <c r="NH118" s="64"/>
      <c r="NI118" s="64"/>
      <c r="NJ118" s="64"/>
      <c r="NK118" s="64"/>
      <c r="NL118" s="64"/>
      <c r="NM118" s="64"/>
      <c r="NN118" s="64"/>
      <c r="NO118" s="64"/>
      <c r="NP118" s="64"/>
      <c r="NQ118" s="64"/>
      <c r="NR118" s="64"/>
      <c r="NS118" s="64"/>
      <c r="NT118" s="64"/>
      <c r="NU118" s="64"/>
      <c r="NV118" s="64"/>
      <c r="NW118" s="64"/>
      <c r="NX118" s="64"/>
      <c r="NY118" s="64"/>
      <c r="NZ118" s="64"/>
      <c r="OA118" s="64"/>
      <c r="OB118" s="64"/>
      <c r="OC118" s="64"/>
      <c r="OD118" s="64"/>
      <c r="OE118" s="64"/>
      <c r="OF118" s="64"/>
      <c r="OG118" s="64"/>
      <c r="OH118" s="64"/>
      <c r="OI118" s="64"/>
      <c r="OJ118" s="64"/>
      <c r="OK118" s="64"/>
      <c r="OL118" s="64"/>
      <c r="OM118" s="64"/>
      <c r="ON118" s="64"/>
      <c r="OO118" s="64"/>
      <c r="OP118" s="64"/>
      <c r="OQ118" s="64"/>
      <c r="OR118" s="64"/>
      <c r="OS118" s="64"/>
      <c r="OT118" s="64"/>
      <c r="OU118" s="64"/>
      <c r="OV118" s="64"/>
      <c r="OW118" s="64"/>
      <c r="OX118" s="64"/>
      <c r="OY118" s="64"/>
      <c r="OZ118" s="64"/>
      <c r="PA118" s="64"/>
      <c r="PB118" s="64"/>
      <c r="PC118" s="64"/>
      <c r="PD118" s="64"/>
      <c r="PE118" s="64"/>
    </row>
    <row r="119" spans="1:421" s="45" customFormat="1" ht="20.100000000000001" customHeight="1" x14ac:dyDescent="0.3">
      <c r="A119" s="1"/>
      <c r="B119" s="1"/>
      <c r="C119" s="1"/>
      <c r="D119" s="1"/>
      <c r="E119" s="1"/>
      <c r="F119" s="1"/>
      <c r="G119" s="1"/>
      <c r="H119" s="127"/>
      <c r="I119" s="2"/>
      <c r="J119" s="36"/>
      <c r="K119" s="13"/>
      <c r="L119" s="1">
        <v>3</v>
      </c>
      <c r="M119" s="1" t="s">
        <v>42</v>
      </c>
      <c r="N119" s="1" t="s">
        <v>36</v>
      </c>
      <c r="O119" s="100" t="s">
        <v>272</v>
      </c>
      <c r="P119" s="1">
        <v>90</v>
      </c>
      <c r="Q119" s="2">
        <v>100</v>
      </c>
      <c r="R119" s="2">
        <v>6750</v>
      </c>
      <c r="S119" s="104">
        <f t="shared" ref="S119" si="40">P119*R119</f>
        <v>607500</v>
      </c>
      <c r="T119" s="1">
        <v>8</v>
      </c>
      <c r="U119" s="2">
        <v>8</v>
      </c>
      <c r="V119" s="97">
        <f t="shared" ref="V119" si="41">S119*U119/100</f>
        <v>48600</v>
      </c>
      <c r="W119" s="98">
        <f t="shared" ref="W119:W120" si="42">S119-V119</f>
        <v>558900</v>
      </c>
      <c r="X119" s="37">
        <f t="shared" si="33"/>
        <v>558900</v>
      </c>
      <c r="Y119" s="104">
        <f t="shared" ref="Y119:Y120" si="43">X119*Q119/100</f>
        <v>558900</v>
      </c>
      <c r="Z119" s="104">
        <v>10000000</v>
      </c>
      <c r="AA119" s="106">
        <v>0</v>
      </c>
      <c r="AB119" s="106">
        <v>0</v>
      </c>
      <c r="AC119" s="36"/>
      <c r="AD119" s="107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  <c r="CM119" s="64"/>
      <c r="CN119" s="64"/>
      <c r="CO119" s="64"/>
      <c r="CP119" s="64"/>
      <c r="CQ119" s="64"/>
      <c r="CR119" s="64"/>
      <c r="CS119" s="64"/>
      <c r="CT119" s="64"/>
      <c r="CU119" s="64"/>
      <c r="CV119" s="64"/>
      <c r="CW119" s="64"/>
      <c r="CX119" s="64"/>
      <c r="CY119" s="64"/>
      <c r="CZ119" s="64"/>
      <c r="DA119" s="64"/>
      <c r="DB119" s="64"/>
      <c r="DC119" s="64"/>
      <c r="DD119" s="64"/>
      <c r="DE119" s="64"/>
      <c r="DF119" s="64"/>
      <c r="DG119" s="64"/>
      <c r="DH119" s="64"/>
      <c r="DI119" s="64"/>
      <c r="DJ119" s="64"/>
      <c r="DK119" s="64"/>
      <c r="DL119" s="64"/>
      <c r="DM119" s="64"/>
      <c r="DN119" s="64"/>
      <c r="DO119" s="64"/>
      <c r="DP119" s="64"/>
      <c r="DQ119" s="64"/>
      <c r="DR119" s="64"/>
      <c r="DS119" s="64"/>
      <c r="DT119" s="64"/>
      <c r="DU119" s="64"/>
      <c r="DV119" s="64"/>
      <c r="DW119" s="64"/>
      <c r="DX119" s="64"/>
      <c r="DY119" s="64"/>
      <c r="DZ119" s="64"/>
      <c r="EA119" s="64"/>
      <c r="EB119" s="64"/>
      <c r="EC119" s="64"/>
      <c r="ED119" s="64"/>
      <c r="EE119" s="64"/>
      <c r="EF119" s="64"/>
      <c r="EG119" s="64"/>
      <c r="EH119" s="64"/>
      <c r="EI119" s="64"/>
      <c r="EJ119" s="64"/>
      <c r="EK119" s="64"/>
      <c r="EL119" s="64"/>
      <c r="EM119" s="64"/>
      <c r="EN119" s="64"/>
      <c r="EO119" s="64"/>
      <c r="EP119" s="64"/>
      <c r="EQ119" s="64"/>
      <c r="ER119" s="64"/>
      <c r="ES119" s="64"/>
      <c r="ET119" s="64"/>
      <c r="EU119" s="64"/>
      <c r="EV119" s="64"/>
      <c r="EW119" s="64"/>
      <c r="EX119" s="64"/>
      <c r="EY119" s="64"/>
      <c r="EZ119" s="64"/>
      <c r="FA119" s="64"/>
      <c r="FB119" s="64"/>
      <c r="FC119" s="64"/>
      <c r="FD119" s="64"/>
      <c r="FE119" s="64"/>
      <c r="FF119" s="64"/>
      <c r="FG119" s="64"/>
      <c r="FH119" s="64"/>
      <c r="FI119" s="64"/>
      <c r="FJ119" s="64"/>
      <c r="FK119" s="64"/>
      <c r="FL119" s="64"/>
      <c r="FM119" s="64"/>
      <c r="FN119" s="64"/>
      <c r="FO119" s="64"/>
      <c r="FP119" s="64"/>
      <c r="FQ119" s="64"/>
      <c r="FR119" s="64"/>
      <c r="FS119" s="64"/>
      <c r="FT119" s="64"/>
      <c r="FU119" s="64"/>
      <c r="FV119" s="64"/>
      <c r="FW119" s="64"/>
      <c r="FX119" s="64"/>
      <c r="FY119" s="64"/>
      <c r="FZ119" s="64"/>
      <c r="GA119" s="64"/>
      <c r="GB119" s="64"/>
      <c r="GC119" s="64"/>
      <c r="GD119" s="64"/>
      <c r="GE119" s="64"/>
      <c r="GF119" s="64"/>
      <c r="GG119" s="64"/>
      <c r="GH119" s="64"/>
      <c r="GI119" s="64"/>
      <c r="GJ119" s="64"/>
      <c r="GK119" s="64"/>
      <c r="GL119" s="64"/>
      <c r="GM119" s="64"/>
      <c r="GN119" s="64"/>
      <c r="GO119" s="64"/>
      <c r="GP119" s="64"/>
      <c r="GQ119" s="64"/>
      <c r="GR119" s="64"/>
      <c r="GS119" s="64"/>
      <c r="GT119" s="64"/>
      <c r="GU119" s="64"/>
      <c r="GV119" s="64"/>
      <c r="GW119" s="64"/>
      <c r="GX119" s="64"/>
      <c r="GY119" s="64"/>
      <c r="GZ119" s="64"/>
      <c r="HA119" s="64"/>
      <c r="HB119" s="64"/>
      <c r="HC119" s="64"/>
      <c r="HD119" s="64"/>
      <c r="HE119" s="64"/>
      <c r="HF119" s="64"/>
      <c r="HG119" s="64"/>
      <c r="HH119" s="64"/>
      <c r="HI119" s="64"/>
      <c r="HJ119" s="64"/>
      <c r="HK119" s="64"/>
      <c r="HL119" s="64"/>
      <c r="HM119" s="64"/>
      <c r="HN119" s="64"/>
      <c r="HO119" s="64"/>
      <c r="HP119" s="64"/>
      <c r="HQ119" s="64"/>
      <c r="HR119" s="64"/>
      <c r="HS119" s="64"/>
      <c r="HT119" s="64"/>
      <c r="HU119" s="64"/>
      <c r="HV119" s="64"/>
      <c r="HW119" s="64"/>
      <c r="HX119" s="64"/>
      <c r="HY119" s="64"/>
      <c r="HZ119" s="64"/>
      <c r="IA119" s="64"/>
      <c r="IB119" s="64"/>
      <c r="IC119" s="64"/>
      <c r="ID119" s="64"/>
      <c r="IE119" s="64"/>
      <c r="IF119" s="64"/>
      <c r="IG119" s="64"/>
      <c r="IH119" s="64"/>
      <c r="II119" s="64"/>
      <c r="IJ119" s="64"/>
      <c r="IK119" s="64"/>
      <c r="IL119" s="64"/>
      <c r="IM119" s="64"/>
      <c r="IN119" s="64"/>
      <c r="IO119" s="64"/>
      <c r="IP119" s="64"/>
      <c r="IQ119" s="64"/>
      <c r="IR119" s="64"/>
      <c r="IS119" s="64"/>
      <c r="IT119" s="64"/>
      <c r="IU119" s="64"/>
      <c r="IV119" s="64"/>
      <c r="IW119" s="64"/>
      <c r="IX119" s="64"/>
      <c r="IY119" s="64"/>
      <c r="IZ119" s="64"/>
      <c r="JA119" s="64"/>
      <c r="JB119" s="64"/>
      <c r="JC119" s="64"/>
      <c r="JD119" s="64"/>
      <c r="JE119" s="64"/>
      <c r="JF119" s="64"/>
      <c r="JG119" s="64"/>
      <c r="JH119" s="64"/>
      <c r="JI119" s="64"/>
      <c r="JJ119" s="64"/>
      <c r="JK119" s="64"/>
      <c r="JL119" s="64"/>
      <c r="JM119" s="64"/>
      <c r="JN119" s="64"/>
      <c r="JO119" s="64"/>
      <c r="JP119" s="64"/>
      <c r="JQ119" s="64"/>
      <c r="JR119" s="64"/>
      <c r="JS119" s="64"/>
      <c r="JT119" s="64"/>
      <c r="JU119" s="64"/>
      <c r="JV119" s="64"/>
      <c r="JW119" s="64"/>
      <c r="JX119" s="64"/>
      <c r="JY119" s="64"/>
      <c r="JZ119" s="64"/>
      <c r="KA119" s="64"/>
      <c r="KB119" s="64"/>
      <c r="KC119" s="64"/>
      <c r="KD119" s="64"/>
      <c r="KE119" s="64"/>
      <c r="KF119" s="64"/>
      <c r="KG119" s="64"/>
      <c r="KH119" s="64"/>
      <c r="KI119" s="64"/>
      <c r="KJ119" s="64"/>
      <c r="KK119" s="64"/>
      <c r="KL119" s="64"/>
      <c r="KM119" s="64"/>
      <c r="KN119" s="64"/>
      <c r="KO119" s="64"/>
      <c r="KP119" s="64"/>
      <c r="KQ119" s="64"/>
      <c r="KR119" s="64"/>
      <c r="KS119" s="64"/>
      <c r="KT119" s="64"/>
      <c r="KU119" s="64"/>
      <c r="KV119" s="64"/>
      <c r="KW119" s="64"/>
      <c r="KX119" s="64"/>
      <c r="KY119" s="64"/>
      <c r="KZ119" s="64"/>
      <c r="LA119" s="64"/>
      <c r="LB119" s="64"/>
      <c r="LC119" s="64"/>
      <c r="LD119" s="64"/>
      <c r="LE119" s="64"/>
      <c r="LF119" s="64"/>
      <c r="LG119" s="64"/>
      <c r="LH119" s="64"/>
      <c r="LI119" s="64"/>
      <c r="LJ119" s="64"/>
      <c r="LK119" s="64"/>
      <c r="LL119" s="64"/>
      <c r="LM119" s="64"/>
      <c r="LN119" s="64"/>
      <c r="LO119" s="64"/>
      <c r="LP119" s="64"/>
      <c r="LQ119" s="64"/>
      <c r="LR119" s="64"/>
      <c r="LS119" s="64"/>
      <c r="LT119" s="64"/>
      <c r="LU119" s="64"/>
      <c r="LV119" s="64"/>
      <c r="LW119" s="64"/>
      <c r="LX119" s="64"/>
      <c r="LY119" s="64"/>
      <c r="LZ119" s="64"/>
      <c r="MA119" s="64"/>
      <c r="MB119" s="64"/>
      <c r="MC119" s="64"/>
      <c r="MD119" s="64"/>
      <c r="ME119" s="64"/>
      <c r="MF119" s="64"/>
      <c r="MG119" s="64"/>
      <c r="MH119" s="64"/>
      <c r="MI119" s="64"/>
      <c r="MJ119" s="64"/>
      <c r="MK119" s="64"/>
      <c r="ML119" s="64"/>
      <c r="MM119" s="64"/>
      <c r="MN119" s="64"/>
      <c r="MO119" s="64"/>
      <c r="MP119" s="64"/>
      <c r="MQ119" s="64"/>
      <c r="MR119" s="64"/>
      <c r="MS119" s="64"/>
      <c r="MT119" s="64"/>
      <c r="MU119" s="64"/>
      <c r="MV119" s="64"/>
      <c r="MW119" s="64"/>
      <c r="MX119" s="64"/>
      <c r="MY119" s="64"/>
      <c r="MZ119" s="64"/>
      <c r="NA119" s="64"/>
      <c r="NB119" s="64"/>
      <c r="NC119" s="64"/>
      <c r="ND119" s="64"/>
      <c r="NE119" s="64"/>
      <c r="NF119" s="64"/>
      <c r="NG119" s="64"/>
      <c r="NH119" s="64"/>
      <c r="NI119" s="64"/>
      <c r="NJ119" s="64"/>
      <c r="NK119" s="64"/>
      <c r="NL119" s="64"/>
      <c r="NM119" s="64"/>
      <c r="NN119" s="64"/>
      <c r="NO119" s="64"/>
      <c r="NP119" s="64"/>
      <c r="NQ119" s="64"/>
      <c r="NR119" s="64"/>
      <c r="NS119" s="64"/>
      <c r="NT119" s="64"/>
      <c r="NU119" s="64"/>
      <c r="NV119" s="64"/>
      <c r="NW119" s="64"/>
      <c r="NX119" s="64"/>
      <c r="NY119" s="64"/>
      <c r="NZ119" s="64"/>
      <c r="OA119" s="64"/>
      <c r="OB119" s="64"/>
      <c r="OC119" s="64"/>
      <c r="OD119" s="64"/>
      <c r="OE119" s="64"/>
      <c r="OF119" s="64"/>
      <c r="OG119" s="64"/>
      <c r="OH119" s="64"/>
      <c r="OI119" s="64"/>
      <c r="OJ119" s="64"/>
      <c r="OK119" s="64"/>
      <c r="OL119" s="64"/>
      <c r="OM119" s="64"/>
      <c r="ON119" s="64"/>
      <c r="OO119" s="64"/>
      <c r="OP119" s="64"/>
      <c r="OQ119" s="64"/>
      <c r="OR119" s="64"/>
      <c r="OS119" s="64"/>
      <c r="OT119" s="64"/>
      <c r="OU119" s="64"/>
      <c r="OV119" s="64"/>
      <c r="OW119" s="64"/>
      <c r="OX119" s="64"/>
      <c r="OY119" s="64"/>
      <c r="OZ119" s="64"/>
      <c r="PA119" s="64"/>
      <c r="PB119" s="64"/>
      <c r="PC119" s="64"/>
      <c r="PD119" s="64"/>
      <c r="PE119" s="64"/>
    </row>
    <row r="120" spans="1:421" s="45" customFormat="1" ht="20.100000000000001" customHeight="1" x14ac:dyDescent="0.3">
      <c r="A120" s="1"/>
      <c r="B120" s="1"/>
      <c r="C120" s="1"/>
      <c r="D120" s="1"/>
      <c r="E120" s="1"/>
      <c r="F120" s="1"/>
      <c r="G120" s="1"/>
      <c r="H120" s="127" t="s">
        <v>272</v>
      </c>
      <c r="I120" s="2">
        <v>150</v>
      </c>
      <c r="J120" s="36">
        <v>1050</v>
      </c>
      <c r="K120" s="13">
        <f t="shared" si="32"/>
        <v>157500</v>
      </c>
      <c r="L120" s="1">
        <v>4</v>
      </c>
      <c r="M120" s="1" t="s">
        <v>42</v>
      </c>
      <c r="N120" s="1" t="s">
        <v>36</v>
      </c>
      <c r="O120" s="100" t="s">
        <v>272</v>
      </c>
      <c r="P120" s="1">
        <v>36</v>
      </c>
      <c r="Q120" s="2">
        <v>100</v>
      </c>
      <c r="R120" s="2">
        <v>6750</v>
      </c>
      <c r="S120" s="104">
        <f t="shared" si="35"/>
        <v>243000</v>
      </c>
      <c r="T120" s="1">
        <v>8</v>
      </c>
      <c r="U120" s="2">
        <v>8</v>
      </c>
      <c r="V120" s="97">
        <f t="shared" si="36"/>
        <v>19440</v>
      </c>
      <c r="W120" s="98">
        <f t="shared" si="42"/>
        <v>223560</v>
      </c>
      <c r="X120" s="37">
        <f t="shared" si="33"/>
        <v>381060</v>
      </c>
      <c r="Y120" s="104">
        <f t="shared" si="43"/>
        <v>381060</v>
      </c>
      <c r="Z120" s="104">
        <v>50000000</v>
      </c>
      <c r="AA120" s="106">
        <v>0</v>
      </c>
      <c r="AB120" s="106">
        <v>0</v>
      </c>
      <c r="AC120" s="36"/>
      <c r="AD120" s="107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  <c r="CM120" s="64"/>
      <c r="CN120" s="64"/>
      <c r="CO120" s="64"/>
      <c r="CP120" s="64"/>
      <c r="CQ120" s="64"/>
      <c r="CR120" s="64"/>
      <c r="CS120" s="64"/>
      <c r="CT120" s="64"/>
      <c r="CU120" s="64"/>
      <c r="CV120" s="64"/>
      <c r="CW120" s="64"/>
      <c r="CX120" s="64"/>
      <c r="CY120" s="64"/>
      <c r="CZ120" s="64"/>
      <c r="DA120" s="64"/>
      <c r="DB120" s="64"/>
      <c r="DC120" s="64"/>
      <c r="DD120" s="64"/>
      <c r="DE120" s="64"/>
      <c r="DF120" s="64"/>
      <c r="DG120" s="64"/>
      <c r="DH120" s="64"/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64"/>
      <c r="EW120" s="64"/>
      <c r="EX120" s="64"/>
      <c r="EY120" s="64"/>
      <c r="EZ120" s="64"/>
      <c r="FA120" s="64"/>
      <c r="FB120" s="64"/>
      <c r="FC120" s="64"/>
      <c r="FD120" s="64"/>
      <c r="FE120" s="64"/>
      <c r="FF120" s="64"/>
      <c r="FG120" s="64"/>
      <c r="FH120" s="64"/>
      <c r="FI120" s="64"/>
      <c r="FJ120" s="64"/>
      <c r="FK120" s="64"/>
      <c r="FL120" s="64"/>
      <c r="FM120" s="64"/>
      <c r="FN120" s="64"/>
      <c r="FO120" s="64"/>
      <c r="FP120" s="64"/>
      <c r="FQ120" s="64"/>
      <c r="FR120" s="64"/>
      <c r="FS120" s="64"/>
      <c r="FT120" s="64"/>
      <c r="FU120" s="64"/>
      <c r="FV120" s="64"/>
      <c r="FW120" s="64"/>
      <c r="FX120" s="64"/>
      <c r="FY120" s="64"/>
      <c r="FZ120" s="64"/>
      <c r="GA120" s="64"/>
      <c r="GB120" s="64"/>
      <c r="GC120" s="64"/>
      <c r="GD120" s="64"/>
      <c r="GE120" s="64"/>
      <c r="GF120" s="64"/>
      <c r="GG120" s="64"/>
      <c r="GH120" s="64"/>
      <c r="GI120" s="64"/>
      <c r="GJ120" s="64"/>
      <c r="GK120" s="64"/>
      <c r="GL120" s="64"/>
      <c r="GM120" s="64"/>
      <c r="GN120" s="64"/>
      <c r="GO120" s="64"/>
      <c r="GP120" s="64"/>
      <c r="GQ120" s="64"/>
      <c r="GR120" s="64"/>
      <c r="GS120" s="64"/>
      <c r="GT120" s="64"/>
      <c r="GU120" s="64"/>
      <c r="GV120" s="64"/>
      <c r="GW120" s="64"/>
      <c r="GX120" s="64"/>
      <c r="GY120" s="64"/>
      <c r="GZ120" s="64"/>
      <c r="HA120" s="64"/>
      <c r="HB120" s="64"/>
      <c r="HC120" s="64"/>
      <c r="HD120" s="64"/>
      <c r="HE120" s="64"/>
      <c r="HF120" s="64"/>
      <c r="HG120" s="64"/>
      <c r="HH120" s="64"/>
      <c r="HI120" s="64"/>
      <c r="HJ120" s="64"/>
      <c r="HK120" s="64"/>
      <c r="HL120" s="64"/>
      <c r="HM120" s="64"/>
      <c r="HN120" s="64"/>
      <c r="HO120" s="64"/>
      <c r="HP120" s="64"/>
      <c r="HQ120" s="64"/>
      <c r="HR120" s="64"/>
      <c r="HS120" s="64"/>
      <c r="HT120" s="64"/>
      <c r="HU120" s="64"/>
      <c r="HV120" s="64"/>
      <c r="HW120" s="64"/>
      <c r="HX120" s="64"/>
      <c r="HY120" s="64"/>
      <c r="HZ120" s="64"/>
      <c r="IA120" s="64"/>
      <c r="IB120" s="64"/>
      <c r="IC120" s="64"/>
      <c r="ID120" s="64"/>
      <c r="IE120" s="64"/>
      <c r="IF120" s="64"/>
      <c r="IG120" s="64"/>
      <c r="IH120" s="64"/>
      <c r="II120" s="64"/>
      <c r="IJ120" s="64"/>
      <c r="IK120" s="64"/>
      <c r="IL120" s="64"/>
      <c r="IM120" s="64"/>
      <c r="IN120" s="64"/>
      <c r="IO120" s="64"/>
      <c r="IP120" s="64"/>
      <c r="IQ120" s="64"/>
      <c r="IR120" s="64"/>
      <c r="IS120" s="64"/>
      <c r="IT120" s="64"/>
      <c r="IU120" s="64"/>
      <c r="IV120" s="64"/>
      <c r="IW120" s="64"/>
      <c r="IX120" s="64"/>
      <c r="IY120" s="64"/>
      <c r="IZ120" s="64"/>
      <c r="JA120" s="64"/>
      <c r="JB120" s="64"/>
      <c r="JC120" s="64"/>
      <c r="JD120" s="64"/>
      <c r="JE120" s="64"/>
      <c r="JF120" s="64"/>
      <c r="JG120" s="64"/>
      <c r="JH120" s="64"/>
      <c r="JI120" s="64"/>
      <c r="JJ120" s="64"/>
      <c r="JK120" s="64"/>
      <c r="JL120" s="64"/>
      <c r="JM120" s="64"/>
      <c r="JN120" s="64"/>
      <c r="JO120" s="64"/>
      <c r="JP120" s="64"/>
      <c r="JQ120" s="64"/>
      <c r="JR120" s="64"/>
      <c r="JS120" s="64"/>
      <c r="JT120" s="64"/>
      <c r="JU120" s="64"/>
      <c r="JV120" s="64"/>
      <c r="JW120" s="64"/>
      <c r="JX120" s="64"/>
      <c r="JY120" s="64"/>
      <c r="JZ120" s="64"/>
      <c r="KA120" s="64"/>
      <c r="KB120" s="64"/>
      <c r="KC120" s="64"/>
      <c r="KD120" s="64"/>
      <c r="KE120" s="64"/>
      <c r="KF120" s="64"/>
      <c r="KG120" s="64"/>
      <c r="KH120" s="64"/>
      <c r="KI120" s="64"/>
      <c r="KJ120" s="64"/>
      <c r="KK120" s="64"/>
      <c r="KL120" s="64"/>
      <c r="KM120" s="64"/>
      <c r="KN120" s="64"/>
      <c r="KO120" s="64"/>
      <c r="KP120" s="64"/>
      <c r="KQ120" s="64"/>
      <c r="KR120" s="64"/>
      <c r="KS120" s="64"/>
      <c r="KT120" s="64"/>
      <c r="KU120" s="64"/>
      <c r="KV120" s="64"/>
      <c r="KW120" s="64"/>
      <c r="KX120" s="64"/>
      <c r="KY120" s="64"/>
      <c r="KZ120" s="64"/>
      <c r="LA120" s="64"/>
      <c r="LB120" s="64"/>
      <c r="LC120" s="64"/>
      <c r="LD120" s="64"/>
      <c r="LE120" s="64"/>
      <c r="LF120" s="64"/>
      <c r="LG120" s="64"/>
      <c r="LH120" s="64"/>
      <c r="LI120" s="64"/>
      <c r="LJ120" s="64"/>
      <c r="LK120" s="64"/>
      <c r="LL120" s="64"/>
      <c r="LM120" s="64"/>
      <c r="LN120" s="64"/>
      <c r="LO120" s="64"/>
      <c r="LP120" s="64"/>
      <c r="LQ120" s="64"/>
      <c r="LR120" s="64"/>
      <c r="LS120" s="64"/>
      <c r="LT120" s="64"/>
      <c r="LU120" s="64"/>
      <c r="LV120" s="64"/>
      <c r="LW120" s="64"/>
      <c r="LX120" s="64"/>
      <c r="LY120" s="64"/>
      <c r="LZ120" s="64"/>
      <c r="MA120" s="64"/>
      <c r="MB120" s="64"/>
      <c r="MC120" s="64"/>
      <c r="MD120" s="64"/>
      <c r="ME120" s="64"/>
      <c r="MF120" s="64"/>
      <c r="MG120" s="64"/>
      <c r="MH120" s="64"/>
      <c r="MI120" s="64"/>
      <c r="MJ120" s="64"/>
      <c r="MK120" s="64"/>
      <c r="ML120" s="64"/>
      <c r="MM120" s="64"/>
      <c r="MN120" s="64"/>
      <c r="MO120" s="64"/>
      <c r="MP120" s="64"/>
      <c r="MQ120" s="64"/>
      <c r="MR120" s="64"/>
      <c r="MS120" s="64"/>
      <c r="MT120" s="64"/>
      <c r="MU120" s="64"/>
      <c r="MV120" s="64"/>
      <c r="MW120" s="64"/>
      <c r="MX120" s="64"/>
      <c r="MY120" s="64"/>
      <c r="MZ120" s="64"/>
      <c r="NA120" s="64"/>
      <c r="NB120" s="64"/>
      <c r="NC120" s="64"/>
      <c r="ND120" s="64"/>
      <c r="NE120" s="64"/>
      <c r="NF120" s="64"/>
      <c r="NG120" s="64"/>
      <c r="NH120" s="64"/>
      <c r="NI120" s="64"/>
      <c r="NJ120" s="64"/>
      <c r="NK120" s="64"/>
      <c r="NL120" s="64"/>
      <c r="NM120" s="64"/>
      <c r="NN120" s="64"/>
      <c r="NO120" s="64"/>
      <c r="NP120" s="64"/>
      <c r="NQ120" s="64"/>
      <c r="NR120" s="64"/>
      <c r="NS120" s="64"/>
      <c r="NT120" s="64"/>
      <c r="NU120" s="64"/>
      <c r="NV120" s="64"/>
      <c r="NW120" s="64"/>
      <c r="NX120" s="64"/>
      <c r="NY120" s="64"/>
      <c r="NZ120" s="64"/>
      <c r="OA120" s="64"/>
      <c r="OB120" s="64"/>
      <c r="OC120" s="64"/>
      <c r="OD120" s="64"/>
      <c r="OE120" s="64"/>
      <c r="OF120" s="64"/>
      <c r="OG120" s="64"/>
      <c r="OH120" s="64"/>
      <c r="OI120" s="64"/>
      <c r="OJ120" s="64"/>
      <c r="OK120" s="64"/>
      <c r="OL120" s="64"/>
      <c r="OM120" s="64"/>
      <c r="ON120" s="64"/>
      <c r="OO120" s="64"/>
      <c r="OP120" s="64"/>
      <c r="OQ120" s="64"/>
      <c r="OR120" s="64"/>
      <c r="OS120" s="64"/>
      <c r="OT120" s="64"/>
      <c r="OU120" s="64"/>
      <c r="OV120" s="64"/>
      <c r="OW120" s="64"/>
      <c r="OX120" s="64"/>
      <c r="OY120" s="64"/>
      <c r="OZ120" s="64"/>
      <c r="PA120" s="64"/>
      <c r="PB120" s="64"/>
      <c r="PC120" s="64"/>
      <c r="PD120" s="64"/>
      <c r="PE120" s="64"/>
    </row>
    <row r="121" spans="1:421" s="46" customFormat="1" ht="20.100000000000001" customHeight="1" x14ac:dyDescent="0.3">
      <c r="A121" s="17"/>
      <c r="B121" s="17"/>
      <c r="C121" s="17"/>
      <c r="D121" s="17"/>
      <c r="E121" s="17"/>
      <c r="F121" s="17"/>
      <c r="G121" s="17"/>
      <c r="H121" s="128"/>
      <c r="I121" s="19"/>
      <c r="J121" s="20"/>
      <c r="K121" s="19"/>
      <c r="L121" s="17"/>
      <c r="M121" s="17"/>
      <c r="N121" s="17"/>
      <c r="O121" s="101"/>
      <c r="P121" s="17"/>
      <c r="Q121" s="19"/>
      <c r="R121" s="19"/>
      <c r="S121" s="19"/>
      <c r="T121" s="17"/>
      <c r="U121" s="19"/>
      <c r="V121" s="21"/>
      <c r="W121" s="19"/>
      <c r="X121" s="19"/>
      <c r="Y121" s="19"/>
      <c r="Z121" s="19"/>
      <c r="AA121" s="19"/>
      <c r="AB121" s="19"/>
      <c r="AC121" s="20"/>
      <c r="AD121" s="105"/>
    </row>
    <row r="122" spans="1:421" s="45" customFormat="1" ht="20.100000000000001" customHeight="1" x14ac:dyDescent="0.3">
      <c r="A122" s="23">
        <v>1517</v>
      </c>
      <c r="B122" s="23" t="s">
        <v>35</v>
      </c>
      <c r="C122" s="23">
        <v>2716</v>
      </c>
      <c r="D122" s="23">
        <v>3</v>
      </c>
      <c r="E122" s="23">
        <v>4</v>
      </c>
      <c r="F122" s="23">
        <v>2</v>
      </c>
      <c r="G122" s="23">
        <v>94</v>
      </c>
      <c r="H122" s="129" t="s">
        <v>271</v>
      </c>
      <c r="I122" s="7">
        <v>1894</v>
      </c>
      <c r="J122" s="8">
        <v>150</v>
      </c>
      <c r="K122" s="13">
        <f t="shared" si="32"/>
        <v>284100</v>
      </c>
      <c r="L122" s="23"/>
      <c r="M122" s="23"/>
      <c r="N122" s="23"/>
      <c r="O122" s="23"/>
      <c r="P122" s="23"/>
      <c r="Q122" s="7"/>
      <c r="R122" s="7"/>
      <c r="S122" s="7"/>
      <c r="T122" s="23"/>
      <c r="U122" s="7"/>
      <c r="V122" s="11"/>
      <c r="W122" s="7"/>
      <c r="X122" s="37">
        <f t="shared" si="33"/>
        <v>284100</v>
      </c>
      <c r="Y122" s="7"/>
      <c r="Z122" s="104">
        <v>50000000</v>
      </c>
      <c r="AA122" s="106">
        <v>0</v>
      </c>
      <c r="AB122" s="106">
        <v>0</v>
      </c>
      <c r="AC122" s="8" t="s">
        <v>69</v>
      </c>
      <c r="AD122" s="110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  <c r="CM122" s="64"/>
      <c r="CN122" s="64"/>
      <c r="CO122" s="64"/>
      <c r="CP122" s="64"/>
      <c r="CQ122" s="64"/>
      <c r="CR122" s="64"/>
      <c r="CS122" s="64"/>
      <c r="CT122" s="64"/>
      <c r="CU122" s="64"/>
      <c r="CV122" s="64"/>
      <c r="CW122" s="64"/>
      <c r="CX122" s="64"/>
      <c r="CY122" s="64"/>
      <c r="CZ122" s="64"/>
      <c r="DA122" s="64"/>
      <c r="DB122" s="64"/>
      <c r="DC122" s="64"/>
      <c r="DD122" s="64"/>
      <c r="DE122" s="64"/>
      <c r="DF122" s="64"/>
      <c r="DG122" s="64"/>
      <c r="DH122" s="64"/>
      <c r="DI122" s="64"/>
      <c r="DJ122" s="64"/>
      <c r="DK122" s="64"/>
      <c r="DL122" s="64"/>
      <c r="DM122" s="64"/>
      <c r="DN122" s="64"/>
      <c r="DO122" s="64"/>
      <c r="DP122" s="64"/>
      <c r="DQ122" s="64"/>
      <c r="DR122" s="64"/>
      <c r="DS122" s="64"/>
      <c r="DT122" s="64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64"/>
      <c r="EW122" s="64"/>
      <c r="EX122" s="64"/>
      <c r="EY122" s="64"/>
      <c r="EZ122" s="64"/>
      <c r="FA122" s="64"/>
      <c r="FB122" s="64"/>
      <c r="FC122" s="64"/>
      <c r="FD122" s="64"/>
      <c r="FE122" s="64"/>
      <c r="FF122" s="64"/>
      <c r="FG122" s="64"/>
      <c r="FH122" s="64"/>
      <c r="FI122" s="64"/>
      <c r="FJ122" s="64"/>
      <c r="FK122" s="64"/>
      <c r="FL122" s="64"/>
      <c r="FM122" s="64"/>
      <c r="FN122" s="64"/>
      <c r="FO122" s="64"/>
      <c r="FP122" s="64"/>
      <c r="FQ122" s="64"/>
      <c r="FR122" s="64"/>
      <c r="FS122" s="64"/>
      <c r="FT122" s="64"/>
      <c r="FU122" s="64"/>
      <c r="FV122" s="64"/>
      <c r="FW122" s="64"/>
      <c r="FX122" s="64"/>
      <c r="FY122" s="64"/>
      <c r="FZ122" s="64"/>
      <c r="GA122" s="64"/>
      <c r="GB122" s="64"/>
      <c r="GC122" s="64"/>
      <c r="GD122" s="64"/>
      <c r="GE122" s="64"/>
      <c r="GF122" s="64"/>
      <c r="GG122" s="64"/>
      <c r="GH122" s="64"/>
      <c r="GI122" s="64"/>
      <c r="GJ122" s="64"/>
      <c r="GK122" s="64"/>
      <c r="GL122" s="64"/>
      <c r="GM122" s="64"/>
      <c r="GN122" s="64"/>
      <c r="GO122" s="64"/>
      <c r="GP122" s="64"/>
      <c r="GQ122" s="64"/>
      <c r="GR122" s="64"/>
      <c r="GS122" s="64"/>
      <c r="GT122" s="64"/>
      <c r="GU122" s="64"/>
      <c r="GV122" s="64"/>
      <c r="GW122" s="64"/>
      <c r="GX122" s="64"/>
      <c r="GY122" s="64"/>
      <c r="GZ122" s="64"/>
      <c r="HA122" s="64"/>
      <c r="HB122" s="64"/>
      <c r="HC122" s="64"/>
      <c r="HD122" s="64"/>
      <c r="HE122" s="64"/>
      <c r="HF122" s="64"/>
      <c r="HG122" s="64"/>
      <c r="HH122" s="64"/>
      <c r="HI122" s="64"/>
      <c r="HJ122" s="64"/>
      <c r="HK122" s="64"/>
      <c r="HL122" s="64"/>
      <c r="HM122" s="64"/>
      <c r="HN122" s="64"/>
      <c r="HO122" s="64"/>
      <c r="HP122" s="64"/>
      <c r="HQ122" s="64"/>
      <c r="HR122" s="64"/>
      <c r="HS122" s="64"/>
      <c r="HT122" s="64"/>
      <c r="HU122" s="64"/>
      <c r="HV122" s="64"/>
      <c r="HW122" s="64"/>
      <c r="HX122" s="64"/>
      <c r="HY122" s="64"/>
      <c r="HZ122" s="64"/>
      <c r="IA122" s="64"/>
      <c r="IB122" s="64"/>
      <c r="IC122" s="64"/>
      <c r="ID122" s="64"/>
      <c r="IE122" s="64"/>
      <c r="IF122" s="64"/>
      <c r="IG122" s="64"/>
      <c r="IH122" s="64"/>
      <c r="II122" s="64"/>
      <c r="IJ122" s="64"/>
      <c r="IK122" s="64"/>
      <c r="IL122" s="64"/>
      <c r="IM122" s="64"/>
      <c r="IN122" s="64"/>
      <c r="IO122" s="64"/>
      <c r="IP122" s="64"/>
      <c r="IQ122" s="64"/>
      <c r="IR122" s="64"/>
      <c r="IS122" s="64"/>
      <c r="IT122" s="64"/>
      <c r="IU122" s="64"/>
      <c r="IV122" s="64"/>
      <c r="IW122" s="64"/>
      <c r="IX122" s="64"/>
      <c r="IY122" s="64"/>
      <c r="IZ122" s="64"/>
      <c r="JA122" s="64"/>
      <c r="JB122" s="64"/>
      <c r="JC122" s="64"/>
      <c r="JD122" s="64"/>
      <c r="JE122" s="64"/>
      <c r="JF122" s="64"/>
      <c r="JG122" s="64"/>
      <c r="JH122" s="64"/>
      <c r="JI122" s="64"/>
      <c r="JJ122" s="64"/>
      <c r="JK122" s="64"/>
      <c r="JL122" s="64"/>
      <c r="JM122" s="64"/>
      <c r="JN122" s="64"/>
      <c r="JO122" s="64"/>
      <c r="JP122" s="64"/>
      <c r="JQ122" s="64"/>
      <c r="JR122" s="64"/>
      <c r="JS122" s="64"/>
      <c r="JT122" s="64"/>
      <c r="JU122" s="64"/>
      <c r="JV122" s="64"/>
      <c r="JW122" s="64"/>
      <c r="JX122" s="64"/>
      <c r="JY122" s="64"/>
      <c r="JZ122" s="64"/>
      <c r="KA122" s="64"/>
      <c r="KB122" s="64"/>
      <c r="KC122" s="64"/>
      <c r="KD122" s="64"/>
      <c r="KE122" s="64"/>
      <c r="KF122" s="64"/>
      <c r="KG122" s="64"/>
      <c r="KH122" s="64"/>
      <c r="KI122" s="64"/>
      <c r="KJ122" s="64"/>
      <c r="KK122" s="64"/>
      <c r="KL122" s="64"/>
      <c r="KM122" s="64"/>
      <c r="KN122" s="64"/>
      <c r="KO122" s="64"/>
      <c r="KP122" s="64"/>
      <c r="KQ122" s="64"/>
      <c r="KR122" s="64"/>
      <c r="KS122" s="64"/>
      <c r="KT122" s="64"/>
      <c r="KU122" s="64"/>
      <c r="KV122" s="64"/>
      <c r="KW122" s="64"/>
      <c r="KX122" s="64"/>
      <c r="KY122" s="64"/>
      <c r="KZ122" s="64"/>
      <c r="LA122" s="64"/>
      <c r="LB122" s="64"/>
      <c r="LC122" s="64"/>
      <c r="LD122" s="64"/>
      <c r="LE122" s="64"/>
      <c r="LF122" s="64"/>
      <c r="LG122" s="64"/>
      <c r="LH122" s="64"/>
      <c r="LI122" s="64"/>
      <c r="LJ122" s="64"/>
      <c r="LK122" s="64"/>
      <c r="LL122" s="64"/>
      <c r="LM122" s="64"/>
      <c r="LN122" s="64"/>
      <c r="LO122" s="64"/>
      <c r="LP122" s="64"/>
      <c r="LQ122" s="64"/>
      <c r="LR122" s="64"/>
      <c r="LS122" s="64"/>
      <c r="LT122" s="64"/>
      <c r="LU122" s="64"/>
      <c r="LV122" s="64"/>
      <c r="LW122" s="64"/>
      <c r="LX122" s="64"/>
      <c r="LY122" s="64"/>
      <c r="LZ122" s="64"/>
      <c r="MA122" s="64"/>
      <c r="MB122" s="64"/>
      <c r="MC122" s="64"/>
      <c r="MD122" s="64"/>
      <c r="ME122" s="64"/>
      <c r="MF122" s="64"/>
      <c r="MG122" s="64"/>
      <c r="MH122" s="64"/>
      <c r="MI122" s="64"/>
      <c r="MJ122" s="64"/>
      <c r="MK122" s="64"/>
      <c r="ML122" s="64"/>
      <c r="MM122" s="64"/>
      <c r="MN122" s="64"/>
      <c r="MO122" s="64"/>
      <c r="MP122" s="64"/>
      <c r="MQ122" s="64"/>
      <c r="MR122" s="64"/>
      <c r="MS122" s="64"/>
      <c r="MT122" s="64"/>
      <c r="MU122" s="64"/>
      <c r="MV122" s="64"/>
      <c r="MW122" s="64"/>
      <c r="MX122" s="64"/>
      <c r="MY122" s="64"/>
      <c r="MZ122" s="64"/>
      <c r="NA122" s="64"/>
      <c r="NB122" s="64"/>
      <c r="NC122" s="64"/>
      <c r="ND122" s="64"/>
      <c r="NE122" s="64"/>
      <c r="NF122" s="64"/>
      <c r="NG122" s="64"/>
      <c r="NH122" s="64"/>
      <c r="NI122" s="64"/>
      <c r="NJ122" s="64"/>
      <c r="NK122" s="64"/>
      <c r="NL122" s="64"/>
      <c r="NM122" s="64"/>
      <c r="NN122" s="64"/>
      <c r="NO122" s="64"/>
      <c r="NP122" s="64"/>
      <c r="NQ122" s="64"/>
      <c r="NR122" s="64"/>
      <c r="NS122" s="64"/>
      <c r="NT122" s="64"/>
      <c r="NU122" s="64"/>
      <c r="NV122" s="64"/>
      <c r="NW122" s="64"/>
      <c r="NX122" s="64"/>
      <c r="NY122" s="64"/>
      <c r="NZ122" s="64"/>
      <c r="OA122" s="64"/>
      <c r="OB122" s="64"/>
      <c r="OC122" s="64"/>
      <c r="OD122" s="64"/>
      <c r="OE122" s="64"/>
      <c r="OF122" s="64"/>
      <c r="OG122" s="64"/>
      <c r="OH122" s="64"/>
      <c r="OI122" s="64"/>
      <c r="OJ122" s="64"/>
      <c r="OK122" s="64"/>
      <c r="OL122" s="64"/>
      <c r="OM122" s="64"/>
      <c r="ON122" s="64"/>
      <c r="OO122" s="64"/>
      <c r="OP122" s="64"/>
      <c r="OQ122" s="64"/>
      <c r="OR122" s="64"/>
      <c r="OS122" s="64"/>
      <c r="OT122" s="64"/>
      <c r="OU122" s="64"/>
      <c r="OV122" s="64"/>
      <c r="OW122" s="64"/>
      <c r="OX122" s="64"/>
      <c r="OY122" s="64"/>
      <c r="OZ122" s="64"/>
      <c r="PA122" s="64"/>
      <c r="PB122" s="64"/>
      <c r="PC122" s="64"/>
      <c r="PD122" s="64"/>
      <c r="PE122" s="64"/>
    </row>
    <row r="123" spans="1:421" s="45" customFormat="1" ht="20.100000000000001" customHeight="1" x14ac:dyDescent="0.3">
      <c r="A123" s="1"/>
      <c r="B123" s="1" t="s">
        <v>35</v>
      </c>
      <c r="C123" s="1">
        <v>13649</v>
      </c>
      <c r="D123" s="1">
        <v>3</v>
      </c>
      <c r="E123" s="1">
        <v>1</v>
      </c>
      <c r="F123" s="1">
        <v>3</v>
      </c>
      <c r="G123" s="1">
        <v>15</v>
      </c>
      <c r="H123" s="127" t="s">
        <v>271</v>
      </c>
      <c r="I123" s="2">
        <v>715</v>
      </c>
      <c r="J123" s="36">
        <v>150</v>
      </c>
      <c r="K123" s="13">
        <f t="shared" si="32"/>
        <v>107250</v>
      </c>
      <c r="L123" s="1"/>
      <c r="M123" s="1"/>
      <c r="N123" s="1"/>
      <c r="O123" s="1"/>
      <c r="P123" s="1"/>
      <c r="Q123" s="2"/>
      <c r="R123" s="2"/>
      <c r="S123" s="2"/>
      <c r="T123" s="1"/>
      <c r="U123" s="2"/>
      <c r="V123" s="44"/>
      <c r="W123" s="2"/>
      <c r="X123" s="37">
        <f t="shared" si="33"/>
        <v>107250</v>
      </c>
      <c r="Y123" s="2"/>
      <c r="Z123" s="104">
        <v>50000000</v>
      </c>
      <c r="AA123" s="106">
        <v>0</v>
      </c>
      <c r="AB123" s="106">
        <v>0</v>
      </c>
      <c r="AC123" s="36"/>
      <c r="AD123" s="107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  <c r="CM123" s="64"/>
      <c r="CN123" s="64"/>
      <c r="CO123" s="64"/>
      <c r="CP123" s="64"/>
      <c r="CQ123" s="64"/>
      <c r="CR123" s="64"/>
      <c r="CS123" s="64"/>
      <c r="CT123" s="64"/>
      <c r="CU123" s="64"/>
      <c r="CV123" s="64"/>
      <c r="CW123" s="64"/>
      <c r="CX123" s="64"/>
      <c r="CY123" s="64"/>
      <c r="CZ123" s="64"/>
      <c r="DA123" s="64"/>
      <c r="DB123" s="64"/>
      <c r="DC123" s="64"/>
      <c r="DD123" s="64"/>
      <c r="DE123" s="64"/>
      <c r="DF123" s="64"/>
      <c r="DG123" s="64"/>
      <c r="DH123" s="64"/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64"/>
      <c r="EW123" s="64"/>
      <c r="EX123" s="64"/>
      <c r="EY123" s="64"/>
      <c r="EZ123" s="64"/>
      <c r="FA123" s="64"/>
      <c r="FB123" s="64"/>
      <c r="FC123" s="64"/>
      <c r="FD123" s="64"/>
      <c r="FE123" s="64"/>
      <c r="FF123" s="64"/>
      <c r="FG123" s="64"/>
      <c r="FH123" s="64"/>
      <c r="FI123" s="64"/>
      <c r="FJ123" s="64"/>
      <c r="FK123" s="64"/>
      <c r="FL123" s="64"/>
      <c r="FM123" s="64"/>
      <c r="FN123" s="64"/>
      <c r="FO123" s="64"/>
      <c r="FP123" s="64"/>
      <c r="FQ123" s="64"/>
      <c r="FR123" s="64"/>
      <c r="FS123" s="64"/>
      <c r="FT123" s="64"/>
      <c r="FU123" s="64"/>
      <c r="FV123" s="64"/>
      <c r="FW123" s="64"/>
      <c r="FX123" s="64"/>
      <c r="FY123" s="64"/>
      <c r="FZ123" s="64"/>
      <c r="GA123" s="64"/>
      <c r="GB123" s="64"/>
      <c r="GC123" s="64"/>
      <c r="GD123" s="64"/>
      <c r="GE123" s="64"/>
      <c r="GF123" s="64"/>
      <c r="GG123" s="64"/>
      <c r="GH123" s="64"/>
      <c r="GI123" s="64"/>
      <c r="GJ123" s="64"/>
      <c r="GK123" s="64"/>
      <c r="GL123" s="64"/>
      <c r="GM123" s="64"/>
      <c r="GN123" s="64"/>
      <c r="GO123" s="64"/>
      <c r="GP123" s="64"/>
      <c r="GQ123" s="64"/>
      <c r="GR123" s="64"/>
      <c r="GS123" s="64"/>
      <c r="GT123" s="64"/>
      <c r="GU123" s="64"/>
      <c r="GV123" s="64"/>
      <c r="GW123" s="64"/>
      <c r="GX123" s="64"/>
      <c r="GY123" s="64"/>
      <c r="GZ123" s="64"/>
      <c r="HA123" s="64"/>
      <c r="HB123" s="64"/>
      <c r="HC123" s="64"/>
      <c r="HD123" s="64"/>
      <c r="HE123" s="64"/>
      <c r="HF123" s="64"/>
      <c r="HG123" s="64"/>
      <c r="HH123" s="64"/>
      <c r="HI123" s="64"/>
      <c r="HJ123" s="64"/>
      <c r="HK123" s="64"/>
      <c r="HL123" s="64"/>
      <c r="HM123" s="64"/>
      <c r="HN123" s="64"/>
      <c r="HO123" s="64"/>
      <c r="HP123" s="64"/>
      <c r="HQ123" s="64"/>
      <c r="HR123" s="64"/>
      <c r="HS123" s="64"/>
      <c r="HT123" s="64"/>
      <c r="HU123" s="64"/>
      <c r="HV123" s="64"/>
      <c r="HW123" s="64"/>
      <c r="HX123" s="64"/>
      <c r="HY123" s="64"/>
      <c r="HZ123" s="64"/>
      <c r="IA123" s="64"/>
      <c r="IB123" s="64"/>
      <c r="IC123" s="64"/>
      <c r="ID123" s="64"/>
      <c r="IE123" s="64"/>
      <c r="IF123" s="64"/>
      <c r="IG123" s="64"/>
      <c r="IH123" s="64"/>
      <c r="II123" s="64"/>
      <c r="IJ123" s="64"/>
      <c r="IK123" s="64"/>
      <c r="IL123" s="64"/>
      <c r="IM123" s="64"/>
      <c r="IN123" s="64"/>
      <c r="IO123" s="64"/>
      <c r="IP123" s="64"/>
      <c r="IQ123" s="64"/>
      <c r="IR123" s="64"/>
      <c r="IS123" s="64"/>
      <c r="IT123" s="64"/>
      <c r="IU123" s="64"/>
      <c r="IV123" s="64"/>
      <c r="IW123" s="64"/>
      <c r="IX123" s="64"/>
      <c r="IY123" s="64"/>
      <c r="IZ123" s="64"/>
      <c r="JA123" s="64"/>
      <c r="JB123" s="64"/>
      <c r="JC123" s="64"/>
      <c r="JD123" s="64"/>
      <c r="JE123" s="64"/>
      <c r="JF123" s="64"/>
      <c r="JG123" s="64"/>
      <c r="JH123" s="64"/>
      <c r="JI123" s="64"/>
      <c r="JJ123" s="64"/>
      <c r="JK123" s="64"/>
      <c r="JL123" s="64"/>
      <c r="JM123" s="64"/>
      <c r="JN123" s="64"/>
      <c r="JO123" s="64"/>
      <c r="JP123" s="64"/>
      <c r="JQ123" s="64"/>
      <c r="JR123" s="64"/>
      <c r="JS123" s="64"/>
      <c r="JT123" s="64"/>
      <c r="JU123" s="64"/>
      <c r="JV123" s="64"/>
      <c r="JW123" s="64"/>
      <c r="JX123" s="64"/>
      <c r="JY123" s="64"/>
      <c r="JZ123" s="64"/>
      <c r="KA123" s="64"/>
      <c r="KB123" s="64"/>
      <c r="KC123" s="64"/>
      <c r="KD123" s="64"/>
      <c r="KE123" s="64"/>
      <c r="KF123" s="64"/>
      <c r="KG123" s="64"/>
      <c r="KH123" s="64"/>
      <c r="KI123" s="64"/>
      <c r="KJ123" s="64"/>
      <c r="KK123" s="64"/>
      <c r="KL123" s="64"/>
      <c r="KM123" s="64"/>
      <c r="KN123" s="64"/>
      <c r="KO123" s="64"/>
      <c r="KP123" s="64"/>
      <c r="KQ123" s="64"/>
      <c r="KR123" s="64"/>
      <c r="KS123" s="64"/>
      <c r="KT123" s="64"/>
      <c r="KU123" s="64"/>
      <c r="KV123" s="64"/>
      <c r="KW123" s="64"/>
      <c r="KX123" s="64"/>
      <c r="KY123" s="64"/>
      <c r="KZ123" s="64"/>
      <c r="LA123" s="64"/>
      <c r="LB123" s="64"/>
      <c r="LC123" s="64"/>
      <c r="LD123" s="64"/>
      <c r="LE123" s="64"/>
      <c r="LF123" s="64"/>
      <c r="LG123" s="64"/>
      <c r="LH123" s="64"/>
      <c r="LI123" s="64"/>
      <c r="LJ123" s="64"/>
      <c r="LK123" s="64"/>
      <c r="LL123" s="64"/>
      <c r="LM123" s="64"/>
      <c r="LN123" s="64"/>
      <c r="LO123" s="64"/>
      <c r="LP123" s="64"/>
      <c r="LQ123" s="64"/>
      <c r="LR123" s="64"/>
      <c r="LS123" s="64"/>
      <c r="LT123" s="64"/>
      <c r="LU123" s="64"/>
      <c r="LV123" s="64"/>
      <c r="LW123" s="64"/>
      <c r="LX123" s="64"/>
      <c r="LY123" s="64"/>
      <c r="LZ123" s="64"/>
      <c r="MA123" s="64"/>
      <c r="MB123" s="64"/>
      <c r="MC123" s="64"/>
      <c r="MD123" s="64"/>
      <c r="ME123" s="64"/>
      <c r="MF123" s="64"/>
      <c r="MG123" s="64"/>
      <c r="MH123" s="64"/>
      <c r="MI123" s="64"/>
      <c r="MJ123" s="64"/>
      <c r="MK123" s="64"/>
      <c r="ML123" s="64"/>
      <c r="MM123" s="64"/>
      <c r="MN123" s="64"/>
      <c r="MO123" s="64"/>
      <c r="MP123" s="64"/>
      <c r="MQ123" s="64"/>
      <c r="MR123" s="64"/>
      <c r="MS123" s="64"/>
      <c r="MT123" s="64"/>
      <c r="MU123" s="64"/>
      <c r="MV123" s="64"/>
      <c r="MW123" s="64"/>
      <c r="MX123" s="64"/>
      <c r="MY123" s="64"/>
      <c r="MZ123" s="64"/>
      <c r="NA123" s="64"/>
      <c r="NB123" s="64"/>
      <c r="NC123" s="64"/>
      <c r="ND123" s="64"/>
      <c r="NE123" s="64"/>
      <c r="NF123" s="64"/>
      <c r="NG123" s="64"/>
      <c r="NH123" s="64"/>
      <c r="NI123" s="64"/>
      <c r="NJ123" s="64"/>
      <c r="NK123" s="64"/>
      <c r="NL123" s="64"/>
      <c r="NM123" s="64"/>
      <c r="NN123" s="64"/>
      <c r="NO123" s="64"/>
      <c r="NP123" s="64"/>
      <c r="NQ123" s="64"/>
      <c r="NR123" s="64"/>
      <c r="NS123" s="64"/>
      <c r="NT123" s="64"/>
      <c r="NU123" s="64"/>
      <c r="NV123" s="64"/>
      <c r="NW123" s="64"/>
      <c r="NX123" s="64"/>
      <c r="NY123" s="64"/>
      <c r="NZ123" s="64"/>
      <c r="OA123" s="64"/>
      <c r="OB123" s="64"/>
      <c r="OC123" s="64"/>
      <c r="OD123" s="64"/>
      <c r="OE123" s="64"/>
      <c r="OF123" s="64"/>
      <c r="OG123" s="64"/>
      <c r="OH123" s="64"/>
      <c r="OI123" s="64"/>
      <c r="OJ123" s="64"/>
      <c r="OK123" s="64"/>
      <c r="OL123" s="64"/>
      <c r="OM123" s="64"/>
      <c r="ON123" s="64"/>
      <c r="OO123" s="64"/>
      <c r="OP123" s="64"/>
      <c r="OQ123" s="64"/>
      <c r="OR123" s="64"/>
      <c r="OS123" s="64"/>
      <c r="OT123" s="64"/>
      <c r="OU123" s="64"/>
      <c r="OV123" s="64"/>
      <c r="OW123" s="64"/>
      <c r="OX123" s="64"/>
      <c r="OY123" s="64"/>
      <c r="OZ123" s="64"/>
      <c r="PA123" s="64"/>
      <c r="PB123" s="64"/>
      <c r="PC123" s="64"/>
      <c r="PD123" s="64"/>
      <c r="PE123" s="64"/>
    </row>
    <row r="124" spans="1:421" s="45" customFormat="1" ht="20.100000000000001" customHeight="1" x14ac:dyDescent="0.3">
      <c r="A124" s="1"/>
      <c r="B124" s="1" t="s">
        <v>35</v>
      </c>
      <c r="C124" s="1">
        <v>3692</v>
      </c>
      <c r="D124" s="1">
        <v>3</v>
      </c>
      <c r="E124" s="1">
        <v>2</v>
      </c>
      <c r="F124" s="1">
        <v>2</v>
      </c>
      <c r="G124" s="1">
        <v>34</v>
      </c>
      <c r="H124" s="127" t="s">
        <v>271</v>
      </c>
      <c r="I124" s="2">
        <v>1034</v>
      </c>
      <c r="J124" s="36">
        <v>290</v>
      </c>
      <c r="K124" s="13">
        <f t="shared" si="32"/>
        <v>299860</v>
      </c>
      <c r="L124" s="1"/>
      <c r="M124" s="1"/>
      <c r="N124" s="1"/>
      <c r="O124" s="1"/>
      <c r="P124" s="1"/>
      <c r="Q124" s="2"/>
      <c r="R124" s="2"/>
      <c r="S124" s="2"/>
      <c r="T124" s="1"/>
      <c r="U124" s="2"/>
      <c r="V124" s="44"/>
      <c r="W124" s="2"/>
      <c r="X124" s="37">
        <f t="shared" si="33"/>
        <v>299860</v>
      </c>
      <c r="Y124" s="2"/>
      <c r="Z124" s="104">
        <v>50000000</v>
      </c>
      <c r="AA124" s="106">
        <v>0</v>
      </c>
      <c r="AB124" s="106">
        <v>0</v>
      </c>
      <c r="AC124" s="36"/>
      <c r="AD124" s="107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  <c r="CM124" s="64"/>
      <c r="CN124" s="64"/>
      <c r="CO124" s="64"/>
      <c r="CP124" s="64"/>
      <c r="CQ124" s="64"/>
      <c r="CR124" s="64"/>
      <c r="CS124" s="64"/>
      <c r="CT124" s="64"/>
      <c r="CU124" s="64"/>
      <c r="CV124" s="64"/>
      <c r="CW124" s="64"/>
      <c r="CX124" s="64"/>
      <c r="CY124" s="64"/>
      <c r="CZ124" s="64"/>
      <c r="DA124" s="64"/>
      <c r="DB124" s="64"/>
      <c r="DC124" s="64"/>
      <c r="DD124" s="64"/>
      <c r="DE124" s="64"/>
      <c r="DF124" s="64"/>
      <c r="DG124" s="64"/>
      <c r="DH124" s="64"/>
      <c r="DI124" s="64"/>
      <c r="DJ124" s="64"/>
      <c r="DK124" s="64"/>
      <c r="DL124" s="64"/>
      <c r="DM124" s="64"/>
      <c r="DN124" s="64"/>
      <c r="DO124" s="64"/>
      <c r="DP124" s="64"/>
      <c r="DQ124" s="64"/>
      <c r="DR124" s="64"/>
      <c r="DS124" s="64"/>
      <c r="DT124" s="64"/>
      <c r="DU124" s="64"/>
      <c r="DV124" s="64"/>
      <c r="DW124" s="64"/>
      <c r="DX124" s="64"/>
      <c r="DY124" s="64"/>
      <c r="DZ124" s="64"/>
      <c r="EA124" s="64"/>
      <c r="EB124" s="64"/>
      <c r="EC124" s="64"/>
      <c r="ED124" s="64"/>
      <c r="EE124" s="64"/>
      <c r="EF124" s="64"/>
      <c r="EG124" s="64"/>
      <c r="EH124" s="64"/>
      <c r="EI124" s="64"/>
      <c r="EJ124" s="64"/>
      <c r="EK124" s="64"/>
      <c r="EL124" s="64"/>
      <c r="EM124" s="64"/>
      <c r="EN124" s="64"/>
      <c r="EO124" s="64"/>
      <c r="EP124" s="64"/>
      <c r="EQ124" s="64"/>
      <c r="ER124" s="64"/>
      <c r="ES124" s="64"/>
      <c r="ET124" s="64"/>
      <c r="EU124" s="64"/>
      <c r="EV124" s="64"/>
      <c r="EW124" s="64"/>
      <c r="EX124" s="64"/>
      <c r="EY124" s="64"/>
      <c r="EZ124" s="64"/>
      <c r="FA124" s="64"/>
      <c r="FB124" s="64"/>
      <c r="FC124" s="64"/>
      <c r="FD124" s="64"/>
      <c r="FE124" s="64"/>
      <c r="FF124" s="64"/>
      <c r="FG124" s="64"/>
      <c r="FH124" s="64"/>
      <c r="FI124" s="64"/>
      <c r="FJ124" s="64"/>
      <c r="FK124" s="64"/>
      <c r="FL124" s="64"/>
      <c r="FM124" s="64"/>
      <c r="FN124" s="64"/>
      <c r="FO124" s="64"/>
      <c r="FP124" s="64"/>
      <c r="FQ124" s="64"/>
      <c r="FR124" s="64"/>
      <c r="FS124" s="64"/>
      <c r="FT124" s="64"/>
      <c r="FU124" s="64"/>
      <c r="FV124" s="64"/>
      <c r="FW124" s="64"/>
      <c r="FX124" s="64"/>
      <c r="FY124" s="64"/>
      <c r="FZ124" s="64"/>
      <c r="GA124" s="64"/>
      <c r="GB124" s="64"/>
      <c r="GC124" s="64"/>
      <c r="GD124" s="64"/>
      <c r="GE124" s="64"/>
      <c r="GF124" s="64"/>
      <c r="GG124" s="64"/>
      <c r="GH124" s="64"/>
      <c r="GI124" s="64"/>
      <c r="GJ124" s="64"/>
      <c r="GK124" s="64"/>
      <c r="GL124" s="64"/>
      <c r="GM124" s="64"/>
      <c r="GN124" s="64"/>
      <c r="GO124" s="64"/>
      <c r="GP124" s="64"/>
      <c r="GQ124" s="64"/>
      <c r="GR124" s="64"/>
      <c r="GS124" s="64"/>
      <c r="GT124" s="64"/>
      <c r="GU124" s="64"/>
      <c r="GV124" s="64"/>
      <c r="GW124" s="64"/>
      <c r="GX124" s="64"/>
      <c r="GY124" s="64"/>
      <c r="GZ124" s="64"/>
      <c r="HA124" s="64"/>
      <c r="HB124" s="64"/>
      <c r="HC124" s="64"/>
      <c r="HD124" s="64"/>
      <c r="HE124" s="64"/>
      <c r="HF124" s="64"/>
      <c r="HG124" s="64"/>
      <c r="HH124" s="64"/>
      <c r="HI124" s="64"/>
      <c r="HJ124" s="64"/>
      <c r="HK124" s="64"/>
      <c r="HL124" s="64"/>
      <c r="HM124" s="64"/>
      <c r="HN124" s="64"/>
      <c r="HO124" s="64"/>
      <c r="HP124" s="64"/>
      <c r="HQ124" s="64"/>
      <c r="HR124" s="64"/>
      <c r="HS124" s="64"/>
      <c r="HT124" s="64"/>
      <c r="HU124" s="64"/>
      <c r="HV124" s="64"/>
      <c r="HW124" s="64"/>
      <c r="HX124" s="64"/>
      <c r="HY124" s="64"/>
      <c r="HZ124" s="64"/>
      <c r="IA124" s="64"/>
      <c r="IB124" s="64"/>
      <c r="IC124" s="64"/>
      <c r="ID124" s="64"/>
      <c r="IE124" s="64"/>
      <c r="IF124" s="64"/>
      <c r="IG124" s="64"/>
      <c r="IH124" s="64"/>
      <c r="II124" s="64"/>
      <c r="IJ124" s="64"/>
      <c r="IK124" s="64"/>
      <c r="IL124" s="64"/>
      <c r="IM124" s="64"/>
      <c r="IN124" s="64"/>
      <c r="IO124" s="64"/>
      <c r="IP124" s="64"/>
      <c r="IQ124" s="64"/>
      <c r="IR124" s="64"/>
      <c r="IS124" s="64"/>
      <c r="IT124" s="64"/>
      <c r="IU124" s="64"/>
      <c r="IV124" s="64"/>
      <c r="IW124" s="64"/>
      <c r="IX124" s="64"/>
      <c r="IY124" s="64"/>
      <c r="IZ124" s="64"/>
      <c r="JA124" s="64"/>
      <c r="JB124" s="64"/>
      <c r="JC124" s="64"/>
      <c r="JD124" s="64"/>
      <c r="JE124" s="64"/>
      <c r="JF124" s="64"/>
      <c r="JG124" s="64"/>
      <c r="JH124" s="64"/>
      <c r="JI124" s="64"/>
      <c r="JJ124" s="64"/>
      <c r="JK124" s="64"/>
      <c r="JL124" s="64"/>
      <c r="JM124" s="64"/>
      <c r="JN124" s="64"/>
      <c r="JO124" s="64"/>
      <c r="JP124" s="64"/>
      <c r="JQ124" s="64"/>
      <c r="JR124" s="64"/>
      <c r="JS124" s="64"/>
      <c r="JT124" s="64"/>
      <c r="JU124" s="64"/>
      <c r="JV124" s="64"/>
      <c r="JW124" s="64"/>
      <c r="JX124" s="64"/>
      <c r="JY124" s="64"/>
      <c r="JZ124" s="64"/>
      <c r="KA124" s="64"/>
      <c r="KB124" s="64"/>
      <c r="KC124" s="64"/>
      <c r="KD124" s="64"/>
      <c r="KE124" s="64"/>
      <c r="KF124" s="64"/>
      <c r="KG124" s="64"/>
      <c r="KH124" s="64"/>
      <c r="KI124" s="64"/>
      <c r="KJ124" s="64"/>
      <c r="KK124" s="64"/>
      <c r="KL124" s="64"/>
      <c r="KM124" s="64"/>
      <c r="KN124" s="64"/>
      <c r="KO124" s="64"/>
      <c r="KP124" s="64"/>
      <c r="KQ124" s="64"/>
      <c r="KR124" s="64"/>
      <c r="KS124" s="64"/>
      <c r="KT124" s="64"/>
      <c r="KU124" s="64"/>
      <c r="KV124" s="64"/>
      <c r="KW124" s="64"/>
      <c r="KX124" s="64"/>
      <c r="KY124" s="64"/>
      <c r="KZ124" s="64"/>
      <c r="LA124" s="64"/>
      <c r="LB124" s="64"/>
      <c r="LC124" s="64"/>
      <c r="LD124" s="64"/>
      <c r="LE124" s="64"/>
      <c r="LF124" s="64"/>
      <c r="LG124" s="64"/>
      <c r="LH124" s="64"/>
      <c r="LI124" s="64"/>
      <c r="LJ124" s="64"/>
      <c r="LK124" s="64"/>
      <c r="LL124" s="64"/>
      <c r="LM124" s="64"/>
      <c r="LN124" s="64"/>
      <c r="LO124" s="64"/>
      <c r="LP124" s="64"/>
      <c r="LQ124" s="64"/>
      <c r="LR124" s="64"/>
      <c r="LS124" s="64"/>
      <c r="LT124" s="64"/>
      <c r="LU124" s="64"/>
      <c r="LV124" s="64"/>
      <c r="LW124" s="64"/>
      <c r="LX124" s="64"/>
      <c r="LY124" s="64"/>
      <c r="LZ124" s="64"/>
      <c r="MA124" s="64"/>
      <c r="MB124" s="64"/>
      <c r="MC124" s="64"/>
      <c r="MD124" s="64"/>
      <c r="ME124" s="64"/>
      <c r="MF124" s="64"/>
      <c r="MG124" s="64"/>
      <c r="MH124" s="64"/>
      <c r="MI124" s="64"/>
      <c r="MJ124" s="64"/>
      <c r="MK124" s="64"/>
      <c r="ML124" s="64"/>
      <c r="MM124" s="64"/>
      <c r="MN124" s="64"/>
      <c r="MO124" s="64"/>
      <c r="MP124" s="64"/>
      <c r="MQ124" s="64"/>
      <c r="MR124" s="64"/>
      <c r="MS124" s="64"/>
      <c r="MT124" s="64"/>
      <c r="MU124" s="64"/>
      <c r="MV124" s="64"/>
      <c r="MW124" s="64"/>
      <c r="MX124" s="64"/>
      <c r="MY124" s="64"/>
      <c r="MZ124" s="64"/>
      <c r="NA124" s="64"/>
      <c r="NB124" s="64"/>
      <c r="NC124" s="64"/>
      <c r="ND124" s="64"/>
      <c r="NE124" s="64"/>
      <c r="NF124" s="64"/>
      <c r="NG124" s="64"/>
      <c r="NH124" s="64"/>
      <c r="NI124" s="64"/>
      <c r="NJ124" s="64"/>
      <c r="NK124" s="64"/>
      <c r="NL124" s="64"/>
      <c r="NM124" s="64"/>
      <c r="NN124" s="64"/>
      <c r="NO124" s="64"/>
      <c r="NP124" s="64"/>
      <c r="NQ124" s="64"/>
      <c r="NR124" s="64"/>
      <c r="NS124" s="64"/>
      <c r="NT124" s="64"/>
      <c r="NU124" s="64"/>
      <c r="NV124" s="64"/>
      <c r="NW124" s="64"/>
      <c r="NX124" s="64"/>
      <c r="NY124" s="64"/>
      <c r="NZ124" s="64"/>
      <c r="OA124" s="64"/>
      <c r="OB124" s="64"/>
      <c r="OC124" s="64"/>
      <c r="OD124" s="64"/>
      <c r="OE124" s="64"/>
      <c r="OF124" s="64"/>
      <c r="OG124" s="64"/>
      <c r="OH124" s="64"/>
      <c r="OI124" s="64"/>
      <c r="OJ124" s="64"/>
      <c r="OK124" s="64"/>
      <c r="OL124" s="64"/>
      <c r="OM124" s="64"/>
      <c r="ON124" s="64"/>
      <c r="OO124" s="64"/>
      <c r="OP124" s="64"/>
      <c r="OQ124" s="64"/>
      <c r="OR124" s="64"/>
      <c r="OS124" s="64"/>
      <c r="OT124" s="64"/>
      <c r="OU124" s="64"/>
      <c r="OV124" s="64"/>
      <c r="OW124" s="64"/>
      <c r="OX124" s="64"/>
      <c r="OY124" s="64"/>
      <c r="OZ124" s="64"/>
      <c r="PA124" s="64"/>
      <c r="PB124" s="64"/>
      <c r="PC124" s="64"/>
      <c r="PD124" s="64"/>
      <c r="PE124" s="64"/>
    </row>
    <row r="125" spans="1:421" s="45" customFormat="1" ht="20.100000000000001" customHeight="1" x14ac:dyDescent="0.3">
      <c r="A125" s="1"/>
      <c r="B125" s="1" t="s">
        <v>35</v>
      </c>
      <c r="C125" s="1">
        <v>2737</v>
      </c>
      <c r="D125" s="1">
        <v>3</v>
      </c>
      <c r="E125" s="1">
        <v>2</v>
      </c>
      <c r="F125" s="1">
        <v>1</v>
      </c>
      <c r="G125" s="1">
        <v>55</v>
      </c>
      <c r="H125" s="127" t="s">
        <v>271</v>
      </c>
      <c r="I125" s="2">
        <v>955</v>
      </c>
      <c r="J125" s="36">
        <v>290</v>
      </c>
      <c r="K125" s="13">
        <f t="shared" si="32"/>
        <v>276950</v>
      </c>
      <c r="L125" s="1"/>
      <c r="M125" s="1"/>
      <c r="N125" s="1"/>
      <c r="O125" s="1"/>
      <c r="P125" s="1"/>
      <c r="Q125" s="2"/>
      <c r="R125" s="2"/>
      <c r="S125" s="2"/>
      <c r="T125" s="1"/>
      <c r="U125" s="2"/>
      <c r="V125" s="44"/>
      <c r="W125" s="2"/>
      <c r="X125" s="37">
        <f t="shared" si="33"/>
        <v>276950</v>
      </c>
      <c r="Y125" s="2"/>
      <c r="Z125" s="104">
        <v>50000000</v>
      </c>
      <c r="AA125" s="106">
        <v>0</v>
      </c>
      <c r="AB125" s="106">
        <v>0</v>
      </c>
      <c r="AC125" s="36"/>
      <c r="AD125" s="107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4"/>
      <c r="CW125" s="64"/>
      <c r="CX125" s="64"/>
      <c r="CY125" s="64"/>
      <c r="CZ125" s="64"/>
      <c r="DA125" s="64"/>
      <c r="DB125" s="64"/>
      <c r="DC125" s="64"/>
      <c r="DD125" s="64"/>
      <c r="DE125" s="64"/>
      <c r="DF125" s="64"/>
      <c r="DG125" s="64"/>
      <c r="DH125" s="64"/>
      <c r="DI125" s="64"/>
      <c r="DJ125" s="64"/>
      <c r="DK125" s="64"/>
      <c r="DL125" s="64"/>
      <c r="DM125" s="64"/>
      <c r="DN125" s="64"/>
      <c r="DO125" s="64"/>
      <c r="DP125" s="64"/>
      <c r="DQ125" s="64"/>
      <c r="DR125" s="64"/>
      <c r="DS125" s="64"/>
      <c r="DT125" s="64"/>
      <c r="DU125" s="64"/>
      <c r="DV125" s="64"/>
      <c r="DW125" s="64"/>
      <c r="DX125" s="64"/>
      <c r="DY125" s="64"/>
      <c r="DZ125" s="64"/>
      <c r="EA125" s="64"/>
      <c r="EB125" s="64"/>
      <c r="EC125" s="64"/>
      <c r="ED125" s="64"/>
      <c r="EE125" s="64"/>
      <c r="EF125" s="64"/>
      <c r="EG125" s="64"/>
      <c r="EH125" s="64"/>
      <c r="EI125" s="64"/>
      <c r="EJ125" s="64"/>
      <c r="EK125" s="64"/>
      <c r="EL125" s="64"/>
      <c r="EM125" s="64"/>
      <c r="EN125" s="64"/>
      <c r="EO125" s="64"/>
      <c r="EP125" s="64"/>
      <c r="EQ125" s="64"/>
      <c r="ER125" s="64"/>
      <c r="ES125" s="64"/>
      <c r="ET125" s="64"/>
      <c r="EU125" s="64"/>
      <c r="EV125" s="64"/>
      <c r="EW125" s="64"/>
      <c r="EX125" s="64"/>
      <c r="EY125" s="64"/>
      <c r="EZ125" s="64"/>
      <c r="FA125" s="64"/>
      <c r="FB125" s="64"/>
      <c r="FC125" s="64"/>
      <c r="FD125" s="64"/>
      <c r="FE125" s="64"/>
      <c r="FF125" s="64"/>
      <c r="FG125" s="64"/>
      <c r="FH125" s="64"/>
      <c r="FI125" s="64"/>
      <c r="FJ125" s="64"/>
      <c r="FK125" s="64"/>
      <c r="FL125" s="64"/>
      <c r="FM125" s="64"/>
      <c r="FN125" s="64"/>
      <c r="FO125" s="64"/>
      <c r="FP125" s="64"/>
      <c r="FQ125" s="64"/>
      <c r="FR125" s="64"/>
      <c r="FS125" s="64"/>
      <c r="FT125" s="64"/>
      <c r="FU125" s="64"/>
      <c r="FV125" s="64"/>
      <c r="FW125" s="64"/>
      <c r="FX125" s="64"/>
      <c r="FY125" s="64"/>
      <c r="FZ125" s="64"/>
      <c r="GA125" s="64"/>
      <c r="GB125" s="64"/>
      <c r="GC125" s="64"/>
      <c r="GD125" s="64"/>
      <c r="GE125" s="64"/>
      <c r="GF125" s="64"/>
      <c r="GG125" s="64"/>
      <c r="GH125" s="64"/>
      <c r="GI125" s="64"/>
      <c r="GJ125" s="64"/>
      <c r="GK125" s="64"/>
      <c r="GL125" s="64"/>
      <c r="GM125" s="64"/>
      <c r="GN125" s="64"/>
      <c r="GO125" s="64"/>
      <c r="GP125" s="64"/>
      <c r="GQ125" s="64"/>
      <c r="GR125" s="64"/>
      <c r="GS125" s="64"/>
      <c r="GT125" s="64"/>
      <c r="GU125" s="64"/>
      <c r="GV125" s="64"/>
      <c r="GW125" s="64"/>
      <c r="GX125" s="64"/>
      <c r="GY125" s="64"/>
      <c r="GZ125" s="64"/>
      <c r="HA125" s="64"/>
      <c r="HB125" s="64"/>
      <c r="HC125" s="64"/>
      <c r="HD125" s="64"/>
      <c r="HE125" s="64"/>
      <c r="HF125" s="64"/>
      <c r="HG125" s="64"/>
      <c r="HH125" s="64"/>
      <c r="HI125" s="64"/>
      <c r="HJ125" s="64"/>
      <c r="HK125" s="64"/>
      <c r="HL125" s="64"/>
      <c r="HM125" s="64"/>
      <c r="HN125" s="64"/>
      <c r="HO125" s="64"/>
      <c r="HP125" s="64"/>
      <c r="HQ125" s="64"/>
      <c r="HR125" s="64"/>
      <c r="HS125" s="64"/>
      <c r="HT125" s="64"/>
      <c r="HU125" s="64"/>
      <c r="HV125" s="64"/>
      <c r="HW125" s="64"/>
      <c r="HX125" s="64"/>
      <c r="HY125" s="64"/>
      <c r="HZ125" s="64"/>
      <c r="IA125" s="64"/>
      <c r="IB125" s="64"/>
      <c r="IC125" s="64"/>
      <c r="ID125" s="64"/>
      <c r="IE125" s="64"/>
      <c r="IF125" s="64"/>
      <c r="IG125" s="64"/>
      <c r="IH125" s="64"/>
      <c r="II125" s="64"/>
      <c r="IJ125" s="64"/>
      <c r="IK125" s="64"/>
      <c r="IL125" s="64"/>
      <c r="IM125" s="64"/>
      <c r="IN125" s="64"/>
      <c r="IO125" s="64"/>
      <c r="IP125" s="64"/>
      <c r="IQ125" s="64"/>
      <c r="IR125" s="64"/>
      <c r="IS125" s="64"/>
      <c r="IT125" s="64"/>
      <c r="IU125" s="64"/>
      <c r="IV125" s="64"/>
      <c r="IW125" s="64"/>
      <c r="IX125" s="64"/>
      <c r="IY125" s="64"/>
      <c r="IZ125" s="64"/>
      <c r="JA125" s="64"/>
      <c r="JB125" s="64"/>
      <c r="JC125" s="64"/>
      <c r="JD125" s="64"/>
      <c r="JE125" s="64"/>
      <c r="JF125" s="64"/>
      <c r="JG125" s="64"/>
      <c r="JH125" s="64"/>
      <c r="JI125" s="64"/>
      <c r="JJ125" s="64"/>
      <c r="JK125" s="64"/>
      <c r="JL125" s="64"/>
      <c r="JM125" s="64"/>
      <c r="JN125" s="64"/>
      <c r="JO125" s="64"/>
      <c r="JP125" s="64"/>
      <c r="JQ125" s="64"/>
      <c r="JR125" s="64"/>
      <c r="JS125" s="64"/>
      <c r="JT125" s="64"/>
      <c r="JU125" s="64"/>
      <c r="JV125" s="64"/>
      <c r="JW125" s="64"/>
      <c r="JX125" s="64"/>
      <c r="JY125" s="64"/>
      <c r="JZ125" s="64"/>
      <c r="KA125" s="64"/>
      <c r="KB125" s="64"/>
      <c r="KC125" s="64"/>
      <c r="KD125" s="64"/>
      <c r="KE125" s="64"/>
      <c r="KF125" s="64"/>
      <c r="KG125" s="64"/>
      <c r="KH125" s="64"/>
      <c r="KI125" s="64"/>
      <c r="KJ125" s="64"/>
      <c r="KK125" s="64"/>
      <c r="KL125" s="64"/>
      <c r="KM125" s="64"/>
      <c r="KN125" s="64"/>
      <c r="KO125" s="64"/>
      <c r="KP125" s="64"/>
      <c r="KQ125" s="64"/>
      <c r="KR125" s="64"/>
      <c r="KS125" s="64"/>
      <c r="KT125" s="64"/>
      <c r="KU125" s="64"/>
      <c r="KV125" s="64"/>
      <c r="KW125" s="64"/>
      <c r="KX125" s="64"/>
      <c r="KY125" s="64"/>
      <c r="KZ125" s="64"/>
      <c r="LA125" s="64"/>
      <c r="LB125" s="64"/>
      <c r="LC125" s="64"/>
      <c r="LD125" s="64"/>
      <c r="LE125" s="64"/>
      <c r="LF125" s="64"/>
      <c r="LG125" s="64"/>
      <c r="LH125" s="64"/>
      <c r="LI125" s="64"/>
      <c r="LJ125" s="64"/>
      <c r="LK125" s="64"/>
      <c r="LL125" s="64"/>
      <c r="LM125" s="64"/>
      <c r="LN125" s="64"/>
      <c r="LO125" s="64"/>
      <c r="LP125" s="64"/>
      <c r="LQ125" s="64"/>
      <c r="LR125" s="64"/>
      <c r="LS125" s="64"/>
      <c r="LT125" s="64"/>
      <c r="LU125" s="64"/>
      <c r="LV125" s="64"/>
      <c r="LW125" s="64"/>
      <c r="LX125" s="64"/>
      <c r="LY125" s="64"/>
      <c r="LZ125" s="64"/>
      <c r="MA125" s="64"/>
      <c r="MB125" s="64"/>
      <c r="MC125" s="64"/>
      <c r="MD125" s="64"/>
      <c r="ME125" s="64"/>
      <c r="MF125" s="64"/>
      <c r="MG125" s="64"/>
      <c r="MH125" s="64"/>
      <c r="MI125" s="64"/>
      <c r="MJ125" s="64"/>
      <c r="MK125" s="64"/>
      <c r="ML125" s="64"/>
      <c r="MM125" s="64"/>
      <c r="MN125" s="64"/>
      <c r="MO125" s="64"/>
      <c r="MP125" s="64"/>
      <c r="MQ125" s="64"/>
      <c r="MR125" s="64"/>
      <c r="MS125" s="64"/>
      <c r="MT125" s="64"/>
      <c r="MU125" s="64"/>
      <c r="MV125" s="64"/>
      <c r="MW125" s="64"/>
      <c r="MX125" s="64"/>
      <c r="MY125" s="64"/>
      <c r="MZ125" s="64"/>
      <c r="NA125" s="64"/>
      <c r="NB125" s="64"/>
      <c r="NC125" s="64"/>
      <c r="ND125" s="64"/>
      <c r="NE125" s="64"/>
      <c r="NF125" s="64"/>
      <c r="NG125" s="64"/>
      <c r="NH125" s="64"/>
      <c r="NI125" s="64"/>
      <c r="NJ125" s="64"/>
      <c r="NK125" s="64"/>
      <c r="NL125" s="64"/>
      <c r="NM125" s="64"/>
      <c r="NN125" s="64"/>
      <c r="NO125" s="64"/>
      <c r="NP125" s="64"/>
      <c r="NQ125" s="64"/>
      <c r="NR125" s="64"/>
      <c r="NS125" s="64"/>
      <c r="NT125" s="64"/>
      <c r="NU125" s="64"/>
      <c r="NV125" s="64"/>
      <c r="NW125" s="64"/>
      <c r="NX125" s="64"/>
      <c r="NY125" s="64"/>
      <c r="NZ125" s="64"/>
      <c r="OA125" s="64"/>
      <c r="OB125" s="64"/>
      <c r="OC125" s="64"/>
      <c r="OD125" s="64"/>
      <c r="OE125" s="64"/>
      <c r="OF125" s="64"/>
      <c r="OG125" s="64"/>
      <c r="OH125" s="64"/>
      <c r="OI125" s="64"/>
      <c r="OJ125" s="64"/>
      <c r="OK125" s="64"/>
      <c r="OL125" s="64"/>
      <c r="OM125" s="64"/>
      <c r="ON125" s="64"/>
      <c r="OO125" s="64"/>
      <c r="OP125" s="64"/>
      <c r="OQ125" s="64"/>
      <c r="OR125" s="64"/>
      <c r="OS125" s="64"/>
      <c r="OT125" s="64"/>
      <c r="OU125" s="64"/>
      <c r="OV125" s="64"/>
      <c r="OW125" s="64"/>
      <c r="OX125" s="64"/>
      <c r="OY125" s="64"/>
      <c r="OZ125" s="64"/>
      <c r="PA125" s="64"/>
      <c r="PB125" s="64"/>
      <c r="PC125" s="64"/>
      <c r="PD125" s="64"/>
      <c r="PE125" s="64"/>
    </row>
    <row r="126" spans="1:421" s="45" customFormat="1" ht="20.100000000000001" customHeight="1" x14ac:dyDescent="0.3">
      <c r="A126" s="1"/>
      <c r="B126" s="1" t="s">
        <v>35</v>
      </c>
      <c r="C126" s="1">
        <v>13679</v>
      </c>
      <c r="D126" s="1">
        <v>3</v>
      </c>
      <c r="E126" s="1">
        <v>3</v>
      </c>
      <c r="F126" s="1">
        <v>1</v>
      </c>
      <c r="G126" s="1">
        <v>41</v>
      </c>
      <c r="H126" s="127" t="s">
        <v>271</v>
      </c>
      <c r="I126" s="2">
        <v>1341</v>
      </c>
      <c r="J126" s="36">
        <v>200</v>
      </c>
      <c r="K126" s="13">
        <f t="shared" si="32"/>
        <v>268200</v>
      </c>
      <c r="L126" s="1"/>
      <c r="M126" s="1"/>
      <c r="N126" s="1"/>
      <c r="O126" s="1"/>
      <c r="P126" s="1"/>
      <c r="Q126" s="2"/>
      <c r="R126" s="2"/>
      <c r="S126" s="2"/>
      <c r="T126" s="1"/>
      <c r="U126" s="2"/>
      <c r="V126" s="44"/>
      <c r="W126" s="2"/>
      <c r="X126" s="37">
        <f t="shared" si="33"/>
        <v>268200</v>
      </c>
      <c r="Y126" s="2"/>
      <c r="Z126" s="104">
        <v>50000000</v>
      </c>
      <c r="AA126" s="106">
        <v>0</v>
      </c>
      <c r="AB126" s="106">
        <v>0</v>
      </c>
      <c r="AC126" s="36"/>
      <c r="AD126" s="107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  <c r="CM126" s="64"/>
      <c r="CN126" s="64"/>
      <c r="CO126" s="64"/>
      <c r="CP126" s="64"/>
      <c r="CQ126" s="64"/>
      <c r="CR126" s="64"/>
      <c r="CS126" s="64"/>
      <c r="CT126" s="64"/>
      <c r="CU126" s="64"/>
      <c r="CV126" s="64"/>
      <c r="CW126" s="64"/>
      <c r="CX126" s="64"/>
      <c r="CY126" s="64"/>
      <c r="CZ126" s="64"/>
      <c r="DA126" s="64"/>
      <c r="DB126" s="64"/>
      <c r="DC126" s="64"/>
      <c r="DD126" s="64"/>
      <c r="DE126" s="64"/>
      <c r="DF126" s="64"/>
      <c r="DG126" s="64"/>
      <c r="DH126" s="64"/>
      <c r="DI126" s="64"/>
      <c r="DJ126" s="64"/>
      <c r="DK126" s="64"/>
      <c r="DL126" s="64"/>
      <c r="DM126" s="64"/>
      <c r="DN126" s="64"/>
      <c r="DO126" s="64"/>
      <c r="DP126" s="64"/>
      <c r="DQ126" s="64"/>
      <c r="DR126" s="64"/>
      <c r="DS126" s="64"/>
      <c r="DT126" s="64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64"/>
      <c r="EW126" s="64"/>
      <c r="EX126" s="64"/>
      <c r="EY126" s="64"/>
      <c r="EZ126" s="64"/>
      <c r="FA126" s="64"/>
      <c r="FB126" s="64"/>
      <c r="FC126" s="64"/>
      <c r="FD126" s="64"/>
      <c r="FE126" s="64"/>
      <c r="FF126" s="64"/>
      <c r="FG126" s="64"/>
      <c r="FH126" s="64"/>
      <c r="FI126" s="64"/>
      <c r="FJ126" s="64"/>
      <c r="FK126" s="64"/>
      <c r="FL126" s="64"/>
      <c r="FM126" s="64"/>
      <c r="FN126" s="64"/>
      <c r="FO126" s="64"/>
      <c r="FP126" s="64"/>
      <c r="FQ126" s="64"/>
      <c r="FR126" s="64"/>
      <c r="FS126" s="64"/>
      <c r="FT126" s="64"/>
      <c r="FU126" s="64"/>
      <c r="FV126" s="64"/>
      <c r="FW126" s="64"/>
      <c r="FX126" s="64"/>
      <c r="FY126" s="64"/>
      <c r="FZ126" s="64"/>
      <c r="GA126" s="64"/>
      <c r="GB126" s="64"/>
      <c r="GC126" s="64"/>
      <c r="GD126" s="64"/>
      <c r="GE126" s="64"/>
      <c r="GF126" s="64"/>
      <c r="GG126" s="64"/>
      <c r="GH126" s="64"/>
      <c r="GI126" s="64"/>
      <c r="GJ126" s="64"/>
      <c r="GK126" s="64"/>
      <c r="GL126" s="64"/>
      <c r="GM126" s="64"/>
      <c r="GN126" s="64"/>
      <c r="GO126" s="64"/>
      <c r="GP126" s="64"/>
      <c r="GQ126" s="64"/>
      <c r="GR126" s="64"/>
      <c r="GS126" s="64"/>
      <c r="GT126" s="64"/>
      <c r="GU126" s="64"/>
      <c r="GV126" s="64"/>
      <c r="GW126" s="64"/>
      <c r="GX126" s="64"/>
      <c r="GY126" s="64"/>
      <c r="GZ126" s="64"/>
      <c r="HA126" s="64"/>
      <c r="HB126" s="64"/>
      <c r="HC126" s="64"/>
      <c r="HD126" s="64"/>
      <c r="HE126" s="64"/>
      <c r="HF126" s="64"/>
      <c r="HG126" s="64"/>
      <c r="HH126" s="64"/>
      <c r="HI126" s="64"/>
      <c r="HJ126" s="64"/>
      <c r="HK126" s="64"/>
      <c r="HL126" s="64"/>
      <c r="HM126" s="64"/>
      <c r="HN126" s="64"/>
      <c r="HO126" s="64"/>
      <c r="HP126" s="64"/>
      <c r="HQ126" s="64"/>
      <c r="HR126" s="64"/>
      <c r="HS126" s="64"/>
      <c r="HT126" s="64"/>
      <c r="HU126" s="64"/>
      <c r="HV126" s="64"/>
      <c r="HW126" s="64"/>
      <c r="HX126" s="64"/>
      <c r="HY126" s="64"/>
      <c r="HZ126" s="64"/>
      <c r="IA126" s="64"/>
      <c r="IB126" s="64"/>
      <c r="IC126" s="64"/>
      <c r="ID126" s="64"/>
      <c r="IE126" s="64"/>
      <c r="IF126" s="64"/>
      <c r="IG126" s="64"/>
      <c r="IH126" s="64"/>
      <c r="II126" s="64"/>
      <c r="IJ126" s="64"/>
      <c r="IK126" s="64"/>
      <c r="IL126" s="64"/>
      <c r="IM126" s="64"/>
      <c r="IN126" s="64"/>
      <c r="IO126" s="64"/>
      <c r="IP126" s="64"/>
      <c r="IQ126" s="64"/>
      <c r="IR126" s="64"/>
      <c r="IS126" s="64"/>
      <c r="IT126" s="64"/>
      <c r="IU126" s="64"/>
      <c r="IV126" s="64"/>
      <c r="IW126" s="64"/>
      <c r="IX126" s="64"/>
      <c r="IY126" s="64"/>
      <c r="IZ126" s="64"/>
      <c r="JA126" s="64"/>
      <c r="JB126" s="64"/>
      <c r="JC126" s="64"/>
      <c r="JD126" s="64"/>
      <c r="JE126" s="64"/>
      <c r="JF126" s="64"/>
      <c r="JG126" s="64"/>
      <c r="JH126" s="64"/>
      <c r="JI126" s="64"/>
      <c r="JJ126" s="64"/>
      <c r="JK126" s="64"/>
      <c r="JL126" s="64"/>
      <c r="JM126" s="64"/>
      <c r="JN126" s="64"/>
      <c r="JO126" s="64"/>
      <c r="JP126" s="64"/>
      <c r="JQ126" s="64"/>
      <c r="JR126" s="64"/>
      <c r="JS126" s="64"/>
      <c r="JT126" s="64"/>
      <c r="JU126" s="64"/>
      <c r="JV126" s="64"/>
      <c r="JW126" s="64"/>
      <c r="JX126" s="64"/>
      <c r="JY126" s="64"/>
      <c r="JZ126" s="64"/>
      <c r="KA126" s="64"/>
      <c r="KB126" s="64"/>
      <c r="KC126" s="64"/>
      <c r="KD126" s="64"/>
      <c r="KE126" s="64"/>
      <c r="KF126" s="64"/>
      <c r="KG126" s="64"/>
      <c r="KH126" s="64"/>
      <c r="KI126" s="64"/>
      <c r="KJ126" s="64"/>
      <c r="KK126" s="64"/>
      <c r="KL126" s="64"/>
      <c r="KM126" s="64"/>
      <c r="KN126" s="64"/>
      <c r="KO126" s="64"/>
      <c r="KP126" s="64"/>
      <c r="KQ126" s="64"/>
      <c r="KR126" s="64"/>
      <c r="KS126" s="64"/>
      <c r="KT126" s="64"/>
      <c r="KU126" s="64"/>
      <c r="KV126" s="64"/>
      <c r="KW126" s="64"/>
      <c r="KX126" s="64"/>
      <c r="KY126" s="64"/>
      <c r="KZ126" s="64"/>
      <c r="LA126" s="64"/>
      <c r="LB126" s="64"/>
      <c r="LC126" s="64"/>
      <c r="LD126" s="64"/>
      <c r="LE126" s="64"/>
      <c r="LF126" s="64"/>
      <c r="LG126" s="64"/>
      <c r="LH126" s="64"/>
      <c r="LI126" s="64"/>
      <c r="LJ126" s="64"/>
      <c r="LK126" s="64"/>
      <c r="LL126" s="64"/>
      <c r="LM126" s="64"/>
      <c r="LN126" s="64"/>
      <c r="LO126" s="64"/>
      <c r="LP126" s="64"/>
      <c r="LQ126" s="64"/>
      <c r="LR126" s="64"/>
      <c r="LS126" s="64"/>
      <c r="LT126" s="64"/>
      <c r="LU126" s="64"/>
      <c r="LV126" s="64"/>
      <c r="LW126" s="64"/>
      <c r="LX126" s="64"/>
      <c r="LY126" s="64"/>
      <c r="LZ126" s="64"/>
      <c r="MA126" s="64"/>
      <c r="MB126" s="64"/>
      <c r="MC126" s="64"/>
      <c r="MD126" s="64"/>
      <c r="ME126" s="64"/>
      <c r="MF126" s="64"/>
      <c r="MG126" s="64"/>
      <c r="MH126" s="64"/>
      <c r="MI126" s="64"/>
      <c r="MJ126" s="64"/>
      <c r="MK126" s="64"/>
      <c r="ML126" s="64"/>
      <c r="MM126" s="64"/>
      <c r="MN126" s="64"/>
      <c r="MO126" s="64"/>
      <c r="MP126" s="64"/>
      <c r="MQ126" s="64"/>
      <c r="MR126" s="64"/>
      <c r="MS126" s="64"/>
      <c r="MT126" s="64"/>
      <c r="MU126" s="64"/>
      <c r="MV126" s="64"/>
      <c r="MW126" s="64"/>
      <c r="MX126" s="64"/>
      <c r="MY126" s="64"/>
      <c r="MZ126" s="64"/>
      <c r="NA126" s="64"/>
      <c r="NB126" s="64"/>
      <c r="NC126" s="64"/>
      <c r="ND126" s="64"/>
      <c r="NE126" s="64"/>
      <c r="NF126" s="64"/>
      <c r="NG126" s="64"/>
      <c r="NH126" s="64"/>
      <c r="NI126" s="64"/>
      <c r="NJ126" s="64"/>
      <c r="NK126" s="64"/>
      <c r="NL126" s="64"/>
      <c r="NM126" s="64"/>
      <c r="NN126" s="64"/>
      <c r="NO126" s="64"/>
      <c r="NP126" s="64"/>
      <c r="NQ126" s="64"/>
      <c r="NR126" s="64"/>
      <c r="NS126" s="64"/>
      <c r="NT126" s="64"/>
      <c r="NU126" s="64"/>
      <c r="NV126" s="64"/>
      <c r="NW126" s="64"/>
      <c r="NX126" s="64"/>
      <c r="NY126" s="64"/>
      <c r="NZ126" s="64"/>
      <c r="OA126" s="64"/>
      <c r="OB126" s="64"/>
      <c r="OC126" s="64"/>
      <c r="OD126" s="64"/>
      <c r="OE126" s="64"/>
      <c r="OF126" s="64"/>
      <c r="OG126" s="64"/>
      <c r="OH126" s="64"/>
      <c r="OI126" s="64"/>
      <c r="OJ126" s="64"/>
      <c r="OK126" s="64"/>
      <c r="OL126" s="64"/>
      <c r="OM126" s="64"/>
      <c r="ON126" s="64"/>
      <c r="OO126" s="64"/>
      <c r="OP126" s="64"/>
      <c r="OQ126" s="64"/>
      <c r="OR126" s="64"/>
      <c r="OS126" s="64"/>
      <c r="OT126" s="64"/>
      <c r="OU126" s="64"/>
      <c r="OV126" s="64"/>
      <c r="OW126" s="64"/>
      <c r="OX126" s="64"/>
      <c r="OY126" s="64"/>
      <c r="OZ126" s="64"/>
      <c r="PA126" s="64"/>
      <c r="PB126" s="64"/>
      <c r="PC126" s="64"/>
      <c r="PD126" s="64"/>
      <c r="PE126" s="64"/>
    </row>
    <row r="127" spans="1:421" s="45" customFormat="1" ht="20.100000000000001" customHeight="1" x14ac:dyDescent="0.3">
      <c r="A127" s="1"/>
      <c r="B127" s="1" t="s">
        <v>35</v>
      </c>
      <c r="C127" s="1">
        <v>3087</v>
      </c>
      <c r="D127" s="1">
        <v>3</v>
      </c>
      <c r="E127" s="1">
        <v>2</v>
      </c>
      <c r="F127" s="1">
        <v>2</v>
      </c>
      <c r="G127" s="1">
        <v>95</v>
      </c>
      <c r="H127" s="127" t="s">
        <v>271</v>
      </c>
      <c r="I127" s="2">
        <v>1095</v>
      </c>
      <c r="J127" s="36">
        <v>250</v>
      </c>
      <c r="K127" s="13">
        <f t="shared" si="32"/>
        <v>273750</v>
      </c>
      <c r="L127" s="1"/>
      <c r="M127" s="1"/>
      <c r="N127" s="1"/>
      <c r="O127" s="1"/>
      <c r="P127" s="1"/>
      <c r="Q127" s="2"/>
      <c r="R127" s="2"/>
      <c r="S127" s="2"/>
      <c r="T127" s="1"/>
      <c r="U127" s="2"/>
      <c r="V127" s="44"/>
      <c r="W127" s="2"/>
      <c r="X127" s="37">
        <f t="shared" si="33"/>
        <v>273750</v>
      </c>
      <c r="Y127" s="2"/>
      <c r="Z127" s="104">
        <v>50000000</v>
      </c>
      <c r="AA127" s="106">
        <v>0</v>
      </c>
      <c r="AB127" s="106">
        <v>0</v>
      </c>
      <c r="AC127" s="36"/>
      <c r="AD127" s="107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  <c r="CM127" s="64"/>
      <c r="CN127" s="64"/>
      <c r="CO127" s="64"/>
      <c r="CP127" s="64"/>
      <c r="CQ127" s="64"/>
      <c r="CR127" s="64"/>
      <c r="CS127" s="64"/>
      <c r="CT127" s="64"/>
      <c r="CU127" s="64"/>
      <c r="CV127" s="64"/>
      <c r="CW127" s="64"/>
      <c r="CX127" s="64"/>
      <c r="CY127" s="64"/>
      <c r="CZ127" s="64"/>
      <c r="DA127" s="64"/>
      <c r="DB127" s="64"/>
      <c r="DC127" s="64"/>
      <c r="DD127" s="64"/>
      <c r="DE127" s="64"/>
      <c r="DF127" s="64"/>
      <c r="DG127" s="64"/>
      <c r="DH127" s="64"/>
      <c r="DI127" s="64"/>
      <c r="DJ127" s="64"/>
      <c r="DK127" s="64"/>
      <c r="DL127" s="64"/>
      <c r="DM127" s="64"/>
      <c r="DN127" s="64"/>
      <c r="DO127" s="64"/>
      <c r="DP127" s="64"/>
      <c r="DQ127" s="64"/>
      <c r="DR127" s="64"/>
      <c r="DS127" s="64"/>
      <c r="DT127" s="64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64"/>
      <c r="EW127" s="64"/>
      <c r="EX127" s="64"/>
      <c r="EY127" s="64"/>
      <c r="EZ127" s="64"/>
      <c r="FA127" s="64"/>
      <c r="FB127" s="64"/>
      <c r="FC127" s="64"/>
      <c r="FD127" s="64"/>
      <c r="FE127" s="64"/>
      <c r="FF127" s="64"/>
      <c r="FG127" s="64"/>
      <c r="FH127" s="64"/>
      <c r="FI127" s="64"/>
      <c r="FJ127" s="64"/>
      <c r="FK127" s="64"/>
      <c r="FL127" s="64"/>
      <c r="FM127" s="64"/>
      <c r="FN127" s="64"/>
      <c r="FO127" s="64"/>
      <c r="FP127" s="64"/>
      <c r="FQ127" s="64"/>
      <c r="FR127" s="64"/>
      <c r="FS127" s="64"/>
      <c r="FT127" s="64"/>
      <c r="FU127" s="64"/>
      <c r="FV127" s="64"/>
      <c r="FW127" s="64"/>
      <c r="FX127" s="64"/>
      <c r="FY127" s="64"/>
      <c r="FZ127" s="64"/>
      <c r="GA127" s="64"/>
      <c r="GB127" s="64"/>
      <c r="GC127" s="64"/>
      <c r="GD127" s="64"/>
      <c r="GE127" s="64"/>
      <c r="GF127" s="64"/>
      <c r="GG127" s="64"/>
      <c r="GH127" s="64"/>
      <c r="GI127" s="64"/>
      <c r="GJ127" s="64"/>
      <c r="GK127" s="64"/>
      <c r="GL127" s="64"/>
      <c r="GM127" s="64"/>
      <c r="GN127" s="64"/>
      <c r="GO127" s="64"/>
      <c r="GP127" s="64"/>
      <c r="GQ127" s="64"/>
      <c r="GR127" s="64"/>
      <c r="GS127" s="64"/>
      <c r="GT127" s="64"/>
      <c r="GU127" s="64"/>
      <c r="GV127" s="64"/>
      <c r="GW127" s="64"/>
      <c r="GX127" s="64"/>
      <c r="GY127" s="64"/>
      <c r="GZ127" s="64"/>
      <c r="HA127" s="64"/>
      <c r="HB127" s="64"/>
      <c r="HC127" s="64"/>
      <c r="HD127" s="64"/>
      <c r="HE127" s="64"/>
      <c r="HF127" s="64"/>
      <c r="HG127" s="64"/>
      <c r="HH127" s="64"/>
      <c r="HI127" s="64"/>
      <c r="HJ127" s="64"/>
      <c r="HK127" s="64"/>
      <c r="HL127" s="64"/>
      <c r="HM127" s="64"/>
      <c r="HN127" s="64"/>
      <c r="HO127" s="64"/>
      <c r="HP127" s="64"/>
      <c r="HQ127" s="64"/>
      <c r="HR127" s="64"/>
      <c r="HS127" s="64"/>
      <c r="HT127" s="64"/>
      <c r="HU127" s="64"/>
      <c r="HV127" s="64"/>
      <c r="HW127" s="64"/>
      <c r="HX127" s="64"/>
      <c r="HY127" s="64"/>
      <c r="HZ127" s="64"/>
      <c r="IA127" s="64"/>
      <c r="IB127" s="64"/>
      <c r="IC127" s="64"/>
      <c r="ID127" s="64"/>
      <c r="IE127" s="64"/>
      <c r="IF127" s="64"/>
      <c r="IG127" s="64"/>
      <c r="IH127" s="64"/>
      <c r="II127" s="64"/>
      <c r="IJ127" s="64"/>
      <c r="IK127" s="64"/>
      <c r="IL127" s="64"/>
      <c r="IM127" s="64"/>
      <c r="IN127" s="64"/>
      <c r="IO127" s="64"/>
      <c r="IP127" s="64"/>
      <c r="IQ127" s="64"/>
      <c r="IR127" s="64"/>
      <c r="IS127" s="64"/>
      <c r="IT127" s="64"/>
      <c r="IU127" s="64"/>
      <c r="IV127" s="64"/>
      <c r="IW127" s="64"/>
      <c r="IX127" s="64"/>
      <c r="IY127" s="64"/>
      <c r="IZ127" s="64"/>
      <c r="JA127" s="64"/>
      <c r="JB127" s="64"/>
      <c r="JC127" s="64"/>
      <c r="JD127" s="64"/>
      <c r="JE127" s="64"/>
      <c r="JF127" s="64"/>
      <c r="JG127" s="64"/>
      <c r="JH127" s="64"/>
      <c r="JI127" s="64"/>
      <c r="JJ127" s="64"/>
      <c r="JK127" s="64"/>
      <c r="JL127" s="64"/>
      <c r="JM127" s="64"/>
      <c r="JN127" s="64"/>
      <c r="JO127" s="64"/>
      <c r="JP127" s="64"/>
      <c r="JQ127" s="64"/>
      <c r="JR127" s="64"/>
      <c r="JS127" s="64"/>
      <c r="JT127" s="64"/>
      <c r="JU127" s="64"/>
      <c r="JV127" s="64"/>
      <c r="JW127" s="64"/>
      <c r="JX127" s="64"/>
      <c r="JY127" s="64"/>
      <c r="JZ127" s="64"/>
      <c r="KA127" s="64"/>
      <c r="KB127" s="64"/>
      <c r="KC127" s="64"/>
      <c r="KD127" s="64"/>
      <c r="KE127" s="64"/>
      <c r="KF127" s="64"/>
      <c r="KG127" s="64"/>
      <c r="KH127" s="64"/>
      <c r="KI127" s="64"/>
      <c r="KJ127" s="64"/>
      <c r="KK127" s="64"/>
      <c r="KL127" s="64"/>
      <c r="KM127" s="64"/>
      <c r="KN127" s="64"/>
      <c r="KO127" s="64"/>
      <c r="KP127" s="64"/>
      <c r="KQ127" s="64"/>
      <c r="KR127" s="64"/>
      <c r="KS127" s="64"/>
      <c r="KT127" s="64"/>
      <c r="KU127" s="64"/>
      <c r="KV127" s="64"/>
      <c r="KW127" s="64"/>
      <c r="KX127" s="64"/>
      <c r="KY127" s="64"/>
      <c r="KZ127" s="64"/>
      <c r="LA127" s="64"/>
      <c r="LB127" s="64"/>
      <c r="LC127" s="64"/>
      <c r="LD127" s="64"/>
      <c r="LE127" s="64"/>
      <c r="LF127" s="64"/>
      <c r="LG127" s="64"/>
      <c r="LH127" s="64"/>
      <c r="LI127" s="64"/>
      <c r="LJ127" s="64"/>
      <c r="LK127" s="64"/>
      <c r="LL127" s="64"/>
      <c r="LM127" s="64"/>
      <c r="LN127" s="64"/>
      <c r="LO127" s="64"/>
      <c r="LP127" s="64"/>
      <c r="LQ127" s="64"/>
      <c r="LR127" s="64"/>
      <c r="LS127" s="64"/>
      <c r="LT127" s="64"/>
      <c r="LU127" s="64"/>
      <c r="LV127" s="64"/>
      <c r="LW127" s="64"/>
      <c r="LX127" s="64"/>
      <c r="LY127" s="64"/>
      <c r="LZ127" s="64"/>
      <c r="MA127" s="64"/>
      <c r="MB127" s="64"/>
      <c r="MC127" s="64"/>
      <c r="MD127" s="64"/>
      <c r="ME127" s="64"/>
      <c r="MF127" s="64"/>
      <c r="MG127" s="64"/>
      <c r="MH127" s="64"/>
      <c r="MI127" s="64"/>
      <c r="MJ127" s="64"/>
      <c r="MK127" s="64"/>
      <c r="ML127" s="64"/>
      <c r="MM127" s="64"/>
      <c r="MN127" s="64"/>
      <c r="MO127" s="64"/>
      <c r="MP127" s="64"/>
      <c r="MQ127" s="64"/>
      <c r="MR127" s="64"/>
      <c r="MS127" s="64"/>
      <c r="MT127" s="64"/>
      <c r="MU127" s="64"/>
      <c r="MV127" s="64"/>
      <c r="MW127" s="64"/>
      <c r="MX127" s="64"/>
      <c r="MY127" s="64"/>
      <c r="MZ127" s="64"/>
      <c r="NA127" s="64"/>
      <c r="NB127" s="64"/>
      <c r="NC127" s="64"/>
      <c r="ND127" s="64"/>
      <c r="NE127" s="64"/>
      <c r="NF127" s="64"/>
      <c r="NG127" s="64"/>
      <c r="NH127" s="64"/>
      <c r="NI127" s="64"/>
      <c r="NJ127" s="64"/>
      <c r="NK127" s="64"/>
      <c r="NL127" s="64"/>
      <c r="NM127" s="64"/>
      <c r="NN127" s="64"/>
      <c r="NO127" s="64"/>
      <c r="NP127" s="64"/>
      <c r="NQ127" s="64"/>
      <c r="NR127" s="64"/>
      <c r="NS127" s="64"/>
      <c r="NT127" s="64"/>
      <c r="NU127" s="64"/>
      <c r="NV127" s="64"/>
      <c r="NW127" s="64"/>
      <c r="NX127" s="64"/>
      <c r="NY127" s="64"/>
      <c r="NZ127" s="64"/>
      <c r="OA127" s="64"/>
      <c r="OB127" s="64"/>
      <c r="OC127" s="64"/>
      <c r="OD127" s="64"/>
      <c r="OE127" s="64"/>
      <c r="OF127" s="64"/>
      <c r="OG127" s="64"/>
      <c r="OH127" s="64"/>
      <c r="OI127" s="64"/>
      <c r="OJ127" s="64"/>
      <c r="OK127" s="64"/>
      <c r="OL127" s="64"/>
      <c r="OM127" s="64"/>
      <c r="ON127" s="64"/>
      <c r="OO127" s="64"/>
      <c r="OP127" s="64"/>
      <c r="OQ127" s="64"/>
      <c r="OR127" s="64"/>
      <c r="OS127" s="64"/>
      <c r="OT127" s="64"/>
      <c r="OU127" s="64"/>
      <c r="OV127" s="64"/>
      <c r="OW127" s="64"/>
      <c r="OX127" s="64"/>
      <c r="OY127" s="64"/>
      <c r="OZ127" s="64"/>
      <c r="PA127" s="64"/>
      <c r="PB127" s="64"/>
      <c r="PC127" s="64"/>
      <c r="PD127" s="64"/>
      <c r="PE127" s="64"/>
    </row>
    <row r="128" spans="1:421" s="45" customFormat="1" ht="20.100000000000001" customHeight="1" x14ac:dyDescent="0.3">
      <c r="A128" s="1"/>
      <c r="B128" s="1" t="s">
        <v>35</v>
      </c>
      <c r="C128" s="1">
        <v>2694</v>
      </c>
      <c r="D128" s="1">
        <v>3</v>
      </c>
      <c r="E128" s="1">
        <v>9</v>
      </c>
      <c r="F128" s="1">
        <v>2</v>
      </c>
      <c r="G128" s="1">
        <v>55</v>
      </c>
      <c r="H128" s="127" t="s">
        <v>271</v>
      </c>
      <c r="I128" s="2">
        <v>3855</v>
      </c>
      <c r="J128" s="36">
        <v>220</v>
      </c>
      <c r="K128" s="13">
        <f t="shared" si="32"/>
        <v>848100</v>
      </c>
      <c r="L128" s="1"/>
      <c r="M128" s="1"/>
      <c r="N128" s="1"/>
      <c r="O128" s="1"/>
      <c r="P128" s="1"/>
      <c r="Q128" s="2"/>
      <c r="R128" s="2"/>
      <c r="S128" s="2"/>
      <c r="T128" s="1"/>
      <c r="U128" s="2"/>
      <c r="V128" s="44"/>
      <c r="W128" s="2"/>
      <c r="X128" s="37">
        <f t="shared" si="33"/>
        <v>848100</v>
      </c>
      <c r="Y128" s="2"/>
      <c r="Z128" s="104">
        <v>50000000</v>
      </c>
      <c r="AA128" s="106">
        <v>0</v>
      </c>
      <c r="AB128" s="106">
        <v>0</v>
      </c>
      <c r="AC128" s="36"/>
      <c r="AD128" s="107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  <c r="CM128" s="64"/>
      <c r="CN128" s="64"/>
      <c r="CO128" s="64"/>
      <c r="CP128" s="64"/>
      <c r="CQ128" s="64"/>
      <c r="CR128" s="64"/>
      <c r="CS128" s="64"/>
      <c r="CT128" s="64"/>
      <c r="CU128" s="64"/>
      <c r="CV128" s="64"/>
      <c r="CW128" s="64"/>
      <c r="CX128" s="64"/>
      <c r="CY128" s="64"/>
      <c r="CZ128" s="64"/>
      <c r="DA128" s="64"/>
      <c r="DB128" s="64"/>
      <c r="DC128" s="64"/>
      <c r="DD128" s="64"/>
      <c r="DE128" s="64"/>
      <c r="DF128" s="64"/>
      <c r="DG128" s="64"/>
      <c r="DH128" s="64"/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64"/>
      <c r="EW128" s="64"/>
      <c r="EX128" s="64"/>
      <c r="EY128" s="64"/>
      <c r="EZ128" s="64"/>
      <c r="FA128" s="64"/>
      <c r="FB128" s="64"/>
      <c r="FC128" s="64"/>
      <c r="FD128" s="64"/>
      <c r="FE128" s="64"/>
      <c r="FF128" s="64"/>
      <c r="FG128" s="64"/>
      <c r="FH128" s="64"/>
      <c r="FI128" s="64"/>
      <c r="FJ128" s="64"/>
      <c r="FK128" s="64"/>
      <c r="FL128" s="64"/>
      <c r="FM128" s="64"/>
      <c r="FN128" s="64"/>
      <c r="FO128" s="64"/>
      <c r="FP128" s="64"/>
      <c r="FQ128" s="64"/>
      <c r="FR128" s="64"/>
      <c r="FS128" s="64"/>
      <c r="FT128" s="64"/>
      <c r="FU128" s="64"/>
      <c r="FV128" s="64"/>
      <c r="FW128" s="64"/>
      <c r="FX128" s="64"/>
      <c r="FY128" s="64"/>
      <c r="FZ128" s="64"/>
      <c r="GA128" s="64"/>
      <c r="GB128" s="64"/>
      <c r="GC128" s="64"/>
      <c r="GD128" s="64"/>
      <c r="GE128" s="64"/>
      <c r="GF128" s="64"/>
      <c r="GG128" s="64"/>
      <c r="GH128" s="64"/>
      <c r="GI128" s="64"/>
      <c r="GJ128" s="64"/>
      <c r="GK128" s="64"/>
      <c r="GL128" s="64"/>
      <c r="GM128" s="64"/>
      <c r="GN128" s="64"/>
      <c r="GO128" s="64"/>
      <c r="GP128" s="64"/>
      <c r="GQ128" s="64"/>
      <c r="GR128" s="64"/>
      <c r="GS128" s="64"/>
      <c r="GT128" s="64"/>
      <c r="GU128" s="64"/>
      <c r="GV128" s="64"/>
      <c r="GW128" s="64"/>
      <c r="GX128" s="64"/>
      <c r="GY128" s="64"/>
      <c r="GZ128" s="64"/>
      <c r="HA128" s="64"/>
      <c r="HB128" s="64"/>
      <c r="HC128" s="64"/>
      <c r="HD128" s="64"/>
      <c r="HE128" s="64"/>
      <c r="HF128" s="64"/>
      <c r="HG128" s="64"/>
      <c r="HH128" s="64"/>
      <c r="HI128" s="64"/>
      <c r="HJ128" s="64"/>
      <c r="HK128" s="64"/>
      <c r="HL128" s="64"/>
      <c r="HM128" s="64"/>
      <c r="HN128" s="64"/>
      <c r="HO128" s="64"/>
      <c r="HP128" s="64"/>
      <c r="HQ128" s="64"/>
      <c r="HR128" s="64"/>
      <c r="HS128" s="64"/>
      <c r="HT128" s="64"/>
      <c r="HU128" s="64"/>
      <c r="HV128" s="64"/>
      <c r="HW128" s="64"/>
      <c r="HX128" s="64"/>
      <c r="HY128" s="64"/>
      <c r="HZ128" s="64"/>
      <c r="IA128" s="64"/>
      <c r="IB128" s="64"/>
      <c r="IC128" s="64"/>
      <c r="ID128" s="64"/>
      <c r="IE128" s="64"/>
      <c r="IF128" s="64"/>
      <c r="IG128" s="64"/>
      <c r="IH128" s="64"/>
      <c r="II128" s="64"/>
      <c r="IJ128" s="64"/>
      <c r="IK128" s="64"/>
      <c r="IL128" s="64"/>
      <c r="IM128" s="64"/>
      <c r="IN128" s="64"/>
      <c r="IO128" s="64"/>
      <c r="IP128" s="64"/>
      <c r="IQ128" s="64"/>
      <c r="IR128" s="64"/>
      <c r="IS128" s="64"/>
      <c r="IT128" s="64"/>
      <c r="IU128" s="64"/>
      <c r="IV128" s="64"/>
      <c r="IW128" s="64"/>
      <c r="IX128" s="64"/>
      <c r="IY128" s="64"/>
      <c r="IZ128" s="64"/>
      <c r="JA128" s="64"/>
      <c r="JB128" s="64"/>
      <c r="JC128" s="64"/>
      <c r="JD128" s="64"/>
      <c r="JE128" s="64"/>
      <c r="JF128" s="64"/>
      <c r="JG128" s="64"/>
      <c r="JH128" s="64"/>
      <c r="JI128" s="64"/>
      <c r="JJ128" s="64"/>
      <c r="JK128" s="64"/>
      <c r="JL128" s="64"/>
      <c r="JM128" s="64"/>
      <c r="JN128" s="64"/>
      <c r="JO128" s="64"/>
      <c r="JP128" s="64"/>
      <c r="JQ128" s="64"/>
      <c r="JR128" s="64"/>
      <c r="JS128" s="64"/>
      <c r="JT128" s="64"/>
      <c r="JU128" s="64"/>
      <c r="JV128" s="64"/>
      <c r="JW128" s="64"/>
      <c r="JX128" s="64"/>
      <c r="JY128" s="64"/>
      <c r="JZ128" s="64"/>
      <c r="KA128" s="64"/>
      <c r="KB128" s="64"/>
      <c r="KC128" s="64"/>
      <c r="KD128" s="64"/>
      <c r="KE128" s="64"/>
      <c r="KF128" s="64"/>
      <c r="KG128" s="64"/>
      <c r="KH128" s="64"/>
      <c r="KI128" s="64"/>
      <c r="KJ128" s="64"/>
      <c r="KK128" s="64"/>
      <c r="KL128" s="64"/>
      <c r="KM128" s="64"/>
      <c r="KN128" s="64"/>
      <c r="KO128" s="64"/>
      <c r="KP128" s="64"/>
      <c r="KQ128" s="64"/>
      <c r="KR128" s="64"/>
      <c r="KS128" s="64"/>
      <c r="KT128" s="64"/>
      <c r="KU128" s="64"/>
      <c r="KV128" s="64"/>
      <c r="KW128" s="64"/>
      <c r="KX128" s="64"/>
      <c r="KY128" s="64"/>
      <c r="KZ128" s="64"/>
      <c r="LA128" s="64"/>
      <c r="LB128" s="64"/>
      <c r="LC128" s="64"/>
      <c r="LD128" s="64"/>
      <c r="LE128" s="64"/>
      <c r="LF128" s="64"/>
      <c r="LG128" s="64"/>
      <c r="LH128" s="64"/>
      <c r="LI128" s="64"/>
      <c r="LJ128" s="64"/>
      <c r="LK128" s="64"/>
      <c r="LL128" s="64"/>
      <c r="LM128" s="64"/>
      <c r="LN128" s="64"/>
      <c r="LO128" s="64"/>
      <c r="LP128" s="64"/>
      <c r="LQ128" s="64"/>
      <c r="LR128" s="64"/>
      <c r="LS128" s="64"/>
      <c r="LT128" s="64"/>
      <c r="LU128" s="64"/>
      <c r="LV128" s="64"/>
      <c r="LW128" s="64"/>
      <c r="LX128" s="64"/>
      <c r="LY128" s="64"/>
      <c r="LZ128" s="64"/>
      <c r="MA128" s="64"/>
      <c r="MB128" s="64"/>
      <c r="MC128" s="64"/>
      <c r="MD128" s="64"/>
      <c r="ME128" s="64"/>
      <c r="MF128" s="64"/>
      <c r="MG128" s="64"/>
      <c r="MH128" s="64"/>
      <c r="MI128" s="64"/>
      <c r="MJ128" s="64"/>
      <c r="MK128" s="64"/>
      <c r="ML128" s="64"/>
      <c r="MM128" s="64"/>
      <c r="MN128" s="64"/>
      <c r="MO128" s="64"/>
      <c r="MP128" s="64"/>
      <c r="MQ128" s="64"/>
      <c r="MR128" s="64"/>
      <c r="MS128" s="64"/>
      <c r="MT128" s="64"/>
      <c r="MU128" s="64"/>
      <c r="MV128" s="64"/>
      <c r="MW128" s="64"/>
      <c r="MX128" s="64"/>
      <c r="MY128" s="64"/>
      <c r="MZ128" s="64"/>
      <c r="NA128" s="64"/>
      <c r="NB128" s="64"/>
      <c r="NC128" s="64"/>
      <c r="ND128" s="64"/>
      <c r="NE128" s="64"/>
      <c r="NF128" s="64"/>
      <c r="NG128" s="64"/>
      <c r="NH128" s="64"/>
      <c r="NI128" s="64"/>
      <c r="NJ128" s="64"/>
      <c r="NK128" s="64"/>
      <c r="NL128" s="64"/>
      <c r="NM128" s="64"/>
      <c r="NN128" s="64"/>
      <c r="NO128" s="64"/>
      <c r="NP128" s="64"/>
      <c r="NQ128" s="64"/>
      <c r="NR128" s="64"/>
      <c r="NS128" s="64"/>
      <c r="NT128" s="64"/>
      <c r="NU128" s="64"/>
      <c r="NV128" s="64"/>
      <c r="NW128" s="64"/>
      <c r="NX128" s="64"/>
      <c r="NY128" s="64"/>
      <c r="NZ128" s="64"/>
      <c r="OA128" s="64"/>
      <c r="OB128" s="64"/>
      <c r="OC128" s="64"/>
      <c r="OD128" s="64"/>
      <c r="OE128" s="64"/>
      <c r="OF128" s="64"/>
      <c r="OG128" s="64"/>
      <c r="OH128" s="64"/>
      <c r="OI128" s="64"/>
      <c r="OJ128" s="64"/>
      <c r="OK128" s="64"/>
      <c r="OL128" s="64"/>
      <c r="OM128" s="64"/>
      <c r="ON128" s="64"/>
      <c r="OO128" s="64"/>
      <c r="OP128" s="64"/>
      <c r="OQ128" s="64"/>
      <c r="OR128" s="64"/>
      <c r="OS128" s="64"/>
      <c r="OT128" s="64"/>
      <c r="OU128" s="64"/>
      <c r="OV128" s="64"/>
      <c r="OW128" s="64"/>
      <c r="OX128" s="64"/>
      <c r="OY128" s="64"/>
      <c r="OZ128" s="64"/>
      <c r="PA128" s="64"/>
      <c r="PB128" s="64"/>
      <c r="PC128" s="64"/>
      <c r="PD128" s="64"/>
      <c r="PE128" s="64"/>
    </row>
    <row r="129" spans="1:421" s="46" customFormat="1" ht="20.100000000000001" customHeight="1" x14ac:dyDescent="0.3">
      <c r="A129" s="17"/>
      <c r="B129" s="17"/>
      <c r="C129" s="17"/>
      <c r="D129" s="17"/>
      <c r="E129" s="17"/>
      <c r="F129" s="17"/>
      <c r="G129" s="17"/>
      <c r="H129" s="128"/>
      <c r="I129" s="19"/>
      <c r="J129" s="20"/>
      <c r="K129" s="19"/>
      <c r="L129" s="17"/>
      <c r="M129" s="17"/>
      <c r="N129" s="17"/>
      <c r="O129" s="17"/>
      <c r="P129" s="17"/>
      <c r="Q129" s="19"/>
      <c r="R129" s="19"/>
      <c r="S129" s="19"/>
      <c r="T129" s="17"/>
      <c r="U129" s="19"/>
      <c r="V129" s="21"/>
      <c r="W129" s="19"/>
      <c r="X129" s="19"/>
      <c r="Y129" s="19"/>
      <c r="Z129" s="19"/>
      <c r="AA129" s="19"/>
      <c r="AB129" s="19"/>
      <c r="AC129" s="20"/>
      <c r="AD129" s="105"/>
    </row>
    <row r="130" spans="1:421" s="45" customFormat="1" ht="20.100000000000001" customHeight="1" x14ac:dyDescent="0.3">
      <c r="A130" s="23">
        <v>1518</v>
      </c>
      <c r="B130" s="23" t="s">
        <v>35</v>
      </c>
      <c r="C130" s="23">
        <v>395</v>
      </c>
      <c r="D130" s="23">
        <v>2</v>
      </c>
      <c r="E130" s="23">
        <v>7</v>
      </c>
      <c r="F130" s="23">
        <v>1</v>
      </c>
      <c r="G130" s="23">
        <v>32</v>
      </c>
      <c r="H130" s="129" t="s">
        <v>271</v>
      </c>
      <c r="I130" s="7">
        <v>2932</v>
      </c>
      <c r="J130" s="8">
        <v>200</v>
      </c>
      <c r="K130" s="13">
        <f t="shared" si="32"/>
        <v>586400</v>
      </c>
      <c r="L130" s="23"/>
      <c r="M130" s="23"/>
      <c r="N130" s="23"/>
      <c r="O130" s="23"/>
      <c r="P130" s="23"/>
      <c r="Q130" s="7"/>
      <c r="R130" s="7"/>
      <c r="S130" s="7"/>
      <c r="T130" s="23"/>
      <c r="U130" s="7"/>
      <c r="V130" s="11"/>
      <c r="W130" s="7"/>
      <c r="X130" s="37">
        <f t="shared" si="33"/>
        <v>586400</v>
      </c>
      <c r="Y130" s="7"/>
      <c r="Z130" s="104">
        <v>50000000</v>
      </c>
      <c r="AA130" s="106">
        <v>0</v>
      </c>
      <c r="AB130" s="106">
        <v>0</v>
      </c>
      <c r="AC130" s="8" t="s">
        <v>70</v>
      </c>
      <c r="AD130" s="110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4"/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4"/>
      <c r="EN130" s="64"/>
      <c r="EO130" s="64"/>
      <c r="EP130" s="64"/>
      <c r="EQ130" s="64"/>
      <c r="ER130" s="64"/>
      <c r="ES130" s="64"/>
      <c r="ET130" s="64"/>
      <c r="EU130" s="64"/>
      <c r="EV130" s="64"/>
      <c r="EW130" s="64"/>
      <c r="EX130" s="64"/>
      <c r="EY130" s="64"/>
      <c r="EZ130" s="64"/>
      <c r="FA130" s="64"/>
      <c r="FB130" s="64"/>
      <c r="FC130" s="64"/>
      <c r="FD130" s="64"/>
      <c r="FE130" s="64"/>
      <c r="FF130" s="64"/>
      <c r="FG130" s="64"/>
      <c r="FH130" s="64"/>
      <c r="FI130" s="64"/>
      <c r="FJ130" s="64"/>
      <c r="FK130" s="64"/>
      <c r="FL130" s="64"/>
      <c r="FM130" s="64"/>
      <c r="FN130" s="64"/>
      <c r="FO130" s="64"/>
      <c r="FP130" s="64"/>
      <c r="FQ130" s="64"/>
      <c r="FR130" s="64"/>
      <c r="FS130" s="64"/>
      <c r="FT130" s="64"/>
      <c r="FU130" s="64"/>
      <c r="FV130" s="64"/>
      <c r="FW130" s="64"/>
      <c r="FX130" s="64"/>
      <c r="FY130" s="64"/>
      <c r="FZ130" s="64"/>
      <c r="GA130" s="64"/>
      <c r="GB130" s="64"/>
      <c r="GC130" s="64"/>
      <c r="GD130" s="64"/>
      <c r="GE130" s="64"/>
      <c r="GF130" s="64"/>
      <c r="GG130" s="64"/>
      <c r="GH130" s="64"/>
      <c r="GI130" s="64"/>
      <c r="GJ130" s="64"/>
      <c r="GK130" s="64"/>
      <c r="GL130" s="64"/>
      <c r="GM130" s="64"/>
      <c r="GN130" s="64"/>
      <c r="GO130" s="64"/>
      <c r="GP130" s="64"/>
      <c r="GQ130" s="64"/>
      <c r="GR130" s="64"/>
      <c r="GS130" s="64"/>
      <c r="GT130" s="64"/>
      <c r="GU130" s="64"/>
      <c r="GV130" s="64"/>
      <c r="GW130" s="64"/>
      <c r="GX130" s="64"/>
      <c r="GY130" s="64"/>
      <c r="GZ130" s="64"/>
      <c r="HA130" s="64"/>
      <c r="HB130" s="64"/>
      <c r="HC130" s="64"/>
      <c r="HD130" s="64"/>
      <c r="HE130" s="64"/>
      <c r="HF130" s="64"/>
      <c r="HG130" s="64"/>
      <c r="HH130" s="64"/>
      <c r="HI130" s="64"/>
      <c r="HJ130" s="64"/>
      <c r="HK130" s="64"/>
      <c r="HL130" s="64"/>
      <c r="HM130" s="64"/>
      <c r="HN130" s="64"/>
      <c r="HO130" s="64"/>
      <c r="HP130" s="64"/>
      <c r="HQ130" s="64"/>
      <c r="HR130" s="64"/>
      <c r="HS130" s="64"/>
      <c r="HT130" s="64"/>
      <c r="HU130" s="64"/>
      <c r="HV130" s="64"/>
      <c r="HW130" s="64"/>
      <c r="HX130" s="64"/>
      <c r="HY130" s="64"/>
      <c r="HZ130" s="64"/>
      <c r="IA130" s="64"/>
      <c r="IB130" s="64"/>
      <c r="IC130" s="64"/>
      <c r="ID130" s="64"/>
      <c r="IE130" s="64"/>
      <c r="IF130" s="64"/>
      <c r="IG130" s="64"/>
      <c r="IH130" s="64"/>
      <c r="II130" s="64"/>
      <c r="IJ130" s="64"/>
      <c r="IK130" s="64"/>
      <c r="IL130" s="64"/>
      <c r="IM130" s="64"/>
      <c r="IN130" s="64"/>
      <c r="IO130" s="64"/>
      <c r="IP130" s="64"/>
      <c r="IQ130" s="64"/>
      <c r="IR130" s="64"/>
      <c r="IS130" s="64"/>
      <c r="IT130" s="64"/>
      <c r="IU130" s="64"/>
      <c r="IV130" s="64"/>
      <c r="IW130" s="64"/>
      <c r="IX130" s="64"/>
      <c r="IY130" s="64"/>
      <c r="IZ130" s="64"/>
      <c r="JA130" s="64"/>
      <c r="JB130" s="64"/>
      <c r="JC130" s="64"/>
      <c r="JD130" s="64"/>
      <c r="JE130" s="64"/>
      <c r="JF130" s="64"/>
      <c r="JG130" s="64"/>
      <c r="JH130" s="64"/>
      <c r="JI130" s="64"/>
      <c r="JJ130" s="64"/>
      <c r="JK130" s="64"/>
      <c r="JL130" s="64"/>
      <c r="JM130" s="64"/>
      <c r="JN130" s="64"/>
      <c r="JO130" s="64"/>
      <c r="JP130" s="64"/>
      <c r="JQ130" s="64"/>
      <c r="JR130" s="64"/>
      <c r="JS130" s="64"/>
      <c r="JT130" s="64"/>
      <c r="JU130" s="64"/>
      <c r="JV130" s="64"/>
      <c r="JW130" s="64"/>
      <c r="JX130" s="64"/>
      <c r="JY130" s="64"/>
      <c r="JZ130" s="64"/>
      <c r="KA130" s="64"/>
      <c r="KB130" s="64"/>
      <c r="KC130" s="64"/>
      <c r="KD130" s="64"/>
      <c r="KE130" s="64"/>
      <c r="KF130" s="64"/>
      <c r="KG130" s="64"/>
      <c r="KH130" s="64"/>
      <c r="KI130" s="64"/>
      <c r="KJ130" s="64"/>
      <c r="KK130" s="64"/>
      <c r="KL130" s="64"/>
      <c r="KM130" s="64"/>
      <c r="KN130" s="64"/>
      <c r="KO130" s="64"/>
      <c r="KP130" s="64"/>
      <c r="KQ130" s="64"/>
      <c r="KR130" s="64"/>
      <c r="KS130" s="64"/>
      <c r="KT130" s="64"/>
      <c r="KU130" s="64"/>
      <c r="KV130" s="64"/>
      <c r="KW130" s="64"/>
      <c r="KX130" s="64"/>
      <c r="KY130" s="64"/>
      <c r="KZ130" s="64"/>
      <c r="LA130" s="64"/>
      <c r="LB130" s="64"/>
      <c r="LC130" s="64"/>
      <c r="LD130" s="64"/>
      <c r="LE130" s="64"/>
      <c r="LF130" s="64"/>
      <c r="LG130" s="64"/>
      <c r="LH130" s="64"/>
      <c r="LI130" s="64"/>
      <c r="LJ130" s="64"/>
      <c r="LK130" s="64"/>
      <c r="LL130" s="64"/>
      <c r="LM130" s="64"/>
      <c r="LN130" s="64"/>
      <c r="LO130" s="64"/>
      <c r="LP130" s="64"/>
      <c r="LQ130" s="64"/>
      <c r="LR130" s="64"/>
      <c r="LS130" s="64"/>
      <c r="LT130" s="64"/>
      <c r="LU130" s="64"/>
      <c r="LV130" s="64"/>
      <c r="LW130" s="64"/>
      <c r="LX130" s="64"/>
      <c r="LY130" s="64"/>
      <c r="LZ130" s="64"/>
      <c r="MA130" s="64"/>
      <c r="MB130" s="64"/>
      <c r="MC130" s="64"/>
      <c r="MD130" s="64"/>
      <c r="ME130" s="64"/>
      <c r="MF130" s="64"/>
      <c r="MG130" s="64"/>
      <c r="MH130" s="64"/>
      <c r="MI130" s="64"/>
      <c r="MJ130" s="64"/>
      <c r="MK130" s="64"/>
      <c r="ML130" s="64"/>
      <c r="MM130" s="64"/>
      <c r="MN130" s="64"/>
      <c r="MO130" s="64"/>
      <c r="MP130" s="64"/>
      <c r="MQ130" s="64"/>
      <c r="MR130" s="64"/>
      <c r="MS130" s="64"/>
      <c r="MT130" s="64"/>
      <c r="MU130" s="64"/>
      <c r="MV130" s="64"/>
      <c r="MW130" s="64"/>
      <c r="MX130" s="64"/>
      <c r="MY130" s="64"/>
      <c r="MZ130" s="64"/>
      <c r="NA130" s="64"/>
      <c r="NB130" s="64"/>
      <c r="NC130" s="64"/>
      <c r="ND130" s="64"/>
      <c r="NE130" s="64"/>
      <c r="NF130" s="64"/>
      <c r="NG130" s="64"/>
      <c r="NH130" s="64"/>
      <c r="NI130" s="64"/>
      <c r="NJ130" s="64"/>
      <c r="NK130" s="64"/>
      <c r="NL130" s="64"/>
      <c r="NM130" s="64"/>
      <c r="NN130" s="64"/>
      <c r="NO130" s="64"/>
      <c r="NP130" s="64"/>
      <c r="NQ130" s="64"/>
      <c r="NR130" s="64"/>
      <c r="NS130" s="64"/>
      <c r="NT130" s="64"/>
      <c r="NU130" s="64"/>
      <c r="NV130" s="64"/>
      <c r="NW130" s="64"/>
      <c r="NX130" s="64"/>
      <c r="NY130" s="64"/>
      <c r="NZ130" s="64"/>
      <c r="OA130" s="64"/>
      <c r="OB130" s="64"/>
      <c r="OC130" s="64"/>
      <c r="OD130" s="64"/>
      <c r="OE130" s="64"/>
      <c r="OF130" s="64"/>
      <c r="OG130" s="64"/>
      <c r="OH130" s="64"/>
      <c r="OI130" s="64"/>
      <c r="OJ130" s="64"/>
      <c r="OK130" s="64"/>
      <c r="OL130" s="64"/>
      <c r="OM130" s="64"/>
      <c r="ON130" s="64"/>
      <c r="OO130" s="64"/>
      <c r="OP130" s="64"/>
      <c r="OQ130" s="64"/>
      <c r="OR130" s="64"/>
      <c r="OS130" s="64"/>
      <c r="OT130" s="64"/>
      <c r="OU130" s="64"/>
      <c r="OV130" s="64"/>
      <c r="OW130" s="64"/>
      <c r="OX130" s="64"/>
      <c r="OY130" s="64"/>
      <c r="OZ130" s="64"/>
      <c r="PA130" s="64"/>
      <c r="PB130" s="64"/>
      <c r="PC130" s="64"/>
      <c r="PD130" s="64"/>
      <c r="PE130" s="64"/>
    </row>
    <row r="131" spans="1:421" s="45" customFormat="1" ht="20.100000000000001" customHeight="1" x14ac:dyDescent="0.3">
      <c r="A131" s="1"/>
      <c r="B131" s="1" t="s">
        <v>35</v>
      </c>
      <c r="C131" s="1">
        <v>13017</v>
      </c>
      <c r="D131" s="1">
        <v>1</v>
      </c>
      <c r="E131" s="1">
        <v>0</v>
      </c>
      <c r="F131" s="1">
        <v>1</v>
      </c>
      <c r="G131" s="1">
        <v>53</v>
      </c>
      <c r="H131" s="127" t="s">
        <v>272</v>
      </c>
      <c r="I131" s="2">
        <v>153</v>
      </c>
      <c r="J131" s="36">
        <v>1200</v>
      </c>
      <c r="K131" s="13">
        <f t="shared" si="32"/>
        <v>183600</v>
      </c>
      <c r="L131" s="1">
        <v>1</v>
      </c>
      <c r="M131" s="1" t="s">
        <v>42</v>
      </c>
      <c r="N131" s="1" t="s">
        <v>36</v>
      </c>
      <c r="O131" s="100" t="s">
        <v>272</v>
      </c>
      <c r="P131" s="1">
        <v>90</v>
      </c>
      <c r="Q131" s="2">
        <v>100</v>
      </c>
      <c r="R131" s="2">
        <v>6750</v>
      </c>
      <c r="S131" s="104">
        <f t="shared" ref="S131" si="44">P131*R131</f>
        <v>607500</v>
      </c>
      <c r="T131" s="1">
        <v>20</v>
      </c>
      <c r="U131" s="2">
        <v>30</v>
      </c>
      <c r="V131" s="97">
        <f t="shared" ref="V131" si="45">S131*U131/100</f>
        <v>182250</v>
      </c>
      <c r="W131" s="98">
        <f t="shared" ref="W131" si="46">S131-V131</f>
        <v>425250</v>
      </c>
      <c r="X131" s="37">
        <f t="shared" si="33"/>
        <v>608850</v>
      </c>
      <c r="Y131" s="2"/>
      <c r="Z131" s="104">
        <v>50000000</v>
      </c>
      <c r="AA131" s="106">
        <v>0</v>
      </c>
      <c r="AB131" s="106">
        <v>0</v>
      </c>
      <c r="AC131" s="36">
        <v>0</v>
      </c>
      <c r="AD131" s="107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  <c r="CM131" s="64"/>
      <c r="CN131" s="64"/>
      <c r="CO131" s="64"/>
      <c r="CP131" s="64"/>
      <c r="CQ131" s="64"/>
      <c r="CR131" s="64"/>
      <c r="CS131" s="64"/>
      <c r="CT131" s="64"/>
      <c r="CU131" s="64"/>
      <c r="CV131" s="64"/>
      <c r="CW131" s="64"/>
      <c r="CX131" s="64"/>
      <c r="CY131" s="64"/>
      <c r="CZ131" s="64"/>
      <c r="DA131" s="64"/>
      <c r="DB131" s="64"/>
      <c r="DC131" s="64"/>
      <c r="DD131" s="64"/>
      <c r="DE131" s="64"/>
      <c r="DF131" s="64"/>
      <c r="DG131" s="64"/>
      <c r="DH131" s="64"/>
      <c r="DI131" s="64"/>
      <c r="DJ131" s="64"/>
      <c r="DK131" s="64"/>
      <c r="DL131" s="64"/>
      <c r="DM131" s="64"/>
      <c r="DN131" s="64"/>
      <c r="DO131" s="64"/>
      <c r="DP131" s="64"/>
      <c r="DQ131" s="64"/>
      <c r="DR131" s="64"/>
      <c r="DS131" s="64"/>
      <c r="DT131" s="64"/>
      <c r="DU131" s="64"/>
      <c r="DV131" s="64"/>
      <c r="DW131" s="64"/>
      <c r="DX131" s="64"/>
      <c r="DY131" s="64"/>
      <c r="DZ131" s="64"/>
      <c r="EA131" s="64"/>
      <c r="EB131" s="64"/>
      <c r="EC131" s="64"/>
      <c r="ED131" s="64"/>
      <c r="EE131" s="64"/>
      <c r="EF131" s="64"/>
      <c r="EG131" s="64"/>
      <c r="EH131" s="64"/>
      <c r="EI131" s="64"/>
      <c r="EJ131" s="64"/>
      <c r="EK131" s="64"/>
      <c r="EL131" s="64"/>
      <c r="EM131" s="64"/>
      <c r="EN131" s="64"/>
      <c r="EO131" s="64"/>
      <c r="EP131" s="64"/>
      <c r="EQ131" s="64"/>
      <c r="ER131" s="64"/>
      <c r="ES131" s="64"/>
      <c r="ET131" s="64"/>
      <c r="EU131" s="64"/>
      <c r="EV131" s="64"/>
      <c r="EW131" s="64"/>
      <c r="EX131" s="64"/>
      <c r="EY131" s="64"/>
      <c r="EZ131" s="64"/>
      <c r="FA131" s="64"/>
      <c r="FB131" s="64"/>
      <c r="FC131" s="64"/>
      <c r="FD131" s="64"/>
      <c r="FE131" s="64"/>
      <c r="FF131" s="64"/>
      <c r="FG131" s="64"/>
      <c r="FH131" s="64"/>
      <c r="FI131" s="64"/>
      <c r="FJ131" s="64"/>
      <c r="FK131" s="64"/>
      <c r="FL131" s="64"/>
      <c r="FM131" s="64"/>
      <c r="FN131" s="64"/>
      <c r="FO131" s="64"/>
      <c r="FP131" s="64"/>
      <c r="FQ131" s="64"/>
      <c r="FR131" s="64"/>
      <c r="FS131" s="64"/>
      <c r="FT131" s="64"/>
      <c r="FU131" s="64"/>
      <c r="FV131" s="64"/>
      <c r="FW131" s="64"/>
      <c r="FX131" s="64"/>
      <c r="FY131" s="64"/>
      <c r="FZ131" s="64"/>
      <c r="GA131" s="64"/>
      <c r="GB131" s="64"/>
      <c r="GC131" s="64"/>
      <c r="GD131" s="64"/>
      <c r="GE131" s="64"/>
      <c r="GF131" s="64"/>
      <c r="GG131" s="64"/>
      <c r="GH131" s="64"/>
      <c r="GI131" s="64"/>
      <c r="GJ131" s="64"/>
      <c r="GK131" s="64"/>
      <c r="GL131" s="64"/>
      <c r="GM131" s="64"/>
      <c r="GN131" s="64"/>
      <c r="GO131" s="64"/>
      <c r="GP131" s="64"/>
      <c r="GQ131" s="64"/>
      <c r="GR131" s="64"/>
      <c r="GS131" s="64"/>
      <c r="GT131" s="64"/>
      <c r="GU131" s="64"/>
      <c r="GV131" s="64"/>
      <c r="GW131" s="64"/>
      <c r="GX131" s="64"/>
      <c r="GY131" s="64"/>
      <c r="GZ131" s="64"/>
      <c r="HA131" s="64"/>
      <c r="HB131" s="64"/>
      <c r="HC131" s="64"/>
      <c r="HD131" s="64"/>
      <c r="HE131" s="64"/>
      <c r="HF131" s="64"/>
      <c r="HG131" s="64"/>
      <c r="HH131" s="64"/>
      <c r="HI131" s="64"/>
      <c r="HJ131" s="64"/>
      <c r="HK131" s="64"/>
      <c r="HL131" s="64"/>
      <c r="HM131" s="64"/>
      <c r="HN131" s="64"/>
      <c r="HO131" s="64"/>
      <c r="HP131" s="64"/>
      <c r="HQ131" s="64"/>
      <c r="HR131" s="64"/>
      <c r="HS131" s="64"/>
      <c r="HT131" s="64"/>
      <c r="HU131" s="64"/>
      <c r="HV131" s="64"/>
      <c r="HW131" s="64"/>
      <c r="HX131" s="64"/>
      <c r="HY131" s="64"/>
      <c r="HZ131" s="64"/>
      <c r="IA131" s="64"/>
      <c r="IB131" s="64"/>
      <c r="IC131" s="64"/>
      <c r="ID131" s="64"/>
      <c r="IE131" s="64"/>
      <c r="IF131" s="64"/>
      <c r="IG131" s="64"/>
      <c r="IH131" s="64"/>
      <c r="II131" s="64"/>
      <c r="IJ131" s="64"/>
      <c r="IK131" s="64"/>
      <c r="IL131" s="64"/>
      <c r="IM131" s="64"/>
      <c r="IN131" s="64"/>
      <c r="IO131" s="64"/>
      <c r="IP131" s="64"/>
      <c r="IQ131" s="64"/>
      <c r="IR131" s="64"/>
      <c r="IS131" s="64"/>
      <c r="IT131" s="64"/>
      <c r="IU131" s="64"/>
      <c r="IV131" s="64"/>
      <c r="IW131" s="64"/>
      <c r="IX131" s="64"/>
      <c r="IY131" s="64"/>
      <c r="IZ131" s="64"/>
      <c r="JA131" s="64"/>
      <c r="JB131" s="64"/>
      <c r="JC131" s="64"/>
      <c r="JD131" s="64"/>
      <c r="JE131" s="64"/>
      <c r="JF131" s="64"/>
      <c r="JG131" s="64"/>
      <c r="JH131" s="64"/>
      <c r="JI131" s="64"/>
      <c r="JJ131" s="64"/>
      <c r="JK131" s="64"/>
      <c r="JL131" s="64"/>
      <c r="JM131" s="64"/>
      <c r="JN131" s="64"/>
      <c r="JO131" s="64"/>
      <c r="JP131" s="64"/>
      <c r="JQ131" s="64"/>
      <c r="JR131" s="64"/>
      <c r="JS131" s="64"/>
      <c r="JT131" s="64"/>
      <c r="JU131" s="64"/>
      <c r="JV131" s="64"/>
      <c r="JW131" s="64"/>
      <c r="JX131" s="64"/>
      <c r="JY131" s="64"/>
      <c r="JZ131" s="64"/>
      <c r="KA131" s="64"/>
      <c r="KB131" s="64"/>
      <c r="KC131" s="64"/>
      <c r="KD131" s="64"/>
      <c r="KE131" s="64"/>
      <c r="KF131" s="64"/>
      <c r="KG131" s="64"/>
      <c r="KH131" s="64"/>
      <c r="KI131" s="64"/>
      <c r="KJ131" s="64"/>
      <c r="KK131" s="64"/>
      <c r="KL131" s="64"/>
      <c r="KM131" s="64"/>
      <c r="KN131" s="64"/>
      <c r="KO131" s="64"/>
      <c r="KP131" s="64"/>
      <c r="KQ131" s="64"/>
      <c r="KR131" s="64"/>
      <c r="KS131" s="64"/>
      <c r="KT131" s="64"/>
      <c r="KU131" s="64"/>
      <c r="KV131" s="64"/>
      <c r="KW131" s="64"/>
      <c r="KX131" s="64"/>
      <c r="KY131" s="64"/>
      <c r="KZ131" s="64"/>
      <c r="LA131" s="64"/>
      <c r="LB131" s="64"/>
      <c r="LC131" s="64"/>
      <c r="LD131" s="64"/>
      <c r="LE131" s="64"/>
      <c r="LF131" s="64"/>
      <c r="LG131" s="64"/>
      <c r="LH131" s="64"/>
      <c r="LI131" s="64"/>
      <c r="LJ131" s="64"/>
      <c r="LK131" s="64"/>
      <c r="LL131" s="64"/>
      <c r="LM131" s="64"/>
      <c r="LN131" s="64"/>
      <c r="LO131" s="64"/>
      <c r="LP131" s="64"/>
      <c r="LQ131" s="64"/>
      <c r="LR131" s="64"/>
      <c r="LS131" s="64"/>
      <c r="LT131" s="64"/>
      <c r="LU131" s="64"/>
      <c r="LV131" s="64"/>
      <c r="LW131" s="64"/>
      <c r="LX131" s="64"/>
      <c r="LY131" s="64"/>
      <c r="LZ131" s="64"/>
      <c r="MA131" s="64"/>
      <c r="MB131" s="64"/>
      <c r="MC131" s="64"/>
      <c r="MD131" s="64"/>
      <c r="ME131" s="64"/>
      <c r="MF131" s="64"/>
      <c r="MG131" s="64"/>
      <c r="MH131" s="64"/>
      <c r="MI131" s="64"/>
      <c r="MJ131" s="64"/>
      <c r="MK131" s="64"/>
      <c r="ML131" s="64"/>
      <c r="MM131" s="64"/>
      <c r="MN131" s="64"/>
      <c r="MO131" s="64"/>
      <c r="MP131" s="64"/>
      <c r="MQ131" s="64"/>
      <c r="MR131" s="64"/>
      <c r="MS131" s="64"/>
      <c r="MT131" s="64"/>
      <c r="MU131" s="64"/>
      <c r="MV131" s="64"/>
      <c r="MW131" s="64"/>
      <c r="MX131" s="64"/>
      <c r="MY131" s="64"/>
      <c r="MZ131" s="64"/>
      <c r="NA131" s="64"/>
      <c r="NB131" s="64"/>
      <c r="NC131" s="64"/>
      <c r="ND131" s="64"/>
      <c r="NE131" s="64"/>
      <c r="NF131" s="64"/>
      <c r="NG131" s="64"/>
      <c r="NH131" s="64"/>
      <c r="NI131" s="64"/>
      <c r="NJ131" s="64"/>
      <c r="NK131" s="64"/>
      <c r="NL131" s="64"/>
      <c r="NM131" s="64"/>
      <c r="NN131" s="64"/>
      <c r="NO131" s="64"/>
      <c r="NP131" s="64"/>
      <c r="NQ131" s="64"/>
      <c r="NR131" s="64"/>
      <c r="NS131" s="64"/>
      <c r="NT131" s="64"/>
      <c r="NU131" s="64"/>
      <c r="NV131" s="64"/>
      <c r="NW131" s="64"/>
      <c r="NX131" s="64"/>
      <c r="NY131" s="64"/>
      <c r="NZ131" s="64"/>
      <c r="OA131" s="64"/>
      <c r="OB131" s="64"/>
      <c r="OC131" s="64"/>
      <c r="OD131" s="64"/>
      <c r="OE131" s="64"/>
      <c r="OF131" s="64"/>
      <c r="OG131" s="64"/>
      <c r="OH131" s="64"/>
      <c r="OI131" s="64"/>
      <c r="OJ131" s="64"/>
      <c r="OK131" s="64"/>
      <c r="OL131" s="64"/>
      <c r="OM131" s="64"/>
      <c r="ON131" s="64"/>
      <c r="OO131" s="64"/>
      <c r="OP131" s="64"/>
      <c r="OQ131" s="64"/>
      <c r="OR131" s="64"/>
      <c r="OS131" s="64"/>
      <c r="OT131" s="64"/>
      <c r="OU131" s="64"/>
      <c r="OV131" s="64"/>
      <c r="OW131" s="64"/>
      <c r="OX131" s="64"/>
      <c r="OY131" s="64"/>
      <c r="OZ131" s="64"/>
      <c r="PA131" s="64"/>
      <c r="PB131" s="64"/>
      <c r="PC131" s="64"/>
      <c r="PD131" s="64"/>
      <c r="PE131" s="64"/>
    </row>
    <row r="132" spans="1:421" s="46" customFormat="1" ht="20.100000000000001" customHeight="1" x14ac:dyDescent="0.3">
      <c r="A132" s="17"/>
      <c r="B132" s="17"/>
      <c r="C132" s="17"/>
      <c r="D132" s="17"/>
      <c r="E132" s="17"/>
      <c r="F132" s="17"/>
      <c r="G132" s="17"/>
      <c r="H132" s="128"/>
      <c r="I132" s="19"/>
      <c r="J132" s="20"/>
      <c r="K132" s="19"/>
      <c r="L132" s="17"/>
      <c r="M132" s="17"/>
      <c r="N132" s="17"/>
      <c r="O132" s="101"/>
      <c r="P132" s="17"/>
      <c r="Q132" s="19"/>
      <c r="R132" s="19"/>
      <c r="S132" s="19"/>
      <c r="T132" s="17"/>
      <c r="U132" s="19"/>
      <c r="V132" s="21"/>
      <c r="W132" s="19"/>
      <c r="X132" s="19"/>
      <c r="Y132" s="19"/>
      <c r="Z132" s="19"/>
      <c r="AA132" s="19"/>
      <c r="AB132" s="19"/>
      <c r="AC132" s="20"/>
      <c r="AD132" s="105"/>
    </row>
    <row r="133" spans="1:421" s="45" customFormat="1" ht="20.100000000000001" customHeight="1" x14ac:dyDescent="0.3">
      <c r="A133" s="23">
        <v>1519</v>
      </c>
      <c r="B133" s="23" t="s">
        <v>35</v>
      </c>
      <c r="C133" s="23">
        <v>1180</v>
      </c>
      <c r="D133" s="23">
        <v>3</v>
      </c>
      <c r="E133" s="23">
        <v>4</v>
      </c>
      <c r="F133" s="23">
        <v>0</v>
      </c>
      <c r="G133" s="23">
        <v>37</v>
      </c>
      <c r="H133" s="129" t="s">
        <v>272</v>
      </c>
      <c r="I133" s="7">
        <v>400</v>
      </c>
      <c r="J133" s="8">
        <v>290</v>
      </c>
      <c r="K133" s="9">
        <f t="shared" ref="K133:K140" si="47">I133*J133</f>
        <v>116000</v>
      </c>
      <c r="L133" s="23"/>
      <c r="M133" s="23"/>
      <c r="N133" s="23"/>
      <c r="O133" s="96"/>
      <c r="P133" s="23"/>
      <c r="Q133" s="7"/>
      <c r="R133" s="7"/>
      <c r="S133" s="108"/>
      <c r="T133" s="23"/>
      <c r="U133" s="7"/>
      <c r="V133" s="109"/>
      <c r="W133" s="109"/>
      <c r="X133" s="12">
        <f t="shared" ref="X133:X140" si="48">K133+W133</f>
        <v>116000</v>
      </c>
      <c r="Y133" s="7"/>
      <c r="Z133" s="7"/>
      <c r="AA133" s="12">
        <f t="shared" ref="AA133" si="49">X133-Z133</f>
        <v>116000</v>
      </c>
      <c r="AB133" s="15">
        <v>0.02</v>
      </c>
      <c r="AC133" s="8" t="s">
        <v>71</v>
      </c>
      <c r="AD133" s="110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  <c r="CM133" s="64"/>
      <c r="CN133" s="64"/>
      <c r="CO133" s="64"/>
      <c r="CP133" s="64"/>
      <c r="CQ133" s="64"/>
      <c r="CR133" s="64"/>
      <c r="CS133" s="64"/>
      <c r="CT133" s="64"/>
      <c r="CU133" s="64"/>
      <c r="CV133" s="64"/>
      <c r="CW133" s="64"/>
      <c r="CX133" s="64"/>
      <c r="CY133" s="64"/>
      <c r="CZ133" s="64"/>
      <c r="DA133" s="64"/>
      <c r="DB133" s="64"/>
      <c r="DC133" s="64"/>
      <c r="DD133" s="64"/>
      <c r="DE133" s="64"/>
      <c r="DF133" s="64"/>
      <c r="DG133" s="64"/>
      <c r="DH133" s="64"/>
      <c r="DI133" s="64"/>
      <c r="DJ133" s="64"/>
      <c r="DK133" s="64"/>
      <c r="DL133" s="64"/>
      <c r="DM133" s="64"/>
      <c r="DN133" s="64"/>
      <c r="DO133" s="64"/>
      <c r="DP133" s="64"/>
      <c r="DQ133" s="64"/>
      <c r="DR133" s="64"/>
      <c r="DS133" s="64"/>
      <c r="DT133" s="64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64"/>
      <c r="EW133" s="64"/>
      <c r="EX133" s="64"/>
      <c r="EY133" s="64"/>
      <c r="EZ133" s="64"/>
      <c r="FA133" s="64"/>
      <c r="FB133" s="64"/>
      <c r="FC133" s="64"/>
      <c r="FD133" s="64"/>
      <c r="FE133" s="64"/>
      <c r="FF133" s="64"/>
      <c r="FG133" s="64"/>
      <c r="FH133" s="64"/>
      <c r="FI133" s="64"/>
      <c r="FJ133" s="64"/>
      <c r="FK133" s="64"/>
      <c r="FL133" s="64"/>
      <c r="FM133" s="64"/>
      <c r="FN133" s="64"/>
      <c r="FO133" s="64"/>
      <c r="FP133" s="64"/>
      <c r="FQ133" s="64"/>
      <c r="FR133" s="64"/>
      <c r="FS133" s="64"/>
      <c r="FT133" s="64"/>
      <c r="FU133" s="64"/>
      <c r="FV133" s="64"/>
      <c r="FW133" s="64"/>
      <c r="FX133" s="64"/>
      <c r="FY133" s="64"/>
      <c r="FZ133" s="64"/>
      <c r="GA133" s="64"/>
      <c r="GB133" s="64"/>
      <c r="GC133" s="64"/>
      <c r="GD133" s="64"/>
      <c r="GE133" s="64"/>
      <c r="GF133" s="64"/>
      <c r="GG133" s="64"/>
      <c r="GH133" s="64"/>
      <c r="GI133" s="64"/>
      <c r="GJ133" s="64"/>
      <c r="GK133" s="64"/>
      <c r="GL133" s="64"/>
      <c r="GM133" s="64"/>
      <c r="GN133" s="64"/>
      <c r="GO133" s="64"/>
      <c r="GP133" s="64"/>
      <c r="GQ133" s="64"/>
      <c r="GR133" s="64"/>
      <c r="GS133" s="64"/>
      <c r="GT133" s="64"/>
      <c r="GU133" s="64"/>
      <c r="GV133" s="64"/>
      <c r="GW133" s="64"/>
      <c r="GX133" s="64"/>
      <c r="GY133" s="64"/>
      <c r="GZ133" s="64"/>
      <c r="HA133" s="64"/>
      <c r="HB133" s="64"/>
      <c r="HC133" s="64"/>
      <c r="HD133" s="64"/>
      <c r="HE133" s="64"/>
      <c r="HF133" s="64"/>
      <c r="HG133" s="64"/>
      <c r="HH133" s="64"/>
      <c r="HI133" s="64"/>
      <c r="HJ133" s="64"/>
      <c r="HK133" s="64"/>
      <c r="HL133" s="64"/>
      <c r="HM133" s="64"/>
      <c r="HN133" s="64"/>
      <c r="HO133" s="64"/>
      <c r="HP133" s="64"/>
      <c r="HQ133" s="64"/>
      <c r="HR133" s="64"/>
      <c r="HS133" s="64"/>
      <c r="HT133" s="64"/>
      <c r="HU133" s="64"/>
      <c r="HV133" s="64"/>
      <c r="HW133" s="64"/>
      <c r="HX133" s="64"/>
      <c r="HY133" s="64"/>
      <c r="HZ133" s="64"/>
      <c r="IA133" s="64"/>
      <c r="IB133" s="64"/>
      <c r="IC133" s="64"/>
      <c r="ID133" s="64"/>
      <c r="IE133" s="64"/>
      <c r="IF133" s="64"/>
      <c r="IG133" s="64"/>
      <c r="IH133" s="64"/>
      <c r="II133" s="64"/>
      <c r="IJ133" s="64"/>
      <c r="IK133" s="64"/>
      <c r="IL133" s="64"/>
      <c r="IM133" s="64"/>
      <c r="IN133" s="64"/>
      <c r="IO133" s="64"/>
      <c r="IP133" s="64"/>
      <c r="IQ133" s="64"/>
      <c r="IR133" s="64"/>
      <c r="IS133" s="64"/>
      <c r="IT133" s="64"/>
      <c r="IU133" s="64"/>
      <c r="IV133" s="64"/>
      <c r="IW133" s="64"/>
      <c r="IX133" s="64"/>
      <c r="IY133" s="64"/>
      <c r="IZ133" s="64"/>
      <c r="JA133" s="64"/>
      <c r="JB133" s="64"/>
      <c r="JC133" s="64"/>
      <c r="JD133" s="64"/>
      <c r="JE133" s="64"/>
      <c r="JF133" s="64"/>
      <c r="JG133" s="64"/>
      <c r="JH133" s="64"/>
      <c r="JI133" s="64"/>
      <c r="JJ133" s="64"/>
      <c r="JK133" s="64"/>
      <c r="JL133" s="64"/>
      <c r="JM133" s="64"/>
      <c r="JN133" s="64"/>
      <c r="JO133" s="64"/>
      <c r="JP133" s="64"/>
      <c r="JQ133" s="64"/>
      <c r="JR133" s="64"/>
      <c r="JS133" s="64"/>
      <c r="JT133" s="64"/>
      <c r="JU133" s="64"/>
      <c r="JV133" s="64"/>
      <c r="JW133" s="64"/>
      <c r="JX133" s="64"/>
      <c r="JY133" s="64"/>
      <c r="JZ133" s="64"/>
      <c r="KA133" s="64"/>
      <c r="KB133" s="64"/>
      <c r="KC133" s="64"/>
      <c r="KD133" s="64"/>
      <c r="KE133" s="64"/>
      <c r="KF133" s="64"/>
      <c r="KG133" s="64"/>
      <c r="KH133" s="64"/>
      <c r="KI133" s="64"/>
      <c r="KJ133" s="64"/>
      <c r="KK133" s="64"/>
      <c r="KL133" s="64"/>
      <c r="KM133" s="64"/>
      <c r="KN133" s="64"/>
      <c r="KO133" s="64"/>
      <c r="KP133" s="64"/>
      <c r="KQ133" s="64"/>
      <c r="KR133" s="64"/>
      <c r="KS133" s="64"/>
      <c r="KT133" s="64"/>
      <c r="KU133" s="64"/>
      <c r="KV133" s="64"/>
      <c r="KW133" s="64"/>
      <c r="KX133" s="64"/>
      <c r="KY133" s="64"/>
      <c r="KZ133" s="64"/>
      <c r="LA133" s="64"/>
      <c r="LB133" s="64"/>
      <c r="LC133" s="64"/>
      <c r="LD133" s="64"/>
      <c r="LE133" s="64"/>
      <c r="LF133" s="64"/>
      <c r="LG133" s="64"/>
      <c r="LH133" s="64"/>
      <c r="LI133" s="64"/>
      <c r="LJ133" s="64"/>
      <c r="LK133" s="64"/>
      <c r="LL133" s="64"/>
      <c r="LM133" s="64"/>
      <c r="LN133" s="64"/>
      <c r="LO133" s="64"/>
      <c r="LP133" s="64"/>
      <c r="LQ133" s="64"/>
      <c r="LR133" s="64"/>
      <c r="LS133" s="64"/>
      <c r="LT133" s="64"/>
      <c r="LU133" s="64"/>
      <c r="LV133" s="64"/>
      <c r="LW133" s="64"/>
      <c r="LX133" s="64"/>
      <c r="LY133" s="64"/>
      <c r="LZ133" s="64"/>
      <c r="MA133" s="64"/>
      <c r="MB133" s="64"/>
      <c r="MC133" s="64"/>
      <c r="MD133" s="64"/>
      <c r="ME133" s="64"/>
      <c r="MF133" s="64"/>
      <c r="MG133" s="64"/>
      <c r="MH133" s="64"/>
      <c r="MI133" s="64"/>
      <c r="MJ133" s="64"/>
      <c r="MK133" s="64"/>
      <c r="ML133" s="64"/>
      <c r="MM133" s="64"/>
      <c r="MN133" s="64"/>
      <c r="MO133" s="64"/>
      <c r="MP133" s="64"/>
      <c r="MQ133" s="64"/>
      <c r="MR133" s="64"/>
      <c r="MS133" s="64"/>
      <c r="MT133" s="64"/>
      <c r="MU133" s="64"/>
      <c r="MV133" s="64"/>
      <c r="MW133" s="64"/>
      <c r="MX133" s="64"/>
      <c r="MY133" s="64"/>
      <c r="MZ133" s="64"/>
      <c r="NA133" s="64"/>
      <c r="NB133" s="64"/>
      <c r="NC133" s="64"/>
      <c r="ND133" s="64"/>
      <c r="NE133" s="64"/>
      <c r="NF133" s="64"/>
      <c r="NG133" s="64"/>
      <c r="NH133" s="64"/>
      <c r="NI133" s="64"/>
      <c r="NJ133" s="64"/>
      <c r="NK133" s="64"/>
      <c r="NL133" s="64"/>
      <c r="NM133" s="64"/>
      <c r="NN133" s="64"/>
      <c r="NO133" s="64"/>
      <c r="NP133" s="64"/>
      <c r="NQ133" s="64"/>
      <c r="NR133" s="64"/>
      <c r="NS133" s="64"/>
      <c r="NT133" s="64"/>
      <c r="NU133" s="64"/>
      <c r="NV133" s="64"/>
      <c r="NW133" s="64"/>
      <c r="NX133" s="64"/>
      <c r="NY133" s="64"/>
      <c r="NZ133" s="64"/>
      <c r="OA133" s="64"/>
      <c r="OB133" s="64"/>
      <c r="OC133" s="64"/>
      <c r="OD133" s="64"/>
      <c r="OE133" s="64"/>
      <c r="OF133" s="64"/>
      <c r="OG133" s="64"/>
      <c r="OH133" s="64"/>
      <c r="OI133" s="64"/>
      <c r="OJ133" s="64"/>
      <c r="OK133" s="64"/>
      <c r="OL133" s="64"/>
      <c r="OM133" s="64"/>
      <c r="ON133" s="64"/>
      <c r="OO133" s="64"/>
      <c r="OP133" s="64"/>
      <c r="OQ133" s="64"/>
      <c r="OR133" s="64"/>
      <c r="OS133" s="64"/>
      <c r="OT133" s="64"/>
      <c r="OU133" s="64"/>
      <c r="OV133" s="64"/>
      <c r="OW133" s="64"/>
      <c r="OX133" s="64"/>
      <c r="OY133" s="64"/>
      <c r="OZ133" s="64"/>
      <c r="PA133" s="64"/>
      <c r="PB133" s="64"/>
      <c r="PC133" s="64"/>
      <c r="PD133" s="64"/>
      <c r="PE133" s="64"/>
    </row>
    <row r="134" spans="1:421" s="45" customFormat="1" ht="20.100000000000001" customHeight="1" x14ac:dyDescent="0.3">
      <c r="A134" s="1"/>
      <c r="B134" s="1"/>
      <c r="C134" s="1"/>
      <c r="D134" s="1"/>
      <c r="E134" s="1"/>
      <c r="F134" s="1"/>
      <c r="G134" s="1"/>
      <c r="H134" s="127"/>
      <c r="I134" s="2"/>
      <c r="J134" s="36"/>
      <c r="K134" s="13"/>
      <c r="L134" s="1">
        <v>1</v>
      </c>
      <c r="M134" s="1" t="s">
        <v>42</v>
      </c>
      <c r="N134" s="1" t="s">
        <v>36</v>
      </c>
      <c r="O134" s="100" t="s">
        <v>272</v>
      </c>
      <c r="P134" s="1">
        <v>180</v>
      </c>
      <c r="Q134" s="2">
        <v>100</v>
      </c>
      <c r="R134" s="2">
        <v>6750</v>
      </c>
      <c r="S134" s="104">
        <f t="shared" ref="S134" si="50">P134*R134</f>
        <v>1215000</v>
      </c>
      <c r="T134" s="1">
        <v>14</v>
      </c>
      <c r="U134" s="2">
        <v>18</v>
      </c>
      <c r="V134" s="97">
        <f t="shared" ref="V134" si="51">S134*U134/100</f>
        <v>218700</v>
      </c>
      <c r="W134" s="98">
        <f t="shared" ref="W134" si="52">S134-V134</f>
        <v>996300</v>
      </c>
      <c r="X134" s="37">
        <f t="shared" si="48"/>
        <v>996300</v>
      </c>
      <c r="Y134" s="104">
        <f t="shared" ref="Y134" si="53">X134*Q134/100</f>
        <v>996300</v>
      </c>
      <c r="Z134" s="104">
        <v>10000000</v>
      </c>
      <c r="AA134" s="106">
        <v>0</v>
      </c>
      <c r="AB134" s="106">
        <v>0</v>
      </c>
      <c r="AC134" s="36"/>
      <c r="AD134" s="107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  <c r="CN134" s="64"/>
      <c r="CO134" s="64"/>
      <c r="CP134" s="64"/>
      <c r="CQ134" s="64"/>
      <c r="CR134" s="64"/>
      <c r="CS134" s="64"/>
      <c r="CT134" s="64"/>
      <c r="CU134" s="64"/>
      <c r="CV134" s="64"/>
      <c r="CW134" s="64"/>
      <c r="CX134" s="64"/>
      <c r="CY134" s="64"/>
      <c r="CZ134" s="64"/>
      <c r="DA134" s="64"/>
      <c r="DB134" s="64"/>
      <c r="DC134" s="64"/>
      <c r="DD134" s="64"/>
      <c r="DE134" s="64"/>
      <c r="DF134" s="64"/>
      <c r="DG134" s="64"/>
      <c r="DH134" s="64"/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64"/>
      <c r="EW134" s="64"/>
      <c r="EX134" s="64"/>
      <c r="EY134" s="64"/>
      <c r="EZ134" s="64"/>
      <c r="FA134" s="64"/>
      <c r="FB134" s="64"/>
      <c r="FC134" s="64"/>
      <c r="FD134" s="64"/>
      <c r="FE134" s="64"/>
      <c r="FF134" s="64"/>
      <c r="FG134" s="64"/>
      <c r="FH134" s="64"/>
      <c r="FI134" s="64"/>
      <c r="FJ134" s="64"/>
      <c r="FK134" s="64"/>
      <c r="FL134" s="64"/>
      <c r="FM134" s="64"/>
      <c r="FN134" s="64"/>
      <c r="FO134" s="64"/>
      <c r="FP134" s="64"/>
      <c r="FQ134" s="64"/>
      <c r="FR134" s="64"/>
      <c r="FS134" s="64"/>
      <c r="FT134" s="64"/>
      <c r="FU134" s="64"/>
      <c r="FV134" s="64"/>
      <c r="FW134" s="64"/>
      <c r="FX134" s="64"/>
      <c r="FY134" s="64"/>
      <c r="FZ134" s="64"/>
      <c r="GA134" s="64"/>
      <c r="GB134" s="64"/>
      <c r="GC134" s="64"/>
      <c r="GD134" s="64"/>
      <c r="GE134" s="64"/>
      <c r="GF134" s="64"/>
      <c r="GG134" s="64"/>
      <c r="GH134" s="64"/>
      <c r="GI134" s="64"/>
      <c r="GJ134" s="64"/>
      <c r="GK134" s="64"/>
      <c r="GL134" s="64"/>
      <c r="GM134" s="64"/>
      <c r="GN134" s="64"/>
      <c r="GO134" s="64"/>
      <c r="GP134" s="64"/>
      <c r="GQ134" s="64"/>
      <c r="GR134" s="64"/>
      <c r="GS134" s="64"/>
      <c r="GT134" s="64"/>
      <c r="GU134" s="64"/>
      <c r="GV134" s="64"/>
      <c r="GW134" s="64"/>
      <c r="GX134" s="64"/>
      <c r="GY134" s="64"/>
      <c r="GZ134" s="64"/>
      <c r="HA134" s="64"/>
      <c r="HB134" s="64"/>
      <c r="HC134" s="64"/>
      <c r="HD134" s="64"/>
      <c r="HE134" s="64"/>
      <c r="HF134" s="64"/>
      <c r="HG134" s="64"/>
      <c r="HH134" s="64"/>
      <c r="HI134" s="64"/>
      <c r="HJ134" s="64"/>
      <c r="HK134" s="64"/>
      <c r="HL134" s="64"/>
      <c r="HM134" s="64"/>
      <c r="HN134" s="64"/>
      <c r="HO134" s="64"/>
      <c r="HP134" s="64"/>
      <c r="HQ134" s="64"/>
      <c r="HR134" s="64"/>
      <c r="HS134" s="64"/>
      <c r="HT134" s="64"/>
      <c r="HU134" s="64"/>
      <c r="HV134" s="64"/>
      <c r="HW134" s="64"/>
      <c r="HX134" s="64"/>
      <c r="HY134" s="64"/>
      <c r="HZ134" s="64"/>
      <c r="IA134" s="64"/>
      <c r="IB134" s="64"/>
      <c r="IC134" s="64"/>
      <c r="ID134" s="64"/>
      <c r="IE134" s="64"/>
      <c r="IF134" s="64"/>
      <c r="IG134" s="64"/>
      <c r="IH134" s="64"/>
      <c r="II134" s="64"/>
      <c r="IJ134" s="64"/>
      <c r="IK134" s="64"/>
      <c r="IL134" s="64"/>
      <c r="IM134" s="64"/>
      <c r="IN134" s="64"/>
      <c r="IO134" s="64"/>
      <c r="IP134" s="64"/>
      <c r="IQ134" s="64"/>
      <c r="IR134" s="64"/>
      <c r="IS134" s="64"/>
      <c r="IT134" s="64"/>
      <c r="IU134" s="64"/>
      <c r="IV134" s="64"/>
      <c r="IW134" s="64"/>
      <c r="IX134" s="64"/>
      <c r="IY134" s="64"/>
      <c r="IZ134" s="64"/>
      <c r="JA134" s="64"/>
      <c r="JB134" s="64"/>
      <c r="JC134" s="64"/>
      <c r="JD134" s="64"/>
      <c r="JE134" s="64"/>
      <c r="JF134" s="64"/>
      <c r="JG134" s="64"/>
      <c r="JH134" s="64"/>
      <c r="JI134" s="64"/>
      <c r="JJ134" s="64"/>
      <c r="JK134" s="64"/>
      <c r="JL134" s="64"/>
      <c r="JM134" s="64"/>
      <c r="JN134" s="64"/>
      <c r="JO134" s="64"/>
      <c r="JP134" s="64"/>
      <c r="JQ134" s="64"/>
      <c r="JR134" s="64"/>
      <c r="JS134" s="64"/>
      <c r="JT134" s="64"/>
      <c r="JU134" s="64"/>
      <c r="JV134" s="64"/>
      <c r="JW134" s="64"/>
      <c r="JX134" s="64"/>
      <c r="JY134" s="64"/>
      <c r="JZ134" s="64"/>
      <c r="KA134" s="64"/>
      <c r="KB134" s="64"/>
      <c r="KC134" s="64"/>
      <c r="KD134" s="64"/>
      <c r="KE134" s="64"/>
      <c r="KF134" s="64"/>
      <c r="KG134" s="64"/>
      <c r="KH134" s="64"/>
      <c r="KI134" s="64"/>
      <c r="KJ134" s="64"/>
      <c r="KK134" s="64"/>
      <c r="KL134" s="64"/>
      <c r="KM134" s="64"/>
      <c r="KN134" s="64"/>
      <c r="KO134" s="64"/>
      <c r="KP134" s="64"/>
      <c r="KQ134" s="64"/>
      <c r="KR134" s="64"/>
      <c r="KS134" s="64"/>
      <c r="KT134" s="64"/>
      <c r="KU134" s="64"/>
      <c r="KV134" s="64"/>
      <c r="KW134" s="64"/>
      <c r="KX134" s="64"/>
      <c r="KY134" s="64"/>
      <c r="KZ134" s="64"/>
      <c r="LA134" s="64"/>
      <c r="LB134" s="64"/>
      <c r="LC134" s="64"/>
      <c r="LD134" s="64"/>
      <c r="LE134" s="64"/>
      <c r="LF134" s="64"/>
      <c r="LG134" s="64"/>
      <c r="LH134" s="64"/>
      <c r="LI134" s="64"/>
      <c r="LJ134" s="64"/>
      <c r="LK134" s="64"/>
      <c r="LL134" s="64"/>
      <c r="LM134" s="64"/>
      <c r="LN134" s="64"/>
      <c r="LO134" s="64"/>
      <c r="LP134" s="64"/>
      <c r="LQ134" s="64"/>
      <c r="LR134" s="64"/>
      <c r="LS134" s="64"/>
      <c r="LT134" s="64"/>
      <c r="LU134" s="64"/>
      <c r="LV134" s="64"/>
      <c r="LW134" s="64"/>
      <c r="LX134" s="64"/>
      <c r="LY134" s="64"/>
      <c r="LZ134" s="64"/>
      <c r="MA134" s="64"/>
      <c r="MB134" s="64"/>
      <c r="MC134" s="64"/>
      <c r="MD134" s="64"/>
      <c r="ME134" s="64"/>
      <c r="MF134" s="64"/>
      <c r="MG134" s="64"/>
      <c r="MH134" s="64"/>
      <c r="MI134" s="64"/>
      <c r="MJ134" s="64"/>
      <c r="MK134" s="64"/>
      <c r="ML134" s="64"/>
      <c r="MM134" s="64"/>
      <c r="MN134" s="64"/>
      <c r="MO134" s="64"/>
      <c r="MP134" s="64"/>
      <c r="MQ134" s="64"/>
      <c r="MR134" s="64"/>
      <c r="MS134" s="64"/>
      <c r="MT134" s="64"/>
      <c r="MU134" s="64"/>
      <c r="MV134" s="64"/>
      <c r="MW134" s="64"/>
      <c r="MX134" s="64"/>
      <c r="MY134" s="64"/>
      <c r="MZ134" s="64"/>
      <c r="NA134" s="64"/>
      <c r="NB134" s="64"/>
      <c r="NC134" s="64"/>
      <c r="ND134" s="64"/>
      <c r="NE134" s="64"/>
      <c r="NF134" s="64"/>
      <c r="NG134" s="64"/>
      <c r="NH134" s="64"/>
      <c r="NI134" s="64"/>
      <c r="NJ134" s="64"/>
      <c r="NK134" s="64"/>
      <c r="NL134" s="64"/>
      <c r="NM134" s="64"/>
      <c r="NN134" s="64"/>
      <c r="NO134" s="64"/>
      <c r="NP134" s="64"/>
      <c r="NQ134" s="64"/>
      <c r="NR134" s="64"/>
      <c r="NS134" s="64"/>
      <c r="NT134" s="64"/>
      <c r="NU134" s="64"/>
      <c r="NV134" s="64"/>
      <c r="NW134" s="64"/>
      <c r="NX134" s="64"/>
      <c r="NY134" s="64"/>
      <c r="NZ134" s="64"/>
      <c r="OA134" s="64"/>
      <c r="OB134" s="64"/>
      <c r="OC134" s="64"/>
      <c r="OD134" s="64"/>
      <c r="OE134" s="64"/>
      <c r="OF134" s="64"/>
      <c r="OG134" s="64"/>
      <c r="OH134" s="64"/>
      <c r="OI134" s="64"/>
      <c r="OJ134" s="64"/>
      <c r="OK134" s="64"/>
      <c r="OL134" s="64"/>
      <c r="OM134" s="64"/>
      <c r="ON134" s="64"/>
      <c r="OO134" s="64"/>
      <c r="OP134" s="64"/>
      <c r="OQ134" s="64"/>
      <c r="OR134" s="64"/>
      <c r="OS134" s="64"/>
      <c r="OT134" s="64"/>
      <c r="OU134" s="64"/>
      <c r="OV134" s="64"/>
      <c r="OW134" s="64"/>
      <c r="OX134" s="64"/>
      <c r="OY134" s="64"/>
      <c r="OZ134" s="64"/>
      <c r="PA134" s="64"/>
      <c r="PB134" s="64"/>
      <c r="PC134" s="64"/>
      <c r="PD134" s="64"/>
      <c r="PE134" s="64"/>
    </row>
    <row r="135" spans="1:421" s="45" customFormat="1" ht="20.100000000000001" customHeight="1" x14ac:dyDescent="0.3">
      <c r="A135" s="1"/>
      <c r="B135" s="1"/>
      <c r="C135" s="1"/>
      <c r="D135" s="1"/>
      <c r="E135" s="1"/>
      <c r="F135" s="1"/>
      <c r="G135" s="1"/>
      <c r="H135" s="127" t="s">
        <v>271</v>
      </c>
      <c r="I135" s="2">
        <v>1237</v>
      </c>
      <c r="J135" s="36">
        <v>290</v>
      </c>
      <c r="K135" s="13">
        <f t="shared" si="47"/>
        <v>358730</v>
      </c>
      <c r="L135" s="1"/>
      <c r="M135" s="1"/>
      <c r="N135" s="1"/>
      <c r="O135" s="1"/>
      <c r="P135" s="1"/>
      <c r="Q135" s="2"/>
      <c r="R135" s="2"/>
      <c r="S135" s="2"/>
      <c r="T135" s="1"/>
      <c r="U135" s="2"/>
      <c r="V135" s="44"/>
      <c r="W135" s="2"/>
      <c r="X135" s="37">
        <f t="shared" si="48"/>
        <v>358730</v>
      </c>
      <c r="Y135" s="2"/>
      <c r="Z135" s="104">
        <v>50000000</v>
      </c>
      <c r="AA135" s="106">
        <v>0</v>
      </c>
      <c r="AB135" s="106">
        <v>0</v>
      </c>
      <c r="AC135" s="36"/>
      <c r="AD135" s="107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  <c r="CN135" s="64"/>
      <c r="CO135" s="64"/>
      <c r="CP135" s="64"/>
      <c r="CQ135" s="64"/>
      <c r="CR135" s="64"/>
      <c r="CS135" s="64"/>
      <c r="CT135" s="64"/>
      <c r="CU135" s="64"/>
      <c r="CV135" s="64"/>
      <c r="CW135" s="64"/>
      <c r="CX135" s="64"/>
      <c r="CY135" s="64"/>
      <c r="CZ135" s="64"/>
      <c r="DA135" s="64"/>
      <c r="DB135" s="64"/>
      <c r="DC135" s="64"/>
      <c r="DD135" s="64"/>
      <c r="DE135" s="64"/>
      <c r="DF135" s="64"/>
      <c r="DG135" s="64"/>
      <c r="DH135" s="64"/>
      <c r="DI135" s="64"/>
      <c r="DJ135" s="64"/>
      <c r="DK135" s="64"/>
      <c r="DL135" s="64"/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64"/>
      <c r="EW135" s="64"/>
      <c r="EX135" s="64"/>
      <c r="EY135" s="64"/>
      <c r="EZ135" s="64"/>
      <c r="FA135" s="64"/>
      <c r="FB135" s="64"/>
      <c r="FC135" s="64"/>
      <c r="FD135" s="64"/>
      <c r="FE135" s="64"/>
      <c r="FF135" s="64"/>
      <c r="FG135" s="64"/>
      <c r="FH135" s="64"/>
      <c r="FI135" s="64"/>
      <c r="FJ135" s="64"/>
      <c r="FK135" s="64"/>
      <c r="FL135" s="64"/>
      <c r="FM135" s="64"/>
      <c r="FN135" s="64"/>
      <c r="FO135" s="64"/>
      <c r="FP135" s="64"/>
      <c r="FQ135" s="64"/>
      <c r="FR135" s="64"/>
      <c r="FS135" s="64"/>
      <c r="FT135" s="64"/>
      <c r="FU135" s="64"/>
      <c r="FV135" s="64"/>
      <c r="FW135" s="64"/>
      <c r="FX135" s="64"/>
      <c r="FY135" s="64"/>
      <c r="FZ135" s="64"/>
      <c r="GA135" s="64"/>
      <c r="GB135" s="64"/>
      <c r="GC135" s="64"/>
      <c r="GD135" s="64"/>
      <c r="GE135" s="64"/>
      <c r="GF135" s="64"/>
      <c r="GG135" s="64"/>
      <c r="GH135" s="64"/>
      <c r="GI135" s="64"/>
      <c r="GJ135" s="64"/>
      <c r="GK135" s="64"/>
      <c r="GL135" s="64"/>
      <c r="GM135" s="64"/>
      <c r="GN135" s="64"/>
      <c r="GO135" s="64"/>
      <c r="GP135" s="64"/>
      <c r="GQ135" s="64"/>
      <c r="GR135" s="64"/>
      <c r="GS135" s="64"/>
      <c r="GT135" s="64"/>
      <c r="GU135" s="64"/>
      <c r="GV135" s="64"/>
      <c r="GW135" s="64"/>
      <c r="GX135" s="64"/>
      <c r="GY135" s="64"/>
      <c r="GZ135" s="64"/>
      <c r="HA135" s="64"/>
      <c r="HB135" s="64"/>
      <c r="HC135" s="64"/>
      <c r="HD135" s="64"/>
      <c r="HE135" s="64"/>
      <c r="HF135" s="64"/>
      <c r="HG135" s="64"/>
      <c r="HH135" s="64"/>
      <c r="HI135" s="64"/>
      <c r="HJ135" s="64"/>
      <c r="HK135" s="64"/>
      <c r="HL135" s="64"/>
      <c r="HM135" s="64"/>
      <c r="HN135" s="64"/>
      <c r="HO135" s="64"/>
      <c r="HP135" s="64"/>
      <c r="HQ135" s="64"/>
      <c r="HR135" s="64"/>
      <c r="HS135" s="64"/>
      <c r="HT135" s="64"/>
      <c r="HU135" s="64"/>
      <c r="HV135" s="64"/>
      <c r="HW135" s="64"/>
      <c r="HX135" s="64"/>
      <c r="HY135" s="64"/>
      <c r="HZ135" s="64"/>
      <c r="IA135" s="64"/>
      <c r="IB135" s="64"/>
      <c r="IC135" s="64"/>
      <c r="ID135" s="64"/>
      <c r="IE135" s="64"/>
      <c r="IF135" s="64"/>
      <c r="IG135" s="64"/>
      <c r="IH135" s="64"/>
      <c r="II135" s="64"/>
      <c r="IJ135" s="64"/>
      <c r="IK135" s="64"/>
      <c r="IL135" s="64"/>
      <c r="IM135" s="64"/>
      <c r="IN135" s="64"/>
      <c r="IO135" s="64"/>
      <c r="IP135" s="64"/>
      <c r="IQ135" s="64"/>
      <c r="IR135" s="64"/>
      <c r="IS135" s="64"/>
      <c r="IT135" s="64"/>
      <c r="IU135" s="64"/>
      <c r="IV135" s="64"/>
      <c r="IW135" s="64"/>
      <c r="IX135" s="64"/>
      <c r="IY135" s="64"/>
      <c r="IZ135" s="64"/>
      <c r="JA135" s="64"/>
      <c r="JB135" s="64"/>
      <c r="JC135" s="64"/>
      <c r="JD135" s="64"/>
      <c r="JE135" s="64"/>
      <c r="JF135" s="64"/>
      <c r="JG135" s="64"/>
      <c r="JH135" s="64"/>
      <c r="JI135" s="64"/>
      <c r="JJ135" s="64"/>
      <c r="JK135" s="64"/>
      <c r="JL135" s="64"/>
      <c r="JM135" s="64"/>
      <c r="JN135" s="64"/>
      <c r="JO135" s="64"/>
      <c r="JP135" s="64"/>
      <c r="JQ135" s="64"/>
      <c r="JR135" s="64"/>
      <c r="JS135" s="64"/>
      <c r="JT135" s="64"/>
      <c r="JU135" s="64"/>
      <c r="JV135" s="64"/>
      <c r="JW135" s="64"/>
      <c r="JX135" s="64"/>
      <c r="JY135" s="64"/>
      <c r="JZ135" s="64"/>
      <c r="KA135" s="64"/>
      <c r="KB135" s="64"/>
      <c r="KC135" s="64"/>
      <c r="KD135" s="64"/>
      <c r="KE135" s="64"/>
      <c r="KF135" s="64"/>
      <c r="KG135" s="64"/>
      <c r="KH135" s="64"/>
      <c r="KI135" s="64"/>
      <c r="KJ135" s="64"/>
      <c r="KK135" s="64"/>
      <c r="KL135" s="64"/>
      <c r="KM135" s="64"/>
      <c r="KN135" s="64"/>
      <c r="KO135" s="64"/>
      <c r="KP135" s="64"/>
      <c r="KQ135" s="64"/>
      <c r="KR135" s="64"/>
      <c r="KS135" s="64"/>
      <c r="KT135" s="64"/>
      <c r="KU135" s="64"/>
      <c r="KV135" s="64"/>
      <c r="KW135" s="64"/>
      <c r="KX135" s="64"/>
      <c r="KY135" s="64"/>
      <c r="KZ135" s="64"/>
      <c r="LA135" s="64"/>
      <c r="LB135" s="64"/>
      <c r="LC135" s="64"/>
      <c r="LD135" s="64"/>
      <c r="LE135" s="64"/>
      <c r="LF135" s="64"/>
      <c r="LG135" s="64"/>
      <c r="LH135" s="64"/>
      <c r="LI135" s="64"/>
      <c r="LJ135" s="64"/>
      <c r="LK135" s="64"/>
      <c r="LL135" s="64"/>
      <c r="LM135" s="64"/>
      <c r="LN135" s="64"/>
      <c r="LO135" s="64"/>
      <c r="LP135" s="64"/>
      <c r="LQ135" s="64"/>
      <c r="LR135" s="64"/>
      <c r="LS135" s="64"/>
      <c r="LT135" s="64"/>
      <c r="LU135" s="64"/>
      <c r="LV135" s="64"/>
      <c r="LW135" s="64"/>
      <c r="LX135" s="64"/>
      <c r="LY135" s="64"/>
      <c r="LZ135" s="64"/>
      <c r="MA135" s="64"/>
      <c r="MB135" s="64"/>
      <c r="MC135" s="64"/>
      <c r="MD135" s="64"/>
      <c r="ME135" s="64"/>
      <c r="MF135" s="64"/>
      <c r="MG135" s="64"/>
      <c r="MH135" s="64"/>
      <c r="MI135" s="64"/>
      <c r="MJ135" s="64"/>
      <c r="MK135" s="64"/>
      <c r="ML135" s="64"/>
      <c r="MM135" s="64"/>
      <c r="MN135" s="64"/>
      <c r="MO135" s="64"/>
      <c r="MP135" s="64"/>
      <c r="MQ135" s="64"/>
      <c r="MR135" s="64"/>
      <c r="MS135" s="64"/>
      <c r="MT135" s="64"/>
      <c r="MU135" s="64"/>
      <c r="MV135" s="64"/>
      <c r="MW135" s="64"/>
      <c r="MX135" s="64"/>
      <c r="MY135" s="64"/>
      <c r="MZ135" s="64"/>
      <c r="NA135" s="64"/>
      <c r="NB135" s="64"/>
      <c r="NC135" s="64"/>
      <c r="ND135" s="64"/>
      <c r="NE135" s="64"/>
      <c r="NF135" s="64"/>
      <c r="NG135" s="64"/>
      <c r="NH135" s="64"/>
      <c r="NI135" s="64"/>
      <c r="NJ135" s="64"/>
      <c r="NK135" s="64"/>
      <c r="NL135" s="64"/>
      <c r="NM135" s="64"/>
      <c r="NN135" s="64"/>
      <c r="NO135" s="64"/>
      <c r="NP135" s="64"/>
      <c r="NQ135" s="64"/>
      <c r="NR135" s="64"/>
      <c r="NS135" s="64"/>
      <c r="NT135" s="64"/>
      <c r="NU135" s="64"/>
      <c r="NV135" s="64"/>
      <c r="NW135" s="64"/>
      <c r="NX135" s="64"/>
      <c r="NY135" s="64"/>
      <c r="NZ135" s="64"/>
      <c r="OA135" s="64"/>
      <c r="OB135" s="64"/>
      <c r="OC135" s="64"/>
      <c r="OD135" s="64"/>
      <c r="OE135" s="64"/>
      <c r="OF135" s="64"/>
      <c r="OG135" s="64"/>
      <c r="OH135" s="64"/>
      <c r="OI135" s="64"/>
      <c r="OJ135" s="64"/>
      <c r="OK135" s="64"/>
      <c r="OL135" s="64"/>
      <c r="OM135" s="64"/>
      <c r="ON135" s="64"/>
      <c r="OO135" s="64"/>
      <c r="OP135" s="64"/>
      <c r="OQ135" s="64"/>
      <c r="OR135" s="64"/>
      <c r="OS135" s="64"/>
      <c r="OT135" s="64"/>
      <c r="OU135" s="64"/>
      <c r="OV135" s="64"/>
      <c r="OW135" s="64"/>
      <c r="OX135" s="64"/>
      <c r="OY135" s="64"/>
      <c r="OZ135" s="64"/>
      <c r="PA135" s="64"/>
      <c r="PB135" s="64"/>
      <c r="PC135" s="64"/>
      <c r="PD135" s="64"/>
      <c r="PE135" s="64"/>
    </row>
    <row r="136" spans="1:421" s="45" customFormat="1" ht="20.100000000000001" customHeight="1" x14ac:dyDescent="0.3">
      <c r="A136" s="1"/>
      <c r="B136" s="1" t="s">
        <v>35</v>
      </c>
      <c r="C136" s="1">
        <v>10792</v>
      </c>
      <c r="D136" s="1">
        <v>6</v>
      </c>
      <c r="E136" s="1">
        <v>4</v>
      </c>
      <c r="F136" s="1">
        <v>2</v>
      </c>
      <c r="G136" s="1">
        <v>19</v>
      </c>
      <c r="H136" s="127" t="s">
        <v>271</v>
      </c>
      <c r="I136" s="2">
        <v>1819</v>
      </c>
      <c r="J136" s="36">
        <v>150</v>
      </c>
      <c r="K136" s="13">
        <f t="shared" si="47"/>
        <v>272850</v>
      </c>
      <c r="L136" s="1"/>
      <c r="M136" s="1"/>
      <c r="N136" s="1"/>
      <c r="O136" s="1"/>
      <c r="P136" s="1"/>
      <c r="Q136" s="2"/>
      <c r="R136" s="2"/>
      <c r="S136" s="2"/>
      <c r="T136" s="1"/>
      <c r="U136" s="2"/>
      <c r="V136" s="44"/>
      <c r="W136" s="2"/>
      <c r="X136" s="37">
        <f t="shared" si="48"/>
        <v>272850</v>
      </c>
      <c r="Y136" s="2"/>
      <c r="Z136" s="104">
        <v>50000000</v>
      </c>
      <c r="AA136" s="106">
        <v>0</v>
      </c>
      <c r="AB136" s="106">
        <v>0</v>
      </c>
      <c r="AC136" s="36"/>
      <c r="AD136" s="107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4"/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4"/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4"/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4"/>
      <c r="EN136" s="64"/>
      <c r="EO136" s="64"/>
      <c r="EP136" s="64"/>
      <c r="EQ136" s="64"/>
      <c r="ER136" s="64"/>
      <c r="ES136" s="64"/>
      <c r="ET136" s="64"/>
      <c r="EU136" s="64"/>
      <c r="EV136" s="64"/>
      <c r="EW136" s="64"/>
      <c r="EX136" s="64"/>
      <c r="EY136" s="64"/>
      <c r="EZ136" s="64"/>
      <c r="FA136" s="64"/>
      <c r="FB136" s="64"/>
      <c r="FC136" s="64"/>
      <c r="FD136" s="64"/>
      <c r="FE136" s="64"/>
      <c r="FF136" s="64"/>
      <c r="FG136" s="64"/>
      <c r="FH136" s="64"/>
      <c r="FI136" s="64"/>
      <c r="FJ136" s="64"/>
      <c r="FK136" s="64"/>
      <c r="FL136" s="64"/>
      <c r="FM136" s="64"/>
      <c r="FN136" s="64"/>
      <c r="FO136" s="64"/>
      <c r="FP136" s="64"/>
      <c r="FQ136" s="64"/>
      <c r="FR136" s="64"/>
      <c r="FS136" s="64"/>
      <c r="FT136" s="64"/>
      <c r="FU136" s="64"/>
      <c r="FV136" s="64"/>
      <c r="FW136" s="64"/>
      <c r="FX136" s="64"/>
      <c r="FY136" s="64"/>
      <c r="FZ136" s="64"/>
      <c r="GA136" s="64"/>
      <c r="GB136" s="64"/>
      <c r="GC136" s="64"/>
      <c r="GD136" s="64"/>
      <c r="GE136" s="64"/>
      <c r="GF136" s="64"/>
      <c r="GG136" s="64"/>
      <c r="GH136" s="64"/>
      <c r="GI136" s="64"/>
      <c r="GJ136" s="64"/>
      <c r="GK136" s="64"/>
      <c r="GL136" s="64"/>
      <c r="GM136" s="64"/>
      <c r="GN136" s="64"/>
      <c r="GO136" s="64"/>
      <c r="GP136" s="64"/>
      <c r="GQ136" s="64"/>
      <c r="GR136" s="64"/>
      <c r="GS136" s="64"/>
      <c r="GT136" s="64"/>
      <c r="GU136" s="64"/>
      <c r="GV136" s="64"/>
      <c r="GW136" s="64"/>
      <c r="GX136" s="64"/>
      <c r="GY136" s="64"/>
      <c r="GZ136" s="64"/>
      <c r="HA136" s="64"/>
      <c r="HB136" s="64"/>
      <c r="HC136" s="64"/>
      <c r="HD136" s="64"/>
      <c r="HE136" s="64"/>
      <c r="HF136" s="64"/>
      <c r="HG136" s="64"/>
      <c r="HH136" s="64"/>
      <c r="HI136" s="64"/>
      <c r="HJ136" s="64"/>
      <c r="HK136" s="64"/>
      <c r="HL136" s="64"/>
      <c r="HM136" s="64"/>
      <c r="HN136" s="64"/>
      <c r="HO136" s="64"/>
      <c r="HP136" s="64"/>
      <c r="HQ136" s="64"/>
      <c r="HR136" s="64"/>
      <c r="HS136" s="64"/>
      <c r="HT136" s="64"/>
      <c r="HU136" s="64"/>
      <c r="HV136" s="64"/>
      <c r="HW136" s="64"/>
      <c r="HX136" s="64"/>
      <c r="HY136" s="64"/>
      <c r="HZ136" s="64"/>
      <c r="IA136" s="64"/>
      <c r="IB136" s="64"/>
      <c r="IC136" s="64"/>
      <c r="ID136" s="64"/>
      <c r="IE136" s="64"/>
      <c r="IF136" s="64"/>
      <c r="IG136" s="64"/>
      <c r="IH136" s="64"/>
      <c r="II136" s="64"/>
      <c r="IJ136" s="64"/>
      <c r="IK136" s="64"/>
      <c r="IL136" s="64"/>
      <c r="IM136" s="64"/>
      <c r="IN136" s="64"/>
      <c r="IO136" s="64"/>
      <c r="IP136" s="64"/>
      <c r="IQ136" s="64"/>
      <c r="IR136" s="64"/>
      <c r="IS136" s="64"/>
      <c r="IT136" s="64"/>
      <c r="IU136" s="64"/>
      <c r="IV136" s="64"/>
      <c r="IW136" s="64"/>
      <c r="IX136" s="64"/>
      <c r="IY136" s="64"/>
      <c r="IZ136" s="64"/>
      <c r="JA136" s="64"/>
      <c r="JB136" s="64"/>
      <c r="JC136" s="64"/>
      <c r="JD136" s="64"/>
      <c r="JE136" s="64"/>
      <c r="JF136" s="64"/>
      <c r="JG136" s="64"/>
      <c r="JH136" s="64"/>
      <c r="JI136" s="64"/>
      <c r="JJ136" s="64"/>
      <c r="JK136" s="64"/>
      <c r="JL136" s="64"/>
      <c r="JM136" s="64"/>
      <c r="JN136" s="64"/>
      <c r="JO136" s="64"/>
      <c r="JP136" s="64"/>
      <c r="JQ136" s="64"/>
      <c r="JR136" s="64"/>
      <c r="JS136" s="64"/>
      <c r="JT136" s="64"/>
      <c r="JU136" s="64"/>
      <c r="JV136" s="64"/>
      <c r="JW136" s="64"/>
      <c r="JX136" s="64"/>
      <c r="JY136" s="64"/>
      <c r="JZ136" s="64"/>
      <c r="KA136" s="64"/>
      <c r="KB136" s="64"/>
      <c r="KC136" s="64"/>
      <c r="KD136" s="64"/>
      <c r="KE136" s="64"/>
      <c r="KF136" s="64"/>
      <c r="KG136" s="64"/>
      <c r="KH136" s="64"/>
      <c r="KI136" s="64"/>
      <c r="KJ136" s="64"/>
      <c r="KK136" s="64"/>
      <c r="KL136" s="64"/>
      <c r="KM136" s="64"/>
      <c r="KN136" s="64"/>
      <c r="KO136" s="64"/>
      <c r="KP136" s="64"/>
      <c r="KQ136" s="64"/>
      <c r="KR136" s="64"/>
      <c r="KS136" s="64"/>
      <c r="KT136" s="64"/>
      <c r="KU136" s="64"/>
      <c r="KV136" s="64"/>
      <c r="KW136" s="64"/>
      <c r="KX136" s="64"/>
      <c r="KY136" s="64"/>
      <c r="KZ136" s="64"/>
      <c r="LA136" s="64"/>
      <c r="LB136" s="64"/>
      <c r="LC136" s="64"/>
      <c r="LD136" s="64"/>
      <c r="LE136" s="64"/>
      <c r="LF136" s="64"/>
      <c r="LG136" s="64"/>
      <c r="LH136" s="64"/>
      <c r="LI136" s="64"/>
      <c r="LJ136" s="64"/>
      <c r="LK136" s="64"/>
      <c r="LL136" s="64"/>
      <c r="LM136" s="64"/>
      <c r="LN136" s="64"/>
      <c r="LO136" s="64"/>
      <c r="LP136" s="64"/>
      <c r="LQ136" s="64"/>
      <c r="LR136" s="64"/>
      <c r="LS136" s="64"/>
      <c r="LT136" s="64"/>
      <c r="LU136" s="64"/>
      <c r="LV136" s="64"/>
      <c r="LW136" s="64"/>
      <c r="LX136" s="64"/>
      <c r="LY136" s="64"/>
      <c r="LZ136" s="64"/>
      <c r="MA136" s="64"/>
      <c r="MB136" s="64"/>
      <c r="MC136" s="64"/>
      <c r="MD136" s="64"/>
      <c r="ME136" s="64"/>
      <c r="MF136" s="64"/>
      <c r="MG136" s="64"/>
      <c r="MH136" s="64"/>
      <c r="MI136" s="64"/>
      <c r="MJ136" s="64"/>
      <c r="MK136" s="64"/>
      <c r="ML136" s="64"/>
      <c r="MM136" s="64"/>
      <c r="MN136" s="64"/>
      <c r="MO136" s="64"/>
      <c r="MP136" s="64"/>
      <c r="MQ136" s="64"/>
      <c r="MR136" s="64"/>
      <c r="MS136" s="64"/>
      <c r="MT136" s="64"/>
      <c r="MU136" s="64"/>
      <c r="MV136" s="64"/>
      <c r="MW136" s="64"/>
      <c r="MX136" s="64"/>
      <c r="MY136" s="64"/>
      <c r="MZ136" s="64"/>
      <c r="NA136" s="64"/>
      <c r="NB136" s="64"/>
      <c r="NC136" s="64"/>
      <c r="ND136" s="64"/>
      <c r="NE136" s="64"/>
      <c r="NF136" s="64"/>
      <c r="NG136" s="64"/>
      <c r="NH136" s="64"/>
      <c r="NI136" s="64"/>
      <c r="NJ136" s="64"/>
      <c r="NK136" s="64"/>
      <c r="NL136" s="64"/>
      <c r="NM136" s="64"/>
      <c r="NN136" s="64"/>
      <c r="NO136" s="64"/>
      <c r="NP136" s="64"/>
      <c r="NQ136" s="64"/>
      <c r="NR136" s="64"/>
      <c r="NS136" s="64"/>
      <c r="NT136" s="64"/>
      <c r="NU136" s="64"/>
      <c r="NV136" s="64"/>
      <c r="NW136" s="64"/>
      <c r="NX136" s="64"/>
      <c r="NY136" s="64"/>
      <c r="NZ136" s="64"/>
      <c r="OA136" s="64"/>
      <c r="OB136" s="64"/>
      <c r="OC136" s="64"/>
      <c r="OD136" s="64"/>
      <c r="OE136" s="64"/>
      <c r="OF136" s="64"/>
      <c r="OG136" s="64"/>
      <c r="OH136" s="64"/>
      <c r="OI136" s="64"/>
      <c r="OJ136" s="64"/>
      <c r="OK136" s="64"/>
      <c r="OL136" s="64"/>
      <c r="OM136" s="64"/>
      <c r="ON136" s="64"/>
      <c r="OO136" s="64"/>
      <c r="OP136" s="64"/>
      <c r="OQ136" s="64"/>
      <c r="OR136" s="64"/>
      <c r="OS136" s="64"/>
      <c r="OT136" s="64"/>
      <c r="OU136" s="64"/>
      <c r="OV136" s="64"/>
      <c r="OW136" s="64"/>
      <c r="OX136" s="64"/>
      <c r="OY136" s="64"/>
      <c r="OZ136" s="64"/>
      <c r="PA136" s="64"/>
      <c r="PB136" s="64"/>
      <c r="PC136" s="64"/>
      <c r="PD136" s="64"/>
      <c r="PE136" s="64"/>
    </row>
    <row r="137" spans="1:421" s="46" customFormat="1" ht="20.100000000000001" customHeight="1" x14ac:dyDescent="0.3">
      <c r="A137" s="17"/>
      <c r="B137" s="17"/>
      <c r="C137" s="17"/>
      <c r="D137" s="17"/>
      <c r="E137" s="17"/>
      <c r="F137" s="17"/>
      <c r="G137" s="17"/>
      <c r="H137" s="128"/>
      <c r="I137" s="19"/>
      <c r="J137" s="20"/>
      <c r="K137" s="19"/>
      <c r="L137" s="17"/>
      <c r="M137" s="17"/>
      <c r="N137" s="17"/>
      <c r="O137" s="17"/>
      <c r="P137" s="17"/>
      <c r="Q137" s="19"/>
      <c r="R137" s="19"/>
      <c r="S137" s="19"/>
      <c r="T137" s="17"/>
      <c r="U137" s="19"/>
      <c r="V137" s="21"/>
      <c r="W137" s="19"/>
      <c r="X137" s="19"/>
      <c r="Y137" s="19"/>
      <c r="Z137" s="19"/>
      <c r="AA137" s="19"/>
      <c r="AB137" s="19"/>
      <c r="AC137" s="20"/>
      <c r="AD137" s="105"/>
    </row>
    <row r="138" spans="1:421" s="45" customFormat="1" ht="20.100000000000001" customHeight="1" x14ac:dyDescent="0.3">
      <c r="A138" s="23">
        <v>1520</v>
      </c>
      <c r="B138" s="23" t="s">
        <v>35</v>
      </c>
      <c r="C138" s="23">
        <v>3007</v>
      </c>
      <c r="D138" s="23">
        <v>3</v>
      </c>
      <c r="E138" s="23">
        <v>3</v>
      </c>
      <c r="F138" s="23">
        <v>2</v>
      </c>
      <c r="G138" s="23">
        <v>5</v>
      </c>
      <c r="H138" s="129" t="s">
        <v>271</v>
      </c>
      <c r="I138" s="7">
        <v>1405</v>
      </c>
      <c r="J138" s="8">
        <v>220</v>
      </c>
      <c r="K138" s="13">
        <f t="shared" si="47"/>
        <v>309100</v>
      </c>
      <c r="L138" s="23"/>
      <c r="M138" s="23"/>
      <c r="N138" s="23"/>
      <c r="O138" s="23"/>
      <c r="P138" s="23"/>
      <c r="Q138" s="7"/>
      <c r="R138" s="7"/>
      <c r="S138" s="7"/>
      <c r="T138" s="23"/>
      <c r="U138" s="7"/>
      <c r="V138" s="11"/>
      <c r="W138" s="7"/>
      <c r="X138" s="37">
        <f t="shared" si="48"/>
        <v>309100</v>
      </c>
      <c r="Y138" s="7"/>
      <c r="Z138" s="104">
        <v>50000000</v>
      </c>
      <c r="AA138" s="106">
        <v>0</v>
      </c>
      <c r="AB138" s="106">
        <v>0</v>
      </c>
      <c r="AC138" s="8" t="s">
        <v>72</v>
      </c>
      <c r="AD138" s="110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  <c r="CB138" s="64"/>
      <c r="CC138" s="64"/>
      <c r="CD138" s="64"/>
      <c r="CE138" s="64"/>
      <c r="CF138" s="64"/>
      <c r="CG138" s="64"/>
      <c r="CH138" s="64"/>
      <c r="CI138" s="64"/>
      <c r="CJ138" s="64"/>
      <c r="CK138" s="64"/>
      <c r="CL138" s="64"/>
      <c r="CM138" s="64"/>
      <c r="CN138" s="64"/>
      <c r="CO138" s="64"/>
      <c r="CP138" s="64"/>
      <c r="CQ138" s="64"/>
      <c r="CR138" s="64"/>
      <c r="CS138" s="64"/>
      <c r="CT138" s="64"/>
      <c r="CU138" s="64"/>
      <c r="CV138" s="64"/>
      <c r="CW138" s="64"/>
      <c r="CX138" s="64"/>
      <c r="CY138" s="64"/>
      <c r="CZ138" s="64"/>
      <c r="DA138" s="64"/>
      <c r="DB138" s="64"/>
      <c r="DC138" s="64"/>
      <c r="DD138" s="64"/>
      <c r="DE138" s="64"/>
      <c r="DF138" s="64"/>
      <c r="DG138" s="64"/>
      <c r="DH138" s="64"/>
      <c r="DI138" s="64"/>
      <c r="DJ138" s="64"/>
      <c r="DK138" s="64"/>
      <c r="DL138" s="64"/>
      <c r="DM138" s="64"/>
      <c r="DN138" s="64"/>
      <c r="DO138" s="64"/>
      <c r="DP138" s="64"/>
      <c r="DQ138" s="64"/>
      <c r="DR138" s="64"/>
      <c r="DS138" s="64"/>
      <c r="DT138" s="64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64"/>
      <c r="EW138" s="64"/>
      <c r="EX138" s="64"/>
      <c r="EY138" s="64"/>
      <c r="EZ138" s="64"/>
      <c r="FA138" s="64"/>
      <c r="FB138" s="64"/>
      <c r="FC138" s="64"/>
      <c r="FD138" s="64"/>
      <c r="FE138" s="64"/>
      <c r="FF138" s="64"/>
      <c r="FG138" s="64"/>
      <c r="FH138" s="64"/>
      <c r="FI138" s="64"/>
      <c r="FJ138" s="64"/>
      <c r="FK138" s="64"/>
      <c r="FL138" s="64"/>
      <c r="FM138" s="64"/>
      <c r="FN138" s="64"/>
      <c r="FO138" s="64"/>
      <c r="FP138" s="64"/>
      <c r="FQ138" s="64"/>
      <c r="FR138" s="64"/>
      <c r="FS138" s="64"/>
      <c r="FT138" s="64"/>
      <c r="FU138" s="64"/>
      <c r="FV138" s="64"/>
      <c r="FW138" s="64"/>
      <c r="FX138" s="64"/>
      <c r="FY138" s="64"/>
      <c r="FZ138" s="64"/>
      <c r="GA138" s="64"/>
      <c r="GB138" s="64"/>
      <c r="GC138" s="64"/>
      <c r="GD138" s="64"/>
      <c r="GE138" s="64"/>
      <c r="GF138" s="64"/>
      <c r="GG138" s="64"/>
      <c r="GH138" s="64"/>
      <c r="GI138" s="64"/>
      <c r="GJ138" s="64"/>
      <c r="GK138" s="64"/>
      <c r="GL138" s="64"/>
      <c r="GM138" s="64"/>
      <c r="GN138" s="64"/>
      <c r="GO138" s="64"/>
      <c r="GP138" s="64"/>
      <c r="GQ138" s="64"/>
      <c r="GR138" s="64"/>
      <c r="GS138" s="64"/>
      <c r="GT138" s="64"/>
      <c r="GU138" s="64"/>
      <c r="GV138" s="64"/>
      <c r="GW138" s="64"/>
      <c r="GX138" s="64"/>
      <c r="GY138" s="64"/>
      <c r="GZ138" s="64"/>
      <c r="HA138" s="64"/>
      <c r="HB138" s="64"/>
      <c r="HC138" s="64"/>
      <c r="HD138" s="64"/>
      <c r="HE138" s="64"/>
      <c r="HF138" s="64"/>
      <c r="HG138" s="64"/>
      <c r="HH138" s="64"/>
      <c r="HI138" s="64"/>
      <c r="HJ138" s="64"/>
      <c r="HK138" s="64"/>
      <c r="HL138" s="64"/>
      <c r="HM138" s="64"/>
      <c r="HN138" s="64"/>
      <c r="HO138" s="64"/>
      <c r="HP138" s="64"/>
      <c r="HQ138" s="64"/>
      <c r="HR138" s="64"/>
      <c r="HS138" s="64"/>
      <c r="HT138" s="64"/>
      <c r="HU138" s="64"/>
      <c r="HV138" s="64"/>
      <c r="HW138" s="64"/>
      <c r="HX138" s="64"/>
      <c r="HY138" s="64"/>
      <c r="HZ138" s="64"/>
      <c r="IA138" s="64"/>
      <c r="IB138" s="64"/>
      <c r="IC138" s="64"/>
      <c r="ID138" s="64"/>
      <c r="IE138" s="64"/>
      <c r="IF138" s="64"/>
      <c r="IG138" s="64"/>
      <c r="IH138" s="64"/>
      <c r="II138" s="64"/>
      <c r="IJ138" s="64"/>
      <c r="IK138" s="64"/>
      <c r="IL138" s="64"/>
      <c r="IM138" s="64"/>
      <c r="IN138" s="64"/>
      <c r="IO138" s="64"/>
      <c r="IP138" s="64"/>
      <c r="IQ138" s="64"/>
      <c r="IR138" s="64"/>
      <c r="IS138" s="64"/>
      <c r="IT138" s="64"/>
      <c r="IU138" s="64"/>
      <c r="IV138" s="64"/>
      <c r="IW138" s="64"/>
      <c r="IX138" s="64"/>
      <c r="IY138" s="64"/>
      <c r="IZ138" s="64"/>
      <c r="JA138" s="64"/>
      <c r="JB138" s="64"/>
      <c r="JC138" s="64"/>
      <c r="JD138" s="64"/>
      <c r="JE138" s="64"/>
      <c r="JF138" s="64"/>
      <c r="JG138" s="64"/>
      <c r="JH138" s="64"/>
      <c r="JI138" s="64"/>
      <c r="JJ138" s="64"/>
      <c r="JK138" s="64"/>
      <c r="JL138" s="64"/>
      <c r="JM138" s="64"/>
      <c r="JN138" s="64"/>
      <c r="JO138" s="64"/>
      <c r="JP138" s="64"/>
      <c r="JQ138" s="64"/>
      <c r="JR138" s="64"/>
      <c r="JS138" s="64"/>
      <c r="JT138" s="64"/>
      <c r="JU138" s="64"/>
      <c r="JV138" s="64"/>
      <c r="JW138" s="64"/>
      <c r="JX138" s="64"/>
      <c r="JY138" s="64"/>
      <c r="JZ138" s="64"/>
      <c r="KA138" s="64"/>
      <c r="KB138" s="64"/>
      <c r="KC138" s="64"/>
      <c r="KD138" s="64"/>
      <c r="KE138" s="64"/>
      <c r="KF138" s="64"/>
      <c r="KG138" s="64"/>
      <c r="KH138" s="64"/>
      <c r="KI138" s="64"/>
      <c r="KJ138" s="64"/>
      <c r="KK138" s="64"/>
      <c r="KL138" s="64"/>
      <c r="KM138" s="64"/>
      <c r="KN138" s="64"/>
      <c r="KO138" s="64"/>
      <c r="KP138" s="64"/>
      <c r="KQ138" s="64"/>
      <c r="KR138" s="64"/>
      <c r="KS138" s="64"/>
      <c r="KT138" s="64"/>
      <c r="KU138" s="64"/>
      <c r="KV138" s="64"/>
      <c r="KW138" s="64"/>
      <c r="KX138" s="64"/>
      <c r="KY138" s="64"/>
      <c r="KZ138" s="64"/>
      <c r="LA138" s="64"/>
      <c r="LB138" s="64"/>
      <c r="LC138" s="64"/>
      <c r="LD138" s="64"/>
      <c r="LE138" s="64"/>
      <c r="LF138" s="64"/>
      <c r="LG138" s="64"/>
      <c r="LH138" s="64"/>
      <c r="LI138" s="64"/>
      <c r="LJ138" s="64"/>
      <c r="LK138" s="64"/>
      <c r="LL138" s="64"/>
      <c r="LM138" s="64"/>
      <c r="LN138" s="64"/>
      <c r="LO138" s="64"/>
      <c r="LP138" s="64"/>
      <c r="LQ138" s="64"/>
      <c r="LR138" s="64"/>
      <c r="LS138" s="64"/>
      <c r="LT138" s="64"/>
      <c r="LU138" s="64"/>
      <c r="LV138" s="64"/>
      <c r="LW138" s="64"/>
      <c r="LX138" s="64"/>
      <c r="LY138" s="64"/>
      <c r="LZ138" s="64"/>
      <c r="MA138" s="64"/>
      <c r="MB138" s="64"/>
      <c r="MC138" s="64"/>
      <c r="MD138" s="64"/>
      <c r="ME138" s="64"/>
      <c r="MF138" s="64"/>
      <c r="MG138" s="64"/>
      <c r="MH138" s="64"/>
      <c r="MI138" s="64"/>
      <c r="MJ138" s="64"/>
      <c r="MK138" s="64"/>
      <c r="ML138" s="64"/>
      <c r="MM138" s="64"/>
      <c r="MN138" s="64"/>
      <c r="MO138" s="64"/>
      <c r="MP138" s="64"/>
      <c r="MQ138" s="64"/>
      <c r="MR138" s="64"/>
      <c r="MS138" s="64"/>
      <c r="MT138" s="64"/>
      <c r="MU138" s="64"/>
      <c r="MV138" s="64"/>
      <c r="MW138" s="64"/>
      <c r="MX138" s="64"/>
      <c r="MY138" s="64"/>
      <c r="MZ138" s="64"/>
      <c r="NA138" s="64"/>
      <c r="NB138" s="64"/>
      <c r="NC138" s="64"/>
      <c r="ND138" s="64"/>
      <c r="NE138" s="64"/>
      <c r="NF138" s="64"/>
      <c r="NG138" s="64"/>
      <c r="NH138" s="64"/>
      <c r="NI138" s="64"/>
      <c r="NJ138" s="64"/>
      <c r="NK138" s="64"/>
      <c r="NL138" s="64"/>
      <c r="NM138" s="64"/>
      <c r="NN138" s="64"/>
      <c r="NO138" s="64"/>
      <c r="NP138" s="64"/>
      <c r="NQ138" s="64"/>
      <c r="NR138" s="64"/>
      <c r="NS138" s="64"/>
      <c r="NT138" s="64"/>
      <c r="NU138" s="64"/>
      <c r="NV138" s="64"/>
      <c r="NW138" s="64"/>
      <c r="NX138" s="64"/>
      <c r="NY138" s="64"/>
      <c r="NZ138" s="64"/>
      <c r="OA138" s="64"/>
      <c r="OB138" s="64"/>
      <c r="OC138" s="64"/>
      <c r="OD138" s="64"/>
      <c r="OE138" s="64"/>
      <c r="OF138" s="64"/>
      <c r="OG138" s="64"/>
      <c r="OH138" s="64"/>
      <c r="OI138" s="64"/>
      <c r="OJ138" s="64"/>
      <c r="OK138" s="64"/>
      <c r="OL138" s="64"/>
      <c r="OM138" s="64"/>
      <c r="ON138" s="64"/>
      <c r="OO138" s="64"/>
      <c r="OP138" s="64"/>
      <c r="OQ138" s="64"/>
      <c r="OR138" s="64"/>
      <c r="OS138" s="64"/>
      <c r="OT138" s="64"/>
      <c r="OU138" s="64"/>
      <c r="OV138" s="64"/>
      <c r="OW138" s="64"/>
      <c r="OX138" s="64"/>
      <c r="OY138" s="64"/>
      <c r="OZ138" s="64"/>
      <c r="PA138" s="64"/>
      <c r="PB138" s="64"/>
      <c r="PC138" s="64"/>
      <c r="PD138" s="64"/>
      <c r="PE138" s="64"/>
    </row>
    <row r="139" spans="1:421" s="46" customFormat="1" ht="20.100000000000001" customHeight="1" x14ac:dyDescent="0.3">
      <c r="A139" s="24"/>
      <c r="B139" s="24"/>
      <c r="C139" s="24"/>
      <c r="D139" s="24"/>
      <c r="E139" s="24"/>
      <c r="F139" s="24"/>
      <c r="G139" s="24"/>
      <c r="H139" s="130"/>
      <c r="I139" s="26"/>
      <c r="J139" s="27"/>
      <c r="K139" s="26"/>
      <c r="L139" s="24"/>
      <c r="M139" s="24"/>
      <c r="N139" s="24"/>
      <c r="O139" s="24"/>
      <c r="P139" s="24"/>
      <c r="Q139" s="26"/>
      <c r="R139" s="26"/>
      <c r="S139" s="26"/>
      <c r="T139" s="24"/>
      <c r="U139" s="26"/>
      <c r="V139" s="28"/>
      <c r="W139" s="26"/>
      <c r="X139" s="26"/>
      <c r="Y139" s="26"/>
      <c r="Z139" s="26"/>
      <c r="AA139" s="26"/>
      <c r="AB139" s="26"/>
      <c r="AC139" s="27"/>
      <c r="AD139" s="95"/>
    </row>
    <row r="140" spans="1:421" s="45" customFormat="1" ht="20.100000000000001" customHeight="1" x14ac:dyDescent="0.3">
      <c r="A140" s="23">
        <v>1521</v>
      </c>
      <c r="B140" s="23" t="s">
        <v>35</v>
      </c>
      <c r="C140" s="23">
        <v>11366</v>
      </c>
      <c r="D140" s="23">
        <v>3</v>
      </c>
      <c r="E140" s="23">
        <v>2</v>
      </c>
      <c r="F140" s="23">
        <v>1</v>
      </c>
      <c r="G140" s="23">
        <v>38</v>
      </c>
      <c r="H140" s="129" t="s">
        <v>271</v>
      </c>
      <c r="I140" s="7">
        <v>938</v>
      </c>
      <c r="J140" s="8">
        <v>250</v>
      </c>
      <c r="K140" s="13">
        <f t="shared" si="47"/>
        <v>234500</v>
      </c>
      <c r="L140" s="23"/>
      <c r="M140" s="23"/>
      <c r="N140" s="23"/>
      <c r="O140" s="23"/>
      <c r="P140" s="23"/>
      <c r="Q140" s="7"/>
      <c r="R140" s="7"/>
      <c r="S140" s="7"/>
      <c r="T140" s="23"/>
      <c r="U140" s="7"/>
      <c r="V140" s="11"/>
      <c r="W140" s="7"/>
      <c r="X140" s="37">
        <f t="shared" si="48"/>
        <v>234500</v>
      </c>
      <c r="Y140" s="7"/>
      <c r="Z140" s="104">
        <v>50000000</v>
      </c>
      <c r="AA140" s="106">
        <v>0</v>
      </c>
      <c r="AB140" s="106">
        <v>0</v>
      </c>
      <c r="AC140" s="8" t="s">
        <v>73</v>
      </c>
      <c r="AD140" s="110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64"/>
      <c r="EW140" s="64"/>
      <c r="EX140" s="64"/>
      <c r="EY140" s="64"/>
      <c r="EZ140" s="64"/>
      <c r="FA140" s="64"/>
      <c r="FB140" s="64"/>
      <c r="FC140" s="64"/>
      <c r="FD140" s="64"/>
      <c r="FE140" s="64"/>
      <c r="FF140" s="64"/>
      <c r="FG140" s="64"/>
      <c r="FH140" s="64"/>
      <c r="FI140" s="64"/>
      <c r="FJ140" s="64"/>
      <c r="FK140" s="64"/>
      <c r="FL140" s="64"/>
      <c r="FM140" s="64"/>
      <c r="FN140" s="64"/>
      <c r="FO140" s="64"/>
      <c r="FP140" s="64"/>
      <c r="FQ140" s="64"/>
      <c r="FR140" s="64"/>
      <c r="FS140" s="64"/>
      <c r="FT140" s="64"/>
      <c r="FU140" s="64"/>
      <c r="FV140" s="64"/>
      <c r="FW140" s="64"/>
      <c r="FX140" s="64"/>
      <c r="FY140" s="64"/>
      <c r="FZ140" s="64"/>
      <c r="GA140" s="64"/>
      <c r="GB140" s="64"/>
      <c r="GC140" s="64"/>
      <c r="GD140" s="64"/>
      <c r="GE140" s="64"/>
      <c r="GF140" s="64"/>
      <c r="GG140" s="64"/>
      <c r="GH140" s="64"/>
      <c r="GI140" s="64"/>
      <c r="GJ140" s="64"/>
      <c r="GK140" s="64"/>
      <c r="GL140" s="64"/>
      <c r="GM140" s="64"/>
      <c r="GN140" s="64"/>
      <c r="GO140" s="64"/>
      <c r="GP140" s="64"/>
      <c r="GQ140" s="64"/>
      <c r="GR140" s="64"/>
      <c r="GS140" s="64"/>
      <c r="GT140" s="64"/>
      <c r="GU140" s="64"/>
      <c r="GV140" s="64"/>
      <c r="GW140" s="64"/>
      <c r="GX140" s="64"/>
      <c r="GY140" s="64"/>
      <c r="GZ140" s="64"/>
      <c r="HA140" s="64"/>
      <c r="HB140" s="64"/>
      <c r="HC140" s="64"/>
      <c r="HD140" s="64"/>
      <c r="HE140" s="64"/>
      <c r="HF140" s="64"/>
      <c r="HG140" s="64"/>
      <c r="HH140" s="64"/>
      <c r="HI140" s="64"/>
      <c r="HJ140" s="64"/>
      <c r="HK140" s="64"/>
      <c r="HL140" s="64"/>
      <c r="HM140" s="64"/>
      <c r="HN140" s="64"/>
      <c r="HO140" s="64"/>
      <c r="HP140" s="64"/>
      <c r="HQ140" s="64"/>
      <c r="HR140" s="64"/>
      <c r="HS140" s="64"/>
      <c r="HT140" s="64"/>
      <c r="HU140" s="64"/>
      <c r="HV140" s="64"/>
      <c r="HW140" s="64"/>
      <c r="HX140" s="64"/>
      <c r="HY140" s="64"/>
      <c r="HZ140" s="64"/>
      <c r="IA140" s="64"/>
      <c r="IB140" s="64"/>
      <c r="IC140" s="64"/>
      <c r="ID140" s="64"/>
      <c r="IE140" s="64"/>
      <c r="IF140" s="64"/>
      <c r="IG140" s="64"/>
      <c r="IH140" s="64"/>
      <c r="II140" s="64"/>
      <c r="IJ140" s="64"/>
      <c r="IK140" s="64"/>
      <c r="IL140" s="64"/>
      <c r="IM140" s="64"/>
      <c r="IN140" s="64"/>
      <c r="IO140" s="64"/>
      <c r="IP140" s="64"/>
      <c r="IQ140" s="64"/>
      <c r="IR140" s="64"/>
      <c r="IS140" s="64"/>
      <c r="IT140" s="64"/>
      <c r="IU140" s="64"/>
      <c r="IV140" s="64"/>
      <c r="IW140" s="64"/>
      <c r="IX140" s="64"/>
      <c r="IY140" s="64"/>
      <c r="IZ140" s="64"/>
      <c r="JA140" s="64"/>
      <c r="JB140" s="64"/>
      <c r="JC140" s="64"/>
      <c r="JD140" s="64"/>
      <c r="JE140" s="64"/>
      <c r="JF140" s="64"/>
      <c r="JG140" s="64"/>
      <c r="JH140" s="64"/>
      <c r="JI140" s="64"/>
      <c r="JJ140" s="64"/>
      <c r="JK140" s="64"/>
      <c r="JL140" s="64"/>
      <c r="JM140" s="64"/>
      <c r="JN140" s="64"/>
      <c r="JO140" s="64"/>
      <c r="JP140" s="64"/>
      <c r="JQ140" s="64"/>
      <c r="JR140" s="64"/>
      <c r="JS140" s="64"/>
      <c r="JT140" s="64"/>
      <c r="JU140" s="64"/>
      <c r="JV140" s="64"/>
      <c r="JW140" s="64"/>
      <c r="JX140" s="64"/>
      <c r="JY140" s="64"/>
      <c r="JZ140" s="64"/>
      <c r="KA140" s="64"/>
      <c r="KB140" s="64"/>
      <c r="KC140" s="64"/>
      <c r="KD140" s="64"/>
      <c r="KE140" s="64"/>
      <c r="KF140" s="64"/>
      <c r="KG140" s="64"/>
      <c r="KH140" s="64"/>
      <c r="KI140" s="64"/>
      <c r="KJ140" s="64"/>
      <c r="KK140" s="64"/>
      <c r="KL140" s="64"/>
      <c r="KM140" s="64"/>
      <c r="KN140" s="64"/>
      <c r="KO140" s="64"/>
      <c r="KP140" s="64"/>
      <c r="KQ140" s="64"/>
      <c r="KR140" s="64"/>
      <c r="KS140" s="64"/>
      <c r="KT140" s="64"/>
      <c r="KU140" s="64"/>
      <c r="KV140" s="64"/>
      <c r="KW140" s="64"/>
      <c r="KX140" s="64"/>
      <c r="KY140" s="64"/>
      <c r="KZ140" s="64"/>
      <c r="LA140" s="64"/>
      <c r="LB140" s="64"/>
      <c r="LC140" s="64"/>
      <c r="LD140" s="64"/>
      <c r="LE140" s="64"/>
      <c r="LF140" s="64"/>
      <c r="LG140" s="64"/>
      <c r="LH140" s="64"/>
      <c r="LI140" s="64"/>
      <c r="LJ140" s="64"/>
      <c r="LK140" s="64"/>
      <c r="LL140" s="64"/>
      <c r="LM140" s="64"/>
      <c r="LN140" s="64"/>
      <c r="LO140" s="64"/>
      <c r="LP140" s="64"/>
      <c r="LQ140" s="64"/>
      <c r="LR140" s="64"/>
      <c r="LS140" s="64"/>
      <c r="LT140" s="64"/>
      <c r="LU140" s="64"/>
      <c r="LV140" s="64"/>
      <c r="LW140" s="64"/>
      <c r="LX140" s="64"/>
      <c r="LY140" s="64"/>
      <c r="LZ140" s="64"/>
      <c r="MA140" s="64"/>
      <c r="MB140" s="64"/>
      <c r="MC140" s="64"/>
      <c r="MD140" s="64"/>
      <c r="ME140" s="64"/>
      <c r="MF140" s="64"/>
      <c r="MG140" s="64"/>
      <c r="MH140" s="64"/>
      <c r="MI140" s="64"/>
      <c r="MJ140" s="64"/>
      <c r="MK140" s="64"/>
      <c r="ML140" s="64"/>
      <c r="MM140" s="64"/>
      <c r="MN140" s="64"/>
      <c r="MO140" s="64"/>
      <c r="MP140" s="64"/>
      <c r="MQ140" s="64"/>
      <c r="MR140" s="64"/>
      <c r="MS140" s="64"/>
      <c r="MT140" s="64"/>
      <c r="MU140" s="64"/>
      <c r="MV140" s="64"/>
      <c r="MW140" s="64"/>
      <c r="MX140" s="64"/>
      <c r="MY140" s="64"/>
      <c r="MZ140" s="64"/>
      <c r="NA140" s="64"/>
      <c r="NB140" s="64"/>
      <c r="NC140" s="64"/>
      <c r="ND140" s="64"/>
      <c r="NE140" s="64"/>
      <c r="NF140" s="64"/>
      <c r="NG140" s="64"/>
      <c r="NH140" s="64"/>
      <c r="NI140" s="64"/>
      <c r="NJ140" s="64"/>
      <c r="NK140" s="64"/>
      <c r="NL140" s="64"/>
      <c r="NM140" s="64"/>
      <c r="NN140" s="64"/>
      <c r="NO140" s="64"/>
      <c r="NP140" s="64"/>
      <c r="NQ140" s="64"/>
      <c r="NR140" s="64"/>
      <c r="NS140" s="64"/>
      <c r="NT140" s="64"/>
      <c r="NU140" s="64"/>
      <c r="NV140" s="64"/>
      <c r="NW140" s="64"/>
      <c r="NX140" s="64"/>
      <c r="NY140" s="64"/>
      <c r="NZ140" s="64"/>
      <c r="OA140" s="64"/>
      <c r="OB140" s="64"/>
      <c r="OC140" s="64"/>
      <c r="OD140" s="64"/>
      <c r="OE140" s="64"/>
      <c r="OF140" s="64"/>
      <c r="OG140" s="64"/>
      <c r="OH140" s="64"/>
      <c r="OI140" s="64"/>
      <c r="OJ140" s="64"/>
      <c r="OK140" s="64"/>
      <c r="OL140" s="64"/>
      <c r="OM140" s="64"/>
      <c r="ON140" s="64"/>
      <c r="OO140" s="64"/>
      <c r="OP140" s="64"/>
      <c r="OQ140" s="64"/>
      <c r="OR140" s="64"/>
      <c r="OS140" s="64"/>
      <c r="OT140" s="64"/>
      <c r="OU140" s="64"/>
      <c r="OV140" s="64"/>
      <c r="OW140" s="64"/>
      <c r="OX140" s="64"/>
      <c r="OY140" s="64"/>
      <c r="OZ140" s="64"/>
      <c r="PA140" s="64"/>
      <c r="PB140" s="64"/>
      <c r="PC140" s="64"/>
      <c r="PD140" s="64"/>
      <c r="PE140" s="64"/>
    </row>
    <row r="141" spans="1:421" s="46" customFormat="1" ht="20.100000000000001" customHeight="1" x14ac:dyDescent="0.3">
      <c r="A141" s="17"/>
      <c r="B141" s="17"/>
      <c r="C141" s="17"/>
      <c r="D141" s="17"/>
      <c r="E141" s="17"/>
      <c r="F141" s="17"/>
      <c r="G141" s="17"/>
      <c r="H141" s="128"/>
      <c r="I141" s="19"/>
      <c r="J141" s="20"/>
      <c r="K141" s="19"/>
      <c r="L141" s="17"/>
      <c r="M141" s="17"/>
      <c r="N141" s="17"/>
      <c r="O141" s="17"/>
      <c r="P141" s="17"/>
      <c r="Q141" s="19"/>
      <c r="R141" s="19"/>
      <c r="S141" s="19"/>
      <c r="T141" s="17"/>
      <c r="U141" s="19"/>
      <c r="V141" s="21"/>
      <c r="W141" s="19"/>
      <c r="X141" s="19"/>
      <c r="Y141" s="19"/>
      <c r="Z141" s="19"/>
      <c r="AA141" s="19"/>
      <c r="AB141" s="19"/>
      <c r="AC141" s="20"/>
      <c r="AD141" s="105"/>
    </row>
    <row r="142" spans="1:421" s="45" customFormat="1" ht="20.100000000000001" customHeight="1" x14ac:dyDescent="0.3">
      <c r="A142" s="23">
        <v>1522</v>
      </c>
      <c r="B142" s="23" t="s">
        <v>35</v>
      </c>
      <c r="C142" s="23">
        <v>14290</v>
      </c>
      <c r="D142" s="23">
        <v>1</v>
      </c>
      <c r="E142" s="23">
        <v>1</v>
      </c>
      <c r="F142" s="23">
        <v>0</v>
      </c>
      <c r="G142" s="23">
        <v>28</v>
      </c>
      <c r="H142" s="129" t="s">
        <v>272</v>
      </c>
      <c r="I142" s="7">
        <v>428</v>
      </c>
      <c r="J142" s="8">
        <v>460</v>
      </c>
      <c r="K142" s="9">
        <f t="shared" ref="K142" si="54">I142*J142</f>
        <v>196880</v>
      </c>
      <c r="L142" s="23"/>
      <c r="M142" s="23"/>
      <c r="N142" s="23"/>
      <c r="O142" s="96"/>
      <c r="P142" s="23"/>
      <c r="Q142" s="7"/>
      <c r="R142" s="7"/>
      <c r="S142" s="7"/>
      <c r="T142" s="23"/>
      <c r="U142" s="7"/>
      <c r="V142" s="11"/>
      <c r="W142" s="7"/>
      <c r="X142" s="12">
        <f t="shared" ref="X142:X147" si="55">K142+W142</f>
        <v>196880</v>
      </c>
      <c r="Y142" s="7"/>
      <c r="Z142" s="7"/>
      <c r="AA142" s="12">
        <f t="shared" ref="AA142" si="56">X142-Z142</f>
        <v>196880</v>
      </c>
      <c r="AB142" s="15">
        <v>0.02</v>
      </c>
      <c r="AC142" s="8" t="s">
        <v>74</v>
      </c>
      <c r="AD142" s="110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64"/>
      <c r="EH142" s="64"/>
      <c r="EI142" s="64"/>
      <c r="EJ142" s="64"/>
      <c r="EK142" s="64"/>
      <c r="EL142" s="64"/>
      <c r="EM142" s="64"/>
      <c r="EN142" s="64"/>
      <c r="EO142" s="64"/>
      <c r="EP142" s="64"/>
      <c r="EQ142" s="64"/>
      <c r="ER142" s="64"/>
      <c r="ES142" s="64"/>
      <c r="ET142" s="64"/>
      <c r="EU142" s="64"/>
      <c r="EV142" s="64"/>
      <c r="EW142" s="64"/>
      <c r="EX142" s="64"/>
      <c r="EY142" s="64"/>
      <c r="EZ142" s="64"/>
      <c r="FA142" s="64"/>
      <c r="FB142" s="64"/>
      <c r="FC142" s="64"/>
      <c r="FD142" s="64"/>
      <c r="FE142" s="64"/>
      <c r="FF142" s="64"/>
      <c r="FG142" s="64"/>
      <c r="FH142" s="64"/>
      <c r="FI142" s="64"/>
      <c r="FJ142" s="64"/>
      <c r="FK142" s="64"/>
      <c r="FL142" s="64"/>
      <c r="FM142" s="64"/>
      <c r="FN142" s="64"/>
      <c r="FO142" s="64"/>
      <c r="FP142" s="64"/>
      <c r="FQ142" s="64"/>
      <c r="FR142" s="64"/>
      <c r="FS142" s="64"/>
      <c r="FT142" s="64"/>
      <c r="FU142" s="64"/>
      <c r="FV142" s="64"/>
      <c r="FW142" s="64"/>
      <c r="FX142" s="64"/>
      <c r="FY142" s="64"/>
      <c r="FZ142" s="64"/>
      <c r="GA142" s="64"/>
      <c r="GB142" s="64"/>
      <c r="GC142" s="64"/>
      <c r="GD142" s="64"/>
      <c r="GE142" s="64"/>
      <c r="GF142" s="64"/>
      <c r="GG142" s="64"/>
      <c r="GH142" s="64"/>
      <c r="GI142" s="64"/>
      <c r="GJ142" s="64"/>
      <c r="GK142" s="64"/>
      <c r="GL142" s="64"/>
      <c r="GM142" s="64"/>
      <c r="GN142" s="64"/>
      <c r="GO142" s="64"/>
      <c r="GP142" s="64"/>
      <c r="GQ142" s="64"/>
      <c r="GR142" s="64"/>
      <c r="GS142" s="64"/>
      <c r="GT142" s="64"/>
      <c r="GU142" s="64"/>
      <c r="GV142" s="64"/>
      <c r="GW142" s="64"/>
      <c r="GX142" s="64"/>
      <c r="GY142" s="64"/>
      <c r="GZ142" s="64"/>
      <c r="HA142" s="64"/>
      <c r="HB142" s="64"/>
      <c r="HC142" s="64"/>
      <c r="HD142" s="64"/>
      <c r="HE142" s="64"/>
      <c r="HF142" s="64"/>
      <c r="HG142" s="64"/>
      <c r="HH142" s="64"/>
      <c r="HI142" s="64"/>
      <c r="HJ142" s="64"/>
      <c r="HK142" s="64"/>
      <c r="HL142" s="64"/>
      <c r="HM142" s="64"/>
      <c r="HN142" s="64"/>
      <c r="HO142" s="64"/>
      <c r="HP142" s="64"/>
      <c r="HQ142" s="64"/>
      <c r="HR142" s="64"/>
      <c r="HS142" s="64"/>
      <c r="HT142" s="64"/>
      <c r="HU142" s="64"/>
      <c r="HV142" s="64"/>
      <c r="HW142" s="64"/>
      <c r="HX142" s="64"/>
      <c r="HY142" s="64"/>
      <c r="HZ142" s="64"/>
      <c r="IA142" s="64"/>
      <c r="IB142" s="64"/>
      <c r="IC142" s="64"/>
      <c r="ID142" s="64"/>
      <c r="IE142" s="64"/>
      <c r="IF142" s="64"/>
      <c r="IG142" s="64"/>
      <c r="IH142" s="64"/>
      <c r="II142" s="64"/>
      <c r="IJ142" s="64"/>
      <c r="IK142" s="64"/>
      <c r="IL142" s="64"/>
      <c r="IM142" s="64"/>
      <c r="IN142" s="64"/>
      <c r="IO142" s="64"/>
      <c r="IP142" s="64"/>
      <c r="IQ142" s="64"/>
      <c r="IR142" s="64"/>
      <c r="IS142" s="64"/>
      <c r="IT142" s="64"/>
      <c r="IU142" s="64"/>
      <c r="IV142" s="64"/>
      <c r="IW142" s="64"/>
      <c r="IX142" s="64"/>
      <c r="IY142" s="64"/>
      <c r="IZ142" s="64"/>
      <c r="JA142" s="64"/>
      <c r="JB142" s="64"/>
      <c r="JC142" s="64"/>
      <c r="JD142" s="64"/>
      <c r="JE142" s="64"/>
      <c r="JF142" s="64"/>
      <c r="JG142" s="64"/>
      <c r="JH142" s="64"/>
      <c r="JI142" s="64"/>
      <c r="JJ142" s="64"/>
      <c r="JK142" s="64"/>
      <c r="JL142" s="64"/>
      <c r="JM142" s="64"/>
      <c r="JN142" s="64"/>
      <c r="JO142" s="64"/>
      <c r="JP142" s="64"/>
      <c r="JQ142" s="64"/>
      <c r="JR142" s="64"/>
      <c r="JS142" s="64"/>
      <c r="JT142" s="64"/>
      <c r="JU142" s="64"/>
      <c r="JV142" s="64"/>
      <c r="JW142" s="64"/>
      <c r="JX142" s="64"/>
      <c r="JY142" s="64"/>
      <c r="JZ142" s="64"/>
      <c r="KA142" s="64"/>
      <c r="KB142" s="64"/>
      <c r="KC142" s="64"/>
      <c r="KD142" s="64"/>
      <c r="KE142" s="64"/>
      <c r="KF142" s="64"/>
      <c r="KG142" s="64"/>
      <c r="KH142" s="64"/>
      <c r="KI142" s="64"/>
      <c r="KJ142" s="64"/>
      <c r="KK142" s="64"/>
      <c r="KL142" s="64"/>
      <c r="KM142" s="64"/>
      <c r="KN142" s="64"/>
      <c r="KO142" s="64"/>
      <c r="KP142" s="64"/>
      <c r="KQ142" s="64"/>
      <c r="KR142" s="64"/>
      <c r="KS142" s="64"/>
      <c r="KT142" s="64"/>
      <c r="KU142" s="64"/>
      <c r="KV142" s="64"/>
      <c r="KW142" s="64"/>
      <c r="KX142" s="64"/>
      <c r="KY142" s="64"/>
      <c r="KZ142" s="64"/>
      <c r="LA142" s="64"/>
      <c r="LB142" s="64"/>
      <c r="LC142" s="64"/>
      <c r="LD142" s="64"/>
      <c r="LE142" s="64"/>
      <c r="LF142" s="64"/>
      <c r="LG142" s="64"/>
      <c r="LH142" s="64"/>
      <c r="LI142" s="64"/>
      <c r="LJ142" s="64"/>
      <c r="LK142" s="64"/>
      <c r="LL142" s="64"/>
      <c r="LM142" s="64"/>
      <c r="LN142" s="64"/>
      <c r="LO142" s="64"/>
      <c r="LP142" s="64"/>
      <c r="LQ142" s="64"/>
      <c r="LR142" s="64"/>
      <c r="LS142" s="64"/>
      <c r="LT142" s="64"/>
      <c r="LU142" s="64"/>
      <c r="LV142" s="64"/>
      <c r="LW142" s="64"/>
      <c r="LX142" s="64"/>
      <c r="LY142" s="64"/>
      <c r="LZ142" s="64"/>
      <c r="MA142" s="64"/>
      <c r="MB142" s="64"/>
      <c r="MC142" s="64"/>
      <c r="MD142" s="64"/>
      <c r="ME142" s="64"/>
      <c r="MF142" s="64"/>
      <c r="MG142" s="64"/>
      <c r="MH142" s="64"/>
      <c r="MI142" s="64"/>
      <c r="MJ142" s="64"/>
      <c r="MK142" s="64"/>
      <c r="ML142" s="64"/>
      <c r="MM142" s="64"/>
      <c r="MN142" s="64"/>
      <c r="MO142" s="64"/>
      <c r="MP142" s="64"/>
      <c r="MQ142" s="64"/>
      <c r="MR142" s="64"/>
      <c r="MS142" s="64"/>
      <c r="MT142" s="64"/>
      <c r="MU142" s="64"/>
      <c r="MV142" s="64"/>
      <c r="MW142" s="64"/>
      <c r="MX142" s="64"/>
      <c r="MY142" s="64"/>
      <c r="MZ142" s="64"/>
      <c r="NA142" s="64"/>
      <c r="NB142" s="64"/>
      <c r="NC142" s="64"/>
      <c r="ND142" s="64"/>
      <c r="NE142" s="64"/>
      <c r="NF142" s="64"/>
      <c r="NG142" s="64"/>
      <c r="NH142" s="64"/>
      <c r="NI142" s="64"/>
      <c r="NJ142" s="64"/>
      <c r="NK142" s="64"/>
      <c r="NL142" s="64"/>
      <c r="NM142" s="64"/>
      <c r="NN142" s="64"/>
      <c r="NO142" s="64"/>
      <c r="NP142" s="64"/>
      <c r="NQ142" s="64"/>
      <c r="NR142" s="64"/>
      <c r="NS142" s="64"/>
      <c r="NT142" s="64"/>
      <c r="NU142" s="64"/>
      <c r="NV142" s="64"/>
      <c r="NW142" s="64"/>
      <c r="NX142" s="64"/>
      <c r="NY142" s="64"/>
      <c r="NZ142" s="64"/>
      <c r="OA142" s="64"/>
      <c r="OB142" s="64"/>
      <c r="OC142" s="64"/>
      <c r="OD142" s="64"/>
      <c r="OE142" s="64"/>
      <c r="OF142" s="64"/>
      <c r="OG142" s="64"/>
      <c r="OH142" s="64"/>
      <c r="OI142" s="64"/>
      <c r="OJ142" s="64"/>
      <c r="OK142" s="64"/>
      <c r="OL142" s="64"/>
      <c r="OM142" s="64"/>
      <c r="ON142" s="64"/>
      <c r="OO142" s="64"/>
      <c r="OP142" s="64"/>
      <c r="OQ142" s="64"/>
      <c r="OR142" s="64"/>
      <c r="OS142" s="64"/>
      <c r="OT142" s="64"/>
      <c r="OU142" s="64"/>
      <c r="OV142" s="64"/>
      <c r="OW142" s="64"/>
      <c r="OX142" s="64"/>
      <c r="OY142" s="64"/>
      <c r="OZ142" s="64"/>
      <c r="PA142" s="64"/>
      <c r="PB142" s="64"/>
      <c r="PC142" s="64"/>
      <c r="PD142" s="64"/>
      <c r="PE142" s="64"/>
    </row>
    <row r="143" spans="1:421" s="45" customFormat="1" ht="20.100000000000001" customHeight="1" x14ac:dyDescent="0.3">
      <c r="A143" s="1"/>
      <c r="B143" s="1"/>
      <c r="C143" s="1"/>
      <c r="D143" s="1"/>
      <c r="E143" s="1"/>
      <c r="F143" s="1"/>
      <c r="G143" s="1"/>
      <c r="H143" s="127"/>
      <c r="I143" s="2"/>
      <c r="J143" s="36"/>
      <c r="K143" s="13"/>
      <c r="L143" s="1">
        <v>1</v>
      </c>
      <c r="M143" s="1" t="s">
        <v>42</v>
      </c>
      <c r="N143" s="1" t="s">
        <v>36</v>
      </c>
      <c r="O143" s="100" t="s">
        <v>272</v>
      </c>
      <c r="P143" s="1">
        <v>108</v>
      </c>
      <c r="Q143" s="2">
        <v>100</v>
      </c>
      <c r="R143" s="2">
        <v>6750</v>
      </c>
      <c r="S143" s="104">
        <f t="shared" ref="S143:S145" si="57">P143*R143</f>
        <v>729000</v>
      </c>
      <c r="T143" s="1">
        <v>14</v>
      </c>
      <c r="U143" s="2">
        <v>18</v>
      </c>
      <c r="V143" s="97">
        <f t="shared" ref="V143:V145" si="58">S143*U143/100</f>
        <v>131220</v>
      </c>
      <c r="W143" s="98">
        <f t="shared" ref="W143:W145" si="59">S143-V143</f>
        <v>597780</v>
      </c>
      <c r="X143" s="37">
        <f t="shared" si="55"/>
        <v>597780</v>
      </c>
      <c r="Y143" s="104">
        <f t="shared" ref="Y143:Y145" si="60">X143*Q143/100</f>
        <v>597780</v>
      </c>
      <c r="Z143" s="104">
        <v>10000000</v>
      </c>
      <c r="AA143" s="106">
        <v>0</v>
      </c>
      <c r="AB143" s="106">
        <v>0</v>
      </c>
      <c r="AC143" s="36"/>
      <c r="AD143" s="107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  <c r="CM143" s="64"/>
      <c r="CN143" s="64"/>
      <c r="CO143" s="64"/>
      <c r="CP143" s="64"/>
      <c r="CQ143" s="64"/>
      <c r="CR143" s="64"/>
      <c r="CS143" s="64"/>
      <c r="CT143" s="64"/>
      <c r="CU143" s="64"/>
      <c r="CV143" s="64"/>
      <c r="CW143" s="64"/>
      <c r="CX143" s="64"/>
      <c r="CY143" s="64"/>
      <c r="CZ143" s="64"/>
      <c r="DA143" s="64"/>
      <c r="DB143" s="64"/>
      <c r="DC143" s="64"/>
      <c r="DD143" s="64"/>
      <c r="DE143" s="64"/>
      <c r="DF143" s="64"/>
      <c r="DG143" s="64"/>
      <c r="DH143" s="64"/>
      <c r="DI143" s="64"/>
      <c r="DJ143" s="64"/>
      <c r="DK143" s="64"/>
      <c r="DL143" s="64"/>
      <c r="DM143" s="64"/>
      <c r="DN143" s="64"/>
      <c r="DO143" s="64"/>
      <c r="DP143" s="64"/>
      <c r="DQ143" s="64"/>
      <c r="DR143" s="64"/>
      <c r="DS143" s="64"/>
      <c r="DT143" s="64"/>
      <c r="DU143" s="64"/>
      <c r="DV143" s="64"/>
      <c r="DW143" s="64"/>
      <c r="DX143" s="64"/>
      <c r="DY143" s="64"/>
      <c r="DZ143" s="64"/>
      <c r="EA143" s="64"/>
      <c r="EB143" s="64"/>
      <c r="EC143" s="64"/>
      <c r="ED143" s="64"/>
      <c r="EE143" s="64"/>
      <c r="EF143" s="64"/>
      <c r="EG143" s="64"/>
      <c r="EH143" s="64"/>
      <c r="EI143" s="64"/>
      <c r="EJ143" s="64"/>
      <c r="EK143" s="64"/>
      <c r="EL143" s="64"/>
      <c r="EM143" s="64"/>
      <c r="EN143" s="64"/>
      <c r="EO143" s="64"/>
      <c r="EP143" s="64"/>
      <c r="EQ143" s="64"/>
      <c r="ER143" s="64"/>
      <c r="ES143" s="64"/>
      <c r="ET143" s="64"/>
      <c r="EU143" s="64"/>
      <c r="EV143" s="64"/>
      <c r="EW143" s="64"/>
      <c r="EX143" s="64"/>
      <c r="EY143" s="64"/>
      <c r="EZ143" s="64"/>
      <c r="FA143" s="64"/>
      <c r="FB143" s="64"/>
      <c r="FC143" s="64"/>
      <c r="FD143" s="64"/>
      <c r="FE143" s="64"/>
      <c r="FF143" s="64"/>
      <c r="FG143" s="64"/>
      <c r="FH143" s="64"/>
      <c r="FI143" s="64"/>
      <c r="FJ143" s="64"/>
      <c r="FK143" s="64"/>
      <c r="FL143" s="64"/>
      <c r="FM143" s="64"/>
      <c r="FN143" s="64"/>
      <c r="FO143" s="64"/>
      <c r="FP143" s="64"/>
      <c r="FQ143" s="64"/>
      <c r="FR143" s="64"/>
      <c r="FS143" s="64"/>
      <c r="FT143" s="64"/>
      <c r="FU143" s="64"/>
      <c r="FV143" s="64"/>
      <c r="FW143" s="64"/>
      <c r="FX143" s="64"/>
      <c r="FY143" s="64"/>
      <c r="FZ143" s="64"/>
      <c r="GA143" s="64"/>
      <c r="GB143" s="64"/>
      <c r="GC143" s="64"/>
      <c r="GD143" s="64"/>
      <c r="GE143" s="64"/>
      <c r="GF143" s="64"/>
      <c r="GG143" s="64"/>
      <c r="GH143" s="64"/>
      <c r="GI143" s="64"/>
      <c r="GJ143" s="64"/>
      <c r="GK143" s="64"/>
      <c r="GL143" s="64"/>
      <c r="GM143" s="64"/>
      <c r="GN143" s="64"/>
      <c r="GO143" s="64"/>
      <c r="GP143" s="64"/>
      <c r="GQ143" s="64"/>
      <c r="GR143" s="64"/>
      <c r="GS143" s="64"/>
      <c r="GT143" s="64"/>
      <c r="GU143" s="64"/>
      <c r="GV143" s="64"/>
      <c r="GW143" s="64"/>
      <c r="GX143" s="64"/>
      <c r="GY143" s="64"/>
      <c r="GZ143" s="64"/>
      <c r="HA143" s="64"/>
      <c r="HB143" s="64"/>
      <c r="HC143" s="64"/>
      <c r="HD143" s="64"/>
      <c r="HE143" s="64"/>
      <c r="HF143" s="64"/>
      <c r="HG143" s="64"/>
      <c r="HH143" s="64"/>
      <c r="HI143" s="64"/>
      <c r="HJ143" s="64"/>
      <c r="HK143" s="64"/>
      <c r="HL143" s="64"/>
      <c r="HM143" s="64"/>
      <c r="HN143" s="64"/>
      <c r="HO143" s="64"/>
      <c r="HP143" s="64"/>
      <c r="HQ143" s="64"/>
      <c r="HR143" s="64"/>
      <c r="HS143" s="64"/>
      <c r="HT143" s="64"/>
      <c r="HU143" s="64"/>
      <c r="HV143" s="64"/>
      <c r="HW143" s="64"/>
      <c r="HX143" s="64"/>
      <c r="HY143" s="64"/>
      <c r="HZ143" s="64"/>
      <c r="IA143" s="64"/>
      <c r="IB143" s="64"/>
      <c r="IC143" s="64"/>
      <c r="ID143" s="64"/>
      <c r="IE143" s="64"/>
      <c r="IF143" s="64"/>
      <c r="IG143" s="64"/>
      <c r="IH143" s="64"/>
      <c r="II143" s="64"/>
      <c r="IJ143" s="64"/>
      <c r="IK143" s="64"/>
      <c r="IL143" s="64"/>
      <c r="IM143" s="64"/>
      <c r="IN143" s="64"/>
      <c r="IO143" s="64"/>
      <c r="IP143" s="64"/>
      <c r="IQ143" s="64"/>
      <c r="IR143" s="64"/>
      <c r="IS143" s="64"/>
      <c r="IT143" s="64"/>
      <c r="IU143" s="64"/>
      <c r="IV143" s="64"/>
      <c r="IW143" s="64"/>
      <c r="IX143" s="64"/>
      <c r="IY143" s="64"/>
      <c r="IZ143" s="64"/>
      <c r="JA143" s="64"/>
      <c r="JB143" s="64"/>
      <c r="JC143" s="64"/>
      <c r="JD143" s="64"/>
      <c r="JE143" s="64"/>
      <c r="JF143" s="64"/>
      <c r="JG143" s="64"/>
      <c r="JH143" s="64"/>
      <c r="JI143" s="64"/>
      <c r="JJ143" s="64"/>
      <c r="JK143" s="64"/>
      <c r="JL143" s="64"/>
      <c r="JM143" s="64"/>
      <c r="JN143" s="64"/>
      <c r="JO143" s="64"/>
      <c r="JP143" s="64"/>
      <c r="JQ143" s="64"/>
      <c r="JR143" s="64"/>
      <c r="JS143" s="64"/>
      <c r="JT143" s="64"/>
      <c r="JU143" s="64"/>
      <c r="JV143" s="64"/>
      <c r="JW143" s="64"/>
      <c r="JX143" s="64"/>
      <c r="JY143" s="64"/>
      <c r="JZ143" s="64"/>
      <c r="KA143" s="64"/>
      <c r="KB143" s="64"/>
      <c r="KC143" s="64"/>
      <c r="KD143" s="64"/>
      <c r="KE143" s="64"/>
      <c r="KF143" s="64"/>
      <c r="KG143" s="64"/>
      <c r="KH143" s="64"/>
      <c r="KI143" s="64"/>
      <c r="KJ143" s="64"/>
      <c r="KK143" s="64"/>
      <c r="KL143" s="64"/>
      <c r="KM143" s="64"/>
      <c r="KN143" s="64"/>
      <c r="KO143" s="64"/>
      <c r="KP143" s="64"/>
      <c r="KQ143" s="64"/>
      <c r="KR143" s="64"/>
      <c r="KS143" s="64"/>
      <c r="KT143" s="64"/>
      <c r="KU143" s="64"/>
      <c r="KV143" s="64"/>
      <c r="KW143" s="64"/>
      <c r="KX143" s="64"/>
      <c r="KY143" s="64"/>
      <c r="KZ143" s="64"/>
      <c r="LA143" s="64"/>
      <c r="LB143" s="64"/>
      <c r="LC143" s="64"/>
      <c r="LD143" s="64"/>
      <c r="LE143" s="64"/>
      <c r="LF143" s="64"/>
      <c r="LG143" s="64"/>
      <c r="LH143" s="64"/>
      <c r="LI143" s="64"/>
      <c r="LJ143" s="64"/>
      <c r="LK143" s="64"/>
      <c r="LL143" s="64"/>
      <c r="LM143" s="64"/>
      <c r="LN143" s="64"/>
      <c r="LO143" s="64"/>
      <c r="LP143" s="64"/>
      <c r="LQ143" s="64"/>
      <c r="LR143" s="64"/>
      <c r="LS143" s="64"/>
      <c r="LT143" s="64"/>
      <c r="LU143" s="64"/>
      <c r="LV143" s="64"/>
      <c r="LW143" s="64"/>
      <c r="LX143" s="64"/>
      <c r="LY143" s="64"/>
      <c r="LZ143" s="64"/>
      <c r="MA143" s="64"/>
      <c r="MB143" s="64"/>
      <c r="MC143" s="64"/>
      <c r="MD143" s="64"/>
      <c r="ME143" s="64"/>
      <c r="MF143" s="64"/>
      <c r="MG143" s="64"/>
      <c r="MH143" s="64"/>
      <c r="MI143" s="64"/>
      <c r="MJ143" s="64"/>
      <c r="MK143" s="64"/>
      <c r="ML143" s="64"/>
      <c r="MM143" s="64"/>
      <c r="MN143" s="64"/>
      <c r="MO143" s="64"/>
      <c r="MP143" s="64"/>
      <c r="MQ143" s="64"/>
      <c r="MR143" s="64"/>
      <c r="MS143" s="64"/>
      <c r="MT143" s="64"/>
      <c r="MU143" s="64"/>
      <c r="MV143" s="64"/>
      <c r="MW143" s="64"/>
      <c r="MX143" s="64"/>
      <c r="MY143" s="64"/>
      <c r="MZ143" s="64"/>
      <c r="NA143" s="64"/>
      <c r="NB143" s="64"/>
      <c r="NC143" s="64"/>
      <c r="ND143" s="64"/>
      <c r="NE143" s="64"/>
      <c r="NF143" s="64"/>
      <c r="NG143" s="64"/>
      <c r="NH143" s="64"/>
      <c r="NI143" s="64"/>
      <c r="NJ143" s="64"/>
      <c r="NK143" s="64"/>
      <c r="NL143" s="64"/>
      <c r="NM143" s="64"/>
      <c r="NN143" s="64"/>
      <c r="NO143" s="64"/>
      <c r="NP143" s="64"/>
      <c r="NQ143" s="64"/>
      <c r="NR143" s="64"/>
      <c r="NS143" s="64"/>
      <c r="NT143" s="64"/>
      <c r="NU143" s="64"/>
      <c r="NV143" s="64"/>
      <c r="NW143" s="64"/>
      <c r="NX143" s="64"/>
      <c r="NY143" s="64"/>
      <c r="NZ143" s="64"/>
      <c r="OA143" s="64"/>
      <c r="OB143" s="64"/>
      <c r="OC143" s="64"/>
      <c r="OD143" s="64"/>
      <c r="OE143" s="64"/>
      <c r="OF143" s="64"/>
      <c r="OG143" s="64"/>
      <c r="OH143" s="64"/>
      <c r="OI143" s="64"/>
      <c r="OJ143" s="64"/>
      <c r="OK143" s="64"/>
      <c r="OL143" s="64"/>
      <c r="OM143" s="64"/>
      <c r="ON143" s="64"/>
      <c r="OO143" s="64"/>
      <c r="OP143" s="64"/>
      <c r="OQ143" s="64"/>
      <c r="OR143" s="64"/>
      <c r="OS143" s="64"/>
      <c r="OT143" s="64"/>
      <c r="OU143" s="64"/>
      <c r="OV143" s="64"/>
      <c r="OW143" s="64"/>
      <c r="OX143" s="64"/>
      <c r="OY143" s="64"/>
      <c r="OZ143" s="64"/>
      <c r="PA143" s="64"/>
      <c r="PB143" s="64"/>
      <c r="PC143" s="64"/>
      <c r="PD143" s="64"/>
      <c r="PE143" s="64"/>
    </row>
    <row r="144" spans="1:421" s="45" customFormat="1" ht="20.100000000000001" customHeight="1" x14ac:dyDescent="0.3">
      <c r="A144" s="1"/>
      <c r="B144" s="1"/>
      <c r="C144" s="1"/>
      <c r="D144" s="1"/>
      <c r="E144" s="1"/>
      <c r="F144" s="1"/>
      <c r="G144" s="1"/>
      <c r="H144" s="127" t="s">
        <v>272</v>
      </c>
      <c r="I144" s="2">
        <v>0</v>
      </c>
      <c r="J144" s="36">
        <v>460</v>
      </c>
      <c r="K144" s="13"/>
      <c r="L144" s="1">
        <v>2</v>
      </c>
      <c r="M144" s="1" t="s">
        <v>42</v>
      </c>
      <c r="N144" s="1" t="s">
        <v>36</v>
      </c>
      <c r="O144" s="100" t="s">
        <v>272</v>
      </c>
      <c r="P144" s="1">
        <v>135</v>
      </c>
      <c r="Q144" s="2">
        <v>100</v>
      </c>
      <c r="R144" s="2">
        <v>6750</v>
      </c>
      <c r="S144" s="104">
        <f t="shared" si="57"/>
        <v>911250</v>
      </c>
      <c r="T144" s="1">
        <v>15</v>
      </c>
      <c r="U144" s="2">
        <v>20</v>
      </c>
      <c r="V144" s="97">
        <f t="shared" si="58"/>
        <v>182250</v>
      </c>
      <c r="W144" s="98">
        <f t="shared" si="59"/>
        <v>729000</v>
      </c>
      <c r="X144" s="37">
        <f t="shared" si="55"/>
        <v>729000</v>
      </c>
      <c r="Y144" s="104">
        <f t="shared" si="60"/>
        <v>729000</v>
      </c>
      <c r="Z144" s="2"/>
      <c r="AA144" s="37">
        <f t="shared" ref="AA144" si="61">X144-Z144</f>
        <v>729000</v>
      </c>
      <c r="AB144" s="38">
        <v>0.02</v>
      </c>
      <c r="AC144" s="36"/>
      <c r="AD144" s="107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  <c r="CM144" s="64"/>
      <c r="CN144" s="64"/>
      <c r="CO144" s="64"/>
      <c r="CP144" s="64"/>
      <c r="CQ144" s="64"/>
      <c r="CR144" s="64"/>
      <c r="CS144" s="64"/>
      <c r="CT144" s="64"/>
      <c r="CU144" s="64"/>
      <c r="CV144" s="64"/>
      <c r="CW144" s="64"/>
      <c r="CX144" s="64"/>
      <c r="CY144" s="64"/>
      <c r="CZ144" s="64"/>
      <c r="DA144" s="64"/>
      <c r="DB144" s="64"/>
      <c r="DC144" s="64"/>
      <c r="DD144" s="64"/>
      <c r="DE144" s="64"/>
      <c r="DF144" s="64"/>
      <c r="DG144" s="64"/>
      <c r="DH144" s="64"/>
      <c r="DI144" s="64"/>
      <c r="DJ144" s="64"/>
      <c r="DK144" s="64"/>
      <c r="DL144" s="64"/>
      <c r="DM144" s="64"/>
      <c r="DN144" s="64"/>
      <c r="DO144" s="64"/>
      <c r="DP144" s="64"/>
      <c r="DQ144" s="64"/>
      <c r="DR144" s="64"/>
      <c r="DS144" s="64"/>
      <c r="DT144" s="64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64"/>
      <c r="EW144" s="64"/>
      <c r="EX144" s="64"/>
      <c r="EY144" s="64"/>
      <c r="EZ144" s="64"/>
      <c r="FA144" s="64"/>
      <c r="FB144" s="64"/>
      <c r="FC144" s="64"/>
      <c r="FD144" s="64"/>
      <c r="FE144" s="64"/>
      <c r="FF144" s="64"/>
      <c r="FG144" s="64"/>
      <c r="FH144" s="64"/>
      <c r="FI144" s="64"/>
      <c r="FJ144" s="64"/>
      <c r="FK144" s="64"/>
      <c r="FL144" s="64"/>
      <c r="FM144" s="64"/>
      <c r="FN144" s="64"/>
      <c r="FO144" s="64"/>
      <c r="FP144" s="64"/>
      <c r="FQ144" s="64"/>
      <c r="FR144" s="64"/>
      <c r="FS144" s="64"/>
      <c r="FT144" s="64"/>
      <c r="FU144" s="64"/>
      <c r="FV144" s="64"/>
      <c r="FW144" s="64"/>
      <c r="FX144" s="64"/>
      <c r="FY144" s="64"/>
      <c r="FZ144" s="64"/>
      <c r="GA144" s="64"/>
      <c r="GB144" s="64"/>
      <c r="GC144" s="64"/>
      <c r="GD144" s="64"/>
      <c r="GE144" s="64"/>
      <c r="GF144" s="64"/>
      <c r="GG144" s="64"/>
      <c r="GH144" s="64"/>
      <c r="GI144" s="64"/>
      <c r="GJ144" s="64"/>
      <c r="GK144" s="64"/>
      <c r="GL144" s="64"/>
      <c r="GM144" s="64"/>
      <c r="GN144" s="64"/>
      <c r="GO144" s="64"/>
      <c r="GP144" s="64"/>
      <c r="GQ144" s="64"/>
      <c r="GR144" s="64"/>
      <c r="GS144" s="64"/>
      <c r="GT144" s="64"/>
      <c r="GU144" s="64"/>
      <c r="GV144" s="64"/>
      <c r="GW144" s="64"/>
      <c r="GX144" s="64"/>
      <c r="GY144" s="64"/>
      <c r="GZ144" s="64"/>
      <c r="HA144" s="64"/>
      <c r="HB144" s="64"/>
      <c r="HC144" s="64"/>
      <c r="HD144" s="64"/>
      <c r="HE144" s="64"/>
      <c r="HF144" s="64"/>
      <c r="HG144" s="64"/>
      <c r="HH144" s="64"/>
      <c r="HI144" s="64"/>
      <c r="HJ144" s="64"/>
      <c r="HK144" s="64"/>
      <c r="HL144" s="64"/>
      <c r="HM144" s="64"/>
      <c r="HN144" s="64"/>
      <c r="HO144" s="64"/>
      <c r="HP144" s="64"/>
      <c r="HQ144" s="64"/>
      <c r="HR144" s="64"/>
      <c r="HS144" s="64"/>
      <c r="HT144" s="64"/>
      <c r="HU144" s="64"/>
      <c r="HV144" s="64"/>
      <c r="HW144" s="64"/>
      <c r="HX144" s="64"/>
      <c r="HY144" s="64"/>
      <c r="HZ144" s="64"/>
      <c r="IA144" s="64"/>
      <c r="IB144" s="64"/>
      <c r="IC144" s="64"/>
      <c r="ID144" s="64"/>
      <c r="IE144" s="64"/>
      <c r="IF144" s="64"/>
      <c r="IG144" s="64"/>
      <c r="IH144" s="64"/>
      <c r="II144" s="64"/>
      <c r="IJ144" s="64"/>
      <c r="IK144" s="64"/>
      <c r="IL144" s="64"/>
      <c r="IM144" s="64"/>
      <c r="IN144" s="64"/>
      <c r="IO144" s="64"/>
      <c r="IP144" s="64"/>
      <c r="IQ144" s="64"/>
      <c r="IR144" s="64"/>
      <c r="IS144" s="64"/>
      <c r="IT144" s="64"/>
      <c r="IU144" s="64"/>
      <c r="IV144" s="64"/>
      <c r="IW144" s="64"/>
      <c r="IX144" s="64"/>
      <c r="IY144" s="64"/>
      <c r="IZ144" s="64"/>
      <c r="JA144" s="64"/>
      <c r="JB144" s="64"/>
      <c r="JC144" s="64"/>
      <c r="JD144" s="64"/>
      <c r="JE144" s="64"/>
      <c r="JF144" s="64"/>
      <c r="JG144" s="64"/>
      <c r="JH144" s="64"/>
      <c r="JI144" s="64"/>
      <c r="JJ144" s="64"/>
      <c r="JK144" s="64"/>
      <c r="JL144" s="64"/>
      <c r="JM144" s="64"/>
      <c r="JN144" s="64"/>
      <c r="JO144" s="64"/>
      <c r="JP144" s="64"/>
      <c r="JQ144" s="64"/>
      <c r="JR144" s="64"/>
      <c r="JS144" s="64"/>
      <c r="JT144" s="64"/>
      <c r="JU144" s="64"/>
      <c r="JV144" s="64"/>
      <c r="JW144" s="64"/>
      <c r="JX144" s="64"/>
      <c r="JY144" s="64"/>
      <c r="JZ144" s="64"/>
      <c r="KA144" s="64"/>
      <c r="KB144" s="64"/>
      <c r="KC144" s="64"/>
      <c r="KD144" s="64"/>
      <c r="KE144" s="64"/>
      <c r="KF144" s="64"/>
      <c r="KG144" s="64"/>
      <c r="KH144" s="64"/>
      <c r="KI144" s="64"/>
      <c r="KJ144" s="64"/>
      <c r="KK144" s="64"/>
      <c r="KL144" s="64"/>
      <c r="KM144" s="64"/>
      <c r="KN144" s="64"/>
      <c r="KO144" s="64"/>
      <c r="KP144" s="64"/>
      <c r="KQ144" s="64"/>
      <c r="KR144" s="64"/>
      <c r="KS144" s="64"/>
      <c r="KT144" s="64"/>
      <c r="KU144" s="64"/>
      <c r="KV144" s="64"/>
      <c r="KW144" s="64"/>
      <c r="KX144" s="64"/>
      <c r="KY144" s="64"/>
      <c r="KZ144" s="64"/>
      <c r="LA144" s="64"/>
      <c r="LB144" s="64"/>
      <c r="LC144" s="64"/>
      <c r="LD144" s="64"/>
      <c r="LE144" s="64"/>
      <c r="LF144" s="64"/>
      <c r="LG144" s="64"/>
      <c r="LH144" s="64"/>
      <c r="LI144" s="64"/>
      <c r="LJ144" s="64"/>
      <c r="LK144" s="64"/>
      <c r="LL144" s="64"/>
      <c r="LM144" s="64"/>
      <c r="LN144" s="64"/>
      <c r="LO144" s="64"/>
      <c r="LP144" s="64"/>
      <c r="LQ144" s="64"/>
      <c r="LR144" s="64"/>
      <c r="LS144" s="64"/>
      <c r="LT144" s="64"/>
      <c r="LU144" s="64"/>
      <c r="LV144" s="64"/>
      <c r="LW144" s="64"/>
      <c r="LX144" s="64"/>
      <c r="LY144" s="64"/>
      <c r="LZ144" s="64"/>
      <c r="MA144" s="64"/>
      <c r="MB144" s="64"/>
      <c r="MC144" s="64"/>
      <c r="MD144" s="64"/>
      <c r="ME144" s="64"/>
      <c r="MF144" s="64"/>
      <c r="MG144" s="64"/>
      <c r="MH144" s="64"/>
      <c r="MI144" s="64"/>
      <c r="MJ144" s="64"/>
      <c r="MK144" s="64"/>
      <c r="ML144" s="64"/>
      <c r="MM144" s="64"/>
      <c r="MN144" s="64"/>
      <c r="MO144" s="64"/>
      <c r="MP144" s="64"/>
      <c r="MQ144" s="64"/>
      <c r="MR144" s="64"/>
      <c r="MS144" s="64"/>
      <c r="MT144" s="64"/>
      <c r="MU144" s="64"/>
      <c r="MV144" s="64"/>
      <c r="MW144" s="64"/>
      <c r="MX144" s="64"/>
      <c r="MY144" s="64"/>
      <c r="MZ144" s="64"/>
      <c r="NA144" s="64"/>
      <c r="NB144" s="64"/>
      <c r="NC144" s="64"/>
      <c r="ND144" s="64"/>
      <c r="NE144" s="64"/>
      <c r="NF144" s="64"/>
      <c r="NG144" s="64"/>
      <c r="NH144" s="64"/>
      <c r="NI144" s="64"/>
      <c r="NJ144" s="64"/>
      <c r="NK144" s="64"/>
      <c r="NL144" s="64"/>
      <c r="NM144" s="64"/>
      <c r="NN144" s="64"/>
      <c r="NO144" s="64"/>
      <c r="NP144" s="64"/>
      <c r="NQ144" s="64"/>
      <c r="NR144" s="64"/>
      <c r="NS144" s="64"/>
      <c r="NT144" s="64"/>
      <c r="NU144" s="64"/>
      <c r="NV144" s="64"/>
      <c r="NW144" s="64"/>
      <c r="NX144" s="64"/>
      <c r="NY144" s="64"/>
      <c r="NZ144" s="64"/>
      <c r="OA144" s="64"/>
      <c r="OB144" s="64"/>
      <c r="OC144" s="64"/>
      <c r="OD144" s="64"/>
      <c r="OE144" s="64"/>
      <c r="OF144" s="64"/>
      <c r="OG144" s="64"/>
      <c r="OH144" s="64"/>
      <c r="OI144" s="64"/>
      <c r="OJ144" s="64"/>
      <c r="OK144" s="64"/>
      <c r="OL144" s="64"/>
      <c r="OM144" s="64"/>
      <c r="ON144" s="64"/>
      <c r="OO144" s="64"/>
      <c r="OP144" s="64"/>
      <c r="OQ144" s="64"/>
      <c r="OR144" s="64"/>
      <c r="OS144" s="64"/>
      <c r="OT144" s="64"/>
      <c r="OU144" s="64"/>
      <c r="OV144" s="64"/>
      <c r="OW144" s="64"/>
      <c r="OX144" s="64"/>
      <c r="OY144" s="64"/>
      <c r="OZ144" s="64"/>
      <c r="PA144" s="64"/>
      <c r="PB144" s="64"/>
      <c r="PC144" s="64"/>
      <c r="PD144" s="64"/>
      <c r="PE144" s="64"/>
    </row>
    <row r="145" spans="1:421" s="45" customFormat="1" ht="20.100000000000001" customHeight="1" x14ac:dyDescent="0.3">
      <c r="A145" s="1"/>
      <c r="B145" s="1"/>
      <c r="C145" s="1"/>
      <c r="D145" s="1"/>
      <c r="E145" s="1"/>
      <c r="F145" s="1"/>
      <c r="G145" s="1"/>
      <c r="H145" s="127" t="s">
        <v>272</v>
      </c>
      <c r="I145" s="2">
        <v>0</v>
      </c>
      <c r="J145" s="36">
        <v>460</v>
      </c>
      <c r="K145" s="13"/>
      <c r="L145" s="1">
        <v>3</v>
      </c>
      <c r="M145" s="1" t="s">
        <v>42</v>
      </c>
      <c r="N145" s="1" t="s">
        <v>36</v>
      </c>
      <c r="O145" s="100" t="s">
        <v>272</v>
      </c>
      <c r="P145" s="1">
        <v>135</v>
      </c>
      <c r="Q145" s="2">
        <v>100</v>
      </c>
      <c r="R145" s="2">
        <v>6750</v>
      </c>
      <c r="S145" s="104">
        <f t="shared" si="57"/>
        <v>911250</v>
      </c>
      <c r="T145" s="1">
        <v>15</v>
      </c>
      <c r="U145" s="2">
        <v>20</v>
      </c>
      <c r="V145" s="97">
        <f t="shared" si="58"/>
        <v>182250</v>
      </c>
      <c r="W145" s="98">
        <f t="shared" si="59"/>
        <v>729000</v>
      </c>
      <c r="X145" s="37">
        <f t="shared" si="55"/>
        <v>729000</v>
      </c>
      <c r="Y145" s="104">
        <f t="shared" si="60"/>
        <v>729000</v>
      </c>
      <c r="Z145" s="104">
        <v>50000000</v>
      </c>
      <c r="AA145" s="106">
        <v>0</v>
      </c>
      <c r="AB145" s="106">
        <v>0</v>
      </c>
      <c r="AC145" s="36"/>
      <c r="AD145" s="107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4"/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4"/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64"/>
      <c r="EW145" s="64"/>
      <c r="EX145" s="64"/>
      <c r="EY145" s="64"/>
      <c r="EZ145" s="64"/>
      <c r="FA145" s="64"/>
      <c r="FB145" s="64"/>
      <c r="FC145" s="64"/>
      <c r="FD145" s="64"/>
      <c r="FE145" s="64"/>
      <c r="FF145" s="64"/>
      <c r="FG145" s="64"/>
      <c r="FH145" s="64"/>
      <c r="FI145" s="64"/>
      <c r="FJ145" s="64"/>
      <c r="FK145" s="64"/>
      <c r="FL145" s="64"/>
      <c r="FM145" s="64"/>
      <c r="FN145" s="64"/>
      <c r="FO145" s="64"/>
      <c r="FP145" s="64"/>
      <c r="FQ145" s="64"/>
      <c r="FR145" s="64"/>
      <c r="FS145" s="64"/>
      <c r="FT145" s="64"/>
      <c r="FU145" s="64"/>
      <c r="FV145" s="64"/>
      <c r="FW145" s="64"/>
      <c r="FX145" s="64"/>
      <c r="FY145" s="64"/>
      <c r="FZ145" s="64"/>
      <c r="GA145" s="64"/>
      <c r="GB145" s="64"/>
      <c r="GC145" s="64"/>
      <c r="GD145" s="64"/>
      <c r="GE145" s="64"/>
      <c r="GF145" s="64"/>
      <c r="GG145" s="64"/>
      <c r="GH145" s="64"/>
      <c r="GI145" s="64"/>
      <c r="GJ145" s="64"/>
      <c r="GK145" s="64"/>
      <c r="GL145" s="64"/>
      <c r="GM145" s="64"/>
      <c r="GN145" s="64"/>
      <c r="GO145" s="64"/>
      <c r="GP145" s="64"/>
      <c r="GQ145" s="64"/>
      <c r="GR145" s="64"/>
      <c r="GS145" s="64"/>
      <c r="GT145" s="64"/>
      <c r="GU145" s="64"/>
      <c r="GV145" s="64"/>
      <c r="GW145" s="64"/>
      <c r="GX145" s="64"/>
      <c r="GY145" s="64"/>
      <c r="GZ145" s="64"/>
      <c r="HA145" s="64"/>
      <c r="HB145" s="64"/>
      <c r="HC145" s="64"/>
      <c r="HD145" s="64"/>
      <c r="HE145" s="64"/>
      <c r="HF145" s="64"/>
      <c r="HG145" s="64"/>
      <c r="HH145" s="64"/>
      <c r="HI145" s="64"/>
      <c r="HJ145" s="64"/>
      <c r="HK145" s="64"/>
      <c r="HL145" s="64"/>
      <c r="HM145" s="64"/>
      <c r="HN145" s="64"/>
      <c r="HO145" s="64"/>
      <c r="HP145" s="64"/>
      <c r="HQ145" s="64"/>
      <c r="HR145" s="64"/>
      <c r="HS145" s="64"/>
      <c r="HT145" s="64"/>
      <c r="HU145" s="64"/>
      <c r="HV145" s="64"/>
      <c r="HW145" s="64"/>
      <c r="HX145" s="64"/>
      <c r="HY145" s="64"/>
      <c r="HZ145" s="64"/>
      <c r="IA145" s="64"/>
      <c r="IB145" s="64"/>
      <c r="IC145" s="64"/>
      <c r="ID145" s="64"/>
      <c r="IE145" s="64"/>
      <c r="IF145" s="64"/>
      <c r="IG145" s="64"/>
      <c r="IH145" s="64"/>
      <c r="II145" s="64"/>
      <c r="IJ145" s="64"/>
      <c r="IK145" s="64"/>
      <c r="IL145" s="64"/>
      <c r="IM145" s="64"/>
      <c r="IN145" s="64"/>
      <c r="IO145" s="64"/>
      <c r="IP145" s="64"/>
      <c r="IQ145" s="64"/>
      <c r="IR145" s="64"/>
      <c r="IS145" s="64"/>
      <c r="IT145" s="64"/>
      <c r="IU145" s="64"/>
      <c r="IV145" s="64"/>
      <c r="IW145" s="64"/>
      <c r="IX145" s="64"/>
      <c r="IY145" s="64"/>
      <c r="IZ145" s="64"/>
      <c r="JA145" s="64"/>
      <c r="JB145" s="64"/>
      <c r="JC145" s="64"/>
      <c r="JD145" s="64"/>
      <c r="JE145" s="64"/>
      <c r="JF145" s="64"/>
      <c r="JG145" s="64"/>
      <c r="JH145" s="64"/>
      <c r="JI145" s="64"/>
      <c r="JJ145" s="64"/>
      <c r="JK145" s="64"/>
      <c r="JL145" s="64"/>
      <c r="JM145" s="64"/>
      <c r="JN145" s="64"/>
      <c r="JO145" s="64"/>
      <c r="JP145" s="64"/>
      <c r="JQ145" s="64"/>
      <c r="JR145" s="64"/>
      <c r="JS145" s="64"/>
      <c r="JT145" s="64"/>
      <c r="JU145" s="64"/>
      <c r="JV145" s="64"/>
      <c r="JW145" s="64"/>
      <c r="JX145" s="64"/>
      <c r="JY145" s="64"/>
      <c r="JZ145" s="64"/>
      <c r="KA145" s="64"/>
      <c r="KB145" s="64"/>
      <c r="KC145" s="64"/>
      <c r="KD145" s="64"/>
      <c r="KE145" s="64"/>
      <c r="KF145" s="64"/>
      <c r="KG145" s="64"/>
      <c r="KH145" s="64"/>
      <c r="KI145" s="64"/>
      <c r="KJ145" s="64"/>
      <c r="KK145" s="64"/>
      <c r="KL145" s="64"/>
      <c r="KM145" s="64"/>
      <c r="KN145" s="64"/>
      <c r="KO145" s="64"/>
      <c r="KP145" s="64"/>
      <c r="KQ145" s="64"/>
      <c r="KR145" s="64"/>
      <c r="KS145" s="64"/>
      <c r="KT145" s="64"/>
      <c r="KU145" s="64"/>
      <c r="KV145" s="64"/>
      <c r="KW145" s="64"/>
      <c r="KX145" s="64"/>
      <c r="KY145" s="64"/>
      <c r="KZ145" s="64"/>
      <c r="LA145" s="64"/>
      <c r="LB145" s="64"/>
      <c r="LC145" s="64"/>
      <c r="LD145" s="64"/>
      <c r="LE145" s="64"/>
      <c r="LF145" s="64"/>
      <c r="LG145" s="64"/>
      <c r="LH145" s="64"/>
      <c r="LI145" s="64"/>
      <c r="LJ145" s="64"/>
      <c r="LK145" s="64"/>
      <c r="LL145" s="64"/>
      <c r="LM145" s="64"/>
      <c r="LN145" s="64"/>
      <c r="LO145" s="64"/>
      <c r="LP145" s="64"/>
      <c r="LQ145" s="64"/>
      <c r="LR145" s="64"/>
      <c r="LS145" s="64"/>
      <c r="LT145" s="64"/>
      <c r="LU145" s="64"/>
      <c r="LV145" s="64"/>
      <c r="LW145" s="64"/>
      <c r="LX145" s="64"/>
      <c r="LY145" s="64"/>
      <c r="LZ145" s="64"/>
      <c r="MA145" s="64"/>
      <c r="MB145" s="64"/>
      <c r="MC145" s="64"/>
      <c r="MD145" s="64"/>
      <c r="ME145" s="64"/>
      <c r="MF145" s="64"/>
      <c r="MG145" s="64"/>
      <c r="MH145" s="64"/>
      <c r="MI145" s="64"/>
      <c r="MJ145" s="64"/>
      <c r="MK145" s="64"/>
      <c r="ML145" s="64"/>
      <c r="MM145" s="64"/>
      <c r="MN145" s="64"/>
      <c r="MO145" s="64"/>
      <c r="MP145" s="64"/>
      <c r="MQ145" s="64"/>
      <c r="MR145" s="64"/>
      <c r="MS145" s="64"/>
      <c r="MT145" s="64"/>
      <c r="MU145" s="64"/>
      <c r="MV145" s="64"/>
      <c r="MW145" s="64"/>
      <c r="MX145" s="64"/>
      <c r="MY145" s="64"/>
      <c r="MZ145" s="64"/>
      <c r="NA145" s="64"/>
      <c r="NB145" s="64"/>
      <c r="NC145" s="64"/>
      <c r="ND145" s="64"/>
      <c r="NE145" s="64"/>
      <c r="NF145" s="64"/>
      <c r="NG145" s="64"/>
      <c r="NH145" s="64"/>
      <c r="NI145" s="64"/>
      <c r="NJ145" s="64"/>
      <c r="NK145" s="64"/>
      <c r="NL145" s="64"/>
      <c r="NM145" s="64"/>
      <c r="NN145" s="64"/>
      <c r="NO145" s="64"/>
      <c r="NP145" s="64"/>
      <c r="NQ145" s="64"/>
      <c r="NR145" s="64"/>
      <c r="NS145" s="64"/>
      <c r="NT145" s="64"/>
      <c r="NU145" s="64"/>
      <c r="NV145" s="64"/>
      <c r="NW145" s="64"/>
      <c r="NX145" s="64"/>
      <c r="NY145" s="64"/>
      <c r="NZ145" s="64"/>
      <c r="OA145" s="64"/>
      <c r="OB145" s="64"/>
      <c r="OC145" s="64"/>
      <c r="OD145" s="64"/>
      <c r="OE145" s="64"/>
      <c r="OF145" s="64"/>
      <c r="OG145" s="64"/>
      <c r="OH145" s="64"/>
      <c r="OI145" s="64"/>
      <c r="OJ145" s="64"/>
      <c r="OK145" s="64"/>
      <c r="OL145" s="64"/>
      <c r="OM145" s="64"/>
      <c r="ON145" s="64"/>
      <c r="OO145" s="64"/>
      <c r="OP145" s="64"/>
      <c r="OQ145" s="64"/>
      <c r="OR145" s="64"/>
      <c r="OS145" s="64"/>
      <c r="OT145" s="64"/>
      <c r="OU145" s="64"/>
      <c r="OV145" s="64"/>
      <c r="OW145" s="64"/>
      <c r="OX145" s="64"/>
      <c r="OY145" s="64"/>
      <c r="OZ145" s="64"/>
      <c r="PA145" s="64"/>
      <c r="PB145" s="64"/>
      <c r="PC145" s="64"/>
      <c r="PD145" s="64"/>
      <c r="PE145" s="64"/>
    </row>
    <row r="146" spans="1:421" s="46" customFormat="1" ht="20.100000000000001" customHeight="1" x14ac:dyDescent="0.3">
      <c r="A146" s="17"/>
      <c r="B146" s="17"/>
      <c r="C146" s="17"/>
      <c r="D146" s="17"/>
      <c r="E146" s="17"/>
      <c r="F146" s="17"/>
      <c r="G146" s="17"/>
      <c r="H146" s="128"/>
      <c r="I146" s="19"/>
      <c r="J146" s="20"/>
      <c r="K146" s="19"/>
      <c r="L146" s="17"/>
      <c r="M146" s="17"/>
      <c r="N146" s="17"/>
      <c r="O146" s="101"/>
      <c r="P146" s="17"/>
      <c r="Q146" s="19"/>
      <c r="R146" s="19"/>
      <c r="S146" s="19"/>
      <c r="T146" s="17"/>
      <c r="U146" s="19"/>
      <c r="V146" s="21"/>
      <c r="W146" s="19"/>
      <c r="X146" s="19"/>
      <c r="Y146" s="19"/>
      <c r="Z146" s="19"/>
      <c r="AA146" s="19"/>
      <c r="AB146" s="19"/>
      <c r="AC146" s="20"/>
      <c r="AD146" s="105"/>
    </row>
    <row r="147" spans="1:421" s="45" customFormat="1" ht="20.100000000000001" customHeight="1" x14ac:dyDescent="0.3">
      <c r="A147" s="23">
        <v>1523</v>
      </c>
      <c r="B147" s="23" t="s">
        <v>35</v>
      </c>
      <c r="C147" s="23">
        <v>13657</v>
      </c>
      <c r="D147" s="23">
        <v>8</v>
      </c>
      <c r="E147" s="23">
        <v>0</v>
      </c>
      <c r="F147" s="23">
        <v>0</v>
      </c>
      <c r="G147" s="23">
        <v>37</v>
      </c>
      <c r="H147" s="129" t="s">
        <v>271</v>
      </c>
      <c r="I147" s="7">
        <v>37</v>
      </c>
      <c r="J147" s="8">
        <v>150</v>
      </c>
      <c r="K147" s="9">
        <f t="shared" ref="K147" si="62">I147*J147</f>
        <v>5550</v>
      </c>
      <c r="L147" s="23"/>
      <c r="M147" s="23"/>
      <c r="N147" s="23"/>
      <c r="O147" s="23"/>
      <c r="P147" s="23"/>
      <c r="Q147" s="7"/>
      <c r="R147" s="7"/>
      <c r="S147" s="7"/>
      <c r="T147" s="23"/>
      <c r="U147" s="7"/>
      <c r="V147" s="11"/>
      <c r="W147" s="7"/>
      <c r="X147" s="37">
        <f t="shared" si="55"/>
        <v>5550</v>
      </c>
      <c r="Y147" s="7"/>
      <c r="Z147" s="104">
        <v>50000000</v>
      </c>
      <c r="AA147" s="106">
        <v>0</v>
      </c>
      <c r="AB147" s="106">
        <v>0</v>
      </c>
      <c r="AC147" s="8" t="s">
        <v>75</v>
      </c>
      <c r="AD147" s="110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  <c r="CM147" s="64"/>
      <c r="CN147" s="64"/>
      <c r="CO147" s="64"/>
      <c r="CP147" s="64"/>
      <c r="CQ147" s="64"/>
      <c r="CR147" s="64"/>
      <c r="CS147" s="64"/>
      <c r="CT147" s="64"/>
      <c r="CU147" s="64"/>
      <c r="CV147" s="64"/>
      <c r="CW147" s="64"/>
      <c r="CX147" s="64"/>
      <c r="CY147" s="64"/>
      <c r="CZ147" s="64"/>
      <c r="DA147" s="64"/>
      <c r="DB147" s="64"/>
      <c r="DC147" s="64"/>
      <c r="DD147" s="64"/>
      <c r="DE147" s="64"/>
      <c r="DF147" s="64"/>
      <c r="DG147" s="64"/>
      <c r="DH147" s="64"/>
      <c r="DI147" s="64"/>
      <c r="DJ147" s="64"/>
      <c r="DK147" s="64"/>
      <c r="DL147" s="64"/>
      <c r="DM147" s="64"/>
      <c r="DN147" s="64"/>
      <c r="DO147" s="64"/>
      <c r="DP147" s="64"/>
      <c r="DQ147" s="64"/>
      <c r="DR147" s="64"/>
      <c r="DS147" s="64"/>
      <c r="DT147" s="64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64"/>
      <c r="EW147" s="64"/>
      <c r="EX147" s="64"/>
      <c r="EY147" s="64"/>
      <c r="EZ147" s="64"/>
      <c r="FA147" s="64"/>
      <c r="FB147" s="64"/>
      <c r="FC147" s="64"/>
      <c r="FD147" s="64"/>
      <c r="FE147" s="64"/>
      <c r="FF147" s="64"/>
      <c r="FG147" s="64"/>
      <c r="FH147" s="64"/>
      <c r="FI147" s="64"/>
      <c r="FJ147" s="64"/>
      <c r="FK147" s="64"/>
      <c r="FL147" s="64"/>
      <c r="FM147" s="64"/>
      <c r="FN147" s="64"/>
      <c r="FO147" s="64"/>
      <c r="FP147" s="64"/>
      <c r="FQ147" s="64"/>
      <c r="FR147" s="64"/>
      <c r="FS147" s="64"/>
      <c r="FT147" s="64"/>
      <c r="FU147" s="64"/>
      <c r="FV147" s="64"/>
      <c r="FW147" s="64"/>
      <c r="FX147" s="64"/>
      <c r="FY147" s="64"/>
      <c r="FZ147" s="64"/>
      <c r="GA147" s="64"/>
      <c r="GB147" s="64"/>
      <c r="GC147" s="64"/>
      <c r="GD147" s="64"/>
      <c r="GE147" s="64"/>
      <c r="GF147" s="64"/>
      <c r="GG147" s="64"/>
      <c r="GH147" s="64"/>
      <c r="GI147" s="64"/>
      <c r="GJ147" s="64"/>
      <c r="GK147" s="64"/>
      <c r="GL147" s="64"/>
      <c r="GM147" s="64"/>
      <c r="GN147" s="64"/>
      <c r="GO147" s="64"/>
      <c r="GP147" s="64"/>
      <c r="GQ147" s="64"/>
      <c r="GR147" s="64"/>
      <c r="GS147" s="64"/>
      <c r="GT147" s="64"/>
      <c r="GU147" s="64"/>
      <c r="GV147" s="64"/>
      <c r="GW147" s="64"/>
      <c r="GX147" s="64"/>
      <c r="GY147" s="64"/>
      <c r="GZ147" s="64"/>
      <c r="HA147" s="64"/>
      <c r="HB147" s="64"/>
      <c r="HC147" s="64"/>
      <c r="HD147" s="64"/>
      <c r="HE147" s="64"/>
      <c r="HF147" s="64"/>
      <c r="HG147" s="64"/>
      <c r="HH147" s="64"/>
      <c r="HI147" s="64"/>
      <c r="HJ147" s="64"/>
      <c r="HK147" s="64"/>
      <c r="HL147" s="64"/>
      <c r="HM147" s="64"/>
      <c r="HN147" s="64"/>
      <c r="HO147" s="64"/>
      <c r="HP147" s="64"/>
      <c r="HQ147" s="64"/>
      <c r="HR147" s="64"/>
      <c r="HS147" s="64"/>
      <c r="HT147" s="64"/>
      <c r="HU147" s="64"/>
      <c r="HV147" s="64"/>
      <c r="HW147" s="64"/>
      <c r="HX147" s="64"/>
      <c r="HY147" s="64"/>
      <c r="HZ147" s="64"/>
      <c r="IA147" s="64"/>
      <c r="IB147" s="64"/>
      <c r="IC147" s="64"/>
      <c r="ID147" s="64"/>
      <c r="IE147" s="64"/>
      <c r="IF147" s="64"/>
      <c r="IG147" s="64"/>
      <c r="IH147" s="64"/>
      <c r="II147" s="64"/>
      <c r="IJ147" s="64"/>
      <c r="IK147" s="64"/>
      <c r="IL147" s="64"/>
      <c r="IM147" s="64"/>
      <c r="IN147" s="64"/>
      <c r="IO147" s="64"/>
      <c r="IP147" s="64"/>
      <c r="IQ147" s="64"/>
      <c r="IR147" s="64"/>
      <c r="IS147" s="64"/>
      <c r="IT147" s="64"/>
      <c r="IU147" s="64"/>
      <c r="IV147" s="64"/>
      <c r="IW147" s="64"/>
      <c r="IX147" s="64"/>
      <c r="IY147" s="64"/>
      <c r="IZ147" s="64"/>
      <c r="JA147" s="64"/>
      <c r="JB147" s="64"/>
      <c r="JC147" s="64"/>
      <c r="JD147" s="64"/>
      <c r="JE147" s="64"/>
      <c r="JF147" s="64"/>
      <c r="JG147" s="64"/>
      <c r="JH147" s="64"/>
      <c r="JI147" s="64"/>
      <c r="JJ147" s="64"/>
      <c r="JK147" s="64"/>
      <c r="JL147" s="64"/>
      <c r="JM147" s="64"/>
      <c r="JN147" s="64"/>
      <c r="JO147" s="64"/>
      <c r="JP147" s="64"/>
      <c r="JQ147" s="64"/>
      <c r="JR147" s="64"/>
      <c r="JS147" s="64"/>
      <c r="JT147" s="64"/>
      <c r="JU147" s="64"/>
      <c r="JV147" s="64"/>
      <c r="JW147" s="64"/>
      <c r="JX147" s="64"/>
      <c r="JY147" s="64"/>
      <c r="JZ147" s="64"/>
      <c r="KA147" s="64"/>
      <c r="KB147" s="64"/>
      <c r="KC147" s="64"/>
      <c r="KD147" s="64"/>
      <c r="KE147" s="64"/>
      <c r="KF147" s="64"/>
      <c r="KG147" s="64"/>
      <c r="KH147" s="64"/>
      <c r="KI147" s="64"/>
      <c r="KJ147" s="64"/>
      <c r="KK147" s="64"/>
      <c r="KL147" s="64"/>
      <c r="KM147" s="64"/>
      <c r="KN147" s="64"/>
      <c r="KO147" s="64"/>
      <c r="KP147" s="64"/>
      <c r="KQ147" s="64"/>
      <c r="KR147" s="64"/>
      <c r="KS147" s="64"/>
      <c r="KT147" s="64"/>
      <c r="KU147" s="64"/>
      <c r="KV147" s="64"/>
      <c r="KW147" s="64"/>
      <c r="KX147" s="64"/>
      <c r="KY147" s="64"/>
      <c r="KZ147" s="64"/>
      <c r="LA147" s="64"/>
      <c r="LB147" s="64"/>
      <c r="LC147" s="64"/>
      <c r="LD147" s="64"/>
      <c r="LE147" s="64"/>
      <c r="LF147" s="64"/>
      <c r="LG147" s="64"/>
      <c r="LH147" s="64"/>
      <c r="LI147" s="64"/>
      <c r="LJ147" s="64"/>
      <c r="LK147" s="64"/>
      <c r="LL147" s="64"/>
      <c r="LM147" s="64"/>
      <c r="LN147" s="64"/>
      <c r="LO147" s="64"/>
      <c r="LP147" s="64"/>
      <c r="LQ147" s="64"/>
      <c r="LR147" s="64"/>
      <c r="LS147" s="64"/>
      <c r="LT147" s="64"/>
      <c r="LU147" s="64"/>
      <c r="LV147" s="64"/>
      <c r="LW147" s="64"/>
      <c r="LX147" s="64"/>
      <c r="LY147" s="64"/>
      <c r="LZ147" s="64"/>
      <c r="MA147" s="64"/>
      <c r="MB147" s="64"/>
      <c r="MC147" s="64"/>
      <c r="MD147" s="64"/>
      <c r="ME147" s="64"/>
      <c r="MF147" s="64"/>
      <c r="MG147" s="64"/>
      <c r="MH147" s="64"/>
      <c r="MI147" s="64"/>
      <c r="MJ147" s="64"/>
      <c r="MK147" s="64"/>
      <c r="ML147" s="64"/>
      <c r="MM147" s="64"/>
      <c r="MN147" s="64"/>
      <c r="MO147" s="64"/>
      <c r="MP147" s="64"/>
      <c r="MQ147" s="64"/>
      <c r="MR147" s="64"/>
      <c r="MS147" s="64"/>
      <c r="MT147" s="64"/>
      <c r="MU147" s="64"/>
      <c r="MV147" s="64"/>
      <c r="MW147" s="64"/>
      <c r="MX147" s="64"/>
      <c r="MY147" s="64"/>
      <c r="MZ147" s="64"/>
      <c r="NA147" s="64"/>
      <c r="NB147" s="64"/>
      <c r="NC147" s="64"/>
      <c r="ND147" s="64"/>
      <c r="NE147" s="64"/>
      <c r="NF147" s="64"/>
      <c r="NG147" s="64"/>
      <c r="NH147" s="64"/>
      <c r="NI147" s="64"/>
      <c r="NJ147" s="64"/>
      <c r="NK147" s="64"/>
      <c r="NL147" s="64"/>
      <c r="NM147" s="64"/>
      <c r="NN147" s="64"/>
      <c r="NO147" s="64"/>
      <c r="NP147" s="64"/>
      <c r="NQ147" s="64"/>
      <c r="NR147" s="64"/>
      <c r="NS147" s="64"/>
      <c r="NT147" s="64"/>
      <c r="NU147" s="64"/>
      <c r="NV147" s="64"/>
      <c r="NW147" s="64"/>
      <c r="NX147" s="64"/>
      <c r="NY147" s="64"/>
      <c r="NZ147" s="64"/>
      <c r="OA147" s="64"/>
      <c r="OB147" s="64"/>
      <c r="OC147" s="64"/>
      <c r="OD147" s="64"/>
      <c r="OE147" s="64"/>
      <c r="OF147" s="64"/>
      <c r="OG147" s="64"/>
      <c r="OH147" s="64"/>
      <c r="OI147" s="64"/>
      <c r="OJ147" s="64"/>
      <c r="OK147" s="64"/>
      <c r="OL147" s="64"/>
      <c r="OM147" s="64"/>
      <c r="ON147" s="64"/>
      <c r="OO147" s="64"/>
      <c r="OP147" s="64"/>
      <c r="OQ147" s="64"/>
      <c r="OR147" s="64"/>
      <c r="OS147" s="64"/>
      <c r="OT147" s="64"/>
      <c r="OU147" s="64"/>
      <c r="OV147" s="64"/>
      <c r="OW147" s="64"/>
      <c r="OX147" s="64"/>
      <c r="OY147" s="64"/>
      <c r="OZ147" s="64"/>
      <c r="PA147" s="64"/>
      <c r="PB147" s="64"/>
      <c r="PC147" s="64"/>
      <c r="PD147" s="64"/>
      <c r="PE147" s="64"/>
    </row>
    <row r="148" spans="1:421" s="46" customFormat="1" ht="20.100000000000001" customHeight="1" x14ac:dyDescent="0.3">
      <c r="A148" s="17"/>
      <c r="B148" s="17"/>
      <c r="C148" s="17"/>
      <c r="D148" s="17"/>
      <c r="E148" s="17"/>
      <c r="F148" s="17"/>
      <c r="G148" s="17"/>
      <c r="H148" s="128"/>
      <c r="I148" s="19"/>
      <c r="J148" s="20"/>
      <c r="K148" s="19"/>
      <c r="L148" s="17"/>
      <c r="M148" s="17"/>
      <c r="N148" s="17"/>
      <c r="O148" s="17"/>
      <c r="P148" s="17"/>
      <c r="Q148" s="19"/>
      <c r="R148" s="19"/>
      <c r="S148" s="19"/>
      <c r="T148" s="17"/>
      <c r="U148" s="19"/>
      <c r="V148" s="21"/>
      <c r="W148" s="19"/>
      <c r="X148" s="19"/>
      <c r="Y148" s="19"/>
      <c r="Z148" s="19"/>
      <c r="AA148" s="19"/>
      <c r="AB148" s="19"/>
      <c r="AC148" s="20"/>
      <c r="AD148" s="105"/>
    </row>
    <row r="149" spans="1:421" s="45" customFormat="1" ht="20.100000000000001" customHeight="1" x14ac:dyDescent="0.3">
      <c r="A149" s="23">
        <v>1524</v>
      </c>
      <c r="B149" s="23" t="s">
        <v>35</v>
      </c>
      <c r="C149" s="23">
        <v>930</v>
      </c>
      <c r="D149" s="23">
        <v>1</v>
      </c>
      <c r="E149" s="23">
        <v>3</v>
      </c>
      <c r="F149" s="23">
        <v>0</v>
      </c>
      <c r="G149" s="23">
        <v>73</v>
      </c>
      <c r="H149" s="129" t="s">
        <v>271</v>
      </c>
      <c r="I149" s="7">
        <v>1273</v>
      </c>
      <c r="J149" s="8">
        <v>150</v>
      </c>
      <c r="K149" s="9">
        <f t="shared" ref="K149:K160" si="63">I149*J149</f>
        <v>190950</v>
      </c>
      <c r="L149" s="23"/>
      <c r="M149" s="23"/>
      <c r="N149" s="23"/>
      <c r="O149" s="23"/>
      <c r="P149" s="23"/>
      <c r="Q149" s="7"/>
      <c r="R149" s="7"/>
      <c r="S149" s="7"/>
      <c r="T149" s="23"/>
      <c r="U149" s="7"/>
      <c r="V149" s="11"/>
      <c r="W149" s="7"/>
      <c r="X149" s="12">
        <f t="shared" ref="X149:X164" si="64">K149+W149</f>
        <v>190950</v>
      </c>
      <c r="Y149" s="7"/>
      <c r="Z149" s="108">
        <v>50000000</v>
      </c>
      <c r="AA149" s="102">
        <v>0</v>
      </c>
      <c r="AB149" s="102">
        <v>0</v>
      </c>
      <c r="AC149" s="8" t="s">
        <v>76</v>
      </c>
      <c r="AD149" s="110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  <c r="CM149" s="64"/>
      <c r="CN149" s="64"/>
      <c r="CO149" s="64"/>
      <c r="CP149" s="64"/>
      <c r="CQ149" s="64"/>
      <c r="CR149" s="64"/>
      <c r="CS149" s="64"/>
      <c r="CT149" s="64"/>
      <c r="CU149" s="64"/>
      <c r="CV149" s="64"/>
      <c r="CW149" s="64"/>
      <c r="CX149" s="64"/>
      <c r="CY149" s="64"/>
      <c r="CZ149" s="64"/>
      <c r="DA149" s="64"/>
      <c r="DB149" s="64"/>
      <c r="DC149" s="64"/>
      <c r="DD149" s="64"/>
      <c r="DE149" s="64"/>
      <c r="DF149" s="64"/>
      <c r="DG149" s="64"/>
      <c r="DH149" s="64"/>
      <c r="DI149" s="64"/>
      <c r="DJ149" s="64"/>
      <c r="DK149" s="64"/>
      <c r="DL149" s="64"/>
      <c r="DM149" s="64"/>
      <c r="DN149" s="64"/>
      <c r="DO149" s="64"/>
      <c r="DP149" s="64"/>
      <c r="DQ149" s="64"/>
      <c r="DR149" s="64"/>
      <c r="DS149" s="64"/>
      <c r="DT149" s="64"/>
      <c r="DU149" s="64"/>
      <c r="DV149" s="64"/>
      <c r="DW149" s="64"/>
      <c r="DX149" s="64"/>
      <c r="DY149" s="64"/>
      <c r="DZ149" s="64"/>
      <c r="EA149" s="64"/>
      <c r="EB149" s="64"/>
      <c r="EC149" s="64"/>
      <c r="ED149" s="64"/>
      <c r="EE149" s="64"/>
      <c r="EF149" s="64"/>
      <c r="EG149" s="64"/>
      <c r="EH149" s="64"/>
      <c r="EI149" s="64"/>
      <c r="EJ149" s="64"/>
      <c r="EK149" s="64"/>
      <c r="EL149" s="64"/>
      <c r="EM149" s="64"/>
      <c r="EN149" s="64"/>
      <c r="EO149" s="64"/>
      <c r="EP149" s="64"/>
      <c r="EQ149" s="64"/>
      <c r="ER149" s="64"/>
      <c r="ES149" s="64"/>
      <c r="ET149" s="64"/>
      <c r="EU149" s="64"/>
      <c r="EV149" s="64"/>
      <c r="EW149" s="64"/>
      <c r="EX149" s="64"/>
      <c r="EY149" s="64"/>
      <c r="EZ149" s="64"/>
      <c r="FA149" s="64"/>
      <c r="FB149" s="64"/>
      <c r="FC149" s="64"/>
      <c r="FD149" s="64"/>
      <c r="FE149" s="64"/>
      <c r="FF149" s="64"/>
      <c r="FG149" s="64"/>
      <c r="FH149" s="64"/>
      <c r="FI149" s="64"/>
      <c r="FJ149" s="64"/>
      <c r="FK149" s="64"/>
      <c r="FL149" s="64"/>
      <c r="FM149" s="64"/>
      <c r="FN149" s="64"/>
      <c r="FO149" s="64"/>
      <c r="FP149" s="64"/>
      <c r="FQ149" s="64"/>
      <c r="FR149" s="64"/>
      <c r="FS149" s="64"/>
      <c r="FT149" s="64"/>
      <c r="FU149" s="64"/>
      <c r="FV149" s="64"/>
      <c r="FW149" s="64"/>
      <c r="FX149" s="64"/>
      <c r="FY149" s="64"/>
      <c r="FZ149" s="64"/>
      <c r="GA149" s="64"/>
      <c r="GB149" s="64"/>
      <c r="GC149" s="64"/>
      <c r="GD149" s="64"/>
      <c r="GE149" s="64"/>
      <c r="GF149" s="64"/>
      <c r="GG149" s="64"/>
      <c r="GH149" s="64"/>
      <c r="GI149" s="64"/>
      <c r="GJ149" s="64"/>
      <c r="GK149" s="64"/>
      <c r="GL149" s="64"/>
      <c r="GM149" s="64"/>
      <c r="GN149" s="64"/>
      <c r="GO149" s="64"/>
      <c r="GP149" s="64"/>
      <c r="GQ149" s="64"/>
      <c r="GR149" s="64"/>
      <c r="GS149" s="64"/>
      <c r="GT149" s="64"/>
      <c r="GU149" s="64"/>
      <c r="GV149" s="64"/>
      <c r="GW149" s="64"/>
      <c r="GX149" s="64"/>
      <c r="GY149" s="64"/>
      <c r="GZ149" s="64"/>
      <c r="HA149" s="64"/>
      <c r="HB149" s="64"/>
      <c r="HC149" s="64"/>
      <c r="HD149" s="64"/>
      <c r="HE149" s="64"/>
      <c r="HF149" s="64"/>
      <c r="HG149" s="64"/>
      <c r="HH149" s="64"/>
      <c r="HI149" s="64"/>
      <c r="HJ149" s="64"/>
      <c r="HK149" s="64"/>
      <c r="HL149" s="64"/>
      <c r="HM149" s="64"/>
      <c r="HN149" s="64"/>
      <c r="HO149" s="64"/>
      <c r="HP149" s="64"/>
      <c r="HQ149" s="64"/>
      <c r="HR149" s="64"/>
      <c r="HS149" s="64"/>
      <c r="HT149" s="64"/>
      <c r="HU149" s="64"/>
      <c r="HV149" s="64"/>
      <c r="HW149" s="64"/>
      <c r="HX149" s="64"/>
      <c r="HY149" s="64"/>
      <c r="HZ149" s="64"/>
      <c r="IA149" s="64"/>
      <c r="IB149" s="64"/>
      <c r="IC149" s="64"/>
      <c r="ID149" s="64"/>
      <c r="IE149" s="64"/>
      <c r="IF149" s="64"/>
      <c r="IG149" s="64"/>
      <c r="IH149" s="64"/>
      <c r="II149" s="64"/>
      <c r="IJ149" s="64"/>
      <c r="IK149" s="64"/>
      <c r="IL149" s="64"/>
      <c r="IM149" s="64"/>
      <c r="IN149" s="64"/>
      <c r="IO149" s="64"/>
      <c r="IP149" s="64"/>
      <c r="IQ149" s="64"/>
      <c r="IR149" s="64"/>
      <c r="IS149" s="64"/>
      <c r="IT149" s="64"/>
      <c r="IU149" s="64"/>
      <c r="IV149" s="64"/>
      <c r="IW149" s="64"/>
      <c r="IX149" s="64"/>
      <c r="IY149" s="64"/>
      <c r="IZ149" s="64"/>
      <c r="JA149" s="64"/>
      <c r="JB149" s="64"/>
      <c r="JC149" s="64"/>
      <c r="JD149" s="64"/>
      <c r="JE149" s="64"/>
      <c r="JF149" s="64"/>
      <c r="JG149" s="64"/>
      <c r="JH149" s="64"/>
      <c r="JI149" s="64"/>
      <c r="JJ149" s="64"/>
      <c r="JK149" s="64"/>
      <c r="JL149" s="64"/>
      <c r="JM149" s="64"/>
      <c r="JN149" s="64"/>
      <c r="JO149" s="64"/>
      <c r="JP149" s="64"/>
      <c r="JQ149" s="64"/>
      <c r="JR149" s="64"/>
      <c r="JS149" s="64"/>
      <c r="JT149" s="64"/>
      <c r="JU149" s="64"/>
      <c r="JV149" s="64"/>
      <c r="JW149" s="64"/>
      <c r="JX149" s="64"/>
      <c r="JY149" s="64"/>
      <c r="JZ149" s="64"/>
      <c r="KA149" s="64"/>
      <c r="KB149" s="64"/>
      <c r="KC149" s="64"/>
      <c r="KD149" s="64"/>
      <c r="KE149" s="64"/>
      <c r="KF149" s="64"/>
      <c r="KG149" s="64"/>
      <c r="KH149" s="64"/>
      <c r="KI149" s="64"/>
      <c r="KJ149" s="64"/>
      <c r="KK149" s="64"/>
      <c r="KL149" s="64"/>
      <c r="KM149" s="64"/>
      <c r="KN149" s="64"/>
      <c r="KO149" s="64"/>
      <c r="KP149" s="64"/>
      <c r="KQ149" s="64"/>
      <c r="KR149" s="64"/>
      <c r="KS149" s="64"/>
      <c r="KT149" s="64"/>
      <c r="KU149" s="64"/>
      <c r="KV149" s="64"/>
      <c r="KW149" s="64"/>
      <c r="KX149" s="64"/>
      <c r="KY149" s="64"/>
      <c r="KZ149" s="64"/>
      <c r="LA149" s="64"/>
      <c r="LB149" s="64"/>
      <c r="LC149" s="64"/>
      <c r="LD149" s="64"/>
      <c r="LE149" s="64"/>
      <c r="LF149" s="64"/>
      <c r="LG149" s="64"/>
      <c r="LH149" s="64"/>
      <c r="LI149" s="64"/>
      <c r="LJ149" s="64"/>
      <c r="LK149" s="64"/>
      <c r="LL149" s="64"/>
      <c r="LM149" s="64"/>
      <c r="LN149" s="64"/>
      <c r="LO149" s="64"/>
      <c r="LP149" s="64"/>
      <c r="LQ149" s="64"/>
      <c r="LR149" s="64"/>
      <c r="LS149" s="64"/>
      <c r="LT149" s="64"/>
      <c r="LU149" s="64"/>
      <c r="LV149" s="64"/>
      <c r="LW149" s="64"/>
      <c r="LX149" s="64"/>
      <c r="LY149" s="64"/>
      <c r="LZ149" s="64"/>
      <c r="MA149" s="64"/>
      <c r="MB149" s="64"/>
      <c r="MC149" s="64"/>
      <c r="MD149" s="64"/>
      <c r="ME149" s="64"/>
      <c r="MF149" s="64"/>
      <c r="MG149" s="64"/>
      <c r="MH149" s="64"/>
      <c r="MI149" s="64"/>
      <c r="MJ149" s="64"/>
      <c r="MK149" s="64"/>
      <c r="ML149" s="64"/>
      <c r="MM149" s="64"/>
      <c r="MN149" s="64"/>
      <c r="MO149" s="64"/>
      <c r="MP149" s="64"/>
      <c r="MQ149" s="64"/>
      <c r="MR149" s="64"/>
      <c r="MS149" s="64"/>
      <c r="MT149" s="64"/>
      <c r="MU149" s="64"/>
      <c r="MV149" s="64"/>
      <c r="MW149" s="64"/>
      <c r="MX149" s="64"/>
      <c r="MY149" s="64"/>
      <c r="MZ149" s="64"/>
      <c r="NA149" s="64"/>
      <c r="NB149" s="64"/>
      <c r="NC149" s="64"/>
      <c r="ND149" s="64"/>
      <c r="NE149" s="64"/>
      <c r="NF149" s="64"/>
      <c r="NG149" s="64"/>
      <c r="NH149" s="64"/>
      <c r="NI149" s="64"/>
      <c r="NJ149" s="64"/>
      <c r="NK149" s="64"/>
      <c r="NL149" s="64"/>
      <c r="NM149" s="64"/>
      <c r="NN149" s="64"/>
      <c r="NO149" s="64"/>
      <c r="NP149" s="64"/>
      <c r="NQ149" s="64"/>
      <c r="NR149" s="64"/>
      <c r="NS149" s="64"/>
      <c r="NT149" s="64"/>
      <c r="NU149" s="64"/>
      <c r="NV149" s="64"/>
      <c r="NW149" s="64"/>
      <c r="NX149" s="64"/>
      <c r="NY149" s="64"/>
      <c r="NZ149" s="64"/>
      <c r="OA149" s="64"/>
      <c r="OB149" s="64"/>
      <c r="OC149" s="64"/>
      <c r="OD149" s="64"/>
      <c r="OE149" s="64"/>
      <c r="OF149" s="64"/>
      <c r="OG149" s="64"/>
      <c r="OH149" s="64"/>
      <c r="OI149" s="64"/>
      <c r="OJ149" s="64"/>
      <c r="OK149" s="64"/>
      <c r="OL149" s="64"/>
      <c r="OM149" s="64"/>
      <c r="ON149" s="64"/>
      <c r="OO149" s="64"/>
      <c r="OP149" s="64"/>
      <c r="OQ149" s="64"/>
      <c r="OR149" s="64"/>
      <c r="OS149" s="64"/>
      <c r="OT149" s="64"/>
      <c r="OU149" s="64"/>
      <c r="OV149" s="64"/>
      <c r="OW149" s="64"/>
      <c r="OX149" s="64"/>
      <c r="OY149" s="64"/>
      <c r="OZ149" s="64"/>
      <c r="PA149" s="64"/>
      <c r="PB149" s="64"/>
      <c r="PC149" s="64"/>
      <c r="PD149" s="64"/>
      <c r="PE149" s="64"/>
    </row>
    <row r="150" spans="1:421" s="45" customFormat="1" ht="20.100000000000001" customHeight="1" x14ac:dyDescent="0.3">
      <c r="A150" s="1"/>
      <c r="B150" s="1" t="s">
        <v>35</v>
      </c>
      <c r="C150" s="1">
        <v>14279</v>
      </c>
      <c r="D150" s="1">
        <v>1</v>
      </c>
      <c r="E150" s="1">
        <v>4</v>
      </c>
      <c r="F150" s="1">
        <v>2</v>
      </c>
      <c r="G150" s="1">
        <v>43</v>
      </c>
      <c r="H150" s="127" t="s">
        <v>271</v>
      </c>
      <c r="I150" s="2">
        <v>1843</v>
      </c>
      <c r="J150" s="36">
        <v>330</v>
      </c>
      <c r="K150" s="13">
        <f t="shared" si="63"/>
        <v>608190</v>
      </c>
      <c r="L150" s="1"/>
      <c r="M150" s="1"/>
      <c r="N150" s="1"/>
      <c r="O150" s="1"/>
      <c r="P150" s="1"/>
      <c r="Q150" s="2"/>
      <c r="R150" s="2"/>
      <c r="S150" s="2"/>
      <c r="T150" s="1"/>
      <c r="U150" s="2"/>
      <c r="V150" s="44"/>
      <c r="W150" s="2"/>
      <c r="X150" s="37">
        <f t="shared" si="64"/>
        <v>608190</v>
      </c>
      <c r="Y150" s="2"/>
      <c r="Z150" s="104">
        <v>50000000</v>
      </c>
      <c r="AA150" s="106">
        <v>0</v>
      </c>
      <c r="AB150" s="106">
        <v>0</v>
      </c>
      <c r="AC150" s="36"/>
      <c r="AD150" s="107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  <c r="CM150" s="64"/>
      <c r="CN150" s="64"/>
      <c r="CO150" s="64"/>
      <c r="CP150" s="64"/>
      <c r="CQ150" s="64"/>
      <c r="CR150" s="64"/>
      <c r="CS150" s="64"/>
      <c r="CT150" s="64"/>
      <c r="CU150" s="64"/>
      <c r="CV150" s="64"/>
      <c r="CW150" s="64"/>
      <c r="CX150" s="64"/>
      <c r="CY150" s="64"/>
      <c r="CZ150" s="64"/>
      <c r="DA150" s="64"/>
      <c r="DB150" s="64"/>
      <c r="DC150" s="64"/>
      <c r="DD150" s="64"/>
      <c r="DE150" s="64"/>
      <c r="DF150" s="64"/>
      <c r="DG150" s="64"/>
      <c r="DH150" s="64"/>
      <c r="DI150" s="64"/>
      <c r="DJ150" s="64"/>
      <c r="DK150" s="64"/>
      <c r="DL150" s="64"/>
      <c r="DM150" s="64"/>
      <c r="DN150" s="64"/>
      <c r="DO150" s="64"/>
      <c r="DP150" s="64"/>
      <c r="DQ150" s="64"/>
      <c r="DR150" s="64"/>
      <c r="DS150" s="64"/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64"/>
      <c r="EW150" s="64"/>
      <c r="EX150" s="64"/>
      <c r="EY150" s="64"/>
      <c r="EZ150" s="64"/>
      <c r="FA150" s="64"/>
      <c r="FB150" s="64"/>
      <c r="FC150" s="64"/>
      <c r="FD150" s="64"/>
      <c r="FE150" s="64"/>
      <c r="FF150" s="64"/>
      <c r="FG150" s="64"/>
      <c r="FH150" s="64"/>
      <c r="FI150" s="64"/>
      <c r="FJ150" s="64"/>
      <c r="FK150" s="64"/>
      <c r="FL150" s="64"/>
      <c r="FM150" s="64"/>
      <c r="FN150" s="64"/>
      <c r="FO150" s="64"/>
      <c r="FP150" s="64"/>
      <c r="FQ150" s="64"/>
      <c r="FR150" s="64"/>
      <c r="FS150" s="64"/>
      <c r="FT150" s="64"/>
      <c r="FU150" s="64"/>
      <c r="FV150" s="64"/>
      <c r="FW150" s="64"/>
      <c r="FX150" s="64"/>
      <c r="FY150" s="64"/>
      <c r="FZ150" s="64"/>
      <c r="GA150" s="64"/>
      <c r="GB150" s="64"/>
      <c r="GC150" s="64"/>
      <c r="GD150" s="64"/>
      <c r="GE150" s="64"/>
      <c r="GF150" s="64"/>
      <c r="GG150" s="64"/>
      <c r="GH150" s="64"/>
      <c r="GI150" s="64"/>
      <c r="GJ150" s="64"/>
      <c r="GK150" s="64"/>
      <c r="GL150" s="64"/>
      <c r="GM150" s="64"/>
      <c r="GN150" s="64"/>
      <c r="GO150" s="64"/>
      <c r="GP150" s="64"/>
      <c r="GQ150" s="64"/>
      <c r="GR150" s="64"/>
      <c r="GS150" s="64"/>
      <c r="GT150" s="64"/>
      <c r="GU150" s="64"/>
      <c r="GV150" s="64"/>
      <c r="GW150" s="64"/>
      <c r="GX150" s="64"/>
      <c r="GY150" s="64"/>
      <c r="GZ150" s="64"/>
      <c r="HA150" s="64"/>
      <c r="HB150" s="64"/>
      <c r="HC150" s="64"/>
      <c r="HD150" s="64"/>
      <c r="HE150" s="64"/>
      <c r="HF150" s="64"/>
      <c r="HG150" s="64"/>
      <c r="HH150" s="64"/>
      <c r="HI150" s="64"/>
      <c r="HJ150" s="64"/>
      <c r="HK150" s="64"/>
      <c r="HL150" s="64"/>
      <c r="HM150" s="64"/>
      <c r="HN150" s="64"/>
      <c r="HO150" s="64"/>
      <c r="HP150" s="64"/>
      <c r="HQ150" s="64"/>
      <c r="HR150" s="64"/>
      <c r="HS150" s="64"/>
      <c r="HT150" s="64"/>
      <c r="HU150" s="64"/>
      <c r="HV150" s="64"/>
      <c r="HW150" s="64"/>
      <c r="HX150" s="64"/>
      <c r="HY150" s="64"/>
      <c r="HZ150" s="64"/>
      <c r="IA150" s="64"/>
      <c r="IB150" s="64"/>
      <c r="IC150" s="64"/>
      <c r="ID150" s="64"/>
      <c r="IE150" s="64"/>
      <c r="IF150" s="64"/>
      <c r="IG150" s="64"/>
      <c r="IH150" s="64"/>
      <c r="II150" s="64"/>
      <c r="IJ150" s="64"/>
      <c r="IK150" s="64"/>
      <c r="IL150" s="64"/>
      <c r="IM150" s="64"/>
      <c r="IN150" s="64"/>
      <c r="IO150" s="64"/>
      <c r="IP150" s="64"/>
      <c r="IQ150" s="64"/>
      <c r="IR150" s="64"/>
      <c r="IS150" s="64"/>
      <c r="IT150" s="64"/>
      <c r="IU150" s="64"/>
      <c r="IV150" s="64"/>
      <c r="IW150" s="64"/>
      <c r="IX150" s="64"/>
      <c r="IY150" s="64"/>
      <c r="IZ150" s="64"/>
      <c r="JA150" s="64"/>
      <c r="JB150" s="64"/>
      <c r="JC150" s="64"/>
      <c r="JD150" s="64"/>
      <c r="JE150" s="64"/>
      <c r="JF150" s="64"/>
      <c r="JG150" s="64"/>
      <c r="JH150" s="64"/>
      <c r="JI150" s="64"/>
      <c r="JJ150" s="64"/>
      <c r="JK150" s="64"/>
      <c r="JL150" s="64"/>
      <c r="JM150" s="64"/>
      <c r="JN150" s="64"/>
      <c r="JO150" s="64"/>
      <c r="JP150" s="64"/>
      <c r="JQ150" s="64"/>
      <c r="JR150" s="64"/>
      <c r="JS150" s="64"/>
      <c r="JT150" s="64"/>
      <c r="JU150" s="64"/>
      <c r="JV150" s="64"/>
      <c r="JW150" s="64"/>
      <c r="JX150" s="64"/>
      <c r="JY150" s="64"/>
      <c r="JZ150" s="64"/>
      <c r="KA150" s="64"/>
      <c r="KB150" s="64"/>
      <c r="KC150" s="64"/>
      <c r="KD150" s="64"/>
      <c r="KE150" s="64"/>
      <c r="KF150" s="64"/>
      <c r="KG150" s="64"/>
      <c r="KH150" s="64"/>
      <c r="KI150" s="64"/>
      <c r="KJ150" s="64"/>
      <c r="KK150" s="64"/>
      <c r="KL150" s="64"/>
      <c r="KM150" s="64"/>
      <c r="KN150" s="64"/>
      <c r="KO150" s="64"/>
      <c r="KP150" s="64"/>
      <c r="KQ150" s="64"/>
      <c r="KR150" s="64"/>
      <c r="KS150" s="64"/>
      <c r="KT150" s="64"/>
      <c r="KU150" s="64"/>
      <c r="KV150" s="64"/>
      <c r="KW150" s="64"/>
      <c r="KX150" s="64"/>
      <c r="KY150" s="64"/>
      <c r="KZ150" s="64"/>
      <c r="LA150" s="64"/>
      <c r="LB150" s="64"/>
      <c r="LC150" s="64"/>
      <c r="LD150" s="64"/>
      <c r="LE150" s="64"/>
      <c r="LF150" s="64"/>
      <c r="LG150" s="64"/>
      <c r="LH150" s="64"/>
      <c r="LI150" s="64"/>
      <c r="LJ150" s="64"/>
      <c r="LK150" s="64"/>
      <c r="LL150" s="64"/>
      <c r="LM150" s="64"/>
      <c r="LN150" s="64"/>
      <c r="LO150" s="64"/>
      <c r="LP150" s="64"/>
      <c r="LQ150" s="64"/>
      <c r="LR150" s="64"/>
      <c r="LS150" s="64"/>
      <c r="LT150" s="64"/>
      <c r="LU150" s="64"/>
      <c r="LV150" s="64"/>
      <c r="LW150" s="64"/>
      <c r="LX150" s="64"/>
      <c r="LY150" s="64"/>
      <c r="LZ150" s="64"/>
      <c r="MA150" s="64"/>
      <c r="MB150" s="64"/>
      <c r="MC150" s="64"/>
      <c r="MD150" s="64"/>
      <c r="ME150" s="64"/>
      <c r="MF150" s="64"/>
      <c r="MG150" s="64"/>
      <c r="MH150" s="64"/>
      <c r="MI150" s="64"/>
      <c r="MJ150" s="64"/>
      <c r="MK150" s="64"/>
      <c r="ML150" s="64"/>
      <c r="MM150" s="64"/>
      <c r="MN150" s="64"/>
      <c r="MO150" s="64"/>
      <c r="MP150" s="64"/>
      <c r="MQ150" s="64"/>
      <c r="MR150" s="64"/>
      <c r="MS150" s="64"/>
      <c r="MT150" s="64"/>
      <c r="MU150" s="64"/>
      <c r="MV150" s="64"/>
      <c r="MW150" s="64"/>
      <c r="MX150" s="64"/>
      <c r="MY150" s="64"/>
      <c r="MZ150" s="64"/>
      <c r="NA150" s="64"/>
      <c r="NB150" s="64"/>
      <c r="NC150" s="64"/>
      <c r="ND150" s="64"/>
      <c r="NE150" s="64"/>
      <c r="NF150" s="64"/>
      <c r="NG150" s="64"/>
      <c r="NH150" s="64"/>
      <c r="NI150" s="64"/>
      <c r="NJ150" s="64"/>
      <c r="NK150" s="64"/>
      <c r="NL150" s="64"/>
      <c r="NM150" s="64"/>
      <c r="NN150" s="64"/>
      <c r="NO150" s="64"/>
      <c r="NP150" s="64"/>
      <c r="NQ150" s="64"/>
      <c r="NR150" s="64"/>
      <c r="NS150" s="64"/>
      <c r="NT150" s="64"/>
      <c r="NU150" s="64"/>
      <c r="NV150" s="64"/>
      <c r="NW150" s="64"/>
      <c r="NX150" s="64"/>
      <c r="NY150" s="64"/>
      <c r="NZ150" s="64"/>
      <c r="OA150" s="64"/>
      <c r="OB150" s="64"/>
      <c r="OC150" s="64"/>
      <c r="OD150" s="64"/>
      <c r="OE150" s="64"/>
      <c r="OF150" s="64"/>
      <c r="OG150" s="64"/>
      <c r="OH150" s="64"/>
      <c r="OI150" s="64"/>
      <c r="OJ150" s="64"/>
      <c r="OK150" s="64"/>
      <c r="OL150" s="64"/>
      <c r="OM150" s="64"/>
      <c r="ON150" s="64"/>
      <c r="OO150" s="64"/>
      <c r="OP150" s="64"/>
      <c r="OQ150" s="64"/>
      <c r="OR150" s="64"/>
      <c r="OS150" s="64"/>
      <c r="OT150" s="64"/>
      <c r="OU150" s="64"/>
      <c r="OV150" s="64"/>
      <c r="OW150" s="64"/>
      <c r="OX150" s="64"/>
      <c r="OY150" s="64"/>
      <c r="OZ150" s="64"/>
      <c r="PA150" s="64"/>
      <c r="PB150" s="64"/>
      <c r="PC150" s="64"/>
      <c r="PD150" s="64"/>
      <c r="PE150" s="64"/>
    </row>
    <row r="151" spans="1:421" s="45" customFormat="1" ht="20.100000000000001" customHeight="1" x14ac:dyDescent="0.3">
      <c r="A151" s="1"/>
      <c r="B151" s="1" t="s">
        <v>35</v>
      </c>
      <c r="C151" s="1">
        <v>987</v>
      </c>
      <c r="D151" s="1">
        <v>7</v>
      </c>
      <c r="E151" s="1">
        <v>0</v>
      </c>
      <c r="F151" s="1">
        <v>3</v>
      </c>
      <c r="G151" s="1">
        <v>2</v>
      </c>
      <c r="H151" s="127" t="s">
        <v>272</v>
      </c>
      <c r="I151" s="2">
        <v>30</v>
      </c>
      <c r="J151" s="36">
        <v>460</v>
      </c>
      <c r="K151" s="13">
        <f t="shared" si="63"/>
        <v>13800</v>
      </c>
      <c r="L151" s="1">
        <v>1</v>
      </c>
      <c r="M151" s="1" t="s">
        <v>37</v>
      </c>
      <c r="N151" s="1" t="s">
        <v>36</v>
      </c>
      <c r="O151" s="100" t="s">
        <v>272</v>
      </c>
      <c r="P151" s="1">
        <v>120</v>
      </c>
      <c r="Q151" s="2">
        <v>100</v>
      </c>
      <c r="R151" s="2">
        <v>7450</v>
      </c>
      <c r="S151" s="104">
        <f t="shared" ref="S151:S153" si="65">P151*R151</f>
        <v>894000</v>
      </c>
      <c r="T151" s="1">
        <v>25</v>
      </c>
      <c r="U151" s="2">
        <v>40</v>
      </c>
      <c r="V151" s="97">
        <f t="shared" ref="V151:V153" si="66">S151*U151/100</f>
        <v>357600</v>
      </c>
      <c r="W151" s="98">
        <f t="shared" ref="W151:W153" si="67">S151-V151</f>
        <v>536400</v>
      </c>
      <c r="X151" s="37">
        <f t="shared" si="64"/>
        <v>550200</v>
      </c>
      <c r="Y151" s="104">
        <f t="shared" ref="Y151:Y153" si="68">X151*Q151/100</f>
        <v>550200</v>
      </c>
      <c r="Z151" s="2"/>
      <c r="AA151" s="37">
        <f t="shared" ref="AA151:AA154" si="69">X151-Z151</f>
        <v>550200</v>
      </c>
      <c r="AB151" s="38">
        <v>0.02</v>
      </c>
      <c r="AC151" s="36" t="s">
        <v>279</v>
      </c>
      <c r="AD151" s="107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  <c r="CM151" s="64"/>
      <c r="CN151" s="64"/>
      <c r="CO151" s="64"/>
      <c r="CP151" s="64"/>
      <c r="CQ151" s="64"/>
      <c r="CR151" s="64"/>
      <c r="CS151" s="64"/>
      <c r="CT151" s="64"/>
      <c r="CU151" s="64"/>
      <c r="CV151" s="64"/>
      <c r="CW151" s="64"/>
      <c r="CX151" s="64"/>
      <c r="CY151" s="64"/>
      <c r="CZ151" s="64"/>
      <c r="DA151" s="64"/>
      <c r="DB151" s="64"/>
      <c r="DC151" s="64"/>
      <c r="DD151" s="64"/>
      <c r="DE151" s="64"/>
      <c r="DF151" s="64"/>
      <c r="DG151" s="64"/>
      <c r="DH151" s="64"/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64"/>
      <c r="EW151" s="64"/>
      <c r="EX151" s="64"/>
      <c r="EY151" s="64"/>
      <c r="EZ151" s="64"/>
      <c r="FA151" s="64"/>
      <c r="FB151" s="64"/>
      <c r="FC151" s="64"/>
      <c r="FD151" s="64"/>
      <c r="FE151" s="64"/>
      <c r="FF151" s="64"/>
      <c r="FG151" s="64"/>
      <c r="FH151" s="64"/>
      <c r="FI151" s="64"/>
      <c r="FJ151" s="64"/>
      <c r="FK151" s="64"/>
      <c r="FL151" s="64"/>
      <c r="FM151" s="64"/>
      <c r="FN151" s="64"/>
      <c r="FO151" s="64"/>
      <c r="FP151" s="64"/>
      <c r="FQ151" s="64"/>
      <c r="FR151" s="64"/>
      <c r="FS151" s="64"/>
      <c r="FT151" s="64"/>
      <c r="FU151" s="64"/>
      <c r="FV151" s="64"/>
      <c r="FW151" s="64"/>
      <c r="FX151" s="64"/>
      <c r="FY151" s="64"/>
      <c r="FZ151" s="64"/>
      <c r="GA151" s="64"/>
      <c r="GB151" s="64"/>
      <c r="GC151" s="64"/>
      <c r="GD151" s="64"/>
      <c r="GE151" s="64"/>
      <c r="GF151" s="64"/>
      <c r="GG151" s="64"/>
      <c r="GH151" s="64"/>
      <c r="GI151" s="64"/>
      <c r="GJ151" s="64"/>
      <c r="GK151" s="64"/>
      <c r="GL151" s="64"/>
      <c r="GM151" s="64"/>
      <c r="GN151" s="64"/>
      <c r="GO151" s="64"/>
      <c r="GP151" s="64"/>
      <c r="GQ151" s="64"/>
      <c r="GR151" s="64"/>
      <c r="GS151" s="64"/>
      <c r="GT151" s="64"/>
      <c r="GU151" s="64"/>
      <c r="GV151" s="64"/>
      <c r="GW151" s="64"/>
      <c r="GX151" s="64"/>
      <c r="GY151" s="64"/>
      <c r="GZ151" s="64"/>
      <c r="HA151" s="64"/>
      <c r="HB151" s="64"/>
      <c r="HC151" s="64"/>
      <c r="HD151" s="64"/>
      <c r="HE151" s="64"/>
      <c r="HF151" s="64"/>
      <c r="HG151" s="64"/>
      <c r="HH151" s="64"/>
      <c r="HI151" s="64"/>
      <c r="HJ151" s="64"/>
      <c r="HK151" s="64"/>
      <c r="HL151" s="64"/>
      <c r="HM151" s="64"/>
      <c r="HN151" s="64"/>
      <c r="HO151" s="64"/>
      <c r="HP151" s="64"/>
      <c r="HQ151" s="64"/>
      <c r="HR151" s="64"/>
      <c r="HS151" s="64"/>
      <c r="HT151" s="64"/>
      <c r="HU151" s="64"/>
      <c r="HV151" s="64"/>
      <c r="HW151" s="64"/>
      <c r="HX151" s="64"/>
      <c r="HY151" s="64"/>
      <c r="HZ151" s="64"/>
      <c r="IA151" s="64"/>
      <c r="IB151" s="64"/>
      <c r="IC151" s="64"/>
      <c r="ID151" s="64"/>
      <c r="IE151" s="64"/>
      <c r="IF151" s="64"/>
      <c r="IG151" s="64"/>
      <c r="IH151" s="64"/>
      <c r="II151" s="64"/>
      <c r="IJ151" s="64"/>
      <c r="IK151" s="64"/>
      <c r="IL151" s="64"/>
      <c r="IM151" s="64"/>
      <c r="IN151" s="64"/>
      <c r="IO151" s="64"/>
      <c r="IP151" s="64"/>
      <c r="IQ151" s="64"/>
      <c r="IR151" s="64"/>
      <c r="IS151" s="64"/>
      <c r="IT151" s="64"/>
      <c r="IU151" s="64"/>
      <c r="IV151" s="64"/>
      <c r="IW151" s="64"/>
      <c r="IX151" s="64"/>
      <c r="IY151" s="64"/>
      <c r="IZ151" s="64"/>
      <c r="JA151" s="64"/>
      <c r="JB151" s="64"/>
      <c r="JC151" s="64"/>
      <c r="JD151" s="64"/>
      <c r="JE151" s="64"/>
      <c r="JF151" s="64"/>
      <c r="JG151" s="64"/>
      <c r="JH151" s="64"/>
      <c r="JI151" s="64"/>
      <c r="JJ151" s="64"/>
      <c r="JK151" s="64"/>
      <c r="JL151" s="64"/>
      <c r="JM151" s="64"/>
      <c r="JN151" s="64"/>
      <c r="JO151" s="64"/>
      <c r="JP151" s="64"/>
      <c r="JQ151" s="64"/>
      <c r="JR151" s="64"/>
      <c r="JS151" s="64"/>
      <c r="JT151" s="64"/>
      <c r="JU151" s="64"/>
      <c r="JV151" s="64"/>
      <c r="JW151" s="64"/>
      <c r="JX151" s="64"/>
      <c r="JY151" s="64"/>
      <c r="JZ151" s="64"/>
      <c r="KA151" s="64"/>
      <c r="KB151" s="64"/>
      <c r="KC151" s="64"/>
      <c r="KD151" s="64"/>
      <c r="KE151" s="64"/>
      <c r="KF151" s="64"/>
      <c r="KG151" s="64"/>
      <c r="KH151" s="64"/>
      <c r="KI151" s="64"/>
      <c r="KJ151" s="64"/>
      <c r="KK151" s="64"/>
      <c r="KL151" s="64"/>
      <c r="KM151" s="64"/>
      <c r="KN151" s="64"/>
      <c r="KO151" s="64"/>
      <c r="KP151" s="64"/>
      <c r="KQ151" s="64"/>
      <c r="KR151" s="64"/>
      <c r="KS151" s="64"/>
      <c r="KT151" s="64"/>
      <c r="KU151" s="64"/>
      <c r="KV151" s="64"/>
      <c r="KW151" s="64"/>
      <c r="KX151" s="64"/>
      <c r="KY151" s="64"/>
      <c r="KZ151" s="64"/>
      <c r="LA151" s="64"/>
      <c r="LB151" s="64"/>
      <c r="LC151" s="64"/>
      <c r="LD151" s="64"/>
      <c r="LE151" s="64"/>
      <c r="LF151" s="64"/>
      <c r="LG151" s="64"/>
      <c r="LH151" s="64"/>
      <c r="LI151" s="64"/>
      <c r="LJ151" s="64"/>
      <c r="LK151" s="64"/>
      <c r="LL151" s="64"/>
      <c r="LM151" s="64"/>
      <c r="LN151" s="64"/>
      <c r="LO151" s="64"/>
      <c r="LP151" s="64"/>
      <c r="LQ151" s="64"/>
      <c r="LR151" s="64"/>
      <c r="LS151" s="64"/>
      <c r="LT151" s="64"/>
      <c r="LU151" s="64"/>
      <c r="LV151" s="64"/>
      <c r="LW151" s="64"/>
      <c r="LX151" s="64"/>
      <c r="LY151" s="64"/>
      <c r="LZ151" s="64"/>
      <c r="MA151" s="64"/>
      <c r="MB151" s="64"/>
      <c r="MC151" s="64"/>
      <c r="MD151" s="64"/>
      <c r="ME151" s="64"/>
      <c r="MF151" s="64"/>
      <c r="MG151" s="64"/>
      <c r="MH151" s="64"/>
      <c r="MI151" s="64"/>
      <c r="MJ151" s="64"/>
      <c r="MK151" s="64"/>
      <c r="ML151" s="64"/>
      <c r="MM151" s="64"/>
      <c r="MN151" s="64"/>
      <c r="MO151" s="64"/>
      <c r="MP151" s="64"/>
      <c r="MQ151" s="64"/>
      <c r="MR151" s="64"/>
      <c r="MS151" s="64"/>
      <c r="MT151" s="64"/>
      <c r="MU151" s="64"/>
      <c r="MV151" s="64"/>
      <c r="MW151" s="64"/>
      <c r="MX151" s="64"/>
      <c r="MY151" s="64"/>
      <c r="MZ151" s="64"/>
      <c r="NA151" s="64"/>
      <c r="NB151" s="64"/>
      <c r="NC151" s="64"/>
      <c r="ND151" s="64"/>
      <c r="NE151" s="64"/>
      <c r="NF151" s="64"/>
      <c r="NG151" s="64"/>
      <c r="NH151" s="64"/>
      <c r="NI151" s="64"/>
      <c r="NJ151" s="64"/>
      <c r="NK151" s="64"/>
      <c r="NL151" s="64"/>
      <c r="NM151" s="64"/>
      <c r="NN151" s="64"/>
      <c r="NO151" s="64"/>
      <c r="NP151" s="64"/>
      <c r="NQ151" s="64"/>
      <c r="NR151" s="64"/>
      <c r="NS151" s="64"/>
      <c r="NT151" s="64"/>
      <c r="NU151" s="64"/>
      <c r="NV151" s="64"/>
      <c r="NW151" s="64"/>
      <c r="NX151" s="64"/>
      <c r="NY151" s="64"/>
      <c r="NZ151" s="64"/>
      <c r="OA151" s="64"/>
      <c r="OB151" s="64"/>
      <c r="OC151" s="64"/>
      <c r="OD151" s="64"/>
      <c r="OE151" s="64"/>
      <c r="OF151" s="64"/>
      <c r="OG151" s="64"/>
      <c r="OH151" s="64"/>
      <c r="OI151" s="64"/>
      <c r="OJ151" s="64"/>
      <c r="OK151" s="64"/>
      <c r="OL151" s="64"/>
      <c r="OM151" s="64"/>
      <c r="ON151" s="64"/>
      <c r="OO151" s="64"/>
      <c r="OP151" s="64"/>
      <c r="OQ151" s="64"/>
      <c r="OR151" s="64"/>
      <c r="OS151" s="64"/>
      <c r="OT151" s="64"/>
      <c r="OU151" s="64"/>
      <c r="OV151" s="64"/>
      <c r="OW151" s="64"/>
      <c r="OX151" s="64"/>
      <c r="OY151" s="64"/>
      <c r="OZ151" s="64"/>
      <c r="PA151" s="64"/>
      <c r="PB151" s="64"/>
      <c r="PC151" s="64"/>
      <c r="PD151" s="64"/>
      <c r="PE151" s="64"/>
    </row>
    <row r="152" spans="1:421" s="45" customFormat="1" ht="20.100000000000001" customHeight="1" x14ac:dyDescent="0.3">
      <c r="A152" s="1"/>
      <c r="B152" s="1"/>
      <c r="C152" s="1"/>
      <c r="D152" s="1"/>
      <c r="E152" s="1"/>
      <c r="F152" s="1"/>
      <c r="G152" s="1"/>
      <c r="H152" s="133" t="s">
        <v>273</v>
      </c>
      <c r="I152" s="2">
        <v>6</v>
      </c>
      <c r="J152" s="36">
        <v>460</v>
      </c>
      <c r="K152" s="13">
        <f t="shared" si="63"/>
        <v>2760</v>
      </c>
      <c r="L152" s="1">
        <v>2</v>
      </c>
      <c r="M152" s="1" t="s">
        <v>275</v>
      </c>
      <c r="N152" s="1" t="s">
        <v>36</v>
      </c>
      <c r="O152" s="1" t="s">
        <v>273</v>
      </c>
      <c r="P152" s="1">
        <v>24</v>
      </c>
      <c r="Q152" s="2">
        <v>100</v>
      </c>
      <c r="R152" s="2">
        <v>5000</v>
      </c>
      <c r="S152" s="104">
        <f t="shared" si="65"/>
        <v>120000</v>
      </c>
      <c r="T152" s="1">
        <v>40</v>
      </c>
      <c r="U152" s="2">
        <v>70</v>
      </c>
      <c r="V152" s="97">
        <f t="shared" si="66"/>
        <v>84000</v>
      </c>
      <c r="W152" s="98">
        <f t="shared" si="67"/>
        <v>36000</v>
      </c>
      <c r="X152" s="37">
        <f t="shared" si="64"/>
        <v>38760</v>
      </c>
      <c r="Y152" s="104">
        <f t="shared" si="68"/>
        <v>38760</v>
      </c>
      <c r="Z152" s="2"/>
      <c r="AA152" s="37">
        <f t="shared" si="69"/>
        <v>38760</v>
      </c>
      <c r="AB152" s="38">
        <v>0.3</v>
      </c>
      <c r="AC152" s="36"/>
      <c r="AD152" s="107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  <c r="CM152" s="64"/>
      <c r="CN152" s="64"/>
      <c r="CO152" s="64"/>
      <c r="CP152" s="64"/>
      <c r="CQ152" s="64"/>
      <c r="CR152" s="64"/>
      <c r="CS152" s="64"/>
      <c r="CT152" s="64"/>
      <c r="CU152" s="64"/>
      <c r="CV152" s="64"/>
      <c r="CW152" s="64"/>
      <c r="CX152" s="64"/>
      <c r="CY152" s="64"/>
      <c r="CZ152" s="64"/>
      <c r="DA152" s="64"/>
      <c r="DB152" s="64"/>
      <c r="DC152" s="64"/>
      <c r="DD152" s="64"/>
      <c r="DE152" s="64"/>
      <c r="DF152" s="64"/>
      <c r="DG152" s="64"/>
      <c r="DH152" s="64"/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64"/>
      <c r="EW152" s="64"/>
      <c r="EX152" s="64"/>
      <c r="EY152" s="64"/>
      <c r="EZ152" s="64"/>
      <c r="FA152" s="64"/>
      <c r="FB152" s="64"/>
      <c r="FC152" s="64"/>
      <c r="FD152" s="64"/>
      <c r="FE152" s="64"/>
      <c r="FF152" s="64"/>
      <c r="FG152" s="64"/>
      <c r="FH152" s="64"/>
      <c r="FI152" s="64"/>
      <c r="FJ152" s="64"/>
      <c r="FK152" s="64"/>
      <c r="FL152" s="64"/>
      <c r="FM152" s="64"/>
      <c r="FN152" s="64"/>
      <c r="FO152" s="64"/>
      <c r="FP152" s="64"/>
      <c r="FQ152" s="64"/>
      <c r="FR152" s="64"/>
      <c r="FS152" s="64"/>
      <c r="FT152" s="64"/>
      <c r="FU152" s="64"/>
      <c r="FV152" s="64"/>
      <c r="FW152" s="64"/>
      <c r="FX152" s="64"/>
      <c r="FY152" s="64"/>
      <c r="FZ152" s="64"/>
      <c r="GA152" s="64"/>
      <c r="GB152" s="64"/>
      <c r="GC152" s="64"/>
      <c r="GD152" s="64"/>
      <c r="GE152" s="64"/>
      <c r="GF152" s="64"/>
      <c r="GG152" s="64"/>
      <c r="GH152" s="64"/>
      <c r="GI152" s="64"/>
      <c r="GJ152" s="64"/>
      <c r="GK152" s="64"/>
      <c r="GL152" s="64"/>
      <c r="GM152" s="64"/>
      <c r="GN152" s="64"/>
      <c r="GO152" s="64"/>
      <c r="GP152" s="64"/>
      <c r="GQ152" s="64"/>
      <c r="GR152" s="64"/>
      <c r="GS152" s="64"/>
      <c r="GT152" s="64"/>
      <c r="GU152" s="64"/>
      <c r="GV152" s="64"/>
      <c r="GW152" s="64"/>
      <c r="GX152" s="64"/>
      <c r="GY152" s="64"/>
      <c r="GZ152" s="64"/>
      <c r="HA152" s="64"/>
      <c r="HB152" s="64"/>
      <c r="HC152" s="64"/>
      <c r="HD152" s="64"/>
      <c r="HE152" s="64"/>
      <c r="HF152" s="64"/>
      <c r="HG152" s="64"/>
      <c r="HH152" s="64"/>
      <c r="HI152" s="64"/>
      <c r="HJ152" s="64"/>
      <c r="HK152" s="64"/>
      <c r="HL152" s="64"/>
      <c r="HM152" s="64"/>
      <c r="HN152" s="64"/>
      <c r="HO152" s="64"/>
      <c r="HP152" s="64"/>
      <c r="HQ152" s="64"/>
      <c r="HR152" s="64"/>
      <c r="HS152" s="64"/>
      <c r="HT152" s="64"/>
      <c r="HU152" s="64"/>
      <c r="HV152" s="64"/>
      <c r="HW152" s="64"/>
      <c r="HX152" s="64"/>
      <c r="HY152" s="64"/>
      <c r="HZ152" s="64"/>
      <c r="IA152" s="64"/>
      <c r="IB152" s="64"/>
      <c r="IC152" s="64"/>
      <c r="ID152" s="64"/>
      <c r="IE152" s="64"/>
      <c r="IF152" s="64"/>
      <c r="IG152" s="64"/>
      <c r="IH152" s="64"/>
      <c r="II152" s="64"/>
      <c r="IJ152" s="64"/>
      <c r="IK152" s="64"/>
      <c r="IL152" s="64"/>
      <c r="IM152" s="64"/>
      <c r="IN152" s="64"/>
      <c r="IO152" s="64"/>
      <c r="IP152" s="64"/>
      <c r="IQ152" s="64"/>
      <c r="IR152" s="64"/>
      <c r="IS152" s="64"/>
      <c r="IT152" s="64"/>
      <c r="IU152" s="64"/>
      <c r="IV152" s="64"/>
      <c r="IW152" s="64"/>
      <c r="IX152" s="64"/>
      <c r="IY152" s="64"/>
      <c r="IZ152" s="64"/>
      <c r="JA152" s="64"/>
      <c r="JB152" s="64"/>
      <c r="JC152" s="64"/>
      <c r="JD152" s="64"/>
      <c r="JE152" s="64"/>
      <c r="JF152" s="64"/>
      <c r="JG152" s="64"/>
      <c r="JH152" s="64"/>
      <c r="JI152" s="64"/>
      <c r="JJ152" s="64"/>
      <c r="JK152" s="64"/>
      <c r="JL152" s="64"/>
      <c r="JM152" s="64"/>
      <c r="JN152" s="64"/>
      <c r="JO152" s="64"/>
      <c r="JP152" s="64"/>
      <c r="JQ152" s="64"/>
      <c r="JR152" s="64"/>
      <c r="JS152" s="64"/>
      <c r="JT152" s="64"/>
      <c r="JU152" s="64"/>
      <c r="JV152" s="64"/>
      <c r="JW152" s="64"/>
      <c r="JX152" s="64"/>
      <c r="JY152" s="64"/>
      <c r="JZ152" s="64"/>
      <c r="KA152" s="64"/>
      <c r="KB152" s="64"/>
      <c r="KC152" s="64"/>
      <c r="KD152" s="64"/>
      <c r="KE152" s="64"/>
      <c r="KF152" s="64"/>
      <c r="KG152" s="64"/>
      <c r="KH152" s="64"/>
      <c r="KI152" s="64"/>
      <c r="KJ152" s="64"/>
      <c r="KK152" s="64"/>
      <c r="KL152" s="64"/>
      <c r="KM152" s="64"/>
      <c r="KN152" s="64"/>
      <c r="KO152" s="64"/>
      <c r="KP152" s="64"/>
      <c r="KQ152" s="64"/>
      <c r="KR152" s="64"/>
      <c r="KS152" s="64"/>
      <c r="KT152" s="64"/>
      <c r="KU152" s="64"/>
      <c r="KV152" s="64"/>
      <c r="KW152" s="64"/>
      <c r="KX152" s="64"/>
      <c r="KY152" s="64"/>
      <c r="KZ152" s="64"/>
      <c r="LA152" s="64"/>
      <c r="LB152" s="64"/>
      <c r="LC152" s="64"/>
      <c r="LD152" s="64"/>
      <c r="LE152" s="64"/>
      <c r="LF152" s="64"/>
      <c r="LG152" s="64"/>
      <c r="LH152" s="64"/>
      <c r="LI152" s="64"/>
      <c r="LJ152" s="64"/>
      <c r="LK152" s="64"/>
      <c r="LL152" s="64"/>
      <c r="LM152" s="64"/>
      <c r="LN152" s="64"/>
      <c r="LO152" s="64"/>
      <c r="LP152" s="64"/>
      <c r="LQ152" s="64"/>
      <c r="LR152" s="64"/>
      <c r="LS152" s="64"/>
      <c r="LT152" s="64"/>
      <c r="LU152" s="64"/>
      <c r="LV152" s="64"/>
      <c r="LW152" s="64"/>
      <c r="LX152" s="64"/>
      <c r="LY152" s="64"/>
      <c r="LZ152" s="64"/>
      <c r="MA152" s="64"/>
      <c r="MB152" s="64"/>
      <c r="MC152" s="64"/>
      <c r="MD152" s="64"/>
      <c r="ME152" s="64"/>
      <c r="MF152" s="64"/>
      <c r="MG152" s="64"/>
      <c r="MH152" s="64"/>
      <c r="MI152" s="64"/>
      <c r="MJ152" s="64"/>
      <c r="MK152" s="64"/>
      <c r="ML152" s="64"/>
      <c r="MM152" s="64"/>
      <c r="MN152" s="64"/>
      <c r="MO152" s="64"/>
      <c r="MP152" s="64"/>
      <c r="MQ152" s="64"/>
      <c r="MR152" s="64"/>
      <c r="MS152" s="64"/>
      <c r="MT152" s="64"/>
      <c r="MU152" s="64"/>
      <c r="MV152" s="64"/>
      <c r="MW152" s="64"/>
      <c r="MX152" s="64"/>
      <c r="MY152" s="64"/>
      <c r="MZ152" s="64"/>
      <c r="NA152" s="64"/>
      <c r="NB152" s="64"/>
      <c r="NC152" s="64"/>
      <c r="ND152" s="64"/>
      <c r="NE152" s="64"/>
      <c r="NF152" s="64"/>
      <c r="NG152" s="64"/>
      <c r="NH152" s="64"/>
      <c r="NI152" s="64"/>
      <c r="NJ152" s="64"/>
      <c r="NK152" s="64"/>
      <c r="NL152" s="64"/>
      <c r="NM152" s="64"/>
      <c r="NN152" s="64"/>
      <c r="NO152" s="64"/>
      <c r="NP152" s="64"/>
      <c r="NQ152" s="64"/>
      <c r="NR152" s="64"/>
      <c r="NS152" s="64"/>
      <c r="NT152" s="64"/>
      <c r="NU152" s="64"/>
      <c r="NV152" s="64"/>
      <c r="NW152" s="64"/>
      <c r="NX152" s="64"/>
      <c r="NY152" s="64"/>
      <c r="NZ152" s="64"/>
      <c r="OA152" s="64"/>
      <c r="OB152" s="64"/>
      <c r="OC152" s="64"/>
      <c r="OD152" s="64"/>
      <c r="OE152" s="64"/>
      <c r="OF152" s="64"/>
      <c r="OG152" s="64"/>
      <c r="OH152" s="64"/>
      <c r="OI152" s="64"/>
      <c r="OJ152" s="64"/>
      <c r="OK152" s="64"/>
      <c r="OL152" s="64"/>
      <c r="OM152" s="64"/>
      <c r="ON152" s="64"/>
      <c r="OO152" s="64"/>
      <c r="OP152" s="64"/>
      <c r="OQ152" s="64"/>
      <c r="OR152" s="64"/>
      <c r="OS152" s="64"/>
      <c r="OT152" s="64"/>
      <c r="OU152" s="64"/>
      <c r="OV152" s="64"/>
      <c r="OW152" s="64"/>
      <c r="OX152" s="64"/>
      <c r="OY152" s="64"/>
      <c r="OZ152" s="64"/>
      <c r="PA152" s="64"/>
      <c r="PB152" s="64"/>
      <c r="PC152" s="64"/>
      <c r="PD152" s="64"/>
      <c r="PE152" s="64"/>
    </row>
    <row r="153" spans="1:421" s="45" customFormat="1" ht="20.100000000000001" customHeight="1" x14ac:dyDescent="0.3">
      <c r="A153" s="1"/>
      <c r="B153" s="1"/>
      <c r="C153" s="1"/>
      <c r="D153" s="1"/>
      <c r="E153" s="1"/>
      <c r="F153" s="1"/>
      <c r="G153" s="1"/>
      <c r="H153" s="133" t="s">
        <v>273</v>
      </c>
      <c r="I153" s="2">
        <v>8</v>
      </c>
      <c r="J153" s="36">
        <v>460</v>
      </c>
      <c r="K153" s="13">
        <f t="shared" si="63"/>
        <v>3680</v>
      </c>
      <c r="L153" s="1">
        <v>3</v>
      </c>
      <c r="M153" s="1" t="s">
        <v>42</v>
      </c>
      <c r="N153" s="1" t="s">
        <v>36</v>
      </c>
      <c r="O153" s="1" t="s">
        <v>273</v>
      </c>
      <c r="P153" s="1">
        <v>30</v>
      </c>
      <c r="Q153" s="2">
        <v>100</v>
      </c>
      <c r="R153" s="2">
        <v>6750</v>
      </c>
      <c r="S153" s="104">
        <f t="shared" si="65"/>
        <v>202500</v>
      </c>
      <c r="T153" s="1">
        <v>50</v>
      </c>
      <c r="U153" s="2">
        <v>76</v>
      </c>
      <c r="V153" s="97">
        <f t="shared" si="66"/>
        <v>153900</v>
      </c>
      <c r="W153" s="98">
        <f t="shared" si="67"/>
        <v>48600</v>
      </c>
      <c r="X153" s="37">
        <f t="shared" si="64"/>
        <v>52280</v>
      </c>
      <c r="Y153" s="104">
        <f t="shared" si="68"/>
        <v>52280</v>
      </c>
      <c r="Z153" s="2"/>
      <c r="AA153" s="37">
        <f t="shared" si="69"/>
        <v>52280</v>
      </c>
      <c r="AB153" s="38">
        <v>0.3</v>
      </c>
      <c r="AC153" s="36"/>
      <c r="AD153" s="107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  <c r="CM153" s="64"/>
      <c r="CN153" s="64"/>
      <c r="CO153" s="64"/>
      <c r="CP153" s="64"/>
      <c r="CQ153" s="64"/>
      <c r="CR153" s="64"/>
      <c r="CS153" s="64"/>
      <c r="CT153" s="64"/>
      <c r="CU153" s="64"/>
      <c r="CV153" s="64"/>
      <c r="CW153" s="64"/>
      <c r="CX153" s="64"/>
      <c r="CY153" s="64"/>
      <c r="CZ153" s="64"/>
      <c r="DA153" s="64"/>
      <c r="DB153" s="64"/>
      <c r="DC153" s="64"/>
      <c r="DD153" s="64"/>
      <c r="DE153" s="64"/>
      <c r="DF153" s="64"/>
      <c r="DG153" s="64"/>
      <c r="DH153" s="64"/>
      <c r="DI153" s="64"/>
      <c r="DJ153" s="64"/>
      <c r="DK153" s="64"/>
      <c r="DL153" s="64"/>
      <c r="DM153" s="64"/>
      <c r="DN153" s="64"/>
      <c r="DO153" s="64"/>
      <c r="DP153" s="64"/>
      <c r="DQ153" s="64"/>
      <c r="DR153" s="64"/>
      <c r="DS153" s="64"/>
      <c r="DT153" s="64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64"/>
      <c r="EW153" s="64"/>
      <c r="EX153" s="64"/>
      <c r="EY153" s="64"/>
      <c r="EZ153" s="64"/>
      <c r="FA153" s="64"/>
      <c r="FB153" s="64"/>
      <c r="FC153" s="64"/>
      <c r="FD153" s="64"/>
      <c r="FE153" s="64"/>
      <c r="FF153" s="64"/>
      <c r="FG153" s="64"/>
      <c r="FH153" s="64"/>
      <c r="FI153" s="64"/>
      <c r="FJ153" s="64"/>
      <c r="FK153" s="64"/>
      <c r="FL153" s="64"/>
      <c r="FM153" s="64"/>
      <c r="FN153" s="64"/>
      <c r="FO153" s="64"/>
      <c r="FP153" s="64"/>
      <c r="FQ153" s="64"/>
      <c r="FR153" s="64"/>
      <c r="FS153" s="64"/>
      <c r="FT153" s="64"/>
      <c r="FU153" s="64"/>
      <c r="FV153" s="64"/>
      <c r="FW153" s="64"/>
      <c r="FX153" s="64"/>
      <c r="FY153" s="64"/>
      <c r="FZ153" s="64"/>
      <c r="GA153" s="64"/>
      <c r="GB153" s="64"/>
      <c r="GC153" s="64"/>
      <c r="GD153" s="64"/>
      <c r="GE153" s="64"/>
      <c r="GF153" s="64"/>
      <c r="GG153" s="64"/>
      <c r="GH153" s="64"/>
      <c r="GI153" s="64"/>
      <c r="GJ153" s="64"/>
      <c r="GK153" s="64"/>
      <c r="GL153" s="64"/>
      <c r="GM153" s="64"/>
      <c r="GN153" s="64"/>
      <c r="GO153" s="64"/>
      <c r="GP153" s="64"/>
      <c r="GQ153" s="64"/>
      <c r="GR153" s="64"/>
      <c r="GS153" s="64"/>
      <c r="GT153" s="64"/>
      <c r="GU153" s="64"/>
      <c r="GV153" s="64"/>
      <c r="GW153" s="64"/>
      <c r="GX153" s="64"/>
      <c r="GY153" s="64"/>
      <c r="GZ153" s="64"/>
      <c r="HA153" s="64"/>
      <c r="HB153" s="64"/>
      <c r="HC153" s="64"/>
      <c r="HD153" s="64"/>
      <c r="HE153" s="64"/>
      <c r="HF153" s="64"/>
      <c r="HG153" s="64"/>
      <c r="HH153" s="64"/>
      <c r="HI153" s="64"/>
      <c r="HJ153" s="64"/>
      <c r="HK153" s="64"/>
      <c r="HL153" s="64"/>
      <c r="HM153" s="64"/>
      <c r="HN153" s="64"/>
      <c r="HO153" s="64"/>
      <c r="HP153" s="64"/>
      <c r="HQ153" s="64"/>
      <c r="HR153" s="64"/>
      <c r="HS153" s="64"/>
      <c r="HT153" s="64"/>
      <c r="HU153" s="64"/>
      <c r="HV153" s="64"/>
      <c r="HW153" s="64"/>
      <c r="HX153" s="64"/>
      <c r="HY153" s="64"/>
      <c r="HZ153" s="64"/>
      <c r="IA153" s="64"/>
      <c r="IB153" s="64"/>
      <c r="IC153" s="64"/>
      <c r="ID153" s="64"/>
      <c r="IE153" s="64"/>
      <c r="IF153" s="64"/>
      <c r="IG153" s="64"/>
      <c r="IH153" s="64"/>
      <c r="II153" s="64"/>
      <c r="IJ153" s="64"/>
      <c r="IK153" s="64"/>
      <c r="IL153" s="64"/>
      <c r="IM153" s="64"/>
      <c r="IN153" s="64"/>
      <c r="IO153" s="64"/>
      <c r="IP153" s="64"/>
      <c r="IQ153" s="64"/>
      <c r="IR153" s="64"/>
      <c r="IS153" s="64"/>
      <c r="IT153" s="64"/>
      <c r="IU153" s="64"/>
      <c r="IV153" s="64"/>
      <c r="IW153" s="64"/>
      <c r="IX153" s="64"/>
      <c r="IY153" s="64"/>
      <c r="IZ153" s="64"/>
      <c r="JA153" s="64"/>
      <c r="JB153" s="64"/>
      <c r="JC153" s="64"/>
      <c r="JD153" s="64"/>
      <c r="JE153" s="64"/>
      <c r="JF153" s="64"/>
      <c r="JG153" s="64"/>
      <c r="JH153" s="64"/>
      <c r="JI153" s="64"/>
      <c r="JJ153" s="64"/>
      <c r="JK153" s="64"/>
      <c r="JL153" s="64"/>
      <c r="JM153" s="64"/>
      <c r="JN153" s="64"/>
      <c r="JO153" s="64"/>
      <c r="JP153" s="64"/>
      <c r="JQ153" s="64"/>
      <c r="JR153" s="64"/>
      <c r="JS153" s="64"/>
      <c r="JT153" s="64"/>
      <c r="JU153" s="64"/>
      <c r="JV153" s="64"/>
      <c r="JW153" s="64"/>
      <c r="JX153" s="64"/>
      <c r="JY153" s="64"/>
      <c r="JZ153" s="64"/>
      <c r="KA153" s="64"/>
      <c r="KB153" s="64"/>
      <c r="KC153" s="64"/>
      <c r="KD153" s="64"/>
      <c r="KE153" s="64"/>
      <c r="KF153" s="64"/>
      <c r="KG153" s="64"/>
      <c r="KH153" s="64"/>
      <c r="KI153" s="64"/>
      <c r="KJ153" s="64"/>
      <c r="KK153" s="64"/>
      <c r="KL153" s="64"/>
      <c r="KM153" s="64"/>
      <c r="KN153" s="64"/>
      <c r="KO153" s="64"/>
      <c r="KP153" s="64"/>
      <c r="KQ153" s="64"/>
      <c r="KR153" s="64"/>
      <c r="KS153" s="64"/>
      <c r="KT153" s="64"/>
      <c r="KU153" s="64"/>
      <c r="KV153" s="64"/>
      <c r="KW153" s="64"/>
      <c r="KX153" s="64"/>
      <c r="KY153" s="64"/>
      <c r="KZ153" s="64"/>
      <c r="LA153" s="64"/>
      <c r="LB153" s="64"/>
      <c r="LC153" s="64"/>
      <c r="LD153" s="64"/>
      <c r="LE153" s="64"/>
      <c r="LF153" s="64"/>
      <c r="LG153" s="64"/>
      <c r="LH153" s="64"/>
      <c r="LI153" s="64"/>
      <c r="LJ153" s="64"/>
      <c r="LK153" s="64"/>
      <c r="LL153" s="64"/>
      <c r="LM153" s="64"/>
      <c r="LN153" s="64"/>
      <c r="LO153" s="64"/>
      <c r="LP153" s="64"/>
      <c r="LQ153" s="64"/>
      <c r="LR153" s="64"/>
      <c r="LS153" s="64"/>
      <c r="LT153" s="64"/>
      <c r="LU153" s="64"/>
      <c r="LV153" s="64"/>
      <c r="LW153" s="64"/>
      <c r="LX153" s="64"/>
      <c r="LY153" s="64"/>
      <c r="LZ153" s="64"/>
      <c r="MA153" s="64"/>
      <c r="MB153" s="64"/>
      <c r="MC153" s="64"/>
      <c r="MD153" s="64"/>
      <c r="ME153" s="64"/>
      <c r="MF153" s="64"/>
      <c r="MG153" s="64"/>
      <c r="MH153" s="64"/>
      <c r="MI153" s="64"/>
      <c r="MJ153" s="64"/>
      <c r="MK153" s="64"/>
      <c r="ML153" s="64"/>
      <c r="MM153" s="64"/>
      <c r="MN153" s="64"/>
      <c r="MO153" s="64"/>
      <c r="MP153" s="64"/>
      <c r="MQ153" s="64"/>
      <c r="MR153" s="64"/>
      <c r="MS153" s="64"/>
      <c r="MT153" s="64"/>
      <c r="MU153" s="64"/>
      <c r="MV153" s="64"/>
      <c r="MW153" s="64"/>
      <c r="MX153" s="64"/>
      <c r="MY153" s="64"/>
      <c r="MZ153" s="64"/>
      <c r="NA153" s="64"/>
      <c r="NB153" s="64"/>
      <c r="NC153" s="64"/>
      <c r="ND153" s="64"/>
      <c r="NE153" s="64"/>
      <c r="NF153" s="64"/>
      <c r="NG153" s="64"/>
      <c r="NH153" s="64"/>
      <c r="NI153" s="64"/>
      <c r="NJ153" s="64"/>
      <c r="NK153" s="64"/>
      <c r="NL153" s="64"/>
      <c r="NM153" s="64"/>
      <c r="NN153" s="64"/>
      <c r="NO153" s="64"/>
      <c r="NP153" s="64"/>
      <c r="NQ153" s="64"/>
      <c r="NR153" s="64"/>
      <c r="NS153" s="64"/>
      <c r="NT153" s="64"/>
      <c r="NU153" s="64"/>
      <c r="NV153" s="64"/>
      <c r="NW153" s="64"/>
      <c r="NX153" s="64"/>
      <c r="NY153" s="64"/>
      <c r="NZ153" s="64"/>
      <c r="OA153" s="64"/>
      <c r="OB153" s="64"/>
      <c r="OC153" s="64"/>
      <c r="OD153" s="64"/>
      <c r="OE153" s="64"/>
      <c r="OF153" s="64"/>
      <c r="OG153" s="64"/>
      <c r="OH153" s="64"/>
      <c r="OI153" s="64"/>
      <c r="OJ153" s="64"/>
      <c r="OK153" s="64"/>
      <c r="OL153" s="64"/>
      <c r="OM153" s="64"/>
      <c r="ON153" s="64"/>
      <c r="OO153" s="64"/>
      <c r="OP153" s="64"/>
      <c r="OQ153" s="64"/>
      <c r="OR153" s="64"/>
      <c r="OS153" s="64"/>
      <c r="OT153" s="64"/>
      <c r="OU153" s="64"/>
      <c r="OV153" s="64"/>
      <c r="OW153" s="64"/>
      <c r="OX153" s="64"/>
      <c r="OY153" s="64"/>
      <c r="OZ153" s="64"/>
      <c r="PA153" s="64"/>
      <c r="PB153" s="64"/>
      <c r="PC153" s="64"/>
      <c r="PD153" s="64"/>
      <c r="PE153" s="64"/>
    </row>
    <row r="154" spans="1:421" s="45" customFormat="1" ht="20.100000000000001" customHeight="1" x14ac:dyDescent="0.3">
      <c r="A154" s="1"/>
      <c r="B154" s="1"/>
      <c r="C154" s="1"/>
      <c r="D154" s="1"/>
      <c r="E154" s="1"/>
      <c r="F154" s="1"/>
      <c r="G154" s="1"/>
      <c r="H154" s="127" t="s">
        <v>272</v>
      </c>
      <c r="I154" s="2">
        <v>258</v>
      </c>
      <c r="J154" s="36">
        <v>460</v>
      </c>
      <c r="K154" s="13">
        <f t="shared" si="63"/>
        <v>118680</v>
      </c>
      <c r="L154" s="1"/>
      <c r="M154" s="1"/>
      <c r="N154" s="1"/>
      <c r="O154" s="100"/>
      <c r="P154" s="1"/>
      <c r="Q154" s="2"/>
      <c r="R154" s="2"/>
      <c r="S154" s="104"/>
      <c r="T154" s="1"/>
      <c r="U154" s="2"/>
      <c r="V154" s="97"/>
      <c r="W154" s="97"/>
      <c r="X154" s="37">
        <f t="shared" si="64"/>
        <v>118680</v>
      </c>
      <c r="Y154" s="104"/>
      <c r="Z154" s="2"/>
      <c r="AA154" s="37">
        <f t="shared" si="69"/>
        <v>118680</v>
      </c>
      <c r="AB154" s="38">
        <v>0.02</v>
      </c>
      <c r="AC154" s="36"/>
      <c r="AD154" s="107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64"/>
      <c r="CO154" s="64"/>
      <c r="CP154" s="64"/>
      <c r="CQ154" s="64"/>
      <c r="CR154" s="64"/>
      <c r="CS154" s="64"/>
      <c r="CT154" s="64"/>
      <c r="CU154" s="64"/>
      <c r="CV154" s="64"/>
      <c r="CW154" s="64"/>
      <c r="CX154" s="64"/>
      <c r="CY154" s="64"/>
      <c r="CZ154" s="64"/>
      <c r="DA154" s="64"/>
      <c r="DB154" s="64"/>
      <c r="DC154" s="64"/>
      <c r="DD154" s="64"/>
      <c r="DE154" s="64"/>
      <c r="DF154" s="64"/>
      <c r="DG154" s="64"/>
      <c r="DH154" s="64"/>
      <c r="DI154" s="64"/>
      <c r="DJ154" s="64"/>
      <c r="DK154" s="64"/>
      <c r="DL154" s="64"/>
      <c r="DM154" s="64"/>
      <c r="DN154" s="64"/>
      <c r="DO154" s="64"/>
      <c r="DP154" s="64"/>
      <c r="DQ154" s="64"/>
      <c r="DR154" s="64"/>
      <c r="DS154" s="64"/>
      <c r="DT154" s="64"/>
      <c r="DU154" s="64"/>
      <c r="DV154" s="64"/>
      <c r="DW154" s="64"/>
      <c r="DX154" s="64"/>
      <c r="DY154" s="64"/>
      <c r="DZ154" s="64"/>
      <c r="EA154" s="64"/>
      <c r="EB154" s="64"/>
      <c r="EC154" s="64"/>
      <c r="ED154" s="64"/>
      <c r="EE154" s="64"/>
      <c r="EF154" s="64"/>
      <c r="EG154" s="64"/>
      <c r="EH154" s="64"/>
      <c r="EI154" s="64"/>
      <c r="EJ154" s="64"/>
      <c r="EK154" s="64"/>
      <c r="EL154" s="64"/>
      <c r="EM154" s="64"/>
      <c r="EN154" s="64"/>
      <c r="EO154" s="64"/>
      <c r="EP154" s="64"/>
      <c r="EQ154" s="64"/>
      <c r="ER154" s="64"/>
      <c r="ES154" s="64"/>
      <c r="ET154" s="64"/>
      <c r="EU154" s="64"/>
      <c r="EV154" s="64"/>
      <c r="EW154" s="64"/>
      <c r="EX154" s="64"/>
      <c r="EY154" s="64"/>
      <c r="EZ154" s="64"/>
      <c r="FA154" s="64"/>
      <c r="FB154" s="64"/>
      <c r="FC154" s="64"/>
      <c r="FD154" s="64"/>
      <c r="FE154" s="64"/>
      <c r="FF154" s="64"/>
      <c r="FG154" s="64"/>
      <c r="FH154" s="64"/>
      <c r="FI154" s="64"/>
      <c r="FJ154" s="64"/>
      <c r="FK154" s="64"/>
      <c r="FL154" s="64"/>
      <c r="FM154" s="64"/>
      <c r="FN154" s="64"/>
      <c r="FO154" s="64"/>
      <c r="FP154" s="64"/>
      <c r="FQ154" s="64"/>
      <c r="FR154" s="64"/>
      <c r="FS154" s="64"/>
      <c r="FT154" s="64"/>
      <c r="FU154" s="64"/>
      <c r="FV154" s="64"/>
      <c r="FW154" s="64"/>
      <c r="FX154" s="64"/>
      <c r="FY154" s="64"/>
      <c r="FZ154" s="64"/>
      <c r="GA154" s="64"/>
      <c r="GB154" s="64"/>
      <c r="GC154" s="64"/>
      <c r="GD154" s="64"/>
      <c r="GE154" s="64"/>
      <c r="GF154" s="64"/>
      <c r="GG154" s="64"/>
      <c r="GH154" s="64"/>
      <c r="GI154" s="64"/>
      <c r="GJ154" s="64"/>
      <c r="GK154" s="64"/>
      <c r="GL154" s="64"/>
      <c r="GM154" s="64"/>
      <c r="GN154" s="64"/>
      <c r="GO154" s="64"/>
      <c r="GP154" s="64"/>
      <c r="GQ154" s="64"/>
      <c r="GR154" s="64"/>
      <c r="GS154" s="64"/>
      <c r="GT154" s="64"/>
      <c r="GU154" s="64"/>
      <c r="GV154" s="64"/>
      <c r="GW154" s="64"/>
      <c r="GX154" s="64"/>
      <c r="GY154" s="64"/>
      <c r="GZ154" s="64"/>
      <c r="HA154" s="64"/>
      <c r="HB154" s="64"/>
      <c r="HC154" s="64"/>
      <c r="HD154" s="64"/>
      <c r="HE154" s="64"/>
      <c r="HF154" s="64"/>
      <c r="HG154" s="64"/>
      <c r="HH154" s="64"/>
      <c r="HI154" s="64"/>
      <c r="HJ154" s="64"/>
      <c r="HK154" s="64"/>
      <c r="HL154" s="64"/>
      <c r="HM154" s="64"/>
      <c r="HN154" s="64"/>
      <c r="HO154" s="64"/>
      <c r="HP154" s="64"/>
      <c r="HQ154" s="64"/>
      <c r="HR154" s="64"/>
      <c r="HS154" s="64"/>
      <c r="HT154" s="64"/>
      <c r="HU154" s="64"/>
      <c r="HV154" s="64"/>
      <c r="HW154" s="64"/>
      <c r="HX154" s="64"/>
      <c r="HY154" s="64"/>
      <c r="HZ154" s="64"/>
      <c r="IA154" s="64"/>
      <c r="IB154" s="64"/>
      <c r="IC154" s="64"/>
      <c r="ID154" s="64"/>
      <c r="IE154" s="64"/>
      <c r="IF154" s="64"/>
      <c r="IG154" s="64"/>
      <c r="IH154" s="64"/>
      <c r="II154" s="64"/>
      <c r="IJ154" s="64"/>
      <c r="IK154" s="64"/>
      <c r="IL154" s="64"/>
      <c r="IM154" s="64"/>
      <c r="IN154" s="64"/>
      <c r="IO154" s="64"/>
      <c r="IP154" s="64"/>
      <c r="IQ154" s="64"/>
      <c r="IR154" s="64"/>
      <c r="IS154" s="64"/>
      <c r="IT154" s="64"/>
      <c r="IU154" s="64"/>
      <c r="IV154" s="64"/>
      <c r="IW154" s="64"/>
      <c r="IX154" s="64"/>
      <c r="IY154" s="64"/>
      <c r="IZ154" s="64"/>
      <c r="JA154" s="64"/>
      <c r="JB154" s="64"/>
      <c r="JC154" s="64"/>
      <c r="JD154" s="64"/>
      <c r="JE154" s="64"/>
      <c r="JF154" s="64"/>
      <c r="JG154" s="64"/>
      <c r="JH154" s="64"/>
      <c r="JI154" s="64"/>
      <c r="JJ154" s="64"/>
      <c r="JK154" s="64"/>
      <c r="JL154" s="64"/>
      <c r="JM154" s="64"/>
      <c r="JN154" s="64"/>
      <c r="JO154" s="64"/>
      <c r="JP154" s="64"/>
      <c r="JQ154" s="64"/>
      <c r="JR154" s="64"/>
      <c r="JS154" s="64"/>
      <c r="JT154" s="64"/>
      <c r="JU154" s="64"/>
      <c r="JV154" s="64"/>
      <c r="JW154" s="64"/>
      <c r="JX154" s="64"/>
      <c r="JY154" s="64"/>
      <c r="JZ154" s="64"/>
      <c r="KA154" s="64"/>
      <c r="KB154" s="64"/>
      <c r="KC154" s="64"/>
      <c r="KD154" s="64"/>
      <c r="KE154" s="64"/>
      <c r="KF154" s="64"/>
      <c r="KG154" s="64"/>
      <c r="KH154" s="64"/>
      <c r="KI154" s="64"/>
      <c r="KJ154" s="64"/>
      <c r="KK154" s="64"/>
      <c r="KL154" s="64"/>
      <c r="KM154" s="64"/>
      <c r="KN154" s="64"/>
      <c r="KO154" s="64"/>
      <c r="KP154" s="64"/>
      <c r="KQ154" s="64"/>
      <c r="KR154" s="64"/>
      <c r="KS154" s="64"/>
      <c r="KT154" s="64"/>
      <c r="KU154" s="64"/>
      <c r="KV154" s="64"/>
      <c r="KW154" s="64"/>
      <c r="KX154" s="64"/>
      <c r="KY154" s="64"/>
      <c r="KZ154" s="64"/>
      <c r="LA154" s="64"/>
      <c r="LB154" s="64"/>
      <c r="LC154" s="64"/>
      <c r="LD154" s="64"/>
      <c r="LE154" s="64"/>
      <c r="LF154" s="64"/>
      <c r="LG154" s="64"/>
      <c r="LH154" s="64"/>
      <c r="LI154" s="64"/>
      <c r="LJ154" s="64"/>
      <c r="LK154" s="64"/>
      <c r="LL154" s="64"/>
      <c r="LM154" s="64"/>
      <c r="LN154" s="64"/>
      <c r="LO154" s="64"/>
      <c r="LP154" s="64"/>
      <c r="LQ154" s="64"/>
      <c r="LR154" s="64"/>
      <c r="LS154" s="64"/>
      <c r="LT154" s="64"/>
      <c r="LU154" s="64"/>
      <c r="LV154" s="64"/>
      <c r="LW154" s="64"/>
      <c r="LX154" s="64"/>
      <c r="LY154" s="64"/>
      <c r="LZ154" s="64"/>
      <c r="MA154" s="64"/>
      <c r="MB154" s="64"/>
      <c r="MC154" s="64"/>
      <c r="MD154" s="64"/>
      <c r="ME154" s="64"/>
      <c r="MF154" s="64"/>
      <c r="MG154" s="64"/>
      <c r="MH154" s="64"/>
      <c r="MI154" s="64"/>
      <c r="MJ154" s="64"/>
      <c r="MK154" s="64"/>
      <c r="ML154" s="64"/>
      <c r="MM154" s="64"/>
      <c r="MN154" s="64"/>
      <c r="MO154" s="64"/>
      <c r="MP154" s="64"/>
      <c r="MQ154" s="64"/>
      <c r="MR154" s="64"/>
      <c r="MS154" s="64"/>
      <c r="MT154" s="64"/>
      <c r="MU154" s="64"/>
      <c r="MV154" s="64"/>
      <c r="MW154" s="64"/>
      <c r="MX154" s="64"/>
      <c r="MY154" s="64"/>
      <c r="MZ154" s="64"/>
      <c r="NA154" s="64"/>
      <c r="NB154" s="64"/>
      <c r="NC154" s="64"/>
      <c r="ND154" s="64"/>
      <c r="NE154" s="64"/>
      <c r="NF154" s="64"/>
      <c r="NG154" s="64"/>
      <c r="NH154" s="64"/>
      <c r="NI154" s="64"/>
      <c r="NJ154" s="64"/>
      <c r="NK154" s="64"/>
      <c r="NL154" s="64"/>
      <c r="NM154" s="64"/>
      <c r="NN154" s="64"/>
      <c r="NO154" s="64"/>
      <c r="NP154" s="64"/>
      <c r="NQ154" s="64"/>
      <c r="NR154" s="64"/>
      <c r="NS154" s="64"/>
      <c r="NT154" s="64"/>
      <c r="NU154" s="64"/>
      <c r="NV154" s="64"/>
      <c r="NW154" s="64"/>
      <c r="NX154" s="64"/>
      <c r="NY154" s="64"/>
      <c r="NZ154" s="64"/>
      <c r="OA154" s="64"/>
      <c r="OB154" s="64"/>
      <c r="OC154" s="64"/>
      <c r="OD154" s="64"/>
      <c r="OE154" s="64"/>
      <c r="OF154" s="64"/>
      <c r="OG154" s="64"/>
      <c r="OH154" s="64"/>
      <c r="OI154" s="64"/>
      <c r="OJ154" s="64"/>
      <c r="OK154" s="64"/>
      <c r="OL154" s="64"/>
      <c r="OM154" s="64"/>
      <c r="ON154" s="64"/>
      <c r="OO154" s="64"/>
      <c r="OP154" s="64"/>
      <c r="OQ154" s="64"/>
      <c r="OR154" s="64"/>
      <c r="OS154" s="64"/>
      <c r="OT154" s="64"/>
      <c r="OU154" s="64"/>
      <c r="OV154" s="64"/>
      <c r="OW154" s="64"/>
      <c r="OX154" s="64"/>
      <c r="OY154" s="64"/>
      <c r="OZ154" s="64"/>
      <c r="PA154" s="64"/>
      <c r="PB154" s="64"/>
      <c r="PC154" s="64"/>
      <c r="PD154" s="64"/>
      <c r="PE154" s="64"/>
    </row>
    <row r="155" spans="1:421" s="45" customFormat="1" ht="20.100000000000001" customHeight="1" x14ac:dyDescent="0.3">
      <c r="A155" s="1"/>
      <c r="B155" s="1"/>
      <c r="C155" s="1"/>
      <c r="D155" s="1"/>
      <c r="E155" s="1"/>
      <c r="F155" s="1"/>
      <c r="G155" s="1"/>
      <c r="H155" s="127"/>
      <c r="I155" s="2"/>
      <c r="J155" s="36"/>
      <c r="K155" s="13"/>
      <c r="L155" s="1">
        <v>4</v>
      </c>
      <c r="M155" s="1" t="s">
        <v>42</v>
      </c>
      <c r="N155" s="1" t="s">
        <v>36</v>
      </c>
      <c r="O155" s="100" t="s">
        <v>272</v>
      </c>
      <c r="P155" s="1">
        <v>120</v>
      </c>
      <c r="Q155" s="2">
        <v>100</v>
      </c>
      <c r="R155" s="2">
        <v>6750</v>
      </c>
      <c r="S155" s="104">
        <f t="shared" ref="S155" si="70">P155*R155</f>
        <v>810000</v>
      </c>
      <c r="T155" s="1">
        <v>50</v>
      </c>
      <c r="U155" s="2">
        <v>76</v>
      </c>
      <c r="V155" s="97">
        <f t="shared" ref="V155" si="71">S155*U155/100</f>
        <v>615600</v>
      </c>
      <c r="W155" s="98">
        <f t="shared" ref="W155" si="72">S155-V155</f>
        <v>194400</v>
      </c>
      <c r="X155" s="37">
        <f t="shared" si="64"/>
        <v>194400</v>
      </c>
      <c r="Y155" s="104">
        <f t="shared" ref="Y155" si="73">X155*Q155/100</f>
        <v>194400</v>
      </c>
      <c r="Z155" s="104">
        <v>10000000</v>
      </c>
      <c r="AA155" s="106">
        <v>0</v>
      </c>
      <c r="AB155" s="106">
        <v>0</v>
      </c>
      <c r="AC155" s="36"/>
      <c r="AD155" s="107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4"/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4"/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4"/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4"/>
      <c r="EN155" s="64"/>
      <c r="EO155" s="64"/>
      <c r="EP155" s="64"/>
      <c r="EQ155" s="64"/>
      <c r="ER155" s="64"/>
      <c r="ES155" s="64"/>
      <c r="ET155" s="64"/>
      <c r="EU155" s="64"/>
      <c r="EV155" s="64"/>
      <c r="EW155" s="64"/>
      <c r="EX155" s="64"/>
      <c r="EY155" s="64"/>
      <c r="EZ155" s="64"/>
      <c r="FA155" s="64"/>
      <c r="FB155" s="64"/>
      <c r="FC155" s="64"/>
      <c r="FD155" s="64"/>
      <c r="FE155" s="64"/>
      <c r="FF155" s="64"/>
      <c r="FG155" s="64"/>
      <c r="FH155" s="64"/>
      <c r="FI155" s="64"/>
      <c r="FJ155" s="64"/>
      <c r="FK155" s="64"/>
      <c r="FL155" s="64"/>
      <c r="FM155" s="64"/>
      <c r="FN155" s="64"/>
      <c r="FO155" s="64"/>
      <c r="FP155" s="64"/>
      <c r="FQ155" s="64"/>
      <c r="FR155" s="64"/>
      <c r="FS155" s="64"/>
      <c r="FT155" s="64"/>
      <c r="FU155" s="64"/>
      <c r="FV155" s="64"/>
      <c r="FW155" s="64"/>
      <c r="FX155" s="64"/>
      <c r="FY155" s="64"/>
      <c r="FZ155" s="64"/>
      <c r="GA155" s="64"/>
      <c r="GB155" s="64"/>
      <c r="GC155" s="64"/>
      <c r="GD155" s="64"/>
      <c r="GE155" s="64"/>
      <c r="GF155" s="64"/>
      <c r="GG155" s="64"/>
      <c r="GH155" s="64"/>
      <c r="GI155" s="64"/>
      <c r="GJ155" s="64"/>
      <c r="GK155" s="64"/>
      <c r="GL155" s="64"/>
      <c r="GM155" s="64"/>
      <c r="GN155" s="64"/>
      <c r="GO155" s="64"/>
      <c r="GP155" s="64"/>
      <c r="GQ155" s="64"/>
      <c r="GR155" s="64"/>
      <c r="GS155" s="64"/>
      <c r="GT155" s="64"/>
      <c r="GU155" s="64"/>
      <c r="GV155" s="64"/>
      <c r="GW155" s="64"/>
      <c r="GX155" s="64"/>
      <c r="GY155" s="64"/>
      <c r="GZ155" s="64"/>
      <c r="HA155" s="64"/>
      <c r="HB155" s="64"/>
      <c r="HC155" s="64"/>
      <c r="HD155" s="64"/>
      <c r="HE155" s="64"/>
      <c r="HF155" s="64"/>
      <c r="HG155" s="64"/>
      <c r="HH155" s="64"/>
      <c r="HI155" s="64"/>
      <c r="HJ155" s="64"/>
      <c r="HK155" s="64"/>
      <c r="HL155" s="64"/>
      <c r="HM155" s="64"/>
      <c r="HN155" s="64"/>
      <c r="HO155" s="64"/>
      <c r="HP155" s="64"/>
      <c r="HQ155" s="64"/>
      <c r="HR155" s="64"/>
      <c r="HS155" s="64"/>
      <c r="HT155" s="64"/>
      <c r="HU155" s="64"/>
      <c r="HV155" s="64"/>
      <c r="HW155" s="64"/>
      <c r="HX155" s="64"/>
      <c r="HY155" s="64"/>
      <c r="HZ155" s="64"/>
      <c r="IA155" s="64"/>
      <c r="IB155" s="64"/>
      <c r="IC155" s="64"/>
      <c r="ID155" s="64"/>
      <c r="IE155" s="64"/>
      <c r="IF155" s="64"/>
      <c r="IG155" s="64"/>
      <c r="IH155" s="64"/>
      <c r="II155" s="64"/>
      <c r="IJ155" s="64"/>
      <c r="IK155" s="64"/>
      <c r="IL155" s="64"/>
      <c r="IM155" s="64"/>
      <c r="IN155" s="64"/>
      <c r="IO155" s="64"/>
      <c r="IP155" s="64"/>
      <c r="IQ155" s="64"/>
      <c r="IR155" s="64"/>
      <c r="IS155" s="64"/>
      <c r="IT155" s="64"/>
      <c r="IU155" s="64"/>
      <c r="IV155" s="64"/>
      <c r="IW155" s="64"/>
      <c r="IX155" s="64"/>
      <c r="IY155" s="64"/>
      <c r="IZ155" s="64"/>
      <c r="JA155" s="64"/>
      <c r="JB155" s="64"/>
      <c r="JC155" s="64"/>
      <c r="JD155" s="64"/>
      <c r="JE155" s="64"/>
      <c r="JF155" s="64"/>
      <c r="JG155" s="64"/>
      <c r="JH155" s="64"/>
      <c r="JI155" s="64"/>
      <c r="JJ155" s="64"/>
      <c r="JK155" s="64"/>
      <c r="JL155" s="64"/>
      <c r="JM155" s="64"/>
      <c r="JN155" s="64"/>
      <c r="JO155" s="64"/>
      <c r="JP155" s="64"/>
      <c r="JQ155" s="64"/>
      <c r="JR155" s="64"/>
      <c r="JS155" s="64"/>
      <c r="JT155" s="64"/>
      <c r="JU155" s="64"/>
      <c r="JV155" s="64"/>
      <c r="JW155" s="64"/>
      <c r="JX155" s="64"/>
      <c r="JY155" s="64"/>
      <c r="JZ155" s="64"/>
      <c r="KA155" s="64"/>
      <c r="KB155" s="64"/>
      <c r="KC155" s="64"/>
      <c r="KD155" s="64"/>
      <c r="KE155" s="64"/>
      <c r="KF155" s="64"/>
      <c r="KG155" s="64"/>
      <c r="KH155" s="64"/>
      <c r="KI155" s="64"/>
      <c r="KJ155" s="64"/>
      <c r="KK155" s="64"/>
      <c r="KL155" s="64"/>
      <c r="KM155" s="64"/>
      <c r="KN155" s="64"/>
      <c r="KO155" s="64"/>
      <c r="KP155" s="64"/>
      <c r="KQ155" s="64"/>
      <c r="KR155" s="64"/>
      <c r="KS155" s="64"/>
      <c r="KT155" s="64"/>
      <c r="KU155" s="64"/>
      <c r="KV155" s="64"/>
      <c r="KW155" s="64"/>
      <c r="KX155" s="64"/>
      <c r="KY155" s="64"/>
      <c r="KZ155" s="64"/>
      <c r="LA155" s="64"/>
      <c r="LB155" s="64"/>
      <c r="LC155" s="64"/>
      <c r="LD155" s="64"/>
      <c r="LE155" s="64"/>
      <c r="LF155" s="64"/>
      <c r="LG155" s="64"/>
      <c r="LH155" s="64"/>
      <c r="LI155" s="64"/>
      <c r="LJ155" s="64"/>
      <c r="LK155" s="64"/>
      <c r="LL155" s="64"/>
      <c r="LM155" s="64"/>
      <c r="LN155" s="64"/>
      <c r="LO155" s="64"/>
      <c r="LP155" s="64"/>
      <c r="LQ155" s="64"/>
      <c r="LR155" s="64"/>
      <c r="LS155" s="64"/>
      <c r="LT155" s="64"/>
      <c r="LU155" s="64"/>
      <c r="LV155" s="64"/>
      <c r="LW155" s="64"/>
      <c r="LX155" s="64"/>
      <c r="LY155" s="64"/>
      <c r="LZ155" s="64"/>
      <c r="MA155" s="64"/>
      <c r="MB155" s="64"/>
      <c r="MC155" s="64"/>
      <c r="MD155" s="64"/>
      <c r="ME155" s="64"/>
      <c r="MF155" s="64"/>
      <c r="MG155" s="64"/>
      <c r="MH155" s="64"/>
      <c r="MI155" s="64"/>
      <c r="MJ155" s="64"/>
      <c r="MK155" s="64"/>
      <c r="ML155" s="64"/>
      <c r="MM155" s="64"/>
      <c r="MN155" s="64"/>
      <c r="MO155" s="64"/>
      <c r="MP155" s="64"/>
      <c r="MQ155" s="64"/>
      <c r="MR155" s="64"/>
      <c r="MS155" s="64"/>
      <c r="MT155" s="64"/>
      <c r="MU155" s="64"/>
      <c r="MV155" s="64"/>
      <c r="MW155" s="64"/>
      <c r="MX155" s="64"/>
      <c r="MY155" s="64"/>
      <c r="MZ155" s="64"/>
      <c r="NA155" s="64"/>
      <c r="NB155" s="64"/>
      <c r="NC155" s="64"/>
      <c r="ND155" s="64"/>
      <c r="NE155" s="64"/>
      <c r="NF155" s="64"/>
      <c r="NG155" s="64"/>
      <c r="NH155" s="64"/>
      <c r="NI155" s="64"/>
      <c r="NJ155" s="64"/>
      <c r="NK155" s="64"/>
      <c r="NL155" s="64"/>
      <c r="NM155" s="64"/>
      <c r="NN155" s="64"/>
      <c r="NO155" s="64"/>
      <c r="NP155" s="64"/>
      <c r="NQ155" s="64"/>
      <c r="NR155" s="64"/>
      <c r="NS155" s="64"/>
      <c r="NT155" s="64"/>
      <c r="NU155" s="64"/>
      <c r="NV155" s="64"/>
      <c r="NW155" s="64"/>
      <c r="NX155" s="64"/>
      <c r="NY155" s="64"/>
      <c r="NZ155" s="64"/>
      <c r="OA155" s="64"/>
      <c r="OB155" s="64"/>
      <c r="OC155" s="64"/>
      <c r="OD155" s="64"/>
      <c r="OE155" s="64"/>
      <c r="OF155" s="64"/>
      <c r="OG155" s="64"/>
      <c r="OH155" s="64"/>
      <c r="OI155" s="64"/>
      <c r="OJ155" s="64"/>
      <c r="OK155" s="64"/>
      <c r="OL155" s="64"/>
      <c r="OM155" s="64"/>
      <c r="ON155" s="64"/>
      <c r="OO155" s="64"/>
      <c r="OP155" s="64"/>
      <c r="OQ155" s="64"/>
      <c r="OR155" s="64"/>
      <c r="OS155" s="64"/>
      <c r="OT155" s="64"/>
      <c r="OU155" s="64"/>
      <c r="OV155" s="64"/>
      <c r="OW155" s="64"/>
      <c r="OX155" s="64"/>
      <c r="OY155" s="64"/>
      <c r="OZ155" s="64"/>
      <c r="PA155" s="64"/>
      <c r="PB155" s="64"/>
      <c r="PC155" s="64"/>
      <c r="PD155" s="64"/>
      <c r="PE155" s="64"/>
    </row>
    <row r="156" spans="1:421" s="45" customFormat="1" ht="20.100000000000001" customHeight="1" x14ac:dyDescent="0.3">
      <c r="A156" s="1"/>
      <c r="B156" s="1" t="s">
        <v>35</v>
      </c>
      <c r="C156" s="1">
        <v>11379</v>
      </c>
      <c r="D156" s="1">
        <v>1</v>
      </c>
      <c r="E156" s="1">
        <v>2</v>
      </c>
      <c r="F156" s="1">
        <v>0</v>
      </c>
      <c r="G156" s="1">
        <v>94</v>
      </c>
      <c r="H156" s="127" t="s">
        <v>271</v>
      </c>
      <c r="I156" s="2">
        <v>894</v>
      </c>
      <c r="J156" s="36">
        <v>150</v>
      </c>
      <c r="K156" s="13">
        <f t="shared" si="63"/>
        <v>134100</v>
      </c>
      <c r="L156" s="1"/>
      <c r="M156" s="1"/>
      <c r="N156" s="1"/>
      <c r="O156" s="1"/>
      <c r="P156" s="1"/>
      <c r="Q156" s="2"/>
      <c r="R156" s="2"/>
      <c r="S156" s="2"/>
      <c r="T156" s="1"/>
      <c r="U156" s="2"/>
      <c r="V156" s="44"/>
      <c r="W156" s="2"/>
      <c r="X156" s="37">
        <f t="shared" si="64"/>
        <v>134100</v>
      </c>
      <c r="Y156" s="2"/>
      <c r="Z156" s="104">
        <v>50000000</v>
      </c>
      <c r="AA156" s="106">
        <v>0</v>
      </c>
      <c r="AB156" s="106">
        <v>0</v>
      </c>
      <c r="AC156" s="36"/>
      <c r="AD156" s="107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64"/>
      <c r="EW156" s="64"/>
      <c r="EX156" s="64"/>
      <c r="EY156" s="64"/>
      <c r="EZ156" s="64"/>
      <c r="FA156" s="64"/>
      <c r="FB156" s="64"/>
      <c r="FC156" s="64"/>
      <c r="FD156" s="64"/>
      <c r="FE156" s="64"/>
      <c r="FF156" s="64"/>
      <c r="FG156" s="64"/>
      <c r="FH156" s="64"/>
      <c r="FI156" s="64"/>
      <c r="FJ156" s="64"/>
      <c r="FK156" s="64"/>
      <c r="FL156" s="64"/>
      <c r="FM156" s="64"/>
      <c r="FN156" s="64"/>
      <c r="FO156" s="64"/>
      <c r="FP156" s="64"/>
      <c r="FQ156" s="64"/>
      <c r="FR156" s="64"/>
      <c r="FS156" s="64"/>
      <c r="FT156" s="64"/>
      <c r="FU156" s="64"/>
      <c r="FV156" s="64"/>
      <c r="FW156" s="64"/>
      <c r="FX156" s="64"/>
      <c r="FY156" s="64"/>
      <c r="FZ156" s="64"/>
      <c r="GA156" s="64"/>
      <c r="GB156" s="64"/>
      <c r="GC156" s="64"/>
      <c r="GD156" s="64"/>
      <c r="GE156" s="64"/>
      <c r="GF156" s="64"/>
      <c r="GG156" s="64"/>
      <c r="GH156" s="64"/>
      <c r="GI156" s="64"/>
      <c r="GJ156" s="64"/>
      <c r="GK156" s="64"/>
      <c r="GL156" s="64"/>
      <c r="GM156" s="64"/>
      <c r="GN156" s="64"/>
      <c r="GO156" s="64"/>
      <c r="GP156" s="64"/>
      <c r="GQ156" s="64"/>
      <c r="GR156" s="64"/>
      <c r="GS156" s="64"/>
      <c r="GT156" s="64"/>
      <c r="GU156" s="64"/>
      <c r="GV156" s="64"/>
      <c r="GW156" s="64"/>
      <c r="GX156" s="64"/>
      <c r="GY156" s="64"/>
      <c r="GZ156" s="64"/>
      <c r="HA156" s="64"/>
      <c r="HB156" s="64"/>
      <c r="HC156" s="64"/>
      <c r="HD156" s="64"/>
      <c r="HE156" s="64"/>
      <c r="HF156" s="64"/>
      <c r="HG156" s="64"/>
      <c r="HH156" s="64"/>
      <c r="HI156" s="64"/>
      <c r="HJ156" s="64"/>
      <c r="HK156" s="64"/>
      <c r="HL156" s="64"/>
      <c r="HM156" s="64"/>
      <c r="HN156" s="64"/>
      <c r="HO156" s="64"/>
      <c r="HP156" s="64"/>
      <c r="HQ156" s="64"/>
      <c r="HR156" s="64"/>
      <c r="HS156" s="64"/>
      <c r="HT156" s="64"/>
      <c r="HU156" s="64"/>
      <c r="HV156" s="64"/>
      <c r="HW156" s="64"/>
      <c r="HX156" s="64"/>
      <c r="HY156" s="64"/>
      <c r="HZ156" s="64"/>
      <c r="IA156" s="64"/>
      <c r="IB156" s="64"/>
      <c r="IC156" s="64"/>
      <c r="ID156" s="64"/>
      <c r="IE156" s="64"/>
      <c r="IF156" s="64"/>
      <c r="IG156" s="64"/>
      <c r="IH156" s="64"/>
      <c r="II156" s="64"/>
      <c r="IJ156" s="64"/>
      <c r="IK156" s="64"/>
      <c r="IL156" s="64"/>
      <c r="IM156" s="64"/>
      <c r="IN156" s="64"/>
      <c r="IO156" s="64"/>
      <c r="IP156" s="64"/>
      <c r="IQ156" s="64"/>
      <c r="IR156" s="64"/>
      <c r="IS156" s="64"/>
      <c r="IT156" s="64"/>
      <c r="IU156" s="64"/>
      <c r="IV156" s="64"/>
      <c r="IW156" s="64"/>
      <c r="IX156" s="64"/>
      <c r="IY156" s="64"/>
      <c r="IZ156" s="64"/>
      <c r="JA156" s="64"/>
      <c r="JB156" s="64"/>
      <c r="JC156" s="64"/>
      <c r="JD156" s="64"/>
      <c r="JE156" s="64"/>
      <c r="JF156" s="64"/>
      <c r="JG156" s="64"/>
      <c r="JH156" s="64"/>
      <c r="JI156" s="64"/>
      <c r="JJ156" s="64"/>
      <c r="JK156" s="64"/>
      <c r="JL156" s="64"/>
      <c r="JM156" s="64"/>
      <c r="JN156" s="64"/>
      <c r="JO156" s="64"/>
      <c r="JP156" s="64"/>
      <c r="JQ156" s="64"/>
      <c r="JR156" s="64"/>
      <c r="JS156" s="64"/>
      <c r="JT156" s="64"/>
      <c r="JU156" s="64"/>
      <c r="JV156" s="64"/>
      <c r="JW156" s="64"/>
      <c r="JX156" s="64"/>
      <c r="JY156" s="64"/>
      <c r="JZ156" s="64"/>
      <c r="KA156" s="64"/>
      <c r="KB156" s="64"/>
      <c r="KC156" s="64"/>
      <c r="KD156" s="64"/>
      <c r="KE156" s="64"/>
      <c r="KF156" s="64"/>
      <c r="KG156" s="64"/>
      <c r="KH156" s="64"/>
      <c r="KI156" s="64"/>
      <c r="KJ156" s="64"/>
      <c r="KK156" s="64"/>
      <c r="KL156" s="64"/>
      <c r="KM156" s="64"/>
      <c r="KN156" s="64"/>
      <c r="KO156" s="64"/>
      <c r="KP156" s="64"/>
      <c r="KQ156" s="64"/>
      <c r="KR156" s="64"/>
      <c r="KS156" s="64"/>
      <c r="KT156" s="64"/>
      <c r="KU156" s="64"/>
      <c r="KV156" s="64"/>
      <c r="KW156" s="64"/>
      <c r="KX156" s="64"/>
      <c r="KY156" s="64"/>
      <c r="KZ156" s="64"/>
      <c r="LA156" s="64"/>
      <c r="LB156" s="64"/>
      <c r="LC156" s="64"/>
      <c r="LD156" s="64"/>
      <c r="LE156" s="64"/>
      <c r="LF156" s="64"/>
      <c r="LG156" s="64"/>
      <c r="LH156" s="64"/>
      <c r="LI156" s="64"/>
      <c r="LJ156" s="64"/>
      <c r="LK156" s="64"/>
      <c r="LL156" s="64"/>
      <c r="LM156" s="64"/>
      <c r="LN156" s="64"/>
      <c r="LO156" s="64"/>
      <c r="LP156" s="64"/>
      <c r="LQ156" s="64"/>
      <c r="LR156" s="64"/>
      <c r="LS156" s="64"/>
      <c r="LT156" s="64"/>
      <c r="LU156" s="64"/>
      <c r="LV156" s="64"/>
      <c r="LW156" s="64"/>
      <c r="LX156" s="64"/>
      <c r="LY156" s="64"/>
      <c r="LZ156" s="64"/>
      <c r="MA156" s="64"/>
      <c r="MB156" s="64"/>
      <c r="MC156" s="64"/>
      <c r="MD156" s="64"/>
      <c r="ME156" s="64"/>
      <c r="MF156" s="64"/>
      <c r="MG156" s="64"/>
      <c r="MH156" s="64"/>
      <c r="MI156" s="64"/>
      <c r="MJ156" s="64"/>
      <c r="MK156" s="64"/>
      <c r="ML156" s="64"/>
      <c r="MM156" s="64"/>
      <c r="MN156" s="64"/>
      <c r="MO156" s="64"/>
      <c r="MP156" s="64"/>
      <c r="MQ156" s="64"/>
      <c r="MR156" s="64"/>
      <c r="MS156" s="64"/>
      <c r="MT156" s="64"/>
      <c r="MU156" s="64"/>
      <c r="MV156" s="64"/>
      <c r="MW156" s="64"/>
      <c r="MX156" s="64"/>
      <c r="MY156" s="64"/>
      <c r="MZ156" s="64"/>
      <c r="NA156" s="64"/>
      <c r="NB156" s="64"/>
      <c r="NC156" s="64"/>
      <c r="ND156" s="64"/>
      <c r="NE156" s="64"/>
      <c r="NF156" s="64"/>
      <c r="NG156" s="64"/>
      <c r="NH156" s="64"/>
      <c r="NI156" s="64"/>
      <c r="NJ156" s="64"/>
      <c r="NK156" s="64"/>
      <c r="NL156" s="64"/>
      <c r="NM156" s="64"/>
      <c r="NN156" s="64"/>
      <c r="NO156" s="64"/>
      <c r="NP156" s="64"/>
      <c r="NQ156" s="64"/>
      <c r="NR156" s="64"/>
      <c r="NS156" s="64"/>
      <c r="NT156" s="64"/>
      <c r="NU156" s="64"/>
      <c r="NV156" s="64"/>
      <c r="NW156" s="64"/>
      <c r="NX156" s="64"/>
      <c r="NY156" s="64"/>
      <c r="NZ156" s="64"/>
      <c r="OA156" s="64"/>
      <c r="OB156" s="64"/>
      <c r="OC156" s="64"/>
      <c r="OD156" s="64"/>
      <c r="OE156" s="64"/>
      <c r="OF156" s="64"/>
      <c r="OG156" s="64"/>
      <c r="OH156" s="64"/>
      <c r="OI156" s="64"/>
      <c r="OJ156" s="64"/>
      <c r="OK156" s="64"/>
      <c r="OL156" s="64"/>
      <c r="OM156" s="64"/>
      <c r="ON156" s="64"/>
      <c r="OO156" s="64"/>
      <c r="OP156" s="64"/>
      <c r="OQ156" s="64"/>
      <c r="OR156" s="64"/>
      <c r="OS156" s="64"/>
      <c r="OT156" s="64"/>
      <c r="OU156" s="64"/>
      <c r="OV156" s="64"/>
      <c r="OW156" s="64"/>
      <c r="OX156" s="64"/>
      <c r="OY156" s="64"/>
      <c r="OZ156" s="64"/>
      <c r="PA156" s="64"/>
      <c r="PB156" s="64"/>
      <c r="PC156" s="64"/>
      <c r="PD156" s="64"/>
      <c r="PE156" s="64"/>
    </row>
    <row r="157" spans="1:421" s="45" customFormat="1" ht="20.100000000000001" customHeight="1" x14ac:dyDescent="0.3">
      <c r="A157" s="1"/>
      <c r="B157" s="1" t="s">
        <v>35</v>
      </c>
      <c r="C157" s="1">
        <v>11378</v>
      </c>
      <c r="D157" s="1">
        <v>1</v>
      </c>
      <c r="E157" s="1">
        <v>1</v>
      </c>
      <c r="F157" s="1">
        <v>2</v>
      </c>
      <c r="G157" s="1">
        <v>36</v>
      </c>
      <c r="H157" s="127" t="s">
        <v>271</v>
      </c>
      <c r="I157" s="2">
        <v>636</v>
      </c>
      <c r="J157" s="36">
        <v>150</v>
      </c>
      <c r="K157" s="13">
        <f t="shared" si="63"/>
        <v>95400</v>
      </c>
      <c r="L157" s="1"/>
      <c r="M157" s="1"/>
      <c r="N157" s="1"/>
      <c r="O157" s="1"/>
      <c r="P157" s="1"/>
      <c r="Q157" s="2"/>
      <c r="R157" s="2"/>
      <c r="S157" s="2"/>
      <c r="T157" s="1"/>
      <c r="U157" s="2"/>
      <c r="V157" s="44"/>
      <c r="W157" s="2"/>
      <c r="X157" s="37">
        <f t="shared" si="64"/>
        <v>95400</v>
      </c>
      <c r="Y157" s="2"/>
      <c r="Z157" s="104">
        <v>50000000</v>
      </c>
      <c r="AA157" s="106">
        <v>0</v>
      </c>
      <c r="AB157" s="106">
        <v>0</v>
      </c>
      <c r="AC157" s="36"/>
      <c r="AD157" s="107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  <c r="CM157" s="64"/>
      <c r="CN157" s="64"/>
      <c r="CO157" s="64"/>
      <c r="CP157" s="64"/>
      <c r="CQ157" s="64"/>
      <c r="CR157" s="64"/>
      <c r="CS157" s="64"/>
      <c r="CT157" s="64"/>
      <c r="CU157" s="64"/>
      <c r="CV157" s="64"/>
      <c r="CW157" s="64"/>
      <c r="CX157" s="64"/>
      <c r="CY157" s="64"/>
      <c r="CZ157" s="64"/>
      <c r="DA157" s="64"/>
      <c r="DB157" s="64"/>
      <c r="DC157" s="64"/>
      <c r="DD157" s="64"/>
      <c r="DE157" s="64"/>
      <c r="DF157" s="64"/>
      <c r="DG157" s="64"/>
      <c r="DH157" s="64"/>
      <c r="DI157" s="64"/>
      <c r="DJ157" s="64"/>
      <c r="DK157" s="64"/>
      <c r="DL157" s="64"/>
      <c r="DM157" s="64"/>
      <c r="DN157" s="64"/>
      <c r="DO157" s="64"/>
      <c r="DP157" s="64"/>
      <c r="DQ157" s="64"/>
      <c r="DR157" s="64"/>
      <c r="DS157" s="64"/>
      <c r="DT157" s="64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64"/>
      <c r="EW157" s="64"/>
      <c r="EX157" s="64"/>
      <c r="EY157" s="64"/>
      <c r="EZ157" s="64"/>
      <c r="FA157" s="64"/>
      <c r="FB157" s="64"/>
      <c r="FC157" s="64"/>
      <c r="FD157" s="64"/>
      <c r="FE157" s="64"/>
      <c r="FF157" s="64"/>
      <c r="FG157" s="64"/>
      <c r="FH157" s="64"/>
      <c r="FI157" s="64"/>
      <c r="FJ157" s="64"/>
      <c r="FK157" s="64"/>
      <c r="FL157" s="64"/>
      <c r="FM157" s="64"/>
      <c r="FN157" s="64"/>
      <c r="FO157" s="64"/>
      <c r="FP157" s="64"/>
      <c r="FQ157" s="64"/>
      <c r="FR157" s="64"/>
      <c r="FS157" s="64"/>
      <c r="FT157" s="64"/>
      <c r="FU157" s="64"/>
      <c r="FV157" s="64"/>
      <c r="FW157" s="64"/>
      <c r="FX157" s="64"/>
      <c r="FY157" s="64"/>
      <c r="FZ157" s="64"/>
      <c r="GA157" s="64"/>
      <c r="GB157" s="64"/>
      <c r="GC157" s="64"/>
      <c r="GD157" s="64"/>
      <c r="GE157" s="64"/>
      <c r="GF157" s="64"/>
      <c r="GG157" s="64"/>
      <c r="GH157" s="64"/>
      <c r="GI157" s="64"/>
      <c r="GJ157" s="64"/>
      <c r="GK157" s="64"/>
      <c r="GL157" s="64"/>
      <c r="GM157" s="64"/>
      <c r="GN157" s="64"/>
      <c r="GO157" s="64"/>
      <c r="GP157" s="64"/>
      <c r="GQ157" s="64"/>
      <c r="GR157" s="64"/>
      <c r="GS157" s="64"/>
      <c r="GT157" s="64"/>
      <c r="GU157" s="64"/>
      <c r="GV157" s="64"/>
      <c r="GW157" s="64"/>
      <c r="GX157" s="64"/>
      <c r="GY157" s="64"/>
      <c r="GZ157" s="64"/>
      <c r="HA157" s="64"/>
      <c r="HB157" s="64"/>
      <c r="HC157" s="64"/>
      <c r="HD157" s="64"/>
      <c r="HE157" s="64"/>
      <c r="HF157" s="64"/>
      <c r="HG157" s="64"/>
      <c r="HH157" s="64"/>
      <c r="HI157" s="64"/>
      <c r="HJ157" s="64"/>
      <c r="HK157" s="64"/>
      <c r="HL157" s="64"/>
      <c r="HM157" s="64"/>
      <c r="HN157" s="64"/>
      <c r="HO157" s="64"/>
      <c r="HP157" s="64"/>
      <c r="HQ157" s="64"/>
      <c r="HR157" s="64"/>
      <c r="HS157" s="64"/>
      <c r="HT157" s="64"/>
      <c r="HU157" s="64"/>
      <c r="HV157" s="64"/>
      <c r="HW157" s="64"/>
      <c r="HX157" s="64"/>
      <c r="HY157" s="64"/>
      <c r="HZ157" s="64"/>
      <c r="IA157" s="64"/>
      <c r="IB157" s="64"/>
      <c r="IC157" s="64"/>
      <c r="ID157" s="64"/>
      <c r="IE157" s="64"/>
      <c r="IF157" s="64"/>
      <c r="IG157" s="64"/>
      <c r="IH157" s="64"/>
      <c r="II157" s="64"/>
      <c r="IJ157" s="64"/>
      <c r="IK157" s="64"/>
      <c r="IL157" s="64"/>
      <c r="IM157" s="64"/>
      <c r="IN157" s="64"/>
      <c r="IO157" s="64"/>
      <c r="IP157" s="64"/>
      <c r="IQ157" s="64"/>
      <c r="IR157" s="64"/>
      <c r="IS157" s="64"/>
      <c r="IT157" s="64"/>
      <c r="IU157" s="64"/>
      <c r="IV157" s="64"/>
      <c r="IW157" s="64"/>
      <c r="IX157" s="64"/>
      <c r="IY157" s="64"/>
      <c r="IZ157" s="64"/>
      <c r="JA157" s="64"/>
      <c r="JB157" s="64"/>
      <c r="JC157" s="64"/>
      <c r="JD157" s="64"/>
      <c r="JE157" s="64"/>
      <c r="JF157" s="64"/>
      <c r="JG157" s="64"/>
      <c r="JH157" s="64"/>
      <c r="JI157" s="64"/>
      <c r="JJ157" s="64"/>
      <c r="JK157" s="64"/>
      <c r="JL157" s="64"/>
      <c r="JM157" s="64"/>
      <c r="JN157" s="64"/>
      <c r="JO157" s="64"/>
      <c r="JP157" s="64"/>
      <c r="JQ157" s="64"/>
      <c r="JR157" s="64"/>
      <c r="JS157" s="64"/>
      <c r="JT157" s="64"/>
      <c r="JU157" s="64"/>
      <c r="JV157" s="64"/>
      <c r="JW157" s="64"/>
      <c r="JX157" s="64"/>
      <c r="JY157" s="64"/>
      <c r="JZ157" s="64"/>
      <c r="KA157" s="64"/>
      <c r="KB157" s="64"/>
      <c r="KC157" s="64"/>
      <c r="KD157" s="64"/>
      <c r="KE157" s="64"/>
      <c r="KF157" s="64"/>
      <c r="KG157" s="64"/>
      <c r="KH157" s="64"/>
      <c r="KI157" s="64"/>
      <c r="KJ157" s="64"/>
      <c r="KK157" s="64"/>
      <c r="KL157" s="64"/>
      <c r="KM157" s="64"/>
      <c r="KN157" s="64"/>
      <c r="KO157" s="64"/>
      <c r="KP157" s="64"/>
      <c r="KQ157" s="64"/>
      <c r="KR157" s="64"/>
      <c r="KS157" s="64"/>
      <c r="KT157" s="64"/>
      <c r="KU157" s="64"/>
      <c r="KV157" s="64"/>
      <c r="KW157" s="64"/>
      <c r="KX157" s="64"/>
      <c r="KY157" s="64"/>
      <c r="KZ157" s="64"/>
      <c r="LA157" s="64"/>
      <c r="LB157" s="64"/>
      <c r="LC157" s="64"/>
      <c r="LD157" s="64"/>
      <c r="LE157" s="64"/>
      <c r="LF157" s="64"/>
      <c r="LG157" s="64"/>
      <c r="LH157" s="64"/>
      <c r="LI157" s="64"/>
      <c r="LJ157" s="64"/>
      <c r="LK157" s="64"/>
      <c r="LL157" s="64"/>
      <c r="LM157" s="64"/>
      <c r="LN157" s="64"/>
      <c r="LO157" s="64"/>
      <c r="LP157" s="64"/>
      <c r="LQ157" s="64"/>
      <c r="LR157" s="64"/>
      <c r="LS157" s="64"/>
      <c r="LT157" s="64"/>
      <c r="LU157" s="64"/>
      <c r="LV157" s="64"/>
      <c r="LW157" s="64"/>
      <c r="LX157" s="64"/>
      <c r="LY157" s="64"/>
      <c r="LZ157" s="64"/>
      <c r="MA157" s="64"/>
      <c r="MB157" s="64"/>
      <c r="MC157" s="64"/>
      <c r="MD157" s="64"/>
      <c r="ME157" s="64"/>
      <c r="MF157" s="64"/>
      <c r="MG157" s="64"/>
      <c r="MH157" s="64"/>
      <c r="MI157" s="64"/>
      <c r="MJ157" s="64"/>
      <c r="MK157" s="64"/>
      <c r="ML157" s="64"/>
      <c r="MM157" s="64"/>
      <c r="MN157" s="64"/>
      <c r="MO157" s="64"/>
      <c r="MP157" s="64"/>
      <c r="MQ157" s="64"/>
      <c r="MR157" s="64"/>
      <c r="MS157" s="64"/>
      <c r="MT157" s="64"/>
      <c r="MU157" s="64"/>
      <c r="MV157" s="64"/>
      <c r="MW157" s="64"/>
      <c r="MX157" s="64"/>
      <c r="MY157" s="64"/>
      <c r="MZ157" s="64"/>
      <c r="NA157" s="64"/>
      <c r="NB157" s="64"/>
      <c r="NC157" s="64"/>
      <c r="ND157" s="64"/>
      <c r="NE157" s="64"/>
      <c r="NF157" s="64"/>
      <c r="NG157" s="64"/>
      <c r="NH157" s="64"/>
      <c r="NI157" s="64"/>
      <c r="NJ157" s="64"/>
      <c r="NK157" s="64"/>
      <c r="NL157" s="64"/>
      <c r="NM157" s="64"/>
      <c r="NN157" s="64"/>
      <c r="NO157" s="64"/>
      <c r="NP157" s="64"/>
      <c r="NQ157" s="64"/>
      <c r="NR157" s="64"/>
      <c r="NS157" s="64"/>
      <c r="NT157" s="64"/>
      <c r="NU157" s="64"/>
      <c r="NV157" s="64"/>
      <c r="NW157" s="64"/>
      <c r="NX157" s="64"/>
      <c r="NY157" s="64"/>
      <c r="NZ157" s="64"/>
      <c r="OA157" s="64"/>
      <c r="OB157" s="64"/>
      <c r="OC157" s="64"/>
      <c r="OD157" s="64"/>
      <c r="OE157" s="64"/>
      <c r="OF157" s="64"/>
      <c r="OG157" s="64"/>
      <c r="OH157" s="64"/>
      <c r="OI157" s="64"/>
      <c r="OJ157" s="64"/>
      <c r="OK157" s="64"/>
      <c r="OL157" s="64"/>
      <c r="OM157" s="64"/>
      <c r="ON157" s="64"/>
      <c r="OO157" s="64"/>
      <c r="OP157" s="64"/>
      <c r="OQ157" s="64"/>
      <c r="OR157" s="64"/>
      <c r="OS157" s="64"/>
      <c r="OT157" s="64"/>
      <c r="OU157" s="64"/>
      <c r="OV157" s="64"/>
      <c r="OW157" s="64"/>
      <c r="OX157" s="64"/>
      <c r="OY157" s="64"/>
      <c r="OZ157" s="64"/>
      <c r="PA157" s="64"/>
      <c r="PB157" s="64"/>
      <c r="PC157" s="64"/>
      <c r="PD157" s="64"/>
      <c r="PE157" s="64"/>
    </row>
    <row r="158" spans="1:421" s="46" customFormat="1" ht="20.100000000000001" customHeight="1" x14ac:dyDescent="0.3">
      <c r="A158" s="17"/>
      <c r="B158" s="17"/>
      <c r="C158" s="17"/>
      <c r="D158" s="17"/>
      <c r="E158" s="17"/>
      <c r="F158" s="17"/>
      <c r="G158" s="17"/>
      <c r="H158" s="128"/>
      <c r="I158" s="19"/>
      <c r="J158" s="20"/>
      <c r="K158" s="19"/>
      <c r="L158" s="17"/>
      <c r="M158" s="17"/>
      <c r="N158" s="17"/>
      <c r="O158" s="17"/>
      <c r="P158" s="17"/>
      <c r="Q158" s="19"/>
      <c r="R158" s="19"/>
      <c r="S158" s="19"/>
      <c r="T158" s="17"/>
      <c r="U158" s="19"/>
      <c r="V158" s="21"/>
      <c r="W158" s="19"/>
      <c r="X158" s="19"/>
      <c r="Y158" s="19"/>
      <c r="Z158" s="19"/>
      <c r="AA158" s="19"/>
      <c r="AB158" s="19"/>
      <c r="AC158" s="20"/>
      <c r="AD158" s="105"/>
    </row>
    <row r="159" spans="1:421" s="45" customFormat="1" ht="20.100000000000001" customHeight="1" x14ac:dyDescent="0.3">
      <c r="A159" s="23">
        <v>1525</v>
      </c>
      <c r="B159" s="23" t="s">
        <v>35</v>
      </c>
      <c r="C159" s="23">
        <v>937</v>
      </c>
      <c r="D159" s="23">
        <v>1</v>
      </c>
      <c r="E159" s="23">
        <v>10</v>
      </c>
      <c r="F159" s="23">
        <v>1</v>
      </c>
      <c r="G159" s="23">
        <v>19</v>
      </c>
      <c r="H159" s="129" t="s">
        <v>271</v>
      </c>
      <c r="I159" s="7">
        <v>4119</v>
      </c>
      <c r="J159" s="8">
        <v>150</v>
      </c>
      <c r="K159" s="13">
        <f t="shared" si="63"/>
        <v>617850</v>
      </c>
      <c r="L159" s="23"/>
      <c r="M159" s="23"/>
      <c r="N159" s="23"/>
      <c r="O159" s="23"/>
      <c r="P159" s="23"/>
      <c r="Q159" s="7"/>
      <c r="R159" s="7"/>
      <c r="S159" s="7"/>
      <c r="T159" s="23"/>
      <c r="U159" s="7"/>
      <c r="V159" s="11"/>
      <c r="W159" s="7"/>
      <c r="X159" s="37">
        <f t="shared" si="64"/>
        <v>617850</v>
      </c>
      <c r="Y159" s="7"/>
      <c r="Z159" s="104">
        <v>50000000</v>
      </c>
      <c r="AA159" s="106">
        <v>0</v>
      </c>
      <c r="AB159" s="106">
        <v>0</v>
      </c>
      <c r="AC159" s="8" t="s">
        <v>77</v>
      </c>
      <c r="AD159" s="110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4"/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64"/>
      <c r="EW159" s="64"/>
      <c r="EX159" s="64"/>
      <c r="EY159" s="64"/>
      <c r="EZ159" s="64"/>
      <c r="FA159" s="64"/>
      <c r="FB159" s="64"/>
      <c r="FC159" s="64"/>
      <c r="FD159" s="64"/>
      <c r="FE159" s="64"/>
      <c r="FF159" s="64"/>
      <c r="FG159" s="64"/>
      <c r="FH159" s="64"/>
      <c r="FI159" s="64"/>
      <c r="FJ159" s="64"/>
      <c r="FK159" s="64"/>
      <c r="FL159" s="64"/>
      <c r="FM159" s="64"/>
      <c r="FN159" s="64"/>
      <c r="FO159" s="64"/>
      <c r="FP159" s="64"/>
      <c r="FQ159" s="64"/>
      <c r="FR159" s="64"/>
      <c r="FS159" s="64"/>
      <c r="FT159" s="64"/>
      <c r="FU159" s="64"/>
      <c r="FV159" s="64"/>
      <c r="FW159" s="64"/>
      <c r="FX159" s="64"/>
      <c r="FY159" s="64"/>
      <c r="FZ159" s="64"/>
      <c r="GA159" s="64"/>
      <c r="GB159" s="64"/>
      <c r="GC159" s="64"/>
      <c r="GD159" s="64"/>
      <c r="GE159" s="64"/>
      <c r="GF159" s="64"/>
      <c r="GG159" s="64"/>
      <c r="GH159" s="64"/>
      <c r="GI159" s="64"/>
      <c r="GJ159" s="64"/>
      <c r="GK159" s="64"/>
      <c r="GL159" s="64"/>
      <c r="GM159" s="64"/>
      <c r="GN159" s="64"/>
      <c r="GO159" s="64"/>
      <c r="GP159" s="64"/>
      <c r="GQ159" s="64"/>
      <c r="GR159" s="64"/>
      <c r="GS159" s="64"/>
      <c r="GT159" s="64"/>
      <c r="GU159" s="64"/>
      <c r="GV159" s="64"/>
      <c r="GW159" s="64"/>
      <c r="GX159" s="64"/>
      <c r="GY159" s="64"/>
      <c r="GZ159" s="64"/>
      <c r="HA159" s="64"/>
      <c r="HB159" s="64"/>
      <c r="HC159" s="64"/>
      <c r="HD159" s="64"/>
      <c r="HE159" s="64"/>
      <c r="HF159" s="64"/>
      <c r="HG159" s="64"/>
      <c r="HH159" s="64"/>
      <c r="HI159" s="64"/>
      <c r="HJ159" s="64"/>
      <c r="HK159" s="64"/>
      <c r="HL159" s="64"/>
      <c r="HM159" s="64"/>
      <c r="HN159" s="64"/>
      <c r="HO159" s="64"/>
      <c r="HP159" s="64"/>
      <c r="HQ159" s="64"/>
      <c r="HR159" s="64"/>
      <c r="HS159" s="64"/>
      <c r="HT159" s="64"/>
      <c r="HU159" s="64"/>
      <c r="HV159" s="64"/>
      <c r="HW159" s="64"/>
      <c r="HX159" s="64"/>
      <c r="HY159" s="64"/>
      <c r="HZ159" s="64"/>
      <c r="IA159" s="64"/>
      <c r="IB159" s="64"/>
      <c r="IC159" s="64"/>
      <c r="ID159" s="64"/>
      <c r="IE159" s="64"/>
      <c r="IF159" s="64"/>
      <c r="IG159" s="64"/>
      <c r="IH159" s="64"/>
      <c r="II159" s="64"/>
      <c r="IJ159" s="64"/>
      <c r="IK159" s="64"/>
      <c r="IL159" s="64"/>
      <c r="IM159" s="64"/>
      <c r="IN159" s="64"/>
      <c r="IO159" s="64"/>
      <c r="IP159" s="64"/>
      <c r="IQ159" s="64"/>
      <c r="IR159" s="64"/>
      <c r="IS159" s="64"/>
      <c r="IT159" s="64"/>
      <c r="IU159" s="64"/>
      <c r="IV159" s="64"/>
      <c r="IW159" s="64"/>
      <c r="IX159" s="64"/>
      <c r="IY159" s="64"/>
      <c r="IZ159" s="64"/>
      <c r="JA159" s="64"/>
      <c r="JB159" s="64"/>
      <c r="JC159" s="64"/>
      <c r="JD159" s="64"/>
      <c r="JE159" s="64"/>
      <c r="JF159" s="64"/>
      <c r="JG159" s="64"/>
      <c r="JH159" s="64"/>
      <c r="JI159" s="64"/>
      <c r="JJ159" s="64"/>
      <c r="JK159" s="64"/>
      <c r="JL159" s="64"/>
      <c r="JM159" s="64"/>
      <c r="JN159" s="64"/>
      <c r="JO159" s="64"/>
      <c r="JP159" s="64"/>
      <c r="JQ159" s="64"/>
      <c r="JR159" s="64"/>
      <c r="JS159" s="64"/>
      <c r="JT159" s="64"/>
      <c r="JU159" s="64"/>
      <c r="JV159" s="64"/>
      <c r="JW159" s="64"/>
      <c r="JX159" s="64"/>
      <c r="JY159" s="64"/>
      <c r="JZ159" s="64"/>
      <c r="KA159" s="64"/>
      <c r="KB159" s="64"/>
      <c r="KC159" s="64"/>
      <c r="KD159" s="64"/>
      <c r="KE159" s="64"/>
      <c r="KF159" s="64"/>
      <c r="KG159" s="64"/>
      <c r="KH159" s="64"/>
      <c r="KI159" s="64"/>
      <c r="KJ159" s="64"/>
      <c r="KK159" s="64"/>
      <c r="KL159" s="64"/>
      <c r="KM159" s="64"/>
      <c r="KN159" s="64"/>
      <c r="KO159" s="64"/>
      <c r="KP159" s="64"/>
      <c r="KQ159" s="64"/>
      <c r="KR159" s="64"/>
      <c r="KS159" s="64"/>
      <c r="KT159" s="64"/>
      <c r="KU159" s="64"/>
      <c r="KV159" s="64"/>
      <c r="KW159" s="64"/>
      <c r="KX159" s="64"/>
      <c r="KY159" s="64"/>
      <c r="KZ159" s="64"/>
      <c r="LA159" s="64"/>
      <c r="LB159" s="64"/>
      <c r="LC159" s="64"/>
      <c r="LD159" s="64"/>
      <c r="LE159" s="64"/>
      <c r="LF159" s="64"/>
      <c r="LG159" s="64"/>
      <c r="LH159" s="64"/>
      <c r="LI159" s="64"/>
      <c r="LJ159" s="64"/>
      <c r="LK159" s="64"/>
      <c r="LL159" s="64"/>
      <c r="LM159" s="64"/>
      <c r="LN159" s="64"/>
      <c r="LO159" s="64"/>
      <c r="LP159" s="64"/>
      <c r="LQ159" s="64"/>
      <c r="LR159" s="64"/>
      <c r="LS159" s="64"/>
      <c r="LT159" s="64"/>
      <c r="LU159" s="64"/>
      <c r="LV159" s="64"/>
      <c r="LW159" s="64"/>
      <c r="LX159" s="64"/>
      <c r="LY159" s="64"/>
      <c r="LZ159" s="64"/>
      <c r="MA159" s="64"/>
      <c r="MB159" s="64"/>
      <c r="MC159" s="64"/>
      <c r="MD159" s="64"/>
      <c r="ME159" s="64"/>
      <c r="MF159" s="64"/>
      <c r="MG159" s="64"/>
      <c r="MH159" s="64"/>
      <c r="MI159" s="64"/>
      <c r="MJ159" s="64"/>
      <c r="MK159" s="64"/>
      <c r="ML159" s="64"/>
      <c r="MM159" s="64"/>
      <c r="MN159" s="64"/>
      <c r="MO159" s="64"/>
      <c r="MP159" s="64"/>
      <c r="MQ159" s="64"/>
      <c r="MR159" s="64"/>
      <c r="MS159" s="64"/>
      <c r="MT159" s="64"/>
      <c r="MU159" s="64"/>
      <c r="MV159" s="64"/>
      <c r="MW159" s="64"/>
      <c r="MX159" s="64"/>
      <c r="MY159" s="64"/>
      <c r="MZ159" s="64"/>
      <c r="NA159" s="64"/>
      <c r="NB159" s="64"/>
      <c r="NC159" s="64"/>
      <c r="ND159" s="64"/>
      <c r="NE159" s="64"/>
      <c r="NF159" s="64"/>
      <c r="NG159" s="64"/>
      <c r="NH159" s="64"/>
      <c r="NI159" s="64"/>
      <c r="NJ159" s="64"/>
      <c r="NK159" s="64"/>
      <c r="NL159" s="64"/>
      <c r="NM159" s="64"/>
      <c r="NN159" s="64"/>
      <c r="NO159" s="64"/>
      <c r="NP159" s="64"/>
      <c r="NQ159" s="64"/>
      <c r="NR159" s="64"/>
      <c r="NS159" s="64"/>
      <c r="NT159" s="64"/>
      <c r="NU159" s="64"/>
      <c r="NV159" s="64"/>
      <c r="NW159" s="64"/>
      <c r="NX159" s="64"/>
      <c r="NY159" s="64"/>
      <c r="NZ159" s="64"/>
      <c r="OA159" s="64"/>
      <c r="OB159" s="64"/>
      <c r="OC159" s="64"/>
      <c r="OD159" s="64"/>
      <c r="OE159" s="64"/>
      <c r="OF159" s="64"/>
      <c r="OG159" s="64"/>
      <c r="OH159" s="64"/>
      <c r="OI159" s="64"/>
      <c r="OJ159" s="64"/>
      <c r="OK159" s="64"/>
      <c r="OL159" s="64"/>
      <c r="OM159" s="64"/>
      <c r="ON159" s="64"/>
      <c r="OO159" s="64"/>
      <c r="OP159" s="64"/>
      <c r="OQ159" s="64"/>
      <c r="OR159" s="64"/>
      <c r="OS159" s="64"/>
      <c r="OT159" s="64"/>
      <c r="OU159" s="64"/>
      <c r="OV159" s="64"/>
      <c r="OW159" s="64"/>
      <c r="OX159" s="64"/>
      <c r="OY159" s="64"/>
      <c r="OZ159" s="64"/>
      <c r="PA159" s="64"/>
      <c r="PB159" s="64"/>
      <c r="PC159" s="64"/>
      <c r="PD159" s="64"/>
      <c r="PE159" s="64"/>
    </row>
    <row r="160" spans="1:421" s="45" customFormat="1" ht="20.100000000000001" customHeight="1" x14ac:dyDescent="0.3">
      <c r="A160" s="1"/>
      <c r="B160" s="1" t="s">
        <v>35</v>
      </c>
      <c r="C160" s="1">
        <v>932</v>
      </c>
      <c r="D160" s="1">
        <v>1</v>
      </c>
      <c r="E160" s="1">
        <v>3</v>
      </c>
      <c r="F160" s="1">
        <v>3</v>
      </c>
      <c r="G160" s="1">
        <v>16</v>
      </c>
      <c r="H160" s="127" t="s">
        <v>271</v>
      </c>
      <c r="I160" s="2">
        <v>1516</v>
      </c>
      <c r="J160" s="36">
        <v>150</v>
      </c>
      <c r="K160" s="13">
        <f t="shared" si="63"/>
        <v>227400</v>
      </c>
      <c r="L160" s="1"/>
      <c r="M160" s="1"/>
      <c r="N160" s="1"/>
      <c r="O160" s="1"/>
      <c r="P160" s="1"/>
      <c r="Q160" s="2"/>
      <c r="R160" s="2"/>
      <c r="S160" s="2"/>
      <c r="T160" s="1"/>
      <c r="U160" s="2"/>
      <c r="V160" s="44"/>
      <c r="W160" s="2"/>
      <c r="X160" s="37">
        <f t="shared" si="64"/>
        <v>227400</v>
      </c>
      <c r="Y160" s="2"/>
      <c r="Z160" s="104">
        <v>50000000</v>
      </c>
      <c r="AA160" s="106">
        <v>0</v>
      </c>
      <c r="AB160" s="106">
        <v>0</v>
      </c>
      <c r="AC160" s="36">
        <v>0</v>
      </c>
      <c r="AD160" s="107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/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64"/>
      <c r="FZ160" s="64"/>
      <c r="GA160" s="64"/>
      <c r="GB160" s="64"/>
      <c r="GC160" s="64"/>
      <c r="GD160" s="64"/>
      <c r="GE160" s="64"/>
      <c r="GF160" s="64"/>
      <c r="GG160" s="64"/>
      <c r="GH160" s="64"/>
      <c r="GI160" s="64"/>
      <c r="GJ160" s="64"/>
      <c r="GK160" s="64"/>
      <c r="GL160" s="64"/>
      <c r="GM160" s="64"/>
      <c r="GN160" s="64"/>
      <c r="GO160" s="64"/>
      <c r="GP160" s="64"/>
      <c r="GQ160" s="64"/>
      <c r="GR160" s="64"/>
      <c r="GS160" s="64"/>
      <c r="GT160" s="64"/>
      <c r="GU160" s="64"/>
      <c r="GV160" s="64"/>
      <c r="GW160" s="64"/>
      <c r="GX160" s="64"/>
      <c r="GY160" s="64"/>
      <c r="GZ160" s="64"/>
      <c r="HA160" s="64"/>
      <c r="HB160" s="64"/>
      <c r="HC160" s="64"/>
      <c r="HD160" s="64"/>
      <c r="HE160" s="64"/>
      <c r="HF160" s="64"/>
      <c r="HG160" s="64"/>
      <c r="HH160" s="64"/>
      <c r="HI160" s="64"/>
      <c r="HJ160" s="64"/>
      <c r="HK160" s="64"/>
      <c r="HL160" s="64"/>
      <c r="HM160" s="64"/>
      <c r="HN160" s="64"/>
      <c r="HO160" s="64"/>
      <c r="HP160" s="64"/>
      <c r="HQ160" s="64"/>
      <c r="HR160" s="64"/>
      <c r="HS160" s="64"/>
      <c r="HT160" s="64"/>
      <c r="HU160" s="64"/>
      <c r="HV160" s="64"/>
      <c r="HW160" s="64"/>
      <c r="HX160" s="64"/>
      <c r="HY160" s="64"/>
      <c r="HZ160" s="64"/>
      <c r="IA160" s="64"/>
      <c r="IB160" s="64"/>
      <c r="IC160" s="64"/>
      <c r="ID160" s="64"/>
      <c r="IE160" s="64"/>
      <c r="IF160" s="64"/>
      <c r="IG160" s="64"/>
      <c r="IH160" s="64"/>
      <c r="II160" s="64"/>
      <c r="IJ160" s="64"/>
      <c r="IK160" s="64"/>
      <c r="IL160" s="64"/>
      <c r="IM160" s="64"/>
      <c r="IN160" s="64"/>
      <c r="IO160" s="64"/>
      <c r="IP160" s="64"/>
      <c r="IQ160" s="64"/>
      <c r="IR160" s="64"/>
      <c r="IS160" s="64"/>
      <c r="IT160" s="64"/>
      <c r="IU160" s="64"/>
      <c r="IV160" s="64"/>
      <c r="IW160" s="64"/>
      <c r="IX160" s="64"/>
      <c r="IY160" s="64"/>
      <c r="IZ160" s="64"/>
      <c r="JA160" s="64"/>
      <c r="JB160" s="64"/>
      <c r="JC160" s="64"/>
      <c r="JD160" s="64"/>
      <c r="JE160" s="64"/>
      <c r="JF160" s="64"/>
      <c r="JG160" s="64"/>
      <c r="JH160" s="64"/>
      <c r="JI160" s="64"/>
      <c r="JJ160" s="64"/>
      <c r="JK160" s="64"/>
      <c r="JL160" s="64"/>
      <c r="JM160" s="64"/>
      <c r="JN160" s="64"/>
      <c r="JO160" s="64"/>
      <c r="JP160" s="64"/>
      <c r="JQ160" s="64"/>
      <c r="JR160" s="64"/>
      <c r="JS160" s="64"/>
      <c r="JT160" s="64"/>
      <c r="JU160" s="64"/>
      <c r="JV160" s="64"/>
      <c r="JW160" s="64"/>
      <c r="JX160" s="64"/>
      <c r="JY160" s="64"/>
      <c r="JZ160" s="64"/>
      <c r="KA160" s="64"/>
      <c r="KB160" s="64"/>
      <c r="KC160" s="64"/>
      <c r="KD160" s="64"/>
      <c r="KE160" s="64"/>
      <c r="KF160" s="64"/>
      <c r="KG160" s="64"/>
      <c r="KH160" s="64"/>
      <c r="KI160" s="64"/>
      <c r="KJ160" s="64"/>
      <c r="KK160" s="64"/>
      <c r="KL160" s="64"/>
      <c r="KM160" s="64"/>
      <c r="KN160" s="64"/>
      <c r="KO160" s="64"/>
      <c r="KP160" s="64"/>
      <c r="KQ160" s="64"/>
      <c r="KR160" s="64"/>
      <c r="KS160" s="64"/>
      <c r="KT160" s="64"/>
      <c r="KU160" s="64"/>
      <c r="KV160" s="64"/>
      <c r="KW160" s="64"/>
      <c r="KX160" s="64"/>
      <c r="KY160" s="64"/>
      <c r="KZ160" s="64"/>
      <c r="LA160" s="64"/>
      <c r="LB160" s="64"/>
      <c r="LC160" s="64"/>
      <c r="LD160" s="64"/>
      <c r="LE160" s="64"/>
      <c r="LF160" s="64"/>
      <c r="LG160" s="64"/>
      <c r="LH160" s="64"/>
      <c r="LI160" s="64"/>
      <c r="LJ160" s="64"/>
      <c r="LK160" s="64"/>
      <c r="LL160" s="64"/>
      <c r="LM160" s="64"/>
      <c r="LN160" s="64"/>
      <c r="LO160" s="64"/>
      <c r="LP160" s="64"/>
      <c r="LQ160" s="64"/>
      <c r="LR160" s="64"/>
      <c r="LS160" s="64"/>
      <c r="LT160" s="64"/>
      <c r="LU160" s="64"/>
      <c r="LV160" s="64"/>
      <c r="LW160" s="64"/>
      <c r="LX160" s="64"/>
      <c r="LY160" s="64"/>
      <c r="LZ160" s="64"/>
      <c r="MA160" s="64"/>
      <c r="MB160" s="64"/>
      <c r="MC160" s="64"/>
      <c r="MD160" s="64"/>
      <c r="ME160" s="64"/>
      <c r="MF160" s="64"/>
      <c r="MG160" s="64"/>
      <c r="MH160" s="64"/>
      <c r="MI160" s="64"/>
      <c r="MJ160" s="64"/>
      <c r="MK160" s="64"/>
      <c r="ML160" s="64"/>
      <c r="MM160" s="64"/>
      <c r="MN160" s="64"/>
      <c r="MO160" s="64"/>
      <c r="MP160" s="64"/>
      <c r="MQ160" s="64"/>
      <c r="MR160" s="64"/>
      <c r="MS160" s="64"/>
      <c r="MT160" s="64"/>
      <c r="MU160" s="64"/>
      <c r="MV160" s="64"/>
      <c r="MW160" s="64"/>
      <c r="MX160" s="64"/>
      <c r="MY160" s="64"/>
      <c r="MZ160" s="64"/>
      <c r="NA160" s="64"/>
      <c r="NB160" s="64"/>
      <c r="NC160" s="64"/>
      <c r="ND160" s="64"/>
      <c r="NE160" s="64"/>
      <c r="NF160" s="64"/>
      <c r="NG160" s="64"/>
      <c r="NH160" s="64"/>
      <c r="NI160" s="64"/>
      <c r="NJ160" s="64"/>
      <c r="NK160" s="64"/>
      <c r="NL160" s="64"/>
      <c r="NM160" s="64"/>
      <c r="NN160" s="64"/>
      <c r="NO160" s="64"/>
      <c r="NP160" s="64"/>
      <c r="NQ160" s="64"/>
      <c r="NR160" s="64"/>
      <c r="NS160" s="64"/>
      <c r="NT160" s="64"/>
      <c r="NU160" s="64"/>
      <c r="NV160" s="64"/>
      <c r="NW160" s="64"/>
      <c r="NX160" s="64"/>
      <c r="NY160" s="64"/>
      <c r="NZ160" s="64"/>
      <c r="OA160" s="64"/>
      <c r="OB160" s="64"/>
      <c r="OC160" s="64"/>
      <c r="OD160" s="64"/>
      <c r="OE160" s="64"/>
      <c r="OF160" s="64"/>
      <c r="OG160" s="64"/>
      <c r="OH160" s="64"/>
      <c r="OI160" s="64"/>
      <c r="OJ160" s="64"/>
      <c r="OK160" s="64"/>
      <c r="OL160" s="64"/>
      <c r="OM160" s="64"/>
      <c r="ON160" s="64"/>
      <c r="OO160" s="64"/>
      <c r="OP160" s="64"/>
      <c r="OQ160" s="64"/>
      <c r="OR160" s="64"/>
      <c r="OS160" s="64"/>
      <c r="OT160" s="64"/>
      <c r="OU160" s="64"/>
      <c r="OV160" s="64"/>
      <c r="OW160" s="64"/>
      <c r="OX160" s="64"/>
      <c r="OY160" s="64"/>
      <c r="OZ160" s="64"/>
      <c r="PA160" s="64"/>
      <c r="PB160" s="64"/>
      <c r="PC160" s="64"/>
      <c r="PD160" s="64"/>
      <c r="PE160" s="64"/>
    </row>
    <row r="161" spans="1:421" s="46" customFormat="1" ht="20.100000000000001" customHeight="1" x14ac:dyDescent="0.3">
      <c r="A161" s="17"/>
      <c r="B161" s="17"/>
      <c r="C161" s="17"/>
      <c r="D161" s="17"/>
      <c r="E161" s="17"/>
      <c r="F161" s="17"/>
      <c r="G161" s="17"/>
      <c r="H161" s="128"/>
      <c r="I161" s="19"/>
      <c r="J161" s="20"/>
      <c r="K161" s="19"/>
      <c r="L161" s="17"/>
      <c r="M161" s="17"/>
      <c r="N161" s="17"/>
      <c r="O161" s="17"/>
      <c r="P161" s="17"/>
      <c r="Q161" s="19"/>
      <c r="R161" s="19"/>
      <c r="S161" s="19"/>
      <c r="T161" s="17"/>
      <c r="U161" s="19"/>
      <c r="V161" s="21"/>
      <c r="W161" s="19"/>
      <c r="X161" s="19"/>
      <c r="Y161" s="19"/>
      <c r="Z161" s="19"/>
      <c r="AA161" s="19"/>
      <c r="AB161" s="19"/>
      <c r="AC161" s="20"/>
      <c r="AD161" s="105"/>
    </row>
    <row r="162" spans="1:421" s="45" customFormat="1" ht="20.100000000000001" customHeight="1" x14ac:dyDescent="0.3">
      <c r="A162" s="23">
        <v>1526</v>
      </c>
      <c r="B162" s="23" t="s">
        <v>35</v>
      </c>
      <c r="C162" s="23">
        <v>3005</v>
      </c>
      <c r="D162" s="23">
        <v>3</v>
      </c>
      <c r="E162" s="23">
        <v>1</v>
      </c>
      <c r="F162" s="23">
        <v>0</v>
      </c>
      <c r="G162" s="23">
        <v>48</v>
      </c>
      <c r="H162" s="129" t="s">
        <v>271</v>
      </c>
      <c r="I162" s="7">
        <v>448</v>
      </c>
      <c r="J162" s="8">
        <v>200</v>
      </c>
      <c r="K162" s="13">
        <f t="shared" ref="K162:K164" si="74">I162*J162</f>
        <v>89600</v>
      </c>
      <c r="L162" s="23"/>
      <c r="M162" s="23"/>
      <c r="N162" s="23"/>
      <c r="O162" s="23"/>
      <c r="P162" s="23"/>
      <c r="Q162" s="7"/>
      <c r="R162" s="7"/>
      <c r="S162" s="7"/>
      <c r="T162" s="23"/>
      <c r="U162" s="7"/>
      <c r="V162" s="11"/>
      <c r="W162" s="7"/>
      <c r="X162" s="37">
        <f t="shared" si="64"/>
        <v>89600</v>
      </c>
      <c r="Y162" s="7"/>
      <c r="Z162" s="104">
        <v>50000000</v>
      </c>
      <c r="AA162" s="106">
        <v>0</v>
      </c>
      <c r="AB162" s="106">
        <v>0</v>
      </c>
      <c r="AC162" s="8" t="s">
        <v>78</v>
      </c>
      <c r="AD162" s="110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  <c r="CM162" s="64"/>
      <c r="CN162" s="64"/>
      <c r="CO162" s="64"/>
      <c r="CP162" s="64"/>
      <c r="CQ162" s="64"/>
      <c r="CR162" s="64"/>
      <c r="CS162" s="64"/>
      <c r="CT162" s="64"/>
      <c r="CU162" s="64"/>
      <c r="CV162" s="64"/>
      <c r="CW162" s="64"/>
      <c r="CX162" s="64"/>
      <c r="CY162" s="64"/>
      <c r="CZ162" s="64"/>
      <c r="DA162" s="64"/>
      <c r="DB162" s="64"/>
      <c r="DC162" s="64"/>
      <c r="DD162" s="64"/>
      <c r="DE162" s="64"/>
      <c r="DF162" s="64"/>
      <c r="DG162" s="64"/>
      <c r="DH162" s="64"/>
      <c r="DI162" s="64"/>
      <c r="DJ162" s="64"/>
      <c r="DK162" s="64"/>
      <c r="DL162" s="64"/>
      <c r="DM162" s="64"/>
      <c r="DN162" s="64"/>
      <c r="DO162" s="64"/>
      <c r="DP162" s="64"/>
      <c r="DQ162" s="64"/>
      <c r="DR162" s="64"/>
      <c r="DS162" s="64"/>
      <c r="DT162" s="64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64"/>
      <c r="EW162" s="64"/>
      <c r="EX162" s="64"/>
      <c r="EY162" s="64"/>
      <c r="EZ162" s="64"/>
      <c r="FA162" s="64"/>
      <c r="FB162" s="64"/>
      <c r="FC162" s="64"/>
      <c r="FD162" s="64"/>
      <c r="FE162" s="64"/>
      <c r="FF162" s="64"/>
      <c r="FG162" s="64"/>
      <c r="FH162" s="64"/>
      <c r="FI162" s="64"/>
      <c r="FJ162" s="64"/>
      <c r="FK162" s="64"/>
      <c r="FL162" s="64"/>
      <c r="FM162" s="64"/>
      <c r="FN162" s="64"/>
      <c r="FO162" s="64"/>
      <c r="FP162" s="64"/>
      <c r="FQ162" s="64"/>
      <c r="FR162" s="64"/>
      <c r="FS162" s="64"/>
      <c r="FT162" s="64"/>
      <c r="FU162" s="64"/>
      <c r="FV162" s="64"/>
      <c r="FW162" s="64"/>
      <c r="FX162" s="64"/>
      <c r="FY162" s="64"/>
      <c r="FZ162" s="64"/>
      <c r="GA162" s="64"/>
      <c r="GB162" s="64"/>
      <c r="GC162" s="64"/>
      <c r="GD162" s="64"/>
      <c r="GE162" s="64"/>
      <c r="GF162" s="64"/>
      <c r="GG162" s="64"/>
      <c r="GH162" s="64"/>
      <c r="GI162" s="64"/>
      <c r="GJ162" s="64"/>
      <c r="GK162" s="64"/>
      <c r="GL162" s="64"/>
      <c r="GM162" s="64"/>
      <c r="GN162" s="64"/>
      <c r="GO162" s="64"/>
      <c r="GP162" s="64"/>
      <c r="GQ162" s="64"/>
      <c r="GR162" s="64"/>
      <c r="GS162" s="64"/>
      <c r="GT162" s="64"/>
      <c r="GU162" s="64"/>
      <c r="GV162" s="64"/>
      <c r="GW162" s="64"/>
      <c r="GX162" s="64"/>
      <c r="GY162" s="64"/>
      <c r="GZ162" s="64"/>
      <c r="HA162" s="64"/>
      <c r="HB162" s="64"/>
      <c r="HC162" s="64"/>
      <c r="HD162" s="64"/>
      <c r="HE162" s="64"/>
      <c r="HF162" s="64"/>
      <c r="HG162" s="64"/>
      <c r="HH162" s="64"/>
      <c r="HI162" s="64"/>
      <c r="HJ162" s="64"/>
      <c r="HK162" s="64"/>
      <c r="HL162" s="64"/>
      <c r="HM162" s="64"/>
      <c r="HN162" s="64"/>
      <c r="HO162" s="64"/>
      <c r="HP162" s="64"/>
      <c r="HQ162" s="64"/>
      <c r="HR162" s="64"/>
      <c r="HS162" s="64"/>
      <c r="HT162" s="64"/>
      <c r="HU162" s="64"/>
      <c r="HV162" s="64"/>
      <c r="HW162" s="64"/>
      <c r="HX162" s="64"/>
      <c r="HY162" s="64"/>
      <c r="HZ162" s="64"/>
      <c r="IA162" s="64"/>
      <c r="IB162" s="64"/>
      <c r="IC162" s="64"/>
      <c r="ID162" s="64"/>
      <c r="IE162" s="64"/>
      <c r="IF162" s="64"/>
      <c r="IG162" s="64"/>
      <c r="IH162" s="64"/>
      <c r="II162" s="64"/>
      <c r="IJ162" s="64"/>
      <c r="IK162" s="64"/>
      <c r="IL162" s="64"/>
      <c r="IM162" s="64"/>
      <c r="IN162" s="64"/>
      <c r="IO162" s="64"/>
      <c r="IP162" s="64"/>
      <c r="IQ162" s="64"/>
      <c r="IR162" s="64"/>
      <c r="IS162" s="64"/>
      <c r="IT162" s="64"/>
      <c r="IU162" s="64"/>
      <c r="IV162" s="64"/>
      <c r="IW162" s="64"/>
      <c r="IX162" s="64"/>
      <c r="IY162" s="64"/>
      <c r="IZ162" s="64"/>
      <c r="JA162" s="64"/>
      <c r="JB162" s="64"/>
      <c r="JC162" s="64"/>
      <c r="JD162" s="64"/>
      <c r="JE162" s="64"/>
      <c r="JF162" s="64"/>
      <c r="JG162" s="64"/>
      <c r="JH162" s="64"/>
      <c r="JI162" s="64"/>
      <c r="JJ162" s="64"/>
      <c r="JK162" s="64"/>
      <c r="JL162" s="64"/>
      <c r="JM162" s="64"/>
      <c r="JN162" s="64"/>
      <c r="JO162" s="64"/>
      <c r="JP162" s="64"/>
      <c r="JQ162" s="64"/>
      <c r="JR162" s="64"/>
      <c r="JS162" s="64"/>
      <c r="JT162" s="64"/>
      <c r="JU162" s="64"/>
      <c r="JV162" s="64"/>
      <c r="JW162" s="64"/>
      <c r="JX162" s="64"/>
      <c r="JY162" s="64"/>
      <c r="JZ162" s="64"/>
      <c r="KA162" s="64"/>
      <c r="KB162" s="64"/>
      <c r="KC162" s="64"/>
      <c r="KD162" s="64"/>
      <c r="KE162" s="64"/>
      <c r="KF162" s="64"/>
      <c r="KG162" s="64"/>
      <c r="KH162" s="64"/>
      <c r="KI162" s="64"/>
      <c r="KJ162" s="64"/>
      <c r="KK162" s="64"/>
      <c r="KL162" s="64"/>
      <c r="KM162" s="64"/>
      <c r="KN162" s="64"/>
      <c r="KO162" s="64"/>
      <c r="KP162" s="64"/>
      <c r="KQ162" s="64"/>
      <c r="KR162" s="64"/>
      <c r="KS162" s="64"/>
      <c r="KT162" s="64"/>
      <c r="KU162" s="64"/>
      <c r="KV162" s="64"/>
      <c r="KW162" s="64"/>
      <c r="KX162" s="64"/>
      <c r="KY162" s="64"/>
      <c r="KZ162" s="64"/>
      <c r="LA162" s="64"/>
      <c r="LB162" s="64"/>
      <c r="LC162" s="64"/>
      <c r="LD162" s="64"/>
      <c r="LE162" s="64"/>
      <c r="LF162" s="64"/>
      <c r="LG162" s="64"/>
      <c r="LH162" s="64"/>
      <c r="LI162" s="64"/>
      <c r="LJ162" s="64"/>
      <c r="LK162" s="64"/>
      <c r="LL162" s="64"/>
      <c r="LM162" s="64"/>
      <c r="LN162" s="64"/>
      <c r="LO162" s="64"/>
      <c r="LP162" s="64"/>
      <c r="LQ162" s="64"/>
      <c r="LR162" s="64"/>
      <c r="LS162" s="64"/>
      <c r="LT162" s="64"/>
      <c r="LU162" s="64"/>
      <c r="LV162" s="64"/>
      <c r="LW162" s="64"/>
      <c r="LX162" s="64"/>
      <c r="LY162" s="64"/>
      <c r="LZ162" s="64"/>
      <c r="MA162" s="64"/>
      <c r="MB162" s="64"/>
      <c r="MC162" s="64"/>
      <c r="MD162" s="64"/>
      <c r="ME162" s="64"/>
      <c r="MF162" s="64"/>
      <c r="MG162" s="64"/>
      <c r="MH162" s="64"/>
      <c r="MI162" s="64"/>
      <c r="MJ162" s="64"/>
      <c r="MK162" s="64"/>
      <c r="ML162" s="64"/>
      <c r="MM162" s="64"/>
      <c r="MN162" s="64"/>
      <c r="MO162" s="64"/>
      <c r="MP162" s="64"/>
      <c r="MQ162" s="64"/>
      <c r="MR162" s="64"/>
      <c r="MS162" s="64"/>
      <c r="MT162" s="64"/>
      <c r="MU162" s="64"/>
      <c r="MV162" s="64"/>
      <c r="MW162" s="64"/>
      <c r="MX162" s="64"/>
      <c r="MY162" s="64"/>
      <c r="MZ162" s="64"/>
      <c r="NA162" s="64"/>
      <c r="NB162" s="64"/>
      <c r="NC162" s="64"/>
      <c r="ND162" s="64"/>
      <c r="NE162" s="64"/>
      <c r="NF162" s="64"/>
      <c r="NG162" s="64"/>
      <c r="NH162" s="64"/>
      <c r="NI162" s="64"/>
      <c r="NJ162" s="64"/>
      <c r="NK162" s="64"/>
      <c r="NL162" s="64"/>
      <c r="NM162" s="64"/>
      <c r="NN162" s="64"/>
      <c r="NO162" s="64"/>
      <c r="NP162" s="64"/>
      <c r="NQ162" s="64"/>
      <c r="NR162" s="64"/>
      <c r="NS162" s="64"/>
      <c r="NT162" s="64"/>
      <c r="NU162" s="64"/>
      <c r="NV162" s="64"/>
      <c r="NW162" s="64"/>
      <c r="NX162" s="64"/>
      <c r="NY162" s="64"/>
      <c r="NZ162" s="64"/>
      <c r="OA162" s="64"/>
      <c r="OB162" s="64"/>
      <c r="OC162" s="64"/>
      <c r="OD162" s="64"/>
      <c r="OE162" s="64"/>
      <c r="OF162" s="64"/>
      <c r="OG162" s="64"/>
      <c r="OH162" s="64"/>
      <c r="OI162" s="64"/>
      <c r="OJ162" s="64"/>
      <c r="OK162" s="64"/>
      <c r="OL162" s="64"/>
      <c r="OM162" s="64"/>
      <c r="ON162" s="64"/>
      <c r="OO162" s="64"/>
      <c r="OP162" s="64"/>
      <c r="OQ162" s="64"/>
      <c r="OR162" s="64"/>
      <c r="OS162" s="64"/>
      <c r="OT162" s="64"/>
      <c r="OU162" s="64"/>
      <c r="OV162" s="64"/>
      <c r="OW162" s="64"/>
      <c r="OX162" s="64"/>
      <c r="OY162" s="64"/>
      <c r="OZ162" s="64"/>
      <c r="PA162" s="64"/>
      <c r="PB162" s="64"/>
      <c r="PC162" s="64"/>
      <c r="PD162" s="64"/>
      <c r="PE162" s="64"/>
    </row>
    <row r="163" spans="1:421" s="46" customFormat="1" ht="20.100000000000001" customHeight="1" x14ac:dyDescent="0.3">
      <c r="A163" s="24"/>
      <c r="B163" s="24"/>
      <c r="C163" s="24"/>
      <c r="D163" s="24"/>
      <c r="E163" s="24"/>
      <c r="F163" s="24"/>
      <c r="G163" s="24"/>
      <c r="H163" s="130"/>
      <c r="I163" s="26"/>
      <c r="J163" s="27"/>
      <c r="K163" s="26"/>
      <c r="L163" s="24"/>
      <c r="M163" s="24"/>
      <c r="N163" s="24"/>
      <c r="O163" s="24"/>
      <c r="P163" s="24"/>
      <c r="Q163" s="26"/>
      <c r="R163" s="26"/>
      <c r="S163" s="26"/>
      <c r="T163" s="24"/>
      <c r="U163" s="26"/>
      <c r="V163" s="28"/>
      <c r="W163" s="26"/>
      <c r="X163" s="26"/>
      <c r="Y163" s="26"/>
      <c r="Z163" s="26"/>
      <c r="AA163" s="26"/>
      <c r="AB163" s="26"/>
      <c r="AC163" s="27"/>
      <c r="AD163" s="95"/>
    </row>
    <row r="164" spans="1:421" s="45" customFormat="1" ht="20.100000000000001" customHeight="1" x14ac:dyDescent="0.3">
      <c r="A164" s="23">
        <v>1527</v>
      </c>
      <c r="B164" s="23" t="s">
        <v>35</v>
      </c>
      <c r="C164" s="23">
        <v>3329</v>
      </c>
      <c r="D164" s="23">
        <v>5</v>
      </c>
      <c r="E164" s="23">
        <v>13</v>
      </c>
      <c r="F164" s="23">
        <v>0</v>
      </c>
      <c r="G164" s="23">
        <v>78</v>
      </c>
      <c r="H164" s="129" t="s">
        <v>271</v>
      </c>
      <c r="I164" s="7">
        <v>5278</v>
      </c>
      <c r="J164" s="8">
        <v>200</v>
      </c>
      <c r="K164" s="13">
        <f t="shared" si="74"/>
        <v>1055600</v>
      </c>
      <c r="L164" s="23"/>
      <c r="M164" s="23"/>
      <c r="N164" s="23"/>
      <c r="O164" s="23"/>
      <c r="P164" s="23"/>
      <c r="Q164" s="7"/>
      <c r="R164" s="7"/>
      <c r="S164" s="7"/>
      <c r="T164" s="23"/>
      <c r="U164" s="7"/>
      <c r="V164" s="11"/>
      <c r="W164" s="7"/>
      <c r="X164" s="37">
        <f t="shared" si="64"/>
        <v>1055600</v>
      </c>
      <c r="Y164" s="7"/>
      <c r="Z164" s="104">
        <v>50000000</v>
      </c>
      <c r="AA164" s="106">
        <v>0</v>
      </c>
      <c r="AB164" s="106">
        <v>0</v>
      </c>
      <c r="AC164" s="8" t="s">
        <v>79</v>
      </c>
      <c r="AD164" s="110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64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  <c r="FH164" s="64"/>
      <c r="FI164" s="64"/>
      <c r="FJ164" s="64"/>
      <c r="FK164" s="64"/>
      <c r="FL164" s="64"/>
      <c r="FM164" s="64"/>
      <c r="FN164" s="64"/>
      <c r="FO164" s="64"/>
      <c r="FP164" s="64"/>
      <c r="FQ164" s="64"/>
      <c r="FR164" s="64"/>
      <c r="FS164" s="64"/>
      <c r="FT164" s="64"/>
      <c r="FU164" s="64"/>
      <c r="FV164" s="64"/>
      <c r="FW164" s="64"/>
      <c r="FX164" s="64"/>
      <c r="FY164" s="64"/>
      <c r="FZ164" s="64"/>
      <c r="GA164" s="64"/>
      <c r="GB164" s="64"/>
      <c r="GC164" s="64"/>
      <c r="GD164" s="64"/>
      <c r="GE164" s="64"/>
      <c r="GF164" s="64"/>
      <c r="GG164" s="64"/>
      <c r="GH164" s="64"/>
      <c r="GI164" s="64"/>
      <c r="GJ164" s="64"/>
      <c r="GK164" s="64"/>
      <c r="GL164" s="64"/>
      <c r="GM164" s="64"/>
      <c r="GN164" s="64"/>
      <c r="GO164" s="64"/>
      <c r="GP164" s="64"/>
      <c r="GQ164" s="64"/>
      <c r="GR164" s="64"/>
      <c r="GS164" s="64"/>
      <c r="GT164" s="64"/>
      <c r="GU164" s="64"/>
      <c r="GV164" s="64"/>
      <c r="GW164" s="64"/>
      <c r="GX164" s="64"/>
      <c r="GY164" s="64"/>
      <c r="GZ164" s="64"/>
      <c r="HA164" s="64"/>
      <c r="HB164" s="64"/>
      <c r="HC164" s="64"/>
      <c r="HD164" s="64"/>
      <c r="HE164" s="64"/>
      <c r="HF164" s="64"/>
      <c r="HG164" s="64"/>
      <c r="HH164" s="64"/>
      <c r="HI164" s="64"/>
      <c r="HJ164" s="64"/>
      <c r="HK164" s="64"/>
      <c r="HL164" s="64"/>
      <c r="HM164" s="64"/>
      <c r="HN164" s="64"/>
      <c r="HO164" s="64"/>
      <c r="HP164" s="64"/>
      <c r="HQ164" s="64"/>
      <c r="HR164" s="64"/>
      <c r="HS164" s="64"/>
      <c r="HT164" s="64"/>
      <c r="HU164" s="64"/>
      <c r="HV164" s="64"/>
      <c r="HW164" s="64"/>
      <c r="HX164" s="64"/>
      <c r="HY164" s="64"/>
      <c r="HZ164" s="64"/>
      <c r="IA164" s="64"/>
      <c r="IB164" s="64"/>
      <c r="IC164" s="64"/>
      <c r="ID164" s="64"/>
      <c r="IE164" s="64"/>
      <c r="IF164" s="64"/>
      <c r="IG164" s="64"/>
      <c r="IH164" s="64"/>
      <c r="II164" s="64"/>
      <c r="IJ164" s="64"/>
      <c r="IK164" s="64"/>
      <c r="IL164" s="64"/>
      <c r="IM164" s="64"/>
      <c r="IN164" s="64"/>
      <c r="IO164" s="64"/>
      <c r="IP164" s="64"/>
      <c r="IQ164" s="64"/>
      <c r="IR164" s="64"/>
      <c r="IS164" s="64"/>
      <c r="IT164" s="64"/>
      <c r="IU164" s="64"/>
      <c r="IV164" s="64"/>
      <c r="IW164" s="64"/>
      <c r="IX164" s="64"/>
      <c r="IY164" s="64"/>
      <c r="IZ164" s="64"/>
      <c r="JA164" s="64"/>
      <c r="JB164" s="64"/>
      <c r="JC164" s="64"/>
      <c r="JD164" s="64"/>
      <c r="JE164" s="64"/>
      <c r="JF164" s="64"/>
      <c r="JG164" s="64"/>
      <c r="JH164" s="64"/>
      <c r="JI164" s="64"/>
      <c r="JJ164" s="64"/>
      <c r="JK164" s="64"/>
      <c r="JL164" s="64"/>
      <c r="JM164" s="64"/>
      <c r="JN164" s="64"/>
      <c r="JO164" s="64"/>
      <c r="JP164" s="64"/>
      <c r="JQ164" s="64"/>
      <c r="JR164" s="64"/>
      <c r="JS164" s="64"/>
      <c r="JT164" s="64"/>
      <c r="JU164" s="64"/>
      <c r="JV164" s="64"/>
      <c r="JW164" s="64"/>
      <c r="JX164" s="64"/>
      <c r="JY164" s="64"/>
      <c r="JZ164" s="64"/>
      <c r="KA164" s="64"/>
      <c r="KB164" s="64"/>
      <c r="KC164" s="64"/>
      <c r="KD164" s="64"/>
      <c r="KE164" s="64"/>
      <c r="KF164" s="64"/>
      <c r="KG164" s="64"/>
      <c r="KH164" s="64"/>
      <c r="KI164" s="64"/>
      <c r="KJ164" s="64"/>
      <c r="KK164" s="64"/>
      <c r="KL164" s="64"/>
      <c r="KM164" s="64"/>
      <c r="KN164" s="64"/>
      <c r="KO164" s="64"/>
      <c r="KP164" s="64"/>
      <c r="KQ164" s="64"/>
      <c r="KR164" s="64"/>
      <c r="KS164" s="64"/>
      <c r="KT164" s="64"/>
      <c r="KU164" s="64"/>
      <c r="KV164" s="64"/>
      <c r="KW164" s="64"/>
      <c r="KX164" s="64"/>
      <c r="KY164" s="64"/>
      <c r="KZ164" s="64"/>
      <c r="LA164" s="64"/>
      <c r="LB164" s="64"/>
      <c r="LC164" s="64"/>
      <c r="LD164" s="64"/>
      <c r="LE164" s="64"/>
      <c r="LF164" s="64"/>
      <c r="LG164" s="64"/>
      <c r="LH164" s="64"/>
      <c r="LI164" s="64"/>
      <c r="LJ164" s="64"/>
      <c r="LK164" s="64"/>
      <c r="LL164" s="64"/>
      <c r="LM164" s="64"/>
      <c r="LN164" s="64"/>
      <c r="LO164" s="64"/>
      <c r="LP164" s="64"/>
      <c r="LQ164" s="64"/>
      <c r="LR164" s="64"/>
      <c r="LS164" s="64"/>
      <c r="LT164" s="64"/>
      <c r="LU164" s="64"/>
      <c r="LV164" s="64"/>
      <c r="LW164" s="64"/>
      <c r="LX164" s="64"/>
      <c r="LY164" s="64"/>
      <c r="LZ164" s="64"/>
      <c r="MA164" s="64"/>
      <c r="MB164" s="64"/>
      <c r="MC164" s="64"/>
      <c r="MD164" s="64"/>
      <c r="ME164" s="64"/>
      <c r="MF164" s="64"/>
      <c r="MG164" s="64"/>
      <c r="MH164" s="64"/>
      <c r="MI164" s="64"/>
      <c r="MJ164" s="64"/>
      <c r="MK164" s="64"/>
      <c r="ML164" s="64"/>
      <c r="MM164" s="64"/>
      <c r="MN164" s="64"/>
      <c r="MO164" s="64"/>
      <c r="MP164" s="64"/>
      <c r="MQ164" s="64"/>
      <c r="MR164" s="64"/>
      <c r="MS164" s="64"/>
      <c r="MT164" s="64"/>
      <c r="MU164" s="64"/>
      <c r="MV164" s="64"/>
      <c r="MW164" s="64"/>
      <c r="MX164" s="64"/>
      <c r="MY164" s="64"/>
      <c r="MZ164" s="64"/>
      <c r="NA164" s="64"/>
      <c r="NB164" s="64"/>
      <c r="NC164" s="64"/>
      <c r="ND164" s="64"/>
      <c r="NE164" s="64"/>
      <c r="NF164" s="64"/>
      <c r="NG164" s="64"/>
      <c r="NH164" s="64"/>
      <c r="NI164" s="64"/>
      <c r="NJ164" s="64"/>
      <c r="NK164" s="64"/>
      <c r="NL164" s="64"/>
      <c r="NM164" s="64"/>
      <c r="NN164" s="64"/>
      <c r="NO164" s="64"/>
      <c r="NP164" s="64"/>
      <c r="NQ164" s="64"/>
      <c r="NR164" s="64"/>
      <c r="NS164" s="64"/>
      <c r="NT164" s="64"/>
      <c r="NU164" s="64"/>
      <c r="NV164" s="64"/>
      <c r="NW164" s="64"/>
      <c r="NX164" s="64"/>
      <c r="NY164" s="64"/>
      <c r="NZ164" s="64"/>
      <c r="OA164" s="64"/>
      <c r="OB164" s="64"/>
      <c r="OC164" s="64"/>
      <c r="OD164" s="64"/>
      <c r="OE164" s="64"/>
      <c r="OF164" s="64"/>
      <c r="OG164" s="64"/>
      <c r="OH164" s="64"/>
      <c r="OI164" s="64"/>
      <c r="OJ164" s="64"/>
      <c r="OK164" s="64"/>
      <c r="OL164" s="64"/>
      <c r="OM164" s="64"/>
      <c r="ON164" s="64"/>
      <c r="OO164" s="64"/>
      <c r="OP164" s="64"/>
      <c r="OQ164" s="64"/>
      <c r="OR164" s="64"/>
      <c r="OS164" s="64"/>
      <c r="OT164" s="64"/>
      <c r="OU164" s="64"/>
      <c r="OV164" s="64"/>
      <c r="OW164" s="64"/>
      <c r="OX164" s="64"/>
      <c r="OY164" s="64"/>
      <c r="OZ164" s="64"/>
      <c r="PA164" s="64"/>
      <c r="PB164" s="64"/>
      <c r="PC164" s="64"/>
      <c r="PD164" s="64"/>
      <c r="PE164" s="64"/>
    </row>
    <row r="165" spans="1:421" s="46" customFormat="1" ht="20.100000000000001" customHeight="1" x14ac:dyDescent="0.3">
      <c r="A165" s="17"/>
      <c r="B165" s="17"/>
      <c r="C165" s="17"/>
      <c r="D165" s="17"/>
      <c r="E165" s="17"/>
      <c r="F165" s="17"/>
      <c r="G165" s="17"/>
      <c r="H165" s="128"/>
      <c r="I165" s="19"/>
      <c r="J165" s="20"/>
      <c r="K165" s="19"/>
      <c r="L165" s="17"/>
      <c r="M165" s="17"/>
      <c r="N165" s="17"/>
      <c r="O165" s="17"/>
      <c r="P165" s="17"/>
      <c r="Q165" s="19"/>
      <c r="R165" s="19"/>
      <c r="S165" s="19"/>
      <c r="T165" s="17"/>
      <c r="U165" s="19"/>
      <c r="V165" s="21"/>
      <c r="W165" s="19"/>
      <c r="X165" s="19"/>
      <c r="Y165" s="19"/>
      <c r="Z165" s="19"/>
      <c r="AA165" s="19"/>
      <c r="AB165" s="19"/>
      <c r="AC165" s="20"/>
      <c r="AD165" s="105"/>
    </row>
    <row r="166" spans="1:421" s="45" customFormat="1" ht="20.100000000000001" customHeight="1" x14ac:dyDescent="0.3">
      <c r="A166" s="23">
        <v>1528</v>
      </c>
      <c r="B166" s="23" t="s">
        <v>35</v>
      </c>
      <c r="C166" s="23">
        <v>280</v>
      </c>
      <c r="D166" s="23">
        <v>1</v>
      </c>
      <c r="E166" s="23">
        <v>11</v>
      </c>
      <c r="F166" s="23">
        <v>0</v>
      </c>
      <c r="G166" s="23">
        <v>45</v>
      </c>
      <c r="H166" s="129" t="s">
        <v>271</v>
      </c>
      <c r="I166" s="7">
        <v>4445</v>
      </c>
      <c r="J166" s="8">
        <v>200</v>
      </c>
      <c r="K166" s="9">
        <f t="shared" ref="K166:K195" si="75">I166*J166</f>
        <v>889000</v>
      </c>
      <c r="L166" s="23"/>
      <c r="M166" s="23"/>
      <c r="N166" s="23"/>
      <c r="O166" s="23"/>
      <c r="P166" s="23"/>
      <c r="Q166" s="7"/>
      <c r="R166" s="7"/>
      <c r="S166" s="7"/>
      <c r="T166" s="23"/>
      <c r="U166" s="7"/>
      <c r="V166" s="11"/>
      <c r="W166" s="7"/>
      <c r="X166" s="12">
        <f t="shared" ref="X166:X195" si="76">K166+W166</f>
        <v>889000</v>
      </c>
      <c r="Y166" s="108"/>
      <c r="Z166" s="108">
        <v>50000000</v>
      </c>
      <c r="AA166" s="102">
        <v>0</v>
      </c>
      <c r="AB166" s="102">
        <v>0</v>
      </c>
      <c r="AC166" s="8" t="s">
        <v>80</v>
      </c>
      <c r="AD166" s="110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  <c r="CM166" s="64"/>
      <c r="CN166" s="64"/>
      <c r="CO166" s="64"/>
      <c r="CP166" s="64"/>
      <c r="CQ166" s="64"/>
      <c r="CR166" s="64"/>
      <c r="CS166" s="64"/>
      <c r="CT166" s="64"/>
      <c r="CU166" s="64"/>
      <c r="CV166" s="64"/>
      <c r="CW166" s="64"/>
      <c r="CX166" s="64"/>
      <c r="CY166" s="64"/>
      <c r="CZ166" s="64"/>
      <c r="DA166" s="64"/>
      <c r="DB166" s="64"/>
      <c r="DC166" s="64"/>
      <c r="DD166" s="64"/>
      <c r="DE166" s="64"/>
      <c r="DF166" s="64"/>
      <c r="DG166" s="64"/>
      <c r="DH166" s="64"/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64"/>
      <c r="EH166" s="64"/>
      <c r="EI166" s="64"/>
      <c r="EJ166" s="64"/>
      <c r="EK166" s="64"/>
      <c r="EL166" s="64"/>
      <c r="EM166" s="64"/>
      <c r="EN166" s="64"/>
      <c r="EO166" s="64"/>
      <c r="EP166" s="64"/>
      <c r="EQ166" s="64"/>
      <c r="ER166" s="64"/>
      <c r="ES166" s="64"/>
      <c r="ET166" s="64"/>
      <c r="EU166" s="64"/>
      <c r="EV166" s="64"/>
      <c r="EW166" s="64"/>
      <c r="EX166" s="64"/>
      <c r="EY166" s="64"/>
      <c r="EZ166" s="64"/>
      <c r="FA166" s="64"/>
      <c r="FB166" s="64"/>
      <c r="FC166" s="64"/>
      <c r="FD166" s="64"/>
      <c r="FE166" s="64"/>
      <c r="FF166" s="64"/>
      <c r="FG166" s="64"/>
      <c r="FH166" s="64"/>
      <c r="FI166" s="64"/>
      <c r="FJ166" s="64"/>
      <c r="FK166" s="64"/>
      <c r="FL166" s="64"/>
      <c r="FM166" s="64"/>
      <c r="FN166" s="64"/>
      <c r="FO166" s="64"/>
      <c r="FP166" s="64"/>
      <c r="FQ166" s="64"/>
      <c r="FR166" s="64"/>
      <c r="FS166" s="64"/>
      <c r="FT166" s="64"/>
      <c r="FU166" s="64"/>
      <c r="FV166" s="64"/>
      <c r="FW166" s="64"/>
      <c r="FX166" s="64"/>
      <c r="FY166" s="64"/>
      <c r="FZ166" s="64"/>
      <c r="GA166" s="64"/>
      <c r="GB166" s="64"/>
      <c r="GC166" s="64"/>
      <c r="GD166" s="64"/>
      <c r="GE166" s="64"/>
      <c r="GF166" s="64"/>
      <c r="GG166" s="64"/>
      <c r="GH166" s="64"/>
      <c r="GI166" s="64"/>
      <c r="GJ166" s="64"/>
      <c r="GK166" s="64"/>
      <c r="GL166" s="64"/>
      <c r="GM166" s="64"/>
      <c r="GN166" s="64"/>
      <c r="GO166" s="64"/>
      <c r="GP166" s="64"/>
      <c r="GQ166" s="64"/>
      <c r="GR166" s="64"/>
      <c r="GS166" s="64"/>
      <c r="GT166" s="64"/>
      <c r="GU166" s="64"/>
      <c r="GV166" s="64"/>
      <c r="GW166" s="64"/>
      <c r="GX166" s="64"/>
      <c r="GY166" s="64"/>
      <c r="GZ166" s="64"/>
      <c r="HA166" s="64"/>
      <c r="HB166" s="64"/>
      <c r="HC166" s="64"/>
      <c r="HD166" s="64"/>
      <c r="HE166" s="64"/>
      <c r="HF166" s="64"/>
      <c r="HG166" s="64"/>
      <c r="HH166" s="64"/>
      <c r="HI166" s="64"/>
      <c r="HJ166" s="64"/>
      <c r="HK166" s="64"/>
      <c r="HL166" s="64"/>
      <c r="HM166" s="64"/>
      <c r="HN166" s="64"/>
      <c r="HO166" s="64"/>
      <c r="HP166" s="64"/>
      <c r="HQ166" s="64"/>
      <c r="HR166" s="64"/>
      <c r="HS166" s="64"/>
      <c r="HT166" s="64"/>
      <c r="HU166" s="64"/>
      <c r="HV166" s="64"/>
      <c r="HW166" s="64"/>
      <c r="HX166" s="64"/>
      <c r="HY166" s="64"/>
      <c r="HZ166" s="64"/>
      <c r="IA166" s="64"/>
      <c r="IB166" s="64"/>
      <c r="IC166" s="64"/>
      <c r="ID166" s="64"/>
      <c r="IE166" s="64"/>
      <c r="IF166" s="64"/>
      <c r="IG166" s="64"/>
      <c r="IH166" s="64"/>
      <c r="II166" s="64"/>
      <c r="IJ166" s="64"/>
      <c r="IK166" s="64"/>
      <c r="IL166" s="64"/>
      <c r="IM166" s="64"/>
      <c r="IN166" s="64"/>
      <c r="IO166" s="64"/>
      <c r="IP166" s="64"/>
      <c r="IQ166" s="64"/>
      <c r="IR166" s="64"/>
      <c r="IS166" s="64"/>
      <c r="IT166" s="64"/>
      <c r="IU166" s="64"/>
      <c r="IV166" s="64"/>
      <c r="IW166" s="64"/>
      <c r="IX166" s="64"/>
      <c r="IY166" s="64"/>
      <c r="IZ166" s="64"/>
      <c r="JA166" s="64"/>
      <c r="JB166" s="64"/>
      <c r="JC166" s="64"/>
      <c r="JD166" s="64"/>
      <c r="JE166" s="64"/>
      <c r="JF166" s="64"/>
      <c r="JG166" s="64"/>
      <c r="JH166" s="64"/>
      <c r="JI166" s="64"/>
      <c r="JJ166" s="64"/>
      <c r="JK166" s="64"/>
      <c r="JL166" s="64"/>
      <c r="JM166" s="64"/>
      <c r="JN166" s="64"/>
      <c r="JO166" s="64"/>
      <c r="JP166" s="64"/>
      <c r="JQ166" s="64"/>
      <c r="JR166" s="64"/>
      <c r="JS166" s="64"/>
      <c r="JT166" s="64"/>
      <c r="JU166" s="64"/>
      <c r="JV166" s="64"/>
      <c r="JW166" s="64"/>
      <c r="JX166" s="64"/>
      <c r="JY166" s="64"/>
      <c r="JZ166" s="64"/>
      <c r="KA166" s="64"/>
      <c r="KB166" s="64"/>
      <c r="KC166" s="64"/>
      <c r="KD166" s="64"/>
      <c r="KE166" s="64"/>
      <c r="KF166" s="64"/>
      <c r="KG166" s="64"/>
      <c r="KH166" s="64"/>
      <c r="KI166" s="64"/>
      <c r="KJ166" s="64"/>
      <c r="KK166" s="64"/>
      <c r="KL166" s="64"/>
      <c r="KM166" s="64"/>
      <c r="KN166" s="64"/>
      <c r="KO166" s="64"/>
      <c r="KP166" s="64"/>
      <c r="KQ166" s="64"/>
      <c r="KR166" s="64"/>
      <c r="KS166" s="64"/>
      <c r="KT166" s="64"/>
      <c r="KU166" s="64"/>
      <c r="KV166" s="64"/>
      <c r="KW166" s="64"/>
      <c r="KX166" s="64"/>
      <c r="KY166" s="64"/>
      <c r="KZ166" s="64"/>
      <c r="LA166" s="64"/>
      <c r="LB166" s="64"/>
      <c r="LC166" s="64"/>
      <c r="LD166" s="64"/>
      <c r="LE166" s="64"/>
      <c r="LF166" s="64"/>
      <c r="LG166" s="64"/>
      <c r="LH166" s="64"/>
      <c r="LI166" s="64"/>
      <c r="LJ166" s="64"/>
      <c r="LK166" s="64"/>
      <c r="LL166" s="64"/>
      <c r="LM166" s="64"/>
      <c r="LN166" s="64"/>
      <c r="LO166" s="64"/>
      <c r="LP166" s="64"/>
      <c r="LQ166" s="64"/>
      <c r="LR166" s="64"/>
      <c r="LS166" s="64"/>
      <c r="LT166" s="64"/>
      <c r="LU166" s="64"/>
      <c r="LV166" s="64"/>
      <c r="LW166" s="64"/>
      <c r="LX166" s="64"/>
      <c r="LY166" s="64"/>
      <c r="LZ166" s="64"/>
      <c r="MA166" s="64"/>
      <c r="MB166" s="64"/>
      <c r="MC166" s="64"/>
      <c r="MD166" s="64"/>
      <c r="ME166" s="64"/>
      <c r="MF166" s="64"/>
      <c r="MG166" s="64"/>
      <c r="MH166" s="64"/>
      <c r="MI166" s="64"/>
      <c r="MJ166" s="64"/>
      <c r="MK166" s="64"/>
      <c r="ML166" s="64"/>
      <c r="MM166" s="64"/>
      <c r="MN166" s="64"/>
      <c r="MO166" s="64"/>
      <c r="MP166" s="64"/>
      <c r="MQ166" s="64"/>
      <c r="MR166" s="64"/>
      <c r="MS166" s="64"/>
      <c r="MT166" s="64"/>
      <c r="MU166" s="64"/>
      <c r="MV166" s="64"/>
      <c r="MW166" s="64"/>
      <c r="MX166" s="64"/>
      <c r="MY166" s="64"/>
      <c r="MZ166" s="64"/>
      <c r="NA166" s="64"/>
      <c r="NB166" s="64"/>
      <c r="NC166" s="64"/>
      <c r="ND166" s="64"/>
      <c r="NE166" s="64"/>
      <c r="NF166" s="64"/>
      <c r="NG166" s="64"/>
      <c r="NH166" s="64"/>
      <c r="NI166" s="64"/>
      <c r="NJ166" s="64"/>
      <c r="NK166" s="64"/>
      <c r="NL166" s="64"/>
      <c r="NM166" s="64"/>
      <c r="NN166" s="64"/>
      <c r="NO166" s="64"/>
      <c r="NP166" s="64"/>
      <c r="NQ166" s="64"/>
      <c r="NR166" s="64"/>
      <c r="NS166" s="64"/>
      <c r="NT166" s="64"/>
      <c r="NU166" s="64"/>
      <c r="NV166" s="64"/>
      <c r="NW166" s="64"/>
      <c r="NX166" s="64"/>
      <c r="NY166" s="64"/>
      <c r="NZ166" s="64"/>
      <c r="OA166" s="64"/>
      <c r="OB166" s="64"/>
      <c r="OC166" s="64"/>
      <c r="OD166" s="64"/>
      <c r="OE166" s="64"/>
      <c r="OF166" s="64"/>
      <c r="OG166" s="64"/>
      <c r="OH166" s="64"/>
      <c r="OI166" s="64"/>
      <c r="OJ166" s="64"/>
      <c r="OK166" s="64"/>
      <c r="OL166" s="64"/>
      <c r="OM166" s="64"/>
      <c r="ON166" s="64"/>
      <c r="OO166" s="64"/>
      <c r="OP166" s="64"/>
      <c r="OQ166" s="64"/>
      <c r="OR166" s="64"/>
      <c r="OS166" s="64"/>
      <c r="OT166" s="64"/>
      <c r="OU166" s="64"/>
      <c r="OV166" s="64"/>
      <c r="OW166" s="64"/>
      <c r="OX166" s="64"/>
      <c r="OY166" s="64"/>
      <c r="OZ166" s="64"/>
      <c r="PA166" s="64"/>
      <c r="PB166" s="64"/>
      <c r="PC166" s="64"/>
      <c r="PD166" s="64"/>
      <c r="PE166" s="64"/>
    </row>
    <row r="167" spans="1:421" s="45" customFormat="1" ht="20.100000000000001" customHeight="1" x14ac:dyDescent="0.3">
      <c r="A167" s="1"/>
      <c r="B167" s="1" t="s">
        <v>35</v>
      </c>
      <c r="C167" s="1">
        <v>14325</v>
      </c>
      <c r="D167" s="1">
        <v>1</v>
      </c>
      <c r="E167" s="1">
        <v>2</v>
      </c>
      <c r="F167" s="1">
        <v>1</v>
      </c>
      <c r="G167" s="1">
        <v>65</v>
      </c>
      <c r="H167" s="127" t="s">
        <v>272</v>
      </c>
      <c r="I167" s="2">
        <v>112</v>
      </c>
      <c r="J167" s="36">
        <v>250</v>
      </c>
      <c r="K167" s="13">
        <f t="shared" si="75"/>
        <v>28000</v>
      </c>
      <c r="L167" s="1"/>
      <c r="M167" s="1"/>
      <c r="N167" s="1"/>
      <c r="O167" s="100"/>
      <c r="P167" s="1"/>
      <c r="Q167" s="2"/>
      <c r="R167" s="2"/>
      <c r="S167" s="2"/>
      <c r="T167" s="1"/>
      <c r="U167" s="2"/>
      <c r="V167" s="44"/>
      <c r="W167" s="2"/>
      <c r="X167" s="37">
        <f t="shared" si="76"/>
        <v>28000</v>
      </c>
      <c r="Y167" s="2"/>
      <c r="Z167" s="2"/>
      <c r="AA167" s="37">
        <f t="shared" ref="AA167" si="77">X167-Z167</f>
        <v>28000</v>
      </c>
      <c r="AB167" s="38">
        <v>0.02</v>
      </c>
      <c r="AC167" s="36">
        <v>0</v>
      </c>
      <c r="AD167" s="107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4"/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4"/>
      <c r="EN167" s="64"/>
      <c r="EO167" s="64"/>
      <c r="EP167" s="64"/>
      <c r="EQ167" s="64"/>
      <c r="ER167" s="64"/>
      <c r="ES167" s="64"/>
      <c r="ET167" s="64"/>
      <c r="EU167" s="64"/>
      <c r="EV167" s="64"/>
      <c r="EW167" s="64"/>
      <c r="EX167" s="64"/>
      <c r="EY167" s="64"/>
      <c r="EZ167" s="64"/>
      <c r="FA167" s="64"/>
      <c r="FB167" s="64"/>
      <c r="FC167" s="64"/>
      <c r="FD167" s="64"/>
      <c r="FE167" s="64"/>
      <c r="FF167" s="64"/>
      <c r="FG167" s="64"/>
      <c r="FH167" s="64"/>
      <c r="FI167" s="64"/>
      <c r="FJ167" s="64"/>
      <c r="FK167" s="64"/>
      <c r="FL167" s="64"/>
      <c r="FM167" s="64"/>
      <c r="FN167" s="64"/>
      <c r="FO167" s="64"/>
      <c r="FP167" s="64"/>
      <c r="FQ167" s="64"/>
      <c r="FR167" s="64"/>
      <c r="FS167" s="64"/>
      <c r="FT167" s="64"/>
      <c r="FU167" s="64"/>
      <c r="FV167" s="64"/>
      <c r="FW167" s="64"/>
      <c r="FX167" s="64"/>
      <c r="FY167" s="64"/>
      <c r="FZ167" s="64"/>
      <c r="GA167" s="64"/>
      <c r="GB167" s="64"/>
      <c r="GC167" s="64"/>
      <c r="GD167" s="64"/>
      <c r="GE167" s="64"/>
      <c r="GF167" s="64"/>
      <c r="GG167" s="64"/>
      <c r="GH167" s="64"/>
      <c r="GI167" s="64"/>
      <c r="GJ167" s="64"/>
      <c r="GK167" s="64"/>
      <c r="GL167" s="64"/>
      <c r="GM167" s="64"/>
      <c r="GN167" s="64"/>
      <c r="GO167" s="64"/>
      <c r="GP167" s="64"/>
      <c r="GQ167" s="64"/>
      <c r="GR167" s="64"/>
      <c r="GS167" s="64"/>
      <c r="GT167" s="64"/>
      <c r="GU167" s="64"/>
      <c r="GV167" s="64"/>
      <c r="GW167" s="64"/>
      <c r="GX167" s="64"/>
      <c r="GY167" s="64"/>
      <c r="GZ167" s="64"/>
      <c r="HA167" s="64"/>
      <c r="HB167" s="64"/>
      <c r="HC167" s="64"/>
      <c r="HD167" s="64"/>
      <c r="HE167" s="64"/>
      <c r="HF167" s="64"/>
      <c r="HG167" s="64"/>
      <c r="HH167" s="64"/>
      <c r="HI167" s="64"/>
      <c r="HJ167" s="64"/>
      <c r="HK167" s="64"/>
      <c r="HL167" s="64"/>
      <c r="HM167" s="64"/>
      <c r="HN167" s="64"/>
      <c r="HO167" s="64"/>
      <c r="HP167" s="64"/>
      <c r="HQ167" s="64"/>
      <c r="HR167" s="64"/>
      <c r="HS167" s="64"/>
      <c r="HT167" s="64"/>
      <c r="HU167" s="64"/>
      <c r="HV167" s="64"/>
      <c r="HW167" s="64"/>
      <c r="HX167" s="64"/>
      <c r="HY167" s="64"/>
      <c r="HZ167" s="64"/>
      <c r="IA167" s="64"/>
      <c r="IB167" s="64"/>
      <c r="IC167" s="64"/>
      <c r="ID167" s="64"/>
      <c r="IE167" s="64"/>
      <c r="IF167" s="64"/>
      <c r="IG167" s="64"/>
      <c r="IH167" s="64"/>
      <c r="II167" s="64"/>
      <c r="IJ167" s="64"/>
      <c r="IK167" s="64"/>
      <c r="IL167" s="64"/>
      <c r="IM167" s="64"/>
      <c r="IN167" s="64"/>
      <c r="IO167" s="64"/>
      <c r="IP167" s="64"/>
      <c r="IQ167" s="64"/>
      <c r="IR167" s="64"/>
      <c r="IS167" s="64"/>
      <c r="IT167" s="64"/>
      <c r="IU167" s="64"/>
      <c r="IV167" s="64"/>
      <c r="IW167" s="64"/>
      <c r="IX167" s="64"/>
      <c r="IY167" s="64"/>
      <c r="IZ167" s="64"/>
      <c r="JA167" s="64"/>
      <c r="JB167" s="64"/>
      <c r="JC167" s="64"/>
      <c r="JD167" s="64"/>
      <c r="JE167" s="64"/>
      <c r="JF167" s="64"/>
      <c r="JG167" s="64"/>
      <c r="JH167" s="64"/>
      <c r="JI167" s="64"/>
      <c r="JJ167" s="64"/>
      <c r="JK167" s="64"/>
      <c r="JL167" s="64"/>
      <c r="JM167" s="64"/>
      <c r="JN167" s="64"/>
      <c r="JO167" s="64"/>
      <c r="JP167" s="64"/>
      <c r="JQ167" s="64"/>
      <c r="JR167" s="64"/>
      <c r="JS167" s="64"/>
      <c r="JT167" s="64"/>
      <c r="JU167" s="64"/>
      <c r="JV167" s="64"/>
      <c r="JW167" s="64"/>
      <c r="JX167" s="64"/>
      <c r="JY167" s="64"/>
      <c r="JZ167" s="64"/>
      <c r="KA167" s="64"/>
      <c r="KB167" s="64"/>
      <c r="KC167" s="64"/>
      <c r="KD167" s="64"/>
      <c r="KE167" s="64"/>
      <c r="KF167" s="64"/>
      <c r="KG167" s="64"/>
      <c r="KH167" s="64"/>
      <c r="KI167" s="64"/>
      <c r="KJ167" s="64"/>
      <c r="KK167" s="64"/>
      <c r="KL167" s="64"/>
      <c r="KM167" s="64"/>
      <c r="KN167" s="64"/>
      <c r="KO167" s="64"/>
      <c r="KP167" s="64"/>
      <c r="KQ167" s="64"/>
      <c r="KR167" s="64"/>
      <c r="KS167" s="64"/>
      <c r="KT167" s="64"/>
      <c r="KU167" s="64"/>
      <c r="KV167" s="64"/>
      <c r="KW167" s="64"/>
      <c r="KX167" s="64"/>
      <c r="KY167" s="64"/>
      <c r="KZ167" s="64"/>
      <c r="LA167" s="64"/>
      <c r="LB167" s="64"/>
      <c r="LC167" s="64"/>
      <c r="LD167" s="64"/>
      <c r="LE167" s="64"/>
      <c r="LF167" s="64"/>
      <c r="LG167" s="64"/>
      <c r="LH167" s="64"/>
      <c r="LI167" s="64"/>
      <c r="LJ167" s="64"/>
      <c r="LK167" s="64"/>
      <c r="LL167" s="64"/>
      <c r="LM167" s="64"/>
      <c r="LN167" s="64"/>
      <c r="LO167" s="64"/>
      <c r="LP167" s="64"/>
      <c r="LQ167" s="64"/>
      <c r="LR167" s="64"/>
      <c r="LS167" s="64"/>
      <c r="LT167" s="64"/>
      <c r="LU167" s="64"/>
      <c r="LV167" s="64"/>
      <c r="LW167" s="64"/>
      <c r="LX167" s="64"/>
      <c r="LY167" s="64"/>
      <c r="LZ167" s="64"/>
      <c r="MA167" s="64"/>
      <c r="MB167" s="64"/>
      <c r="MC167" s="64"/>
      <c r="MD167" s="64"/>
      <c r="ME167" s="64"/>
      <c r="MF167" s="64"/>
      <c r="MG167" s="64"/>
      <c r="MH167" s="64"/>
      <c r="MI167" s="64"/>
      <c r="MJ167" s="64"/>
      <c r="MK167" s="64"/>
      <c r="ML167" s="64"/>
      <c r="MM167" s="64"/>
      <c r="MN167" s="64"/>
      <c r="MO167" s="64"/>
      <c r="MP167" s="64"/>
      <c r="MQ167" s="64"/>
      <c r="MR167" s="64"/>
      <c r="MS167" s="64"/>
      <c r="MT167" s="64"/>
      <c r="MU167" s="64"/>
      <c r="MV167" s="64"/>
      <c r="MW167" s="64"/>
      <c r="MX167" s="64"/>
      <c r="MY167" s="64"/>
      <c r="MZ167" s="64"/>
      <c r="NA167" s="64"/>
      <c r="NB167" s="64"/>
      <c r="NC167" s="64"/>
      <c r="ND167" s="64"/>
      <c r="NE167" s="64"/>
      <c r="NF167" s="64"/>
      <c r="NG167" s="64"/>
      <c r="NH167" s="64"/>
      <c r="NI167" s="64"/>
      <c r="NJ167" s="64"/>
      <c r="NK167" s="64"/>
      <c r="NL167" s="64"/>
      <c r="NM167" s="64"/>
      <c r="NN167" s="64"/>
      <c r="NO167" s="64"/>
      <c r="NP167" s="64"/>
      <c r="NQ167" s="64"/>
      <c r="NR167" s="64"/>
      <c r="NS167" s="64"/>
      <c r="NT167" s="64"/>
      <c r="NU167" s="64"/>
      <c r="NV167" s="64"/>
      <c r="NW167" s="64"/>
      <c r="NX167" s="64"/>
      <c r="NY167" s="64"/>
      <c r="NZ167" s="64"/>
      <c r="OA167" s="64"/>
      <c r="OB167" s="64"/>
      <c r="OC167" s="64"/>
      <c r="OD167" s="64"/>
      <c r="OE167" s="64"/>
      <c r="OF167" s="64"/>
      <c r="OG167" s="64"/>
      <c r="OH167" s="64"/>
      <c r="OI167" s="64"/>
      <c r="OJ167" s="64"/>
      <c r="OK167" s="64"/>
      <c r="OL167" s="64"/>
      <c r="OM167" s="64"/>
      <c r="ON167" s="64"/>
      <c r="OO167" s="64"/>
      <c r="OP167" s="64"/>
      <c r="OQ167" s="64"/>
      <c r="OR167" s="64"/>
      <c r="OS167" s="64"/>
      <c r="OT167" s="64"/>
      <c r="OU167" s="64"/>
      <c r="OV167" s="64"/>
      <c r="OW167" s="64"/>
      <c r="OX167" s="64"/>
      <c r="OY167" s="64"/>
      <c r="OZ167" s="64"/>
      <c r="PA167" s="64"/>
      <c r="PB167" s="64"/>
      <c r="PC167" s="64"/>
      <c r="PD167" s="64"/>
      <c r="PE167" s="64"/>
    </row>
    <row r="168" spans="1:421" s="45" customFormat="1" ht="20.100000000000001" customHeight="1" x14ac:dyDescent="0.3">
      <c r="A168" s="1"/>
      <c r="B168" s="1"/>
      <c r="C168" s="1"/>
      <c r="D168" s="1"/>
      <c r="E168" s="1"/>
      <c r="F168" s="1"/>
      <c r="G168" s="1"/>
      <c r="H168" s="127"/>
      <c r="I168" s="2"/>
      <c r="J168" s="36"/>
      <c r="K168" s="13"/>
      <c r="L168" s="1">
        <v>1</v>
      </c>
      <c r="M168" s="1" t="s">
        <v>42</v>
      </c>
      <c r="N168" s="1" t="s">
        <v>50</v>
      </c>
      <c r="O168" s="100" t="s">
        <v>272</v>
      </c>
      <c r="P168" s="1">
        <v>162</v>
      </c>
      <c r="Q168" s="2">
        <v>100</v>
      </c>
      <c r="R168" s="2">
        <v>6750</v>
      </c>
      <c r="S168" s="104">
        <f t="shared" ref="S168" si="78">P168*R168</f>
        <v>1093500</v>
      </c>
      <c r="T168" s="1">
        <v>50</v>
      </c>
      <c r="U168" s="2">
        <v>93</v>
      </c>
      <c r="V168" s="97">
        <f t="shared" ref="V168" si="79">S168*U168/100</f>
        <v>1016955</v>
      </c>
      <c r="W168" s="98">
        <f t="shared" ref="W168" si="80">S168-V168</f>
        <v>76545</v>
      </c>
      <c r="X168" s="37">
        <f t="shared" si="76"/>
        <v>76545</v>
      </c>
      <c r="Y168" s="104">
        <f t="shared" ref="Y168" si="81">X168*Q168/100</f>
        <v>76545</v>
      </c>
      <c r="Z168" s="104">
        <v>10000000</v>
      </c>
      <c r="AA168" s="106">
        <v>0</v>
      </c>
      <c r="AB168" s="106">
        <v>0</v>
      </c>
      <c r="AC168" s="36"/>
      <c r="AD168" s="107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64"/>
      <c r="EW168" s="64"/>
      <c r="EX168" s="64"/>
      <c r="EY168" s="64"/>
      <c r="EZ168" s="64"/>
      <c r="FA168" s="64"/>
      <c r="FB168" s="64"/>
      <c r="FC168" s="64"/>
      <c r="FD168" s="64"/>
      <c r="FE168" s="64"/>
      <c r="FF168" s="64"/>
      <c r="FG168" s="64"/>
      <c r="FH168" s="64"/>
      <c r="FI168" s="64"/>
      <c r="FJ168" s="64"/>
      <c r="FK168" s="64"/>
      <c r="FL168" s="64"/>
      <c r="FM168" s="64"/>
      <c r="FN168" s="64"/>
      <c r="FO168" s="64"/>
      <c r="FP168" s="64"/>
      <c r="FQ168" s="64"/>
      <c r="FR168" s="64"/>
      <c r="FS168" s="64"/>
      <c r="FT168" s="64"/>
      <c r="FU168" s="64"/>
      <c r="FV168" s="64"/>
      <c r="FW168" s="64"/>
      <c r="FX168" s="64"/>
      <c r="FY168" s="64"/>
      <c r="FZ168" s="64"/>
      <c r="GA168" s="64"/>
      <c r="GB168" s="64"/>
      <c r="GC168" s="64"/>
      <c r="GD168" s="64"/>
      <c r="GE168" s="64"/>
      <c r="GF168" s="64"/>
      <c r="GG168" s="64"/>
      <c r="GH168" s="64"/>
      <c r="GI168" s="64"/>
      <c r="GJ168" s="64"/>
      <c r="GK168" s="64"/>
      <c r="GL168" s="64"/>
      <c r="GM168" s="64"/>
      <c r="GN168" s="64"/>
      <c r="GO168" s="64"/>
      <c r="GP168" s="64"/>
      <c r="GQ168" s="64"/>
      <c r="GR168" s="64"/>
      <c r="GS168" s="64"/>
      <c r="GT168" s="64"/>
      <c r="GU168" s="64"/>
      <c r="GV168" s="64"/>
      <c r="GW168" s="64"/>
      <c r="GX168" s="64"/>
      <c r="GY168" s="64"/>
      <c r="GZ168" s="64"/>
      <c r="HA168" s="64"/>
      <c r="HB168" s="64"/>
      <c r="HC168" s="64"/>
      <c r="HD168" s="64"/>
      <c r="HE168" s="64"/>
      <c r="HF168" s="64"/>
      <c r="HG168" s="64"/>
      <c r="HH168" s="64"/>
      <c r="HI168" s="64"/>
      <c r="HJ168" s="64"/>
      <c r="HK168" s="64"/>
      <c r="HL168" s="64"/>
      <c r="HM168" s="64"/>
      <c r="HN168" s="64"/>
      <c r="HO168" s="64"/>
      <c r="HP168" s="64"/>
      <c r="HQ168" s="64"/>
      <c r="HR168" s="64"/>
      <c r="HS168" s="64"/>
      <c r="HT168" s="64"/>
      <c r="HU168" s="64"/>
      <c r="HV168" s="64"/>
      <c r="HW168" s="64"/>
      <c r="HX168" s="64"/>
      <c r="HY168" s="64"/>
      <c r="HZ168" s="64"/>
      <c r="IA168" s="64"/>
      <c r="IB168" s="64"/>
      <c r="IC168" s="64"/>
      <c r="ID168" s="64"/>
      <c r="IE168" s="64"/>
      <c r="IF168" s="64"/>
      <c r="IG168" s="64"/>
      <c r="IH168" s="64"/>
      <c r="II168" s="64"/>
      <c r="IJ168" s="64"/>
      <c r="IK168" s="64"/>
      <c r="IL168" s="64"/>
      <c r="IM168" s="64"/>
      <c r="IN168" s="64"/>
      <c r="IO168" s="64"/>
      <c r="IP168" s="64"/>
      <c r="IQ168" s="64"/>
      <c r="IR168" s="64"/>
      <c r="IS168" s="64"/>
      <c r="IT168" s="64"/>
      <c r="IU168" s="64"/>
      <c r="IV168" s="64"/>
      <c r="IW168" s="64"/>
      <c r="IX168" s="64"/>
      <c r="IY168" s="64"/>
      <c r="IZ168" s="64"/>
      <c r="JA168" s="64"/>
      <c r="JB168" s="64"/>
      <c r="JC168" s="64"/>
      <c r="JD168" s="64"/>
      <c r="JE168" s="64"/>
      <c r="JF168" s="64"/>
      <c r="JG168" s="64"/>
      <c r="JH168" s="64"/>
      <c r="JI168" s="64"/>
      <c r="JJ168" s="64"/>
      <c r="JK168" s="64"/>
      <c r="JL168" s="64"/>
      <c r="JM168" s="64"/>
      <c r="JN168" s="64"/>
      <c r="JO168" s="64"/>
      <c r="JP168" s="64"/>
      <c r="JQ168" s="64"/>
      <c r="JR168" s="64"/>
      <c r="JS168" s="64"/>
      <c r="JT168" s="64"/>
      <c r="JU168" s="64"/>
      <c r="JV168" s="64"/>
      <c r="JW168" s="64"/>
      <c r="JX168" s="64"/>
      <c r="JY168" s="64"/>
      <c r="JZ168" s="64"/>
      <c r="KA168" s="64"/>
      <c r="KB168" s="64"/>
      <c r="KC168" s="64"/>
      <c r="KD168" s="64"/>
      <c r="KE168" s="64"/>
      <c r="KF168" s="64"/>
      <c r="KG168" s="64"/>
      <c r="KH168" s="64"/>
      <c r="KI168" s="64"/>
      <c r="KJ168" s="64"/>
      <c r="KK168" s="64"/>
      <c r="KL168" s="64"/>
      <c r="KM168" s="64"/>
      <c r="KN168" s="64"/>
      <c r="KO168" s="64"/>
      <c r="KP168" s="64"/>
      <c r="KQ168" s="64"/>
      <c r="KR168" s="64"/>
      <c r="KS168" s="64"/>
      <c r="KT168" s="64"/>
      <c r="KU168" s="64"/>
      <c r="KV168" s="64"/>
      <c r="KW168" s="64"/>
      <c r="KX168" s="64"/>
      <c r="KY168" s="64"/>
      <c r="KZ168" s="64"/>
      <c r="LA168" s="64"/>
      <c r="LB168" s="64"/>
      <c r="LC168" s="64"/>
      <c r="LD168" s="64"/>
      <c r="LE168" s="64"/>
      <c r="LF168" s="64"/>
      <c r="LG168" s="64"/>
      <c r="LH168" s="64"/>
      <c r="LI168" s="64"/>
      <c r="LJ168" s="64"/>
      <c r="LK168" s="64"/>
      <c r="LL168" s="64"/>
      <c r="LM168" s="64"/>
      <c r="LN168" s="64"/>
      <c r="LO168" s="64"/>
      <c r="LP168" s="64"/>
      <c r="LQ168" s="64"/>
      <c r="LR168" s="64"/>
      <c r="LS168" s="64"/>
      <c r="LT168" s="64"/>
      <c r="LU168" s="64"/>
      <c r="LV168" s="64"/>
      <c r="LW168" s="64"/>
      <c r="LX168" s="64"/>
      <c r="LY168" s="64"/>
      <c r="LZ168" s="64"/>
      <c r="MA168" s="64"/>
      <c r="MB168" s="64"/>
      <c r="MC168" s="64"/>
      <c r="MD168" s="64"/>
      <c r="ME168" s="64"/>
      <c r="MF168" s="64"/>
      <c r="MG168" s="64"/>
      <c r="MH168" s="64"/>
      <c r="MI168" s="64"/>
      <c r="MJ168" s="64"/>
      <c r="MK168" s="64"/>
      <c r="ML168" s="64"/>
      <c r="MM168" s="64"/>
      <c r="MN168" s="64"/>
      <c r="MO168" s="64"/>
      <c r="MP168" s="64"/>
      <c r="MQ168" s="64"/>
      <c r="MR168" s="64"/>
      <c r="MS168" s="64"/>
      <c r="MT168" s="64"/>
      <c r="MU168" s="64"/>
      <c r="MV168" s="64"/>
      <c r="MW168" s="64"/>
      <c r="MX168" s="64"/>
      <c r="MY168" s="64"/>
      <c r="MZ168" s="64"/>
      <c r="NA168" s="64"/>
      <c r="NB168" s="64"/>
      <c r="NC168" s="64"/>
      <c r="ND168" s="64"/>
      <c r="NE168" s="64"/>
      <c r="NF168" s="64"/>
      <c r="NG168" s="64"/>
      <c r="NH168" s="64"/>
      <c r="NI168" s="64"/>
      <c r="NJ168" s="64"/>
      <c r="NK168" s="64"/>
      <c r="NL168" s="64"/>
      <c r="NM168" s="64"/>
      <c r="NN168" s="64"/>
      <c r="NO168" s="64"/>
      <c r="NP168" s="64"/>
      <c r="NQ168" s="64"/>
      <c r="NR168" s="64"/>
      <c r="NS168" s="64"/>
      <c r="NT168" s="64"/>
      <c r="NU168" s="64"/>
      <c r="NV168" s="64"/>
      <c r="NW168" s="64"/>
      <c r="NX168" s="64"/>
      <c r="NY168" s="64"/>
      <c r="NZ168" s="64"/>
      <c r="OA168" s="64"/>
      <c r="OB168" s="64"/>
      <c r="OC168" s="64"/>
      <c r="OD168" s="64"/>
      <c r="OE168" s="64"/>
      <c r="OF168" s="64"/>
      <c r="OG168" s="64"/>
      <c r="OH168" s="64"/>
      <c r="OI168" s="64"/>
      <c r="OJ168" s="64"/>
      <c r="OK168" s="64"/>
      <c r="OL168" s="64"/>
      <c r="OM168" s="64"/>
      <c r="ON168" s="64"/>
      <c r="OO168" s="64"/>
      <c r="OP168" s="64"/>
      <c r="OQ168" s="64"/>
      <c r="OR168" s="64"/>
      <c r="OS168" s="64"/>
      <c r="OT168" s="64"/>
      <c r="OU168" s="64"/>
      <c r="OV168" s="64"/>
      <c r="OW168" s="64"/>
      <c r="OX168" s="64"/>
      <c r="OY168" s="64"/>
      <c r="OZ168" s="64"/>
      <c r="PA168" s="64"/>
      <c r="PB168" s="64"/>
      <c r="PC168" s="64"/>
      <c r="PD168" s="64"/>
      <c r="PE168" s="64"/>
    </row>
    <row r="169" spans="1:421" s="45" customFormat="1" ht="20.100000000000001" customHeight="1" x14ac:dyDescent="0.3">
      <c r="A169" s="1"/>
      <c r="B169" s="1"/>
      <c r="C169" s="1"/>
      <c r="D169" s="1"/>
      <c r="E169" s="1"/>
      <c r="F169" s="1"/>
      <c r="G169" s="1"/>
      <c r="H169" s="127" t="s">
        <v>271</v>
      </c>
      <c r="I169" s="2">
        <v>853</v>
      </c>
      <c r="J169" s="36">
        <v>250</v>
      </c>
      <c r="K169" s="13">
        <f t="shared" si="75"/>
        <v>213250</v>
      </c>
      <c r="L169" s="1"/>
      <c r="M169" s="1"/>
      <c r="N169" s="1"/>
      <c r="O169" s="1"/>
      <c r="P169" s="1"/>
      <c r="Q169" s="2"/>
      <c r="R169" s="2"/>
      <c r="S169" s="2"/>
      <c r="T169" s="1"/>
      <c r="U169" s="2"/>
      <c r="V169" s="44"/>
      <c r="W169" s="2"/>
      <c r="X169" s="37">
        <f t="shared" si="76"/>
        <v>213250</v>
      </c>
      <c r="Y169" s="2"/>
      <c r="Z169" s="104">
        <v>50000000</v>
      </c>
      <c r="AA169" s="106">
        <v>0</v>
      </c>
      <c r="AB169" s="106">
        <v>0</v>
      </c>
      <c r="AC169" s="36"/>
      <c r="AD169" s="107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  <c r="CM169" s="64"/>
      <c r="CN169" s="64"/>
      <c r="CO169" s="64"/>
      <c r="CP169" s="64"/>
      <c r="CQ169" s="64"/>
      <c r="CR169" s="64"/>
      <c r="CS169" s="64"/>
      <c r="CT169" s="64"/>
      <c r="CU169" s="64"/>
      <c r="CV169" s="64"/>
      <c r="CW169" s="64"/>
      <c r="CX169" s="64"/>
      <c r="CY169" s="64"/>
      <c r="CZ169" s="64"/>
      <c r="DA169" s="64"/>
      <c r="DB169" s="64"/>
      <c r="DC169" s="64"/>
      <c r="DD169" s="64"/>
      <c r="DE169" s="64"/>
      <c r="DF169" s="64"/>
      <c r="DG169" s="64"/>
      <c r="DH169" s="64"/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64"/>
      <c r="EW169" s="64"/>
      <c r="EX169" s="64"/>
      <c r="EY169" s="64"/>
      <c r="EZ169" s="64"/>
      <c r="FA169" s="64"/>
      <c r="FB169" s="64"/>
      <c r="FC169" s="64"/>
      <c r="FD169" s="64"/>
      <c r="FE169" s="64"/>
      <c r="FF169" s="64"/>
      <c r="FG169" s="64"/>
      <c r="FH169" s="64"/>
      <c r="FI169" s="64"/>
      <c r="FJ169" s="64"/>
      <c r="FK169" s="64"/>
      <c r="FL169" s="64"/>
      <c r="FM169" s="64"/>
      <c r="FN169" s="64"/>
      <c r="FO169" s="64"/>
      <c r="FP169" s="64"/>
      <c r="FQ169" s="64"/>
      <c r="FR169" s="64"/>
      <c r="FS169" s="64"/>
      <c r="FT169" s="64"/>
      <c r="FU169" s="64"/>
      <c r="FV169" s="64"/>
      <c r="FW169" s="64"/>
      <c r="FX169" s="64"/>
      <c r="FY169" s="64"/>
      <c r="FZ169" s="64"/>
      <c r="GA169" s="64"/>
      <c r="GB169" s="64"/>
      <c r="GC169" s="64"/>
      <c r="GD169" s="64"/>
      <c r="GE169" s="64"/>
      <c r="GF169" s="64"/>
      <c r="GG169" s="64"/>
      <c r="GH169" s="64"/>
      <c r="GI169" s="64"/>
      <c r="GJ169" s="64"/>
      <c r="GK169" s="64"/>
      <c r="GL169" s="64"/>
      <c r="GM169" s="64"/>
      <c r="GN169" s="64"/>
      <c r="GO169" s="64"/>
      <c r="GP169" s="64"/>
      <c r="GQ169" s="64"/>
      <c r="GR169" s="64"/>
      <c r="GS169" s="64"/>
      <c r="GT169" s="64"/>
      <c r="GU169" s="64"/>
      <c r="GV169" s="64"/>
      <c r="GW169" s="64"/>
      <c r="GX169" s="64"/>
      <c r="GY169" s="64"/>
      <c r="GZ169" s="64"/>
      <c r="HA169" s="64"/>
      <c r="HB169" s="64"/>
      <c r="HC169" s="64"/>
      <c r="HD169" s="64"/>
      <c r="HE169" s="64"/>
      <c r="HF169" s="64"/>
      <c r="HG169" s="64"/>
      <c r="HH169" s="64"/>
      <c r="HI169" s="64"/>
      <c r="HJ169" s="64"/>
      <c r="HK169" s="64"/>
      <c r="HL169" s="64"/>
      <c r="HM169" s="64"/>
      <c r="HN169" s="64"/>
      <c r="HO169" s="64"/>
      <c r="HP169" s="64"/>
      <c r="HQ169" s="64"/>
      <c r="HR169" s="64"/>
      <c r="HS169" s="64"/>
      <c r="HT169" s="64"/>
      <c r="HU169" s="64"/>
      <c r="HV169" s="64"/>
      <c r="HW169" s="64"/>
      <c r="HX169" s="64"/>
      <c r="HY169" s="64"/>
      <c r="HZ169" s="64"/>
      <c r="IA169" s="64"/>
      <c r="IB169" s="64"/>
      <c r="IC169" s="64"/>
      <c r="ID169" s="64"/>
      <c r="IE169" s="64"/>
      <c r="IF169" s="64"/>
      <c r="IG169" s="64"/>
      <c r="IH169" s="64"/>
      <c r="II169" s="64"/>
      <c r="IJ169" s="64"/>
      <c r="IK169" s="64"/>
      <c r="IL169" s="64"/>
      <c r="IM169" s="64"/>
      <c r="IN169" s="64"/>
      <c r="IO169" s="64"/>
      <c r="IP169" s="64"/>
      <c r="IQ169" s="64"/>
      <c r="IR169" s="64"/>
      <c r="IS169" s="64"/>
      <c r="IT169" s="64"/>
      <c r="IU169" s="64"/>
      <c r="IV169" s="64"/>
      <c r="IW169" s="64"/>
      <c r="IX169" s="64"/>
      <c r="IY169" s="64"/>
      <c r="IZ169" s="64"/>
      <c r="JA169" s="64"/>
      <c r="JB169" s="64"/>
      <c r="JC169" s="64"/>
      <c r="JD169" s="64"/>
      <c r="JE169" s="64"/>
      <c r="JF169" s="64"/>
      <c r="JG169" s="64"/>
      <c r="JH169" s="64"/>
      <c r="JI169" s="64"/>
      <c r="JJ169" s="64"/>
      <c r="JK169" s="64"/>
      <c r="JL169" s="64"/>
      <c r="JM169" s="64"/>
      <c r="JN169" s="64"/>
      <c r="JO169" s="64"/>
      <c r="JP169" s="64"/>
      <c r="JQ169" s="64"/>
      <c r="JR169" s="64"/>
      <c r="JS169" s="64"/>
      <c r="JT169" s="64"/>
      <c r="JU169" s="64"/>
      <c r="JV169" s="64"/>
      <c r="JW169" s="64"/>
      <c r="JX169" s="64"/>
      <c r="JY169" s="64"/>
      <c r="JZ169" s="64"/>
      <c r="KA169" s="64"/>
      <c r="KB169" s="64"/>
      <c r="KC169" s="64"/>
      <c r="KD169" s="64"/>
      <c r="KE169" s="64"/>
      <c r="KF169" s="64"/>
      <c r="KG169" s="64"/>
      <c r="KH169" s="64"/>
      <c r="KI169" s="64"/>
      <c r="KJ169" s="64"/>
      <c r="KK169" s="64"/>
      <c r="KL169" s="64"/>
      <c r="KM169" s="64"/>
      <c r="KN169" s="64"/>
      <c r="KO169" s="64"/>
      <c r="KP169" s="64"/>
      <c r="KQ169" s="64"/>
      <c r="KR169" s="64"/>
      <c r="KS169" s="64"/>
      <c r="KT169" s="64"/>
      <c r="KU169" s="64"/>
      <c r="KV169" s="64"/>
      <c r="KW169" s="64"/>
      <c r="KX169" s="64"/>
      <c r="KY169" s="64"/>
      <c r="KZ169" s="64"/>
      <c r="LA169" s="64"/>
      <c r="LB169" s="64"/>
      <c r="LC169" s="64"/>
      <c r="LD169" s="64"/>
      <c r="LE169" s="64"/>
      <c r="LF169" s="64"/>
      <c r="LG169" s="64"/>
      <c r="LH169" s="64"/>
      <c r="LI169" s="64"/>
      <c r="LJ169" s="64"/>
      <c r="LK169" s="64"/>
      <c r="LL169" s="64"/>
      <c r="LM169" s="64"/>
      <c r="LN169" s="64"/>
      <c r="LO169" s="64"/>
      <c r="LP169" s="64"/>
      <c r="LQ169" s="64"/>
      <c r="LR169" s="64"/>
      <c r="LS169" s="64"/>
      <c r="LT169" s="64"/>
      <c r="LU169" s="64"/>
      <c r="LV169" s="64"/>
      <c r="LW169" s="64"/>
      <c r="LX169" s="64"/>
      <c r="LY169" s="64"/>
      <c r="LZ169" s="64"/>
      <c r="MA169" s="64"/>
      <c r="MB169" s="64"/>
      <c r="MC169" s="64"/>
      <c r="MD169" s="64"/>
      <c r="ME169" s="64"/>
      <c r="MF169" s="64"/>
      <c r="MG169" s="64"/>
      <c r="MH169" s="64"/>
      <c r="MI169" s="64"/>
      <c r="MJ169" s="64"/>
      <c r="MK169" s="64"/>
      <c r="ML169" s="64"/>
      <c r="MM169" s="64"/>
      <c r="MN169" s="64"/>
      <c r="MO169" s="64"/>
      <c r="MP169" s="64"/>
      <c r="MQ169" s="64"/>
      <c r="MR169" s="64"/>
      <c r="MS169" s="64"/>
      <c r="MT169" s="64"/>
      <c r="MU169" s="64"/>
      <c r="MV169" s="64"/>
      <c r="MW169" s="64"/>
      <c r="MX169" s="64"/>
      <c r="MY169" s="64"/>
      <c r="MZ169" s="64"/>
      <c r="NA169" s="64"/>
      <c r="NB169" s="64"/>
      <c r="NC169" s="64"/>
      <c r="ND169" s="64"/>
      <c r="NE169" s="64"/>
      <c r="NF169" s="64"/>
      <c r="NG169" s="64"/>
      <c r="NH169" s="64"/>
      <c r="NI169" s="64"/>
      <c r="NJ169" s="64"/>
      <c r="NK169" s="64"/>
      <c r="NL169" s="64"/>
      <c r="NM169" s="64"/>
      <c r="NN169" s="64"/>
      <c r="NO169" s="64"/>
      <c r="NP169" s="64"/>
      <c r="NQ169" s="64"/>
      <c r="NR169" s="64"/>
      <c r="NS169" s="64"/>
      <c r="NT169" s="64"/>
      <c r="NU169" s="64"/>
      <c r="NV169" s="64"/>
      <c r="NW169" s="64"/>
      <c r="NX169" s="64"/>
      <c r="NY169" s="64"/>
      <c r="NZ169" s="64"/>
      <c r="OA169" s="64"/>
      <c r="OB169" s="64"/>
      <c r="OC169" s="64"/>
      <c r="OD169" s="64"/>
      <c r="OE169" s="64"/>
      <c r="OF169" s="64"/>
      <c r="OG169" s="64"/>
      <c r="OH169" s="64"/>
      <c r="OI169" s="64"/>
      <c r="OJ169" s="64"/>
      <c r="OK169" s="64"/>
      <c r="OL169" s="64"/>
      <c r="OM169" s="64"/>
      <c r="ON169" s="64"/>
      <c r="OO169" s="64"/>
      <c r="OP169" s="64"/>
      <c r="OQ169" s="64"/>
      <c r="OR169" s="64"/>
      <c r="OS169" s="64"/>
      <c r="OT169" s="64"/>
      <c r="OU169" s="64"/>
      <c r="OV169" s="64"/>
      <c r="OW169" s="64"/>
      <c r="OX169" s="64"/>
      <c r="OY169" s="64"/>
      <c r="OZ169" s="64"/>
      <c r="PA169" s="64"/>
      <c r="PB169" s="64"/>
      <c r="PC169" s="64"/>
      <c r="PD169" s="64"/>
      <c r="PE169" s="64"/>
    </row>
    <row r="170" spans="1:421" s="45" customFormat="1" ht="20.100000000000001" customHeight="1" x14ac:dyDescent="0.3">
      <c r="A170" s="1"/>
      <c r="B170" s="1" t="s">
        <v>35</v>
      </c>
      <c r="C170" s="1">
        <v>11789</v>
      </c>
      <c r="D170" s="1">
        <v>1</v>
      </c>
      <c r="E170" s="1">
        <v>6</v>
      </c>
      <c r="F170" s="1">
        <v>1</v>
      </c>
      <c r="G170" s="1">
        <v>4</v>
      </c>
      <c r="H170" s="127" t="s">
        <v>271</v>
      </c>
      <c r="I170" s="2">
        <v>2504</v>
      </c>
      <c r="J170" s="36">
        <v>200</v>
      </c>
      <c r="K170" s="13">
        <f t="shared" si="75"/>
        <v>500800</v>
      </c>
      <c r="L170" s="1"/>
      <c r="M170" s="1"/>
      <c r="N170" s="1"/>
      <c r="O170" s="1"/>
      <c r="P170" s="1"/>
      <c r="Q170" s="2"/>
      <c r="R170" s="2"/>
      <c r="S170" s="2"/>
      <c r="T170" s="1"/>
      <c r="U170" s="2"/>
      <c r="V170" s="44"/>
      <c r="W170" s="2"/>
      <c r="X170" s="37">
        <f t="shared" si="76"/>
        <v>500800</v>
      </c>
      <c r="Y170" s="2"/>
      <c r="Z170" s="104">
        <v>50000000</v>
      </c>
      <c r="AA170" s="106">
        <v>0</v>
      </c>
      <c r="AB170" s="106">
        <v>0</v>
      </c>
      <c r="AC170" s="36">
        <v>0</v>
      </c>
      <c r="AD170" s="107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  <c r="CM170" s="64"/>
      <c r="CN170" s="64"/>
      <c r="CO170" s="64"/>
      <c r="CP170" s="64"/>
      <c r="CQ170" s="64"/>
      <c r="CR170" s="64"/>
      <c r="CS170" s="64"/>
      <c r="CT170" s="64"/>
      <c r="CU170" s="64"/>
      <c r="CV170" s="64"/>
      <c r="CW170" s="64"/>
      <c r="CX170" s="64"/>
      <c r="CY170" s="64"/>
      <c r="CZ170" s="64"/>
      <c r="DA170" s="64"/>
      <c r="DB170" s="64"/>
      <c r="DC170" s="64"/>
      <c r="DD170" s="64"/>
      <c r="DE170" s="64"/>
      <c r="DF170" s="64"/>
      <c r="DG170" s="64"/>
      <c r="DH170" s="64"/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64"/>
      <c r="EW170" s="64"/>
      <c r="EX170" s="64"/>
      <c r="EY170" s="64"/>
      <c r="EZ170" s="64"/>
      <c r="FA170" s="64"/>
      <c r="FB170" s="64"/>
      <c r="FC170" s="64"/>
      <c r="FD170" s="64"/>
      <c r="FE170" s="64"/>
      <c r="FF170" s="64"/>
      <c r="FG170" s="64"/>
      <c r="FH170" s="64"/>
      <c r="FI170" s="64"/>
      <c r="FJ170" s="64"/>
      <c r="FK170" s="64"/>
      <c r="FL170" s="64"/>
      <c r="FM170" s="64"/>
      <c r="FN170" s="64"/>
      <c r="FO170" s="64"/>
      <c r="FP170" s="64"/>
      <c r="FQ170" s="64"/>
      <c r="FR170" s="64"/>
      <c r="FS170" s="64"/>
      <c r="FT170" s="64"/>
      <c r="FU170" s="64"/>
      <c r="FV170" s="64"/>
      <c r="FW170" s="64"/>
      <c r="FX170" s="64"/>
      <c r="FY170" s="64"/>
      <c r="FZ170" s="64"/>
      <c r="GA170" s="64"/>
      <c r="GB170" s="64"/>
      <c r="GC170" s="64"/>
      <c r="GD170" s="64"/>
      <c r="GE170" s="64"/>
      <c r="GF170" s="64"/>
      <c r="GG170" s="64"/>
      <c r="GH170" s="64"/>
      <c r="GI170" s="64"/>
      <c r="GJ170" s="64"/>
      <c r="GK170" s="64"/>
      <c r="GL170" s="64"/>
      <c r="GM170" s="64"/>
      <c r="GN170" s="64"/>
      <c r="GO170" s="64"/>
      <c r="GP170" s="64"/>
      <c r="GQ170" s="64"/>
      <c r="GR170" s="64"/>
      <c r="GS170" s="64"/>
      <c r="GT170" s="64"/>
      <c r="GU170" s="64"/>
      <c r="GV170" s="64"/>
      <c r="GW170" s="64"/>
      <c r="GX170" s="64"/>
      <c r="GY170" s="64"/>
      <c r="GZ170" s="64"/>
      <c r="HA170" s="64"/>
      <c r="HB170" s="64"/>
      <c r="HC170" s="64"/>
      <c r="HD170" s="64"/>
      <c r="HE170" s="64"/>
      <c r="HF170" s="64"/>
      <c r="HG170" s="64"/>
      <c r="HH170" s="64"/>
      <c r="HI170" s="64"/>
      <c r="HJ170" s="64"/>
      <c r="HK170" s="64"/>
      <c r="HL170" s="64"/>
      <c r="HM170" s="64"/>
      <c r="HN170" s="64"/>
      <c r="HO170" s="64"/>
      <c r="HP170" s="64"/>
      <c r="HQ170" s="64"/>
      <c r="HR170" s="64"/>
      <c r="HS170" s="64"/>
      <c r="HT170" s="64"/>
      <c r="HU170" s="64"/>
      <c r="HV170" s="64"/>
      <c r="HW170" s="64"/>
      <c r="HX170" s="64"/>
      <c r="HY170" s="64"/>
      <c r="HZ170" s="64"/>
      <c r="IA170" s="64"/>
      <c r="IB170" s="64"/>
      <c r="IC170" s="64"/>
      <c r="ID170" s="64"/>
      <c r="IE170" s="64"/>
      <c r="IF170" s="64"/>
      <c r="IG170" s="64"/>
      <c r="IH170" s="64"/>
      <c r="II170" s="64"/>
      <c r="IJ170" s="64"/>
      <c r="IK170" s="64"/>
      <c r="IL170" s="64"/>
      <c r="IM170" s="64"/>
      <c r="IN170" s="64"/>
      <c r="IO170" s="64"/>
      <c r="IP170" s="64"/>
      <c r="IQ170" s="64"/>
      <c r="IR170" s="64"/>
      <c r="IS170" s="64"/>
      <c r="IT170" s="64"/>
      <c r="IU170" s="64"/>
      <c r="IV170" s="64"/>
      <c r="IW170" s="64"/>
      <c r="IX170" s="64"/>
      <c r="IY170" s="64"/>
      <c r="IZ170" s="64"/>
      <c r="JA170" s="64"/>
      <c r="JB170" s="64"/>
      <c r="JC170" s="64"/>
      <c r="JD170" s="64"/>
      <c r="JE170" s="64"/>
      <c r="JF170" s="64"/>
      <c r="JG170" s="64"/>
      <c r="JH170" s="64"/>
      <c r="JI170" s="64"/>
      <c r="JJ170" s="64"/>
      <c r="JK170" s="64"/>
      <c r="JL170" s="64"/>
      <c r="JM170" s="64"/>
      <c r="JN170" s="64"/>
      <c r="JO170" s="64"/>
      <c r="JP170" s="64"/>
      <c r="JQ170" s="64"/>
      <c r="JR170" s="64"/>
      <c r="JS170" s="64"/>
      <c r="JT170" s="64"/>
      <c r="JU170" s="64"/>
      <c r="JV170" s="64"/>
      <c r="JW170" s="64"/>
      <c r="JX170" s="64"/>
      <c r="JY170" s="64"/>
      <c r="JZ170" s="64"/>
      <c r="KA170" s="64"/>
      <c r="KB170" s="64"/>
      <c r="KC170" s="64"/>
      <c r="KD170" s="64"/>
      <c r="KE170" s="64"/>
      <c r="KF170" s="64"/>
      <c r="KG170" s="64"/>
      <c r="KH170" s="64"/>
      <c r="KI170" s="64"/>
      <c r="KJ170" s="64"/>
      <c r="KK170" s="64"/>
      <c r="KL170" s="64"/>
      <c r="KM170" s="64"/>
      <c r="KN170" s="64"/>
      <c r="KO170" s="64"/>
      <c r="KP170" s="64"/>
      <c r="KQ170" s="64"/>
      <c r="KR170" s="64"/>
      <c r="KS170" s="64"/>
      <c r="KT170" s="64"/>
      <c r="KU170" s="64"/>
      <c r="KV170" s="64"/>
      <c r="KW170" s="64"/>
      <c r="KX170" s="64"/>
      <c r="KY170" s="64"/>
      <c r="KZ170" s="64"/>
      <c r="LA170" s="64"/>
      <c r="LB170" s="64"/>
      <c r="LC170" s="64"/>
      <c r="LD170" s="64"/>
      <c r="LE170" s="64"/>
      <c r="LF170" s="64"/>
      <c r="LG170" s="64"/>
      <c r="LH170" s="64"/>
      <c r="LI170" s="64"/>
      <c r="LJ170" s="64"/>
      <c r="LK170" s="64"/>
      <c r="LL170" s="64"/>
      <c r="LM170" s="64"/>
      <c r="LN170" s="64"/>
      <c r="LO170" s="64"/>
      <c r="LP170" s="64"/>
      <c r="LQ170" s="64"/>
      <c r="LR170" s="64"/>
      <c r="LS170" s="64"/>
      <c r="LT170" s="64"/>
      <c r="LU170" s="64"/>
      <c r="LV170" s="64"/>
      <c r="LW170" s="64"/>
      <c r="LX170" s="64"/>
      <c r="LY170" s="64"/>
      <c r="LZ170" s="64"/>
      <c r="MA170" s="64"/>
      <c r="MB170" s="64"/>
      <c r="MC170" s="64"/>
      <c r="MD170" s="64"/>
      <c r="ME170" s="64"/>
      <c r="MF170" s="64"/>
      <c r="MG170" s="64"/>
      <c r="MH170" s="64"/>
      <c r="MI170" s="64"/>
      <c r="MJ170" s="64"/>
      <c r="MK170" s="64"/>
      <c r="ML170" s="64"/>
      <c r="MM170" s="64"/>
      <c r="MN170" s="64"/>
      <c r="MO170" s="64"/>
      <c r="MP170" s="64"/>
      <c r="MQ170" s="64"/>
      <c r="MR170" s="64"/>
      <c r="MS170" s="64"/>
      <c r="MT170" s="64"/>
      <c r="MU170" s="64"/>
      <c r="MV170" s="64"/>
      <c r="MW170" s="64"/>
      <c r="MX170" s="64"/>
      <c r="MY170" s="64"/>
      <c r="MZ170" s="64"/>
      <c r="NA170" s="64"/>
      <c r="NB170" s="64"/>
      <c r="NC170" s="64"/>
      <c r="ND170" s="64"/>
      <c r="NE170" s="64"/>
      <c r="NF170" s="64"/>
      <c r="NG170" s="64"/>
      <c r="NH170" s="64"/>
      <c r="NI170" s="64"/>
      <c r="NJ170" s="64"/>
      <c r="NK170" s="64"/>
      <c r="NL170" s="64"/>
      <c r="NM170" s="64"/>
      <c r="NN170" s="64"/>
      <c r="NO170" s="64"/>
      <c r="NP170" s="64"/>
      <c r="NQ170" s="64"/>
      <c r="NR170" s="64"/>
      <c r="NS170" s="64"/>
      <c r="NT170" s="64"/>
      <c r="NU170" s="64"/>
      <c r="NV170" s="64"/>
      <c r="NW170" s="64"/>
      <c r="NX170" s="64"/>
      <c r="NY170" s="64"/>
      <c r="NZ170" s="64"/>
      <c r="OA170" s="64"/>
      <c r="OB170" s="64"/>
      <c r="OC170" s="64"/>
      <c r="OD170" s="64"/>
      <c r="OE170" s="64"/>
      <c r="OF170" s="64"/>
      <c r="OG170" s="64"/>
      <c r="OH170" s="64"/>
      <c r="OI170" s="64"/>
      <c r="OJ170" s="64"/>
      <c r="OK170" s="64"/>
      <c r="OL170" s="64"/>
      <c r="OM170" s="64"/>
      <c r="ON170" s="64"/>
      <c r="OO170" s="64"/>
      <c r="OP170" s="64"/>
      <c r="OQ170" s="64"/>
      <c r="OR170" s="64"/>
      <c r="OS170" s="64"/>
      <c r="OT170" s="64"/>
      <c r="OU170" s="64"/>
      <c r="OV170" s="64"/>
      <c r="OW170" s="64"/>
      <c r="OX170" s="64"/>
      <c r="OY170" s="64"/>
      <c r="OZ170" s="64"/>
      <c r="PA170" s="64"/>
      <c r="PB170" s="64"/>
      <c r="PC170" s="64"/>
      <c r="PD170" s="64"/>
      <c r="PE170" s="64"/>
    </row>
    <row r="171" spans="1:421" s="46" customFormat="1" ht="20.100000000000001" customHeight="1" x14ac:dyDescent="0.3">
      <c r="A171" s="17"/>
      <c r="B171" s="17"/>
      <c r="C171" s="17"/>
      <c r="D171" s="17"/>
      <c r="E171" s="17"/>
      <c r="F171" s="17"/>
      <c r="G171" s="17"/>
      <c r="H171" s="128"/>
      <c r="I171" s="19"/>
      <c r="J171" s="20"/>
      <c r="K171" s="19"/>
      <c r="L171" s="17"/>
      <c r="M171" s="17"/>
      <c r="N171" s="17"/>
      <c r="O171" s="17"/>
      <c r="P171" s="17"/>
      <c r="Q171" s="19"/>
      <c r="R171" s="19"/>
      <c r="S171" s="19"/>
      <c r="T171" s="17"/>
      <c r="U171" s="19"/>
      <c r="V171" s="21"/>
      <c r="W171" s="19"/>
      <c r="X171" s="19"/>
      <c r="Y171" s="19"/>
      <c r="Z171" s="19"/>
      <c r="AA171" s="19"/>
      <c r="AB171" s="19"/>
      <c r="AC171" s="20"/>
      <c r="AD171" s="105"/>
    </row>
    <row r="172" spans="1:421" s="45" customFormat="1" ht="20.100000000000001" customHeight="1" x14ac:dyDescent="0.3">
      <c r="A172" s="23">
        <v>1529</v>
      </c>
      <c r="B172" s="23" t="s">
        <v>35</v>
      </c>
      <c r="C172" s="23">
        <v>12719</v>
      </c>
      <c r="D172" s="23">
        <v>8</v>
      </c>
      <c r="E172" s="23">
        <v>1</v>
      </c>
      <c r="F172" s="23">
        <v>3</v>
      </c>
      <c r="G172" s="23">
        <v>57</v>
      </c>
      <c r="H172" s="129" t="s">
        <v>271</v>
      </c>
      <c r="I172" s="7">
        <v>757</v>
      </c>
      <c r="J172" s="8">
        <v>150</v>
      </c>
      <c r="K172" s="13">
        <f t="shared" si="75"/>
        <v>113550</v>
      </c>
      <c r="L172" s="23"/>
      <c r="M172" s="23"/>
      <c r="N172" s="23"/>
      <c r="O172" s="23"/>
      <c r="P172" s="23"/>
      <c r="Q172" s="7"/>
      <c r="R172" s="7"/>
      <c r="S172" s="7"/>
      <c r="T172" s="23"/>
      <c r="U172" s="7"/>
      <c r="V172" s="11"/>
      <c r="W172" s="7"/>
      <c r="X172" s="37">
        <f t="shared" si="76"/>
        <v>113550</v>
      </c>
      <c r="Y172" s="7"/>
      <c r="Z172" s="104">
        <v>50000000</v>
      </c>
      <c r="AA172" s="106">
        <v>0</v>
      </c>
      <c r="AB172" s="106">
        <v>0</v>
      </c>
      <c r="AC172" s="8" t="s">
        <v>81</v>
      </c>
      <c r="AD172" s="110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  <c r="CM172" s="64"/>
      <c r="CN172" s="64"/>
      <c r="CO172" s="64"/>
      <c r="CP172" s="64"/>
      <c r="CQ172" s="64"/>
      <c r="CR172" s="64"/>
      <c r="CS172" s="64"/>
      <c r="CT172" s="64"/>
      <c r="CU172" s="64"/>
      <c r="CV172" s="64"/>
      <c r="CW172" s="64"/>
      <c r="CX172" s="64"/>
      <c r="CY172" s="64"/>
      <c r="CZ172" s="64"/>
      <c r="DA172" s="64"/>
      <c r="DB172" s="64"/>
      <c r="DC172" s="64"/>
      <c r="DD172" s="64"/>
      <c r="DE172" s="64"/>
      <c r="DF172" s="64"/>
      <c r="DG172" s="64"/>
      <c r="DH172" s="64"/>
      <c r="DI172" s="64"/>
      <c r="DJ172" s="64"/>
      <c r="DK172" s="64"/>
      <c r="DL172" s="64"/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4"/>
      <c r="DZ172" s="64"/>
      <c r="EA172" s="64"/>
      <c r="EB172" s="64"/>
      <c r="EC172" s="64"/>
      <c r="ED172" s="64"/>
      <c r="EE172" s="64"/>
      <c r="EF172" s="64"/>
      <c r="EG172" s="64"/>
      <c r="EH172" s="64"/>
      <c r="EI172" s="64"/>
      <c r="EJ172" s="64"/>
      <c r="EK172" s="64"/>
      <c r="EL172" s="64"/>
      <c r="EM172" s="64"/>
      <c r="EN172" s="64"/>
      <c r="EO172" s="64"/>
      <c r="EP172" s="64"/>
      <c r="EQ172" s="64"/>
      <c r="ER172" s="64"/>
      <c r="ES172" s="64"/>
      <c r="ET172" s="64"/>
      <c r="EU172" s="64"/>
      <c r="EV172" s="64"/>
      <c r="EW172" s="64"/>
      <c r="EX172" s="64"/>
      <c r="EY172" s="64"/>
      <c r="EZ172" s="64"/>
      <c r="FA172" s="64"/>
      <c r="FB172" s="64"/>
      <c r="FC172" s="64"/>
      <c r="FD172" s="64"/>
      <c r="FE172" s="64"/>
      <c r="FF172" s="64"/>
      <c r="FG172" s="64"/>
      <c r="FH172" s="64"/>
      <c r="FI172" s="64"/>
      <c r="FJ172" s="64"/>
      <c r="FK172" s="64"/>
      <c r="FL172" s="64"/>
      <c r="FM172" s="64"/>
      <c r="FN172" s="64"/>
      <c r="FO172" s="64"/>
      <c r="FP172" s="64"/>
      <c r="FQ172" s="64"/>
      <c r="FR172" s="64"/>
      <c r="FS172" s="64"/>
      <c r="FT172" s="64"/>
      <c r="FU172" s="64"/>
      <c r="FV172" s="64"/>
      <c r="FW172" s="64"/>
      <c r="FX172" s="64"/>
      <c r="FY172" s="64"/>
      <c r="FZ172" s="64"/>
      <c r="GA172" s="64"/>
      <c r="GB172" s="64"/>
      <c r="GC172" s="64"/>
      <c r="GD172" s="64"/>
      <c r="GE172" s="64"/>
      <c r="GF172" s="64"/>
      <c r="GG172" s="64"/>
      <c r="GH172" s="64"/>
      <c r="GI172" s="64"/>
      <c r="GJ172" s="64"/>
      <c r="GK172" s="64"/>
      <c r="GL172" s="64"/>
      <c r="GM172" s="64"/>
      <c r="GN172" s="64"/>
      <c r="GO172" s="64"/>
      <c r="GP172" s="64"/>
      <c r="GQ172" s="64"/>
      <c r="GR172" s="64"/>
      <c r="GS172" s="64"/>
      <c r="GT172" s="64"/>
      <c r="GU172" s="64"/>
      <c r="GV172" s="64"/>
      <c r="GW172" s="64"/>
      <c r="GX172" s="64"/>
      <c r="GY172" s="64"/>
      <c r="GZ172" s="64"/>
      <c r="HA172" s="64"/>
      <c r="HB172" s="64"/>
      <c r="HC172" s="64"/>
      <c r="HD172" s="64"/>
      <c r="HE172" s="64"/>
      <c r="HF172" s="64"/>
      <c r="HG172" s="64"/>
      <c r="HH172" s="64"/>
      <c r="HI172" s="64"/>
      <c r="HJ172" s="64"/>
      <c r="HK172" s="64"/>
      <c r="HL172" s="64"/>
      <c r="HM172" s="64"/>
      <c r="HN172" s="64"/>
      <c r="HO172" s="64"/>
      <c r="HP172" s="64"/>
      <c r="HQ172" s="64"/>
      <c r="HR172" s="64"/>
      <c r="HS172" s="64"/>
      <c r="HT172" s="64"/>
      <c r="HU172" s="64"/>
      <c r="HV172" s="64"/>
      <c r="HW172" s="64"/>
      <c r="HX172" s="64"/>
      <c r="HY172" s="64"/>
      <c r="HZ172" s="64"/>
      <c r="IA172" s="64"/>
      <c r="IB172" s="64"/>
      <c r="IC172" s="64"/>
      <c r="ID172" s="64"/>
      <c r="IE172" s="64"/>
      <c r="IF172" s="64"/>
      <c r="IG172" s="64"/>
      <c r="IH172" s="64"/>
      <c r="II172" s="64"/>
      <c r="IJ172" s="64"/>
      <c r="IK172" s="64"/>
      <c r="IL172" s="64"/>
      <c r="IM172" s="64"/>
      <c r="IN172" s="64"/>
      <c r="IO172" s="64"/>
      <c r="IP172" s="64"/>
      <c r="IQ172" s="64"/>
      <c r="IR172" s="64"/>
      <c r="IS172" s="64"/>
      <c r="IT172" s="64"/>
      <c r="IU172" s="64"/>
      <c r="IV172" s="64"/>
      <c r="IW172" s="64"/>
      <c r="IX172" s="64"/>
      <c r="IY172" s="64"/>
      <c r="IZ172" s="64"/>
      <c r="JA172" s="64"/>
      <c r="JB172" s="64"/>
      <c r="JC172" s="64"/>
      <c r="JD172" s="64"/>
      <c r="JE172" s="64"/>
      <c r="JF172" s="64"/>
      <c r="JG172" s="64"/>
      <c r="JH172" s="64"/>
      <c r="JI172" s="64"/>
      <c r="JJ172" s="64"/>
      <c r="JK172" s="64"/>
      <c r="JL172" s="64"/>
      <c r="JM172" s="64"/>
      <c r="JN172" s="64"/>
      <c r="JO172" s="64"/>
      <c r="JP172" s="64"/>
      <c r="JQ172" s="64"/>
      <c r="JR172" s="64"/>
      <c r="JS172" s="64"/>
      <c r="JT172" s="64"/>
      <c r="JU172" s="64"/>
      <c r="JV172" s="64"/>
      <c r="JW172" s="64"/>
      <c r="JX172" s="64"/>
      <c r="JY172" s="64"/>
      <c r="JZ172" s="64"/>
      <c r="KA172" s="64"/>
      <c r="KB172" s="64"/>
      <c r="KC172" s="64"/>
      <c r="KD172" s="64"/>
      <c r="KE172" s="64"/>
      <c r="KF172" s="64"/>
      <c r="KG172" s="64"/>
      <c r="KH172" s="64"/>
      <c r="KI172" s="64"/>
      <c r="KJ172" s="64"/>
      <c r="KK172" s="64"/>
      <c r="KL172" s="64"/>
      <c r="KM172" s="64"/>
      <c r="KN172" s="64"/>
      <c r="KO172" s="64"/>
      <c r="KP172" s="64"/>
      <c r="KQ172" s="64"/>
      <c r="KR172" s="64"/>
      <c r="KS172" s="64"/>
      <c r="KT172" s="64"/>
      <c r="KU172" s="64"/>
      <c r="KV172" s="64"/>
      <c r="KW172" s="64"/>
      <c r="KX172" s="64"/>
      <c r="KY172" s="64"/>
      <c r="KZ172" s="64"/>
      <c r="LA172" s="64"/>
      <c r="LB172" s="64"/>
      <c r="LC172" s="64"/>
      <c r="LD172" s="64"/>
      <c r="LE172" s="64"/>
      <c r="LF172" s="64"/>
      <c r="LG172" s="64"/>
      <c r="LH172" s="64"/>
      <c r="LI172" s="64"/>
      <c r="LJ172" s="64"/>
      <c r="LK172" s="64"/>
      <c r="LL172" s="64"/>
      <c r="LM172" s="64"/>
      <c r="LN172" s="64"/>
      <c r="LO172" s="64"/>
      <c r="LP172" s="64"/>
      <c r="LQ172" s="64"/>
      <c r="LR172" s="64"/>
      <c r="LS172" s="64"/>
      <c r="LT172" s="64"/>
      <c r="LU172" s="64"/>
      <c r="LV172" s="64"/>
      <c r="LW172" s="64"/>
      <c r="LX172" s="64"/>
      <c r="LY172" s="64"/>
      <c r="LZ172" s="64"/>
      <c r="MA172" s="64"/>
      <c r="MB172" s="64"/>
      <c r="MC172" s="64"/>
      <c r="MD172" s="64"/>
      <c r="ME172" s="64"/>
      <c r="MF172" s="64"/>
      <c r="MG172" s="64"/>
      <c r="MH172" s="64"/>
      <c r="MI172" s="64"/>
      <c r="MJ172" s="64"/>
      <c r="MK172" s="64"/>
      <c r="ML172" s="64"/>
      <c r="MM172" s="64"/>
      <c r="MN172" s="64"/>
      <c r="MO172" s="64"/>
      <c r="MP172" s="64"/>
      <c r="MQ172" s="64"/>
      <c r="MR172" s="64"/>
      <c r="MS172" s="64"/>
      <c r="MT172" s="64"/>
      <c r="MU172" s="64"/>
      <c r="MV172" s="64"/>
      <c r="MW172" s="64"/>
      <c r="MX172" s="64"/>
      <c r="MY172" s="64"/>
      <c r="MZ172" s="64"/>
      <c r="NA172" s="64"/>
      <c r="NB172" s="64"/>
      <c r="NC172" s="64"/>
      <c r="ND172" s="64"/>
      <c r="NE172" s="64"/>
      <c r="NF172" s="64"/>
      <c r="NG172" s="64"/>
      <c r="NH172" s="64"/>
      <c r="NI172" s="64"/>
      <c r="NJ172" s="64"/>
      <c r="NK172" s="64"/>
      <c r="NL172" s="64"/>
      <c r="NM172" s="64"/>
      <c r="NN172" s="64"/>
      <c r="NO172" s="64"/>
      <c r="NP172" s="64"/>
      <c r="NQ172" s="64"/>
      <c r="NR172" s="64"/>
      <c r="NS172" s="64"/>
      <c r="NT172" s="64"/>
      <c r="NU172" s="64"/>
      <c r="NV172" s="64"/>
      <c r="NW172" s="64"/>
      <c r="NX172" s="64"/>
      <c r="NY172" s="64"/>
      <c r="NZ172" s="64"/>
      <c r="OA172" s="64"/>
      <c r="OB172" s="64"/>
      <c r="OC172" s="64"/>
      <c r="OD172" s="64"/>
      <c r="OE172" s="64"/>
      <c r="OF172" s="64"/>
      <c r="OG172" s="64"/>
      <c r="OH172" s="64"/>
      <c r="OI172" s="64"/>
      <c r="OJ172" s="64"/>
      <c r="OK172" s="64"/>
      <c r="OL172" s="64"/>
      <c r="OM172" s="64"/>
      <c r="ON172" s="64"/>
      <c r="OO172" s="64"/>
      <c r="OP172" s="64"/>
      <c r="OQ172" s="64"/>
      <c r="OR172" s="64"/>
      <c r="OS172" s="64"/>
      <c r="OT172" s="64"/>
      <c r="OU172" s="64"/>
      <c r="OV172" s="64"/>
      <c r="OW172" s="64"/>
      <c r="OX172" s="64"/>
      <c r="OY172" s="64"/>
      <c r="OZ172" s="64"/>
      <c r="PA172" s="64"/>
      <c r="PB172" s="64"/>
      <c r="PC172" s="64"/>
      <c r="PD172" s="64"/>
      <c r="PE172" s="64"/>
    </row>
    <row r="173" spans="1:421" s="46" customFormat="1" ht="20.100000000000001" customHeight="1" x14ac:dyDescent="0.3">
      <c r="A173" s="24"/>
      <c r="B173" s="24"/>
      <c r="C173" s="24"/>
      <c r="D173" s="24"/>
      <c r="E173" s="24"/>
      <c r="F173" s="24"/>
      <c r="G173" s="24"/>
      <c r="H173" s="130"/>
      <c r="I173" s="26"/>
      <c r="J173" s="27"/>
      <c r="K173" s="26"/>
      <c r="L173" s="24"/>
      <c r="M173" s="24"/>
      <c r="N173" s="24"/>
      <c r="O173" s="24"/>
      <c r="P173" s="24"/>
      <c r="Q173" s="26"/>
      <c r="R173" s="26"/>
      <c r="S173" s="26"/>
      <c r="T173" s="24"/>
      <c r="U173" s="26"/>
      <c r="V173" s="28"/>
      <c r="W173" s="26"/>
      <c r="X173" s="26"/>
      <c r="Y173" s="26"/>
      <c r="Z173" s="26"/>
      <c r="AA173" s="26"/>
      <c r="AB173" s="26"/>
      <c r="AC173" s="27"/>
      <c r="AD173" s="95"/>
    </row>
    <row r="174" spans="1:421" s="45" customFormat="1" ht="20.100000000000001" customHeight="1" x14ac:dyDescent="0.3">
      <c r="A174" s="23">
        <v>1530</v>
      </c>
      <c r="B174" s="23" t="s">
        <v>35</v>
      </c>
      <c r="C174" s="23">
        <v>12741</v>
      </c>
      <c r="D174" s="23">
        <v>3</v>
      </c>
      <c r="E174" s="23">
        <v>0</v>
      </c>
      <c r="F174" s="23">
        <v>2</v>
      </c>
      <c r="G174" s="23">
        <v>88</v>
      </c>
      <c r="H174" s="129" t="s">
        <v>271</v>
      </c>
      <c r="I174" s="7">
        <v>288</v>
      </c>
      <c r="J174" s="8">
        <v>250</v>
      </c>
      <c r="K174" s="13">
        <f t="shared" si="75"/>
        <v>72000</v>
      </c>
      <c r="L174" s="23"/>
      <c r="M174" s="23"/>
      <c r="N174" s="23"/>
      <c r="O174" s="23"/>
      <c r="P174" s="23"/>
      <c r="Q174" s="7"/>
      <c r="R174" s="7"/>
      <c r="S174" s="7"/>
      <c r="T174" s="23"/>
      <c r="U174" s="7"/>
      <c r="V174" s="11"/>
      <c r="W174" s="7"/>
      <c r="X174" s="37">
        <f t="shared" si="76"/>
        <v>72000</v>
      </c>
      <c r="Y174" s="7"/>
      <c r="Z174" s="104">
        <v>50000000</v>
      </c>
      <c r="AA174" s="106">
        <v>0</v>
      </c>
      <c r="AB174" s="106">
        <v>0</v>
      </c>
      <c r="AC174" s="8" t="s">
        <v>82</v>
      </c>
      <c r="AD174" s="110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  <c r="CM174" s="64"/>
      <c r="CN174" s="64"/>
      <c r="CO174" s="64"/>
      <c r="CP174" s="64"/>
      <c r="CQ174" s="64"/>
      <c r="CR174" s="64"/>
      <c r="CS174" s="64"/>
      <c r="CT174" s="64"/>
      <c r="CU174" s="64"/>
      <c r="CV174" s="64"/>
      <c r="CW174" s="64"/>
      <c r="CX174" s="64"/>
      <c r="CY174" s="64"/>
      <c r="CZ174" s="64"/>
      <c r="DA174" s="64"/>
      <c r="DB174" s="64"/>
      <c r="DC174" s="64"/>
      <c r="DD174" s="64"/>
      <c r="DE174" s="64"/>
      <c r="DF174" s="64"/>
      <c r="DG174" s="64"/>
      <c r="DH174" s="64"/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64"/>
      <c r="EW174" s="64"/>
      <c r="EX174" s="64"/>
      <c r="EY174" s="64"/>
      <c r="EZ174" s="64"/>
      <c r="FA174" s="64"/>
      <c r="FB174" s="64"/>
      <c r="FC174" s="64"/>
      <c r="FD174" s="64"/>
      <c r="FE174" s="64"/>
      <c r="FF174" s="64"/>
      <c r="FG174" s="64"/>
      <c r="FH174" s="64"/>
      <c r="FI174" s="64"/>
      <c r="FJ174" s="64"/>
      <c r="FK174" s="64"/>
      <c r="FL174" s="64"/>
      <c r="FM174" s="64"/>
      <c r="FN174" s="64"/>
      <c r="FO174" s="64"/>
      <c r="FP174" s="64"/>
      <c r="FQ174" s="64"/>
      <c r="FR174" s="64"/>
      <c r="FS174" s="64"/>
      <c r="FT174" s="64"/>
      <c r="FU174" s="64"/>
      <c r="FV174" s="64"/>
      <c r="FW174" s="64"/>
      <c r="FX174" s="64"/>
      <c r="FY174" s="64"/>
      <c r="FZ174" s="64"/>
      <c r="GA174" s="64"/>
      <c r="GB174" s="64"/>
      <c r="GC174" s="64"/>
      <c r="GD174" s="64"/>
      <c r="GE174" s="64"/>
      <c r="GF174" s="64"/>
      <c r="GG174" s="64"/>
      <c r="GH174" s="64"/>
      <c r="GI174" s="64"/>
      <c r="GJ174" s="64"/>
      <c r="GK174" s="64"/>
      <c r="GL174" s="64"/>
      <c r="GM174" s="64"/>
      <c r="GN174" s="64"/>
      <c r="GO174" s="64"/>
      <c r="GP174" s="64"/>
      <c r="GQ174" s="64"/>
      <c r="GR174" s="64"/>
      <c r="GS174" s="64"/>
      <c r="GT174" s="64"/>
      <c r="GU174" s="64"/>
      <c r="GV174" s="64"/>
      <c r="GW174" s="64"/>
      <c r="GX174" s="64"/>
      <c r="GY174" s="64"/>
      <c r="GZ174" s="64"/>
      <c r="HA174" s="64"/>
      <c r="HB174" s="64"/>
      <c r="HC174" s="64"/>
      <c r="HD174" s="64"/>
      <c r="HE174" s="64"/>
      <c r="HF174" s="64"/>
      <c r="HG174" s="64"/>
      <c r="HH174" s="64"/>
      <c r="HI174" s="64"/>
      <c r="HJ174" s="64"/>
      <c r="HK174" s="64"/>
      <c r="HL174" s="64"/>
      <c r="HM174" s="64"/>
      <c r="HN174" s="64"/>
      <c r="HO174" s="64"/>
      <c r="HP174" s="64"/>
      <c r="HQ174" s="64"/>
      <c r="HR174" s="64"/>
      <c r="HS174" s="64"/>
      <c r="HT174" s="64"/>
      <c r="HU174" s="64"/>
      <c r="HV174" s="64"/>
      <c r="HW174" s="64"/>
      <c r="HX174" s="64"/>
      <c r="HY174" s="64"/>
      <c r="HZ174" s="64"/>
      <c r="IA174" s="64"/>
      <c r="IB174" s="64"/>
      <c r="IC174" s="64"/>
      <c r="ID174" s="64"/>
      <c r="IE174" s="64"/>
      <c r="IF174" s="64"/>
      <c r="IG174" s="64"/>
      <c r="IH174" s="64"/>
      <c r="II174" s="64"/>
      <c r="IJ174" s="64"/>
      <c r="IK174" s="64"/>
      <c r="IL174" s="64"/>
      <c r="IM174" s="64"/>
      <c r="IN174" s="64"/>
      <c r="IO174" s="64"/>
      <c r="IP174" s="64"/>
      <c r="IQ174" s="64"/>
      <c r="IR174" s="64"/>
      <c r="IS174" s="64"/>
      <c r="IT174" s="64"/>
      <c r="IU174" s="64"/>
      <c r="IV174" s="64"/>
      <c r="IW174" s="64"/>
      <c r="IX174" s="64"/>
      <c r="IY174" s="64"/>
      <c r="IZ174" s="64"/>
      <c r="JA174" s="64"/>
      <c r="JB174" s="64"/>
      <c r="JC174" s="64"/>
      <c r="JD174" s="64"/>
      <c r="JE174" s="64"/>
      <c r="JF174" s="64"/>
      <c r="JG174" s="64"/>
      <c r="JH174" s="64"/>
      <c r="JI174" s="64"/>
      <c r="JJ174" s="64"/>
      <c r="JK174" s="64"/>
      <c r="JL174" s="64"/>
      <c r="JM174" s="64"/>
      <c r="JN174" s="64"/>
      <c r="JO174" s="64"/>
      <c r="JP174" s="64"/>
      <c r="JQ174" s="64"/>
      <c r="JR174" s="64"/>
      <c r="JS174" s="64"/>
      <c r="JT174" s="64"/>
      <c r="JU174" s="64"/>
      <c r="JV174" s="64"/>
      <c r="JW174" s="64"/>
      <c r="JX174" s="64"/>
      <c r="JY174" s="64"/>
      <c r="JZ174" s="64"/>
      <c r="KA174" s="64"/>
      <c r="KB174" s="64"/>
      <c r="KC174" s="64"/>
      <c r="KD174" s="64"/>
      <c r="KE174" s="64"/>
      <c r="KF174" s="64"/>
      <c r="KG174" s="64"/>
      <c r="KH174" s="64"/>
      <c r="KI174" s="64"/>
      <c r="KJ174" s="64"/>
      <c r="KK174" s="64"/>
      <c r="KL174" s="64"/>
      <c r="KM174" s="64"/>
      <c r="KN174" s="64"/>
      <c r="KO174" s="64"/>
      <c r="KP174" s="64"/>
      <c r="KQ174" s="64"/>
      <c r="KR174" s="64"/>
      <c r="KS174" s="64"/>
      <c r="KT174" s="64"/>
      <c r="KU174" s="64"/>
      <c r="KV174" s="64"/>
      <c r="KW174" s="64"/>
      <c r="KX174" s="64"/>
      <c r="KY174" s="64"/>
      <c r="KZ174" s="64"/>
      <c r="LA174" s="64"/>
      <c r="LB174" s="64"/>
      <c r="LC174" s="64"/>
      <c r="LD174" s="64"/>
      <c r="LE174" s="64"/>
      <c r="LF174" s="64"/>
      <c r="LG174" s="64"/>
      <c r="LH174" s="64"/>
      <c r="LI174" s="64"/>
      <c r="LJ174" s="64"/>
      <c r="LK174" s="64"/>
      <c r="LL174" s="64"/>
      <c r="LM174" s="64"/>
      <c r="LN174" s="64"/>
      <c r="LO174" s="64"/>
      <c r="LP174" s="64"/>
      <c r="LQ174" s="64"/>
      <c r="LR174" s="64"/>
      <c r="LS174" s="64"/>
      <c r="LT174" s="64"/>
      <c r="LU174" s="64"/>
      <c r="LV174" s="64"/>
      <c r="LW174" s="64"/>
      <c r="LX174" s="64"/>
      <c r="LY174" s="64"/>
      <c r="LZ174" s="64"/>
      <c r="MA174" s="64"/>
      <c r="MB174" s="64"/>
      <c r="MC174" s="64"/>
      <c r="MD174" s="64"/>
      <c r="ME174" s="64"/>
      <c r="MF174" s="64"/>
      <c r="MG174" s="64"/>
      <c r="MH174" s="64"/>
      <c r="MI174" s="64"/>
      <c r="MJ174" s="64"/>
      <c r="MK174" s="64"/>
      <c r="ML174" s="64"/>
      <c r="MM174" s="64"/>
      <c r="MN174" s="64"/>
      <c r="MO174" s="64"/>
      <c r="MP174" s="64"/>
      <c r="MQ174" s="64"/>
      <c r="MR174" s="64"/>
      <c r="MS174" s="64"/>
      <c r="MT174" s="64"/>
      <c r="MU174" s="64"/>
      <c r="MV174" s="64"/>
      <c r="MW174" s="64"/>
      <c r="MX174" s="64"/>
      <c r="MY174" s="64"/>
      <c r="MZ174" s="64"/>
      <c r="NA174" s="64"/>
      <c r="NB174" s="64"/>
      <c r="NC174" s="64"/>
      <c r="ND174" s="64"/>
      <c r="NE174" s="64"/>
      <c r="NF174" s="64"/>
      <c r="NG174" s="64"/>
      <c r="NH174" s="64"/>
      <c r="NI174" s="64"/>
      <c r="NJ174" s="64"/>
      <c r="NK174" s="64"/>
      <c r="NL174" s="64"/>
      <c r="NM174" s="64"/>
      <c r="NN174" s="64"/>
      <c r="NO174" s="64"/>
      <c r="NP174" s="64"/>
      <c r="NQ174" s="64"/>
      <c r="NR174" s="64"/>
      <c r="NS174" s="64"/>
      <c r="NT174" s="64"/>
      <c r="NU174" s="64"/>
      <c r="NV174" s="64"/>
      <c r="NW174" s="64"/>
      <c r="NX174" s="64"/>
      <c r="NY174" s="64"/>
      <c r="NZ174" s="64"/>
      <c r="OA174" s="64"/>
      <c r="OB174" s="64"/>
      <c r="OC174" s="64"/>
      <c r="OD174" s="64"/>
      <c r="OE174" s="64"/>
      <c r="OF174" s="64"/>
      <c r="OG174" s="64"/>
      <c r="OH174" s="64"/>
      <c r="OI174" s="64"/>
      <c r="OJ174" s="64"/>
      <c r="OK174" s="64"/>
      <c r="OL174" s="64"/>
      <c r="OM174" s="64"/>
      <c r="ON174" s="64"/>
      <c r="OO174" s="64"/>
      <c r="OP174" s="64"/>
      <c r="OQ174" s="64"/>
      <c r="OR174" s="64"/>
      <c r="OS174" s="64"/>
      <c r="OT174" s="64"/>
      <c r="OU174" s="64"/>
      <c r="OV174" s="64"/>
      <c r="OW174" s="64"/>
      <c r="OX174" s="64"/>
      <c r="OY174" s="64"/>
      <c r="OZ174" s="64"/>
      <c r="PA174" s="64"/>
      <c r="PB174" s="64"/>
      <c r="PC174" s="64"/>
      <c r="PD174" s="64"/>
      <c r="PE174" s="64"/>
    </row>
    <row r="175" spans="1:421" s="46" customFormat="1" ht="20.100000000000001" customHeight="1" x14ac:dyDescent="0.3">
      <c r="A175" s="24"/>
      <c r="B175" s="24"/>
      <c r="C175" s="24"/>
      <c r="D175" s="24"/>
      <c r="E175" s="24"/>
      <c r="F175" s="24"/>
      <c r="G175" s="24"/>
      <c r="H175" s="130"/>
      <c r="I175" s="26"/>
      <c r="J175" s="27"/>
      <c r="K175" s="26"/>
      <c r="L175" s="24"/>
      <c r="M175" s="24"/>
      <c r="N175" s="24"/>
      <c r="O175" s="24"/>
      <c r="P175" s="24"/>
      <c r="Q175" s="26"/>
      <c r="R175" s="26"/>
      <c r="S175" s="26"/>
      <c r="T175" s="24"/>
      <c r="U175" s="26"/>
      <c r="V175" s="28"/>
      <c r="W175" s="26"/>
      <c r="X175" s="26"/>
      <c r="Y175" s="26"/>
      <c r="Z175" s="26"/>
      <c r="AA175" s="26"/>
      <c r="AB175" s="26"/>
      <c r="AC175" s="27"/>
      <c r="AD175" s="95"/>
    </row>
    <row r="176" spans="1:421" s="45" customFormat="1" ht="20.100000000000001" customHeight="1" x14ac:dyDescent="0.3">
      <c r="A176" s="23">
        <v>1531</v>
      </c>
      <c r="B176" s="23" t="s">
        <v>35</v>
      </c>
      <c r="C176" s="23">
        <v>517</v>
      </c>
      <c r="D176" s="23">
        <v>6</v>
      </c>
      <c r="E176" s="23">
        <v>1</v>
      </c>
      <c r="F176" s="23">
        <v>2</v>
      </c>
      <c r="G176" s="23">
        <v>62</v>
      </c>
      <c r="H176" s="129" t="s">
        <v>271</v>
      </c>
      <c r="I176" s="7">
        <v>662</v>
      </c>
      <c r="J176" s="8">
        <v>150</v>
      </c>
      <c r="K176" s="13">
        <f t="shared" si="75"/>
        <v>99300</v>
      </c>
      <c r="L176" s="23"/>
      <c r="M176" s="23"/>
      <c r="N176" s="23"/>
      <c r="O176" s="23"/>
      <c r="P176" s="23"/>
      <c r="Q176" s="7"/>
      <c r="R176" s="7"/>
      <c r="S176" s="7"/>
      <c r="T176" s="23"/>
      <c r="U176" s="7"/>
      <c r="V176" s="11"/>
      <c r="W176" s="7"/>
      <c r="X176" s="37">
        <f t="shared" si="76"/>
        <v>99300</v>
      </c>
      <c r="Y176" s="7"/>
      <c r="Z176" s="104">
        <v>50000000</v>
      </c>
      <c r="AA176" s="106">
        <v>0</v>
      </c>
      <c r="AB176" s="106">
        <v>0</v>
      </c>
      <c r="AC176" s="8" t="s">
        <v>83</v>
      </c>
      <c r="AD176" s="110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64"/>
      <c r="EW176" s="64"/>
      <c r="EX176" s="64"/>
      <c r="EY176" s="64"/>
      <c r="EZ176" s="64"/>
      <c r="FA176" s="64"/>
      <c r="FB176" s="64"/>
      <c r="FC176" s="64"/>
      <c r="FD176" s="64"/>
      <c r="FE176" s="64"/>
      <c r="FF176" s="64"/>
      <c r="FG176" s="64"/>
      <c r="FH176" s="64"/>
      <c r="FI176" s="64"/>
      <c r="FJ176" s="64"/>
      <c r="FK176" s="64"/>
      <c r="FL176" s="64"/>
      <c r="FM176" s="64"/>
      <c r="FN176" s="64"/>
      <c r="FO176" s="64"/>
      <c r="FP176" s="64"/>
      <c r="FQ176" s="64"/>
      <c r="FR176" s="64"/>
      <c r="FS176" s="64"/>
      <c r="FT176" s="64"/>
      <c r="FU176" s="64"/>
      <c r="FV176" s="64"/>
      <c r="FW176" s="64"/>
      <c r="FX176" s="64"/>
      <c r="FY176" s="64"/>
      <c r="FZ176" s="64"/>
      <c r="GA176" s="64"/>
      <c r="GB176" s="64"/>
      <c r="GC176" s="64"/>
      <c r="GD176" s="64"/>
      <c r="GE176" s="64"/>
      <c r="GF176" s="64"/>
      <c r="GG176" s="64"/>
      <c r="GH176" s="64"/>
      <c r="GI176" s="64"/>
      <c r="GJ176" s="64"/>
      <c r="GK176" s="64"/>
      <c r="GL176" s="64"/>
      <c r="GM176" s="64"/>
      <c r="GN176" s="64"/>
      <c r="GO176" s="64"/>
      <c r="GP176" s="64"/>
      <c r="GQ176" s="64"/>
      <c r="GR176" s="64"/>
      <c r="GS176" s="64"/>
      <c r="GT176" s="64"/>
      <c r="GU176" s="64"/>
      <c r="GV176" s="64"/>
      <c r="GW176" s="64"/>
      <c r="GX176" s="64"/>
      <c r="GY176" s="64"/>
      <c r="GZ176" s="64"/>
      <c r="HA176" s="64"/>
      <c r="HB176" s="64"/>
      <c r="HC176" s="64"/>
      <c r="HD176" s="64"/>
      <c r="HE176" s="64"/>
      <c r="HF176" s="64"/>
      <c r="HG176" s="64"/>
      <c r="HH176" s="64"/>
      <c r="HI176" s="64"/>
      <c r="HJ176" s="64"/>
      <c r="HK176" s="64"/>
      <c r="HL176" s="64"/>
      <c r="HM176" s="64"/>
      <c r="HN176" s="64"/>
      <c r="HO176" s="64"/>
      <c r="HP176" s="64"/>
      <c r="HQ176" s="64"/>
      <c r="HR176" s="64"/>
      <c r="HS176" s="64"/>
      <c r="HT176" s="64"/>
      <c r="HU176" s="64"/>
      <c r="HV176" s="64"/>
      <c r="HW176" s="64"/>
      <c r="HX176" s="64"/>
      <c r="HY176" s="64"/>
      <c r="HZ176" s="64"/>
      <c r="IA176" s="64"/>
      <c r="IB176" s="64"/>
      <c r="IC176" s="64"/>
      <c r="ID176" s="64"/>
      <c r="IE176" s="64"/>
      <c r="IF176" s="64"/>
      <c r="IG176" s="64"/>
      <c r="IH176" s="64"/>
      <c r="II176" s="64"/>
      <c r="IJ176" s="64"/>
      <c r="IK176" s="64"/>
      <c r="IL176" s="64"/>
      <c r="IM176" s="64"/>
      <c r="IN176" s="64"/>
      <c r="IO176" s="64"/>
      <c r="IP176" s="64"/>
      <c r="IQ176" s="64"/>
      <c r="IR176" s="64"/>
      <c r="IS176" s="64"/>
      <c r="IT176" s="64"/>
      <c r="IU176" s="64"/>
      <c r="IV176" s="64"/>
      <c r="IW176" s="64"/>
      <c r="IX176" s="64"/>
      <c r="IY176" s="64"/>
      <c r="IZ176" s="64"/>
      <c r="JA176" s="64"/>
      <c r="JB176" s="64"/>
      <c r="JC176" s="64"/>
      <c r="JD176" s="64"/>
      <c r="JE176" s="64"/>
      <c r="JF176" s="64"/>
      <c r="JG176" s="64"/>
      <c r="JH176" s="64"/>
      <c r="JI176" s="64"/>
      <c r="JJ176" s="64"/>
      <c r="JK176" s="64"/>
      <c r="JL176" s="64"/>
      <c r="JM176" s="64"/>
      <c r="JN176" s="64"/>
      <c r="JO176" s="64"/>
      <c r="JP176" s="64"/>
      <c r="JQ176" s="64"/>
      <c r="JR176" s="64"/>
      <c r="JS176" s="64"/>
      <c r="JT176" s="64"/>
      <c r="JU176" s="64"/>
      <c r="JV176" s="64"/>
      <c r="JW176" s="64"/>
      <c r="JX176" s="64"/>
      <c r="JY176" s="64"/>
      <c r="JZ176" s="64"/>
      <c r="KA176" s="64"/>
      <c r="KB176" s="64"/>
      <c r="KC176" s="64"/>
      <c r="KD176" s="64"/>
      <c r="KE176" s="64"/>
      <c r="KF176" s="64"/>
      <c r="KG176" s="64"/>
      <c r="KH176" s="64"/>
      <c r="KI176" s="64"/>
      <c r="KJ176" s="64"/>
      <c r="KK176" s="64"/>
      <c r="KL176" s="64"/>
      <c r="KM176" s="64"/>
      <c r="KN176" s="64"/>
      <c r="KO176" s="64"/>
      <c r="KP176" s="64"/>
      <c r="KQ176" s="64"/>
      <c r="KR176" s="64"/>
      <c r="KS176" s="64"/>
      <c r="KT176" s="64"/>
      <c r="KU176" s="64"/>
      <c r="KV176" s="64"/>
      <c r="KW176" s="64"/>
      <c r="KX176" s="64"/>
      <c r="KY176" s="64"/>
      <c r="KZ176" s="64"/>
      <c r="LA176" s="64"/>
      <c r="LB176" s="64"/>
      <c r="LC176" s="64"/>
      <c r="LD176" s="64"/>
      <c r="LE176" s="64"/>
      <c r="LF176" s="64"/>
      <c r="LG176" s="64"/>
      <c r="LH176" s="64"/>
      <c r="LI176" s="64"/>
      <c r="LJ176" s="64"/>
      <c r="LK176" s="64"/>
      <c r="LL176" s="64"/>
      <c r="LM176" s="64"/>
      <c r="LN176" s="64"/>
      <c r="LO176" s="64"/>
      <c r="LP176" s="64"/>
      <c r="LQ176" s="64"/>
      <c r="LR176" s="64"/>
      <c r="LS176" s="64"/>
      <c r="LT176" s="64"/>
      <c r="LU176" s="64"/>
      <c r="LV176" s="64"/>
      <c r="LW176" s="64"/>
      <c r="LX176" s="64"/>
      <c r="LY176" s="64"/>
      <c r="LZ176" s="64"/>
      <c r="MA176" s="64"/>
      <c r="MB176" s="64"/>
      <c r="MC176" s="64"/>
      <c r="MD176" s="64"/>
      <c r="ME176" s="64"/>
      <c r="MF176" s="64"/>
      <c r="MG176" s="64"/>
      <c r="MH176" s="64"/>
      <c r="MI176" s="64"/>
      <c r="MJ176" s="64"/>
      <c r="MK176" s="64"/>
      <c r="ML176" s="64"/>
      <c r="MM176" s="64"/>
      <c r="MN176" s="64"/>
      <c r="MO176" s="64"/>
      <c r="MP176" s="64"/>
      <c r="MQ176" s="64"/>
      <c r="MR176" s="64"/>
      <c r="MS176" s="64"/>
      <c r="MT176" s="64"/>
      <c r="MU176" s="64"/>
      <c r="MV176" s="64"/>
      <c r="MW176" s="64"/>
      <c r="MX176" s="64"/>
      <c r="MY176" s="64"/>
      <c r="MZ176" s="64"/>
      <c r="NA176" s="64"/>
      <c r="NB176" s="64"/>
      <c r="NC176" s="64"/>
      <c r="ND176" s="64"/>
      <c r="NE176" s="64"/>
      <c r="NF176" s="64"/>
      <c r="NG176" s="64"/>
      <c r="NH176" s="64"/>
      <c r="NI176" s="64"/>
      <c r="NJ176" s="64"/>
      <c r="NK176" s="64"/>
      <c r="NL176" s="64"/>
      <c r="NM176" s="64"/>
      <c r="NN176" s="64"/>
      <c r="NO176" s="64"/>
      <c r="NP176" s="64"/>
      <c r="NQ176" s="64"/>
      <c r="NR176" s="64"/>
      <c r="NS176" s="64"/>
      <c r="NT176" s="64"/>
      <c r="NU176" s="64"/>
      <c r="NV176" s="64"/>
      <c r="NW176" s="64"/>
      <c r="NX176" s="64"/>
      <c r="NY176" s="64"/>
      <c r="NZ176" s="64"/>
      <c r="OA176" s="64"/>
      <c r="OB176" s="64"/>
      <c r="OC176" s="64"/>
      <c r="OD176" s="64"/>
      <c r="OE176" s="64"/>
      <c r="OF176" s="64"/>
      <c r="OG176" s="64"/>
      <c r="OH176" s="64"/>
      <c r="OI176" s="64"/>
      <c r="OJ176" s="64"/>
      <c r="OK176" s="64"/>
      <c r="OL176" s="64"/>
      <c r="OM176" s="64"/>
      <c r="ON176" s="64"/>
      <c r="OO176" s="64"/>
      <c r="OP176" s="64"/>
      <c r="OQ176" s="64"/>
      <c r="OR176" s="64"/>
      <c r="OS176" s="64"/>
      <c r="OT176" s="64"/>
      <c r="OU176" s="64"/>
      <c r="OV176" s="64"/>
      <c r="OW176" s="64"/>
      <c r="OX176" s="64"/>
      <c r="OY176" s="64"/>
      <c r="OZ176" s="64"/>
      <c r="PA176" s="64"/>
      <c r="PB176" s="64"/>
      <c r="PC176" s="64"/>
      <c r="PD176" s="64"/>
      <c r="PE176" s="64"/>
    </row>
    <row r="177" spans="1:421" s="46" customFormat="1" ht="20.100000000000001" customHeight="1" x14ac:dyDescent="0.3">
      <c r="A177" s="17"/>
      <c r="B177" s="17"/>
      <c r="C177" s="17"/>
      <c r="D177" s="17"/>
      <c r="E177" s="17"/>
      <c r="F177" s="17"/>
      <c r="G177" s="17"/>
      <c r="H177" s="128"/>
      <c r="I177" s="19"/>
      <c r="J177" s="20"/>
      <c r="K177" s="19"/>
      <c r="L177" s="17"/>
      <c r="M177" s="17"/>
      <c r="N177" s="17"/>
      <c r="O177" s="17"/>
      <c r="P177" s="17"/>
      <c r="Q177" s="19"/>
      <c r="R177" s="19"/>
      <c r="S177" s="19"/>
      <c r="T177" s="17"/>
      <c r="U177" s="19"/>
      <c r="V177" s="21"/>
      <c r="W177" s="19"/>
      <c r="X177" s="19"/>
      <c r="Y177" s="19"/>
      <c r="Z177" s="19"/>
      <c r="AA177" s="19"/>
      <c r="AB177" s="19"/>
      <c r="AC177" s="20"/>
      <c r="AD177" s="105"/>
    </row>
    <row r="178" spans="1:421" s="45" customFormat="1" ht="20.100000000000001" customHeight="1" x14ac:dyDescent="0.3">
      <c r="A178" s="23">
        <v>1532</v>
      </c>
      <c r="B178" s="23" t="s">
        <v>35</v>
      </c>
      <c r="C178" s="23">
        <v>13300</v>
      </c>
      <c r="D178" s="23">
        <v>6</v>
      </c>
      <c r="E178" s="23">
        <v>0</v>
      </c>
      <c r="F178" s="23">
        <v>2</v>
      </c>
      <c r="G178" s="23">
        <v>29</v>
      </c>
      <c r="H178" s="129" t="s">
        <v>272</v>
      </c>
      <c r="I178" s="7">
        <v>229</v>
      </c>
      <c r="J178" s="8">
        <v>290</v>
      </c>
      <c r="K178" s="13">
        <f t="shared" si="75"/>
        <v>66410</v>
      </c>
      <c r="L178" s="23">
        <v>1</v>
      </c>
      <c r="M178" s="23" t="s">
        <v>42</v>
      </c>
      <c r="N178" s="23" t="s">
        <v>36</v>
      </c>
      <c r="O178" s="96" t="s">
        <v>272</v>
      </c>
      <c r="P178" s="23">
        <v>90</v>
      </c>
      <c r="Q178" s="7">
        <v>100</v>
      </c>
      <c r="R178" s="7">
        <v>6750</v>
      </c>
      <c r="S178" s="104">
        <f t="shared" ref="S178" si="82">P178*R178</f>
        <v>607500</v>
      </c>
      <c r="T178" s="23">
        <v>5</v>
      </c>
      <c r="U178" s="7">
        <v>5</v>
      </c>
      <c r="V178" s="97">
        <f t="shared" ref="V178" si="83">S178*U178/100</f>
        <v>30375</v>
      </c>
      <c r="W178" s="98">
        <f t="shared" ref="W178" si="84">S178-V178</f>
        <v>577125</v>
      </c>
      <c r="X178" s="37">
        <f t="shared" si="76"/>
        <v>643535</v>
      </c>
      <c r="Y178" s="7"/>
      <c r="Z178" s="104">
        <v>50000000</v>
      </c>
      <c r="AA178" s="106">
        <v>0</v>
      </c>
      <c r="AB178" s="106">
        <v>0</v>
      </c>
      <c r="AC178" s="8" t="s">
        <v>84</v>
      </c>
      <c r="AD178" s="110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  <c r="CM178" s="64"/>
      <c r="CN178" s="64"/>
      <c r="CO178" s="64"/>
      <c r="CP178" s="64"/>
      <c r="CQ178" s="64"/>
      <c r="CR178" s="64"/>
      <c r="CS178" s="64"/>
      <c r="CT178" s="64"/>
      <c r="CU178" s="64"/>
      <c r="CV178" s="64"/>
      <c r="CW178" s="64"/>
      <c r="CX178" s="64"/>
      <c r="CY178" s="64"/>
      <c r="CZ178" s="64"/>
      <c r="DA178" s="64"/>
      <c r="DB178" s="64"/>
      <c r="DC178" s="64"/>
      <c r="DD178" s="64"/>
      <c r="DE178" s="64"/>
      <c r="DF178" s="64"/>
      <c r="DG178" s="64"/>
      <c r="DH178" s="64"/>
      <c r="DI178" s="64"/>
      <c r="DJ178" s="64"/>
      <c r="DK178" s="64"/>
      <c r="DL178" s="64"/>
      <c r="DM178" s="64"/>
      <c r="DN178" s="64"/>
      <c r="DO178" s="64"/>
      <c r="DP178" s="64"/>
      <c r="DQ178" s="64"/>
      <c r="DR178" s="64"/>
      <c r="DS178" s="64"/>
      <c r="DT178" s="64"/>
      <c r="DU178" s="64"/>
      <c r="DV178" s="64"/>
      <c r="DW178" s="64"/>
      <c r="DX178" s="64"/>
      <c r="DY178" s="64"/>
      <c r="DZ178" s="64"/>
      <c r="EA178" s="64"/>
      <c r="EB178" s="64"/>
      <c r="EC178" s="64"/>
      <c r="ED178" s="64"/>
      <c r="EE178" s="64"/>
      <c r="EF178" s="64"/>
      <c r="EG178" s="64"/>
      <c r="EH178" s="64"/>
      <c r="EI178" s="64"/>
      <c r="EJ178" s="64"/>
      <c r="EK178" s="64"/>
      <c r="EL178" s="64"/>
      <c r="EM178" s="64"/>
      <c r="EN178" s="64"/>
      <c r="EO178" s="64"/>
      <c r="EP178" s="64"/>
      <c r="EQ178" s="64"/>
      <c r="ER178" s="64"/>
      <c r="ES178" s="64"/>
      <c r="ET178" s="64"/>
      <c r="EU178" s="64"/>
      <c r="EV178" s="64"/>
      <c r="EW178" s="64"/>
      <c r="EX178" s="64"/>
      <c r="EY178" s="64"/>
      <c r="EZ178" s="64"/>
      <c r="FA178" s="64"/>
      <c r="FB178" s="64"/>
      <c r="FC178" s="64"/>
      <c r="FD178" s="64"/>
      <c r="FE178" s="64"/>
      <c r="FF178" s="64"/>
      <c r="FG178" s="64"/>
      <c r="FH178" s="64"/>
      <c r="FI178" s="64"/>
      <c r="FJ178" s="64"/>
      <c r="FK178" s="64"/>
      <c r="FL178" s="64"/>
      <c r="FM178" s="64"/>
      <c r="FN178" s="64"/>
      <c r="FO178" s="64"/>
      <c r="FP178" s="64"/>
      <c r="FQ178" s="64"/>
      <c r="FR178" s="64"/>
      <c r="FS178" s="64"/>
      <c r="FT178" s="64"/>
      <c r="FU178" s="64"/>
      <c r="FV178" s="64"/>
      <c r="FW178" s="64"/>
      <c r="FX178" s="64"/>
      <c r="FY178" s="64"/>
      <c r="FZ178" s="64"/>
      <c r="GA178" s="64"/>
      <c r="GB178" s="64"/>
      <c r="GC178" s="64"/>
      <c r="GD178" s="64"/>
      <c r="GE178" s="64"/>
      <c r="GF178" s="64"/>
      <c r="GG178" s="64"/>
      <c r="GH178" s="64"/>
      <c r="GI178" s="64"/>
      <c r="GJ178" s="64"/>
      <c r="GK178" s="64"/>
      <c r="GL178" s="64"/>
      <c r="GM178" s="64"/>
      <c r="GN178" s="64"/>
      <c r="GO178" s="64"/>
      <c r="GP178" s="64"/>
      <c r="GQ178" s="64"/>
      <c r="GR178" s="64"/>
      <c r="GS178" s="64"/>
      <c r="GT178" s="64"/>
      <c r="GU178" s="64"/>
      <c r="GV178" s="64"/>
      <c r="GW178" s="64"/>
      <c r="GX178" s="64"/>
      <c r="GY178" s="64"/>
      <c r="GZ178" s="64"/>
      <c r="HA178" s="64"/>
      <c r="HB178" s="64"/>
      <c r="HC178" s="64"/>
      <c r="HD178" s="64"/>
      <c r="HE178" s="64"/>
      <c r="HF178" s="64"/>
      <c r="HG178" s="64"/>
      <c r="HH178" s="64"/>
      <c r="HI178" s="64"/>
      <c r="HJ178" s="64"/>
      <c r="HK178" s="64"/>
      <c r="HL178" s="64"/>
      <c r="HM178" s="64"/>
      <c r="HN178" s="64"/>
      <c r="HO178" s="64"/>
      <c r="HP178" s="64"/>
      <c r="HQ178" s="64"/>
      <c r="HR178" s="64"/>
      <c r="HS178" s="64"/>
      <c r="HT178" s="64"/>
      <c r="HU178" s="64"/>
      <c r="HV178" s="64"/>
      <c r="HW178" s="64"/>
      <c r="HX178" s="64"/>
      <c r="HY178" s="64"/>
      <c r="HZ178" s="64"/>
      <c r="IA178" s="64"/>
      <c r="IB178" s="64"/>
      <c r="IC178" s="64"/>
      <c r="ID178" s="64"/>
      <c r="IE178" s="64"/>
      <c r="IF178" s="64"/>
      <c r="IG178" s="64"/>
      <c r="IH178" s="64"/>
      <c r="II178" s="64"/>
      <c r="IJ178" s="64"/>
      <c r="IK178" s="64"/>
      <c r="IL178" s="64"/>
      <c r="IM178" s="64"/>
      <c r="IN178" s="64"/>
      <c r="IO178" s="64"/>
      <c r="IP178" s="64"/>
      <c r="IQ178" s="64"/>
      <c r="IR178" s="64"/>
      <c r="IS178" s="64"/>
      <c r="IT178" s="64"/>
      <c r="IU178" s="64"/>
      <c r="IV178" s="64"/>
      <c r="IW178" s="64"/>
      <c r="IX178" s="64"/>
      <c r="IY178" s="64"/>
      <c r="IZ178" s="64"/>
      <c r="JA178" s="64"/>
      <c r="JB178" s="64"/>
      <c r="JC178" s="64"/>
      <c r="JD178" s="64"/>
      <c r="JE178" s="64"/>
      <c r="JF178" s="64"/>
      <c r="JG178" s="64"/>
      <c r="JH178" s="64"/>
      <c r="JI178" s="64"/>
      <c r="JJ178" s="64"/>
      <c r="JK178" s="64"/>
      <c r="JL178" s="64"/>
      <c r="JM178" s="64"/>
      <c r="JN178" s="64"/>
      <c r="JO178" s="64"/>
      <c r="JP178" s="64"/>
      <c r="JQ178" s="64"/>
      <c r="JR178" s="64"/>
      <c r="JS178" s="64"/>
      <c r="JT178" s="64"/>
      <c r="JU178" s="64"/>
      <c r="JV178" s="64"/>
      <c r="JW178" s="64"/>
      <c r="JX178" s="64"/>
      <c r="JY178" s="64"/>
      <c r="JZ178" s="64"/>
      <c r="KA178" s="64"/>
      <c r="KB178" s="64"/>
      <c r="KC178" s="64"/>
      <c r="KD178" s="64"/>
      <c r="KE178" s="64"/>
      <c r="KF178" s="64"/>
      <c r="KG178" s="64"/>
      <c r="KH178" s="64"/>
      <c r="KI178" s="64"/>
      <c r="KJ178" s="64"/>
      <c r="KK178" s="64"/>
      <c r="KL178" s="64"/>
      <c r="KM178" s="64"/>
      <c r="KN178" s="64"/>
      <c r="KO178" s="64"/>
      <c r="KP178" s="64"/>
      <c r="KQ178" s="64"/>
      <c r="KR178" s="64"/>
      <c r="KS178" s="64"/>
      <c r="KT178" s="64"/>
      <c r="KU178" s="64"/>
      <c r="KV178" s="64"/>
      <c r="KW178" s="64"/>
      <c r="KX178" s="64"/>
      <c r="KY178" s="64"/>
      <c r="KZ178" s="64"/>
      <c r="LA178" s="64"/>
      <c r="LB178" s="64"/>
      <c r="LC178" s="64"/>
      <c r="LD178" s="64"/>
      <c r="LE178" s="64"/>
      <c r="LF178" s="64"/>
      <c r="LG178" s="64"/>
      <c r="LH178" s="64"/>
      <c r="LI178" s="64"/>
      <c r="LJ178" s="64"/>
      <c r="LK178" s="64"/>
      <c r="LL178" s="64"/>
      <c r="LM178" s="64"/>
      <c r="LN178" s="64"/>
      <c r="LO178" s="64"/>
      <c r="LP178" s="64"/>
      <c r="LQ178" s="64"/>
      <c r="LR178" s="64"/>
      <c r="LS178" s="64"/>
      <c r="LT178" s="64"/>
      <c r="LU178" s="64"/>
      <c r="LV178" s="64"/>
      <c r="LW178" s="64"/>
      <c r="LX178" s="64"/>
      <c r="LY178" s="64"/>
      <c r="LZ178" s="64"/>
      <c r="MA178" s="64"/>
      <c r="MB178" s="64"/>
      <c r="MC178" s="64"/>
      <c r="MD178" s="64"/>
      <c r="ME178" s="64"/>
      <c r="MF178" s="64"/>
      <c r="MG178" s="64"/>
      <c r="MH178" s="64"/>
      <c r="MI178" s="64"/>
      <c r="MJ178" s="64"/>
      <c r="MK178" s="64"/>
      <c r="ML178" s="64"/>
      <c r="MM178" s="64"/>
      <c r="MN178" s="64"/>
      <c r="MO178" s="64"/>
      <c r="MP178" s="64"/>
      <c r="MQ178" s="64"/>
      <c r="MR178" s="64"/>
      <c r="MS178" s="64"/>
      <c r="MT178" s="64"/>
      <c r="MU178" s="64"/>
      <c r="MV178" s="64"/>
      <c r="MW178" s="64"/>
      <c r="MX178" s="64"/>
      <c r="MY178" s="64"/>
      <c r="MZ178" s="64"/>
      <c r="NA178" s="64"/>
      <c r="NB178" s="64"/>
      <c r="NC178" s="64"/>
      <c r="ND178" s="64"/>
      <c r="NE178" s="64"/>
      <c r="NF178" s="64"/>
      <c r="NG178" s="64"/>
      <c r="NH178" s="64"/>
      <c r="NI178" s="64"/>
      <c r="NJ178" s="64"/>
      <c r="NK178" s="64"/>
      <c r="NL178" s="64"/>
      <c r="NM178" s="64"/>
      <c r="NN178" s="64"/>
      <c r="NO178" s="64"/>
      <c r="NP178" s="64"/>
      <c r="NQ178" s="64"/>
      <c r="NR178" s="64"/>
      <c r="NS178" s="64"/>
      <c r="NT178" s="64"/>
      <c r="NU178" s="64"/>
      <c r="NV178" s="64"/>
      <c r="NW178" s="64"/>
      <c r="NX178" s="64"/>
      <c r="NY178" s="64"/>
      <c r="NZ178" s="64"/>
      <c r="OA178" s="64"/>
      <c r="OB178" s="64"/>
      <c r="OC178" s="64"/>
      <c r="OD178" s="64"/>
      <c r="OE178" s="64"/>
      <c r="OF178" s="64"/>
      <c r="OG178" s="64"/>
      <c r="OH178" s="64"/>
      <c r="OI178" s="64"/>
      <c r="OJ178" s="64"/>
      <c r="OK178" s="64"/>
      <c r="OL178" s="64"/>
      <c r="OM178" s="64"/>
      <c r="ON178" s="64"/>
      <c r="OO178" s="64"/>
      <c r="OP178" s="64"/>
      <c r="OQ178" s="64"/>
      <c r="OR178" s="64"/>
      <c r="OS178" s="64"/>
      <c r="OT178" s="64"/>
      <c r="OU178" s="64"/>
      <c r="OV178" s="64"/>
      <c r="OW178" s="64"/>
      <c r="OX178" s="64"/>
      <c r="OY178" s="64"/>
      <c r="OZ178" s="64"/>
      <c r="PA178" s="64"/>
      <c r="PB178" s="64"/>
      <c r="PC178" s="64"/>
      <c r="PD178" s="64"/>
      <c r="PE178" s="64"/>
    </row>
    <row r="179" spans="1:421" s="46" customFormat="1" ht="20.100000000000001" customHeight="1" x14ac:dyDescent="0.3">
      <c r="A179" s="17"/>
      <c r="B179" s="17"/>
      <c r="C179" s="17"/>
      <c r="D179" s="17"/>
      <c r="E179" s="17"/>
      <c r="F179" s="17"/>
      <c r="G179" s="17"/>
      <c r="H179" s="128"/>
      <c r="I179" s="19"/>
      <c r="J179" s="20"/>
      <c r="K179" s="19"/>
      <c r="L179" s="17"/>
      <c r="M179" s="17"/>
      <c r="N179" s="17"/>
      <c r="O179" s="101"/>
      <c r="P179" s="17"/>
      <c r="Q179" s="19"/>
      <c r="R179" s="19"/>
      <c r="S179" s="19"/>
      <c r="T179" s="17"/>
      <c r="U179" s="19"/>
      <c r="V179" s="21"/>
      <c r="W179" s="19"/>
      <c r="X179" s="19"/>
      <c r="Y179" s="19"/>
      <c r="Z179" s="19"/>
      <c r="AA179" s="19"/>
      <c r="AB179" s="19"/>
      <c r="AC179" s="20"/>
      <c r="AD179" s="105"/>
    </row>
    <row r="180" spans="1:421" s="45" customFormat="1" ht="20.100000000000001" customHeight="1" x14ac:dyDescent="0.3">
      <c r="A180" s="23">
        <v>1533</v>
      </c>
      <c r="B180" s="23" t="s">
        <v>35</v>
      </c>
      <c r="C180" s="23">
        <v>1792</v>
      </c>
      <c r="D180" s="23">
        <v>3</v>
      </c>
      <c r="E180" s="23">
        <v>10</v>
      </c>
      <c r="F180" s="23">
        <v>3</v>
      </c>
      <c r="G180" s="23">
        <v>48</v>
      </c>
      <c r="H180" s="129" t="s">
        <v>271</v>
      </c>
      <c r="I180" s="7">
        <v>4348</v>
      </c>
      <c r="J180" s="8">
        <v>150</v>
      </c>
      <c r="K180" s="13">
        <f t="shared" si="75"/>
        <v>652200</v>
      </c>
      <c r="L180" s="23"/>
      <c r="M180" s="23"/>
      <c r="N180" s="23"/>
      <c r="O180" s="23"/>
      <c r="P180" s="23"/>
      <c r="Q180" s="7"/>
      <c r="R180" s="7"/>
      <c r="S180" s="7"/>
      <c r="T180" s="23"/>
      <c r="U180" s="7"/>
      <c r="V180" s="11"/>
      <c r="W180" s="7"/>
      <c r="X180" s="37">
        <f t="shared" si="76"/>
        <v>652200</v>
      </c>
      <c r="Y180" s="7"/>
      <c r="Z180" s="104">
        <v>50000000</v>
      </c>
      <c r="AA180" s="106">
        <v>0</v>
      </c>
      <c r="AB180" s="106">
        <v>0</v>
      </c>
      <c r="AC180" s="8" t="s">
        <v>85</v>
      </c>
      <c r="AD180" s="110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4"/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4"/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4"/>
      <c r="EN180" s="64"/>
      <c r="EO180" s="64"/>
      <c r="EP180" s="64"/>
      <c r="EQ180" s="64"/>
      <c r="ER180" s="64"/>
      <c r="ES180" s="64"/>
      <c r="ET180" s="64"/>
      <c r="EU180" s="64"/>
      <c r="EV180" s="64"/>
      <c r="EW180" s="64"/>
      <c r="EX180" s="64"/>
      <c r="EY180" s="64"/>
      <c r="EZ180" s="64"/>
      <c r="FA180" s="64"/>
      <c r="FB180" s="64"/>
      <c r="FC180" s="64"/>
      <c r="FD180" s="64"/>
      <c r="FE180" s="64"/>
      <c r="FF180" s="64"/>
      <c r="FG180" s="64"/>
      <c r="FH180" s="64"/>
      <c r="FI180" s="64"/>
      <c r="FJ180" s="64"/>
      <c r="FK180" s="64"/>
      <c r="FL180" s="64"/>
      <c r="FM180" s="64"/>
      <c r="FN180" s="64"/>
      <c r="FO180" s="64"/>
      <c r="FP180" s="64"/>
      <c r="FQ180" s="64"/>
      <c r="FR180" s="64"/>
      <c r="FS180" s="64"/>
      <c r="FT180" s="64"/>
      <c r="FU180" s="64"/>
      <c r="FV180" s="64"/>
      <c r="FW180" s="64"/>
      <c r="FX180" s="64"/>
      <c r="FY180" s="64"/>
      <c r="FZ180" s="64"/>
      <c r="GA180" s="64"/>
      <c r="GB180" s="64"/>
      <c r="GC180" s="64"/>
      <c r="GD180" s="64"/>
      <c r="GE180" s="64"/>
      <c r="GF180" s="64"/>
      <c r="GG180" s="64"/>
      <c r="GH180" s="64"/>
      <c r="GI180" s="64"/>
      <c r="GJ180" s="64"/>
      <c r="GK180" s="64"/>
      <c r="GL180" s="64"/>
      <c r="GM180" s="64"/>
      <c r="GN180" s="64"/>
      <c r="GO180" s="64"/>
      <c r="GP180" s="64"/>
      <c r="GQ180" s="64"/>
      <c r="GR180" s="64"/>
      <c r="GS180" s="64"/>
      <c r="GT180" s="64"/>
      <c r="GU180" s="64"/>
      <c r="GV180" s="64"/>
      <c r="GW180" s="64"/>
      <c r="GX180" s="64"/>
      <c r="GY180" s="64"/>
      <c r="GZ180" s="64"/>
      <c r="HA180" s="64"/>
      <c r="HB180" s="64"/>
      <c r="HC180" s="64"/>
      <c r="HD180" s="64"/>
      <c r="HE180" s="64"/>
      <c r="HF180" s="64"/>
      <c r="HG180" s="64"/>
      <c r="HH180" s="64"/>
      <c r="HI180" s="64"/>
      <c r="HJ180" s="64"/>
      <c r="HK180" s="64"/>
      <c r="HL180" s="64"/>
      <c r="HM180" s="64"/>
      <c r="HN180" s="64"/>
      <c r="HO180" s="64"/>
      <c r="HP180" s="64"/>
      <c r="HQ180" s="64"/>
      <c r="HR180" s="64"/>
      <c r="HS180" s="64"/>
      <c r="HT180" s="64"/>
      <c r="HU180" s="64"/>
      <c r="HV180" s="64"/>
      <c r="HW180" s="64"/>
      <c r="HX180" s="64"/>
      <c r="HY180" s="64"/>
      <c r="HZ180" s="64"/>
      <c r="IA180" s="64"/>
      <c r="IB180" s="64"/>
      <c r="IC180" s="64"/>
      <c r="ID180" s="64"/>
      <c r="IE180" s="64"/>
      <c r="IF180" s="64"/>
      <c r="IG180" s="64"/>
      <c r="IH180" s="64"/>
      <c r="II180" s="64"/>
      <c r="IJ180" s="64"/>
      <c r="IK180" s="64"/>
      <c r="IL180" s="64"/>
      <c r="IM180" s="64"/>
      <c r="IN180" s="64"/>
      <c r="IO180" s="64"/>
      <c r="IP180" s="64"/>
      <c r="IQ180" s="64"/>
      <c r="IR180" s="64"/>
      <c r="IS180" s="64"/>
      <c r="IT180" s="64"/>
      <c r="IU180" s="64"/>
      <c r="IV180" s="64"/>
      <c r="IW180" s="64"/>
      <c r="IX180" s="64"/>
      <c r="IY180" s="64"/>
      <c r="IZ180" s="64"/>
      <c r="JA180" s="64"/>
      <c r="JB180" s="64"/>
      <c r="JC180" s="64"/>
      <c r="JD180" s="64"/>
      <c r="JE180" s="64"/>
      <c r="JF180" s="64"/>
      <c r="JG180" s="64"/>
      <c r="JH180" s="64"/>
      <c r="JI180" s="64"/>
      <c r="JJ180" s="64"/>
      <c r="JK180" s="64"/>
      <c r="JL180" s="64"/>
      <c r="JM180" s="64"/>
      <c r="JN180" s="64"/>
      <c r="JO180" s="64"/>
      <c r="JP180" s="64"/>
      <c r="JQ180" s="64"/>
      <c r="JR180" s="64"/>
      <c r="JS180" s="64"/>
      <c r="JT180" s="64"/>
      <c r="JU180" s="64"/>
      <c r="JV180" s="64"/>
      <c r="JW180" s="64"/>
      <c r="JX180" s="64"/>
      <c r="JY180" s="64"/>
      <c r="JZ180" s="64"/>
      <c r="KA180" s="64"/>
      <c r="KB180" s="64"/>
      <c r="KC180" s="64"/>
      <c r="KD180" s="64"/>
      <c r="KE180" s="64"/>
      <c r="KF180" s="64"/>
      <c r="KG180" s="64"/>
      <c r="KH180" s="64"/>
      <c r="KI180" s="64"/>
      <c r="KJ180" s="64"/>
      <c r="KK180" s="64"/>
      <c r="KL180" s="64"/>
      <c r="KM180" s="64"/>
      <c r="KN180" s="64"/>
      <c r="KO180" s="64"/>
      <c r="KP180" s="64"/>
      <c r="KQ180" s="64"/>
      <c r="KR180" s="64"/>
      <c r="KS180" s="64"/>
      <c r="KT180" s="64"/>
      <c r="KU180" s="64"/>
      <c r="KV180" s="64"/>
      <c r="KW180" s="64"/>
      <c r="KX180" s="64"/>
      <c r="KY180" s="64"/>
      <c r="KZ180" s="64"/>
      <c r="LA180" s="64"/>
      <c r="LB180" s="64"/>
      <c r="LC180" s="64"/>
      <c r="LD180" s="64"/>
      <c r="LE180" s="64"/>
      <c r="LF180" s="64"/>
      <c r="LG180" s="64"/>
      <c r="LH180" s="64"/>
      <c r="LI180" s="64"/>
      <c r="LJ180" s="64"/>
      <c r="LK180" s="64"/>
      <c r="LL180" s="64"/>
      <c r="LM180" s="64"/>
      <c r="LN180" s="64"/>
      <c r="LO180" s="64"/>
      <c r="LP180" s="64"/>
      <c r="LQ180" s="64"/>
      <c r="LR180" s="64"/>
      <c r="LS180" s="64"/>
      <c r="LT180" s="64"/>
      <c r="LU180" s="64"/>
      <c r="LV180" s="64"/>
      <c r="LW180" s="64"/>
      <c r="LX180" s="64"/>
      <c r="LY180" s="64"/>
      <c r="LZ180" s="64"/>
      <c r="MA180" s="64"/>
      <c r="MB180" s="64"/>
      <c r="MC180" s="64"/>
      <c r="MD180" s="64"/>
      <c r="ME180" s="64"/>
      <c r="MF180" s="64"/>
      <c r="MG180" s="64"/>
      <c r="MH180" s="64"/>
      <c r="MI180" s="64"/>
      <c r="MJ180" s="64"/>
      <c r="MK180" s="64"/>
      <c r="ML180" s="64"/>
      <c r="MM180" s="64"/>
      <c r="MN180" s="64"/>
      <c r="MO180" s="64"/>
      <c r="MP180" s="64"/>
      <c r="MQ180" s="64"/>
      <c r="MR180" s="64"/>
      <c r="MS180" s="64"/>
      <c r="MT180" s="64"/>
      <c r="MU180" s="64"/>
      <c r="MV180" s="64"/>
      <c r="MW180" s="64"/>
      <c r="MX180" s="64"/>
      <c r="MY180" s="64"/>
      <c r="MZ180" s="64"/>
      <c r="NA180" s="64"/>
      <c r="NB180" s="64"/>
      <c r="NC180" s="64"/>
      <c r="ND180" s="64"/>
      <c r="NE180" s="64"/>
      <c r="NF180" s="64"/>
      <c r="NG180" s="64"/>
      <c r="NH180" s="64"/>
      <c r="NI180" s="64"/>
      <c r="NJ180" s="64"/>
      <c r="NK180" s="64"/>
      <c r="NL180" s="64"/>
      <c r="NM180" s="64"/>
      <c r="NN180" s="64"/>
      <c r="NO180" s="64"/>
      <c r="NP180" s="64"/>
      <c r="NQ180" s="64"/>
      <c r="NR180" s="64"/>
      <c r="NS180" s="64"/>
      <c r="NT180" s="64"/>
      <c r="NU180" s="64"/>
      <c r="NV180" s="64"/>
      <c r="NW180" s="64"/>
      <c r="NX180" s="64"/>
      <c r="NY180" s="64"/>
      <c r="NZ180" s="64"/>
      <c r="OA180" s="64"/>
      <c r="OB180" s="64"/>
      <c r="OC180" s="64"/>
      <c r="OD180" s="64"/>
      <c r="OE180" s="64"/>
      <c r="OF180" s="64"/>
      <c r="OG180" s="64"/>
      <c r="OH180" s="64"/>
      <c r="OI180" s="64"/>
      <c r="OJ180" s="64"/>
      <c r="OK180" s="64"/>
      <c r="OL180" s="64"/>
      <c r="OM180" s="64"/>
      <c r="ON180" s="64"/>
      <c r="OO180" s="64"/>
      <c r="OP180" s="64"/>
      <c r="OQ180" s="64"/>
      <c r="OR180" s="64"/>
      <c r="OS180" s="64"/>
      <c r="OT180" s="64"/>
      <c r="OU180" s="64"/>
      <c r="OV180" s="64"/>
      <c r="OW180" s="64"/>
      <c r="OX180" s="64"/>
      <c r="OY180" s="64"/>
      <c r="OZ180" s="64"/>
      <c r="PA180" s="64"/>
      <c r="PB180" s="64"/>
      <c r="PC180" s="64"/>
      <c r="PD180" s="64"/>
      <c r="PE180" s="64"/>
    </row>
    <row r="181" spans="1:421" s="46" customFormat="1" ht="20.100000000000001" customHeight="1" x14ac:dyDescent="0.3">
      <c r="A181" s="24"/>
      <c r="B181" s="24"/>
      <c r="C181" s="24"/>
      <c r="D181" s="24"/>
      <c r="E181" s="24"/>
      <c r="F181" s="24"/>
      <c r="G181" s="24"/>
      <c r="H181" s="130"/>
      <c r="I181" s="26"/>
      <c r="J181" s="27"/>
      <c r="K181" s="26"/>
      <c r="L181" s="24"/>
      <c r="M181" s="24"/>
      <c r="N181" s="24"/>
      <c r="O181" s="24"/>
      <c r="P181" s="24"/>
      <c r="Q181" s="26"/>
      <c r="R181" s="26"/>
      <c r="S181" s="26"/>
      <c r="T181" s="24"/>
      <c r="U181" s="26"/>
      <c r="V181" s="28"/>
      <c r="W181" s="26"/>
      <c r="X181" s="26"/>
      <c r="Y181" s="26"/>
      <c r="Z181" s="26"/>
      <c r="AA181" s="26"/>
      <c r="AB181" s="26"/>
      <c r="AC181" s="27"/>
      <c r="AD181" s="95"/>
    </row>
    <row r="182" spans="1:421" s="45" customFormat="1" ht="20.100000000000001" customHeight="1" x14ac:dyDescent="0.3">
      <c r="A182" s="23">
        <v>1534</v>
      </c>
      <c r="B182" s="23" t="s">
        <v>35</v>
      </c>
      <c r="C182" s="23">
        <v>10828</v>
      </c>
      <c r="D182" s="23">
        <v>7</v>
      </c>
      <c r="E182" s="23">
        <v>2</v>
      </c>
      <c r="F182" s="23">
        <v>0</v>
      </c>
      <c r="G182" s="23">
        <v>54</v>
      </c>
      <c r="H182" s="129" t="s">
        <v>271</v>
      </c>
      <c r="I182" s="7">
        <v>854</v>
      </c>
      <c r="J182" s="8">
        <v>150</v>
      </c>
      <c r="K182" s="13">
        <f t="shared" si="75"/>
        <v>128100</v>
      </c>
      <c r="L182" s="23"/>
      <c r="M182" s="23"/>
      <c r="N182" s="23"/>
      <c r="O182" s="23"/>
      <c r="P182" s="23"/>
      <c r="Q182" s="7"/>
      <c r="R182" s="7"/>
      <c r="S182" s="7"/>
      <c r="T182" s="23"/>
      <c r="U182" s="7"/>
      <c r="V182" s="11"/>
      <c r="W182" s="7"/>
      <c r="X182" s="37">
        <f t="shared" si="76"/>
        <v>128100</v>
      </c>
      <c r="Y182" s="7"/>
      <c r="Z182" s="104">
        <v>50000000</v>
      </c>
      <c r="AA182" s="106">
        <v>0</v>
      </c>
      <c r="AB182" s="106">
        <v>0</v>
      </c>
      <c r="AC182" s="8" t="s">
        <v>86</v>
      </c>
      <c r="AD182" s="110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  <c r="CM182" s="64"/>
      <c r="CN182" s="64"/>
      <c r="CO182" s="64"/>
      <c r="CP182" s="64"/>
      <c r="CQ182" s="64"/>
      <c r="CR182" s="64"/>
      <c r="CS182" s="64"/>
      <c r="CT182" s="64"/>
      <c r="CU182" s="64"/>
      <c r="CV182" s="64"/>
      <c r="CW182" s="64"/>
      <c r="CX182" s="64"/>
      <c r="CY182" s="64"/>
      <c r="CZ182" s="64"/>
      <c r="DA182" s="64"/>
      <c r="DB182" s="64"/>
      <c r="DC182" s="64"/>
      <c r="DD182" s="64"/>
      <c r="DE182" s="64"/>
      <c r="DF182" s="64"/>
      <c r="DG182" s="64"/>
      <c r="DH182" s="64"/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  <c r="ES182" s="64"/>
      <c r="ET182" s="64"/>
      <c r="EU182" s="64"/>
      <c r="EV182" s="64"/>
      <c r="EW182" s="64"/>
      <c r="EX182" s="64"/>
      <c r="EY182" s="64"/>
      <c r="EZ182" s="64"/>
      <c r="FA182" s="64"/>
      <c r="FB182" s="64"/>
      <c r="FC182" s="64"/>
      <c r="FD182" s="64"/>
      <c r="FE182" s="64"/>
      <c r="FF182" s="64"/>
      <c r="FG182" s="64"/>
      <c r="FH182" s="64"/>
      <c r="FI182" s="64"/>
      <c r="FJ182" s="64"/>
      <c r="FK182" s="64"/>
      <c r="FL182" s="64"/>
      <c r="FM182" s="64"/>
      <c r="FN182" s="64"/>
      <c r="FO182" s="64"/>
      <c r="FP182" s="64"/>
      <c r="FQ182" s="64"/>
      <c r="FR182" s="64"/>
      <c r="FS182" s="64"/>
      <c r="FT182" s="64"/>
      <c r="FU182" s="64"/>
      <c r="FV182" s="64"/>
      <c r="FW182" s="64"/>
      <c r="FX182" s="64"/>
      <c r="FY182" s="64"/>
      <c r="FZ182" s="64"/>
      <c r="GA182" s="64"/>
      <c r="GB182" s="64"/>
      <c r="GC182" s="64"/>
      <c r="GD182" s="64"/>
      <c r="GE182" s="64"/>
      <c r="GF182" s="64"/>
      <c r="GG182" s="64"/>
      <c r="GH182" s="64"/>
      <c r="GI182" s="64"/>
      <c r="GJ182" s="64"/>
      <c r="GK182" s="64"/>
      <c r="GL182" s="64"/>
      <c r="GM182" s="64"/>
      <c r="GN182" s="64"/>
      <c r="GO182" s="64"/>
      <c r="GP182" s="64"/>
      <c r="GQ182" s="64"/>
      <c r="GR182" s="64"/>
      <c r="GS182" s="64"/>
      <c r="GT182" s="64"/>
      <c r="GU182" s="64"/>
      <c r="GV182" s="64"/>
      <c r="GW182" s="64"/>
      <c r="GX182" s="64"/>
      <c r="GY182" s="64"/>
      <c r="GZ182" s="64"/>
      <c r="HA182" s="64"/>
      <c r="HB182" s="64"/>
      <c r="HC182" s="64"/>
      <c r="HD182" s="64"/>
      <c r="HE182" s="64"/>
      <c r="HF182" s="64"/>
      <c r="HG182" s="64"/>
      <c r="HH182" s="64"/>
      <c r="HI182" s="64"/>
      <c r="HJ182" s="64"/>
      <c r="HK182" s="64"/>
      <c r="HL182" s="64"/>
      <c r="HM182" s="64"/>
      <c r="HN182" s="64"/>
      <c r="HO182" s="64"/>
      <c r="HP182" s="64"/>
      <c r="HQ182" s="64"/>
      <c r="HR182" s="64"/>
      <c r="HS182" s="64"/>
      <c r="HT182" s="64"/>
      <c r="HU182" s="64"/>
      <c r="HV182" s="64"/>
      <c r="HW182" s="64"/>
      <c r="HX182" s="64"/>
      <c r="HY182" s="64"/>
      <c r="HZ182" s="64"/>
      <c r="IA182" s="64"/>
      <c r="IB182" s="64"/>
      <c r="IC182" s="64"/>
      <c r="ID182" s="64"/>
      <c r="IE182" s="64"/>
      <c r="IF182" s="64"/>
      <c r="IG182" s="64"/>
      <c r="IH182" s="64"/>
      <c r="II182" s="64"/>
      <c r="IJ182" s="64"/>
      <c r="IK182" s="64"/>
      <c r="IL182" s="64"/>
      <c r="IM182" s="64"/>
      <c r="IN182" s="64"/>
      <c r="IO182" s="64"/>
      <c r="IP182" s="64"/>
      <c r="IQ182" s="64"/>
      <c r="IR182" s="64"/>
      <c r="IS182" s="64"/>
      <c r="IT182" s="64"/>
      <c r="IU182" s="64"/>
      <c r="IV182" s="64"/>
      <c r="IW182" s="64"/>
      <c r="IX182" s="64"/>
      <c r="IY182" s="64"/>
      <c r="IZ182" s="64"/>
      <c r="JA182" s="64"/>
      <c r="JB182" s="64"/>
      <c r="JC182" s="64"/>
      <c r="JD182" s="64"/>
      <c r="JE182" s="64"/>
      <c r="JF182" s="64"/>
      <c r="JG182" s="64"/>
      <c r="JH182" s="64"/>
      <c r="JI182" s="64"/>
      <c r="JJ182" s="64"/>
      <c r="JK182" s="64"/>
      <c r="JL182" s="64"/>
      <c r="JM182" s="64"/>
      <c r="JN182" s="64"/>
      <c r="JO182" s="64"/>
      <c r="JP182" s="64"/>
      <c r="JQ182" s="64"/>
      <c r="JR182" s="64"/>
      <c r="JS182" s="64"/>
      <c r="JT182" s="64"/>
      <c r="JU182" s="64"/>
      <c r="JV182" s="64"/>
      <c r="JW182" s="64"/>
      <c r="JX182" s="64"/>
      <c r="JY182" s="64"/>
      <c r="JZ182" s="64"/>
      <c r="KA182" s="64"/>
      <c r="KB182" s="64"/>
      <c r="KC182" s="64"/>
      <c r="KD182" s="64"/>
      <c r="KE182" s="64"/>
      <c r="KF182" s="64"/>
      <c r="KG182" s="64"/>
      <c r="KH182" s="64"/>
      <c r="KI182" s="64"/>
      <c r="KJ182" s="64"/>
      <c r="KK182" s="64"/>
      <c r="KL182" s="64"/>
      <c r="KM182" s="64"/>
      <c r="KN182" s="64"/>
      <c r="KO182" s="64"/>
      <c r="KP182" s="64"/>
      <c r="KQ182" s="64"/>
      <c r="KR182" s="64"/>
      <c r="KS182" s="64"/>
      <c r="KT182" s="64"/>
      <c r="KU182" s="64"/>
      <c r="KV182" s="64"/>
      <c r="KW182" s="64"/>
      <c r="KX182" s="64"/>
      <c r="KY182" s="64"/>
      <c r="KZ182" s="64"/>
      <c r="LA182" s="64"/>
      <c r="LB182" s="64"/>
      <c r="LC182" s="64"/>
      <c r="LD182" s="64"/>
      <c r="LE182" s="64"/>
      <c r="LF182" s="64"/>
      <c r="LG182" s="64"/>
      <c r="LH182" s="64"/>
      <c r="LI182" s="64"/>
      <c r="LJ182" s="64"/>
      <c r="LK182" s="64"/>
      <c r="LL182" s="64"/>
      <c r="LM182" s="64"/>
      <c r="LN182" s="64"/>
      <c r="LO182" s="64"/>
      <c r="LP182" s="64"/>
      <c r="LQ182" s="64"/>
      <c r="LR182" s="64"/>
      <c r="LS182" s="64"/>
      <c r="LT182" s="64"/>
      <c r="LU182" s="64"/>
      <c r="LV182" s="64"/>
      <c r="LW182" s="64"/>
      <c r="LX182" s="64"/>
      <c r="LY182" s="64"/>
      <c r="LZ182" s="64"/>
      <c r="MA182" s="64"/>
      <c r="MB182" s="64"/>
      <c r="MC182" s="64"/>
      <c r="MD182" s="64"/>
      <c r="ME182" s="64"/>
      <c r="MF182" s="64"/>
      <c r="MG182" s="64"/>
      <c r="MH182" s="64"/>
      <c r="MI182" s="64"/>
      <c r="MJ182" s="64"/>
      <c r="MK182" s="64"/>
      <c r="ML182" s="64"/>
      <c r="MM182" s="64"/>
      <c r="MN182" s="64"/>
      <c r="MO182" s="64"/>
      <c r="MP182" s="64"/>
      <c r="MQ182" s="64"/>
      <c r="MR182" s="64"/>
      <c r="MS182" s="64"/>
      <c r="MT182" s="64"/>
      <c r="MU182" s="64"/>
      <c r="MV182" s="64"/>
      <c r="MW182" s="64"/>
      <c r="MX182" s="64"/>
      <c r="MY182" s="64"/>
      <c r="MZ182" s="64"/>
      <c r="NA182" s="64"/>
      <c r="NB182" s="64"/>
      <c r="NC182" s="64"/>
      <c r="ND182" s="64"/>
      <c r="NE182" s="64"/>
      <c r="NF182" s="64"/>
      <c r="NG182" s="64"/>
      <c r="NH182" s="64"/>
      <c r="NI182" s="64"/>
      <c r="NJ182" s="64"/>
      <c r="NK182" s="64"/>
      <c r="NL182" s="64"/>
      <c r="NM182" s="64"/>
      <c r="NN182" s="64"/>
      <c r="NO182" s="64"/>
      <c r="NP182" s="64"/>
      <c r="NQ182" s="64"/>
      <c r="NR182" s="64"/>
      <c r="NS182" s="64"/>
      <c r="NT182" s="64"/>
      <c r="NU182" s="64"/>
      <c r="NV182" s="64"/>
      <c r="NW182" s="64"/>
      <c r="NX182" s="64"/>
      <c r="NY182" s="64"/>
      <c r="NZ182" s="64"/>
      <c r="OA182" s="64"/>
      <c r="OB182" s="64"/>
      <c r="OC182" s="64"/>
      <c r="OD182" s="64"/>
      <c r="OE182" s="64"/>
      <c r="OF182" s="64"/>
      <c r="OG182" s="64"/>
      <c r="OH182" s="64"/>
      <c r="OI182" s="64"/>
      <c r="OJ182" s="64"/>
      <c r="OK182" s="64"/>
      <c r="OL182" s="64"/>
      <c r="OM182" s="64"/>
      <c r="ON182" s="64"/>
      <c r="OO182" s="64"/>
      <c r="OP182" s="64"/>
      <c r="OQ182" s="64"/>
      <c r="OR182" s="64"/>
      <c r="OS182" s="64"/>
      <c r="OT182" s="64"/>
      <c r="OU182" s="64"/>
      <c r="OV182" s="64"/>
      <c r="OW182" s="64"/>
      <c r="OX182" s="64"/>
      <c r="OY182" s="64"/>
      <c r="OZ182" s="64"/>
      <c r="PA182" s="64"/>
      <c r="PB182" s="64"/>
      <c r="PC182" s="64"/>
      <c r="PD182" s="64"/>
      <c r="PE182" s="64"/>
    </row>
    <row r="183" spans="1:421" s="45" customFormat="1" ht="20.100000000000001" customHeight="1" x14ac:dyDescent="0.3">
      <c r="A183" s="1"/>
      <c r="B183" s="1" t="s">
        <v>35</v>
      </c>
      <c r="C183" s="1">
        <v>10812</v>
      </c>
      <c r="D183" s="1">
        <v>7</v>
      </c>
      <c r="E183" s="1">
        <v>3</v>
      </c>
      <c r="F183" s="1">
        <v>1</v>
      </c>
      <c r="G183" s="1">
        <v>59</v>
      </c>
      <c r="H183" s="127" t="s">
        <v>271</v>
      </c>
      <c r="I183" s="2">
        <v>1359</v>
      </c>
      <c r="J183" s="36">
        <v>150</v>
      </c>
      <c r="K183" s="13">
        <f t="shared" si="75"/>
        <v>203850</v>
      </c>
      <c r="L183" s="1"/>
      <c r="M183" s="115"/>
      <c r="N183" s="1"/>
      <c r="O183" s="1"/>
      <c r="P183" s="1"/>
      <c r="Q183" s="2"/>
      <c r="R183" s="2"/>
      <c r="S183" s="2"/>
      <c r="T183" s="1"/>
      <c r="U183" s="2"/>
      <c r="V183" s="44"/>
      <c r="W183" s="2"/>
      <c r="X183" s="37">
        <f t="shared" si="76"/>
        <v>203850</v>
      </c>
      <c r="Y183" s="2"/>
      <c r="Z183" s="104">
        <v>50000000</v>
      </c>
      <c r="AA183" s="106">
        <v>0</v>
      </c>
      <c r="AB183" s="106">
        <v>0</v>
      </c>
      <c r="AC183" s="36">
        <v>0</v>
      </c>
      <c r="AD183" s="107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  <c r="CM183" s="64"/>
      <c r="CN183" s="64"/>
      <c r="CO183" s="64"/>
      <c r="CP183" s="64"/>
      <c r="CQ183" s="64"/>
      <c r="CR183" s="64"/>
      <c r="CS183" s="64"/>
      <c r="CT183" s="64"/>
      <c r="CU183" s="64"/>
      <c r="CV183" s="64"/>
      <c r="CW183" s="64"/>
      <c r="CX183" s="64"/>
      <c r="CY183" s="64"/>
      <c r="CZ183" s="64"/>
      <c r="DA183" s="64"/>
      <c r="DB183" s="64"/>
      <c r="DC183" s="64"/>
      <c r="DD183" s="64"/>
      <c r="DE183" s="64"/>
      <c r="DF183" s="64"/>
      <c r="DG183" s="64"/>
      <c r="DH183" s="64"/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  <c r="ES183" s="64"/>
      <c r="ET183" s="64"/>
      <c r="EU183" s="64"/>
      <c r="EV183" s="64"/>
      <c r="EW183" s="64"/>
      <c r="EX183" s="64"/>
      <c r="EY183" s="64"/>
      <c r="EZ183" s="64"/>
      <c r="FA183" s="64"/>
      <c r="FB183" s="64"/>
      <c r="FC183" s="64"/>
      <c r="FD183" s="64"/>
      <c r="FE183" s="64"/>
      <c r="FF183" s="64"/>
      <c r="FG183" s="64"/>
      <c r="FH183" s="64"/>
      <c r="FI183" s="64"/>
      <c r="FJ183" s="64"/>
      <c r="FK183" s="64"/>
      <c r="FL183" s="64"/>
      <c r="FM183" s="64"/>
      <c r="FN183" s="64"/>
      <c r="FO183" s="64"/>
      <c r="FP183" s="64"/>
      <c r="FQ183" s="64"/>
      <c r="FR183" s="64"/>
      <c r="FS183" s="64"/>
      <c r="FT183" s="64"/>
      <c r="FU183" s="64"/>
      <c r="FV183" s="64"/>
      <c r="FW183" s="64"/>
      <c r="FX183" s="64"/>
      <c r="FY183" s="64"/>
      <c r="FZ183" s="64"/>
      <c r="GA183" s="64"/>
      <c r="GB183" s="64"/>
      <c r="GC183" s="64"/>
      <c r="GD183" s="64"/>
      <c r="GE183" s="64"/>
      <c r="GF183" s="64"/>
      <c r="GG183" s="64"/>
      <c r="GH183" s="64"/>
      <c r="GI183" s="64"/>
      <c r="GJ183" s="64"/>
      <c r="GK183" s="64"/>
      <c r="GL183" s="64"/>
      <c r="GM183" s="64"/>
      <c r="GN183" s="64"/>
      <c r="GO183" s="64"/>
      <c r="GP183" s="64"/>
      <c r="GQ183" s="64"/>
      <c r="GR183" s="64"/>
      <c r="GS183" s="64"/>
      <c r="GT183" s="64"/>
      <c r="GU183" s="64"/>
      <c r="GV183" s="64"/>
      <c r="GW183" s="64"/>
      <c r="GX183" s="64"/>
      <c r="GY183" s="64"/>
      <c r="GZ183" s="64"/>
      <c r="HA183" s="64"/>
      <c r="HB183" s="64"/>
      <c r="HC183" s="64"/>
      <c r="HD183" s="64"/>
      <c r="HE183" s="64"/>
      <c r="HF183" s="64"/>
      <c r="HG183" s="64"/>
      <c r="HH183" s="64"/>
      <c r="HI183" s="64"/>
      <c r="HJ183" s="64"/>
      <c r="HK183" s="64"/>
      <c r="HL183" s="64"/>
      <c r="HM183" s="64"/>
      <c r="HN183" s="64"/>
      <c r="HO183" s="64"/>
      <c r="HP183" s="64"/>
      <c r="HQ183" s="64"/>
      <c r="HR183" s="64"/>
      <c r="HS183" s="64"/>
      <c r="HT183" s="64"/>
      <c r="HU183" s="64"/>
      <c r="HV183" s="64"/>
      <c r="HW183" s="64"/>
      <c r="HX183" s="64"/>
      <c r="HY183" s="64"/>
      <c r="HZ183" s="64"/>
      <c r="IA183" s="64"/>
      <c r="IB183" s="64"/>
      <c r="IC183" s="64"/>
      <c r="ID183" s="64"/>
      <c r="IE183" s="64"/>
      <c r="IF183" s="64"/>
      <c r="IG183" s="64"/>
      <c r="IH183" s="64"/>
      <c r="II183" s="64"/>
      <c r="IJ183" s="64"/>
      <c r="IK183" s="64"/>
      <c r="IL183" s="64"/>
      <c r="IM183" s="64"/>
      <c r="IN183" s="64"/>
      <c r="IO183" s="64"/>
      <c r="IP183" s="64"/>
      <c r="IQ183" s="64"/>
      <c r="IR183" s="64"/>
      <c r="IS183" s="64"/>
      <c r="IT183" s="64"/>
      <c r="IU183" s="64"/>
      <c r="IV183" s="64"/>
      <c r="IW183" s="64"/>
      <c r="IX183" s="64"/>
      <c r="IY183" s="64"/>
      <c r="IZ183" s="64"/>
      <c r="JA183" s="64"/>
      <c r="JB183" s="64"/>
      <c r="JC183" s="64"/>
      <c r="JD183" s="64"/>
      <c r="JE183" s="64"/>
      <c r="JF183" s="64"/>
      <c r="JG183" s="64"/>
      <c r="JH183" s="64"/>
      <c r="JI183" s="64"/>
      <c r="JJ183" s="64"/>
      <c r="JK183" s="64"/>
      <c r="JL183" s="64"/>
      <c r="JM183" s="64"/>
      <c r="JN183" s="64"/>
      <c r="JO183" s="64"/>
      <c r="JP183" s="64"/>
      <c r="JQ183" s="64"/>
      <c r="JR183" s="64"/>
      <c r="JS183" s="64"/>
      <c r="JT183" s="64"/>
      <c r="JU183" s="64"/>
      <c r="JV183" s="64"/>
      <c r="JW183" s="64"/>
      <c r="JX183" s="64"/>
      <c r="JY183" s="64"/>
      <c r="JZ183" s="64"/>
      <c r="KA183" s="64"/>
      <c r="KB183" s="64"/>
      <c r="KC183" s="64"/>
      <c r="KD183" s="64"/>
      <c r="KE183" s="64"/>
      <c r="KF183" s="64"/>
      <c r="KG183" s="64"/>
      <c r="KH183" s="64"/>
      <c r="KI183" s="64"/>
      <c r="KJ183" s="64"/>
      <c r="KK183" s="64"/>
      <c r="KL183" s="64"/>
      <c r="KM183" s="64"/>
      <c r="KN183" s="64"/>
      <c r="KO183" s="64"/>
      <c r="KP183" s="64"/>
      <c r="KQ183" s="64"/>
      <c r="KR183" s="64"/>
      <c r="KS183" s="64"/>
      <c r="KT183" s="64"/>
      <c r="KU183" s="64"/>
      <c r="KV183" s="64"/>
      <c r="KW183" s="64"/>
      <c r="KX183" s="64"/>
      <c r="KY183" s="64"/>
      <c r="KZ183" s="64"/>
      <c r="LA183" s="64"/>
      <c r="LB183" s="64"/>
      <c r="LC183" s="64"/>
      <c r="LD183" s="64"/>
      <c r="LE183" s="64"/>
      <c r="LF183" s="64"/>
      <c r="LG183" s="64"/>
      <c r="LH183" s="64"/>
      <c r="LI183" s="64"/>
      <c r="LJ183" s="64"/>
      <c r="LK183" s="64"/>
      <c r="LL183" s="64"/>
      <c r="LM183" s="64"/>
      <c r="LN183" s="64"/>
      <c r="LO183" s="64"/>
      <c r="LP183" s="64"/>
      <c r="LQ183" s="64"/>
      <c r="LR183" s="64"/>
      <c r="LS183" s="64"/>
      <c r="LT183" s="64"/>
      <c r="LU183" s="64"/>
      <c r="LV183" s="64"/>
      <c r="LW183" s="64"/>
      <c r="LX183" s="64"/>
      <c r="LY183" s="64"/>
      <c r="LZ183" s="64"/>
      <c r="MA183" s="64"/>
      <c r="MB183" s="64"/>
      <c r="MC183" s="64"/>
      <c r="MD183" s="64"/>
      <c r="ME183" s="64"/>
      <c r="MF183" s="64"/>
      <c r="MG183" s="64"/>
      <c r="MH183" s="64"/>
      <c r="MI183" s="64"/>
      <c r="MJ183" s="64"/>
      <c r="MK183" s="64"/>
      <c r="ML183" s="64"/>
      <c r="MM183" s="64"/>
      <c r="MN183" s="64"/>
      <c r="MO183" s="64"/>
      <c r="MP183" s="64"/>
      <c r="MQ183" s="64"/>
      <c r="MR183" s="64"/>
      <c r="MS183" s="64"/>
      <c r="MT183" s="64"/>
      <c r="MU183" s="64"/>
      <c r="MV183" s="64"/>
      <c r="MW183" s="64"/>
      <c r="MX183" s="64"/>
      <c r="MY183" s="64"/>
      <c r="MZ183" s="64"/>
      <c r="NA183" s="64"/>
      <c r="NB183" s="64"/>
      <c r="NC183" s="64"/>
      <c r="ND183" s="64"/>
      <c r="NE183" s="64"/>
      <c r="NF183" s="64"/>
      <c r="NG183" s="64"/>
      <c r="NH183" s="64"/>
      <c r="NI183" s="64"/>
      <c r="NJ183" s="64"/>
      <c r="NK183" s="64"/>
      <c r="NL183" s="64"/>
      <c r="NM183" s="64"/>
      <c r="NN183" s="64"/>
      <c r="NO183" s="64"/>
      <c r="NP183" s="64"/>
      <c r="NQ183" s="64"/>
      <c r="NR183" s="64"/>
      <c r="NS183" s="64"/>
      <c r="NT183" s="64"/>
      <c r="NU183" s="64"/>
      <c r="NV183" s="64"/>
      <c r="NW183" s="64"/>
      <c r="NX183" s="64"/>
      <c r="NY183" s="64"/>
      <c r="NZ183" s="64"/>
      <c r="OA183" s="64"/>
      <c r="OB183" s="64"/>
      <c r="OC183" s="64"/>
      <c r="OD183" s="64"/>
      <c r="OE183" s="64"/>
      <c r="OF183" s="64"/>
      <c r="OG183" s="64"/>
      <c r="OH183" s="64"/>
      <c r="OI183" s="64"/>
      <c r="OJ183" s="64"/>
      <c r="OK183" s="64"/>
      <c r="OL183" s="64"/>
      <c r="OM183" s="64"/>
      <c r="ON183" s="64"/>
      <c r="OO183" s="64"/>
      <c r="OP183" s="64"/>
      <c r="OQ183" s="64"/>
      <c r="OR183" s="64"/>
      <c r="OS183" s="64"/>
      <c r="OT183" s="64"/>
      <c r="OU183" s="64"/>
      <c r="OV183" s="64"/>
      <c r="OW183" s="64"/>
      <c r="OX183" s="64"/>
      <c r="OY183" s="64"/>
      <c r="OZ183" s="64"/>
      <c r="PA183" s="64"/>
      <c r="PB183" s="64"/>
      <c r="PC183" s="64"/>
      <c r="PD183" s="64"/>
      <c r="PE183" s="64"/>
    </row>
    <row r="184" spans="1:421" s="45" customFormat="1" ht="20.100000000000001" customHeight="1" x14ac:dyDescent="0.3">
      <c r="A184" s="1"/>
      <c r="B184" s="1" t="s">
        <v>35</v>
      </c>
      <c r="C184" s="1">
        <v>10813</v>
      </c>
      <c r="D184" s="1">
        <v>7</v>
      </c>
      <c r="E184" s="1">
        <v>1</v>
      </c>
      <c r="F184" s="1">
        <v>0</v>
      </c>
      <c r="G184" s="1">
        <v>87</v>
      </c>
      <c r="H184" s="127" t="s">
        <v>271</v>
      </c>
      <c r="I184" s="2">
        <v>487</v>
      </c>
      <c r="J184" s="36">
        <v>150</v>
      </c>
      <c r="K184" s="13">
        <f t="shared" si="75"/>
        <v>73050</v>
      </c>
      <c r="L184" s="1"/>
      <c r="M184" s="1"/>
      <c r="N184" s="1"/>
      <c r="O184" s="1"/>
      <c r="P184" s="1"/>
      <c r="Q184" s="2"/>
      <c r="R184" s="2"/>
      <c r="S184" s="2"/>
      <c r="T184" s="1"/>
      <c r="U184" s="2"/>
      <c r="V184" s="44"/>
      <c r="W184" s="2"/>
      <c r="X184" s="37">
        <f t="shared" si="76"/>
        <v>73050</v>
      </c>
      <c r="Y184" s="2"/>
      <c r="Z184" s="104">
        <v>50000000</v>
      </c>
      <c r="AA184" s="106">
        <v>0</v>
      </c>
      <c r="AB184" s="106">
        <v>0</v>
      </c>
      <c r="AC184" s="36">
        <v>0</v>
      </c>
      <c r="AD184" s="107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  <c r="CM184" s="64"/>
      <c r="CN184" s="64"/>
      <c r="CO184" s="64"/>
      <c r="CP184" s="64"/>
      <c r="CQ184" s="64"/>
      <c r="CR184" s="64"/>
      <c r="CS184" s="64"/>
      <c r="CT184" s="64"/>
      <c r="CU184" s="64"/>
      <c r="CV184" s="64"/>
      <c r="CW184" s="64"/>
      <c r="CX184" s="64"/>
      <c r="CY184" s="64"/>
      <c r="CZ184" s="64"/>
      <c r="DA184" s="64"/>
      <c r="DB184" s="64"/>
      <c r="DC184" s="64"/>
      <c r="DD184" s="64"/>
      <c r="DE184" s="64"/>
      <c r="DF184" s="64"/>
      <c r="DG184" s="64"/>
      <c r="DH184" s="64"/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4"/>
      <c r="DZ184" s="64"/>
      <c r="EA184" s="64"/>
      <c r="EB184" s="64"/>
      <c r="EC184" s="64"/>
      <c r="ED184" s="64"/>
      <c r="EE184" s="64"/>
      <c r="EF184" s="64"/>
      <c r="EG184" s="64"/>
      <c r="EH184" s="64"/>
      <c r="EI184" s="64"/>
      <c r="EJ184" s="64"/>
      <c r="EK184" s="64"/>
      <c r="EL184" s="64"/>
      <c r="EM184" s="64"/>
      <c r="EN184" s="64"/>
      <c r="EO184" s="64"/>
      <c r="EP184" s="64"/>
      <c r="EQ184" s="64"/>
      <c r="ER184" s="64"/>
      <c r="ES184" s="64"/>
      <c r="ET184" s="64"/>
      <c r="EU184" s="64"/>
      <c r="EV184" s="64"/>
      <c r="EW184" s="64"/>
      <c r="EX184" s="64"/>
      <c r="EY184" s="64"/>
      <c r="EZ184" s="64"/>
      <c r="FA184" s="64"/>
      <c r="FB184" s="64"/>
      <c r="FC184" s="64"/>
      <c r="FD184" s="64"/>
      <c r="FE184" s="64"/>
      <c r="FF184" s="64"/>
      <c r="FG184" s="64"/>
      <c r="FH184" s="64"/>
      <c r="FI184" s="64"/>
      <c r="FJ184" s="64"/>
      <c r="FK184" s="64"/>
      <c r="FL184" s="64"/>
      <c r="FM184" s="64"/>
      <c r="FN184" s="64"/>
      <c r="FO184" s="64"/>
      <c r="FP184" s="64"/>
      <c r="FQ184" s="64"/>
      <c r="FR184" s="64"/>
      <c r="FS184" s="64"/>
      <c r="FT184" s="64"/>
      <c r="FU184" s="64"/>
      <c r="FV184" s="64"/>
      <c r="FW184" s="64"/>
      <c r="FX184" s="64"/>
      <c r="FY184" s="64"/>
      <c r="FZ184" s="64"/>
      <c r="GA184" s="64"/>
      <c r="GB184" s="64"/>
      <c r="GC184" s="64"/>
      <c r="GD184" s="64"/>
      <c r="GE184" s="64"/>
      <c r="GF184" s="64"/>
      <c r="GG184" s="64"/>
      <c r="GH184" s="64"/>
      <c r="GI184" s="64"/>
      <c r="GJ184" s="64"/>
      <c r="GK184" s="64"/>
      <c r="GL184" s="64"/>
      <c r="GM184" s="64"/>
      <c r="GN184" s="64"/>
      <c r="GO184" s="64"/>
      <c r="GP184" s="64"/>
      <c r="GQ184" s="64"/>
      <c r="GR184" s="64"/>
      <c r="GS184" s="64"/>
      <c r="GT184" s="64"/>
      <c r="GU184" s="64"/>
      <c r="GV184" s="64"/>
      <c r="GW184" s="64"/>
      <c r="GX184" s="64"/>
      <c r="GY184" s="64"/>
      <c r="GZ184" s="64"/>
      <c r="HA184" s="64"/>
      <c r="HB184" s="64"/>
      <c r="HC184" s="64"/>
      <c r="HD184" s="64"/>
      <c r="HE184" s="64"/>
      <c r="HF184" s="64"/>
      <c r="HG184" s="64"/>
      <c r="HH184" s="64"/>
      <c r="HI184" s="64"/>
      <c r="HJ184" s="64"/>
      <c r="HK184" s="64"/>
      <c r="HL184" s="64"/>
      <c r="HM184" s="64"/>
      <c r="HN184" s="64"/>
      <c r="HO184" s="64"/>
      <c r="HP184" s="64"/>
      <c r="HQ184" s="64"/>
      <c r="HR184" s="64"/>
      <c r="HS184" s="64"/>
      <c r="HT184" s="64"/>
      <c r="HU184" s="64"/>
      <c r="HV184" s="64"/>
      <c r="HW184" s="64"/>
      <c r="HX184" s="64"/>
      <c r="HY184" s="64"/>
      <c r="HZ184" s="64"/>
      <c r="IA184" s="64"/>
      <c r="IB184" s="64"/>
      <c r="IC184" s="64"/>
      <c r="ID184" s="64"/>
      <c r="IE184" s="64"/>
      <c r="IF184" s="64"/>
      <c r="IG184" s="64"/>
      <c r="IH184" s="64"/>
      <c r="II184" s="64"/>
      <c r="IJ184" s="64"/>
      <c r="IK184" s="64"/>
      <c r="IL184" s="64"/>
      <c r="IM184" s="64"/>
      <c r="IN184" s="64"/>
      <c r="IO184" s="64"/>
      <c r="IP184" s="64"/>
      <c r="IQ184" s="64"/>
      <c r="IR184" s="64"/>
      <c r="IS184" s="64"/>
      <c r="IT184" s="64"/>
      <c r="IU184" s="64"/>
      <c r="IV184" s="64"/>
      <c r="IW184" s="64"/>
      <c r="IX184" s="64"/>
      <c r="IY184" s="64"/>
      <c r="IZ184" s="64"/>
      <c r="JA184" s="64"/>
      <c r="JB184" s="64"/>
      <c r="JC184" s="64"/>
      <c r="JD184" s="64"/>
      <c r="JE184" s="64"/>
      <c r="JF184" s="64"/>
      <c r="JG184" s="64"/>
      <c r="JH184" s="64"/>
      <c r="JI184" s="64"/>
      <c r="JJ184" s="64"/>
      <c r="JK184" s="64"/>
      <c r="JL184" s="64"/>
      <c r="JM184" s="64"/>
      <c r="JN184" s="64"/>
      <c r="JO184" s="64"/>
      <c r="JP184" s="64"/>
      <c r="JQ184" s="64"/>
      <c r="JR184" s="64"/>
      <c r="JS184" s="64"/>
      <c r="JT184" s="64"/>
      <c r="JU184" s="64"/>
      <c r="JV184" s="64"/>
      <c r="JW184" s="64"/>
      <c r="JX184" s="64"/>
      <c r="JY184" s="64"/>
      <c r="JZ184" s="64"/>
      <c r="KA184" s="64"/>
      <c r="KB184" s="64"/>
      <c r="KC184" s="64"/>
      <c r="KD184" s="64"/>
      <c r="KE184" s="64"/>
      <c r="KF184" s="64"/>
      <c r="KG184" s="64"/>
      <c r="KH184" s="64"/>
      <c r="KI184" s="64"/>
      <c r="KJ184" s="64"/>
      <c r="KK184" s="64"/>
      <c r="KL184" s="64"/>
      <c r="KM184" s="64"/>
      <c r="KN184" s="64"/>
      <c r="KO184" s="64"/>
      <c r="KP184" s="64"/>
      <c r="KQ184" s="64"/>
      <c r="KR184" s="64"/>
      <c r="KS184" s="64"/>
      <c r="KT184" s="64"/>
      <c r="KU184" s="64"/>
      <c r="KV184" s="64"/>
      <c r="KW184" s="64"/>
      <c r="KX184" s="64"/>
      <c r="KY184" s="64"/>
      <c r="KZ184" s="64"/>
      <c r="LA184" s="64"/>
      <c r="LB184" s="64"/>
      <c r="LC184" s="64"/>
      <c r="LD184" s="64"/>
      <c r="LE184" s="64"/>
      <c r="LF184" s="64"/>
      <c r="LG184" s="64"/>
      <c r="LH184" s="64"/>
      <c r="LI184" s="64"/>
      <c r="LJ184" s="64"/>
      <c r="LK184" s="64"/>
      <c r="LL184" s="64"/>
      <c r="LM184" s="64"/>
      <c r="LN184" s="64"/>
      <c r="LO184" s="64"/>
      <c r="LP184" s="64"/>
      <c r="LQ184" s="64"/>
      <c r="LR184" s="64"/>
      <c r="LS184" s="64"/>
      <c r="LT184" s="64"/>
      <c r="LU184" s="64"/>
      <c r="LV184" s="64"/>
      <c r="LW184" s="64"/>
      <c r="LX184" s="64"/>
      <c r="LY184" s="64"/>
      <c r="LZ184" s="64"/>
      <c r="MA184" s="64"/>
      <c r="MB184" s="64"/>
      <c r="MC184" s="64"/>
      <c r="MD184" s="64"/>
      <c r="ME184" s="64"/>
      <c r="MF184" s="64"/>
      <c r="MG184" s="64"/>
      <c r="MH184" s="64"/>
      <c r="MI184" s="64"/>
      <c r="MJ184" s="64"/>
      <c r="MK184" s="64"/>
      <c r="ML184" s="64"/>
      <c r="MM184" s="64"/>
      <c r="MN184" s="64"/>
      <c r="MO184" s="64"/>
      <c r="MP184" s="64"/>
      <c r="MQ184" s="64"/>
      <c r="MR184" s="64"/>
      <c r="MS184" s="64"/>
      <c r="MT184" s="64"/>
      <c r="MU184" s="64"/>
      <c r="MV184" s="64"/>
      <c r="MW184" s="64"/>
      <c r="MX184" s="64"/>
      <c r="MY184" s="64"/>
      <c r="MZ184" s="64"/>
      <c r="NA184" s="64"/>
      <c r="NB184" s="64"/>
      <c r="NC184" s="64"/>
      <c r="ND184" s="64"/>
      <c r="NE184" s="64"/>
      <c r="NF184" s="64"/>
      <c r="NG184" s="64"/>
      <c r="NH184" s="64"/>
      <c r="NI184" s="64"/>
      <c r="NJ184" s="64"/>
      <c r="NK184" s="64"/>
      <c r="NL184" s="64"/>
      <c r="NM184" s="64"/>
      <c r="NN184" s="64"/>
      <c r="NO184" s="64"/>
      <c r="NP184" s="64"/>
      <c r="NQ184" s="64"/>
      <c r="NR184" s="64"/>
      <c r="NS184" s="64"/>
      <c r="NT184" s="64"/>
      <c r="NU184" s="64"/>
      <c r="NV184" s="64"/>
      <c r="NW184" s="64"/>
      <c r="NX184" s="64"/>
      <c r="NY184" s="64"/>
      <c r="NZ184" s="64"/>
      <c r="OA184" s="64"/>
      <c r="OB184" s="64"/>
      <c r="OC184" s="64"/>
      <c r="OD184" s="64"/>
      <c r="OE184" s="64"/>
      <c r="OF184" s="64"/>
      <c r="OG184" s="64"/>
      <c r="OH184" s="64"/>
      <c r="OI184" s="64"/>
      <c r="OJ184" s="64"/>
      <c r="OK184" s="64"/>
      <c r="OL184" s="64"/>
      <c r="OM184" s="64"/>
      <c r="ON184" s="64"/>
      <c r="OO184" s="64"/>
      <c r="OP184" s="64"/>
      <c r="OQ184" s="64"/>
      <c r="OR184" s="64"/>
      <c r="OS184" s="64"/>
      <c r="OT184" s="64"/>
      <c r="OU184" s="64"/>
      <c r="OV184" s="64"/>
      <c r="OW184" s="64"/>
      <c r="OX184" s="64"/>
      <c r="OY184" s="64"/>
      <c r="OZ184" s="64"/>
      <c r="PA184" s="64"/>
      <c r="PB184" s="64"/>
      <c r="PC184" s="64"/>
      <c r="PD184" s="64"/>
      <c r="PE184" s="64"/>
    </row>
    <row r="185" spans="1:421" s="45" customFormat="1" ht="20.100000000000001" customHeight="1" x14ac:dyDescent="0.3">
      <c r="A185" s="1"/>
      <c r="B185" s="1" t="s">
        <v>35</v>
      </c>
      <c r="C185" s="1">
        <v>10895</v>
      </c>
      <c r="D185" s="1">
        <v>7</v>
      </c>
      <c r="E185" s="1">
        <v>8</v>
      </c>
      <c r="F185" s="1">
        <v>2</v>
      </c>
      <c r="G185" s="1">
        <v>42</v>
      </c>
      <c r="H185" s="127" t="s">
        <v>271</v>
      </c>
      <c r="I185" s="2">
        <v>3442</v>
      </c>
      <c r="J185" s="36">
        <v>150</v>
      </c>
      <c r="K185" s="13">
        <f t="shared" si="75"/>
        <v>516300</v>
      </c>
      <c r="L185" s="1"/>
      <c r="M185" s="1"/>
      <c r="N185" s="1"/>
      <c r="O185" s="1"/>
      <c r="P185" s="1"/>
      <c r="Q185" s="2"/>
      <c r="R185" s="2"/>
      <c r="S185" s="2"/>
      <c r="T185" s="1"/>
      <c r="U185" s="2"/>
      <c r="V185" s="44"/>
      <c r="W185" s="2"/>
      <c r="X185" s="37">
        <f t="shared" si="76"/>
        <v>516300</v>
      </c>
      <c r="Y185" s="2"/>
      <c r="Z185" s="104">
        <v>50000000</v>
      </c>
      <c r="AA185" s="106">
        <v>0</v>
      </c>
      <c r="AB185" s="106">
        <v>0</v>
      </c>
      <c r="AC185" s="36">
        <v>0</v>
      </c>
      <c r="AD185" s="107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  <c r="CM185" s="64"/>
      <c r="CN185" s="64"/>
      <c r="CO185" s="64"/>
      <c r="CP185" s="64"/>
      <c r="CQ185" s="64"/>
      <c r="CR185" s="64"/>
      <c r="CS185" s="64"/>
      <c r="CT185" s="64"/>
      <c r="CU185" s="64"/>
      <c r="CV185" s="64"/>
      <c r="CW185" s="64"/>
      <c r="CX185" s="64"/>
      <c r="CY185" s="64"/>
      <c r="CZ185" s="64"/>
      <c r="DA185" s="64"/>
      <c r="DB185" s="64"/>
      <c r="DC185" s="64"/>
      <c r="DD185" s="64"/>
      <c r="DE185" s="64"/>
      <c r="DF185" s="64"/>
      <c r="DG185" s="64"/>
      <c r="DH185" s="64"/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4"/>
      <c r="EM185" s="64"/>
      <c r="EN185" s="64"/>
      <c r="EO185" s="64"/>
      <c r="EP185" s="64"/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  <c r="FD185" s="64"/>
      <c r="FE185" s="64"/>
      <c r="FF185" s="64"/>
      <c r="FG185" s="64"/>
      <c r="FH185" s="64"/>
      <c r="FI185" s="64"/>
      <c r="FJ185" s="64"/>
      <c r="FK185" s="64"/>
      <c r="FL185" s="64"/>
      <c r="FM185" s="64"/>
      <c r="FN185" s="64"/>
      <c r="FO185" s="64"/>
      <c r="FP185" s="64"/>
      <c r="FQ185" s="64"/>
      <c r="FR185" s="64"/>
      <c r="FS185" s="64"/>
      <c r="FT185" s="64"/>
      <c r="FU185" s="64"/>
      <c r="FV185" s="64"/>
      <c r="FW185" s="64"/>
      <c r="FX185" s="64"/>
      <c r="FY185" s="64"/>
      <c r="FZ185" s="64"/>
      <c r="GA185" s="64"/>
      <c r="GB185" s="64"/>
      <c r="GC185" s="64"/>
      <c r="GD185" s="64"/>
      <c r="GE185" s="64"/>
      <c r="GF185" s="64"/>
      <c r="GG185" s="64"/>
      <c r="GH185" s="64"/>
      <c r="GI185" s="64"/>
      <c r="GJ185" s="64"/>
      <c r="GK185" s="64"/>
      <c r="GL185" s="64"/>
      <c r="GM185" s="64"/>
      <c r="GN185" s="64"/>
      <c r="GO185" s="64"/>
      <c r="GP185" s="64"/>
      <c r="GQ185" s="64"/>
      <c r="GR185" s="64"/>
      <c r="GS185" s="64"/>
      <c r="GT185" s="64"/>
      <c r="GU185" s="64"/>
      <c r="GV185" s="64"/>
      <c r="GW185" s="64"/>
      <c r="GX185" s="64"/>
      <c r="GY185" s="64"/>
      <c r="GZ185" s="64"/>
      <c r="HA185" s="64"/>
      <c r="HB185" s="64"/>
      <c r="HC185" s="64"/>
      <c r="HD185" s="64"/>
      <c r="HE185" s="64"/>
      <c r="HF185" s="64"/>
      <c r="HG185" s="64"/>
      <c r="HH185" s="64"/>
      <c r="HI185" s="64"/>
      <c r="HJ185" s="64"/>
      <c r="HK185" s="64"/>
      <c r="HL185" s="64"/>
      <c r="HM185" s="64"/>
      <c r="HN185" s="64"/>
      <c r="HO185" s="64"/>
      <c r="HP185" s="64"/>
      <c r="HQ185" s="64"/>
      <c r="HR185" s="64"/>
      <c r="HS185" s="64"/>
      <c r="HT185" s="64"/>
      <c r="HU185" s="64"/>
      <c r="HV185" s="64"/>
      <c r="HW185" s="64"/>
      <c r="HX185" s="64"/>
      <c r="HY185" s="64"/>
      <c r="HZ185" s="64"/>
      <c r="IA185" s="64"/>
      <c r="IB185" s="64"/>
      <c r="IC185" s="64"/>
      <c r="ID185" s="64"/>
      <c r="IE185" s="64"/>
      <c r="IF185" s="64"/>
      <c r="IG185" s="64"/>
      <c r="IH185" s="64"/>
      <c r="II185" s="64"/>
      <c r="IJ185" s="64"/>
      <c r="IK185" s="64"/>
      <c r="IL185" s="64"/>
      <c r="IM185" s="64"/>
      <c r="IN185" s="64"/>
      <c r="IO185" s="64"/>
      <c r="IP185" s="64"/>
      <c r="IQ185" s="64"/>
      <c r="IR185" s="64"/>
      <c r="IS185" s="64"/>
      <c r="IT185" s="64"/>
      <c r="IU185" s="64"/>
      <c r="IV185" s="64"/>
      <c r="IW185" s="64"/>
      <c r="IX185" s="64"/>
      <c r="IY185" s="64"/>
      <c r="IZ185" s="64"/>
      <c r="JA185" s="64"/>
      <c r="JB185" s="64"/>
      <c r="JC185" s="64"/>
      <c r="JD185" s="64"/>
      <c r="JE185" s="64"/>
      <c r="JF185" s="64"/>
      <c r="JG185" s="64"/>
      <c r="JH185" s="64"/>
      <c r="JI185" s="64"/>
      <c r="JJ185" s="64"/>
      <c r="JK185" s="64"/>
      <c r="JL185" s="64"/>
      <c r="JM185" s="64"/>
      <c r="JN185" s="64"/>
      <c r="JO185" s="64"/>
      <c r="JP185" s="64"/>
      <c r="JQ185" s="64"/>
      <c r="JR185" s="64"/>
      <c r="JS185" s="64"/>
      <c r="JT185" s="64"/>
      <c r="JU185" s="64"/>
      <c r="JV185" s="64"/>
      <c r="JW185" s="64"/>
      <c r="JX185" s="64"/>
      <c r="JY185" s="64"/>
      <c r="JZ185" s="64"/>
      <c r="KA185" s="64"/>
      <c r="KB185" s="64"/>
      <c r="KC185" s="64"/>
      <c r="KD185" s="64"/>
      <c r="KE185" s="64"/>
      <c r="KF185" s="64"/>
      <c r="KG185" s="64"/>
      <c r="KH185" s="64"/>
      <c r="KI185" s="64"/>
      <c r="KJ185" s="64"/>
      <c r="KK185" s="64"/>
      <c r="KL185" s="64"/>
      <c r="KM185" s="64"/>
      <c r="KN185" s="64"/>
      <c r="KO185" s="64"/>
      <c r="KP185" s="64"/>
      <c r="KQ185" s="64"/>
      <c r="KR185" s="64"/>
      <c r="KS185" s="64"/>
      <c r="KT185" s="64"/>
      <c r="KU185" s="64"/>
      <c r="KV185" s="64"/>
      <c r="KW185" s="64"/>
      <c r="KX185" s="64"/>
      <c r="KY185" s="64"/>
      <c r="KZ185" s="64"/>
      <c r="LA185" s="64"/>
      <c r="LB185" s="64"/>
      <c r="LC185" s="64"/>
      <c r="LD185" s="64"/>
      <c r="LE185" s="64"/>
      <c r="LF185" s="64"/>
      <c r="LG185" s="64"/>
      <c r="LH185" s="64"/>
      <c r="LI185" s="64"/>
      <c r="LJ185" s="64"/>
      <c r="LK185" s="64"/>
      <c r="LL185" s="64"/>
      <c r="LM185" s="64"/>
      <c r="LN185" s="64"/>
      <c r="LO185" s="64"/>
      <c r="LP185" s="64"/>
      <c r="LQ185" s="64"/>
      <c r="LR185" s="64"/>
      <c r="LS185" s="64"/>
      <c r="LT185" s="64"/>
      <c r="LU185" s="64"/>
      <c r="LV185" s="64"/>
      <c r="LW185" s="64"/>
      <c r="LX185" s="64"/>
      <c r="LY185" s="64"/>
      <c r="LZ185" s="64"/>
      <c r="MA185" s="64"/>
      <c r="MB185" s="64"/>
      <c r="MC185" s="64"/>
      <c r="MD185" s="64"/>
      <c r="ME185" s="64"/>
      <c r="MF185" s="64"/>
      <c r="MG185" s="64"/>
      <c r="MH185" s="64"/>
      <c r="MI185" s="64"/>
      <c r="MJ185" s="64"/>
      <c r="MK185" s="64"/>
      <c r="ML185" s="64"/>
      <c r="MM185" s="64"/>
      <c r="MN185" s="64"/>
      <c r="MO185" s="64"/>
      <c r="MP185" s="64"/>
      <c r="MQ185" s="64"/>
      <c r="MR185" s="64"/>
      <c r="MS185" s="64"/>
      <c r="MT185" s="64"/>
      <c r="MU185" s="64"/>
      <c r="MV185" s="64"/>
      <c r="MW185" s="64"/>
      <c r="MX185" s="64"/>
      <c r="MY185" s="64"/>
      <c r="MZ185" s="64"/>
      <c r="NA185" s="64"/>
      <c r="NB185" s="64"/>
      <c r="NC185" s="64"/>
      <c r="ND185" s="64"/>
      <c r="NE185" s="64"/>
      <c r="NF185" s="64"/>
      <c r="NG185" s="64"/>
      <c r="NH185" s="64"/>
      <c r="NI185" s="64"/>
      <c r="NJ185" s="64"/>
      <c r="NK185" s="64"/>
      <c r="NL185" s="64"/>
      <c r="NM185" s="64"/>
      <c r="NN185" s="64"/>
      <c r="NO185" s="64"/>
      <c r="NP185" s="64"/>
      <c r="NQ185" s="64"/>
      <c r="NR185" s="64"/>
      <c r="NS185" s="64"/>
      <c r="NT185" s="64"/>
      <c r="NU185" s="64"/>
      <c r="NV185" s="64"/>
      <c r="NW185" s="64"/>
      <c r="NX185" s="64"/>
      <c r="NY185" s="64"/>
      <c r="NZ185" s="64"/>
      <c r="OA185" s="64"/>
      <c r="OB185" s="64"/>
      <c r="OC185" s="64"/>
      <c r="OD185" s="64"/>
      <c r="OE185" s="64"/>
      <c r="OF185" s="64"/>
      <c r="OG185" s="64"/>
      <c r="OH185" s="64"/>
      <c r="OI185" s="64"/>
      <c r="OJ185" s="64"/>
      <c r="OK185" s="64"/>
      <c r="OL185" s="64"/>
      <c r="OM185" s="64"/>
      <c r="ON185" s="64"/>
      <c r="OO185" s="64"/>
      <c r="OP185" s="64"/>
      <c r="OQ185" s="64"/>
      <c r="OR185" s="64"/>
      <c r="OS185" s="64"/>
      <c r="OT185" s="64"/>
      <c r="OU185" s="64"/>
      <c r="OV185" s="64"/>
      <c r="OW185" s="64"/>
      <c r="OX185" s="64"/>
      <c r="OY185" s="64"/>
      <c r="OZ185" s="64"/>
      <c r="PA185" s="64"/>
      <c r="PB185" s="64"/>
      <c r="PC185" s="64"/>
      <c r="PD185" s="64"/>
      <c r="PE185" s="64"/>
    </row>
    <row r="186" spans="1:421" s="45" customFormat="1" ht="20.100000000000001" customHeight="1" x14ac:dyDescent="0.3">
      <c r="A186" s="1"/>
      <c r="B186" s="1" t="s">
        <v>35</v>
      </c>
      <c r="C186" s="1">
        <v>10892</v>
      </c>
      <c r="D186" s="1">
        <v>7</v>
      </c>
      <c r="E186" s="1">
        <v>6</v>
      </c>
      <c r="F186" s="1">
        <v>1</v>
      </c>
      <c r="G186" s="1">
        <v>91</v>
      </c>
      <c r="H186" s="127" t="s">
        <v>271</v>
      </c>
      <c r="I186" s="2">
        <v>2591</v>
      </c>
      <c r="J186" s="36">
        <v>150</v>
      </c>
      <c r="K186" s="13">
        <f t="shared" si="75"/>
        <v>388650</v>
      </c>
      <c r="L186" s="1"/>
      <c r="M186" s="1"/>
      <c r="N186" s="1"/>
      <c r="O186" s="1"/>
      <c r="P186" s="1"/>
      <c r="Q186" s="2"/>
      <c r="R186" s="2"/>
      <c r="S186" s="2"/>
      <c r="T186" s="1"/>
      <c r="U186" s="2"/>
      <c r="V186" s="44"/>
      <c r="W186" s="2"/>
      <c r="X186" s="37">
        <f t="shared" si="76"/>
        <v>388650</v>
      </c>
      <c r="Y186" s="2"/>
      <c r="Z186" s="104">
        <v>50000000</v>
      </c>
      <c r="AA186" s="106">
        <v>0</v>
      </c>
      <c r="AB186" s="106">
        <v>0</v>
      </c>
      <c r="AC186" s="36">
        <v>0</v>
      </c>
      <c r="AD186" s="107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  <c r="CM186" s="64"/>
      <c r="CN186" s="64"/>
      <c r="CO186" s="64"/>
      <c r="CP186" s="64"/>
      <c r="CQ186" s="64"/>
      <c r="CR186" s="64"/>
      <c r="CS186" s="64"/>
      <c r="CT186" s="64"/>
      <c r="CU186" s="64"/>
      <c r="CV186" s="64"/>
      <c r="CW186" s="64"/>
      <c r="CX186" s="64"/>
      <c r="CY186" s="64"/>
      <c r="CZ186" s="64"/>
      <c r="DA186" s="64"/>
      <c r="DB186" s="64"/>
      <c r="DC186" s="64"/>
      <c r="DD186" s="64"/>
      <c r="DE186" s="64"/>
      <c r="DF186" s="64"/>
      <c r="DG186" s="64"/>
      <c r="DH186" s="64"/>
      <c r="DI186" s="64"/>
      <c r="DJ186" s="64"/>
      <c r="DK186" s="64"/>
      <c r="DL186" s="64"/>
      <c r="DM186" s="64"/>
      <c r="DN186" s="64"/>
      <c r="DO186" s="64"/>
      <c r="DP186" s="64"/>
      <c r="DQ186" s="64"/>
      <c r="DR186" s="64"/>
      <c r="DS186" s="64"/>
      <c r="DT186" s="64"/>
      <c r="DU186" s="64"/>
      <c r="DV186" s="64"/>
      <c r="DW186" s="64"/>
      <c r="DX186" s="64"/>
      <c r="DY186" s="64"/>
      <c r="DZ186" s="64"/>
      <c r="EA186" s="64"/>
      <c r="EB186" s="64"/>
      <c r="EC186" s="64"/>
      <c r="ED186" s="64"/>
      <c r="EE186" s="64"/>
      <c r="EF186" s="64"/>
      <c r="EG186" s="64"/>
      <c r="EH186" s="64"/>
      <c r="EI186" s="64"/>
      <c r="EJ186" s="64"/>
      <c r="EK186" s="64"/>
      <c r="EL186" s="64"/>
      <c r="EM186" s="64"/>
      <c r="EN186" s="64"/>
      <c r="EO186" s="64"/>
      <c r="EP186" s="64"/>
      <c r="EQ186" s="64"/>
      <c r="ER186" s="64"/>
      <c r="ES186" s="64"/>
      <c r="ET186" s="64"/>
      <c r="EU186" s="64"/>
      <c r="EV186" s="64"/>
      <c r="EW186" s="64"/>
      <c r="EX186" s="64"/>
      <c r="EY186" s="64"/>
      <c r="EZ186" s="64"/>
      <c r="FA186" s="64"/>
      <c r="FB186" s="64"/>
      <c r="FC186" s="64"/>
      <c r="FD186" s="64"/>
      <c r="FE186" s="64"/>
      <c r="FF186" s="64"/>
      <c r="FG186" s="64"/>
      <c r="FH186" s="64"/>
      <c r="FI186" s="64"/>
      <c r="FJ186" s="64"/>
      <c r="FK186" s="64"/>
      <c r="FL186" s="64"/>
      <c r="FM186" s="64"/>
      <c r="FN186" s="64"/>
      <c r="FO186" s="64"/>
      <c r="FP186" s="64"/>
      <c r="FQ186" s="64"/>
      <c r="FR186" s="64"/>
      <c r="FS186" s="64"/>
      <c r="FT186" s="64"/>
      <c r="FU186" s="64"/>
      <c r="FV186" s="64"/>
      <c r="FW186" s="64"/>
      <c r="FX186" s="64"/>
      <c r="FY186" s="64"/>
      <c r="FZ186" s="64"/>
      <c r="GA186" s="64"/>
      <c r="GB186" s="64"/>
      <c r="GC186" s="64"/>
      <c r="GD186" s="64"/>
      <c r="GE186" s="64"/>
      <c r="GF186" s="64"/>
      <c r="GG186" s="64"/>
      <c r="GH186" s="64"/>
      <c r="GI186" s="64"/>
      <c r="GJ186" s="64"/>
      <c r="GK186" s="64"/>
      <c r="GL186" s="64"/>
      <c r="GM186" s="64"/>
      <c r="GN186" s="64"/>
      <c r="GO186" s="64"/>
      <c r="GP186" s="64"/>
      <c r="GQ186" s="64"/>
      <c r="GR186" s="64"/>
      <c r="GS186" s="64"/>
      <c r="GT186" s="64"/>
      <c r="GU186" s="64"/>
      <c r="GV186" s="64"/>
      <c r="GW186" s="64"/>
      <c r="GX186" s="64"/>
      <c r="GY186" s="64"/>
      <c r="GZ186" s="64"/>
      <c r="HA186" s="64"/>
      <c r="HB186" s="64"/>
      <c r="HC186" s="64"/>
      <c r="HD186" s="64"/>
      <c r="HE186" s="64"/>
      <c r="HF186" s="64"/>
      <c r="HG186" s="64"/>
      <c r="HH186" s="64"/>
      <c r="HI186" s="64"/>
      <c r="HJ186" s="64"/>
      <c r="HK186" s="64"/>
      <c r="HL186" s="64"/>
      <c r="HM186" s="64"/>
      <c r="HN186" s="64"/>
      <c r="HO186" s="64"/>
      <c r="HP186" s="64"/>
      <c r="HQ186" s="64"/>
      <c r="HR186" s="64"/>
      <c r="HS186" s="64"/>
      <c r="HT186" s="64"/>
      <c r="HU186" s="64"/>
      <c r="HV186" s="64"/>
      <c r="HW186" s="64"/>
      <c r="HX186" s="64"/>
      <c r="HY186" s="64"/>
      <c r="HZ186" s="64"/>
      <c r="IA186" s="64"/>
      <c r="IB186" s="64"/>
      <c r="IC186" s="64"/>
      <c r="ID186" s="64"/>
      <c r="IE186" s="64"/>
      <c r="IF186" s="64"/>
      <c r="IG186" s="64"/>
      <c r="IH186" s="64"/>
      <c r="II186" s="64"/>
      <c r="IJ186" s="64"/>
      <c r="IK186" s="64"/>
      <c r="IL186" s="64"/>
      <c r="IM186" s="64"/>
      <c r="IN186" s="64"/>
      <c r="IO186" s="64"/>
      <c r="IP186" s="64"/>
      <c r="IQ186" s="64"/>
      <c r="IR186" s="64"/>
      <c r="IS186" s="64"/>
      <c r="IT186" s="64"/>
      <c r="IU186" s="64"/>
      <c r="IV186" s="64"/>
      <c r="IW186" s="64"/>
      <c r="IX186" s="64"/>
      <c r="IY186" s="64"/>
      <c r="IZ186" s="64"/>
      <c r="JA186" s="64"/>
      <c r="JB186" s="64"/>
      <c r="JC186" s="64"/>
      <c r="JD186" s="64"/>
      <c r="JE186" s="64"/>
      <c r="JF186" s="64"/>
      <c r="JG186" s="64"/>
      <c r="JH186" s="64"/>
      <c r="JI186" s="64"/>
      <c r="JJ186" s="64"/>
      <c r="JK186" s="64"/>
      <c r="JL186" s="64"/>
      <c r="JM186" s="64"/>
      <c r="JN186" s="64"/>
      <c r="JO186" s="64"/>
      <c r="JP186" s="64"/>
      <c r="JQ186" s="64"/>
      <c r="JR186" s="64"/>
      <c r="JS186" s="64"/>
      <c r="JT186" s="64"/>
      <c r="JU186" s="64"/>
      <c r="JV186" s="64"/>
      <c r="JW186" s="64"/>
      <c r="JX186" s="64"/>
      <c r="JY186" s="64"/>
      <c r="JZ186" s="64"/>
      <c r="KA186" s="64"/>
      <c r="KB186" s="64"/>
      <c r="KC186" s="64"/>
      <c r="KD186" s="64"/>
      <c r="KE186" s="64"/>
      <c r="KF186" s="64"/>
      <c r="KG186" s="64"/>
      <c r="KH186" s="64"/>
      <c r="KI186" s="64"/>
      <c r="KJ186" s="64"/>
      <c r="KK186" s="64"/>
      <c r="KL186" s="64"/>
      <c r="KM186" s="64"/>
      <c r="KN186" s="64"/>
      <c r="KO186" s="64"/>
      <c r="KP186" s="64"/>
      <c r="KQ186" s="64"/>
      <c r="KR186" s="64"/>
      <c r="KS186" s="64"/>
      <c r="KT186" s="64"/>
      <c r="KU186" s="64"/>
      <c r="KV186" s="64"/>
      <c r="KW186" s="64"/>
      <c r="KX186" s="64"/>
      <c r="KY186" s="64"/>
      <c r="KZ186" s="64"/>
      <c r="LA186" s="64"/>
      <c r="LB186" s="64"/>
      <c r="LC186" s="64"/>
      <c r="LD186" s="64"/>
      <c r="LE186" s="64"/>
      <c r="LF186" s="64"/>
      <c r="LG186" s="64"/>
      <c r="LH186" s="64"/>
      <c r="LI186" s="64"/>
      <c r="LJ186" s="64"/>
      <c r="LK186" s="64"/>
      <c r="LL186" s="64"/>
      <c r="LM186" s="64"/>
      <c r="LN186" s="64"/>
      <c r="LO186" s="64"/>
      <c r="LP186" s="64"/>
      <c r="LQ186" s="64"/>
      <c r="LR186" s="64"/>
      <c r="LS186" s="64"/>
      <c r="LT186" s="64"/>
      <c r="LU186" s="64"/>
      <c r="LV186" s="64"/>
      <c r="LW186" s="64"/>
      <c r="LX186" s="64"/>
      <c r="LY186" s="64"/>
      <c r="LZ186" s="64"/>
      <c r="MA186" s="64"/>
      <c r="MB186" s="64"/>
      <c r="MC186" s="64"/>
      <c r="MD186" s="64"/>
      <c r="ME186" s="64"/>
      <c r="MF186" s="64"/>
      <c r="MG186" s="64"/>
      <c r="MH186" s="64"/>
      <c r="MI186" s="64"/>
      <c r="MJ186" s="64"/>
      <c r="MK186" s="64"/>
      <c r="ML186" s="64"/>
      <c r="MM186" s="64"/>
      <c r="MN186" s="64"/>
      <c r="MO186" s="64"/>
      <c r="MP186" s="64"/>
      <c r="MQ186" s="64"/>
      <c r="MR186" s="64"/>
      <c r="MS186" s="64"/>
      <c r="MT186" s="64"/>
      <c r="MU186" s="64"/>
      <c r="MV186" s="64"/>
      <c r="MW186" s="64"/>
      <c r="MX186" s="64"/>
      <c r="MY186" s="64"/>
      <c r="MZ186" s="64"/>
      <c r="NA186" s="64"/>
      <c r="NB186" s="64"/>
      <c r="NC186" s="64"/>
      <c r="ND186" s="64"/>
      <c r="NE186" s="64"/>
      <c r="NF186" s="64"/>
      <c r="NG186" s="64"/>
      <c r="NH186" s="64"/>
      <c r="NI186" s="64"/>
      <c r="NJ186" s="64"/>
      <c r="NK186" s="64"/>
      <c r="NL186" s="64"/>
      <c r="NM186" s="64"/>
      <c r="NN186" s="64"/>
      <c r="NO186" s="64"/>
      <c r="NP186" s="64"/>
      <c r="NQ186" s="64"/>
      <c r="NR186" s="64"/>
      <c r="NS186" s="64"/>
      <c r="NT186" s="64"/>
      <c r="NU186" s="64"/>
      <c r="NV186" s="64"/>
      <c r="NW186" s="64"/>
      <c r="NX186" s="64"/>
      <c r="NY186" s="64"/>
      <c r="NZ186" s="64"/>
      <c r="OA186" s="64"/>
      <c r="OB186" s="64"/>
      <c r="OC186" s="64"/>
      <c r="OD186" s="64"/>
      <c r="OE186" s="64"/>
      <c r="OF186" s="64"/>
      <c r="OG186" s="64"/>
      <c r="OH186" s="64"/>
      <c r="OI186" s="64"/>
      <c r="OJ186" s="64"/>
      <c r="OK186" s="64"/>
      <c r="OL186" s="64"/>
      <c r="OM186" s="64"/>
      <c r="ON186" s="64"/>
      <c r="OO186" s="64"/>
      <c r="OP186" s="64"/>
      <c r="OQ186" s="64"/>
      <c r="OR186" s="64"/>
      <c r="OS186" s="64"/>
      <c r="OT186" s="64"/>
      <c r="OU186" s="64"/>
      <c r="OV186" s="64"/>
      <c r="OW186" s="64"/>
      <c r="OX186" s="64"/>
      <c r="OY186" s="64"/>
      <c r="OZ186" s="64"/>
      <c r="PA186" s="64"/>
      <c r="PB186" s="64"/>
      <c r="PC186" s="64"/>
      <c r="PD186" s="64"/>
      <c r="PE186" s="64"/>
    </row>
    <row r="187" spans="1:421" s="46" customFormat="1" ht="20.100000000000001" customHeight="1" x14ac:dyDescent="0.3">
      <c r="A187" s="17"/>
      <c r="B187" s="17"/>
      <c r="C187" s="17"/>
      <c r="D187" s="17"/>
      <c r="E187" s="17"/>
      <c r="F187" s="17"/>
      <c r="G187" s="17"/>
      <c r="H187" s="128"/>
      <c r="I187" s="19"/>
      <c r="J187" s="20"/>
      <c r="K187" s="19"/>
      <c r="L187" s="17"/>
      <c r="M187" s="17"/>
      <c r="N187" s="17"/>
      <c r="O187" s="17"/>
      <c r="P187" s="17"/>
      <c r="Q187" s="19"/>
      <c r="R187" s="19"/>
      <c r="S187" s="19"/>
      <c r="T187" s="17"/>
      <c r="U187" s="19"/>
      <c r="V187" s="21"/>
      <c r="W187" s="19"/>
      <c r="X187" s="19"/>
      <c r="Y187" s="19"/>
      <c r="Z187" s="19"/>
      <c r="AA187" s="19"/>
      <c r="AB187" s="19"/>
      <c r="AC187" s="20"/>
      <c r="AD187" s="105"/>
    </row>
    <row r="188" spans="1:421" s="45" customFormat="1" ht="20.100000000000001" customHeight="1" x14ac:dyDescent="0.3">
      <c r="A188" s="23">
        <v>1535</v>
      </c>
      <c r="B188" s="23" t="s">
        <v>35</v>
      </c>
      <c r="C188" s="23">
        <v>12655</v>
      </c>
      <c r="D188" s="23">
        <v>8</v>
      </c>
      <c r="E188" s="23">
        <v>8</v>
      </c>
      <c r="F188" s="23">
        <v>2</v>
      </c>
      <c r="G188" s="23">
        <v>22</v>
      </c>
      <c r="H188" s="129" t="s">
        <v>271</v>
      </c>
      <c r="I188" s="7">
        <v>3422</v>
      </c>
      <c r="J188" s="8">
        <v>250</v>
      </c>
      <c r="K188" s="13">
        <f t="shared" si="75"/>
        <v>855500</v>
      </c>
      <c r="L188" s="23"/>
      <c r="M188" s="23"/>
      <c r="N188" s="23"/>
      <c r="O188" s="23"/>
      <c r="P188" s="23"/>
      <c r="Q188" s="7"/>
      <c r="R188" s="7"/>
      <c r="S188" s="7"/>
      <c r="T188" s="23"/>
      <c r="U188" s="7"/>
      <c r="V188" s="11"/>
      <c r="W188" s="7"/>
      <c r="X188" s="37">
        <f t="shared" si="76"/>
        <v>855500</v>
      </c>
      <c r="Y188" s="7"/>
      <c r="Z188" s="104">
        <v>50000000</v>
      </c>
      <c r="AA188" s="106">
        <v>0</v>
      </c>
      <c r="AB188" s="106">
        <v>0</v>
      </c>
      <c r="AC188" s="8" t="s">
        <v>87</v>
      </c>
      <c r="AD188" s="110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4"/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4"/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4"/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4"/>
      <c r="EN188" s="64"/>
      <c r="EO188" s="64"/>
      <c r="EP188" s="64"/>
      <c r="EQ188" s="64"/>
      <c r="ER188" s="64"/>
      <c r="ES188" s="64"/>
      <c r="ET188" s="64"/>
      <c r="EU188" s="64"/>
      <c r="EV188" s="64"/>
      <c r="EW188" s="64"/>
      <c r="EX188" s="64"/>
      <c r="EY188" s="64"/>
      <c r="EZ188" s="64"/>
      <c r="FA188" s="64"/>
      <c r="FB188" s="64"/>
      <c r="FC188" s="64"/>
      <c r="FD188" s="64"/>
      <c r="FE188" s="64"/>
      <c r="FF188" s="64"/>
      <c r="FG188" s="64"/>
      <c r="FH188" s="64"/>
      <c r="FI188" s="64"/>
      <c r="FJ188" s="64"/>
      <c r="FK188" s="64"/>
      <c r="FL188" s="64"/>
      <c r="FM188" s="64"/>
      <c r="FN188" s="64"/>
      <c r="FO188" s="64"/>
      <c r="FP188" s="64"/>
      <c r="FQ188" s="64"/>
      <c r="FR188" s="64"/>
      <c r="FS188" s="64"/>
      <c r="FT188" s="64"/>
      <c r="FU188" s="64"/>
      <c r="FV188" s="64"/>
      <c r="FW188" s="64"/>
      <c r="FX188" s="64"/>
      <c r="FY188" s="64"/>
      <c r="FZ188" s="64"/>
      <c r="GA188" s="64"/>
      <c r="GB188" s="64"/>
      <c r="GC188" s="64"/>
      <c r="GD188" s="64"/>
      <c r="GE188" s="64"/>
      <c r="GF188" s="64"/>
      <c r="GG188" s="64"/>
      <c r="GH188" s="64"/>
      <c r="GI188" s="64"/>
      <c r="GJ188" s="64"/>
      <c r="GK188" s="64"/>
      <c r="GL188" s="64"/>
      <c r="GM188" s="64"/>
      <c r="GN188" s="64"/>
      <c r="GO188" s="64"/>
      <c r="GP188" s="64"/>
      <c r="GQ188" s="64"/>
      <c r="GR188" s="64"/>
      <c r="GS188" s="64"/>
      <c r="GT188" s="64"/>
      <c r="GU188" s="64"/>
      <c r="GV188" s="64"/>
      <c r="GW188" s="64"/>
      <c r="GX188" s="64"/>
      <c r="GY188" s="64"/>
      <c r="GZ188" s="64"/>
      <c r="HA188" s="64"/>
      <c r="HB188" s="64"/>
      <c r="HC188" s="64"/>
      <c r="HD188" s="64"/>
      <c r="HE188" s="64"/>
      <c r="HF188" s="64"/>
      <c r="HG188" s="64"/>
      <c r="HH188" s="64"/>
      <c r="HI188" s="64"/>
      <c r="HJ188" s="64"/>
      <c r="HK188" s="64"/>
      <c r="HL188" s="64"/>
      <c r="HM188" s="64"/>
      <c r="HN188" s="64"/>
      <c r="HO188" s="64"/>
      <c r="HP188" s="64"/>
      <c r="HQ188" s="64"/>
      <c r="HR188" s="64"/>
      <c r="HS188" s="64"/>
      <c r="HT188" s="64"/>
      <c r="HU188" s="64"/>
      <c r="HV188" s="64"/>
      <c r="HW188" s="64"/>
      <c r="HX188" s="64"/>
      <c r="HY188" s="64"/>
      <c r="HZ188" s="64"/>
      <c r="IA188" s="64"/>
      <c r="IB188" s="64"/>
      <c r="IC188" s="64"/>
      <c r="ID188" s="64"/>
      <c r="IE188" s="64"/>
      <c r="IF188" s="64"/>
      <c r="IG188" s="64"/>
      <c r="IH188" s="64"/>
      <c r="II188" s="64"/>
      <c r="IJ188" s="64"/>
      <c r="IK188" s="64"/>
      <c r="IL188" s="64"/>
      <c r="IM188" s="64"/>
      <c r="IN188" s="64"/>
      <c r="IO188" s="64"/>
      <c r="IP188" s="64"/>
      <c r="IQ188" s="64"/>
      <c r="IR188" s="64"/>
      <c r="IS188" s="64"/>
      <c r="IT188" s="64"/>
      <c r="IU188" s="64"/>
      <c r="IV188" s="64"/>
      <c r="IW188" s="64"/>
      <c r="IX188" s="64"/>
      <c r="IY188" s="64"/>
      <c r="IZ188" s="64"/>
      <c r="JA188" s="64"/>
      <c r="JB188" s="64"/>
      <c r="JC188" s="64"/>
      <c r="JD188" s="64"/>
      <c r="JE188" s="64"/>
      <c r="JF188" s="64"/>
      <c r="JG188" s="64"/>
      <c r="JH188" s="64"/>
      <c r="JI188" s="64"/>
      <c r="JJ188" s="64"/>
      <c r="JK188" s="64"/>
      <c r="JL188" s="64"/>
      <c r="JM188" s="64"/>
      <c r="JN188" s="64"/>
      <c r="JO188" s="64"/>
      <c r="JP188" s="64"/>
      <c r="JQ188" s="64"/>
      <c r="JR188" s="64"/>
      <c r="JS188" s="64"/>
      <c r="JT188" s="64"/>
      <c r="JU188" s="64"/>
      <c r="JV188" s="64"/>
      <c r="JW188" s="64"/>
      <c r="JX188" s="64"/>
      <c r="JY188" s="64"/>
      <c r="JZ188" s="64"/>
      <c r="KA188" s="64"/>
      <c r="KB188" s="64"/>
      <c r="KC188" s="64"/>
      <c r="KD188" s="64"/>
      <c r="KE188" s="64"/>
      <c r="KF188" s="64"/>
      <c r="KG188" s="64"/>
      <c r="KH188" s="64"/>
      <c r="KI188" s="64"/>
      <c r="KJ188" s="64"/>
      <c r="KK188" s="64"/>
      <c r="KL188" s="64"/>
      <c r="KM188" s="64"/>
      <c r="KN188" s="64"/>
      <c r="KO188" s="64"/>
      <c r="KP188" s="64"/>
      <c r="KQ188" s="64"/>
      <c r="KR188" s="64"/>
      <c r="KS188" s="64"/>
      <c r="KT188" s="64"/>
      <c r="KU188" s="64"/>
      <c r="KV188" s="64"/>
      <c r="KW188" s="64"/>
      <c r="KX188" s="64"/>
      <c r="KY188" s="64"/>
      <c r="KZ188" s="64"/>
      <c r="LA188" s="64"/>
      <c r="LB188" s="64"/>
      <c r="LC188" s="64"/>
      <c r="LD188" s="64"/>
      <c r="LE188" s="64"/>
      <c r="LF188" s="64"/>
      <c r="LG188" s="64"/>
      <c r="LH188" s="64"/>
      <c r="LI188" s="64"/>
      <c r="LJ188" s="64"/>
      <c r="LK188" s="64"/>
      <c r="LL188" s="64"/>
      <c r="LM188" s="64"/>
      <c r="LN188" s="64"/>
      <c r="LO188" s="64"/>
      <c r="LP188" s="64"/>
      <c r="LQ188" s="64"/>
      <c r="LR188" s="64"/>
      <c r="LS188" s="64"/>
      <c r="LT188" s="64"/>
      <c r="LU188" s="64"/>
      <c r="LV188" s="64"/>
      <c r="LW188" s="64"/>
      <c r="LX188" s="64"/>
      <c r="LY188" s="64"/>
      <c r="LZ188" s="64"/>
      <c r="MA188" s="64"/>
      <c r="MB188" s="64"/>
      <c r="MC188" s="64"/>
      <c r="MD188" s="64"/>
      <c r="ME188" s="64"/>
      <c r="MF188" s="64"/>
      <c r="MG188" s="64"/>
      <c r="MH188" s="64"/>
      <c r="MI188" s="64"/>
      <c r="MJ188" s="64"/>
      <c r="MK188" s="64"/>
      <c r="ML188" s="64"/>
      <c r="MM188" s="64"/>
      <c r="MN188" s="64"/>
      <c r="MO188" s="64"/>
      <c r="MP188" s="64"/>
      <c r="MQ188" s="64"/>
      <c r="MR188" s="64"/>
      <c r="MS188" s="64"/>
      <c r="MT188" s="64"/>
      <c r="MU188" s="64"/>
      <c r="MV188" s="64"/>
      <c r="MW188" s="64"/>
      <c r="MX188" s="64"/>
      <c r="MY188" s="64"/>
      <c r="MZ188" s="64"/>
      <c r="NA188" s="64"/>
      <c r="NB188" s="64"/>
      <c r="NC188" s="64"/>
      <c r="ND188" s="64"/>
      <c r="NE188" s="64"/>
      <c r="NF188" s="64"/>
      <c r="NG188" s="64"/>
      <c r="NH188" s="64"/>
      <c r="NI188" s="64"/>
      <c r="NJ188" s="64"/>
      <c r="NK188" s="64"/>
      <c r="NL188" s="64"/>
      <c r="NM188" s="64"/>
      <c r="NN188" s="64"/>
      <c r="NO188" s="64"/>
      <c r="NP188" s="64"/>
      <c r="NQ188" s="64"/>
      <c r="NR188" s="64"/>
      <c r="NS188" s="64"/>
      <c r="NT188" s="64"/>
      <c r="NU188" s="64"/>
      <c r="NV188" s="64"/>
      <c r="NW188" s="64"/>
      <c r="NX188" s="64"/>
      <c r="NY188" s="64"/>
      <c r="NZ188" s="64"/>
      <c r="OA188" s="64"/>
      <c r="OB188" s="64"/>
      <c r="OC188" s="64"/>
      <c r="OD188" s="64"/>
      <c r="OE188" s="64"/>
      <c r="OF188" s="64"/>
      <c r="OG188" s="64"/>
      <c r="OH188" s="64"/>
      <c r="OI188" s="64"/>
      <c r="OJ188" s="64"/>
      <c r="OK188" s="64"/>
      <c r="OL188" s="64"/>
      <c r="OM188" s="64"/>
      <c r="ON188" s="64"/>
      <c r="OO188" s="64"/>
      <c r="OP188" s="64"/>
      <c r="OQ188" s="64"/>
      <c r="OR188" s="64"/>
      <c r="OS188" s="64"/>
      <c r="OT188" s="64"/>
      <c r="OU188" s="64"/>
      <c r="OV188" s="64"/>
      <c r="OW188" s="64"/>
      <c r="OX188" s="64"/>
      <c r="OY188" s="64"/>
      <c r="OZ188" s="64"/>
      <c r="PA188" s="64"/>
      <c r="PB188" s="64"/>
      <c r="PC188" s="64"/>
      <c r="PD188" s="64"/>
      <c r="PE188" s="64"/>
    </row>
    <row r="189" spans="1:421" s="46" customFormat="1" ht="20.100000000000001" customHeight="1" x14ac:dyDescent="0.3">
      <c r="A189" s="24"/>
      <c r="B189" s="24"/>
      <c r="C189" s="24"/>
      <c r="D189" s="24"/>
      <c r="E189" s="24"/>
      <c r="F189" s="24"/>
      <c r="G189" s="24"/>
      <c r="H189" s="130"/>
      <c r="I189" s="26"/>
      <c r="J189" s="27"/>
      <c r="K189" s="26"/>
      <c r="L189" s="24"/>
      <c r="M189" s="24"/>
      <c r="N189" s="24"/>
      <c r="O189" s="24"/>
      <c r="P189" s="24"/>
      <c r="Q189" s="26"/>
      <c r="R189" s="26"/>
      <c r="S189" s="26"/>
      <c r="T189" s="24"/>
      <c r="U189" s="26"/>
      <c r="V189" s="28"/>
      <c r="W189" s="26"/>
      <c r="X189" s="26"/>
      <c r="Y189" s="26"/>
      <c r="Z189" s="26"/>
      <c r="AA189" s="26"/>
      <c r="AB189" s="26"/>
      <c r="AC189" s="27"/>
      <c r="AD189" s="95"/>
    </row>
    <row r="190" spans="1:421" s="45" customFormat="1" ht="20.100000000000001" customHeight="1" x14ac:dyDescent="0.3">
      <c r="A190" s="23">
        <v>1536</v>
      </c>
      <c r="B190" s="23" t="s">
        <v>35</v>
      </c>
      <c r="C190" s="23">
        <v>3817</v>
      </c>
      <c r="D190" s="23">
        <v>6</v>
      </c>
      <c r="E190" s="23">
        <v>15</v>
      </c>
      <c r="F190" s="23">
        <v>2</v>
      </c>
      <c r="G190" s="23">
        <v>8</v>
      </c>
      <c r="H190" s="129" t="s">
        <v>271</v>
      </c>
      <c r="I190" s="7">
        <v>6208</v>
      </c>
      <c r="J190" s="8">
        <v>200</v>
      </c>
      <c r="K190" s="13">
        <f t="shared" si="75"/>
        <v>1241600</v>
      </c>
      <c r="L190" s="23"/>
      <c r="M190" s="23"/>
      <c r="N190" s="23"/>
      <c r="O190" s="23"/>
      <c r="P190" s="23"/>
      <c r="Q190" s="7"/>
      <c r="R190" s="7"/>
      <c r="S190" s="7"/>
      <c r="T190" s="23"/>
      <c r="U190" s="7"/>
      <c r="V190" s="11"/>
      <c r="W190" s="7"/>
      <c r="X190" s="37">
        <f t="shared" si="76"/>
        <v>1241600</v>
      </c>
      <c r="Y190" s="7"/>
      <c r="Z190" s="104">
        <v>50000000</v>
      </c>
      <c r="AA190" s="106">
        <v>0</v>
      </c>
      <c r="AB190" s="106">
        <v>0</v>
      </c>
      <c r="AC190" s="8" t="s">
        <v>88</v>
      </c>
      <c r="AD190" s="110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  <c r="CM190" s="64"/>
      <c r="CN190" s="64"/>
      <c r="CO190" s="64"/>
      <c r="CP190" s="64"/>
      <c r="CQ190" s="64"/>
      <c r="CR190" s="64"/>
      <c r="CS190" s="64"/>
      <c r="CT190" s="64"/>
      <c r="CU190" s="64"/>
      <c r="CV190" s="64"/>
      <c r="CW190" s="64"/>
      <c r="CX190" s="64"/>
      <c r="CY190" s="64"/>
      <c r="CZ190" s="64"/>
      <c r="DA190" s="64"/>
      <c r="DB190" s="64"/>
      <c r="DC190" s="64"/>
      <c r="DD190" s="64"/>
      <c r="DE190" s="64"/>
      <c r="DF190" s="64"/>
      <c r="DG190" s="64"/>
      <c r="DH190" s="64"/>
      <c r="DI190" s="64"/>
      <c r="DJ190" s="64"/>
      <c r="DK190" s="64"/>
      <c r="DL190" s="64"/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4"/>
      <c r="DZ190" s="64"/>
      <c r="EA190" s="64"/>
      <c r="EB190" s="64"/>
      <c r="EC190" s="64"/>
      <c r="ED190" s="64"/>
      <c r="EE190" s="64"/>
      <c r="EF190" s="64"/>
      <c r="EG190" s="64"/>
      <c r="EH190" s="64"/>
      <c r="EI190" s="64"/>
      <c r="EJ190" s="64"/>
      <c r="EK190" s="64"/>
      <c r="EL190" s="64"/>
      <c r="EM190" s="64"/>
      <c r="EN190" s="64"/>
      <c r="EO190" s="64"/>
      <c r="EP190" s="64"/>
      <c r="EQ190" s="64"/>
      <c r="ER190" s="64"/>
      <c r="ES190" s="64"/>
      <c r="ET190" s="64"/>
      <c r="EU190" s="64"/>
      <c r="EV190" s="64"/>
      <c r="EW190" s="64"/>
      <c r="EX190" s="64"/>
      <c r="EY190" s="64"/>
      <c r="EZ190" s="64"/>
      <c r="FA190" s="64"/>
      <c r="FB190" s="64"/>
      <c r="FC190" s="64"/>
      <c r="FD190" s="64"/>
      <c r="FE190" s="64"/>
      <c r="FF190" s="64"/>
      <c r="FG190" s="64"/>
      <c r="FH190" s="64"/>
      <c r="FI190" s="64"/>
      <c r="FJ190" s="64"/>
      <c r="FK190" s="64"/>
      <c r="FL190" s="64"/>
      <c r="FM190" s="64"/>
      <c r="FN190" s="64"/>
      <c r="FO190" s="64"/>
      <c r="FP190" s="64"/>
      <c r="FQ190" s="64"/>
      <c r="FR190" s="64"/>
      <c r="FS190" s="64"/>
      <c r="FT190" s="64"/>
      <c r="FU190" s="64"/>
      <c r="FV190" s="64"/>
      <c r="FW190" s="64"/>
      <c r="FX190" s="64"/>
      <c r="FY190" s="64"/>
      <c r="FZ190" s="64"/>
      <c r="GA190" s="64"/>
      <c r="GB190" s="64"/>
      <c r="GC190" s="64"/>
      <c r="GD190" s="64"/>
      <c r="GE190" s="64"/>
      <c r="GF190" s="64"/>
      <c r="GG190" s="64"/>
      <c r="GH190" s="64"/>
      <c r="GI190" s="64"/>
      <c r="GJ190" s="64"/>
      <c r="GK190" s="64"/>
      <c r="GL190" s="64"/>
      <c r="GM190" s="64"/>
      <c r="GN190" s="64"/>
      <c r="GO190" s="64"/>
      <c r="GP190" s="64"/>
      <c r="GQ190" s="64"/>
      <c r="GR190" s="64"/>
      <c r="GS190" s="64"/>
      <c r="GT190" s="64"/>
      <c r="GU190" s="64"/>
      <c r="GV190" s="64"/>
      <c r="GW190" s="64"/>
      <c r="GX190" s="64"/>
      <c r="GY190" s="64"/>
      <c r="GZ190" s="64"/>
      <c r="HA190" s="64"/>
      <c r="HB190" s="64"/>
      <c r="HC190" s="64"/>
      <c r="HD190" s="64"/>
      <c r="HE190" s="64"/>
      <c r="HF190" s="64"/>
      <c r="HG190" s="64"/>
      <c r="HH190" s="64"/>
      <c r="HI190" s="64"/>
      <c r="HJ190" s="64"/>
      <c r="HK190" s="64"/>
      <c r="HL190" s="64"/>
      <c r="HM190" s="64"/>
      <c r="HN190" s="64"/>
      <c r="HO190" s="64"/>
      <c r="HP190" s="64"/>
      <c r="HQ190" s="64"/>
      <c r="HR190" s="64"/>
      <c r="HS190" s="64"/>
      <c r="HT190" s="64"/>
      <c r="HU190" s="64"/>
      <c r="HV190" s="64"/>
      <c r="HW190" s="64"/>
      <c r="HX190" s="64"/>
      <c r="HY190" s="64"/>
      <c r="HZ190" s="64"/>
      <c r="IA190" s="64"/>
      <c r="IB190" s="64"/>
      <c r="IC190" s="64"/>
      <c r="ID190" s="64"/>
      <c r="IE190" s="64"/>
      <c r="IF190" s="64"/>
      <c r="IG190" s="64"/>
      <c r="IH190" s="64"/>
      <c r="II190" s="64"/>
      <c r="IJ190" s="64"/>
      <c r="IK190" s="64"/>
      <c r="IL190" s="64"/>
      <c r="IM190" s="64"/>
      <c r="IN190" s="64"/>
      <c r="IO190" s="64"/>
      <c r="IP190" s="64"/>
      <c r="IQ190" s="64"/>
      <c r="IR190" s="64"/>
      <c r="IS190" s="64"/>
      <c r="IT190" s="64"/>
      <c r="IU190" s="64"/>
      <c r="IV190" s="64"/>
      <c r="IW190" s="64"/>
      <c r="IX190" s="64"/>
      <c r="IY190" s="64"/>
      <c r="IZ190" s="64"/>
      <c r="JA190" s="64"/>
      <c r="JB190" s="64"/>
      <c r="JC190" s="64"/>
      <c r="JD190" s="64"/>
      <c r="JE190" s="64"/>
      <c r="JF190" s="64"/>
      <c r="JG190" s="64"/>
      <c r="JH190" s="64"/>
      <c r="JI190" s="64"/>
      <c r="JJ190" s="64"/>
      <c r="JK190" s="64"/>
      <c r="JL190" s="64"/>
      <c r="JM190" s="64"/>
      <c r="JN190" s="64"/>
      <c r="JO190" s="64"/>
      <c r="JP190" s="64"/>
      <c r="JQ190" s="64"/>
      <c r="JR190" s="64"/>
      <c r="JS190" s="64"/>
      <c r="JT190" s="64"/>
      <c r="JU190" s="64"/>
      <c r="JV190" s="64"/>
      <c r="JW190" s="64"/>
      <c r="JX190" s="64"/>
      <c r="JY190" s="64"/>
      <c r="JZ190" s="64"/>
      <c r="KA190" s="64"/>
      <c r="KB190" s="64"/>
      <c r="KC190" s="64"/>
      <c r="KD190" s="64"/>
      <c r="KE190" s="64"/>
      <c r="KF190" s="64"/>
      <c r="KG190" s="64"/>
      <c r="KH190" s="64"/>
      <c r="KI190" s="64"/>
      <c r="KJ190" s="64"/>
      <c r="KK190" s="64"/>
      <c r="KL190" s="64"/>
      <c r="KM190" s="64"/>
      <c r="KN190" s="64"/>
      <c r="KO190" s="64"/>
      <c r="KP190" s="64"/>
      <c r="KQ190" s="64"/>
      <c r="KR190" s="64"/>
      <c r="KS190" s="64"/>
      <c r="KT190" s="64"/>
      <c r="KU190" s="64"/>
      <c r="KV190" s="64"/>
      <c r="KW190" s="64"/>
      <c r="KX190" s="64"/>
      <c r="KY190" s="64"/>
      <c r="KZ190" s="64"/>
      <c r="LA190" s="64"/>
      <c r="LB190" s="64"/>
      <c r="LC190" s="64"/>
      <c r="LD190" s="64"/>
      <c r="LE190" s="64"/>
      <c r="LF190" s="64"/>
      <c r="LG190" s="64"/>
      <c r="LH190" s="64"/>
      <c r="LI190" s="64"/>
      <c r="LJ190" s="64"/>
      <c r="LK190" s="64"/>
      <c r="LL190" s="64"/>
      <c r="LM190" s="64"/>
      <c r="LN190" s="64"/>
      <c r="LO190" s="64"/>
      <c r="LP190" s="64"/>
      <c r="LQ190" s="64"/>
      <c r="LR190" s="64"/>
      <c r="LS190" s="64"/>
      <c r="LT190" s="64"/>
      <c r="LU190" s="64"/>
      <c r="LV190" s="64"/>
      <c r="LW190" s="64"/>
      <c r="LX190" s="64"/>
      <c r="LY190" s="64"/>
      <c r="LZ190" s="64"/>
      <c r="MA190" s="64"/>
      <c r="MB190" s="64"/>
      <c r="MC190" s="64"/>
      <c r="MD190" s="64"/>
      <c r="ME190" s="64"/>
      <c r="MF190" s="64"/>
      <c r="MG190" s="64"/>
      <c r="MH190" s="64"/>
      <c r="MI190" s="64"/>
      <c r="MJ190" s="64"/>
      <c r="MK190" s="64"/>
      <c r="ML190" s="64"/>
      <c r="MM190" s="64"/>
      <c r="MN190" s="64"/>
      <c r="MO190" s="64"/>
      <c r="MP190" s="64"/>
      <c r="MQ190" s="64"/>
      <c r="MR190" s="64"/>
      <c r="MS190" s="64"/>
      <c r="MT190" s="64"/>
      <c r="MU190" s="64"/>
      <c r="MV190" s="64"/>
      <c r="MW190" s="64"/>
      <c r="MX190" s="64"/>
      <c r="MY190" s="64"/>
      <c r="MZ190" s="64"/>
      <c r="NA190" s="64"/>
      <c r="NB190" s="64"/>
      <c r="NC190" s="64"/>
      <c r="ND190" s="64"/>
      <c r="NE190" s="64"/>
      <c r="NF190" s="64"/>
      <c r="NG190" s="64"/>
      <c r="NH190" s="64"/>
      <c r="NI190" s="64"/>
      <c r="NJ190" s="64"/>
      <c r="NK190" s="64"/>
      <c r="NL190" s="64"/>
      <c r="NM190" s="64"/>
      <c r="NN190" s="64"/>
      <c r="NO190" s="64"/>
      <c r="NP190" s="64"/>
      <c r="NQ190" s="64"/>
      <c r="NR190" s="64"/>
      <c r="NS190" s="64"/>
      <c r="NT190" s="64"/>
      <c r="NU190" s="64"/>
      <c r="NV190" s="64"/>
      <c r="NW190" s="64"/>
      <c r="NX190" s="64"/>
      <c r="NY190" s="64"/>
      <c r="NZ190" s="64"/>
      <c r="OA190" s="64"/>
      <c r="OB190" s="64"/>
      <c r="OC190" s="64"/>
      <c r="OD190" s="64"/>
      <c r="OE190" s="64"/>
      <c r="OF190" s="64"/>
      <c r="OG190" s="64"/>
      <c r="OH190" s="64"/>
      <c r="OI190" s="64"/>
      <c r="OJ190" s="64"/>
      <c r="OK190" s="64"/>
      <c r="OL190" s="64"/>
      <c r="OM190" s="64"/>
      <c r="ON190" s="64"/>
      <c r="OO190" s="64"/>
      <c r="OP190" s="64"/>
      <c r="OQ190" s="64"/>
      <c r="OR190" s="64"/>
      <c r="OS190" s="64"/>
      <c r="OT190" s="64"/>
      <c r="OU190" s="64"/>
      <c r="OV190" s="64"/>
      <c r="OW190" s="64"/>
      <c r="OX190" s="64"/>
      <c r="OY190" s="64"/>
      <c r="OZ190" s="64"/>
      <c r="PA190" s="64"/>
      <c r="PB190" s="64"/>
      <c r="PC190" s="64"/>
      <c r="PD190" s="64"/>
      <c r="PE190" s="64"/>
    </row>
    <row r="191" spans="1:421" s="45" customFormat="1" ht="20.100000000000001" customHeight="1" x14ac:dyDescent="0.3">
      <c r="A191" s="1"/>
      <c r="B191" s="1" t="s">
        <v>35</v>
      </c>
      <c r="C191" s="1">
        <v>3740</v>
      </c>
      <c r="D191" s="1">
        <v>6</v>
      </c>
      <c r="E191" s="1">
        <v>15</v>
      </c>
      <c r="F191" s="1">
        <v>3</v>
      </c>
      <c r="G191" s="1">
        <v>59</v>
      </c>
      <c r="H191" s="127" t="s">
        <v>271</v>
      </c>
      <c r="I191" s="2">
        <v>6359</v>
      </c>
      <c r="J191" s="36">
        <v>150</v>
      </c>
      <c r="K191" s="13">
        <f t="shared" si="75"/>
        <v>953850</v>
      </c>
      <c r="L191" s="1"/>
      <c r="M191" s="1"/>
      <c r="N191" s="1"/>
      <c r="O191" s="1"/>
      <c r="P191" s="1"/>
      <c r="Q191" s="2"/>
      <c r="R191" s="2"/>
      <c r="S191" s="2"/>
      <c r="T191" s="1"/>
      <c r="U191" s="2"/>
      <c r="V191" s="44"/>
      <c r="W191" s="2"/>
      <c r="X191" s="37">
        <f t="shared" si="76"/>
        <v>953850</v>
      </c>
      <c r="Y191" s="2"/>
      <c r="Z191" s="104">
        <v>50000000</v>
      </c>
      <c r="AA191" s="106">
        <v>0</v>
      </c>
      <c r="AB191" s="106">
        <v>0</v>
      </c>
      <c r="AC191" s="36">
        <v>0</v>
      </c>
      <c r="AD191" s="107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4"/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4"/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4"/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4"/>
      <c r="EN191" s="64"/>
      <c r="EO191" s="64"/>
      <c r="EP191" s="64"/>
      <c r="EQ191" s="64"/>
      <c r="ER191" s="64"/>
      <c r="ES191" s="64"/>
      <c r="ET191" s="64"/>
      <c r="EU191" s="64"/>
      <c r="EV191" s="64"/>
      <c r="EW191" s="64"/>
      <c r="EX191" s="64"/>
      <c r="EY191" s="64"/>
      <c r="EZ191" s="64"/>
      <c r="FA191" s="64"/>
      <c r="FB191" s="64"/>
      <c r="FC191" s="64"/>
      <c r="FD191" s="64"/>
      <c r="FE191" s="64"/>
      <c r="FF191" s="64"/>
      <c r="FG191" s="64"/>
      <c r="FH191" s="64"/>
      <c r="FI191" s="64"/>
      <c r="FJ191" s="64"/>
      <c r="FK191" s="64"/>
      <c r="FL191" s="64"/>
      <c r="FM191" s="64"/>
      <c r="FN191" s="64"/>
      <c r="FO191" s="64"/>
      <c r="FP191" s="64"/>
      <c r="FQ191" s="64"/>
      <c r="FR191" s="64"/>
      <c r="FS191" s="64"/>
      <c r="FT191" s="64"/>
      <c r="FU191" s="64"/>
      <c r="FV191" s="64"/>
      <c r="FW191" s="64"/>
      <c r="FX191" s="64"/>
      <c r="FY191" s="64"/>
      <c r="FZ191" s="64"/>
      <c r="GA191" s="64"/>
      <c r="GB191" s="64"/>
      <c r="GC191" s="64"/>
      <c r="GD191" s="64"/>
      <c r="GE191" s="64"/>
      <c r="GF191" s="64"/>
      <c r="GG191" s="64"/>
      <c r="GH191" s="64"/>
      <c r="GI191" s="64"/>
      <c r="GJ191" s="64"/>
      <c r="GK191" s="64"/>
      <c r="GL191" s="64"/>
      <c r="GM191" s="64"/>
      <c r="GN191" s="64"/>
      <c r="GO191" s="64"/>
      <c r="GP191" s="64"/>
      <c r="GQ191" s="64"/>
      <c r="GR191" s="64"/>
      <c r="GS191" s="64"/>
      <c r="GT191" s="64"/>
      <c r="GU191" s="64"/>
      <c r="GV191" s="64"/>
      <c r="GW191" s="64"/>
      <c r="GX191" s="64"/>
      <c r="GY191" s="64"/>
      <c r="GZ191" s="64"/>
      <c r="HA191" s="64"/>
      <c r="HB191" s="64"/>
      <c r="HC191" s="64"/>
      <c r="HD191" s="64"/>
      <c r="HE191" s="64"/>
      <c r="HF191" s="64"/>
      <c r="HG191" s="64"/>
      <c r="HH191" s="64"/>
      <c r="HI191" s="64"/>
      <c r="HJ191" s="64"/>
      <c r="HK191" s="64"/>
      <c r="HL191" s="64"/>
      <c r="HM191" s="64"/>
      <c r="HN191" s="64"/>
      <c r="HO191" s="64"/>
      <c r="HP191" s="64"/>
      <c r="HQ191" s="64"/>
      <c r="HR191" s="64"/>
      <c r="HS191" s="64"/>
      <c r="HT191" s="64"/>
      <c r="HU191" s="64"/>
      <c r="HV191" s="64"/>
      <c r="HW191" s="64"/>
      <c r="HX191" s="64"/>
      <c r="HY191" s="64"/>
      <c r="HZ191" s="64"/>
      <c r="IA191" s="64"/>
      <c r="IB191" s="64"/>
      <c r="IC191" s="64"/>
      <c r="ID191" s="64"/>
      <c r="IE191" s="64"/>
      <c r="IF191" s="64"/>
      <c r="IG191" s="64"/>
      <c r="IH191" s="64"/>
      <c r="II191" s="64"/>
      <c r="IJ191" s="64"/>
      <c r="IK191" s="64"/>
      <c r="IL191" s="64"/>
      <c r="IM191" s="64"/>
      <c r="IN191" s="64"/>
      <c r="IO191" s="64"/>
      <c r="IP191" s="64"/>
      <c r="IQ191" s="64"/>
      <c r="IR191" s="64"/>
      <c r="IS191" s="64"/>
      <c r="IT191" s="64"/>
      <c r="IU191" s="64"/>
      <c r="IV191" s="64"/>
      <c r="IW191" s="64"/>
      <c r="IX191" s="64"/>
      <c r="IY191" s="64"/>
      <c r="IZ191" s="64"/>
      <c r="JA191" s="64"/>
      <c r="JB191" s="64"/>
      <c r="JC191" s="64"/>
      <c r="JD191" s="64"/>
      <c r="JE191" s="64"/>
      <c r="JF191" s="64"/>
      <c r="JG191" s="64"/>
      <c r="JH191" s="64"/>
      <c r="JI191" s="64"/>
      <c r="JJ191" s="64"/>
      <c r="JK191" s="64"/>
      <c r="JL191" s="64"/>
      <c r="JM191" s="64"/>
      <c r="JN191" s="64"/>
      <c r="JO191" s="64"/>
      <c r="JP191" s="64"/>
      <c r="JQ191" s="64"/>
      <c r="JR191" s="64"/>
      <c r="JS191" s="64"/>
      <c r="JT191" s="64"/>
      <c r="JU191" s="64"/>
      <c r="JV191" s="64"/>
      <c r="JW191" s="64"/>
      <c r="JX191" s="64"/>
      <c r="JY191" s="64"/>
      <c r="JZ191" s="64"/>
      <c r="KA191" s="64"/>
      <c r="KB191" s="64"/>
      <c r="KC191" s="64"/>
      <c r="KD191" s="64"/>
      <c r="KE191" s="64"/>
      <c r="KF191" s="64"/>
      <c r="KG191" s="64"/>
      <c r="KH191" s="64"/>
      <c r="KI191" s="64"/>
      <c r="KJ191" s="64"/>
      <c r="KK191" s="64"/>
      <c r="KL191" s="64"/>
      <c r="KM191" s="64"/>
      <c r="KN191" s="64"/>
      <c r="KO191" s="64"/>
      <c r="KP191" s="64"/>
      <c r="KQ191" s="64"/>
      <c r="KR191" s="64"/>
      <c r="KS191" s="64"/>
      <c r="KT191" s="64"/>
      <c r="KU191" s="64"/>
      <c r="KV191" s="64"/>
      <c r="KW191" s="64"/>
      <c r="KX191" s="64"/>
      <c r="KY191" s="64"/>
      <c r="KZ191" s="64"/>
      <c r="LA191" s="64"/>
      <c r="LB191" s="64"/>
      <c r="LC191" s="64"/>
      <c r="LD191" s="64"/>
      <c r="LE191" s="64"/>
      <c r="LF191" s="64"/>
      <c r="LG191" s="64"/>
      <c r="LH191" s="64"/>
      <c r="LI191" s="64"/>
      <c r="LJ191" s="64"/>
      <c r="LK191" s="64"/>
      <c r="LL191" s="64"/>
      <c r="LM191" s="64"/>
      <c r="LN191" s="64"/>
      <c r="LO191" s="64"/>
      <c r="LP191" s="64"/>
      <c r="LQ191" s="64"/>
      <c r="LR191" s="64"/>
      <c r="LS191" s="64"/>
      <c r="LT191" s="64"/>
      <c r="LU191" s="64"/>
      <c r="LV191" s="64"/>
      <c r="LW191" s="64"/>
      <c r="LX191" s="64"/>
      <c r="LY191" s="64"/>
      <c r="LZ191" s="64"/>
      <c r="MA191" s="64"/>
      <c r="MB191" s="64"/>
      <c r="MC191" s="64"/>
      <c r="MD191" s="64"/>
      <c r="ME191" s="64"/>
      <c r="MF191" s="64"/>
      <c r="MG191" s="64"/>
      <c r="MH191" s="64"/>
      <c r="MI191" s="64"/>
      <c r="MJ191" s="64"/>
      <c r="MK191" s="64"/>
      <c r="ML191" s="64"/>
      <c r="MM191" s="64"/>
      <c r="MN191" s="64"/>
      <c r="MO191" s="64"/>
      <c r="MP191" s="64"/>
      <c r="MQ191" s="64"/>
      <c r="MR191" s="64"/>
      <c r="MS191" s="64"/>
      <c r="MT191" s="64"/>
      <c r="MU191" s="64"/>
      <c r="MV191" s="64"/>
      <c r="MW191" s="64"/>
      <c r="MX191" s="64"/>
      <c r="MY191" s="64"/>
      <c r="MZ191" s="64"/>
      <c r="NA191" s="64"/>
      <c r="NB191" s="64"/>
      <c r="NC191" s="64"/>
      <c r="ND191" s="64"/>
      <c r="NE191" s="64"/>
      <c r="NF191" s="64"/>
      <c r="NG191" s="64"/>
      <c r="NH191" s="64"/>
      <c r="NI191" s="64"/>
      <c r="NJ191" s="64"/>
      <c r="NK191" s="64"/>
      <c r="NL191" s="64"/>
      <c r="NM191" s="64"/>
      <c r="NN191" s="64"/>
      <c r="NO191" s="64"/>
      <c r="NP191" s="64"/>
      <c r="NQ191" s="64"/>
      <c r="NR191" s="64"/>
      <c r="NS191" s="64"/>
      <c r="NT191" s="64"/>
      <c r="NU191" s="64"/>
      <c r="NV191" s="64"/>
      <c r="NW191" s="64"/>
      <c r="NX191" s="64"/>
      <c r="NY191" s="64"/>
      <c r="NZ191" s="64"/>
      <c r="OA191" s="64"/>
      <c r="OB191" s="64"/>
      <c r="OC191" s="64"/>
      <c r="OD191" s="64"/>
      <c r="OE191" s="64"/>
      <c r="OF191" s="64"/>
      <c r="OG191" s="64"/>
      <c r="OH191" s="64"/>
      <c r="OI191" s="64"/>
      <c r="OJ191" s="64"/>
      <c r="OK191" s="64"/>
      <c r="OL191" s="64"/>
      <c r="OM191" s="64"/>
      <c r="ON191" s="64"/>
      <c r="OO191" s="64"/>
      <c r="OP191" s="64"/>
      <c r="OQ191" s="64"/>
      <c r="OR191" s="64"/>
      <c r="OS191" s="64"/>
      <c r="OT191" s="64"/>
      <c r="OU191" s="64"/>
      <c r="OV191" s="64"/>
      <c r="OW191" s="64"/>
      <c r="OX191" s="64"/>
      <c r="OY191" s="64"/>
      <c r="OZ191" s="64"/>
      <c r="PA191" s="64"/>
      <c r="PB191" s="64"/>
      <c r="PC191" s="64"/>
      <c r="PD191" s="64"/>
      <c r="PE191" s="64"/>
    </row>
    <row r="192" spans="1:421" s="46" customFormat="1" ht="20.100000000000001" customHeight="1" x14ac:dyDescent="0.3">
      <c r="A192" s="17"/>
      <c r="B192" s="17"/>
      <c r="C192" s="17"/>
      <c r="D192" s="17"/>
      <c r="E192" s="17"/>
      <c r="F192" s="17"/>
      <c r="G192" s="17"/>
      <c r="H192" s="128"/>
      <c r="I192" s="19"/>
      <c r="J192" s="20"/>
      <c r="K192" s="19"/>
      <c r="L192" s="17"/>
      <c r="M192" s="17"/>
      <c r="N192" s="17"/>
      <c r="O192" s="17"/>
      <c r="P192" s="17"/>
      <c r="Q192" s="19"/>
      <c r="R192" s="19"/>
      <c r="S192" s="19"/>
      <c r="T192" s="17"/>
      <c r="U192" s="19"/>
      <c r="V192" s="21"/>
      <c r="W192" s="19"/>
      <c r="X192" s="19"/>
      <c r="Y192" s="19"/>
      <c r="Z192" s="19"/>
      <c r="AA192" s="19"/>
      <c r="AB192" s="19"/>
      <c r="AC192" s="20"/>
      <c r="AD192" s="105"/>
    </row>
    <row r="193" spans="1:421" s="45" customFormat="1" ht="20.100000000000001" customHeight="1" x14ac:dyDescent="0.3">
      <c r="A193" s="23">
        <v>1537</v>
      </c>
      <c r="B193" s="23" t="s">
        <v>35</v>
      </c>
      <c r="C193" s="23">
        <v>12930</v>
      </c>
      <c r="D193" s="23">
        <v>2</v>
      </c>
      <c r="E193" s="23">
        <v>2</v>
      </c>
      <c r="F193" s="23">
        <v>2</v>
      </c>
      <c r="G193" s="23">
        <v>1</v>
      </c>
      <c r="H193" s="129" t="s">
        <v>271</v>
      </c>
      <c r="I193" s="7">
        <v>1001</v>
      </c>
      <c r="J193" s="8">
        <v>150</v>
      </c>
      <c r="K193" s="13">
        <f t="shared" si="75"/>
        <v>150150</v>
      </c>
      <c r="L193" s="23"/>
      <c r="M193" s="23"/>
      <c r="N193" s="23"/>
      <c r="O193" s="23"/>
      <c r="P193" s="23"/>
      <c r="Q193" s="7"/>
      <c r="R193" s="7"/>
      <c r="S193" s="7"/>
      <c r="T193" s="23"/>
      <c r="U193" s="7"/>
      <c r="V193" s="11"/>
      <c r="W193" s="7"/>
      <c r="X193" s="37">
        <f t="shared" si="76"/>
        <v>150150</v>
      </c>
      <c r="Y193" s="7"/>
      <c r="Z193" s="104">
        <v>50000000</v>
      </c>
      <c r="AA193" s="106">
        <v>0</v>
      </c>
      <c r="AB193" s="106">
        <v>0</v>
      </c>
      <c r="AC193" s="8" t="s">
        <v>89</v>
      </c>
      <c r="AD193" s="110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  <c r="CM193" s="64"/>
      <c r="CN193" s="64"/>
      <c r="CO193" s="64"/>
      <c r="CP193" s="64"/>
      <c r="CQ193" s="64"/>
      <c r="CR193" s="64"/>
      <c r="CS193" s="64"/>
      <c r="CT193" s="64"/>
      <c r="CU193" s="64"/>
      <c r="CV193" s="64"/>
      <c r="CW193" s="64"/>
      <c r="CX193" s="64"/>
      <c r="CY193" s="64"/>
      <c r="CZ193" s="64"/>
      <c r="DA193" s="64"/>
      <c r="DB193" s="64"/>
      <c r="DC193" s="64"/>
      <c r="DD193" s="64"/>
      <c r="DE193" s="64"/>
      <c r="DF193" s="64"/>
      <c r="DG193" s="64"/>
      <c r="DH193" s="64"/>
      <c r="DI193" s="64"/>
      <c r="DJ193" s="64"/>
      <c r="DK193" s="64"/>
      <c r="DL193" s="64"/>
      <c r="DM193" s="64"/>
      <c r="DN193" s="64"/>
      <c r="DO193" s="64"/>
      <c r="DP193" s="64"/>
      <c r="DQ193" s="64"/>
      <c r="DR193" s="64"/>
      <c r="DS193" s="64"/>
      <c r="DT193" s="64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64"/>
      <c r="EW193" s="64"/>
      <c r="EX193" s="64"/>
      <c r="EY193" s="64"/>
      <c r="EZ193" s="64"/>
      <c r="FA193" s="64"/>
      <c r="FB193" s="64"/>
      <c r="FC193" s="64"/>
      <c r="FD193" s="64"/>
      <c r="FE193" s="64"/>
      <c r="FF193" s="64"/>
      <c r="FG193" s="64"/>
      <c r="FH193" s="64"/>
      <c r="FI193" s="64"/>
      <c r="FJ193" s="64"/>
      <c r="FK193" s="64"/>
      <c r="FL193" s="64"/>
      <c r="FM193" s="64"/>
      <c r="FN193" s="64"/>
      <c r="FO193" s="64"/>
      <c r="FP193" s="64"/>
      <c r="FQ193" s="64"/>
      <c r="FR193" s="64"/>
      <c r="FS193" s="64"/>
      <c r="FT193" s="64"/>
      <c r="FU193" s="64"/>
      <c r="FV193" s="64"/>
      <c r="FW193" s="64"/>
      <c r="FX193" s="64"/>
      <c r="FY193" s="64"/>
      <c r="FZ193" s="64"/>
      <c r="GA193" s="64"/>
      <c r="GB193" s="64"/>
      <c r="GC193" s="64"/>
      <c r="GD193" s="64"/>
      <c r="GE193" s="64"/>
      <c r="GF193" s="64"/>
      <c r="GG193" s="64"/>
      <c r="GH193" s="64"/>
      <c r="GI193" s="64"/>
      <c r="GJ193" s="64"/>
      <c r="GK193" s="64"/>
      <c r="GL193" s="64"/>
      <c r="GM193" s="64"/>
      <c r="GN193" s="64"/>
      <c r="GO193" s="64"/>
      <c r="GP193" s="64"/>
      <c r="GQ193" s="64"/>
      <c r="GR193" s="64"/>
      <c r="GS193" s="64"/>
      <c r="GT193" s="64"/>
      <c r="GU193" s="64"/>
      <c r="GV193" s="64"/>
      <c r="GW193" s="64"/>
      <c r="GX193" s="64"/>
      <c r="GY193" s="64"/>
      <c r="GZ193" s="64"/>
      <c r="HA193" s="64"/>
      <c r="HB193" s="64"/>
      <c r="HC193" s="64"/>
      <c r="HD193" s="64"/>
      <c r="HE193" s="64"/>
      <c r="HF193" s="64"/>
      <c r="HG193" s="64"/>
      <c r="HH193" s="64"/>
      <c r="HI193" s="64"/>
      <c r="HJ193" s="64"/>
      <c r="HK193" s="64"/>
      <c r="HL193" s="64"/>
      <c r="HM193" s="64"/>
      <c r="HN193" s="64"/>
      <c r="HO193" s="64"/>
      <c r="HP193" s="64"/>
      <c r="HQ193" s="64"/>
      <c r="HR193" s="64"/>
      <c r="HS193" s="64"/>
      <c r="HT193" s="64"/>
      <c r="HU193" s="64"/>
      <c r="HV193" s="64"/>
      <c r="HW193" s="64"/>
      <c r="HX193" s="64"/>
      <c r="HY193" s="64"/>
      <c r="HZ193" s="64"/>
      <c r="IA193" s="64"/>
      <c r="IB193" s="64"/>
      <c r="IC193" s="64"/>
      <c r="ID193" s="64"/>
      <c r="IE193" s="64"/>
      <c r="IF193" s="64"/>
      <c r="IG193" s="64"/>
      <c r="IH193" s="64"/>
      <c r="II193" s="64"/>
      <c r="IJ193" s="64"/>
      <c r="IK193" s="64"/>
      <c r="IL193" s="64"/>
      <c r="IM193" s="64"/>
      <c r="IN193" s="64"/>
      <c r="IO193" s="64"/>
      <c r="IP193" s="64"/>
      <c r="IQ193" s="64"/>
      <c r="IR193" s="64"/>
      <c r="IS193" s="64"/>
      <c r="IT193" s="64"/>
      <c r="IU193" s="64"/>
      <c r="IV193" s="64"/>
      <c r="IW193" s="64"/>
      <c r="IX193" s="64"/>
      <c r="IY193" s="64"/>
      <c r="IZ193" s="64"/>
      <c r="JA193" s="64"/>
      <c r="JB193" s="64"/>
      <c r="JC193" s="64"/>
      <c r="JD193" s="64"/>
      <c r="JE193" s="64"/>
      <c r="JF193" s="64"/>
      <c r="JG193" s="64"/>
      <c r="JH193" s="64"/>
      <c r="JI193" s="64"/>
      <c r="JJ193" s="64"/>
      <c r="JK193" s="64"/>
      <c r="JL193" s="64"/>
      <c r="JM193" s="64"/>
      <c r="JN193" s="64"/>
      <c r="JO193" s="64"/>
      <c r="JP193" s="64"/>
      <c r="JQ193" s="64"/>
      <c r="JR193" s="64"/>
      <c r="JS193" s="64"/>
      <c r="JT193" s="64"/>
      <c r="JU193" s="64"/>
      <c r="JV193" s="64"/>
      <c r="JW193" s="64"/>
      <c r="JX193" s="64"/>
      <c r="JY193" s="64"/>
      <c r="JZ193" s="64"/>
      <c r="KA193" s="64"/>
      <c r="KB193" s="64"/>
      <c r="KC193" s="64"/>
      <c r="KD193" s="64"/>
      <c r="KE193" s="64"/>
      <c r="KF193" s="64"/>
      <c r="KG193" s="64"/>
      <c r="KH193" s="64"/>
      <c r="KI193" s="64"/>
      <c r="KJ193" s="64"/>
      <c r="KK193" s="64"/>
      <c r="KL193" s="64"/>
      <c r="KM193" s="64"/>
      <c r="KN193" s="64"/>
      <c r="KO193" s="64"/>
      <c r="KP193" s="64"/>
      <c r="KQ193" s="64"/>
      <c r="KR193" s="64"/>
      <c r="KS193" s="64"/>
      <c r="KT193" s="64"/>
      <c r="KU193" s="64"/>
      <c r="KV193" s="64"/>
      <c r="KW193" s="64"/>
      <c r="KX193" s="64"/>
      <c r="KY193" s="64"/>
      <c r="KZ193" s="64"/>
      <c r="LA193" s="64"/>
      <c r="LB193" s="64"/>
      <c r="LC193" s="64"/>
      <c r="LD193" s="64"/>
      <c r="LE193" s="64"/>
      <c r="LF193" s="64"/>
      <c r="LG193" s="64"/>
      <c r="LH193" s="64"/>
      <c r="LI193" s="64"/>
      <c r="LJ193" s="64"/>
      <c r="LK193" s="64"/>
      <c r="LL193" s="64"/>
      <c r="LM193" s="64"/>
      <c r="LN193" s="64"/>
      <c r="LO193" s="64"/>
      <c r="LP193" s="64"/>
      <c r="LQ193" s="64"/>
      <c r="LR193" s="64"/>
      <c r="LS193" s="64"/>
      <c r="LT193" s="64"/>
      <c r="LU193" s="64"/>
      <c r="LV193" s="64"/>
      <c r="LW193" s="64"/>
      <c r="LX193" s="64"/>
      <c r="LY193" s="64"/>
      <c r="LZ193" s="64"/>
      <c r="MA193" s="64"/>
      <c r="MB193" s="64"/>
      <c r="MC193" s="64"/>
      <c r="MD193" s="64"/>
      <c r="ME193" s="64"/>
      <c r="MF193" s="64"/>
      <c r="MG193" s="64"/>
      <c r="MH193" s="64"/>
      <c r="MI193" s="64"/>
      <c r="MJ193" s="64"/>
      <c r="MK193" s="64"/>
      <c r="ML193" s="64"/>
      <c r="MM193" s="64"/>
      <c r="MN193" s="64"/>
      <c r="MO193" s="64"/>
      <c r="MP193" s="64"/>
      <c r="MQ193" s="64"/>
      <c r="MR193" s="64"/>
      <c r="MS193" s="64"/>
      <c r="MT193" s="64"/>
      <c r="MU193" s="64"/>
      <c r="MV193" s="64"/>
      <c r="MW193" s="64"/>
      <c r="MX193" s="64"/>
      <c r="MY193" s="64"/>
      <c r="MZ193" s="64"/>
      <c r="NA193" s="64"/>
      <c r="NB193" s="64"/>
      <c r="NC193" s="64"/>
      <c r="ND193" s="64"/>
      <c r="NE193" s="64"/>
      <c r="NF193" s="64"/>
      <c r="NG193" s="64"/>
      <c r="NH193" s="64"/>
      <c r="NI193" s="64"/>
      <c r="NJ193" s="64"/>
      <c r="NK193" s="64"/>
      <c r="NL193" s="64"/>
      <c r="NM193" s="64"/>
      <c r="NN193" s="64"/>
      <c r="NO193" s="64"/>
      <c r="NP193" s="64"/>
      <c r="NQ193" s="64"/>
      <c r="NR193" s="64"/>
      <c r="NS193" s="64"/>
      <c r="NT193" s="64"/>
      <c r="NU193" s="64"/>
      <c r="NV193" s="64"/>
      <c r="NW193" s="64"/>
      <c r="NX193" s="64"/>
      <c r="NY193" s="64"/>
      <c r="NZ193" s="64"/>
      <c r="OA193" s="64"/>
      <c r="OB193" s="64"/>
      <c r="OC193" s="64"/>
      <c r="OD193" s="64"/>
      <c r="OE193" s="64"/>
      <c r="OF193" s="64"/>
      <c r="OG193" s="64"/>
      <c r="OH193" s="64"/>
      <c r="OI193" s="64"/>
      <c r="OJ193" s="64"/>
      <c r="OK193" s="64"/>
      <c r="OL193" s="64"/>
      <c r="OM193" s="64"/>
      <c r="ON193" s="64"/>
      <c r="OO193" s="64"/>
      <c r="OP193" s="64"/>
      <c r="OQ193" s="64"/>
      <c r="OR193" s="64"/>
      <c r="OS193" s="64"/>
      <c r="OT193" s="64"/>
      <c r="OU193" s="64"/>
      <c r="OV193" s="64"/>
      <c r="OW193" s="64"/>
      <c r="OX193" s="64"/>
      <c r="OY193" s="64"/>
      <c r="OZ193" s="64"/>
      <c r="PA193" s="64"/>
      <c r="PB193" s="64"/>
      <c r="PC193" s="64"/>
      <c r="PD193" s="64"/>
      <c r="PE193" s="64"/>
    </row>
    <row r="194" spans="1:421" s="46" customFormat="1" ht="20.100000000000001" customHeight="1" x14ac:dyDescent="0.3">
      <c r="A194" s="24"/>
      <c r="B194" s="24"/>
      <c r="C194" s="24"/>
      <c r="D194" s="24"/>
      <c r="E194" s="24"/>
      <c r="F194" s="24"/>
      <c r="G194" s="24"/>
      <c r="H194" s="130"/>
      <c r="I194" s="26"/>
      <c r="J194" s="27"/>
      <c r="K194" s="26"/>
      <c r="L194" s="24"/>
      <c r="M194" s="24"/>
      <c r="N194" s="24"/>
      <c r="O194" s="24"/>
      <c r="P194" s="24"/>
      <c r="Q194" s="26"/>
      <c r="R194" s="26"/>
      <c r="S194" s="26"/>
      <c r="T194" s="24"/>
      <c r="U194" s="26"/>
      <c r="V194" s="28"/>
      <c r="W194" s="26"/>
      <c r="X194" s="26"/>
      <c r="Y194" s="26"/>
      <c r="Z194" s="26"/>
      <c r="AA194" s="26"/>
      <c r="AB194" s="26"/>
      <c r="AC194" s="27"/>
      <c r="AD194" s="95"/>
    </row>
    <row r="195" spans="1:421" s="45" customFormat="1" ht="20.100000000000001" customHeight="1" x14ac:dyDescent="0.3">
      <c r="A195" s="23">
        <v>1538</v>
      </c>
      <c r="B195" s="23" t="s">
        <v>35</v>
      </c>
      <c r="C195" s="23">
        <v>943</v>
      </c>
      <c r="D195" s="23">
        <v>6</v>
      </c>
      <c r="E195" s="23">
        <v>3</v>
      </c>
      <c r="F195" s="23">
        <v>1</v>
      </c>
      <c r="G195" s="23">
        <v>66</v>
      </c>
      <c r="H195" s="129" t="s">
        <v>271</v>
      </c>
      <c r="I195" s="7">
        <v>1366</v>
      </c>
      <c r="J195" s="8">
        <v>150</v>
      </c>
      <c r="K195" s="13">
        <f t="shared" si="75"/>
        <v>204900</v>
      </c>
      <c r="L195" s="23"/>
      <c r="M195" s="23"/>
      <c r="N195" s="23"/>
      <c r="O195" s="23"/>
      <c r="P195" s="23"/>
      <c r="Q195" s="7"/>
      <c r="R195" s="7"/>
      <c r="S195" s="7"/>
      <c r="T195" s="23"/>
      <c r="U195" s="7"/>
      <c r="V195" s="11"/>
      <c r="W195" s="7"/>
      <c r="X195" s="37">
        <f t="shared" si="76"/>
        <v>204900</v>
      </c>
      <c r="Y195" s="7"/>
      <c r="Z195" s="104">
        <v>50000000</v>
      </c>
      <c r="AA195" s="106">
        <v>0</v>
      </c>
      <c r="AB195" s="106">
        <v>0</v>
      </c>
      <c r="AC195" s="8" t="s">
        <v>90</v>
      </c>
      <c r="AD195" s="110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4"/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64"/>
      <c r="EW195" s="64"/>
      <c r="EX195" s="64"/>
      <c r="EY195" s="64"/>
      <c r="EZ195" s="64"/>
      <c r="FA195" s="64"/>
      <c r="FB195" s="64"/>
      <c r="FC195" s="64"/>
      <c r="FD195" s="64"/>
      <c r="FE195" s="64"/>
      <c r="FF195" s="64"/>
      <c r="FG195" s="64"/>
      <c r="FH195" s="64"/>
      <c r="FI195" s="64"/>
      <c r="FJ195" s="64"/>
      <c r="FK195" s="64"/>
      <c r="FL195" s="64"/>
      <c r="FM195" s="64"/>
      <c r="FN195" s="64"/>
      <c r="FO195" s="64"/>
      <c r="FP195" s="64"/>
      <c r="FQ195" s="64"/>
      <c r="FR195" s="64"/>
      <c r="FS195" s="64"/>
      <c r="FT195" s="64"/>
      <c r="FU195" s="64"/>
      <c r="FV195" s="64"/>
      <c r="FW195" s="64"/>
      <c r="FX195" s="64"/>
      <c r="FY195" s="64"/>
      <c r="FZ195" s="64"/>
      <c r="GA195" s="64"/>
      <c r="GB195" s="64"/>
      <c r="GC195" s="64"/>
      <c r="GD195" s="64"/>
      <c r="GE195" s="64"/>
      <c r="GF195" s="64"/>
      <c r="GG195" s="64"/>
      <c r="GH195" s="64"/>
      <c r="GI195" s="64"/>
      <c r="GJ195" s="64"/>
      <c r="GK195" s="64"/>
      <c r="GL195" s="64"/>
      <c r="GM195" s="64"/>
      <c r="GN195" s="64"/>
      <c r="GO195" s="64"/>
      <c r="GP195" s="64"/>
      <c r="GQ195" s="64"/>
      <c r="GR195" s="64"/>
      <c r="GS195" s="64"/>
      <c r="GT195" s="64"/>
      <c r="GU195" s="64"/>
      <c r="GV195" s="64"/>
      <c r="GW195" s="64"/>
      <c r="GX195" s="64"/>
      <c r="GY195" s="64"/>
      <c r="GZ195" s="64"/>
      <c r="HA195" s="64"/>
      <c r="HB195" s="64"/>
      <c r="HC195" s="64"/>
      <c r="HD195" s="64"/>
      <c r="HE195" s="64"/>
      <c r="HF195" s="64"/>
      <c r="HG195" s="64"/>
      <c r="HH195" s="64"/>
      <c r="HI195" s="64"/>
      <c r="HJ195" s="64"/>
      <c r="HK195" s="64"/>
      <c r="HL195" s="64"/>
      <c r="HM195" s="64"/>
      <c r="HN195" s="64"/>
      <c r="HO195" s="64"/>
      <c r="HP195" s="64"/>
      <c r="HQ195" s="64"/>
      <c r="HR195" s="64"/>
      <c r="HS195" s="64"/>
      <c r="HT195" s="64"/>
      <c r="HU195" s="64"/>
      <c r="HV195" s="64"/>
      <c r="HW195" s="64"/>
      <c r="HX195" s="64"/>
      <c r="HY195" s="64"/>
      <c r="HZ195" s="64"/>
      <c r="IA195" s="64"/>
      <c r="IB195" s="64"/>
      <c r="IC195" s="64"/>
      <c r="ID195" s="64"/>
      <c r="IE195" s="64"/>
      <c r="IF195" s="64"/>
      <c r="IG195" s="64"/>
      <c r="IH195" s="64"/>
      <c r="II195" s="64"/>
      <c r="IJ195" s="64"/>
      <c r="IK195" s="64"/>
      <c r="IL195" s="64"/>
      <c r="IM195" s="64"/>
      <c r="IN195" s="64"/>
      <c r="IO195" s="64"/>
      <c r="IP195" s="64"/>
      <c r="IQ195" s="64"/>
      <c r="IR195" s="64"/>
      <c r="IS195" s="64"/>
      <c r="IT195" s="64"/>
      <c r="IU195" s="64"/>
      <c r="IV195" s="64"/>
      <c r="IW195" s="64"/>
      <c r="IX195" s="64"/>
      <c r="IY195" s="64"/>
      <c r="IZ195" s="64"/>
      <c r="JA195" s="64"/>
      <c r="JB195" s="64"/>
      <c r="JC195" s="64"/>
      <c r="JD195" s="64"/>
      <c r="JE195" s="64"/>
      <c r="JF195" s="64"/>
      <c r="JG195" s="64"/>
      <c r="JH195" s="64"/>
      <c r="JI195" s="64"/>
      <c r="JJ195" s="64"/>
      <c r="JK195" s="64"/>
      <c r="JL195" s="64"/>
      <c r="JM195" s="64"/>
      <c r="JN195" s="64"/>
      <c r="JO195" s="64"/>
      <c r="JP195" s="64"/>
      <c r="JQ195" s="64"/>
      <c r="JR195" s="64"/>
      <c r="JS195" s="64"/>
      <c r="JT195" s="64"/>
      <c r="JU195" s="64"/>
      <c r="JV195" s="64"/>
      <c r="JW195" s="64"/>
      <c r="JX195" s="64"/>
      <c r="JY195" s="64"/>
      <c r="JZ195" s="64"/>
      <c r="KA195" s="64"/>
      <c r="KB195" s="64"/>
      <c r="KC195" s="64"/>
      <c r="KD195" s="64"/>
      <c r="KE195" s="64"/>
      <c r="KF195" s="64"/>
      <c r="KG195" s="64"/>
      <c r="KH195" s="64"/>
      <c r="KI195" s="64"/>
      <c r="KJ195" s="64"/>
      <c r="KK195" s="64"/>
      <c r="KL195" s="64"/>
      <c r="KM195" s="64"/>
      <c r="KN195" s="64"/>
      <c r="KO195" s="64"/>
      <c r="KP195" s="64"/>
      <c r="KQ195" s="64"/>
      <c r="KR195" s="64"/>
      <c r="KS195" s="64"/>
      <c r="KT195" s="64"/>
      <c r="KU195" s="64"/>
      <c r="KV195" s="64"/>
      <c r="KW195" s="64"/>
      <c r="KX195" s="64"/>
      <c r="KY195" s="64"/>
      <c r="KZ195" s="64"/>
      <c r="LA195" s="64"/>
      <c r="LB195" s="64"/>
      <c r="LC195" s="64"/>
      <c r="LD195" s="64"/>
      <c r="LE195" s="64"/>
      <c r="LF195" s="64"/>
      <c r="LG195" s="64"/>
      <c r="LH195" s="64"/>
      <c r="LI195" s="64"/>
      <c r="LJ195" s="64"/>
      <c r="LK195" s="64"/>
      <c r="LL195" s="64"/>
      <c r="LM195" s="64"/>
      <c r="LN195" s="64"/>
      <c r="LO195" s="64"/>
      <c r="LP195" s="64"/>
      <c r="LQ195" s="64"/>
      <c r="LR195" s="64"/>
      <c r="LS195" s="64"/>
      <c r="LT195" s="64"/>
      <c r="LU195" s="64"/>
      <c r="LV195" s="64"/>
      <c r="LW195" s="64"/>
      <c r="LX195" s="64"/>
      <c r="LY195" s="64"/>
      <c r="LZ195" s="64"/>
      <c r="MA195" s="64"/>
      <c r="MB195" s="64"/>
      <c r="MC195" s="64"/>
      <c r="MD195" s="64"/>
      <c r="ME195" s="64"/>
      <c r="MF195" s="64"/>
      <c r="MG195" s="64"/>
      <c r="MH195" s="64"/>
      <c r="MI195" s="64"/>
      <c r="MJ195" s="64"/>
      <c r="MK195" s="64"/>
      <c r="ML195" s="64"/>
      <c r="MM195" s="64"/>
      <c r="MN195" s="64"/>
      <c r="MO195" s="64"/>
      <c r="MP195" s="64"/>
      <c r="MQ195" s="64"/>
      <c r="MR195" s="64"/>
      <c r="MS195" s="64"/>
      <c r="MT195" s="64"/>
      <c r="MU195" s="64"/>
      <c r="MV195" s="64"/>
      <c r="MW195" s="64"/>
      <c r="MX195" s="64"/>
      <c r="MY195" s="64"/>
      <c r="MZ195" s="64"/>
      <c r="NA195" s="64"/>
      <c r="NB195" s="64"/>
      <c r="NC195" s="64"/>
      <c r="ND195" s="64"/>
      <c r="NE195" s="64"/>
      <c r="NF195" s="64"/>
      <c r="NG195" s="64"/>
      <c r="NH195" s="64"/>
      <c r="NI195" s="64"/>
      <c r="NJ195" s="64"/>
      <c r="NK195" s="64"/>
      <c r="NL195" s="64"/>
      <c r="NM195" s="64"/>
      <c r="NN195" s="64"/>
      <c r="NO195" s="64"/>
      <c r="NP195" s="64"/>
      <c r="NQ195" s="64"/>
      <c r="NR195" s="64"/>
      <c r="NS195" s="64"/>
      <c r="NT195" s="64"/>
      <c r="NU195" s="64"/>
      <c r="NV195" s="64"/>
      <c r="NW195" s="64"/>
      <c r="NX195" s="64"/>
      <c r="NY195" s="64"/>
      <c r="NZ195" s="64"/>
      <c r="OA195" s="64"/>
      <c r="OB195" s="64"/>
      <c r="OC195" s="64"/>
      <c r="OD195" s="64"/>
      <c r="OE195" s="64"/>
      <c r="OF195" s="64"/>
      <c r="OG195" s="64"/>
      <c r="OH195" s="64"/>
      <c r="OI195" s="64"/>
      <c r="OJ195" s="64"/>
      <c r="OK195" s="64"/>
      <c r="OL195" s="64"/>
      <c r="OM195" s="64"/>
      <c r="ON195" s="64"/>
      <c r="OO195" s="64"/>
      <c r="OP195" s="64"/>
      <c r="OQ195" s="64"/>
      <c r="OR195" s="64"/>
      <c r="OS195" s="64"/>
      <c r="OT195" s="64"/>
      <c r="OU195" s="64"/>
      <c r="OV195" s="64"/>
      <c r="OW195" s="64"/>
      <c r="OX195" s="64"/>
      <c r="OY195" s="64"/>
      <c r="OZ195" s="64"/>
      <c r="PA195" s="64"/>
      <c r="PB195" s="64"/>
      <c r="PC195" s="64"/>
      <c r="PD195" s="64"/>
      <c r="PE195" s="64"/>
    </row>
    <row r="196" spans="1:421" s="46" customFormat="1" ht="20.100000000000001" customHeight="1" x14ac:dyDescent="0.3">
      <c r="A196" s="17"/>
      <c r="B196" s="17"/>
      <c r="C196" s="17"/>
      <c r="D196" s="17"/>
      <c r="E196" s="17"/>
      <c r="F196" s="17"/>
      <c r="G196" s="17"/>
      <c r="H196" s="128"/>
      <c r="I196" s="19"/>
      <c r="J196" s="20"/>
      <c r="K196" s="19"/>
      <c r="L196" s="17"/>
      <c r="M196" s="17"/>
      <c r="N196" s="17"/>
      <c r="O196" s="17"/>
      <c r="P196" s="17"/>
      <c r="Q196" s="19"/>
      <c r="R196" s="19"/>
      <c r="S196" s="19"/>
      <c r="T196" s="17"/>
      <c r="U196" s="19"/>
      <c r="V196" s="21"/>
      <c r="W196" s="19"/>
      <c r="X196" s="19"/>
      <c r="Y196" s="19"/>
      <c r="Z196" s="19"/>
      <c r="AA196" s="19"/>
      <c r="AB196" s="19"/>
      <c r="AC196" s="20"/>
      <c r="AD196" s="105"/>
    </row>
    <row r="197" spans="1:421" s="45" customFormat="1" ht="20.100000000000001" customHeight="1" x14ac:dyDescent="0.3">
      <c r="A197" s="23">
        <v>1539</v>
      </c>
      <c r="B197" s="23" t="s">
        <v>35</v>
      </c>
      <c r="C197" s="23">
        <v>1720</v>
      </c>
      <c r="D197" s="23">
        <v>7</v>
      </c>
      <c r="E197" s="23">
        <v>2</v>
      </c>
      <c r="F197" s="23">
        <v>3</v>
      </c>
      <c r="G197" s="23">
        <v>68</v>
      </c>
      <c r="H197" s="129" t="s">
        <v>271</v>
      </c>
      <c r="I197" s="7">
        <v>1168</v>
      </c>
      <c r="J197" s="8">
        <v>150</v>
      </c>
      <c r="K197" s="9">
        <f t="shared" ref="K197:K198" si="85">I197*J197</f>
        <v>175200</v>
      </c>
      <c r="L197" s="23"/>
      <c r="M197" s="23"/>
      <c r="N197" s="23"/>
      <c r="O197" s="23"/>
      <c r="P197" s="23"/>
      <c r="Q197" s="7"/>
      <c r="R197" s="7"/>
      <c r="S197" s="7"/>
      <c r="T197" s="23"/>
      <c r="U197" s="7"/>
      <c r="V197" s="11"/>
      <c r="W197" s="7"/>
      <c r="X197" s="12">
        <f t="shared" ref="X197:X230" si="86">K197+W197</f>
        <v>175200</v>
      </c>
      <c r="Y197" s="7"/>
      <c r="Z197" s="108">
        <v>50000000</v>
      </c>
      <c r="AA197" s="102">
        <v>0</v>
      </c>
      <c r="AB197" s="102">
        <v>0</v>
      </c>
      <c r="AC197" s="8" t="s">
        <v>91</v>
      </c>
      <c r="AD197" s="110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  <c r="CM197" s="64"/>
      <c r="CN197" s="64"/>
      <c r="CO197" s="64"/>
      <c r="CP197" s="64"/>
      <c r="CQ197" s="64"/>
      <c r="CR197" s="64"/>
      <c r="CS197" s="64"/>
      <c r="CT197" s="64"/>
      <c r="CU197" s="64"/>
      <c r="CV197" s="64"/>
      <c r="CW197" s="64"/>
      <c r="CX197" s="64"/>
      <c r="CY197" s="64"/>
      <c r="CZ197" s="64"/>
      <c r="DA197" s="64"/>
      <c r="DB197" s="64"/>
      <c r="DC197" s="64"/>
      <c r="DD197" s="64"/>
      <c r="DE197" s="64"/>
      <c r="DF197" s="64"/>
      <c r="DG197" s="64"/>
      <c r="DH197" s="64"/>
      <c r="DI197" s="64"/>
      <c r="DJ197" s="64"/>
      <c r="DK197" s="64"/>
      <c r="DL197" s="64"/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4"/>
      <c r="DZ197" s="64"/>
      <c r="EA197" s="64"/>
      <c r="EB197" s="64"/>
      <c r="EC197" s="64"/>
      <c r="ED197" s="64"/>
      <c r="EE197" s="64"/>
      <c r="EF197" s="64"/>
      <c r="EG197" s="64"/>
      <c r="EH197" s="64"/>
      <c r="EI197" s="64"/>
      <c r="EJ197" s="64"/>
      <c r="EK197" s="64"/>
      <c r="EL197" s="64"/>
      <c r="EM197" s="64"/>
      <c r="EN197" s="64"/>
      <c r="EO197" s="64"/>
      <c r="EP197" s="64"/>
      <c r="EQ197" s="64"/>
      <c r="ER197" s="64"/>
      <c r="ES197" s="64"/>
      <c r="ET197" s="64"/>
      <c r="EU197" s="64"/>
      <c r="EV197" s="64"/>
      <c r="EW197" s="64"/>
      <c r="EX197" s="64"/>
      <c r="EY197" s="64"/>
      <c r="EZ197" s="64"/>
      <c r="FA197" s="64"/>
      <c r="FB197" s="64"/>
      <c r="FC197" s="64"/>
      <c r="FD197" s="64"/>
      <c r="FE197" s="64"/>
      <c r="FF197" s="64"/>
      <c r="FG197" s="64"/>
      <c r="FH197" s="64"/>
      <c r="FI197" s="64"/>
      <c r="FJ197" s="64"/>
      <c r="FK197" s="64"/>
      <c r="FL197" s="64"/>
      <c r="FM197" s="64"/>
      <c r="FN197" s="64"/>
      <c r="FO197" s="64"/>
      <c r="FP197" s="64"/>
      <c r="FQ197" s="64"/>
      <c r="FR197" s="64"/>
      <c r="FS197" s="64"/>
      <c r="FT197" s="64"/>
      <c r="FU197" s="64"/>
      <c r="FV197" s="64"/>
      <c r="FW197" s="64"/>
      <c r="FX197" s="64"/>
      <c r="FY197" s="64"/>
      <c r="FZ197" s="64"/>
      <c r="GA197" s="64"/>
      <c r="GB197" s="64"/>
      <c r="GC197" s="64"/>
      <c r="GD197" s="64"/>
      <c r="GE197" s="64"/>
      <c r="GF197" s="64"/>
      <c r="GG197" s="64"/>
      <c r="GH197" s="64"/>
      <c r="GI197" s="64"/>
      <c r="GJ197" s="64"/>
      <c r="GK197" s="64"/>
      <c r="GL197" s="64"/>
      <c r="GM197" s="64"/>
      <c r="GN197" s="64"/>
      <c r="GO197" s="64"/>
      <c r="GP197" s="64"/>
      <c r="GQ197" s="64"/>
      <c r="GR197" s="64"/>
      <c r="GS197" s="64"/>
      <c r="GT197" s="64"/>
      <c r="GU197" s="64"/>
      <c r="GV197" s="64"/>
      <c r="GW197" s="64"/>
      <c r="GX197" s="64"/>
      <c r="GY197" s="64"/>
      <c r="GZ197" s="64"/>
      <c r="HA197" s="64"/>
      <c r="HB197" s="64"/>
      <c r="HC197" s="64"/>
      <c r="HD197" s="64"/>
      <c r="HE197" s="64"/>
      <c r="HF197" s="64"/>
      <c r="HG197" s="64"/>
      <c r="HH197" s="64"/>
      <c r="HI197" s="64"/>
      <c r="HJ197" s="64"/>
      <c r="HK197" s="64"/>
      <c r="HL197" s="64"/>
      <c r="HM197" s="64"/>
      <c r="HN197" s="64"/>
      <c r="HO197" s="64"/>
      <c r="HP197" s="64"/>
      <c r="HQ197" s="64"/>
      <c r="HR197" s="64"/>
      <c r="HS197" s="64"/>
      <c r="HT197" s="64"/>
      <c r="HU197" s="64"/>
      <c r="HV197" s="64"/>
      <c r="HW197" s="64"/>
      <c r="HX197" s="64"/>
      <c r="HY197" s="64"/>
      <c r="HZ197" s="64"/>
      <c r="IA197" s="64"/>
      <c r="IB197" s="64"/>
      <c r="IC197" s="64"/>
      <c r="ID197" s="64"/>
      <c r="IE197" s="64"/>
      <c r="IF197" s="64"/>
      <c r="IG197" s="64"/>
      <c r="IH197" s="64"/>
      <c r="II197" s="64"/>
      <c r="IJ197" s="64"/>
      <c r="IK197" s="64"/>
      <c r="IL197" s="64"/>
      <c r="IM197" s="64"/>
      <c r="IN197" s="64"/>
      <c r="IO197" s="64"/>
      <c r="IP197" s="64"/>
      <c r="IQ197" s="64"/>
      <c r="IR197" s="64"/>
      <c r="IS197" s="64"/>
      <c r="IT197" s="64"/>
      <c r="IU197" s="64"/>
      <c r="IV197" s="64"/>
      <c r="IW197" s="64"/>
      <c r="IX197" s="64"/>
      <c r="IY197" s="64"/>
      <c r="IZ197" s="64"/>
      <c r="JA197" s="64"/>
      <c r="JB197" s="64"/>
      <c r="JC197" s="64"/>
      <c r="JD197" s="64"/>
      <c r="JE197" s="64"/>
      <c r="JF197" s="64"/>
      <c r="JG197" s="64"/>
      <c r="JH197" s="64"/>
      <c r="JI197" s="64"/>
      <c r="JJ197" s="64"/>
      <c r="JK197" s="64"/>
      <c r="JL197" s="64"/>
      <c r="JM197" s="64"/>
      <c r="JN197" s="64"/>
      <c r="JO197" s="64"/>
      <c r="JP197" s="64"/>
      <c r="JQ197" s="64"/>
      <c r="JR197" s="64"/>
      <c r="JS197" s="64"/>
      <c r="JT197" s="64"/>
      <c r="JU197" s="64"/>
      <c r="JV197" s="64"/>
      <c r="JW197" s="64"/>
      <c r="JX197" s="64"/>
      <c r="JY197" s="64"/>
      <c r="JZ197" s="64"/>
      <c r="KA197" s="64"/>
      <c r="KB197" s="64"/>
      <c r="KC197" s="64"/>
      <c r="KD197" s="64"/>
      <c r="KE197" s="64"/>
      <c r="KF197" s="64"/>
      <c r="KG197" s="64"/>
      <c r="KH197" s="64"/>
      <c r="KI197" s="64"/>
      <c r="KJ197" s="64"/>
      <c r="KK197" s="64"/>
      <c r="KL197" s="64"/>
      <c r="KM197" s="64"/>
      <c r="KN197" s="64"/>
      <c r="KO197" s="64"/>
      <c r="KP197" s="64"/>
      <c r="KQ197" s="64"/>
      <c r="KR197" s="64"/>
      <c r="KS197" s="64"/>
      <c r="KT197" s="64"/>
      <c r="KU197" s="64"/>
      <c r="KV197" s="64"/>
      <c r="KW197" s="64"/>
      <c r="KX197" s="64"/>
      <c r="KY197" s="64"/>
      <c r="KZ197" s="64"/>
      <c r="LA197" s="64"/>
      <c r="LB197" s="64"/>
      <c r="LC197" s="64"/>
      <c r="LD197" s="64"/>
      <c r="LE197" s="64"/>
      <c r="LF197" s="64"/>
      <c r="LG197" s="64"/>
      <c r="LH197" s="64"/>
      <c r="LI197" s="64"/>
      <c r="LJ197" s="64"/>
      <c r="LK197" s="64"/>
      <c r="LL197" s="64"/>
      <c r="LM197" s="64"/>
      <c r="LN197" s="64"/>
      <c r="LO197" s="64"/>
      <c r="LP197" s="64"/>
      <c r="LQ197" s="64"/>
      <c r="LR197" s="64"/>
      <c r="LS197" s="64"/>
      <c r="LT197" s="64"/>
      <c r="LU197" s="64"/>
      <c r="LV197" s="64"/>
      <c r="LW197" s="64"/>
      <c r="LX197" s="64"/>
      <c r="LY197" s="64"/>
      <c r="LZ197" s="64"/>
      <c r="MA197" s="64"/>
      <c r="MB197" s="64"/>
      <c r="MC197" s="64"/>
      <c r="MD197" s="64"/>
      <c r="ME197" s="64"/>
      <c r="MF197" s="64"/>
      <c r="MG197" s="64"/>
      <c r="MH197" s="64"/>
      <c r="MI197" s="64"/>
      <c r="MJ197" s="64"/>
      <c r="MK197" s="64"/>
      <c r="ML197" s="64"/>
      <c r="MM197" s="64"/>
      <c r="MN197" s="64"/>
      <c r="MO197" s="64"/>
      <c r="MP197" s="64"/>
      <c r="MQ197" s="64"/>
      <c r="MR197" s="64"/>
      <c r="MS197" s="64"/>
      <c r="MT197" s="64"/>
      <c r="MU197" s="64"/>
      <c r="MV197" s="64"/>
      <c r="MW197" s="64"/>
      <c r="MX197" s="64"/>
      <c r="MY197" s="64"/>
      <c r="MZ197" s="64"/>
      <c r="NA197" s="64"/>
      <c r="NB197" s="64"/>
      <c r="NC197" s="64"/>
      <c r="ND197" s="64"/>
      <c r="NE197" s="64"/>
      <c r="NF197" s="64"/>
      <c r="NG197" s="64"/>
      <c r="NH197" s="64"/>
      <c r="NI197" s="64"/>
      <c r="NJ197" s="64"/>
      <c r="NK197" s="64"/>
      <c r="NL197" s="64"/>
      <c r="NM197" s="64"/>
      <c r="NN197" s="64"/>
      <c r="NO197" s="64"/>
      <c r="NP197" s="64"/>
      <c r="NQ197" s="64"/>
      <c r="NR197" s="64"/>
      <c r="NS197" s="64"/>
      <c r="NT197" s="64"/>
      <c r="NU197" s="64"/>
      <c r="NV197" s="64"/>
      <c r="NW197" s="64"/>
      <c r="NX197" s="64"/>
      <c r="NY197" s="64"/>
      <c r="NZ197" s="64"/>
      <c r="OA197" s="64"/>
      <c r="OB197" s="64"/>
      <c r="OC197" s="64"/>
      <c r="OD197" s="64"/>
      <c r="OE197" s="64"/>
      <c r="OF197" s="64"/>
      <c r="OG197" s="64"/>
      <c r="OH197" s="64"/>
      <c r="OI197" s="64"/>
      <c r="OJ197" s="64"/>
      <c r="OK197" s="64"/>
      <c r="OL197" s="64"/>
      <c r="OM197" s="64"/>
      <c r="ON197" s="64"/>
      <c r="OO197" s="64"/>
      <c r="OP197" s="64"/>
      <c r="OQ197" s="64"/>
      <c r="OR197" s="64"/>
      <c r="OS197" s="64"/>
      <c r="OT197" s="64"/>
      <c r="OU197" s="64"/>
      <c r="OV197" s="64"/>
      <c r="OW197" s="64"/>
      <c r="OX197" s="64"/>
      <c r="OY197" s="64"/>
      <c r="OZ197" s="64"/>
      <c r="PA197" s="64"/>
      <c r="PB197" s="64"/>
      <c r="PC197" s="64"/>
      <c r="PD197" s="64"/>
      <c r="PE197" s="64"/>
    </row>
    <row r="198" spans="1:421" s="45" customFormat="1" ht="20.100000000000001" customHeight="1" x14ac:dyDescent="0.3">
      <c r="A198" s="1"/>
      <c r="B198" s="1" t="s">
        <v>35</v>
      </c>
      <c r="C198" s="1">
        <v>13836</v>
      </c>
      <c r="D198" s="1">
        <v>6</v>
      </c>
      <c r="E198" s="1">
        <v>0</v>
      </c>
      <c r="F198" s="1">
        <v>1</v>
      </c>
      <c r="G198" s="1">
        <v>74</v>
      </c>
      <c r="H198" s="127" t="s">
        <v>274</v>
      </c>
      <c r="I198" s="2">
        <v>174</v>
      </c>
      <c r="J198" s="36">
        <v>290</v>
      </c>
      <c r="K198" s="13">
        <f t="shared" si="85"/>
        <v>50460</v>
      </c>
      <c r="L198" s="1"/>
      <c r="M198" s="1"/>
      <c r="N198" s="1"/>
      <c r="O198" s="1"/>
      <c r="P198" s="1"/>
      <c r="Q198" s="2"/>
      <c r="R198" s="2"/>
      <c r="S198" s="2"/>
      <c r="T198" s="1"/>
      <c r="U198" s="2"/>
      <c r="V198" s="44"/>
      <c r="W198" s="2"/>
      <c r="X198" s="37">
        <f t="shared" si="86"/>
        <v>50460</v>
      </c>
      <c r="Y198" s="2"/>
      <c r="Z198" s="2"/>
      <c r="AA198" s="37">
        <f t="shared" ref="AA198" si="87">X198-Z198</f>
        <v>50460</v>
      </c>
      <c r="AB198" s="38">
        <v>0.3</v>
      </c>
      <c r="AC198" s="36">
        <v>0</v>
      </c>
      <c r="AD198" s="107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  <c r="CM198" s="64"/>
      <c r="CN198" s="64"/>
      <c r="CO198" s="64"/>
      <c r="CP198" s="64"/>
      <c r="CQ198" s="64"/>
      <c r="CR198" s="64"/>
      <c r="CS198" s="64"/>
      <c r="CT198" s="64"/>
      <c r="CU198" s="64"/>
      <c r="CV198" s="64"/>
      <c r="CW198" s="64"/>
      <c r="CX198" s="64"/>
      <c r="CY198" s="64"/>
      <c r="CZ198" s="64"/>
      <c r="DA198" s="64"/>
      <c r="DB198" s="64"/>
      <c r="DC198" s="64"/>
      <c r="DD198" s="64"/>
      <c r="DE198" s="64"/>
      <c r="DF198" s="64"/>
      <c r="DG198" s="64"/>
      <c r="DH198" s="64"/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64"/>
      <c r="EW198" s="64"/>
      <c r="EX198" s="64"/>
      <c r="EY198" s="64"/>
      <c r="EZ198" s="64"/>
      <c r="FA198" s="64"/>
      <c r="FB198" s="64"/>
      <c r="FC198" s="64"/>
      <c r="FD198" s="64"/>
      <c r="FE198" s="64"/>
      <c r="FF198" s="64"/>
      <c r="FG198" s="64"/>
      <c r="FH198" s="64"/>
      <c r="FI198" s="64"/>
      <c r="FJ198" s="64"/>
      <c r="FK198" s="64"/>
      <c r="FL198" s="64"/>
      <c r="FM198" s="64"/>
      <c r="FN198" s="64"/>
      <c r="FO198" s="64"/>
      <c r="FP198" s="64"/>
      <c r="FQ198" s="64"/>
      <c r="FR198" s="64"/>
      <c r="FS198" s="64"/>
      <c r="FT198" s="64"/>
      <c r="FU198" s="64"/>
      <c r="FV198" s="64"/>
      <c r="FW198" s="64"/>
      <c r="FX198" s="64"/>
      <c r="FY198" s="64"/>
      <c r="FZ198" s="64"/>
      <c r="GA198" s="64"/>
      <c r="GB198" s="64"/>
      <c r="GC198" s="64"/>
      <c r="GD198" s="64"/>
      <c r="GE198" s="64"/>
      <c r="GF198" s="64"/>
      <c r="GG198" s="64"/>
      <c r="GH198" s="64"/>
      <c r="GI198" s="64"/>
      <c r="GJ198" s="64"/>
      <c r="GK198" s="64"/>
      <c r="GL198" s="64"/>
      <c r="GM198" s="64"/>
      <c r="GN198" s="64"/>
      <c r="GO198" s="64"/>
      <c r="GP198" s="64"/>
      <c r="GQ198" s="64"/>
      <c r="GR198" s="64"/>
      <c r="GS198" s="64"/>
      <c r="GT198" s="64"/>
      <c r="GU198" s="64"/>
      <c r="GV198" s="64"/>
      <c r="GW198" s="64"/>
      <c r="GX198" s="64"/>
      <c r="GY198" s="64"/>
      <c r="GZ198" s="64"/>
      <c r="HA198" s="64"/>
      <c r="HB198" s="64"/>
      <c r="HC198" s="64"/>
      <c r="HD198" s="64"/>
      <c r="HE198" s="64"/>
      <c r="HF198" s="64"/>
      <c r="HG198" s="64"/>
      <c r="HH198" s="64"/>
      <c r="HI198" s="64"/>
      <c r="HJ198" s="64"/>
      <c r="HK198" s="64"/>
      <c r="HL198" s="64"/>
      <c r="HM198" s="64"/>
      <c r="HN198" s="64"/>
      <c r="HO198" s="64"/>
      <c r="HP198" s="64"/>
      <c r="HQ198" s="64"/>
      <c r="HR198" s="64"/>
      <c r="HS198" s="64"/>
      <c r="HT198" s="64"/>
      <c r="HU198" s="64"/>
      <c r="HV198" s="64"/>
      <c r="HW198" s="64"/>
      <c r="HX198" s="64"/>
      <c r="HY198" s="64"/>
      <c r="HZ198" s="64"/>
      <c r="IA198" s="64"/>
      <c r="IB198" s="64"/>
      <c r="IC198" s="64"/>
      <c r="ID198" s="64"/>
      <c r="IE198" s="64"/>
      <c r="IF198" s="64"/>
      <c r="IG198" s="64"/>
      <c r="IH198" s="64"/>
      <c r="II198" s="64"/>
      <c r="IJ198" s="64"/>
      <c r="IK198" s="64"/>
      <c r="IL198" s="64"/>
      <c r="IM198" s="64"/>
      <c r="IN198" s="64"/>
      <c r="IO198" s="64"/>
      <c r="IP198" s="64"/>
      <c r="IQ198" s="64"/>
      <c r="IR198" s="64"/>
      <c r="IS198" s="64"/>
      <c r="IT198" s="64"/>
      <c r="IU198" s="64"/>
      <c r="IV198" s="64"/>
      <c r="IW198" s="64"/>
      <c r="IX198" s="64"/>
      <c r="IY198" s="64"/>
      <c r="IZ198" s="64"/>
      <c r="JA198" s="64"/>
      <c r="JB198" s="64"/>
      <c r="JC198" s="64"/>
      <c r="JD198" s="64"/>
      <c r="JE198" s="64"/>
      <c r="JF198" s="64"/>
      <c r="JG198" s="64"/>
      <c r="JH198" s="64"/>
      <c r="JI198" s="64"/>
      <c r="JJ198" s="64"/>
      <c r="JK198" s="64"/>
      <c r="JL198" s="64"/>
      <c r="JM198" s="64"/>
      <c r="JN198" s="64"/>
      <c r="JO198" s="64"/>
      <c r="JP198" s="64"/>
      <c r="JQ198" s="64"/>
      <c r="JR198" s="64"/>
      <c r="JS198" s="64"/>
      <c r="JT198" s="64"/>
      <c r="JU198" s="64"/>
      <c r="JV198" s="64"/>
      <c r="JW198" s="64"/>
      <c r="JX198" s="64"/>
      <c r="JY198" s="64"/>
      <c r="JZ198" s="64"/>
      <c r="KA198" s="64"/>
      <c r="KB198" s="64"/>
      <c r="KC198" s="64"/>
      <c r="KD198" s="64"/>
      <c r="KE198" s="64"/>
      <c r="KF198" s="64"/>
      <c r="KG198" s="64"/>
      <c r="KH198" s="64"/>
      <c r="KI198" s="64"/>
      <c r="KJ198" s="64"/>
      <c r="KK198" s="64"/>
      <c r="KL198" s="64"/>
      <c r="KM198" s="64"/>
      <c r="KN198" s="64"/>
      <c r="KO198" s="64"/>
      <c r="KP198" s="64"/>
      <c r="KQ198" s="64"/>
      <c r="KR198" s="64"/>
      <c r="KS198" s="64"/>
      <c r="KT198" s="64"/>
      <c r="KU198" s="64"/>
      <c r="KV198" s="64"/>
      <c r="KW198" s="64"/>
      <c r="KX198" s="64"/>
      <c r="KY198" s="64"/>
      <c r="KZ198" s="64"/>
      <c r="LA198" s="64"/>
      <c r="LB198" s="64"/>
      <c r="LC198" s="64"/>
      <c r="LD198" s="64"/>
      <c r="LE198" s="64"/>
      <c r="LF198" s="64"/>
      <c r="LG198" s="64"/>
      <c r="LH198" s="64"/>
      <c r="LI198" s="64"/>
      <c r="LJ198" s="64"/>
      <c r="LK198" s="64"/>
      <c r="LL198" s="64"/>
      <c r="LM198" s="64"/>
      <c r="LN198" s="64"/>
      <c r="LO198" s="64"/>
      <c r="LP198" s="64"/>
      <c r="LQ198" s="64"/>
      <c r="LR198" s="64"/>
      <c r="LS198" s="64"/>
      <c r="LT198" s="64"/>
      <c r="LU198" s="64"/>
      <c r="LV198" s="64"/>
      <c r="LW198" s="64"/>
      <c r="LX198" s="64"/>
      <c r="LY198" s="64"/>
      <c r="LZ198" s="64"/>
      <c r="MA198" s="64"/>
      <c r="MB198" s="64"/>
      <c r="MC198" s="64"/>
      <c r="MD198" s="64"/>
      <c r="ME198" s="64"/>
      <c r="MF198" s="64"/>
      <c r="MG198" s="64"/>
      <c r="MH198" s="64"/>
      <c r="MI198" s="64"/>
      <c r="MJ198" s="64"/>
      <c r="MK198" s="64"/>
      <c r="ML198" s="64"/>
      <c r="MM198" s="64"/>
      <c r="MN198" s="64"/>
      <c r="MO198" s="64"/>
      <c r="MP198" s="64"/>
      <c r="MQ198" s="64"/>
      <c r="MR198" s="64"/>
      <c r="MS198" s="64"/>
      <c r="MT198" s="64"/>
      <c r="MU198" s="64"/>
      <c r="MV198" s="64"/>
      <c r="MW198" s="64"/>
      <c r="MX198" s="64"/>
      <c r="MY198" s="64"/>
      <c r="MZ198" s="64"/>
      <c r="NA198" s="64"/>
      <c r="NB198" s="64"/>
      <c r="NC198" s="64"/>
      <c r="ND198" s="64"/>
      <c r="NE198" s="64"/>
      <c r="NF198" s="64"/>
      <c r="NG198" s="64"/>
      <c r="NH198" s="64"/>
      <c r="NI198" s="64"/>
      <c r="NJ198" s="64"/>
      <c r="NK198" s="64"/>
      <c r="NL198" s="64"/>
      <c r="NM198" s="64"/>
      <c r="NN198" s="64"/>
      <c r="NO198" s="64"/>
      <c r="NP198" s="64"/>
      <c r="NQ198" s="64"/>
      <c r="NR198" s="64"/>
      <c r="NS198" s="64"/>
      <c r="NT198" s="64"/>
      <c r="NU198" s="64"/>
      <c r="NV198" s="64"/>
      <c r="NW198" s="64"/>
      <c r="NX198" s="64"/>
      <c r="NY198" s="64"/>
      <c r="NZ198" s="64"/>
      <c r="OA198" s="64"/>
      <c r="OB198" s="64"/>
      <c r="OC198" s="64"/>
      <c r="OD198" s="64"/>
      <c r="OE198" s="64"/>
      <c r="OF198" s="64"/>
      <c r="OG198" s="64"/>
      <c r="OH198" s="64"/>
      <c r="OI198" s="64"/>
      <c r="OJ198" s="64"/>
      <c r="OK198" s="64"/>
      <c r="OL198" s="64"/>
      <c r="OM198" s="64"/>
      <c r="ON198" s="64"/>
      <c r="OO198" s="64"/>
      <c r="OP198" s="64"/>
      <c r="OQ198" s="64"/>
      <c r="OR198" s="64"/>
      <c r="OS198" s="64"/>
      <c r="OT198" s="64"/>
      <c r="OU198" s="64"/>
      <c r="OV198" s="64"/>
      <c r="OW198" s="64"/>
      <c r="OX198" s="64"/>
      <c r="OY198" s="64"/>
      <c r="OZ198" s="64"/>
      <c r="PA198" s="64"/>
      <c r="PB198" s="64"/>
      <c r="PC198" s="64"/>
      <c r="PD198" s="64"/>
      <c r="PE198" s="64"/>
    </row>
    <row r="199" spans="1:421" s="46" customFormat="1" ht="20.100000000000001" customHeight="1" x14ac:dyDescent="0.3">
      <c r="A199" s="17"/>
      <c r="B199" s="17"/>
      <c r="C199" s="17"/>
      <c r="D199" s="17"/>
      <c r="E199" s="17"/>
      <c r="F199" s="17"/>
      <c r="G199" s="17"/>
      <c r="H199" s="128"/>
      <c r="I199" s="19"/>
      <c r="J199" s="20"/>
      <c r="K199" s="19"/>
      <c r="L199" s="17"/>
      <c r="M199" s="17"/>
      <c r="N199" s="17"/>
      <c r="O199" s="17"/>
      <c r="P199" s="17"/>
      <c r="Q199" s="19"/>
      <c r="R199" s="19"/>
      <c r="S199" s="19"/>
      <c r="T199" s="17"/>
      <c r="U199" s="19"/>
      <c r="V199" s="21"/>
      <c r="W199" s="19"/>
      <c r="X199" s="19"/>
      <c r="Y199" s="19"/>
      <c r="Z199" s="19"/>
      <c r="AA199" s="19"/>
      <c r="AB199" s="19"/>
      <c r="AC199" s="20"/>
      <c r="AD199" s="105"/>
    </row>
    <row r="200" spans="1:421" s="45" customFormat="1" ht="20.100000000000001" customHeight="1" x14ac:dyDescent="0.3">
      <c r="A200" s="23">
        <v>1540</v>
      </c>
      <c r="B200" s="23" t="s">
        <v>35</v>
      </c>
      <c r="C200" s="23">
        <v>1151</v>
      </c>
      <c r="D200" s="23">
        <v>7</v>
      </c>
      <c r="E200" s="23">
        <v>1</v>
      </c>
      <c r="F200" s="23">
        <v>3</v>
      </c>
      <c r="G200" s="23">
        <v>1</v>
      </c>
      <c r="H200" s="129" t="s">
        <v>272</v>
      </c>
      <c r="I200" s="7">
        <v>301</v>
      </c>
      <c r="J200" s="8">
        <v>250</v>
      </c>
      <c r="K200" s="13">
        <f t="shared" ref="K200:K202" si="88">I200*J200</f>
        <v>75250</v>
      </c>
      <c r="L200" s="23">
        <v>1</v>
      </c>
      <c r="M200" s="23" t="s">
        <v>42</v>
      </c>
      <c r="N200" s="23" t="s">
        <v>36</v>
      </c>
      <c r="O200" s="96" t="s">
        <v>272</v>
      </c>
      <c r="P200" s="23">
        <v>108</v>
      </c>
      <c r="Q200" s="7">
        <v>100</v>
      </c>
      <c r="R200" s="7">
        <v>6750</v>
      </c>
      <c r="S200" s="104">
        <f t="shared" ref="S200" si="89">P200*R200</f>
        <v>729000</v>
      </c>
      <c r="T200" s="23">
        <v>10</v>
      </c>
      <c r="U200" s="7">
        <v>10</v>
      </c>
      <c r="V200" s="97">
        <f t="shared" ref="V200" si="90">S200*U200/100</f>
        <v>72900</v>
      </c>
      <c r="W200" s="98">
        <f t="shared" ref="W200" si="91">S200-V200</f>
        <v>656100</v>
      </c>
      <c r="X200" s="37">
        <f t="shared" si="86"/>
        <v>731350</v>
      </c>
      <c r="Y200" s="7"/>
      <c r="Z200" s="108">
        <v>50000000</v>
      </c>
      <c r="AA200" s="102">
        <v>0</v>
      </c>
      <c r="AB200" s="102">
        <v>0</v>
      </c>
      <c r="AC200" s="8" t="s">
        <v>92</v>
      </c>
      <c r="AD200" s="110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  <c r="DA200" s="64"/>
      <c r="DB200" s="64"/>
      <c r="DC200" s="64"/>
      <c r="DD200" s="64"/>
      <c r="DE200" s="64"/>
      <c r="DF200" s="64"/>
      <c r="DG200" s="64"/>
      <c r="DH200" s="64"/>
      <c r="DI200" s="64"/>
      <c r="DJ200" s="64"/>
      <c r="DK200" s="64"/>
      <c r="DL200" s="64"/>
      <c r="DM200" s="64"/>
      <c r="DN200" s="64"/>
      <c r="DO200" s="64"/>
      <c r="DP200" s="64"/>
      <c r="DQ200" s="64"/>
      <c r="DR200" s="64"/>
      <c r="DS200" s="64"/>
      <c r="DT200" s="64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64"/>
      <c r="EW200" s="64"/>
      <c r="EX200" s="64"/>
      <c r="EY200" s="64"/>
      <c r="EZ200" s="64"/>
      <c r="FA200" s="64"/>
      <c r="FB200" s="64"/>
      <c r="FC200" s="64"/>
      <c r="FD200" s="64"/>
      <c r="FE200" s="64"/>
      <c r="FF200" s="64"/>
      <c r="FG200" s="64"/>
      <c r="FH200" s="64"/>
      <c r="FI200" s="64"/>
      <c r="FJ200" s="64"/>
      <c r="FK200" s="64"/>
      <c r="FL200" s="64"/>
      <c r="FM200" s="64"/>
      <c r="FN200" s="64"/>
      <c r="FO200" s="64"/>
      <c r="FP200" s="64"/>
      <c r="FQ200" s="64"/>
      <c r="FR200" s="64"/>
      <c r="FS200" s="64"/>
      <c r="FT200" s="64"/>
      <c r="FU200" s="64"/>
      <c r="FV200" s="64"/>
      <c r="FW200" s="64"/>
      <c r="FX200" s="64"/>
      <c r="FY200" s="64"/>
      <c r="FZ200" s="64"/>
      <c r="GA200" s="64"/>
      <c r="GB200" s="64"/>
      <c r="GC200" s="64"/>
      <c r="GD200" s="64"/>
      <c r="GE200" s="64"/>
      <c r="GF200" s="64"/>
      <c r="GG200" s="64"/>
      <c r="GH200" s="64"/>
      <c r="GI200" s="64"/>
      <c r="GJ200" s="64"/>
      <c r="GK200" s="64"/>
      <c r="GL200" s="64"/>
      <c r="GM200" s="64"/>
      <c r="GN200" s="64"/>
      <c r="GO200" s="64"/>
      <c r="GP200" s="64"/>
      <c r="GQ200" s="64"/>
      <c r="GR200" s="64"/>
      <c r="GS200" s="64"/>
      <c r="GT200" s="64"/>
      <c r="GU200" s="64"/>
      <c r="GV200" s="64"/>
      <c r="GW200" s="64"/>
      <c r="GX200" s="64"/>
      <c r="GY200" s="64"/>
      <c r="GZ200" s="64"/>
      <c r="HA200" s="64"/>
      <c r="HB200" s="64"/>
      <c r="HC200" s="64"/>
      <c r="HD200" s="64"/>
      <c r="HE200" s="64"/>
      <c r="HF200" s="64"/>
      <c r="HG200" s="64"/>
      <c r="HH200" s="64"/>
      <c r="HI200" s="64"/>
      <c r="HJ200" s="64"/>
      <c r="HK200" s="64"/>
      <c r="HL200" s="64"/>
      <c r="HM200" s="64"/>
      <c r="HN200" s="64"/>
      <c r="HO200" s="64"/>
      <c r="HP200" s="64"/>
      <c r="HQ200" s="64"/>
      <c r="HR200" s="64"/>
      <c r="HS200" s="64"/>
      <c r="HT200" s="64"/>
      <c r="HU200" s="64"/>
      <c r="HV200" s="64"/>
      <c r="HW200" s="64"/>
      <c r="HX200" s="64"/>
      <c r="HY200" s="64"/>
      <c r="HZ200" s="64"/>
      <c r="IA200" s="64"/>
      <c r="IB200" s="64"/>
      <c r="IC200" s="64"/>
      <c r="ID200" s="64"/>
      <c r="IE200" s="64"/>
      <c r="IF200" s="64"/>
      <c r="IG200" s="64"/>
      <c r="IH200" s="64"/>
      <c r="II200" s="64"/>
      <c r="IJ200" s="64"/>
      <c r="IK200" s="64"/>
      <c r="IL200" s="64"/>
      <c r="IM200" s="64"/>
      <c r="IN200" s="64"/>
      <c r="IO200" s="64"/>
      <c r="IP200" s="64"/>
      <c r="IQ200" s="64"/>
      <c r="IR200" s="64"/>
      <c r="IS200" s="64"/>
      <c r="IT200" s="64"/>
      <c r="IU200" s="64"/>
      <c r="IV200" s="64"/>
      <c r="IW200" s="64"/>
      <c r="IX200" s="64"/>
      <c r="IY200" s="64"/>
      <c r="IZ200" s="64"/>
      <c r="JA200" s="64"/>
      <c r="JB200" s="64"/>
      <c r="JC200" s="64"/>
      <c r="JD200" s="64"/>
      <c r="JE200" s="64"/>
      <c r="JF200" s="64"/>
      <c r="JG200" s="64"/>
      <c r="JH200" s="64"/>
      <c r="JI200" s="64"/>
      <c r="JJ200" s="64"/>
      <c r="JK200" s="64"/>
      <c r="JL200" s="64"/>
      <c r="JM200" s="64"/>
      <c r="JN200" s="64"/>
      <c r="JO200" s="64"/>
      <c r="JP200" s="64"/>
      <c r="JQ200" s="64"/>
      <c r="JR200" s="64"/>
      <c r="JS200" s="64"/>
      <c r="JT200" s="64"/>
      <c r="JU200" s="64"/>
      <c r="JV200" s="64"/>
      <c r="JW200" s="64"/>
      <c r="JX200" s="64"/>
      <c r="JY200" s="64"/>
      <c r="JZ200" s="64"/>
      <c r="KA200" s="64"/>
      <c r="KB200" s="64"/>
      <c r="KC200" s="64"/>
      <c r="KD200" s="64"/>
      <c r="KE200" s="64"/>
      <c r="KF200" s="64"/>
      <c r="KG200" s="64"/>
      <c r="KH200" s="64"/>
      <c r="KI200" s="64"/>
      <c r="KJ200" s="64"/>
      <c r="KK200" s="64"/>
      <c r="KL200" s="64"/>
      <c r="KM200" s="64"/>
      <c r="KN200" s="64"/>
      <c r="KO200" s="64"/>
      <c r="KP200" s="64"/>
      <c r="KQ200" s="64"/>
      <c r="KR200" s="64"/>
      <c r="KS200" s="64"/>
      <c r="KT200" s="64"/>
      <c r="KU200" s="64"/>
      <c r="KV200" s="64"/>
      <c r="KW200" s="64"/>
      <c r="KX200" s="64"/>
      <c r="KY200" s="64"/>
      <c r="KZ200" s="64"/>
      <c r="LA200" s="64"/>
      <c r="LB200" s="64"/>
      <c r="LC200" s="64"/>
      <c r="LD200" s="64"/>
      <c r="LE200" s="64"/>
      <c r="LF200" s="64"/>
      <c r="LG200" s="64"/>
      <c r="LH200" s="64"/>
      <c r="LI200" s="64"/>
      <c r="LJ200" s="64"/>
      <c r="LK200" s="64"/>
      <c r="LL200" s="64"/>
      <c r="LM200" s="64"/>
      <c r="LN200" s="64"/>
      <c r="LO200" s="64"/>
      <c r="LP200" s="64"/>
      <c r="LQ200" s="64"/>
      <c r="LR200" s="64"/>
      <c r="LS200" s="64"/>
      <c r="LT200" s="64"/>
      <c r="LU200" s="64"/>
      <c r="LV200" s="64"/>
      <c r="LW200" s="64"/>
      <c r="LX200" s="64"/>
      <c r="LY200" s="64"/>
      <c r="LZ200" s="64"/>
      <c r="MA200" s="64"/>
      <c r="MB200" s="64"/>
      <c r="MC200" s="64"/>
      <c r="MD200" s="64"/>
      <c r="ME200" s="64"/>
      <c r="MF200" s="64"/>
      <c r="MG200" s="64"/>
      <c r="MH200" s="64"/>
      <c r="MI200" s="64"/>
      <c r="MJ200" s="64"/>
      <c r="MK200" s="64"/>
      <c r="ML200" s="64"/>
      <c r="MM200" s="64"/>
      <c r="MN200" s="64"/>
      <c r="MO200" s="64"/>
      <c r="MP200" s="64"/>
      <c r="MQ200" s="64"/>
      <c r="MR200" s="64"/>
      <c r="MS200" s="64"/>
      <c r="MT200" s="64"/>
      <c r="MU200" s="64"/>
      <c r="MV200" s="64"/>
      <c r="MW200" s="64"/>
      <c r="MX200" s="64"/>
      <c r="MY200" s="64"/>
      <c r="MZ200" s="64"/>
      <c r="NA200" s="64"/>
      <c r="NB200" s="64"/>
      <c r="NC200" s="64"/>
      <c r="ND200" s="64"/>
      <c r="NE200" s="64"/>
      <c r="NF200" s="64"/>
      <c r="NG200" s="64"/>
      <c r="NH200" s="64"/>
      <c r="NI200" s="64"/>
      <c r="NJ200" s="64"/>
      <c r="NK200" s="64"/>
      <c r="NL200" s="64"/>
      <c r="NM200" s="64"/>
      <c r="NN200" s="64"/>
      <c r="NO200" s="64"/>
      <c r="NP200" s="64"/>
      <c r="NQ200" s="64"/>
      <c r="NR200" s="64"/>
      <c r="NS200" s="64"/>
      <c r="NT200" s="64"/>
      <c r="NU200" s="64"/>
      <c r="NV200" s="64"/>
      <c r="NW200" s="64"/>
      <c r="NX200" s="64"/>
      <c r="NY200" s="64"/>
      <c r="NZ200" s="64"/>
      <c r="OA200" s="64"/>
      <c r="OB200" s="64"/>
      <c r="OC200" s="64"/>
      <c r="OD200" s="64"/>
      <c r="OE200" s="64"/>
      <c r="OF200" s="64"/>
      <c r="OG200" s="64"/>
      <c r="OH200" s="64"/>
      <c r="OI200" s="64"/>
      <c r="OJ200" s="64"/>
      <c r="OK200" s="64"/>
      <c r="OL200" s="64"/>
      <c r="OM200" s="64"/>
      <c r="ON200" s="64"/>
      <c r="OO200" s="64"/>
      <c r="OP200" s="64"/>
      <c r="OQ200" s="64"/>
      <c r="OR200" s="64"/>
      <c r="OS200" s="64"/>
      <c r="OT200" s="64"/>
      <c r="OU200" s="64"/>
      <c r="OV200" s="64"/>
      <c r="OW200" s="64"/>
      <c r="OX200" s="64"/>
      <c r="OY200" s="64"/>
      <c r="OZ200" s="64"/>
      <c r="PA200" s="64"/>
      <c r="PB200" s="64"/>
      <c r="PC200" s="64"/>
      <c r="PD200" s="64"/>
      <c r="PE200" s="64"/>
    </row>
    <row r="201" spans="1:421" s="45" customFormat="1" ht="20.100000000000001" customHeight="1" x14ac:dyDescent="0.3">
      <c r="A201" s="1"/>
      <c r="B201" s="1"/>
      <c r="C201" s="1"/>
      <c r="D201" s="1"/>
      <c r="E201" s="1"/>
      <c r="F201" s="1"/>
      <c r="G201" s="1"/>
      <c r="H201" s="127" t="s">
        <v>271</v>
      </c>
      <c r="I201" s="2">
        <v>400</v>
      </c>
      <c r="J201" s="36">
        <v>250</v>
      </c>
      <c r="K201" s="13">
        <f t="shared" si="88"/>
        <v>100000</v>
      </c>
      <c r="L201" s="1"/>
      <c r="M201" s="1"/>
      <c r="N201" s="1"/>
      <c r="O201" s="1"/>
      <c r="P201" s="1"/>
      <c r="Q201" s="2"/>
      <c r="R201" s="2"/>
      <c r="S201" s="2"/>
      <c r="T201" s="1"/>
      <c r="U201" s="2"/>
      <c r="V201" s="44"/>
      <c r="W201" s="2"/>
      <c r="X201" s="37">
        <f t="shared" si="86"/>
        <v>100000</v>
      </c>
      <c r="Y201" s="2"/>
      <c r="Z201" s="108">
        <v>50000000</v>
      </c>
      <c r="AA201" s="102">
        <v>0</v>
      </c>
      <c r="AB201" s="102">
        <v>0</v>
      </c>
      <c r="AC201" s="36"/>
      <c r="AD201" s="107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  <c r="CM201" s="64"/>
      <c r="CN201" s="64"/>
      <c r="CO201" s="64"/>
      <c r="CP201" s="64"/>
      <c r="CQ201" s="64"/>
      <c r="CR201" s="64"/>
      <c r="CS201" s="64"/>
      <c r="CT201" s="64"/>
      <c r="CU201" s="64"/>
      <c r="CV201" s="64"/>
      <c r="CW201" s="64"/>
      <c r="CX201" s="64"/>
      <c r="CY201" s="64"/>
      <c r="CZ201" s="64"/>
      <c r="DA201" s="64"/>
      <c r="DB201" s="64"/>
      <c r="DC201" s="64"/>
      <c r="DD201" s="64"/>
      <c r="DE201" s="64"/>
      <c r="DF201" s="64"/>
      <c r="DG201" s="64"/>
      <c r="DH201" s="64"/>
      <c r="DI201" s="64"/>
      <c r="DJ201" s="64"/>
      <c r="DK201" s="64"/>
      <c r="DL201" s="64"/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64"/>
      <c r="EW201" s="64"/>
      <c r="EX201" s="64"/>
      <c r="EY201" s="64"/>
      <c r="EZ201" s="64"/>
      <c r="FA201" s="64"/>
      <c r="FB201" s="64"/>
      <c r="FC201" s="64"/>
      <c r="FD201" s="64"/>
      <c r="FE201" s="64"/>
      <c r="FF201" s="64"/>
      <c r="FG201" s="64"/>
      <c r="FH201" s="64"/>
      <c r="FI201" s="64"/>
      <c r="FJ201" s="64"/>
      <c r="FK201" s="64"/>
      <c r="FL201" s="64"/>
      <c r="FM201" s="64"/>
      <c r="FN201" s="64"/>
      <c r="FO201" s="64"/>
      <c r="FP201" s="64"/>
      <c r="FQ201" s="64"/>
      <c r="FR201" s="64"/>
      <c r="FS201" s="64"/>
      <c r="FT201" s="64"/>
      <c r="FU201" s="64"/>
      <c r="FV201" s="64"/>
      <c r="FW201" s="64"/>
      <c r="FX201" s="64"/>
      <c r="FY201" s="64"/>
      <c r="FZ201" s="64"/>
      <c r="GA201" s="64"/>
      <c r="GB201" s="64"/>
      <c r="GC201" s="64"/>
      <c r="GD201" s="64"/>
      <c r="GE201" s="64"/>
      <c r="GF201" s="64"/>
      <c r="GG201" s="64"/>
      <c r="GH201" s="64"/>
      <c r="GI201" s="64"/>
      <c r="GJ201" s="64"/>
      <c r="GK201" s="64"/>
      <c r="GL201" s="64"/>
      <c r="GM201" s="64"/>
      <c r="GN201" s="64"/>
      <c r="GO201" s="64"/>
      <c r="GP201" s="64"/>
      <c r="GQ201" s="64"/>
      <c r="GR201" s="64"/>
      <c r="GS201" s="64"/>
      <c r="GT201" s="64"/>
      <c r="GU201" s="64"/>
      <c r="GV201" s="64"/>
      <c r="GW201" s="64"/>
      <c r="GX201" s="64"/>
      <c r="GY201" s="64"/>
      <c r="GZ201" s="64"/>
      <c r="HA201" s="64"/>
      <c r="HB201" s="64"/>
      <c r="HC201" s="64"/>
      <c r="HD201" s="64"/>
      <c r="HE201" s="64"/>
      <c r="HF201" s="64"/>
      <c r="HG201" s="64"/>
      <c r="HH201" s="64"/>
      <c r="HI201" s="64"/>
      <c r="HJ201" s="64"/>
      <c r="HK201" s="64"/>
      <c r="HL201" s="64"/>
      <c r="HM201" s="64"/>
      <c r="HN201" s="64"/>
      <c r="HO201" s="64"/>
      <c r="HP201" s="64"/>
      <c r="HQ201" s="64"/>
      <c r="HR201" s="64"/>
      <c r="HS201" s="64"/>
      <c r="HT201" s="64"/>
      <c r="HU201" s="64"/>
      <c r="HV201" s="64"/>
      <c r="HW201" s="64"/>
      <c r="HX201" s="64"/>
      <c r="HY201" s="64"/>
      <c r="HZ201" s="64"/>
      <c r="IA201" s="64"/>
      <c r="IB201" s="64"/>
      <c r="IC201" s="64"/>
      <c r="ID201" s="64"/>
      <c r="IE201" s="64"/>
      <c r="IF201" s="64"/>
      <c r="IG201" s="64"/>
      <c r="IH201" s="64"/>
      <c r="II201" s="64"/>
      <c r="IJ201" s="64"/>
      <c r="IK201" s="64"/>
      <c r="IL201" s="64"/>
      <c r="IM201" s="64"/>
      <c r="IN201" s="64"/>
      <c r="IO201" s="64"/>
      <c r="IP201" s="64"/>
      <c r="IQ201" s="64"/>
      <c r="IR201" s="64"/>
      <c r="IS201" s="64"/>
      <c r="IT201" s="64"/>
      <c r="IU201" s="64"/>
      <c r="IV201" s="64"/>
      <c r="IW201" s="64"/>
      <c r="IX201" s="64"/>
      <c r="IY201" s="64"/>
      <c r="IZ201" s="64"/>
      <c r="JA201" s="64"/>
      <c r="JB201" s="64"/>
      <c r="JC201" s="64"/>
      <c r="JD201" s="64"/>
      <c r="JE201" s="64"/>
      <c r="JF201" s="64"/>
      <c r="JG201" s="64"/>
      <c r="JH201" s="64"/>
      <c r="JI201" s="64"/>
      <c r="JJ201" s="64"/>
      <c r="JK201" s="64"/>
      <c r="JL201" s="64"/>
      <c r="JM201" s="64"/>
      <c r="JN201" s="64"/>
      <c r="JO201" s="64"/>
      <c r="JP201" s="64"/>
      <c r="JQ201" s="64"/>
      <c r="JR201" s="64"/>
      <c r="JS201" s="64"/>
      <c r="JT201" s="64"/>
      <c r="JU201" s="64"/>
      <c r="JV201" s="64"/>
      <c r="JW201" s="64"/>
      <c r="JX201" s="64"/>
      <c r="JY201" s="64"/>
      <c r="JZ201" s="64"/>
      <c r="KA201" s="64"/>
      <c r="KB201" s="64"/>
      <c r="KC201" s="64"/>
      <c r="KD201" s="64"/>
      <c r="KE201" s="64"/>
      <c r="KF201" s="64"/>
      <c r="KG201" s="64"/>
      <c r="KH201" s="64"/>
      <c r="KI201" s="64"/>
      <c r="KJ201" s="64"/>
      <c r="KK201" s="64"/>
      <c r="KL201" s="64"/>
      <c r="KM201" s="64"/>
      <c r="KN201" s="64"/>
      <c r="KO201" s="64"/>
      <c r="KP201" s="64"/>
      <c r="KQ201" s="64"/>
      <c r="KR201" s="64"/>
      <c r="KS201" s="64"/>
      <c r="KT201" s="64"/>
      <c r="KU201" s="64"/>
      <c r="KV201" s="64"/>
      <c r="KW201" s="64"/>
      <c r="KX201" s="64"/>
      <c r="KY201" s="64"/>
      <c r="KZ201" s="64"/>
      <c r="LA201" s="64"/>
      <c r="LB201" s="64"/>
      <c r="LC201" s="64"/>
      <c r="LD201" s="64"/>
      <c r="LE201" s="64"/>
      <c r="LF201" s="64"/>
      <c r="LG201" s="64"/>
      <c r="LH201" s="64"/>
      <c r="LI201" s="64"/>
      <c r="LJ201" s="64"/>
      <c r="LK201" s="64"/>
      <c r="LL201" s="64"/>
      <c r="LM201" s="64"/>
      <c r="LN201" s="64"/>
      <c r="LO201" s="64"/>
      <c r="LP201" s="64"/>
      <c r="LQ201" s="64"/>
      <c r="LR201" s="64"/>
      <c r="LS201" s="64"/>
      <c r="LT201" s="64"/>
      <c r="LU201" s="64"/>
      <c r="LV201" s="64"/>
      <c r="LW201" s="64"/>
      <c r="LX201" s="64"/>
      <c r="LY201" s="64"/>
      <c r="LZ201" s="64"/>
      <c r="MA201" s="64"/>
      <c r="MB201" s="64"/>
      <c r="MC201" s="64"/>
      <c r="MD201" s="64"/>
      <c r="ME201" s="64"/>
      <c r="MF201" s="64"/>
      <c r="MG201" s="64"/>
      <c r="MH201" s="64"/>
      <c r="MI201" s="64"/>
      <c r="MJ201" s="64"/>
      <c r="MK201" s="64"/>
      <c r="ML201" s="64"/>
      <c r="MM201" s="64"/>
      <c r="MN201" s="64"/>
      <c r="MO201" s="64"/>
      <c r="MP201" s="64"/>
      <c r="MQ201" s="64"/>
      <c r="MR201" s="64"/>
      <c r="MS201" s="64"/>
      <c r="MT201" s="64"/>
      <c r="MU201" s="64"/>
      <c r="MV201" s="64"/>
      <c r="MW201" s="64"/>
      <c r="MX201" s="64"/>
      <c r="MY201" s="64"/>
      <c r="MZ201" s="64"/>
      <c r="NA201" s="64"/>
      <c r="NB201" s="64"/>
      <c r="NC201" s="64"/>
      <c r="ND201" s="64"/>
      <c r="NE201" s="64"/>
      <c r="NF201" s="64"/>
      <c r="NG201" s="64"/>
      <c r="NH201" s="64"/>
      <c r="NI201" s="64"/>
      <c r="NJ201" s="64"/>
      <c r="NK201" s="64"/>
      <c r="NL201" s="64"/>
      <c r="NM201" s="64"/>
      <c r="NN201" s="64"/>
      <c r="NO201" s="64"/>
      <c r="NP201" s="64"/>
      <c r="NQ201" s="64"/>
      <c r="NR201" s="64"/>
      <c r="NS201" s="64"/>
      <c r="NT201" s="64"/>
      <c r="NU201" s="64"/>
      <c r="NV201" s="64"/>
      <c r="NW201" s="64"/>
      <c r="NX201" s="64"/>
      <c r="NY201" s="64"/>
      <c r="NZ201" s="64"/>
      <c r="OA201" s="64"/>
      <c r="OB201" s="64"/>
      <c r="OC201" s="64"/>
      <c r="OD201" s="64"/>
      <c r="OE201" s="64"/>
      <c r="OF201" s="64"/>
      <c r="OG201" s="64"/>
      <c r="OH201" s="64"/>
      <c r="OI201" s="64"/>
      <c r="OJ201" s="64"/>
      <c r="OK201" s="64"/>
      <c r="OL201" s="64"/>
      <c r="OM201" s="64"/>
      <c r="ON201" s="64"/>
      <c r="OO201" s="64"/>
      <c r="OP201" s="64"/>
      <c r="OQ201" s="64"/>
      <c r="OR201" s="64"/>
      <c r="OS201" s="64"/>
      <c r="OT201" s="64"/>
      <c r="OU201" s="64"/>
      <c r="OV201" s="64"/>
      <c r="OW201" s="64"/>
      <c r="OX201" s="64"/>
      <c r="OY201" s="64"/>
      <c r="OZ201" s="64"/>
      <c r="PA201" s="64"/>
      <c r="PB201" s="64"/>
      <c r="PC201" s="64"/>
      <c r="PD201" s="64"/>
      <c r="PE201" s="64"/>
    </row>
    <row r="202" spans="1:421" s="45" customFormat="1" ht="20.100000000000001" customHeight="1" x14ac:dyDescent="0.3">
      <c r="A202" s="1"/>
      <c r="B202" s="1" t="s">
        <v>35</v>
      </c>
      <c r="C202" s="1">
        <v>1101</v>
      </c>
      <c r="D202" s="1">
        <v>7</v>
      </c>
      <c r="E202" s="1">
        <v>1</v>
      </c>
      <c r="F202" s="1">
        <v>3</v>
      </c>
      <c r="G202" s="1">
        <v>36</v>
      </c>
      <c r="H202" s="127" t="s">
        <v>271</v>
      </c>
      <c r="I202" s="2">
        <v>736</v>
      </c>
      <c r="J202" s="36">
        <v>150</v>
      </c>
      <c r="K202" s="13">
        <f t="shared" si="88"/>
        <v>110400</v>
      </c>
      <c r="L202" s="1"/>
      <c r="M202" s="1"/>
      <c r="N202" s="1"/>
      <c r="O202" s="1"/>
      <c r="P202" s="1"/>
      <c r="Q202" s="2"/>
      <c r="R202" s="2"/>
      <c r="S202" s="2"/>
      <c r="T202" s="1"/>
      <c r="U202" s="2"/>
      <c r="V202" s="44"/>
      <c r="W202" s="2"/>
      <c r="X202" s="37">
        <f t="shared" si="86"/>
        <v>110400</v>
      </c>
      <c r="Y202" s="2"/>
      <c r="Z202" s="108">
        <v>50000000</v>
      </c>
      <c r="AA202" s="102">
        <v>0</v>
      </c>
      <c r="AB202" s="102">
        <v>0</v>
      </c>
      <c r="AC202" s="36">
        <v>0</v>
      </c>
      <c r="AD202" s="107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  <c r="CM202" s="64"/>
      <c r="CN202" s="64"/>
      <c r="CO202" s="64"/>
      <c r="CP202" s="64"/>
      <c r="CQ202" s="64"/>
      <c r="CR202" s="64"/>
      <c r="CS202" s="64"/>
      <c r="CT202" s="64"/>
      <c r="CU202" s="64"/>
      <c r="CV202" s="64"/>
      <c r="CW202" s="64"/>
      <c r="CX202" s="64"/>
      <c r="CY202" s="64"/>
      <c r="CZ202" s="64"/>
      <c r="DA202" s="64"/>
      <c r="DB202" s="64"/>
      <c r="DC202" s="64"/>
      <c r="DD202" s="64"/>
      <c r="DE202" s="64"/>
      <c r="DF202" s="64"/>
      <c r="DG202" s="64"/>
      <c r="DH202" s="64"/>
      <c r="DI202" s="64"/>
      <c r="DJ202" s="64"/>
      <c r="DK202" s="64"/>
      <c r="DL202" s="64"/>
      <c r="DM202" s="64"/>
      <c r="DN202" s="64"/>
      <c r="DO202" s="64"/>
      <c r="DP202" s="64"/>
      <c r="DQ202" s="64"/>
      <c r="DR202" s="64"/>
      <c r="DS202" s="64"/>
      <c r="DT202" s="64"/>
      <c r="DU202" s="64"/>
      <c r="DV202" s="64"/>
      <c r="DW202" s="64"/>
      <c r="DX202" s="64"/>
      <c r="DY202" s="64"/>
      <c r="DZ202" s="64"/>
      <c r="EA202" s="64"/>
      <c r="EB202" s="64"/>
      <c r="EC202" s="64"/>
      <c r="ED202" s="64"/>
      <c r="EE202" s="64"/>
      <c r="EF202" s="64"/>
      <c r="EG202" s="64"/>
      <c r="EH202" s="64"/>
      <c r="EI202" s="64"/>
      <c r="EJ202" s="64"/>
      <c r="EK202" s="64"/>
      <c r="EL202" s="64"/>
      <c r="EM202" s="64"/>
      <c r="EN202" s="64"/>
      <c r="EO202" s="64"/>
      <c r="EP202" s="64"/>
      <c r="EQ202" s="64"/>
      <c r="ER202" s="64"/>
      <c r="ES202" s="64"/>
      <c r="ET202" s="64"/>
      <c r="EU202" s="64"/>
      <c r="EV202" s="64"/>
      <c r="EW202" s="64"/>
      <c r="EX202" s="64"/>
      <c r="EY202" s="64"/>
      <c r="EZ202" s="64"/>
      <c r="FA202" s="64"/>
      <c r="FB202" s="64"/>
      <c r="FC202" s="64"/>
      <c r="FD202" s="64"/>
      <c r="FE202" s="64"/>
      <c r="FF202" s="64"/>
      <c r="FG202" s="64"/>
      <c r="FH202" s="64"/>
      <c r="FI202" s="64"/>
      <c r="FJ202" s="64"/>
      <c r="FK202" s="64"/>
      <c r="FL202" s="64"/>
      <c r="FM202" s="64"/>
      <c r="FN202" s="64"/>
      <c r="FO202" s="64"/>
      <c r="FP202" s="64"/>
      <c r="FQ202" s="64"/>
      <c r="FR202" s="64"/>
      <c r="FS202" s="64"/>
      <c r="FT202" s="64"/>
      <c r="FU202" s="64"/>
      <c r="FV202" s="64"/>
      <c r="FW202" s="64"/>
      <c r="FX202" s="64"/>
      <c r="FY202" s="64"/>
      <c r="FZ202" s="64"/>
      <c r="GA202" s="64"/>
      <c r="GB202" s="64"/>
      <c r="GC202" s="64"/>
      <c r="GD202" s="64"/>
      <c r="GE202" s="64"/>
      <c r="GF202" s="64"/>
      <c r="GG202" s="64"/>
      <c r="GH202" s="64"/>
      <c r="GI202" s="64"/>
      <c r="GJ202" s="64"/>
      <c r="GK202" s="64"/>
      <c r="GL202" s="64"/>
      <c r="GM202" s="64"/>
      <c r="GN202" s="64"/>
      <c r="GO202" s="64"/>
      <c r="GP202" s="64"/>
      <c r="GQ202" s="64"/>
      <c r="GR202" s="64"/>
      <c r="GS202" s="64"/>
      <c r="GT202" s="64"/>
      <c r="GU202" s="64"/>
      <c r="GV202" s="64"/>
      <c r="GW202" s="64"/>
      <c r="GX202" s="64"/>
      <c r="GY202" s="64"/>
      <c r="GZ202" s="64"/>
      <c r="HA202" s="64"/>
      <c r="HB202" s="64"/>
      <c r="HC202" s="64"/>
      <c r="HD202" s="64"/>
      <c r="HE202" s="64"/>
      <c r="HF202" s="64"/>
      <c r="HG202" s="64"/>
      <c r="HH202" s="64"/>
      <c r="HI202" s="64"/>
      <c r="HJ202" s="64"/>
      <c r="HK202" s="64"/>
      <c r="HL202" s="64"/>
      <c r="HM202" s="64"/>
      <c r="HN202" s="64"/>
      <c r="HO202" s="64"/>
      <c r="HP202" s="64"/>
      <c r="HQ202" s="64"/>
      <c r="HR202" s="64"/>
      <c r="HS202" s="64"/>
      <c r="HT202" s="64"/>
      <c r="HU202" s="64"/>
      <c r="HV202" s="64"/>
      <c r="HW202" s="64"/>
      <c r="HX202" s="64"/>
      <c r="HY202" s="64"/>
      <c r="HZ202" s="64"/>
      <c r="IA202" s="64"/>
      <c r="IB202" s="64"/>
      <c r="IC202" s="64"/>
      <c r="ID202" s="64"/>
      <c r="IE202" s="64"/>
      <c r="IF202" s="64"/>
      <c r="IG202" s="64"/>
      <c r="IH202" s="64"/>
      <c r="II202" s="64"/>
      <c r="IJ202" s="64"/>
      <c r="IK202" s="64"/>
      <c r="IL202" s="64"/>
      <c r="IM202" s="64"/>
      <c r="IN202" s="64"/>
      <c r="IO202" s="64"/>
      <c r="IP202" s="64"/>
      <c r="IQ202" s="64"/>
      <c r="IR202" s="64"/>
      <c r="IS202" s="64"/>
      <c r="IT202" s="64"/>
      <c r="IU202" s="64"/>
      <c r="IV202" s="64"/>
      <c r="IW202" s="64"/>
      <c r="IX202" s="64"/>
      <c r="IY202" s="64"/>
      <c r="IZ202" s="64"/>
      <c r="JA202" s="64"/>
      <c r="JB202" s="64"/>
      <c r="JC202" s="64"/>
      <c r="JD202" s="64"/>
      <c r="JE202" s="64"/>
      <c r="JF202" s="64"/>
      <c r="JG202" s="64"/>
      <c r="JH202" s="64"/>
      <c r="JI202" s="64"/>
      <c r="JJ202" s="64"/>
      <c r="JK202" s="64"/>
      <c r="JL202" s="64"/>
      <c r="JM202" s="64"/>
      <c r="JN202" s="64"/>
      <c r="JO202" s="64"/>
      <c r="JP202" s="64"/>
      <c r="JQ202" s="64"/>
      <c r="JR202" s="64"/>
      <c r="JS202" s="64"/>
      <c r="JT202" s="64"/>
      <c r="JU202" s="64"/>
      <c r="JV202" s="64"/>
      <c r="JW202" s="64"/>
      <c r="JX202" s="64"/>
      <c r="JY202" s="64"/>
      <c r="JZ202" s="64"/>
      <c r="KA202" s="64"/>
      <c r="KB202" s="64"/>
      <c r="KC202" s="64"/>
      <c r="KD202" s="64"/>
      <c r="KE202" s="64"/>
      <c r="KF202" s="64"/>
      <c r="KG202" s="64"/>
      <c r="KH202" s="64"/>
      <c r="KI202" s="64"/>
      <c r="KJ202" s="64"/>
      <c r="KK202" s="64"/>
      <c r="KL202" s="64"/>
      <c r="KM202" s="64"/>
      <c r="KN202" s="64"/>
      <c r="KO202" s="64"/>
      <c r="KP202" s="64"/>
      <c r="KQ202" s="64"/>
      <c r="KR202" s="64"/>
      <c r="KS202" s="64"/>
      <c r="KT202" s="64"/>
      <c r="KU202" s="64"/>
      <c r="KV202" s="64"/>
      <c r="KW202" s="64"/>
      <c r="KX202" s="64"/>
      <c r="KY202" s="64"/>
      <c r="KZ202" s="64"/>
      <c r="LA202" s="64"/>
      <c r="LB202" s="64"/>
      <c r="LC202" s="64"/>
      <c r="LD202" s="64"/>
      <c r="LE202" s="64"/>
      <c r="LF202" s="64"/>
      <c r="LG202" s="64"/>
      <c r="LH202" s="64"/>
      <c r="LI202" s="64"/>
      <c r="LJ202" s="64"/>
      <c r="LK202" s="64"/>
      <c r="LL202" s="64"/>
      <c r="LM202" s="64"/>
      <c r="LN202" s="64"/>
      <c r="LO202" s="64"/>
      <c r="LP202" s="64"/>
      <c r="LQ202" s="64"/>
      <c r="LR202" s="64"/>
      <c r="LS202" s="64"/>
      <c r="LT202" s="64"/>
      <c r="LU202" s="64"/>
      <c r="LV202" s="64"/>
      <c r="LW202" s="64"/>
      <c r="LX202" s="64"/>
      <c r="LY202" s="64"/>
      <c r="LZ202" s="64"/>
      <c r="MA202" s="64"/>
      <c r="MB202" s="64"/>
      <c r="MC202" s="64"/>
      <c r="MD202" s="64"/>
      <c r="ME202" s="64"/>
      <c r="MF202" s="64"/>
      <c r="MG202" s="64"/>
      <c r="MH202" s="64"/>
      <c r="MI202" s="64"/>
      <c r="MJ202" s="64"/>
      <c r="MK202" s="64"/>
      <c r="ML202" s="64"/>
      <c r="MM202" s="64"/>
      <c r="MN202" s="64"/>
      <c r="MO202" s="64"/>
      <c r="MP202" s="64"/>
      <c r="MQ202" s="64"/>
      <c r="MR202" s="64"/>
      <c r="MS202" s="64"/>
      <c r="MT202" s="64"/>
      <c r="MU202" s="64"/>
      <c r="MV202" s="64"/>
      <c r="MW202" s="64"/>
      <c r="MX202" s="64"/>
      <c r="MY202" s="64"/>
      <c r="MZ202" s="64"/>
      <c r="NA202" s="64"/>
      <c r="NB202" s="64"/>
      <c r="NC202" s="64"/>
      <c r="ND202" s="64"/>
      <c r="NE202" s="64"/>
      <c r="NF202" s="64"/>
      <c r="NG202" s="64"/>
      <c r="NH202" s="64"/>
      <c r="NI202" s="64"/>
      <c r="NJ202" s="64"/>
      <c r="NK202" s="64"/>
      <c r="NL202" s="64"/>
      <c r="NM202" s="64"/>
      <c r="NN202" s="64"/>
      <c r="NO202" s="64"/>
      <c r="NP202" s="64"/>
      <c r="NQ202" s="64"/>
      <c r="NR202" s="64"/>
      <c r="NS202" s="64"/>
      <c r="NT202" s="64"/>
      <c r="NU202" s="64"/>
      <c r="NV202" s="64"/>
      <c r="NW202" s="64"/>
      <c r="NX202" s="64"/>
      <c r="NY202" s="64"/>
      <c r="NZ202" s="64"/>
      <c r="OA202" s="64"/>
      <c r="OB202" s="64"/>
      <c r="OC202" s="64"/>
      <c r="OD202" s="64"/>
      <c r="OE202" s="64"/>
      <c r="OF202" s="64"/>
      <c r="OG202" s="64"/>
      <c r="OH202" s="64"/>
      <c r="OI202" s="64"/>
      <c r="OJ202" s="64"/>
      <c r="OK202" s="64"/>
      <c r="OL202" s="64"/>
      <c r="OM202" s="64"/>
      <c r="ON202" s="64"/>
      <c r="OO202" s="64"/>
      <c r="OP202" s="64"/>
      <c r="OQ202" s="64"/>
      <c r="OR202" s="64"/>
      <c r="OS202" s="64"/>
      <c r="OT202" s="64"/>
      <c r="OU202" s="64"/>
      <c r="OV202" s="64"/>
      <c r="OW202" s="64"/>
      <c r="OX202" s="64"/>
      <c r="OY202" s="64"/>
      <c r="OZ202" s="64"/>
      <c r="PA202" s="64"/>
      <c r="PB202" s="64"/>
      <c r="PC202" s="64"/>
      <c r="PD202" s="64"/>
      <c r="PE202" s="64"/>
    </row>
    <row r="203" spans="1:421" s="46" customFormat="1" ht="20.100000000000001" customHeight="1" x14ac:dyDescent="0.3">
      <c r="A203" s="17"/>
      <c r="B203" s="17"/>
      <c r="C203" s="17"/>
      <c r="D203" s="17"/>
      <c r="E203" s="17"/>
      <c r="F203" s="17"/>
      <c r="G203" s="17"/>
      <c r="H203" s="128"/>
      <c r="I203" s="19"/>
      <c r="J203" s="20"/>
      <c r="K203" s="19"/>
      <c r="L203" s="17"/>
      <c r="M203" s="17"/>
      <c r="N203" s="17"/>
      <c r="O203" s="17"/>
      <c r="P203" s="17"/>
      <c r="Q203" s="19"/>
      <c r="R203" s="19"/>
      <c r="S203" s="19"/>
      <c r="T203" s="17"/>
      <c r="U203" s="19"/>
      <c r="V203" s="21"/>
      <c r="W203" s="19"/>
      <c r="X203" s="19"/>
      <c r="Y203" s="19"/>
      <c r="Z203" s="19"/>
      <c r="AA203" s="19"/>
      <c r="AB203" s="19"/>
      <c r="AC203" s="20"/>
      <c r="AD203" s="105"/>
    </row>
    <row r="204" spans="1:421" s="45" customFormat="1" ht="20.100000000000001" customHeight="1" x14ac:dyDescent="0.3">
      <c r="A204" s="23">
        <v>1541</v>
      </c>
      <c r="B204" s="23" t="s">
        <v>35</v>
      </c>
      <c r="C204" s="23">
        <v>292</v>
      </c>
      <c r="D204" s="23">
        <v>1</v>
      </c>
      <c r="E204" s="23">
        <v>10</v>
      </c>
      <c r="F204" s="23">
        <v>0</v>
      </c>
      <c r="G204" s="23">
        <v>18</v>
      </c>
      <c r="H204" s="129" t="s">
        <v>272</v>
      </c>
      <c r="I204" s="7">
        <v>218</v>
      </c>
      <c r="J204" s="8">
        <v>150</v>
      </c>
      <c r="K204" s="13">
        <f t="shared" ref="K204:K205" si="92">I204*J204</f>
        <v>32700</v>
      </c>
      <c r="L204" s="23">
        <v>1</v>
      </c>
      <c r="M204" s="23" t="s">
        <v>42</v>
      </c>
      <c r="N204" s="23" t="s">
        <v>36</v>
      </c>
      <c r="O204" s="96" t="s">
        <v>272</v>
      </c>
      <c r="P204" s="23">
        <v>60</v>
      </c>
      <c r="Q204" s="7">
        <v>100</v>
      </c>
      <c r="R204" s="7">
        <v>6750</v>
      </c>
      <c r="S204" s="104">
        <f t="shared" ref="S204" si="93">P204*R204</f>
        <v>405000</v>
      </c>
      <c r="T204" s="23">
        <v>8</v>
      </c>
      <c r="U204" s="7">
        <v>8</v>
      </c>
      <c r="V204" s="97">
        <f t="shared" ref="V204" si="94">S204*U204/100</f>
        <v>32400</v>
      </c>
      <c r="W204" s="98">
        <f t="shared" ref="W204" si="95">S204-V204</f>
        <v>372600</v>
      </c>
      <c r="X204" s="37">
        <f t="shared" si="86"/>
        <v>405300</v>
      </c>
      <c r="Y204" s="7"/>
      <c r="Z204" s="108">
        <v>50000000</v>
      </c>
      <c r="AA204" s="102">
        <v>0</v>
      </c>
      <c r="AB204" s="102">
        <v>0</v>
      </c>
      <c r="AC204" s="8" t="s">
        <v>93</v>
      </c>
      <c r="AD204" s="110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  <c r="DA204" s="64"/>
      <c r="DB204" s="64"/>
      <c r="DC204" s="64"/>
      <c r="DD204" s="64"/>
      <c r="DE204" s="64"/>
      <c r="DF204" s="64"/>
      <c r="DG204" s="64"/>
      <c r="DH204" s="64"/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64"/>
      <c r="EW204" s="64"/>
      <c r="EX204" s="64"/>
      <c r="EY204" s="64"/>
      <c r="EZ204" s="64"/>
      <c r="FA204" s="64"/>
      <c r="FB204" s="64"/>
      <c r="FC204" s="64"/>
      <c r="FD204" s="64"/>
      <c r="FE204" s="64"/>
      <c r="FF204" s="64"/>
      <c r="FG204" s="64"/>
      <c r="FH204" s="64"/>
      <c r="FI204" s="64"/>
      <c r="FJ204" s="64"/>
      <c r="FK204" s="64"/>
      <c r="FL204" s="64"/>
      <c r="FM204" s="64"/>
      <c r="FN204" s="64"/>
      <c r="FO204" s="64"/>
      <c r="FP204" s="64"/>
      <c r="FQ204" s="64"/>
      <c r="FR204" s="64"/>
      <c r="FS204" s="64"/>
      <c r="FT204" s="64"/>
      <c r="FU204" s="64"/>
      <c r="FV204" s="64"/>
      <c r="FW204" s="64"/>
      <c r="FX204" s="64"/>
      <c r="FY204" s="64"/>
      <c r="FZ204" s="64"/>
      <c r="GA204" s="64"/>
      <c r="GB204" s="64"/>
      <c r="GC204" s="64"/>
      <c r="GD204" s="64"/>
      <c r="GE204" s="64"/>
      <c r="GF204" s="64"/>
      <c r="GG204" s="64"/>
      <c r="GH204" s="64"/>
      <c r="GI204" s="64"/>
      <c r="GJ204" s="64"/>
      <c r="GK204" s="64"/>
      <c r="GL204" s="64"/>
      <c r="GM204" s="64"/>
      <c r="GN204" s="64"/>
      <c r="GO204" s="64"/>
      <c r="GP204" s="64"/>
      <c r="GQ204" s="64"/>
      <c r="GR204" s="64"/>
      <c r="GS204" s="64"/>
      <c r="GT204" s="64"/>
      <c r="GU204" s="64"/>
      <c r="GV204" s="64"/>
      <c r="GW204" s="64"/>
      <c r="GX204" s="64"/>
      <c r="GY204" s="64"/>
      <c r="GZ204" s="64"/>
      <c r="HA204" s="64"/>
      <c r="HB204" s="64"/>
      <c r="HC204" s="64"/>
      <c r="HD204" s="64"/>
      <c r="HE204" s="64"/>
      <c r="HF204" s="64"/>
      <c r="HG204" s="64"/>
      <c r="HH204" s="64"/>
      <c r="HI204" s="64"/>
      <c r="HJ204" s="64"/>
      <c r="HK204" s="64"/>
      <c r="HL204" s="64"/>
      <c r="HM204" s="64"/>
      <c r="HN204" s="64"/>
      <c r="HO204" s="64"/>
      <c r="HP204" s="64"/>
      <c r="HQ204" s="64"/>
      <c r="HR204" s="64"/>
      <c r="HS204" s="64"/>
      <c r="HT204" s="64"/>
      <c r="HU204" s="64"/>
      <c r="HV204" s="64"/>
      <c r="HW204" s="64"/>
      <c r="HX204" s="64"/>
      <c r="HY204" s="64"/>
      <c r="HZ204" s="64"/>
      <c r="IA204" s="64"/>
      <c r="IB204" s="64"/>
      <c r="IC204" s="64"/>
      <c r="ID204" s="64"/>
      <c r="IE204" s="64"/>
      <c r="IF204" s="64"/>
      <c r="IG204" s="64"/>
      <c r="IH204" s="64"/>
      <c r="II204" s="64"/>
      <c r="IJ204" s="64"/>
      <c r="IK204" s="64"/>
      <c r="IL204" s="64"/>
      <c r="IM204" s="64"/>
      <c r="IN204" s="64"/>
      <c r="IO204" s="64"/>
      <c r="IP204" s="64"/>
      <c r="IQ204" s="64"/>
      <c r="IR204" s="64"/>
      <c r="IS204" s="64"/>
      <c r="IT204" s="64"/>
      <c r="IU204" s="64"/>
      <c r="IV204" s="64"/>
      <c r="IW204" s="64"/>
      <c r="IX204" s="64"/>
      <c r="IY204" s="64"/>
      <c r="IZ204" s="64"/>
      <c r="JA204" s="64"/>
      <c r="JB204" s="64"/>
      <c r="JC204" s="64"/>
      <c r="JD204" s="64"/>
      <c r="JE204" s="64"/>
      <c r="JF204" s="64"/>
      <c r="JG204" s="64"/>
      <c r="JH204" s="64"/>
      <c r="JI204" s="64"/>
      <c r="JJ204" s="64"/>
      <c r="JK204" s="64"/>
      <c r="JL204" s="64"/>
      <c r="JM204" s="64"/>
      <c r="JN204" s="64"/>
      <c r="JO204" s="64"/>
      <c r="JP204" s="64"/>
      <c r="JQ204" s="64"/>
      <c r="JR204" s="64"/>
      <c r="JS204" s="64"/>
      <c r="JT204" s="64"/>
      <c r="JU204" s="64"/>
      <c r="JV204" s="64"/>
      <c r="JW204" s="64"/>
      <c r="JX204" s="64"/>
      <c r="JY204" s="64"/>
      <c r="JZ204" s="64"/>
      <c r="KA204" s="64"/>
      <c r="KB204" s="64"/>
      <c r="KC204" s="64"/>
      <c r="KD204" s="64"/>
      <c r="KE204" s="64"/>
      <c r="KF204" s="64"/>
      <c r="KG204" s="64"/>
      <c r="KH204" s="64"/>
      <c r="KI204" s="64"/>
      <c r="KJ204" s="64"/>
      <c r="KK204" s="64"/>
      <c r="KL204" s="64"/>
      <c r="KM204" s="64"/>
      <c r="KN204" s="64"/>
      <c r="KO204" s="64"/>
      <c r="KP204" s="64"/>
      <c r="KQ204" s="64"/>
      <c r="KR204" s="64"/>
      <c r="KS204" s="64"/>
      <c r="KT204" s="64"/>
      <c r="KU204" s="64"/>
      <c r="KV204" s="64"/>
      <c r="KW204" s="64"/>
      <c r="KX204" s="64"/>
      <c r="KY204" s="64"/>
      <c r="KZ204" s="64"/>
      <c r="LA204" s="64"/>
      <c r="LB204" s="64"/>
      <c r="LC204" s="64"/>
      <c r="LD204" s="64"/>
      <c r="LE204" s="64"/>
      <c r="LF204" s="64"/>
      <c r="LG204" s="64"/>
      <c r="LH204" s="64"/>
      <c r="LI204" s="64"/>
      <c r="LJ204" s="64"/>
      <c r="LK204" s="64"/>
      <c r="LL204" s="64"/>
      <c r="LM204" s="64"/>
      <c r="LN204" s="64"/>
      <c r="LO204" s="64"/>
      <c r="LP204" s="64"/>
      <c r="LQ204" s="64"/>
      <c r="LR204" s="64"/>
      <c r="LS204" s="64"/>
      <c r="LT204" s="64"/>
      <c r="LU204" s="64"/>
      <c r="LV204" s="64"/>
      <c r="LW204" s="64"/>
      <c r="LX204" s="64"/>
      <c r="LY204" s="64"/>
      <c r="LZ204" s="64"/>
      <c r="MA204" s="64"/>
      <c r="MB204" s="64"/>
      <c r="MC204" s="64"/>
      <c r="MD204" s="64"/>
      <c r="ME204" s="64"/>
      <c r="MF204" s="64"/>
      <c r="MG204" s="64"/>
      <c r="MH204" s="64"/>
      <c r="MI204" s="64"/>
      <c r="MJ204" s="64"/>
      <c r="MK204" s="64"/>
      <c r="ML204" s="64"/>
      <c r="MM204" s="64"/>
      <c r="MN204" s="64"/>
      <c r="MO204" s="64"/>
      <c r="MP204" s="64"/>
      <c r="MQ204" s="64"/>
      <c r="MR204" s="64"/>
      <c r="MS204" s="64"/>
      <c r="MT204" s="64"/>
      <c r="MU204" s="64"/>
      <c r="MV204" s="64"/>
      <c r="MW204" s="64"/>
      <c r="MX204" s="64"/>
      <c r="MY204" s="64"/>
      <c r="MZ204" s="64"/>
      <c r="NA204" s="64"/>
      <c r="NB204" s="64"/>
      <c r="NC204" s="64"/>
      <c r="ND204" s="64"/>
      <c r="NE204" s="64"/>
      <c r="NF204" s="64"/>
      <c r="NG204" s="64"/>
      <c r="NH204" s="64"/>
      <c r="NI204" s="64"/>
      <c r="NJ204" s="64"/>
      <c r="NK204" s="64"/>
      <c r="NL204" s="64"/>
      <c r="NM204" s="64"/>
      <c r="NN204" s="64"/>
      <c r="NO204" s="64"/>
      <c r="NP204" s="64"/>
      <c r="NQ204" s="64"/>
      <c r="NR204" s="64"/>
      <c r="NS204" s="64"/>
      <c r="NT204" s="64"/>
      <c r="NU204" s="64"/>
      <c r="NV204" s="64"/>
      <c r="NW204" s="64"/>
      <c r="NX204" s="64"/>
      <c r="NY204" s="64"/>
      <c r="NZ204" s="64"/>
      <c r="OA204" s="64"/>
      <c r="OB204" s="64"/>
      <c r="OC204" s="64"/>
      <c r="OD204" s="64"/>
      <c r="OE204" s="64"/>
      <c r="OF204" s="64"/>
      <c r="OG204" s="64"/>
      <c r="OH204" s="64"/>
      <c r="OI204" s="64"/>
      <c r="OJ204" s="64"/>
      <c r="OK204" s="64"/>
      <c r="OL204" s="64"/>
      <c r="OM204" s="64"/>
      <c r="ON204" s="64"/>
      <c r="OO204" s="64"/>
      <c r="OP204" s="64"/>
      <c r="OQ204" s="64"/>
      <c r="OR204" s="64"/>
      <c r="OS204" s="64"/>
      <c r="OT204" s="64"/>
      <c r="OU204" s="64"/>
      <c r="OV204" s="64"/>
      <c r="OW204" s="64"/>
      <c r="OX204" s="64"/>
      <c r="OY204" s="64"/>
      <c r="OZ204" s="64"/>
      <c r="PA204" s="64"/>
      <c r="PB204" s="64"/>
      <c r="PC204" s="64"/>
      <c r="PD204" s="64"/>
      <c r="PE204" s="64"/>
    </row>
    <row r="205" spans="1:421" s="45" customFormat="1" ht="20.100000000000001" customHeight="1" x14ac:dyDescent="0.3">
      <c r="A205" s="1"/>
      <c r="B205" s="1"/>
      <c r="C205" s="1"/>
      <c r="D205" s="1"/>
      <c r="E205" s="1"/>
      <c r="F205" s="1"/>
      <c r="G205" s="1"/>
      <c r="H205" s="127" t="s">
        <v>271</v>
      </c>
      <c r="I205" s="2">
        <v>200</v>
      </c>
      <c r="J205" s="36">
        <v>150</v>
      </c>
      <c r="K205" s="13">
        <f t="shared" si="92"/>
        <v>30000</v>
      </c>
      <c r="L205" s="1"/>
      <c r="M205" s="1"/>
      <c r="N205" s="1"/>
      <c r="O205" s="1"/>
      <c r="P205" s="1"/>
      <c r="Q205" s="2"/>
      <c r="R205" s="2"/>
      <c r="S205" s="2"/>
      <c r="T205" s="1"/>
      <c r="U205" s="2"/>
      <c r="V205" s="44"/>
      <c r="W205" s="2"/>
      <c r="X205" s="37">
        <f t="shared" si="86"/>
        <v>30000</v>
      </c>
      <c r="Y205" s="2"/>
      <c r="Z205" s="108">
        <v>50000000</v>
      </c>
      <c r="AA205" s="102">
        <v>0</v>
      </c>
      <c r="AB205" s="102">
        <v>0</v>
      </c>
      <c r="AC205" s="36"/>
      <c r="AD205" s="107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  <c r="CM205" s="64"/>
      <c r="CN205" s="64"/>
      <c r="CO205" s="64"/>
      <c r="CP205" s="64"/>
      <c r="CQ205" s="64"/>
      <c r="CR205" s="64"/>
      <c r="CS205" s="64"/>
      <c r="CT205" s="64"/>
      <c r="CU205" s="64"/>
      <c r="CV205" s="64"/>
      <c r="CW205" s="64"/>
      <c r="CX205" s="64"/>
      <c r="CY205" s="64"/>
      <c r="CZ205" s="64"/>
      <c r="DA205" s="64"/>
      <c r="DB205" s="64"/>
      <c r="DC205" s="64"/>
      <c r="DD205" s="64"/>
      <c r="DE205" s="64"/>
      <c r="DF205" s="64"/>
      <c r="DG205" s="64"/>
      <c r="DH205" s="64"/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64"/>
      <c r="EW205" s="64"/>
      <c r="EX205" s="64"/>
      <c r="EY205" s="64"/>
      <c r="EZ205" s="64"/>
      <c r="FA205" s="64"/>
      <c r="FB205" s="64"/>
      <c r="FC205" s="64"/>
      <c r="FD205" s="64"/>
      <c r="FE205" s="64"/>
      <c r="FF205" s="64"/>
      <c r="FG205" s="64"/>
      <c r="FH205" s="64"/>
      <c r="FI205" s="64"/>
      <c r="FJ205" s="64"/>
      <c r="FK205" s="64"/>
      <c r="FL205" s="64"/>
      <c r="FM205" s="64"/>
      <c r="FN205" s="64"/>
      <c r="FO205" s="64"/>
      <c r="FP205" s="64"/>
      <c r="FQ205" s="64"/>
      <c r="FR205" s="64"/>
      <c r="FS205" s="64"/>
      <c r="FT205" s="64"/>
      <c r="FU205" s="64"/>
      <c r="FV205" s="64"/>
      <c r="FW205" s="64"/>
      <c r="FX205" s="64"/>
      <c r="FY205" s="64"/>
      <c r="FZ205" s="64"/>
      <c r="GA205" s="64"/>
      <c r="GB205" s="64"/>
      <c r="GC205" s="64"/>
      <c r="GD205" s="64"/>
      <c r="GE205" s="64"/>
      <c r="GF205" s="64"/>
      <c r="GG205" s="64"/>
      <c r="GH205" s="64"/>
      <c r="GI205" s="64"/>
      <c r="GJ205" s="64"/>
      <c r="GK205" s="64"/>
      <c r="GL205" s="64"/>
      <c r="GM205" s="64"/>
      <c r="GN205" s="64"/>
      <c r="GO205" s="64"/>
      <c r="GP205" s="64"/>
      <c r="GQ205" s="64"/>
      <c r="GR205" s="64"/>
      <c r="GS205" s="64"/>
      <c r="GT205" s="64"/>
      <c r="GU205" s="64"/>
      <c r="GV205" s="64"/>
      <c r="GW205" s="64"/>
      <c r="GX205" s="64"/>
      <c r="GY205" s="64"/>
      <c r="GZ205" s="64"/>
      <c r="HA205" s="64"/>
      <c r="HB205" s="64"/>
      <c r="HC205" s="64"/>
      <c r="HD205" s="64"/>
      <c r="HE205" s="64"/>
      <c r="HF205" s="64"/>
      <c r="HG205" s="64"/>
      <c r="HH205" s="64"/>
      <c r="HI205" s="64"/>
      <c r="HJ205" s="64"/>
      <c r="HK205" s="64"/>
      <c r="HL205" s="64"/>
      <c r="HM205" s="64"/>
      <c r="HN205" s="64"/>
      <c r="HO205" s="64"/>
      <c r="HP205" s="64"/>
      <c r="HQ205" s="64"/>
      <c r="HR205" s="64"/>
      <c r="HS205" s="64"/>
      <c r="HT205" s="64"/>
      <c r="HU205" s="64"/>
      <c r="HV205" s="64"/>
      <c r="HW205" s="64"/>
      <c r="HX205" s="64"/>
      <c r="HY205" s="64"/>
      <c r="HZ205" s="64"/>
      <c r="IA205" s="64"/>
      <c r="IB205" s="64"/>
      <c r="IC205" s="64"/>
      <c r="ID205" s="64"/>
      <c r="IE205" s="64"/>
      <c r="IF205" s="64"/>
      <c r="IG205" s="64"/>
      <c r="IH205" s="64"/>
      <c r="II205" s="64"/>
      <c r="IJ205" s="64"/>
      <c r="IK205" s="64"/>
      <c r="IL205" s="64"/>
      <c r="IM205" s="64"/>
      <c r="IN205" s="64"/>
      <c r="IO205" s="64"/>
      <c r="IP205" s="64"/>
      <c r="IQ205" s="64"/>
      <c r="IR205" s="64"/>
      <c r="IS205" s="64"/>
      <c r="IT205" s="64"/>
      <c r="IU205" s="64"/>
      <c r="IV205" s="64"/>
      <c r="IW205" s="64"/>
      <c r="IX205" s="64"/>
      <c r="IY205" s="64"/>
      <c r="IZ205" s="64"/>
      <c r="JA205" s="64"/>
      <c r="JB205" s="64"/>
      <c r="JC205" s="64"/>
      <c r="JD205" s="64"/>
      <c r="JE205" s="64"/>
      <c r="JF205" s="64"/>
      <c r="JG205" s="64"/>
      <c r="JH205" s="64"/>
      <c r="JI205" s="64"/>
      <c r="JJ205" s="64"/>
      <c r="JK205" s="64"/>
      <c r="JL205" s="64"/>
      <c r="JM205" s="64"/>
      <c r="JN205" s="64"/>
      <c r="JO205" s="64"/>
      <c r="JP205" s="64"/>
      <c r="JQ205" s="64"/>
      <c r="JR205" s="64"/>
      <c r="JS205" s="64"/>
      <c r="JT205" s="64"/>
      <c r="JU205" s="64"/>
      <c r="JV205" s="64"/>
      <c r="JW205" s="64"/>
      <c r="JX205" s="64"/>
      <c r="JY205" s="64"/>
      <c r="JZ205" s="64"/>
      <c r="KA205" s="64"/>
      <c r="KB205" s="64"/>
      <c r="KC205" s="64"/>
      <c r="KD205" s="64"/>
      <c r="KE205" s="64"/>
      <c r="KF205" s="64"/>
      <c r="KG205" s="64"/>
      <c r="KH205" s="64"/>
      <c r="KI205" s="64"/>
      <c r="KJ205" s="64"/>
      <c r="KK205" s="64"/>
      <c r="KL205" s="64"/>
      <c r="KM205" s="64"/>
      <c r="KN205" s="64"/>
      <c r="KO205" s="64"/>
      <c r="KP205" s="64"/>
      <c r="KQ205" s="64"/>
      <c r="KR205" s="64"/>
      <c r="KS205" s="64"/>
      <c r="KT205" s="64"/>
      <c r="KU205" s="64"/>
      <c r="KV205" s="64"/>
      <c r="KW205" s="64"/>
      <c r="KX205" s="64"/>
      <c r="KY205" s="64"/>
      <c r="KZ205" s="64"/>
      <c r="LA205" s="64"/>
      <c r="LB205" s="64"/>
      <c r="LC205" s="64"/>
      <c r="LD205" s="64"/>
      <c r="LE205" s="64"/>
      <c r="LF205" s="64"/>
      <c r="LG205" s="64"/>
      <c r="LH205" s="64"/>
      <c r="LI205" s="64"/>
      <c r="LJ205" s="64"/>
      <c r="LK205" s="64"/>
      <c r="LL205" s="64"/>
      <c r="LM205" s="64"/>
      <c r="LN205" s="64"/>
      <c r="LO205" s="64"/>
      <c r="LP205" s="64"/>
      <c r="LQ205" s="64"/>
      <c r="LR205" s="64"/>
      <c r="LS205" s="64"/>
      <c r="LT205" s="64"/>
      <c r="LU205" s="64"/>
      <c r="LV205" s="64"/>
      <c r="LW205" s="64"/>
      <c r="LX205" s="64"/>
      <c r="LY205" s="64"/>
      <c r="LZ205" s="64"/>
      <c r="MA205" s="64"/>
      <c r="MB205" s="64"/>
      <c r="MC205" s="64"/>
      <c r="MD205" s="64"/>
      <c r="ME205" s="64"/>
      <c r="MF205" s="64"/>
      <c r="MG205" s="64"/>
      <c r="MH205" s="64"/>
      <c r="MI205" s="64"/>
      <c r="MJ205" s="64"/>
      <c r="MK205" s="64"/>
      <c r="ML205" s="64"/>
      <c r="MM205" s="64"/>
      <c r="MN205" s="64"/>
      <c r="MO205" s="64"/>
      <c r="MP205" s="64"/>
      <c r="MQ205" s="64"/>
      <c r="MR205" s="64"/>
      <c r="MS205" s="64"/>
      <c r="MT205" s="64"/>
      <c r="MU205" s="64"/>
      <c r="MV205" s="64"/>
      <c r="MW205" s="64"/>
      <c r="MX205" s="64"/>
      <c r="MY205" s="64"/>
      <c r="MZ205" s="64"/>
      <c r="NA205" s="64"/>
      <c r="NB205" s="64"/>
      <c r="NC205" s="64"/>
      <c r="ND205" s="64"/>
      <c r="NE205" s="64"/>
      <c r="NF205" s="64"/>
      <c r="NG205" s="64"/>
      <c r="NH205" s="64"/>
      <c r="NI205" s="64"/>
      <c r="NJ205" s="64"/>
      <c r="NK205" s="64"/>
      <c r="NL205" s="64"/>
      <c r="NM205" s="64"/>
      <c r="NN205" s="64"/>
      <c r="NO205" s="64"/>
      <c r="NP205" s="64"/>
      <c r="NQ205" s="64"/>
      <c r="NR205" s="64"/>
      <c r="NS205" s="64"/>
      <c r="NT205" s="64"/>
      <c r="NU205" s="64"/>
      <c r="NV205" s="64"/>
      <c r="NW205" s="64"/>
      <c r="NX205" s="64"/>
      <c r="NY205" s="64"/>
      <c r="NZ205" s="64"/>
      <c r="OA205" s="64"/>
      <c r="OB205" s="64"/>
      <c r="OC205" s="64"/>
      <c r="OD205" s="64"/>
      <c r="OE205" s="64"/>
      <c r="OF205" s="64"/>
      <c r="OG205" s="64"/>
      <c r="OH205" s="64"/>
      <c r="OI205" s="64"/>
      <c r="OJ205" s="64"/>
      <c r="OK205" s="64"/>
      <c r="OL205" s="64"/>
      <c r="OM205" s="64"/>
      <c r="ON205" s="64"/>
      <c r="OO205" s="64"/>
      <c r="OP205" s="64"/>
      <c r="OQ205" s="64"/>
      <c r="OR205" s="64"/>
      <c r="OS205" s="64"/>
      <c r="OT205" s="64"/>
      <c r="OU205" s="64"/>
      <c r="OV205" s="64"/>
      <c r="OW205" s="64"/>
      <c r="OX205" s="64"/>
      <c r="OY205" s="64"/>
      <c r="OZ205" s="64"/>
      <c r="PA205" s="64"/>
      <c r="PB205" s="64"/>
      <c r="PC205" s="64"/>
      <c r="PD205" s="64"/>
      <c r="PE205" s="64"/>
    </row>
    <row r="206" spans="1:421" s="46" customFormat="1" ht="20.100000000000001" customHeight="1" x14ac:dyDescent="0.3">
      <c r="A206" s="17"/>
      <c r="B206" s="17"/>
      <c r="C206" s="17"/>
      <c r="D206" s="17"/>
      <c r="E206" s="17"/>
      <c r="F206" s="17"/>
      <c r="G206" s="17"/>
      <c r="H206" s="128"/>
      <c r="I206" s="19"/>
      <c r="J206" s="20"/>
      <c r="K206" s="19"/>
      <c r="L206" s="17"/>
      <c r="M206" s="17"/>
      <c r="N206" s="17"/>
      <c r="O206" s="17"/>
      <c r="P206" s="17"/>
      <c r="Q206" s="19"/>
      <c r="R206" s="19"/>
      <c r="S206" s="19"/>
      <c r="T206" s="17"/>
      <c r="U206" s="19"/>
      <c r="V206" s="21"/>
      <c r="W206" s="19"/>
      <c r="X206" s="19"/>
      <c r="Y206" s="19"/>
      <c r="Z206" s="19"/>
      <c r="AA206" s="19"/>
      <c r="AB206" s="19"/>
      <c r="AC206" s="20"/>
      <c r="AD206" s="105"/>
    </row>
    <row r="207" spans="1:421" s="45" customFormat="1" ht="20.100000000000001" customHeight="1" x14ac:dyDescent="0.3">
      <c r="A207" s="23">
        <v>1542</v>
      </c>
      <c r="B207" s="23" t="s">
        <v>35</v>
      </c>
      <c r="C207" s="23">
        <v>228</v>
      </c>
      <c r="D207" s="23">
        <v>4</v>
      </c>
      <c r="E207" s="23">
        <v>4</v>
      </c>
      <c r="F207" s="23">
        <v>0</v>
      </c>
      <c r="G207" s="23">
        <v>73</v>
      </c>
      <c r="H207" s="129" t="s">
        <v>271</v>
      </c>
      <c r="I207" s="7">
        <v>1673</v>
      </c>
      <c r="J207" s="8">
        <v>150</v>
      </c>
      <c r="K207" s="13">
        <f t="shared" ref="K207:K209" si="96">I207*J207</f>
        <v>250950</v>
      </c>
      <c r="L207" s="23"/>
      <c r="M207" s="23"/>
      <c r="N207" s="23"/>
      <c r="O207" s="23"/>
      <c r="P207" s="23"/>
      <c r="Q207" s="7"/>
      <c r="R207" s="7"/>
      <c r="S207" s="7"/>
      <c r="T207" s="23"/>
      <c r="U207" s="7"/>
      <c r="V207" s="11"/>
      <c r="W207" s="7"/>
      <c r="X207" s="37">
        <f t="shared" si="86"/>
        <v>250950</v>
      </c>
      <c r="Y207" s="7"/>
      <c r="Z207" s="108">
        <v>50000000</v>
      </c>
      <c r="AA207" s="102">
        <v>0</v>
      </c>
      <c r="AB207" s="102">
        <v>0</v>
      </c>
      <c r="AC207" s="8" t="s">
        <v>94</v>
      </c>
      <c r="AD207" s="110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4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4"/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64"/>
      <c r="EW207" s="64"/>
      <c r="EX207" s="64"/>
      <c r="EY207" s="64"/>
      <c r="EZ207" s="64"/>
      <c r="FA207" s="64"/>
      <c r="FB207" s="64"/>
      <c r="FC207" s="64"/>
      <c r="FD207" s="64"/>
      <c r="FE207" s="64"/>
      <c r="FF207" s="64"/>
      <c r="FG207" s="64"/>
      <c r="FH207" s="64"/>
      <c r="FI207" s="64"/>
      <c r="FJ207" s="64"/>
      <c r="FK207" s="64"/>
      <c r="FL207" s="64"/>
      <c r="FM207" s="64"/>
      <c r="FN207" s="64"/>
      <c r="FO207" s="64"/>
      <c r="FP207" s="64"/>
      <c r="FQ207" s="64"/>
      <c r="FR207" s="64"/>
      <c r="FS207" s="64"/>
      <c r="FT207" s="64"/>
      <c r="FU207" s="64"/>
      <c r="FV207" s="64"/>
      <c r="FW207" s="64"/>
      <c r="FX207" s="64"/>
      <c r="FY207" s="64"/>
      <c r="FZ207" s="64"/>
      <c r="GA207" s="64"/>
      <c r="GB207" s="64"/>
      <c r="GC207" s="64"/>
      <c r="GD207" s="64"/>
      <c r="GE207" s="64"/>
      <c r="GF207" s="64"/>
      <c r="GG207" s="64"/>
      <c r="GH207" s="64"/>
      <c r="GI207" s="64"/>
      <c r="GJ207" s="64"/>
      <c r="GK207" s="64"/>
      <c r="GL207" s="64"/>
      <c r="GM207" s="64"/>
      <c r="GN207" s="64"/>
      <c r="GO207" s="64"/>
      <c r="GP207" s="64"/>
      <c r="GQ207" s="64"/>
      <c r="GR207" s="64"/>
      <c r="GS207" s="64"/>
      <c r="GT207" s="64"/>
      <c r="GU207" s="64"/>
      <c r="GV207" s="64"/>
      <c r="GW207" s="64"/>
      <c r="GX207" s="64"/>
      <c r="GY207" s="64"/>
      <c r="GZ207" s="64"/>
      <c r="HA207" s="64"/>
      <c r="HB207" s="64"/>
      <c r="HC207" s="64"/>
      <c r="HD207" s="64"/>
      <c r="HE207" s="64"/>
      <c r="HF207" s="64"/>
      <c r="HG207" s="64"/>
      <c r="HH207" s="64"/>
      <c r="HI207" s="64"/>
      <c r="HJ207" s="64"/>
      <c r="HK207" s="64"/>
      <c r="HL207" s="64"/>
      <c r="HM207" s="64"/>
      <c r="HN207" s="64"/>
      <c r="HO207" s="64"/>
      <c r="HP207" s="64"/>
      <c r="HQ207" s="64"/>
      <c r="HR207" s="64"/>
      <c r="HS207" s="64"/>
      <c r="HT207" s="64"/>
      <c r="HU207" s="64"/>
      <c r="HV207" s="64"/>
      <c r="HW207" s="64"/>
      <c r="HX207" s="64"/>
      <c r="HY207" s="64"/>
      <c r="HZ207" s="64"/>
      <c r="IA207" s="64"/>
      <c r="IB207" s="64"/>
      <c r="IC207" s="64"/>
      <c r="ID207" s="64"/>
      <c r="IE207" s="64"/>
      <c r="IF207" s="64"/>
      <c r="IG207" s="64"/>
      <c r="IH207" s="64"/>
      <c r="II207" s="64"/>
      <c r="IJ207" s="64"/>
      <c r="IK207" s="64"/>
      <c r="IL207" s="64"/>
      <c r="IM207" s="64"/>
      <c r="IN207" s="64"/>
      <c r="IO207" s="64"/>
      <c r="IP207" s="64"/>
      <c r="IQ207" s="64"/>
      <c r="IR207" s="64"/>
      <c r="IS207" s="64"/>
      <c r="IT207" s="64"/>
      <c r="IU207" s="64"/>
      <c r="IV207" s="64"/>
      <c r="IW207" s="64"/>
      <c r="IX207" s="64"/>
      <c r="IY207" s="64"/>
      <c r="IZ207" s="64"/>
      <c r="JA207" s="64"/>
      <c r="JB207" s="64"/>
      <c r="JC207" s="64"/>
      <c r="JD207" s="64"/>
      <c r="JE207" s="64"/>
      <c r="JF207" s="64"/>
      <c r="JG207" s="64"/>
      <c r="JH207" s="64"/>
      <c r="JI207" s="64"/>
      <c r="JJ207" s="64"/>
      <c r="JK207" s="64"/>
      <c r="JL207" s="64"/>
      <c r="JM207" s="64"/>
      <c r="JN207" s="64"/>
      <c r="JO207" s="64"/>
      <c r="JP207" s="64"/>
      <c r="JQ207" s="64"/>
      <c r="JR207" s="64"/>
      <c r="JS207" s="64"/>
      <c r="JT207" s="64"/>
      <c r="JU207" s="64"/>
      <c r="JV207" s="64"/>
      <c r="JW207" s="64"/>
      <c r="JX207" s="64"/>
      <c r="JY207" s="64"/>
      <c r="JZ207" s="64"/>
      <c r="KA207" s="64"/>
      <c r="KB207" s="64"/>
      <c r="KC207" s="64"/>
      <c r="KD207" s="64"/>
      <c r="KE207" s="64"/>
      <c r="KF207" s="64"/>
      <c r="KG207" s="64"/>
      <c r="KH207" s="64"/>
      <c r="KI207" s="64"/>
      <c r="KJ207" s="64"/>
      <c r="KK207" s="64"/>
      <c r="KL207" s="64"/>
      <c r="KM207" s="64"/>
      <c r="KN207" s="64"/>
      <c r="KO207" s="64"/>
      <c r="KP207" s="64"/>
      <c r="KQ207" s="64"/>
      <c r="KR207" s="64"/>
      <c r="KS207" s="64"/>
      <c r="KT207" s="64"/>
      <c r="KU207" s="64"/>
      <c r="KV207" s="64"/>
      <c r="KW207" s="64"/>
      <c r="KX207" s="64"/>
      <c r="KY207" s="64"/>
      <c r="KZ207" s="64"/>
      <c r="LA207" s="64"/>
      <c r="LB207" s="64"/>
      <c r="LC207" s="64"/>
      <c r="LD207" s="64"/>
      <c r="LE207" s="64"/>
      <c r="LF207" s="64"/>
      <c r="LG207" s="64"/>
      <c r="LH207" s="64"/>
      <c r="LI207" s="64"/>
      <c r="LJ207" s="64"/>
      <c r="LK207" s="64"/>
      <c r="LL207" s="64"/>
      <c r="LM207" s="64"/>
      <c r="LN207" s="64"/>
      <c r="LO207" s="64"/>
      <c r="LP207" s="64"/>
      <c r="LQ207" s="64"/>
      <c r="LR207" s="64"/>
      <c r="LS207" s="64"/>
      <c r="LT207" s="64"/>
      <c r="LU207" s="64"/>
      <c r="LV207" s="64"/>
      <c r="LW207" s="64"/>
      <c r="LX207" s="64"/>
      <c r="LY207" s="64"/>
      <c r="LZ207" s="64"/>
      <c r="MA207" s="64"/>
      <c r="MB207" s="64"/>
      <c r="MC207" s="64"/>
      <c r="MD207" s="64"/>
      <c r="ME207" s="64"/>
      <c r="MF207" s="64"/>
      <c r="MG207" s="64"/>
      <c r="MH207" s="64"/>
      <c r="MI207" s="64"/>
      <c r="MJ207" s="64"/>
      <c r="MK207" s="64"/>
      <c r="ML207" s="64"/>
      <c r="MM207" s="64"/>
      <c r="MN207" s="64"/>
      <c r="MO207" s="64"/>
      <c r="MP207" s="64"/>
      <c r="MQ207" s="64"/>
      <c r="MR207" s="64"/>
      <c r="MS207" s="64"/>
      <c r="MT207" s="64"/>
      <c r="MU207" s="64"/>
      <c r="MV207" s="64"/>
      <c r="MW207" s="64"/>
      <c r="MX207" s="64"/>
      <c r="MY207" s="64"/>
      <c r="MZ207" s="64"/>
      <c r="NA207" s="64"/>
      <c r="NB207" s="64"/>
      <c r="NC207" s="64"/>
      <c r="ND207" s="64"/>
      <c r="NE207" s="64"/>
      <c r="NF207" s="64"/>
      <c r="NG207" s="64"/>
      <c r="NH207" s="64"/>
      <c r="NI207" s="64"/>
      <c r="NJ207" s="64"/>
      <c r="NK207" s="64"/>
      <c r="NL207" s="64"/>
      <c r="NM207" s="64"/>
      <c r="NN207" s="64"/>
      <c r="NO207" s="64"/>
      <c r="NP207" s="64"/>
      <c r="NQ207" s="64"/>
      <c r="NR207" s="64"/>
      <c r="NS207" s="64"/>
      <c r="NT207" s="64"/>
      <c r="NU207" s="64"/>
      <c r="NV207" s="64"/>
      <c r="NW207" s="64"/>
      <c r="NX207" s="64"/>
      <c r="NY207" s="64"/>
      <c r="NZ207" s="64"/>
      <c r="OA207" s="64"/>
      <c r="OB207" s="64"/>
      <c r="OC207" s="64"/>
      <c r="OD207" s="64"/>
      <c r="OE207" s="64"/>
      <c r="OF207" s="64"/>
      <c r="OG207" s="64"/>
      <c r="OH207" s="64"/>
      <c r="OI207" s="64"/>
      <c r="OJ207" s="64"/>
      <c r="OK207" s="64"/>
      <c r="OL207" s="64"/>
      <c r="OM207" s="64"/>
      <c r="ON207" s="64"/>
      <c r="OO207" s="64"/>
      <c r="OP207" s="64"/>
      <c r="OQ207" s="64"/>
      <c r="OR207" s="64"/>
      <c r="OS207" s="64"/>
      <c r="OT207" s="64"/>
      <c r="OU207" s="64"/>
      <c r="OV207" s="64"/>
      <c r="OW207" s="64"/>
      <c r="OX207" s="64"/>
      <c r="OY207" s="64"/>
      <c r="OZ207" s="64"/>
      <c r="PA207" s="64"/>
      <c r="PB207" s="64"/>
      <c r="PC207" s="64"/>
      <c r="PD207" s="64"/>
      <c r="PE207" s="64"/>
    </row>
    <row r="208" spans="1:421" s="45" customFormat="1" ht="20.100000000000001" customHeight="1" x14ac:dyDescent="0.3">
      <c r="A208" s="1"/>
      <c r="B208" s="1" t="s">
        <v>35</v>
      </c>
      <c r="C208" s="1">
        <v>1978</v>
      </c>
      <c r="D208" s="1">
        <v>4</v>
      </c>
      <c r="E208" s="1">
        <v>0</v>
      </c>
      <c r="F208" s="1">
        <v>1</v>
      </c>
      <c r="G208" s="1">
        <v>13</v>
      </c>
      <c r="H208" s="127" t="s">
        <v>271</v>
      </c>
      <c r="I208" s="2">
        <v>113</v>
      </c>
      <c r="J208" s="36">
        <v>1200</v>
      </c>
      <c r="K208" s="13">
        <f t="shared" si="96"/>
        <v>135600</v>
      </c>
      <c r="L208" s="1"/>
      <c r="M208" s="1"/>
      <c r="N208" s="1"/>
      <c r="O208" s="1"/>
      <c r="P208" s="1"/>
      <c r="Q208" s="2"/>
      <c r="R208" s="2"/>
      <c r="S208" s="2"/>
      <c r="T208" s="1"/>
      <c r="U208" s="2"/>
      <c r="V208" s="44"/>
      <c r="W208" s="2"/>
      <c r="X208" s="37">
        <f t="shared" si="86"/>
        <v>135600</v>
      </c>
      <c r="Y208" s="2"/>
      <c r="Z208" s="108">
        <v>50000000</v>
      </c>
      <c r="AA208" s="102">
        <v>0</v>
      </c>
      <c r="AB208" s="102">
        <v>0</v>
      </c>
      <c r="AC208" s="36">
        <v>0</v>
      </c>
      <c r="AD208" s="107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64"/>
      <c r="ES208" s="64"/>
      <c r="ET208" s="64"/>
      <c r="EU208" s="64"/>
      <c r="EV208" s="64"/>
      <c r="EW208" s="64"/>
      <c r="EX208" s="64"/>
      <c r="EY208" s="64"/>
      <c r="EZ208" s="64"/>
      <c r="FA208" s="64"/>
      <c r="FB208" s="64"/>
      <c r="FC208" s="64"/>
      <c r="FD208" s="64"/>
      <c r="FE208" s="64"/>
      <c r="FF208" s="64"/>
      <c r="FG208" s="64"/>
      <c r="FH208" s="64"/>
      <c r="FI208" s="64"/>
      <c r="FJ208" s="64"/>
      <c r="FK208" s="64"/>
      <c r="FL208" s="64"/>
      <c r="FM208" s="64"/>
      <c r="FN208" s="64"/>
      <c r="FO208" s="64"/>
      <c r="FP208" s="64"/>
      <c r="FQ208" s="64"/>
      <c r="FR208" s="64"/>
      <c r="FS208" s="64"/>
      <c r="FT208" s="64"/>
      <c r="FU208" s="64"/>
      <c r="FV208" s="64"/>
      <c r="FW208" s="64"/>
      <c r="FX208" s="64"/>
      <c r="FY208" s="64"/>
      <c r="FZ208" s="64"/>
      <c r="GA208" s="64"/>
      <c r="GB208" s="64"/>
      <c r="GC208" s="64"/>
      <c r="GD208" s="64"/>
      <c r="GE208" s="64"/>
      <c r="GF208" s="64"/>
      <c r="GG208" s="64"/>
      <c r="GH208" s="64"/>
      <c r="GI208" s="64"/>
      <c r="GJ208" s="64"/>
      <c r="GK208" s="64"/>
      <c r="GL208" s="64"/>
      <c r="GM208" s="64"/>
      <c r="GN208" s="64"/>
      <c r="GO208" s="64"/>
      <c r="GP208" s="64"/>
      <c r="GQ208" s="64"/>
      <c r="GR208" s="64"/>
      <c r="GS208" s="64"/>
      <c r="GT208" s="64"/>
      <c r="GU208" s="64"/>
      <c r="GV208" s="64"/>
      <c r="GW208" s="64"/>
      <c r="GX208" s="64"/>
      <c r="GY208" s="64"/>
      <c r="GZ208" s="64"/>
      <c r="HA208" s="64"/>
      <c r="HB208" s="64"/>
      <c r="HC208" s="64"/>
      <c r="HD208" s="64"/>
      <c r="HE208" s="64"/>
      <c r="HF208" s="64"/>
      <c r="HG208" s="64"/>
      <c r="HH208" s="64"/>
      <c r="HI208" s="64"/>
      <c r="HJ208" s="64"/>
      <c r="HK208" s="64"/>
      <c r="HL208" s="64"/>
      <c r="HM208" s="64"/>
      <c r="HN208" s="64"/>
      <c r="HO208" s="64"/>
      <c r="HP208" s="64"/>
      <c r="HQ208" s="64"/>
      <c r="HR208" s="64"/>
      <c r="HS208" s="64"/>
      <c r="HT208" s="64"/>
      <c r="HU208" s="64"/>
      <c r="HV208" s="64"/>
      <c r="HW208" s="64"/>
      <c r="HX208" s="64"/>
      <c r="HY208" s="64"/>
      <c r="HZ208" s="64"/>
      <c r="IA208" s="64"/>
      <c r="IB208" s="64"/>
      <c r="IC208" s="64"/>
      <c r="ID208" s="64"/>
      <c r="IE208" s="64"/>
      <c r="IF208" s="64"/>
      <c r="IG208" s="64"/>
      <c r="IH208" s="64"/>
      <c r="II208" s="64"/>
      <c r="IJ208" s="64"/>
      <c r="IK208" s="64"/>
      <c r="IL208" s="64"/>
      <c r="IM208" s="64"/>
      <c r="IN208" s="64"/>
      <c r="IO208" s="64"/>
      <c r="IP208" s="64"/>
      <c r="IQ208" s="64"/>
      <c r="IR208" s="64"/>
      <c r="IS208" s="64"/>
      <c r="IT208" s="64"/>
      <c r="IU208" s="64"/>
      <c r="IV208" s="64"/>
      <c r="IW208" s="64"/>
      <c r="IX208" s="64"/>
      <c r="IY208" s="64"/>
      <c r="IZ208" s="64"/>
      <c r="JA208" s="64"/>
      <c r="JB208" s="64"/>
      <c r="JC208" s="64"/>
      <c r="JD208" s="64"/>
      <c r="JE208" s="64"/>
      <c r="JF208" s="64"/>
      <c r="JG208" s="64"/>
      <c r="JH208" s="64"/>
      <c r="JI208" s="64"/>
      <c r="JJ208" s="64"/>
      <c r="JK208" s="64"/>
      <c r="JL208" s="64"/>
      <c r="JM208" s="64"/>
      <c r="JN208" s="64"/>
      <c r="JO208" s="64"/>
      <c r="JP208" s="64"/>
      <c r="JQ208" s="64"/>
      <c r="JR208" s="64"/>
      <c r="JS208" s="64"/>
      <c r="JT208" s="64"/>
      <c r="JU208" s="64"/>
      <c r="JV208" s="64"/>
      <c r="JW208" s="64"/>
      <c r="JX208" s="64"/>
      <c r="JY208" s="64"/>
      <c r="JZ208" s="64"/>
      <c r="KA208" s="64"/>
      <c r="KB208" s="64"/>
      <c r="KC208" s="64"/>
      <c r="KD208" s="64"/>
      <c r="KE208" s="64"/>
      <c r="KF208" s="64"/>
      <c r="KG208" s="64"/>
      <c r="KH208" s="64"/>
      <c r="KI208" s="64"/>
      <c r="KJ208" s="64"/>
      <c r="KK208" s="64"/>
      <c r="KL208" s="64"/>
      <c r="KM208" s="64"/>
      <c r="KN208" s="64"/>
      <c r="KO208" s="64"/>
      <c r="KP208" s="64"/>
      <c r="KQ208" s="64"/>
      <c r="KR208" s="64"/>
      <c r="KS208" s="64"/>
      <c r="KT208" s="64"/>
      <c r="KU208" s="64"/>
      <c r="KV208" s="64"/>
      <c r="KW208" s="64"/>
      <c r="KX208" s="64"/>
      <c r="KY208" s="64"/>
      <c r="KZ208" s="64"/>
      <c r="LA208" s="64"/>
      <c r="LB208" s="64"/>
      <c r="LC208" s="64"/>
      <c r="LD208" s="64"/>
      <c r="LE208" s="64"/>
      <c r="LF208" s="64"/>
      <c r="LG208" s="64"/>
      <c r="LH208" s="64"/>
      <c r="LI208" s="64"/>
      <c r="LJ208" s="64"/>
      <c r="LK208" s="64"/>
      <c r="LL208" s="64"/>
      <c r="LM208" s="64"/>
      <c r="LN208" s="64"/>
      <c r="LO208" s="64"/>
      <c r="LP208" s="64"/>
      <c r="LQ208" s="64"/>
      <c r="LR208" s="64"/>
      <c r="LS208" s="64"/>
      <c r="LT208" s="64"/>
      <c r="LU208" s="64"/>
      <c r="LV208" s="64"/>
      <c r="LW208" s="64"/>
      <c r="LX208" s="64"/>
      <c r="LY208" s="64"/>
      <c r="LZ208" s="64"/>
      <c r="MA208" s="64"/>
      <c r="MB208" s="64"/>
      <c r="MC208" s="64"/>
      <c r="MD208" s="64"/>
      <c r="ME208" s="64"/>
      <c r="MF208" s="64"/>
      <c r="MG208" s="64"/>
      <c r="MH208" s="64"/>
      <c r="MI208" s="64"/>
      <c r="MJ208" s="64"/>
      <c r="MK208" s="64"/>
      <c r="ML208" s="64"/>
      <c r="MM208" s="64"/>
      <c r="MN208" s="64"/>
      <c r="MO208" s="64"/>
      <c r="MP208" s="64"/>
      <c r="MQ208" s="64"/>
      <c r="MR208" s="64"/>
      <c r="MS208" s="64"/>
      <c r="MT208" s="64"/>
      <c r="MU208" s="64"/>
      <c r="MV208" s="64"/>
      <c r="MW208" s="64"/>
      <c r="MX208" s="64"/>
      <c r="MY208" s="64"/>
      <c r="MZ208" s="64"/>
      <c r="NA208" s="64"/>
      <c r="NB208" s="64"/>
      <c r="NC208" s="64"/>
      <c r="ND208" s="64"/>
      <c r="NE208" s="64"/>
      <c r="NF208" s="64"/>
      <c r="NG208" s="64"/>
      <c r="NH208" s="64"/>
      <c r="NI208" s="64"/>
      <c r="NJ208" s="64"/>
      <c r="NK208" s="64"/>
      <c r="NL208" s="64"/>
      <c r="NM208" s="64"/>
      <c r="NN208" s="64"/>
      <c r="NO208" s="64"/>
      <c r="NP208" s="64"/>
      <c r="NQ208" s="64"/>
      <c r="NR208" s="64"/>
      <c r="NS208" s="64"/>
      <c r="NT208" s="64"/>
      <c r="NU208" s="64"/>
      <c r="NV208" s="64"/>
      <c r="NW208" s="64"/>
      <c r="NX208" s="64"/>
      <c r="NY208" s="64"/>
      <c r="NZ208" s="64"/>
      <c r="OA208" s="64"/>
      <c r="OB208" s="64"/>
      <c r="OC208" s="64"/>
      <c r="OD208" s="64"/>
      <c r="OE208" s="64"/>
      <c r="OF208" s="64"/>
      <c r="OG208" s="64"/>
      <c r="OH208" s="64"/>
      <c r="OI208" s="64"/>
      <c r="OJ208" s="64"/>
      <c r="OK208" s="64"/>
      <c r="OL208" s="64"/>
      <c r="OM208" s="64"/>
      <c r="ON208" s="64"/>
      <c r="OO208" s="64"/>
      <c r="OP208" s="64"/>
      <c r="OQ208" s="64"/>
      <c r="OR208" s="64"/>
      <c r="OS208" s="64"/>
      <c r="OT208" s="64"/>
      <c r="OU208" s="64"/>
      <c r="OV208" s="64"/>
      <c r="OW208" s="64"/>
      <c r="OX208" s="64"/>
      <c r="OY208" s="64"/>
      <c r="OZ208" s="64"/>
      <c r="PA208" s="64"/>
      <c r="PB208" s="64"/>
      <c r="PC208" s="64"/>
      <c r="PD208" s="64"/>
      <c r="PE208" s="64"/>
    </row>
    <row r="209" spans="1:421" s="45" customFormat="1" ht="20.100000000000001" customHeight="1" x14ac:dyDescent="0.3">
      <c r="A209" s="1"/>
      <c r="B209" s="1" t="s">
        <v>35</v>
      </c>
      <c r="C209" s="1">
        <v>3121</v>
      </c>
      <c r="D209" s="1">
        <v>4</v>
      </c>
      <c r="E209" s="1">
        <v>3</v>
      </c>
      <c r="F209" s="1">
        <v>0</v>
      </c>
      <c r="G209" s="1">
        <v>0</v>
      </c>
      <c r="H209" s="127" t="s">
        <v>271</v>
      </c>
      <c r="I209" s="2">
        <v>1200</v>
      </c>
      <c r="J209" s="36">
        <v>150</v>
      </c>
      <c r="K209" s="13">
        <f t="shared" si="96"/>
        <v>180000</v>
      </c>
      <c r="L209" s="1"/>
      <c r="M209" s="1"/>
      <c r="N209" s="1"/>
      <c r="O209" s="1"/>
      <c r="P209" s="1"/>
      <c r="Q209" s="2"/>
      <c r="R209" s="2"/>
      <c r="S209" s="2"/>
      <c r="T209" s="1"/>
      <c r="U209" s="2"/>
      <c r="V209" s="44"/>
      <c r="W209" s="2"/>
      <c r="X209" s="37">
        <f t="shared" si="86"/>
        <v>180000</v>
      </c>
      <c r="Y209" s="2"/>
      <c r="Z209" s="108">
        <v>50000000</v>
      </c>
      <c r="AA209" s="102">
        <v>0</v>
      </c>
      <c r="AB209" s="102">
        <v>0</v>
      </c>
      <c r="AC209" s="36">
        <v>0</v>
      </c>
      <c r="AD209" s="107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  <c r="CM209" s="64"/>
      <c r="CN209" s="64"/>
      <c r="CO209" s="64"/>
      <c r="CP209" s="64"/>
      <c r="CQ209" s="64"/>
      <c r="CR209" s="64"/>
      <c r="CS209" s="64"/>
      <c r="CT209" s="64"/>
      <c r="CU209" s="64"/>
      <c r="CV209" s="64"/>
      <c r="CW209" s="64"/>
      <c r="CX209" s="64"/>
      <c r="CY209" s="64"/>
      <c r="CZ209" s="64"/>
      <c r="DA209" s="64"/>
      <c r="DB209" s="64"/>
      <c r="DC209" s="64"/>
      <c r="DD209" s="64"/>
      <c r="DE209" s="64"/>
      <c r="DF209" s="64"/>
      <c r="DG209" s="64"/>
      <c r="DH209" s="64"/>
      <c r="DI209" s="64"/>
      <c r="DJ209" s="64"/>
      <c r="DK209" s="64"/>
      <c r="DL209" s="64"/>
      <c r="DM209" s="64"/>
      <c r="DN209" s="64"/>
      <c r="DO209" s="64"/>
      <c r="DP209" s="64"/>
      <c r="DQ209" s="64"/>
      <c r="DR209" s="64"/>
      <c r="DS209" s="64"/>
      <c r="DT209" s="64"/>
      <c r="DU209" s="64"/>
      <c r="DV209" s="64"/>
      <c r="DW209" s="64"/>
      <c r="DX209" s="64"/>
      <c r="DY209" s="64"/>
      <c r="DZ209" s="64"/>
      <c r="EA209" s="64"/>
      <c r="EB209" s="64"/>
      <c r="EC209" s="64"/>
      <c r="ED209" s="64"/>
      <c r="EE209" s="64"/>
      <c r="EF209" s="64"/>
      <c r="EG209" s="64"/>
      <c r="EH209" s="64"/>
      <c r="EI209" s="64"/>
      <c r="EJ209" s="64"/>
      <c r="EK209" s="64"/>
      <c r="EL209" s="64"/>
      <c r="EM209" s="64"/>
      <c r="EN209" s="64"/>
      <c r="EO209" s="64"/>
      <c r="EP209" s="64"/>
      <c r="EQ209" s="64"/>
      <c r="ER209" s="64"/>
      <c r="ES209" s="64"/>
      <c r="ET209" s="64"/>
      <c r="EU209" s="64"/>
      <c r="EV209" s="64"/>
      <c r="EW209" s="64"/>
      <c r="EX209" s="64"/>
      <c r="EY209" s="64"/>
      <c r="EZ209" s="64"/>
      <c r="FA209" s="64"/>
      <c r="FB209" s="64"/>
      <c r="FC209" s="64"/>
      <c r="FD209" s="64"/>
      <c r="FE209" s="64"/>
      <c r="FF209" s="64"/>
      <c r="FG209" s="64"/>
      <c r="FH209" s="64"/>
      <c r="FI209" s="64"/>
      <c r="FJ209" s="64"/>
      <c r="FK209" s="64"/>
      <c r="FL209" s="64"/>
      <c r="FM209" s="64"/>
      <c r="FN209" s="64"/>
      <c r="FO209" s="64"/>
      <c r="FP209" s="64"/>
      <c r="FQ209" s="64"/>
      <c r="FR209" s="64"/>
      <c r="FS209" s="64"/>
      <c r="FT209" s="64"/>
      <c r="FU209" s="64"/>
      <c r="FV209" s="64"/>
      <c r="FW209" s="64"/>
      <c r="FX209" s="64"/>
      <c r="FY209" s="64"/>
      <c r="FZ209" s="64"/>
      <c r="GA209" s="64"/>
      <c r="GB209" s="64"/>
      <c r="GC209" s="64"/>
      <c r="GD209" s="64"/>
      <c r="GE209" s="64"/>
      <c r="GF209" s="64"/>
      <c r="GG209" s="64"/>
      <c r="GH209" s="64"/>
      <c r="GI209" s="64"/>
      <c r="GJ209" s="64"/>
      <c r="GK209" s="64"/>
      <c r="GL209" s="64"/>
      <c r="GM209" s="64"/>
      <c r="GN209" s="64"/>
      <c r="GO209" s="64"/>
      <c r="GP209" s="64"/>
      <c r="GQ209" s="64"/>
      <c r="GR209" s="64"/>
      <c r="GS209" s="64"/>
      <c r="GT209" s="64"/>
      <c r="GU209" s="64"/>
      <c r="GV209" s="64"/>
      <c r="GW209" s="64"/>
      <c r="GX209" s="64"/>
      <c r="GY209" s="64"/>
      <c r="GZ209" s="64"/>
      <c r="HA209" s="64"/>
      <c r="HB209" s="64"/>
      <c r="HC209" s="64"/>
      <c r="HD209" s="64"/>
      <c r="HE209" s="64"/>
      <c r="HF209" s="64"/>
      <c r="HG209" s="64"/>
      <c r="HH209" s="64"/>
      <c r="HI209" s="64"/>
      <c r="HJ209" s="64"/>
      <c r="HK209" s="64"/>
      <c r="HL209" s="64"/>
      <c r="HM209" s="64"/>
      <c r="HN209" s="64"/>
      <c r="HO209" s="64"/>
      <c r="HP209" s="64"/>
      <c r="HQ209" s="64"/>
      <c r="HR209" s="64"/>
      <c r="HS209" s="64"/>
      <c r="HT209" s="64"/>
      <c r="HU209" s="64"/>
      <c r="HV209" s="64"/>
      <c r="HW209" s="64"/>
      <c r="HX209" s="64"/>
      <c r="HY209" s="64"/>
      <c r="HZ209" s="64"/>
      <c r="IA209" s="64"/>
      <c r="IB209" s="64"/>
      <c r="IC209" s="64"/>
      <c r="ID209" s="64"/>
      <c r="IE209" s="64"/>
      <c r="IF209" s="64"/>
      <c r="IG209" s="64"/>
      <c r="IH209" s="64"/>
      <c r="II209" s="64"/>
      <c r="IJ209" s="64"/>
      <c r="IK209" s="64"/>
      <c r="IL209" s="64"/>
      <c r="IM209" s="64"/>
      <c r="IN209" s="64"/>
      <c r="IO209" s="64"/>
      <c r="IP209" s="64"/>
      <c r="IQ209" s="64"/>
      <c r="IR209" s="64"/>
      <c r="IS209" s="64"/>
      <c r="IT209" s="64"/>
      <c r="IU209" s="64"/>
      <c r="IV209" s="64"/>
      <c r="IW209" s="64"/>
      <c r="IX209" s="64"/>
      <c r="IY209" s="64"/>
      <c r="IZ209" s="64"/>
      <c r="JA209" s="64"/>
      <c r="JB209" s="64"/>
      <c r="JC209" s="64"/>
      <c r="JD209" s="64"/>
      <c r="JE209" s="64"/>
      <c r="JF209" s="64"/>
      <c r="JG209" s="64"/>
      <c r="JH209" s="64"/>
      <c r="JI209" s="64"/>
      <c r="JJ209" s="64"/>
      <c r="JK209" s="64"/>
      <c r="JL209" s="64"/>
      <c r="JM209" s="64"/>
      <c r="JN209" s="64"/>
      <c r="JO209" s="64"/>
      <c r="JP209" s="64"/>
      <c r="JQ209" s="64"/>
      <c r="JR209" s="64"/>
      <c r="JS209" s="64"/>
      <c r="JT209" s="64"/>
      <c r="JU209" s="64"/>
      <c r="JV209" s="64"/>
      <c r="JW209" s="64"/>
      <c r="JX209" s="64"/>
      <c r="JY209" s="64"/>
      <c r="JZ209" s="64"/>
      <c r="KA209" s="64"/>
      <c r="KB209" s="64"/>
      <c r="KC209" s="64"/>
      <c r="KD209" s="64"/>
      <c r="KE209" s="64"/>
      <c r="KF209" s="64"/>
      <c r="KG209" s="64"/>
      <c r="KH209" s="64"/>
      <c r="KI209" s="64"/>
      <c r="KJ209" s="64"/>
      <c r="KK209" s="64"/>
      <c r="KL209" s="64"/>
      <c r="KM209" s="64"/>
      <c r="KN209" s="64"/>
      <c r="KO209" s="64"/>
      <c r="KP209" s="64"/>
      <c r="KQ209" s="64"/>
      <c r="KR209" s="64"/>
      <c r="KS209" s="64"/>
      <c r="KT209" s="64"/>
      <c r="KU209" s="64"/>
      <c r="KV209" s="64"/>
      <c r="KW209" s="64"/>
      <c r="KX209" s="64"/>
      <c r="KY209" s="64"/>
      <c r="KZ209" s="64"/>
      <c r="LA209" s="64"/>
      <c r="LB209" s="64"/>
      <c r="LC209" s="64"/>
      <c r="LD209" s="64"/>
      <c r="LE209" s="64"/>
      <c r="LF209" s="64"/>
      <c r="LG209" s="64"/>
      <c r="LH209" s="64"/>
      <c r="LI209" s="64"/>
      <c r="LJ209" s="64"/>
      <c r="LK209" s="64"/>
      <c r="LL209" s="64"/>
      <c r="LM209" s="64"/>
      <c r="LN209" s="64"/>
      <c r="LO209" s="64"/>
      <c r="LP209" s="64"/>
      <c r="LQ209" s="64"/>
      <c r="LR209" s="64"/>
      <c r="LS209" s="64"/>
      <c r="LT209" s="64"/>
      <c r="LU209" s="64"/>
      <c r="LV209" s="64"/>
      <c r="LW209" s="64"/>
      <c r="LX209" s="64"/>
      <c r="LY209" s="64"/>
      <c r="LZ209" s="64"/>
      <c r="MA209" s="64"/>
      <c r="MB209" s="64"/>
      <c r="MC209" s="64"/>
      <c r="MD209" s="64"/>
      <c r="ME209" s="64"/>
      <c r="MF209" s="64"/>
      <c r="MG209" s="64"/>
      <c r="MH209" s="64"/>
      <c r="MI209" s="64"/>
      <c r="MJ209" s="64"/>
      <c r="MK209" s="64"/>
      <c r="ML209" s="64"/>
      <c r="MM209" s="64"/>
      <c r="MN209" s="64"/>
      <c r="MO209" s="64"/>
      <c r="MP209" s="64"/>
      <c r="MQ209" s="64"/>
      <c r="MR209" s="64"/>
      <c r="MS209" s="64"/>
      <c r="MT209" s="64"/>
      <c r="MU209" s="64"/>
      <c r="MV209" s="64"/>
      <c r="MW209" s="64"/>
      <c r="MX209" s="64"/>
      <c r="MY209" s="64"/>
      <c r="MZ209" s="64"/>
      <c r="NA209" s="64"/>
      <c r="NB209" s="64"/>
      <c r="NC209" s="64"/>
      <c r="ND209" s="64"/>
      <c r="NE209" s="64"/>
      <c r="NF209" s="64"/>
      <c r="NG209" s="64"/>
      <c r="NH209" s="64"/>
      <c r="NI209" s="64"/>
      <c r="NJ209" s="64"/>
      <c r="NK209" s="64"/>
      <c r="NL209" s="64"/>
      <c r="NM209" s="64"/>
      <c r="NN209" s="64"/>
      <c r="NO209" s="64"/>
      <c r="NP209" s="64"/>
      <c r="NQ209" s="64"/>
      <c r="NR209" s="64"/>
      <c r="NS209" s="64"/>
      <c r="NT209" s="64"/>
      <c r="NU209" s="64"/>
      <c r="NV209" s="64"/>
      <c r="NW209" s="64"/>
      <c r="NX209" s="64"/>
      <c r="NY209" s="64"/>
      <c r="NZ209" s="64"/>
      <c r="OA209" s="64"/>
      <c r="OB209" s="64"/>
      <c r="OC209" s="64"/>
      <c r="OD209" s="64"/>
      <c r="OE209" s="64"/>
      <c r="OF209" s="64"/>
      <c r="OG209" s="64"/>
      <c r="OH209" s="64"/>
      <c r="OI209" s="64"/>
      <c r="OJ209" s="64"/>
      <c r="OK209" s="64"/>
      <c r="OL209" s="64"/>
      <c r="OM209" s="64"/>
      <c r="ON209" s="64"/>
      <c r="OO209" s="64"/>
      <c r="OP209" s="64"/>
      <c r="OQ209" s="64"/>
      <c r="OR209" s="64"/>
      <c r="OS209" s="64"/>
      <c r="OT209" s="64"/>
      <c r="OU209" s="64"/>
      <c r="OV209" s="64"/>
      <c r="OW209" s="64"/>
      <c r="OX209" s="64"/>
      <c r="OY209" s="64"/>
      <c r="OZ209" s="64"/>
      <c r="PA209" s="64"/>
      <c r="PB209" s="64"/>
      <c r="PC209" s="64"/>
      <c r="PD209" s="64"/>
      <c r="PE209" s="64"/>
    </row>
    <row r="210" spans="1:421" s="46" customFormat="1" ht="20.100000000000001" customHeight="1" x14ac:dyDescent="0.3">
      <c r="A210" s="17"/>
      <c r="B210" s="17"/>
      <c r="C210" s="17"/>
      <c r="D210" s="17"/>
      <c r="E210" s="17"/>
      <c r="F210" s="17"/>
      <c r="G210" s="17"/>
      <c r="H210" s="128"/>
      <c r="I210" s="19"/>
      <c r="J210" s="20"/>
      <c r="K210" s="19"/>
      <c r="L210" s="17"/>
      <c r="M210" s="17"/>
      <c r="N210" s="17"/>
      <c r="O210" s="17"/>
      <c r="P210" s="17"/>
      <c r="Q210" s="19"/>
      <c r="R210" s="19"/>
      <c r="S210" s="19"/>
      <c r="T210" s="17"/>
      <c r="U210" s="19"/>
      <c r="V210" s="21"/>
      <c r="W210" s="19"/>
      <c r="X210" s="19"/>
      <c r="Y210" s="19"/>
      <c r="Z210" s="19"/>
      <c r="AA210" s="19"/>
      <c r="AB210" s="19"/>
      <c r="AC210" s="20"/>
      <c r="AD210" s="105"/>
    </row>
    <row r="211" spans="1:421" s="45" customFormat="1" ht="20.100000000000001" customHeight="1" x14ac:dyDescent="0.3">
      <c r="A211" s="23">
        <v>1543</v>
      </c>
      <c r="B211" s="23" t="s">
        <v>35</v>
      </c>
      <c r="C211" s="23">
        <v>1627</v>
      </c>
      <c r="D211" s="23">
        <v>4</v>
      </c>
      <c r="E211" s="23">
        <v>4</v>
      </c>
      <c r="F211" s="23">
        <v>2</v>
      </c>
      <c r="G211" s="23">
        <v>80</v>
      </c>
      <c r="H211" s="129" t="s">
        <v>271</v>
      </c>
      <c r="I211" s="7">
        <v>1880</v>
      </c>
      <c r="J211" s="8">
        <v>150</v>
      </c>
      <c r="K211" s="13">
        <f t="shared" ref="K211:K212" si="97">I211*J211</f>
        <v>282000</v>
      </c>
      <c r="L211" s="23"/>
      <c r="M211" s="23"/>
      <c r="N211" s="23"/>
      <c r="O211" s="23"/>
      <c r="P211" s="23"/>
      <c r="Q211" s="7"/>
      <c r="R211" s="7"/>
      <c r="S211" s="7"/>
      <c r="T211" s="23"/>
      <c r="U211" s="7"/>
      <c r="V211" s="11"/>
      <c r="W211" s="7"/>
      <c r="X211" s="37">
        <f t="shared" si="86"/>
        <v>282000</v>
      </c>
      <c r="Y211" s="7"/>
      <c r="Z211" s="108">
        <v>50000000</v>
      </c>
      <c r="AA211" s="102">
        <v>0</v>
      </c>
      <c r="AB211" s="102">
        <v>0</v>
      </c>
      <c r="AC211" s="8" t="s">
        <v>95</v>
      </c>
      <c r="AD211" s="110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4"/>
      <c r="CW211" s="64"/>
      <c r="CX211" s="64"/>
      <c r="CY211" s="64"/>
      <c r="CZ211" s="64"/>
      <c r="DA211" s="64"/>
      <c r="DB211" s="64"/>
      <c r="DC211" s="64"/>
      <c r="DD211" s="64"/>
      <c r="DE211" s="64"/>
      <c r="DF211" s="64"/>
      <c r="DG211" s="64"/>
      <c r="DH211" s="64"/>
      <c r="DI211" s="64"/>
      <c r="DJ211" s="64"/>
      <c r="DK211" s="64"/>
      <c r="DL211" s="64"/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64"/>
      <c r="EW211" s="64"/>
      <c r="EX211" s="64"/>
      <c r="EY211" s="64"/>
      <c r="EZ211" s="64"/>
      <c r="FA211" s="64"/>
      <c r="FB211" s="64"/>
      <c r="FC211" s="64"/>
      <c r="FD211" s="64"/>
      <c r="FE211" s="64"/>
      <c r="FF211" s="64"/>
      <c r="FG211" s="64"/>
      <c r="FH211" s="64"/>
      <c r="FI211" s="64"/>
      <c r="FJ211" s="64"/>
      <c r="FK211" s="64"/>
      <c r="FL211" s="64"/>
      <c r="FM211" s="64"/>
      <c r="FN211" s="64"/>
      <c r="FO211" s="64"/>
      <c r="FP211" s="64"/>
      <c r="FQ211" s="64"/>
      <c r="FR211" s="64"/>
      <c r="FS211" s="64"/>
      <c r="FT211" s="64"/>
      <c r="FU211" s="64"/>
      <c r="FV211" s="64"/>
      <c r="FW211" s="64"/>
      <c r="FX211" s="64"/>
      <c r="FY211" s="64"/>
      <c r="FZ211" s="64"/>
      <c r="GA211" s="64"/>
      <c r="GB211" s="64"/>
      <c r="GC211" s="64"/>
      <c r="GD211" s="64"/>
      <c r="GE211" s="64"/>
      <c r="GF211" s="64"/>
      <c r="GG211" s="64"/>
      <c r="GH211" s="64"/>
      <c r="GI211" s="64"/>
      <c r="GJ211" s="64"/>
      <c r="GK211" s="64"/>
      <c r="GL211" s="64"/>
      <c r="GM211" s="64"/>
      <c r="GN211" s="64"/>
      <c r="GO211" s="64"/>
      <c r="GP211" s="64"/>
      <c r="GQ211" s="64"/>
      <c r="GR211" s="64"/>
      <c r="GS211" s="64"/>
      <c r="GT211" s="64"/>
      <c r="GU211" s="64"/>
      <c r="GV211" s="64"/>
      <c r="GW211" s="64"/>
      <c r="GX211" s="64"/>
      <c r="GY211" s="64"/>
      <c r="GZ211" s="64"/>
      <c r="HA211" s="64"/>
      <c r="HB211" s="64"/>
      <c r="HC211" s="64"/>
      <c r="HD211" s="64"/>
      <c r="HE211" s="64"/>
      <c r="HF211" s="64"/>
      <c r="HG211" s="64"/>
      <c r="HH211" s="64"/>
      <c r="HI211" s="64"/>
      <c r="HJ211" s="64"/>
      <c r="HK211" s="64"/>
      <c r="HL211" s="64"/>
      <c r="HM211" s="64"/>
      <c r="HN211" s="64"/>
      <c r="HO211" s="64"/>
      <c r="HP211" s="64"/>
      <c r="HQ211" s="64"/>
      <c r="HR211" s="64"/>
      <c r="HS211" s="64"/>
      <c r="HT211" s="64"/>
      <c r="HU211" s="64"/>
      <c r="HV211" s="64"/>
      <c r="HW211" s="64"/>
      <c r="HX211" s="64"/>
      <c r="HY211" s="64"/>
      <c r="HZ211" s="64"/>
      <c r="IA211" s="64"/>
      <c r="IB211" s="64"/>
      <c r="IC211" s="64"/>
      <c r="ID211" s="64"/>
      <c r="IE211" s="64"/>
      <c r="IF211" s="64"/>
      <c r="IG211" s="64"/>
      <c r="IH211" s="64"/>
      <c r="II211" s="64"/>
      <c r="IJ211" s="64"/>
      <c r="IK211" s="64"/>
      <c r="IL211" s="64"/>
      <c r="IM211" s="64"/>
      <c r="IN211" s="64"/>
      <c r="IO211" s="64"/>
      <c r="IP211" s="64"/>
      <c r="IQ211" s="64"/>
      <c r="IR211" s="64"/>
      <c r="IS211" s="64"/>
      <c r="IT211" s="64"/>
      <c r="IU211" s="64"/>
      <c r="IV211" s="64"/>
      <c r="IW211" s="64"/>
      <c r="IX211" s="64"/>
      <c r="IY211" s="64"/>
      <c r="IZ211" s="64"/>
      <c r="JA211" s="64"/>
      <c r="JB211" s="64"/>
      <c r="JC211" s="64"/>
      <c r="JD211" s="64"/>
      <c r="JE211" s="64"/>
      <c r="JF211" s="64"/>
      <c r="JG211" s="64"/>
      <c r="JH211" s="64"/>
      <c r="JI211" s="64"/>
      <c r="JJ211" s="64"/>
      <c r="JK211" s="64"/>
      <c r="JL211" s="64"/>
      <c r="JM211" s="64"/>
      <c r="JN211" s="64"/>
      <c r="JO211" s="64"/>
      <c r="JP211" s="64"/>
      <c r="JQ211" s="64"/>
      <c r="JR211" s="64"/>
      <c r="JS211" s="64"/>
      <c r="JT211" s="64"/>
      <c r="JU211" s="64"/>
      <c r="JV211" s="64"/>
      <c r="JW211" s="64"/>
      <c r="JX211" s="64"/>
      <c r="JY211" s="64"/>
      <c r="JZ211" s="64"/>
      <c r="KA211" s="64"/>
      <c r="KB211" s="64"/>
      <c r="KC211" s="64"/>
      <c r="KD211" s="64"/>
      <c r="KE211" s="64"/>
      <c r="KF211" s="64"/>
      <c r="KG211" s="64"/>
      <c r="KH211" s="64"/>
      <c r="KI211" s="64"/>
      <c r="KJ211" s="64"/>
      <c r="KK211" s="64"/>
      <c r="KL211" s="64"/>
      <c r="KM211" s="64"/>
      <c r="KN211" s="64"/>
      <c r="KO211" s="64"/>
      <c r="KP211" s="64"/>
      <c r="KQ211" s="64"/>
      <c r="KR211" s="64"/>
      <c r="KS211" s="64"/>
      <c r="KT211" s="64"/>
      <c r="KU211" s="64"/>
      <c r="KV211" s="64"/>
      <c r="KW211" s="64"/>
      <c r="KX211" s="64"/>
      <c r="KY211" s="64"/>
      <c r="KZ211" s="64"/>
      <c r="LA211" s="64"/>
      <c r="LB211" s="64"/>
      <c r="LC211" s="64"/>
      <c r="LD211" s="64"/>
      <c r="LE211" s="64"/>
      <c r="LF211" s="64"/>
      <c r="LG211" s="64"/>
      <c r="LH211" s="64"/>
      <c r="LI211" s="64"/>
      <c r="LJ211" s="64"/>
      <c r="LK211" s="64"/>
      <c r="LL211" s="64"/>
      <c r="LM211" s="64"/>
      <c r="LN211" s="64"/>
      <c r="LO211" s="64"/>
      <c r="LP211" s="64"/>
      <c r="LQ211" s="64"/>
      <c r="LR211" s="64"/>
      <c r="LS211" s="64"/>
      <c r="LT211" s="64"/>
      <c r="LU211" s="64"/>
      <c r="LV211" s="64"/>
      <c r="LW211" s="64"/>
      <c r="LX211" s="64"/>
      <c r="LY211" s="64"/>
      <c r="LZ211" s="64"/>
      <c r="MA211" s="64"/>
      <c r="MB211" s="64"/>
      <c r="MC211" s="64"/>
      <c r="MD211" s="64"/>
      <c r="ME211" s="64"/>
      <c r="MF211" s="64"/>
      <c r="MG211" s="64"/>
      <c r="MH211" s="64"/>
      <c r="MI211" s="64"/>
      <c r="MJ211" s="64"/>
      <c r="MK211" s="64"/>
      <c r="ML211" s="64"/>
      <c r="MM211" s="64"/>
      <c r="MN211" s="64"/>
      <c r="MO211" s="64"/>
      <c r="MP211" s="64"/>
      <c r="MQ211" s="64"/>
      <c r="MR211" s="64"/>
      <c r="MS211" s="64"/>
      <c r="MT211" s="64"/>
      <c r="MU211" s="64"/>
      <c r="MV211" s="64"/>
      <c r="MW211" s="64"/>
      <c r="MX211" s="64"/>
      <c r="MY211" s="64"/>
      <c r="MZ211" s="64"/>
      <c r="NA211" s="64"/>
      <c r="NB211" s="64"/>
      <c r="NC211" s="64"/>
      <c r="ND211" s="64"/>
      <c r="NE211" s="64"/>
      <c r="NF211" s="64"/>
      <c r="NG211" s="64"/>
      <c r="NH211" s="64"/>
      <c r="NI211" s="64"/>
      <c r="NJ211" s="64"/>
      <c r="NK211" s="64"/>
      <c r="NL211" s="64"/>
      <c r="NM211" s="64"/>
      <c r="NN211" s="64"/>
      <c r="NO211" s="64"/>
      <c r="NP211" s="64"/>
      <c r="NQ211" s="64"/>
      <c r="NR211" s="64"/>
      <c r="NS211" s="64"/>
      <c r="NT211" s="64"/>
      <c r="NU211" s="64"/>
      <c r="NV211" s="64"/>
      <c r="NW211" s="64"/>
      <c r="NX211" s="64"/>
      <c r="NY211" s="64"/>
      <c r="NZ211" s="64"/>
      <c r="OA211" s="64"/>
      <c r="OB211" s="64"/>
      <c r="OC211" s="64"/>
      <c r="OD211" s="64"/>
      <c r="OE211" s="64"/>
      <c r="OF211" s="64"/>
      <c r="OG211" s="64"/>
      <c r="OH211" s="64"/>
      <c r="OI211" s="64"/>
      <c r="OJ211" s="64"/>
      <c r="OK211" s="64"/>
      <c r="OL211" s="64"/>
      <c r="OM211" s="64"/>
      <c r="ON211" s="64"/>
      <c r="OO211" s="64"/>
      <c r="OP211" s="64"/>
      <c r="OQ211" s="64"/>
      <c r="OR211" s="64"/>
      <c r="OS211" s="64"/>
      <c r="OT211" s="64"/>
      <c r="OU211" s="64"/>
      <c r="OV211" s="64"/>
      <c r="OW211" s="64"/>
      <c r="OX211" s="64"/>
      <c r="OY211" s="64"/>
      <c r="OZ211" s="64"/>
      <c r="PA211" s="64"/>
      <c r="PB211" s="64"/>
      <c r="PC211" s="64"/>
      <c r="PD211" s="64"/>
      <c r="PE211" s="64"/>
    </row>
    <row r="212" spans="1:421" s="45" customFormat="1" ht="20.100000000000001" customHeight="1" x14ac:dyDescent="0.3">
      <c r="A212" s="1"/>
      <c r="B212" s="1" t="s">
        <v>35</v>
      </c>
      <c r="C212" s="1">
        <v>3894</v>
      </c>
      <c r="D212" s="1">
        <v>5</v>
      </c>
      <c r="E212" s="1">
        <v>7</v>
      </c>
      <c r="F212" s="1">
        <v>2</v>
      </c>
      <c r="G212" s="1">
        <v>45</v>
      </c>
      <c r="H212" s="127" t="s">
        <v>271</v>
      </c>
      <c r="I212" s="2">
        <v>3045</v>
      </c>
      <c r="J212" s="36">
        <v>150</v>
      </c>
      <c r="K212" s="13">
        <f t="shared" si="97"/>
        <v>456750</v>
      </c>
      <c r="L212" s="1"/>
      <c r="M212" s="1"/>
      <c r="N212" s="1"/>
      <c r="O212" s="1"/>
      <c r="P212" s="1"/>
      <c r="Q212" s="2"/>
      <c r="R212" s="2"/>
      <c r="S212" s="2"/>
      <c r="T212" s="1"/>
      <c r="U212" s="2"/>
      <c r="V212" s="44"/>
      <c r="W212" s="2"/>
      <c r="X212" s="37">
        <f t="shared" si="86"/>
        <v>456750</v>
      </c>
      <c r="Y212" s="2"/>
      <c r="Z212" s="108">
        <v>50000000</v>
      </c>
      <c r="AA212" s="102">
        <v>0</v>
      </c>
      <c r="AB212" s="102">
        <v>0</v>
      </c>
      <c r="AC212" s="36">
        <v>0</v>
      </c>
      <c r="AD212" s="107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  <c r="DA212" s="64"/>
      <c r="DB212" s="64"/>
      <c r="DC212" s="64"/>
      <c r="DD212" s="64"/>
      <c r="DE212" s="64"/>
      <c r="DF212" s="64"/>
      <c r="DG212" s="64"/>
      <c r="DH212" s="64"/>
      <c r="DI212" s="64"/>
      <c r="DJ212" s="64"/>
      <c r="DK212" s="64"/>
      <c r="DL212" s="64"/>
      <c r="DM212" s="64"/>
      <c r="DN212" s="64"/>
      <c r="DO212" s="64"/>
      <c r="DP212" s="64"/>
      <c r="DQ212" s="64"/>
      <c r="DR212" s="64"/>
      <c r="DS212" s="64"/>
      <c r="DT212" s="64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64"/>
      <c r="EW212" s="64"/>
      <c r="EX212" s="64"/>
      <c r="EY212" s="64"/>
      <c r="EZ212" s="64"/>
      <c r="FA212" s="64"/>
      <c r="FB212" s="64"/>
      <c r="FC212" s="64"/>
      <c r="FD212" s="64"/>
      <c r="FE212" s="64"/>
      <c r="FF212" s="64"/>
      <c r="FG212" s="64"/>
      <c r="FH212" s="64"/>
      <c r="FI212" s="64"/>
      <c r="FJ212" s="64"/>
      <c r="FK212" s="64"/>
      <c r="FL212" s="64"/>
      <c r="FM212" s="64"/>
      <c r="FN212" s="64"/>
      <c r="FO212" s="64"/>
      <c r="FP212" s="64"/>
      <c r="FQ212" s="64"/>
      <c r="FR212" s="64"/>
      <c r="FS212" s="64"/>
      <c r="FT212" s="64"/>
      <c r="FU212" s="64"/>
      <c r="FV212" s="64"/>
      <c r="FW212" s="64"/>
      <c r="FX212" s="64"/>
      <c r="FY212" s="64"/>
      <c r="FZ212" s="64"/>
      <c r="GA212" s="64"/>
      <c r="GB212" s="64"/>
      <c r="GC212" s="64"/>
      <c r="GD212" s="64"/>
      <c r="GE212" s="64"/>
      <c r="GF212" s="64"/>
      <c r="GG212" s="64"/>
      <c r="GH212" s="64"/>
      <c r="GI212" s="64"/>
      <c r="GJ212" s="64"/>
      <c r="GK212" s="64"/>
      <c r="GL212" s="64"/>
      <c r="GM212" s="64"/>
      <c r="GN212" s="64"/>
      <c r="GO212" s="64"/>
      <c r="GP212" s="64"/>
      <c r="GQ212" s="64"/>
      <c r="GR212" s="64"/>
      <c r="GS212" s="64"/>
      <c r="GT212" s="64"/>
      <c r="GU212" s="64"/>
      <c r="GV212" s="64"/>
      <c r="GW212" s="64"/>
      <c r="GX212" s="64"/>
      <c r="GY212" s="64"/>
      <c r="GZ212" s="64"/>
      <c r="HA212" s="64"/>
      <c r="HB212" s="64"/>
      <c r="HC212" s="64"/>
      <c r="HD212" s="64"/>
      <c r="HE212" s="64"/>
      <c r="HF212" s="64"/>
      <c r="HG212" s="64"/>
      <c r="HH212" s="64"/>
      <c r="HI212" s="64"/>
      <c r="HJ212" s="64"/>
      <c r="HK212" s="64"/>
      <c r="HL212" s="64"/>
      <c r="HM212" s="64"/>
      <c r="HN212" s="64"/>
      <c r="HO212" s="64"/>
      <c r="HP212" s="64"/>
      <c r="HQ212" s="64"/>
      <c r="HR212" s="64"/>
      <c r="HS212" s="64"/>
      <c r="HT212" s="64"/>
      <c r="HU212" s="64"/>
      <c r="HV212" s="64"/>
      <c r="HW212" s="64"/>
      <c r="HX212" s="64"/>
      <c r="HY212" s="64"/>
      <c r="HZ212" s="64"/>
      <c r="IA212" s="64"/>
      <c r="IB212" s="64"/>
      <c r="IC212" s="64"/>
      <c r="ID212" s="64"/>
      <c r="IE212" s="64"/>
      <c r="IF212" s="64"/>
      <c r="IG212" s="64"/>
      <c r="IH212" s="64"/>
      <c r="II212" s="64"/>
      <c r="IJ212" s="64"/>
      <c r="IK212" s="64"/>
      <c r="IL212" s="64"/>
      <c r="IM212" s="64"/>
      <c r="IN212" s="64"/>
      <c r="IO212" s="64"/>
      <c r="IP212" s="64"/>
      <c r="IQ212" s="64"/>
      <c r="IR212" s="64"/>
      <c r="IS212" s="64"/>
      <c r="IT212" s="64"/>
      <c r="IU212" s="64"/>
      <c r="IV212" s="64"/>
      <c r="IW212" s="64"/>
      <c r="IX212" s="64"/>
      <c r="IY212" s="64"/>
      <c r="IZ212" s="64"/>
      <c r="JA212" s="64"/>
      <c r="JB212" s="64"/>
      <c r="JC212" s="64"/>
      <c r="JD212" s="64"/>
      <c r="JE212" s="64"/>
      <c r="JF212" s="64"/>
      <c r="JG212" s="64"/>
      <c r="JH212" s="64"/>
      <c r="JI212" s="64"/>
      <c r="JJ212" s="64"/>
      <c r="JK212" s="64"/>
      <c r="JL212" s="64"/>
      <c r="JM212" s="64"/>
      <c r="JN212" s="64"/>
      <c r="JO212" s="64"/>
      <c r="JP212" s="64"/>
      <c r="JQ212" s="64"/>
      <c r="JR212" s="64"/>
      <c r="JS212" s="64"/>
      <c r="JT212" s="64"/>
      <c r="JU212" s="64"/>
      <c r="JV212" s="64"/>
      <c r="JW212" s="64"/>
      <c r="JX212" s="64"/>
      <c r="JY212" s="64"/>
      <c r="JZ212" s="64"/>
      <c r="KA212" s="64"/>
      <c r="KB212" s="64"/>
      <c r="KC212" s="64"/>
      <c r="KD212" s="64"/>
      <c r="KE212" s="64"/>
      <c r="KF212" s="64"/>
      <c r="KG212" s="64"/>
      <c r="KH212" s="64"/>
      <c r="KI212" s="64"/>
      <c r="KJ212" s="64"/>
      <c r="KK212" s="64"/>
      <c r="KL212" s="64"/>
      <c r="KM212" s="64"/>
      <c r="KN212" s="64"/>
      <c r="KO212" s="64"/>
      <c r="KP212" s="64"/>
      <c r="KQ212" s="64"/>
      <c r="KR212" s="64"/>
      <c r="KS212" s="64"/>
      <c r="KT212" s="64"/>
      <c r="KU212" s="64"/>
      <c r="KV212" s="64"/>
      <c r="KW212" s="64"/>
      <c r="KX212" s="64"/>
      <c r="KY212" s="64"/>
      <c r="KZ212" s="64"/>
      <c r="LA212" s="64"/>
      <c r="LB212" s="64"/>
      <c r="LC212" s="64"/>
      <c r="LD212" s="64"/>
      <c r="LE212" s="64"/>
      <c r="LF212" s="64"/>
      <c r="LG212" s="64"/>
      <c r="LH212" s="64"/>
      <c r="LI212" s="64"/>
      <c r="LJ212" s="64"/>
      <c r="LK212" s="64"/>
      <c r="LL212" s="64"/>
      <c r="LM212" s="64"/>
      <c r="LN212" s="64"/>
      <c r="LO212" s="64"/>
      <c r="LP212" s="64"/>
      <c r="LQ212" s="64"/>
      <c r="LR212" s="64"/>
      <c r="LS212" s="64"/>
      <c r="LT212" s="64"/>
      <c r="LU212" s="64"/>
      <c r="LV212" s="64"/>
      <c r="LW212" s="64"/>
      <c r="LX212" s="64"/>
      <c r="LY212" s="64"/>
      <c r="LZ212" s="64"/>
      <c r="MA212" s="64"/>
      <c r="MB212" s="64"/>
      <c r="MC212" s="64"/>
      <c r="MD212" s="64"/>
      <c r="ME212" s="64"/>
      <c r="MF212" s="64"/>
      <c r="MG212" s="64"/>
      <c r="MH212" s="64"/>
      <c r="MI212" s="64"/>
      <c r="MJ212" s="64"/>
      <c r="MK212" s="64"/>
      <c r="ML212" s="64"/>
      <c r="MM212" s="64"/>
      <c r="MN212" s="64"/>
      <c r="MO212" s="64"/>
      <c r="MP212" s="64"/>
      <c r="MQ212" s="64"/>
      <c r="MR212" s="64"/>
      <c r="MS212" s="64"/>
      <c r="MT212" s="64"/>
      <c r="MU212" s="64"/>
      <c r="MV212" s="64"/>
      <c r="MW212" s="64"/>
      <c r="MX212" s="64"/>
      <c r="MY212" s="64"/>
      <c r="MZ212" s="64"/>
      <c r="NA212" s="64"/>
      <c r="NB212" s="64"/>
      <c r="NC212" s="64"/>
      <c r="ND212" s="64"/>
      <c r="NE212" s="64"/>
      <c r="NF212" s="64"/>
      <c r="NG212" s="64"/>
      <c r="NH212" s="64"/>
      <c r="NI212" s="64"/>
      <c r="NJ212" s="64"/>
      <c r="NK212" s="64"/>
      <c r="NL212" s="64"/>
      <c r="NM212" s="64"/>
      <c r="NN212" s="64"/>
      <c r="NO212" s="64"/>
      <c r="NP212" s="64"/>
      <c r="NQ212" s="64"/>
      <c r="NR212" s="64"/>
      <c r="NS212" s="64"/>
      <c r="NT212" s="64"/>
      <c r="NU212" s="64"/>
      <c r="NV212" s="64"/>
      <c r="NW212" s="64"/>
      <c r="NX212" s="64"/>
      <c r="NY212" s="64"/>
      <c r="NZ212" s="64"/>
      <c r="OA212" s="64"/>
      <c r="OB212" s="64"/>
      <c r="OC212" s="64"/>
      <c r="OD212" s="64"/>
      <c r="OE212" s="64"/>
      <c r="OF212" s="64"/>
      <c r="OG212" s="64"/>
      <c r="OH212" s="64"/>
      <c r="OI212" s="64"/>
      <c r="OJ212" s="64"/>
      <c r="OK212" s="64"/>
      <c r="OL212" s="64"/>
      <c r="OM212" s="64"/>
      <c r="ON212" s="64"/>
      <c r="OO212" s="64"/>
      <c r="OP212" s="64"/>
      <c r="OQ212" s="64"/>
      <c r="OR212" s="64"/>
      <c r="OS212" s="64"/>
      <c r="OT212" s="64"/>
      <c r="OU212" s="64"/>
      <c r="OV212" s="64"/>
      <c r="OW212" s="64"/>
      <c r="OX212" s="64"/>
      <c r="OY212" s="64"/>
      <c r="OZ212" s="64"/>
      <c r="PA212" s="64"/>
      <c r="PB212" s="64"/>
      <c r="PC212" s="64"/>
      <c r="PD212" s="64"/>
      <c r="PE212" s="64"/>
    </row>
    <row r="213" spans="1:421" s="46" customFormat="1" ht="20.100000000000001" customHeight="1" x14ac:dyDescent="0.3">
      <c r="A213" s="17"/>
      <c r="B213" s="17"/>
      <c r="C213" s="17"/>
      <c r="D213" s="17"/>
      <c r="E213" s="17"/>
      <c r="F213" s="17"/>
      <c r="G213" s="17"/>
      <c r="H213" s="128"/>
      <c r="I213" s="19"/>
      <c r="J213" s="20"/>
      <c r="K213" s="19"/>
      <c r="L213" s="17"/>
      <c r="M213" s="17"/>
      <c r="N213" s="17"/>
      <c r="O213" s="17"/>
      <c r="P213" s="17"/>
      <c r="Q213" s="19"/>
      <c r="R213" s="19"/>
      <c r="S213" s="19"/>
      <c r="T213" s="17"/>
      <c r="U213" s="19"/>
      <c r="V213" s="21"/>
      <c r="W213" s="19"/>
      <c r="X213" s="19"/>
      <c r="Y213" s="19"/>
      <c r="Z213" s="19"/>
      <c r="AA213" s="19"/>
      <c r="AB213" s="19"/>
      <c r="AC213" s="20"/>
      <c r="AD213" s="105"/>
    </row>
    <row r="214" spans="1:421" s="45" customFormat="1" ht="20.100000000000001" customHeight="1" x14ac:dyDescent="0.3">
      <c r="A214" s="23">
        <v>1544</v>
      </c>
      <c r="B214" s="23" t="s">
        <v>35</v>
      </c>
      <c r="C214" s="23">
        <v>10276</v>
      </c>
      <c r="D214" s="23">
        <v>1</v>
      </c>
      <c r="E214" s="23">
        <v>5</v>
      </c>
      <c r="F214" s="23">
        <v>0</v>
      </c>
      <c r="G214" s="23">
        <v>0</v>
      </c>
      <c r="H214" s="129" t="s">
        <v>271</v>
      </c>
      <c r="I214" s="7">
        <v>2000</v>
      </c>
      <c r="J214" s="8">
        <v>150</v>
      </c>
      <c r="K214" s="13">
        <f t="shared" ref="K214" si="98">I214*J214</f>
        <v>300000</v>
      </c>
      <c r="L214" s="23"/>
      <c r="M214" s="23"/>
      <c r="N214" s="23"/>
      <c r="O214" s="23"/>
      <c r="P214" s="23"/>
      <c r="Q214" s="7"/>
      <c r="R214" s="7"/>
      <c r="S214" s="7"/>
      <c r="T214" s="23"/>
      <c r="U214" s="7"/>
      <c r="V214" s="11"/>
      <c r="W214" s="7"/>
      <c r="X214" s="37">
        <f t="shared" si="86"/>
        <v>300000</v>
      </c>
      <c r="Y214" s="7"/>
      <c r="Z214" s="108">
        <v>50000000</v>
      </c>
      <c r="AA214" s="102">
        <v>0</v>
      </c>
      <c r="AB214" s="102">
        <v>0</v>
      </c>
      <c r="AC214" s="8" t="s">
        <v>96</v>
      </c>
      <c r="AD214" s="110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  <c r="CM214" s="64"/>
      <c r="CN214" s="64"/>
      <c r="CO214" s="64"/>
      <c r="CP214" s="64"/>
      <c r="CQ214" s="64"/>
      <c r="CR214" s="64"/>
      <c r="CS214" s="64"/>
      <c r="CT214" s="64"/>
      <c r="CU214" s="64"/>
      <c r="CV214" s="64"/>
      <c r="CW214" s="64"/>
      <c r="CX214" s="64"/>
      <c r="CY214" s="64"/>
      <c r="CZ214" s="64"/>
      <c r="DA214" s="64"/>
      <c r="DB214" s="64"/>
      <c r="DC214" s="64"/>
      <c r="DD214" s="64"/>
      <c r="DE214" s="64"/>
      <c r="DF214" s="64"/>
      <c r="DG214" s="64"/>
      <c r="DH214" s="64"/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64"/>
      <c r="EH214" s="64"/>
      <c r="EI214" s="64"/>
      <c r="EJ214" s="64"/>
      <c r="EK214" s="64"/>
      <c r="EL214" s="64"/>
      <c r="EM214" s="64"/>
      <c r="EN214" s="64"/>
      <c r="EO214" s="64"/>
      <c r="EP214" s="64"/>
      <c r="EQ214" s="64"/>
      <c r="ER214" s="64"/>
      <c r="ES214" s="64"/>
      <c r="ET214" s="64"/>
      <c r="EU214" s="64"/>
      <c r="EV214" s="64"/>
      <c r="EW214" s="64"/>
      <c r="EX214" s="64"/>
      <c r="EY214" s="64"/>
      <c r="EZ214" s="64"/>
      <c r="FA214" s="64"/>
      <c r="FB214" s="64"/>
      <c r="FC214" s="64"/>
      <c r="FD214" s="64"/>
      <c r="FE214" s="64"/>
      <c r="FF214" s="64"/>
      <c r="FG214" s="64"/>
      <c r="FH214" s="64"/>
      <c r="FI214" s="64"/>
      <c r="FJ214" s="64"/>
      <c r="FK214" s="64"/>
      <c r="FL214" s="64"/>
      <c r="FM214" s="64"/>
      <c r="FN214" s="64"/>
      <c r="FO214" s="64"/>
      <c r="FP214" s="64"/>
      <c r="FQ214" s="64"/>
      <c r="FR214" s="64"/>
      <c r="FS214" s="64"/>
      <c r="FT214" s="64"/>
      <c r="FU214" s="64"/>
      <c r="FV214" s="64"/>
      <c r="FW214" s="64"/>
      <c r="FX214" s="64"/>
      <c r="FY214" s="64"/>
      <c r="FZ214" s="64"/>
      <c r="GA214" s="64"/>
      <c r="GB214" s="64"/>
      <c r="GC214" s="64"/>
      <c r="GD214" s="64"/>
      <c r="GE214" s="64"/>
      <c r="GF214" s="64"/>
      <c r="GG214" s="64"/>
      <c r="GH214" s="64"/>
      <c r="GI214" s="64"/>
      <c r="GJ214" s="64"/>
      <c r="GK214" s="64"/>
      <c r="GL214" s="64"/>
      <c r="GM214" s="64"/>
      <c r="GN214" s="64"/>
      <c r="GO214" s="64"/>
      <c r="GP214" s="64"/>
      <c r="GQ214" s="64"/>
      <c r="GR214" s="64"/>
      <c r="GS214" s="64"/>
      <c r="GT214" s="64"/>
      <c r="GU214" s="64"/>
      <c r="GV214" s="64"/>
      <c r="GW214" s="64"/>
      <c r="GX214" s="64"/>
      <c r="GY214" s="64"/>
      <c r="GZ214" s="64"/>
      <c r="HA214" s="64"/>
      <c r="HB214" s="64"/>
      <c r="HC214" s="64"/>
      <c r="HD214" s="64"/>
      <c r="HE214" s="64"/>
      <c r="HF214" s="64"/>
      <c r="HG214" s="64"/>
      <c r="HH214" s="64"/>
      <c r="HI214" s="64"/>
      <c r="HJ214" s="64"/>
      <c r="HK214" s="64"/>
      <c r="HL214" s="64"/>
      <c r="HM214" s="64"/>
      <c r="HN214" s="64"/>
      <c r="HO214" s="64"/>
      <c r="HP214" s="64"/>
      <c r="HQ214" s="64"/>
      <c r="HR214" s="64"/>
      <c r="HS214" s="64"/>
      <c r="HT214" s="64"/>
      <c r="HU214" s="64"/>
      <c r="HV214" s="64"/>
      <c r="HW214" s="64"/>
      <c r="HX214" s="64"/>
      <c r="HY214" s="64"/>
      <c r="HZ214" s="64"/>
      <c r="IA214" s="64"/>
      <c r="IB214" s="64"/>
      <c r="IC214" s="64"/>
      <c r="ID214" s="64"/>
      <c r="IE214" s="64"/>
      <c r="IF214" s="64"/>
      <c r="IG214" s="64"/>
      <c r="IH214" s="64"/>
      <c r="II214" s="64"/>
      <c r="IJ214" s="64"/>
      <c r="IK214" s="64"/>
      <c r="IL214" s="64"/>
      <c r="IM214" s="64"/>
      <c r="IN214" s="64"/>
      <c r="IO214" s="64"/>
      <c r="IP214" s="64"/>
      <c r="IQ214" s="64"/>
      <c r="IR214" s="64"/>
      <c r="IS214" s="64"/>
      <c r="IT214" s="64"/>
      <c r="IU214" s="64"/>
      <c r="IV214" s="64"/>
      <c r="IW214" s="64"/>
      <c r="IX214" s="64"/>
      <c r="IY214" s="64"/>
      <c r="IZ214" s="64"/>
      <c r="JA214" s="64"/>
      <c r="JB214" s="64"/>
      <c r="JC214" s="64"/>
      <c r="JD214" s="64"/>
      <c r="JE214" s="64"/>
      <c r="JF214" s="64"/>
      <c r="JG214" s="64"/>
      <c r="JH214" s="64"/>
      <c r="JI214" s="64"/>
      <c r="JJ214" s="64"/>
      <c r="JK214" s="64"/>
      <c r="JL214" s="64"/>
      <c r="JM214" s="64"/>
      <c r="JN214" s="64"/>
      <c r="JO214" s="64"/>
      <c r="JP214" s="64"/>
      <c r="JQ214" s="64"/>
      <c r="JR214" s="64"/>
      <c r="JS214" s="64"/>
      <c r="JT214" s="64"/>
      <c r="JU214" s="64"/>
      <c r="JV214" s="64"/>
      <c r="JW214" s="64"/>
      <c r="JX214" s="64"/>
      <c r="JY214" s="64"/>
      <c r="JZ214" s="64"/>
      <c r="KA214" s="64"/>
      <c r="KB214" s="64"/>
      <c r="KC214" s="64"/>
      <c r="KD214" s="64"/>
      <c r="KE214" s="64"/>
      <c r="KF214" s="64"/>
      <c r="KG214" s="64"/>
      <c r="KH214" s="64"/>
      <c r="KI214" s="64"/>
      <c r="KJ214" s="64"/>
      <c r="KK214" s="64"/>
      <c r="KL214" s="64"/>
      <c r="KM214" s="64"/>
      <c r="KN214" s="64"/>
      <c r="KO214" s="64"/>
      <c r="KP214" s="64"/>
      <c r="KQ214" s="64"/>
      <c r="KR214" s="64"/>
      <c r="KS214" s="64"/>
      <c r="KT214" s="64"/>
      <c r="KU214" s="64"/>
      <c r="KV214" s="64"/>
      <c r="KW214" s="64"/>
      <c r="KX214" s="64"/>
      <c r="KY214" s="64"/>
      <c r="KZ214" s="64"/>
      <c r="LA214" s="64"/>
      <c r="LB214" s="64"/>
      <c r="LC214" s="64"/>
      <c r="LD214" s="64"/>
      <c r="LE214" s="64"/>
      <c r="LF214" s="64"/>
      <c r="LG214" s="64"/>
      <c r="LH214" s="64"/>
      <c r="LI214" s="64"/>
      <c r="LJ214" s="64"/>
      <c r="LK214" s="64"/>
      <c r="LL214" s="64"/>
      <c r="LM214" s="64"/>
      <c r="LN214" s="64"/>
      <c r="LO214" s="64"/>
      <c r="LP214" s="64"/>
      <c r="LQ214" s="64"/>
      <c r="LR214" s="64"/>
      <c r="LS214" s="64"/>
      <c r="LT214" s="64"/>
      <c r="LU214" s="64"/>
      <c r="LV214" s="64"/>
      <c r="LW214" s="64"/>
      <c r="LX214" s="64"/>
      <c r="LY214" s="64"/>
      <c r="LZ214" s="64"/>
      <c r="MA214" s="64"/>
      <c r="MB214" s="64"/>
      <c r="MC214" s="64"/>
      <c r="MD214" s="64"/>
      <c r="ME214" s="64"/>
      <c r="MF214" s="64"/>
      <c r="MG214" s="64"/>
      <c r="MH214" s="64"/>
      <c r="MI214" s="64"/>
      <c r="MJ214" s="64"/>
      <c r="MK214" s="64"/>
      <c r="ML214" s="64"/>
      <c r="MM214" s="64"/>
      <c r="MN214" s="64"/>
      <c r="MO214" s="64"/>
      <c r="MP214" s="64"/>
      <c r="MQ214" s="64"/>
      <c r="MR214" s="64"/>
      <c r="MS214" s="64"/>
      <c r="MT214" s="64"/>
      <c r="MU214" s="64"/>
      <c r="MV214" s="64"/>
      <c r="MW214" s="64"/>
      <c r="MX214" s="64"/>
      <c r="MY214" s="64"/>
      <c r="MZ214" s="64"/>
      <c r="NA214" s="64"/>
      <c r="NB214" s="64"/>
      <c r="NC214" s="64"/>
      <c r="ND214" s="64"/>
      <c r="NE214" s="64"/>
      <c r="NF214" s="64"/>
      <c r="NG214" s="64"/>
      <c r="NH214" s="64"/>
      <c r="NI214" s="64"/>
      <c r="NJ214" s="64"/>
      <c r="NK214" s="64"/>
      <c r="NL214" s="64"/>
      <c r="NM214" s="64"/>
      <c r="NN214" s="64"/>
      <c r="NO214" s="64"/>
      <c r="NP214" s="64"/>
      <c r="NQ214" s="64"/>
      <c r="NR214" s="64"/>
      <c r="NS214" s="64"/>
      <c r="NT214" s="64"/>
      <c r="NU214" s="64"/>
      <c r="NV214" s="64"/>
      <c r="NW214" s="64"/>
      <c r="NX214" s="64"/>
      <c r="NY214" s="64"/>
      <c r="NZ214" s="64"/>
      <c r="OA214" s="64"/>
      <c r="OB214" s="64"/>
      <c r="OC214" s="64"/>
      <c r="OD214" s="64"/>
      <c r="OE214" s="64"/>
      <c r="OF214" s="64"/>
      <c r="OG214" s="64"/>
      <c r="OH214" s="64"/>
      <c r="OI214" s="64"/>
      <c r="OJ214" s="64"/>
      <c r="OK214" s="64"/>
      <c r="OL214" s="64"/>
      <c r="OM214" s="64"/>
      <c r="ON214" s="64"/>
      <c r="OO214" s="64"/>
      <c r="OP214" s="64"/>
      <c r="OQ214" s="64"/>
      <c r="OR214" s="64"/>
      <c r="OS214" s="64"/>
      <c r="OT214" s="64"/>
      <c r="OU214" s="64"/>
      <c r="OV214" s="64"/>
      <c r="OW214" s="64"/>
      <c r="OX214" s="64"/>
      <c r="OY214" s="64"/>
      <c r="OZ214" s="64"/>
      <c r="PA214" s="64"/>
      <c r="PB214" s="64"/>
      <c r="PC214" s="64"/>
      <c r="PD214" s="64"/>
      <c r="PE214" s="64"/>
    </row>
    <row r="215" spans="1:421" s="46" customFormat="1" ht="20.100000000000001" customHeight="1" x14ac:dyDescent="0.3">
      <c r="A215" s="24"/>
      <c r="B215" s="24"/>
      <c r="C215" s="24"/>
      <c r="D215" s="24"/>
      <c r="E215" s="24"/>
      <c r="F215" s="24"/>
      <c r="G215" s="24"/>
      <c r="H215" s="130"/>
      <c r="I215" s="26"/>
      <c r="J215" s="27"/>
      <c r="K215" s="26"/>
      <c r="L215" s="24"/>
      <c r="M215" s="24"/>
      <c r="N215" s="24"/>
      <c r="O215" s="24"/>
      <c r="P215" s="24"/>
      <c r="Q215" s="26"/>
      <c r="R215" s="26"/>
      <c r="S215" s="26"/>
      <c r="T215" s="24"/>
      <c r="U215" s="26"/>
      <c r="V215" s="28"/>
      <c r="W215" s="26"/>
      <c r="X215" s="26"/>
      <c r="Y215" s="26"/>
      <c r="Z215" s="26"/>
      <c r="AA215" s="26"/>
      <c r="AB215" s="26"/>
      <c r="AC215" s="27"/>
      <c r="AD215" s="95"/>
    </row>
    <row r="216" spans="1:421" s="45" customFormat="1" ht="20.100000000000001" customHeight="1" x14ac:dyDescent="0.3">
      <c r="A216" s="23">
        <v>1545</v>
      </c>
      <c r="B216" s="23" t="s">
        <v>35</v>
      </c>
      <c r="C216" s="23">
        <v>22</v>
      </c>
      <c r="D216" s="23">
        <v>6</v>
      </c>
      <c r="E216" s="23">
        <v>10</v>
      </c>
      <c r="F216" s="23">
        <v>0</v>
      </c>
      <c r="G216" s="23">
        <v>1</v>
      </c>
      <c r="H216" s="129" t="s">
        <v>271</v>
      </c>
      <c r="I216" s="7">
        <v>4001</v>
      </c>
      <c r="J216" s="8">
        <v>220</v>
      </c>
      <c r="K216" s="13">
        <f t="shared" ref="K216" si="99">I216*J216</f>
        <v>880220</v>
      </c>
      <c r="L216" s="23"/>
      <c r="M216" s="23"/>
      <c r="N216" s="23"/>
      <c r="O216" s="23"/>
      <c r="P216" s="23"/>
      <c r="Q216" s="7"/>
      <c r="R216" s="7"/>
      <c r="S216" s="7"/>
      <c r="T216" s="23"/>
      <c r="U216" s="7"/>
      <c r="V216" s="11"/>
      <c r="W216" s="7"/>
      <c r="X216" s="37">
        <f t="shared" si="86"/>
        <v>880220</v>
      </c>
      <c r="Y216" s="7"/>
      <c r="Z216" s="108">
        <v>50000000</v>
      </c>
      <c r="AA216" s="102">
        <v>0</v>
      </c>
      <c r="AB216" s="102">
        <v>0</v>
      </c>
      <c r="AC216" s="8" t="s">
        <v>97</v>
      </c>
      <c r="AD216" s="110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  <c r="CM216" s="64"/>
      <c r="CN216" s="64"/>
      <c r="CO216" s="64"/>
      <c r="CP216" s="64"/>
      <c r="CQ216" s="64"/>
      <c r="CR216" s="64"/>
      <c r="CS216" s="64"/>
      <c r="CT216" s="64"/>
      <c r="CU216" s="64"/>
      <c r="CV216" s="64"/>
      <c r="CW216" s="64"/>
      <c r="CX216" s="64"/>
      <c r="CY216" s="64"/>
      <c r="CZ216" s="64"/>
      <c r="DA216" s="64"/>
      <c r="DB216" s="64"/>
      <c r="DC216" s="64"/>
      <c r="DD216" s="64"/>
      <c r="DE216" s="64"/>
      <c r="DF216" s="64"/>
      <c r="DG216" s="64"/>
      <c r="DH216" s="64"/>
      <c r="DI216" s="64"/>
      <c r="DJ216" s="64"/>
      <c r="DK216" s="64"/>
      <c r="DL216" s="64"/>
      <c r="DM216" s="64"/>
      <c r="DN216" s="64"/>
      <c r="DO216" s="64"/>
      <c r="DP216" s="64"/>
      <c r="DQ216" s="64"/>
      <c r="DR216" s="64"/>
      <c r="DS216" s="64"/>
      <c r="DT216" s="64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64"/>
      <c r="EW216" s="64"/>
      <c r="EX216" s="64"/>
      <c r="EY216" s="64"/>
      <c r="EZ216" s="64"/>
      <c r="FA216" s="64"/>
      <c r="FB216" s="64"/>
      <c r="FC216" s="64"/>
      <c r="FD216" s="64"/>
      <c r="FE216" s="64"/>
      <c r="FF216" s="64"/>
      <c r="FG216" s="64"/>
      <c r="FH216" s="64"/>
      <c r="FI216" s="64"/>
      <c r="FJ216" s="64"/>
      <c r="FK216" s="64"/>
      <c r="FL216" s="64"/>
      <c r="FM216" s="64"/>
      <c r="FN216" s="64"/>
      <c r="FO216" s="64"/>
      <c r="FP216" s="64"/>
      <c r="FQ216" s="64"/>
      <c r="FR216" s="64"/>
      <c r="FS216" s="64"/>
      <c r="FT216" s="64"/>
      <c r="FU216" s="64"/>
      <c r="FV216" s="64"/>
      <c r="FW216" s="64"/>
      <c r="FX216" s="64"/>
      <c r="FY216" s="64"/>
      <c r="FZ216" s="64"/>
      <c r="GA216" s="64"/>
      <c r="GB216" s="64"/>
      <c r="GC216" s="64"/>
      <c r="GD216" s="64"/>
      <c r="GE216" s="64"/>
      <c r="GF216" s="64"/>
      <c r="GG216" s="64"/>
      <c r="GH216" s="64"/>
      <c r="GI216" s="64"/>
      <c r="GJ216" s="64"/>
      <c r="GK216" s="64"/>
      <c r="GL216" s="64"/>
      <c r="GM216" s="64"/>
      <c r="GN216" s="64"/>
      <c r="GO216" s="64"/>
      <c r="GP216" s="64"/>
      <c r="GQ216" s="64"/>
      <c r="GR216" s="64"/>
      <c r="GS216" s="64"/>
      <c r="GT216" s="64"/>
      <c r="GU216" s="64"/>
      <c r="GV216" s="64"/>
      <c r="GW216" s="64"/>
      <c r="GX216" s="64"/>
      <c r="GY216" s="64"/>
      <c r="GZ216" s="64"/>
      <c r="HA216" s="64"/>
      <c r="HB216" s="64"/>
      <c r="HC216" s="64"/>
      <c r="HD216" s="64"/>
      <c r="HE216" s="64"/>
      <c r="HF216" s="64"/>
      <c r="HG216" s="64"/>
      <c r="HH216" s="64"/>
      <c r="HI216" s="64"/>
      <c r="HJ216" s="64"/>
      <c r="HK216" s="64"/>
      <c r="HL216" s="64"/>
      <c r="HM216" s="64"/>
      <c r="HN216" s="64"/>
      <c r="HO216" s="64"/>
      <c r="HP216" s="64"/>
      <c r="HQ216" s="64"/>
      <c r="HR216" s="64"/>
      <c r="HS216" s="64"/>
      <c r="HT216" s="64"/>
      <c r="HU216" s="64"/>
      <c r="HV216" s="64"/>
      <c r="HW216" s="64"/>
      <c r="HX216" s="64"/>
      <c r="HY216" s="64"/>
      <c r="HZ216" s="64"/>
      <c r="IA216" s="64"/>
      <c r="IB216" s="64"/>
      <c r="IC216" s="64"/>
      <c r="ID216" s="64"/>
      <c r="IE216" s="64"/>
      <c r="IF216" s="64"/>
      <c r="IG216" s="64"/>
      <c r="IH216" s="64"/>
      <c r="II216" s="64"/>
      <c r="IJ216" s="64"/>
      <c r="IK216" s="64"/>
      <c r="IL216" s="64"/>
      <c r="IM216" s="64"/>
      <c r="IN216" s="64"/>
      <c r="IO216" s="64"/>
      <c r="IP216" s="64"/>
      <c r="IQ216" s="64"/>
      <c r="IR216" s="64"/>
      <c r="IS216" s="64"/>
      <c r="IT216" s="64"/>
      <c r="IU216" s="64"/>
      <c r="IV216" s="64"/>
      <c r="IW216" s="64"/>
      <c r="IX216" s="64"/>
      <c r="IY216" s="64"/>
      <c r="IZ216" s="64"/>
      <c r="JA216" s="64"/>
      <c r="JB216" s="64"/>
      <c r="JC216" s="64"/>
      <c r="JD216" s="64"/>
      <c r="JE216" s="64"/>
      <c r="JF216" s="64"/>
      <c r="JG216" s="64"/>
      <c r="JH216" s="64"/>
      <c r="JI216" s="64"/>
      <c r="JJ216" s="64"/>
      <c r="JK216" s="64"/>
      <c r="JL216" s="64"/>
      <c r="JM216" s="64"/>
      <c r="JN216" s="64"/>
      <c r="JO216" s="64"/>
      <c r="JP216" s="64"/>
      <c r="JQ216" s="64"/>
      <c r="JR216" s="64"/>
      <c r="JS216" s="64"/>
      <c r="JT216" s="64"/>
      <c r="JU216" s="64"/>
      <c r="JV216" s="64"/>
      <c r="JW216" s="64"/>
      <c r="JX216" s="64"/>
      <c r="JY216" s="64"/>
      <c r="JZ216" s="64"/>
      <c r="KA216" s="64"/>
      <c r="KB216" s="64"/>
      <c r="KC216" s="64"/>
      <c r="KD216" s="64"/>
      <c r="KE216" s="64"/>
      <c r="KF216" s="64"/>
      <c r="KG216" s="64"/>
      <c r="KH216" s="64"/>
      <c r="KI216" s="64"/>
      <c r="KJ216" s="64"/>
      <c r="KK216" s="64"/>
      <c r="KL216" s="64"/>
      <c r="KM216" s="64"/>
      <c r="KN216" s="64"/>
      <c r="KO216" s="64"/>
      <c r="KP216" s="64"/>
      <c r="KQ216" s="64"/>
      <c r="KR216" s="64"/>
      <c r="KS216" s="64"/>
      <c r="KT216" s="64"/>
      <c r="KU216" s="64"/>
      <c r="KV216" s="64"/>
      <c r="KW216" s="64"/>
      <c r="KX216" s="64"/>
      <c r="KY216" s="64"/>
      <c r="KZ216" s="64"/>
      <c r="LA216" s="64"/>
      <c r="LB216" s="64"/>
      <c r="LC216" s="64"/>
      <c r="LD216" s="64"/>
      <c r="LE216" s="64"/>
      <c r="LF216" s="64"/>
      <c r="LG216" s="64"/>
      <c r="LH216" s="64"/>
      <c r="LI216" s="64"/>
      <c r="LJ216" s="64"/>
      <c r="LK216" s="64"/>
      <c r="LL216" s="64"/>
      <c r="LM216" s="64"/>
      <c r="LN216" s="64"/>
      <c r="LO216" s="64"/>
      <c r="LP216" s="64"/>
      <c r="LQ216" s="64"/>
      <c r="LR216" s="64"/>
      <c r="LS216" s="64"/>
      <c r="LT216" s="64"/>
      <c r="LU216" s="64"/>
      <c r="LV216" s="64"/>
      <c r="LW216" s="64"/>
      <c r="LX216" s="64"/>
      <c r="LY216" s="64"/>
      <c r="LZ216" s="64"/>
      <c r="MA216" s="64"/>
      <c r="MB216" s="64"/>
      <c r="MC216" s="64"/>
      <c r="MD216" s="64"/>
      <c r="ME216" s="64"/>
      <c r="MF216" s="64"/>
      <c r="MG216" s="64"/>
      <c r="MH216" s="64"/>
      <c r="MI216" s="64"/>
      <c r="MJ216" s="64"/>
      <c r="MK216" s="64"/>
      <c r="ML216" s="64"/>
      <c r="MM216" s="64"/>
      <c r="MN216" s="64"/>
      <c r="MO216" s="64"/>
      <c r="MP216" s="64"/>
      <c r="MQ216" s="64"/>
      <c r="MR216" s="64"/>
      <c r="MS216" s="64"/>
      <c r="MT216" s="64"/>
      <c r="MU216" s="64"/>
      <c r="MV216" s="64"/>
      <c r="MW216" s="64"/>
      <c r="MX216" s="64"/>
      <c r="MY216" s="64"/>
      <c r="MZ216" s="64"/>
      <c r="NA216" s="64"/>
      <c r="NB216" s="64"/>
      <c r="NC216" s="64"/>
      <c r="ND216" s="64"/>
      <c r="NE216" s="64"/>
      <c r="NF216" s="64"/>
      <c r="NG216" s="64"/>
      <c r="NH216" s="64"/>
      <c r="NI216" s="64"/>
      <c r="NJ216" s="64"/>
      <c r="NK216" s="64"/>
      <c r="NL216" s="64"/>
      <c r="NM216" s="64"/>
      <c r="NN216" s="64"/>
      <c r="NO216" s="64"/>
      <c r="NP216" s="64"/>
      <c r="NQ216" s="64"/>
      <c r="NR216" s="64"/>
      <c r="NS216" s="64"/>
      <c r="NT216" s="64"/>
      <c r="NU216" s="64"/>
      <c r="NV216" s="64"/>
      <c r="NW216" s="64"/>
      <c r="NX216" s="64"/>
      <c r="NY216" s="64"/>
      <c r="NZ216" s="64"/>
      <c r="OA216" s="64"/>
      <c r="OB216" s="64"/>
      <c r="OC216" s="64"/>
      <c r="OD216" s="64"/>
      <c r="OE216" s="64"/>
      <c r="OF216" s="64"/>
      <c r="OG216" s="64"/>
      <c r="OH216" s="64"/>
      <c r="OI216" s="64"/>
      <c r="OJ216" s="64"/>
      <c r="OK216" s="64"/>
      <c r="OL216" s="64"/>
      <c r="OM216" s="64"/>
      <c r="ON216" s="64"/>
      <c r="OO216" s="64"/>
      <c r="OP216" s="64"/>
      <c r="OQ216" s="64"/>
      <c r="OR216" s="64"/>
      <c r="OS216" s="64"/>
      <c r="OT216" s="64"/>
      <c r="OU216" s="64"/>
      <c r="OV216" s="64"/>
      <c r="OW216" s="64"/>
      <c r="OX216" s="64"/>
      <c r="OY216" s="64"/>
      <c r="OZ216" s="64"/>
      <c r="PA216" s="64"/>
      <c r="PB216" s="64"/>
      <c r="PC216" s="64"/>
      <c r="PD216" s="64"/>
      <c r="PE216" s="64"/>
    </row>
    <row r="217" spans="1:421" s="46" customFormat="1" ht="20.100000000000001" customHeight="1" x14ac:dyDescent="0.3">
      <c r="A217" s="24"/>
      <c r="B217" s="24"/>
      <c r="C217" s="24"/>
      <c r="D217" s="24"/>
      <c r="E217" s="24"/>
      <c r="F217" s="24"/>
      <c r="G217" s="24"/>
      <c r="H217" s="130"/>
      <c r="I217" s="26"/>
      <c r="J217" s="27"/>
      <c r="K217" s="26"/>
      <c r="L217" s="24"/>
      <c r="M217" s="24"/>
      <c r="N217" s="24"/>
      <c r="O217" s="24"/>
      <c r="P217" s="24"/>
      <c r="Q217" s="26"/>
      <c r="R217" s="26"/>
      <c r="S217" s="26"/>
      <c r="T217" s="24"/>
      <c r="U217" s="26"/>
      <c r="V217" s="28"/>
      <c r="W217" s="26"/>
      <c r="X217" s="26"/>
      <c r="Y217" s="26"/>
      <c r="Z217" s="26"/>
      <c r="AA217" s="26"/>
      <c r="AB217" s="26"/>
      <c r="AC217" s="27"/>
      <c r="AD217" s="95"/>
    </row>
    <row r="218" spans="1:421" s="45" customFormat="1" ht="20.100000000000001" customHeight="1" x14ac:dyDescent="0.3">
      <c r="A218" s="23">
        <v>1546</v>
      </c>
      <c r="B218" s="23" t="s">
        <v>35</v>
      </c>
      <c r="C218" s="23">
        <v>10537</v>
      </c>
      <c r="D218" s="23">
        <v>5</v>
      </c>
      <c r="E218" s="23">
        <v>7</v>
      </c>
      <c r="F218" s="23">
        <v>2</v>
      </c>
      <c r="G218" s="23">
        <v>25</v>
      </c>
      <c r="H218" s="129" t="s">
        <v>271</v>
      </c>
      <c r="I218" s="7">
        <v>3025</v>
      </c>
      <c r="J218" s="8">
        <v>200</v>
      </c>
      <c r="K218" s="13">
        <f t="shared" ref="K218" si="100">I218*J218</f>
        <v>605000</v>
      </c>
      <c r="L218" s="23"/>
      <c r="M218" s="23"/>
      <c r="N218" s="23"/>
      <c r="O218" s="23"/>
      <c r="P218" s="23"/>
      <c r="Q218" s="7"/>
      <c r="R218" s="7"/>
      <c r="S218" s="7"/>
      <c r="T218" s="23"/>
      <c r="U218" s="7"/>
      <c r="V218" s="11"/>
      <c r="W218" s="7"/>
      <c r="X218" s="37">
        <f t="shared" si="86"/>
        <v>605000</v>
      </c>
      <c r="Y218" s="7"/>
      <c r="Z218" s="108">
        <v>50000000</v>
      </c>
      <c r="AA218" s="102">
        <v>0</v>
      </c>
      <c r="AB218" s="102">
        <v>0</v>
      </c>
      <c r="AC218" s="8" t="s">
        <v>98</v>
      </c>
      <c r="AD218" s="110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  <c r="CM218" s="64"/>
      <c r="CN218" s="64"/>
      <c r="CO218" s="64"/>
      <c r="CP218" s="64"/>
      <c r="CQ218" s="64"/>
      <c r="CR218" s="64"/>
      <c r="CS218" s="64"/>
      <c r="CT218" s="64"/>
      <c r="CU218" s="64"/>
      <c r="CV218" s="64"/>
      <c r="CW218" s="64"/>
      <c r="CX218" s="64"/>
      <c r="CY218" s="64"/>
      <c r="CZ218" s="64"/>
      <c r="DA218" s="64"/>
      <c r="DB218" s="64"/>
      <c r="DC218" s="64"/>
      <c r="DD218" s="64"/>
      <c r="DE218" s="64"/>
      <c r="DF218" s="64"/>
      <c r="DG218" s="64"/>
      <c r="DH218" s="64"/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64"/>
      <c r="EW218" s="64"/>
      <c r="EX218" s="64"/>
      <c r="EY218" s="64"/>
      <c r="EZ218" s="64"/>
      <c r="FA218" s="64"/>
      <c r="FB218" s="64"/>
      <c r="FC218" s="64"/>
      <c r="FD218" s="64"/>
      <c r="FE218" s="64"/>
      <c r="FF218" s="64"/>
      <c r="FG218" s="64"/>
      <c r="FH218" s="64"/>
      <c r="FI218" s="64"/>
      <c r="FJ218" s="64"/>
      <c r="FK218" s="64"/>
      <c r="FL218" s="64"/>
      <c r="FM218" s="64"/>
      <c r="FN218" s="64"/>
      <c r="FO218" s="64"/>
      <c r="FP218" s="64"/>
      <c r="FQ218" s="64"/>
      <c r="FR218" s="64"/>
      <c r="FS218" s="64"/>
      <c r="FT218" s="64"/>
      <c r="FU218" s="64"/>
      <c r="FV218" s="64"/>
      <c r="FW218" s="64"/>
      <c r="FX218" s="64"/>
      <c r="FY218" s="64"/>
      <c r="FZ218" s="64"/>
      <c r="GA218" s="64"/>
      <c r="GB218" s="64"/>
      <c r="GC218" s="64"/>
      <c r="GD218" s="64"/>
      <c r="GE218" s="64"/>
      <c r="GF218" s="64"/>
      <c r="GG218" s="64"/>
      <c r="GH218" s="64"/>
      <c r="GI218" s="64"/>
      <c r="GJ218" s="64"/>
      <c r="GK218" s="64"/>
      <c r="GL218" s="64"/>
      <c r="GM218" s="64"/>
      <c r="GN218" s="64"/>
      <c r="GO218" s="64"/>
      <c r="GP218" s="64"/>
      <c r="GQ218" s="64"/>
      <c r="GR218" s="64"/>
      <c r="GS218" s="64"/>
      <c r="GT218" s="64"/>
      <c r="GU218" s="64"/>
      <c r="GV218" s="64"/>
      <c r="GW218" s="64"/>
      <c r="GX218" s="64"/>
      <c r="GY218" s="64"/>
      <c r="GZ218" s="64"/>
      <c r="HA218" s="64"/>
      <c r="HB218" s="64"/>
      <c r="HC218" s="64"/>
      <c r="HD218" s="64"/>
      <c r="HE218" s="64"/>
      <c r="HF218" s="64"/>
      <c r="HG218" s="64"/>
      <c r="HH218" s="64"/>
      <c r="HI218" s="64"/>
      <c r="HJ218" s="64"/>
      <c r="HK218" s="64"/>
      <c r="HL218" s="64"/>
      <c r="HM218" s="64"/>
      <c r="HN218" s="64"/>
      <c r="HO218" s="64"/>
      <c r="HP218" s="64"/>
      <c r="HQ218" s="64"/>
      <c r="HR218" s="64"/>
      <c r="HS218" s="64"/>
      <c r="HT218" s="64"/>
      <c r="HU218" s="64"/>
      <c r="HV218" s="64"/>
      <c r="HW218" s="64"/>
      <c r="HX218" s="64"/>
      <c r="HY218" s="64"/>
      <c r="HZ218" s="64"/>
      <c r="IA218" s="64"/>
      <c r="IB218" s="64"/>
      <c r="IC218" s="64"/>
      <c r="ID218" s="64"/>
      <c r="IE218" s="64"/>
      <c r="IF218" s="64"/>
      <c r="IG218" s="64"/>
      <c r="IH218" s="64"/>
      <c r="II218" s="64"/>
      <c r="IJ218" s="64"/>
      <c r="IK218" s="64"/>
      <c r="IL218" s="64"/>
      <c r="IM218" s="64"/>
      <c r="IN218" s="64"/>
      <c r="IO218" s="64"/>
      <c r="IP218" s="64"/>
      <c r="IQ218" s="64"/>
      <c r="IR218" s="64"/>
      <c r="IS218" s="64"/>
      <c r="IT218" s="64"/>
      <c r="IU218" s="64"/>
      <c r="IV218" s="64"/>
      <c r="IW218" s="64"/>
      <c r="IX218" s="64"/>
      <c r="IY218" s="64"/>
      <c r="IZ218" s="64"/>
      <c r="JA218" s="64"/>
      <c r="JB218" s="64"/>
      <c r="JC218" s="64"/>
      <c r="JD218" s="64"/>
      <c r="JE218" s="64"/>
      <c r="JF218" s="64"/>
      <c r="JG218" s="64"/>
      <c r="JH218" s="64"/>
      <c r="JI218" s="64"/>
      <c r="JJ218" s="64"/>
      <c r="JK218" s="64"/>
      <c r="JL218" s="64"/>
      <c r="JM218" s="64"/>
      <c r="JN218" s="64"/>
      <c r="JO218" s="64"/>
      <c r="JP218" s="64"/>
      <c r="JQ218" s="64"/>
      <c r="JR218" s="64"/>
      <c r="JS218" s="64"/>
      <c r="JT218" s="64"/>
      <c r="JU218" s="64"/>
      <c r="JV218" s="64"/>
      <c r="JW218" s="64"/>
      <c r="JX218" s="64"/>
      <c r="JY218" s="64"/>
      <c r="JZ218" s="64"/>
      <c r="KA218" s="64"/>
      <c r="KB218" s="64"/>
      <c r="KC218" s="64"/>
      <c r="KD218" s="64"/>
      <c r="KE218" s="64"/>
      <c r="KF218" s="64"/>
      <c r="KG218" s="64"/>
      <c r="KH218" s="64"/>
      <c r="KI218" s="64"/>
      <c r="KJ218" s="64"/>
      <c r="KK218" s="64"/>
      <c r="KL218" s="64"/>
      <c r="KM218" s="64"/>
      <c r="KN218" s="64"/>
      <c r="KO218" s="64"/>
      <c r="KP218" s="64"/>
      <c r="KQ218" s="64"/>
      <c r="KR218" s="64"/>
      <c r="KS218" s="64"/>
      <c r="KT218" s="64"/>
      <c r="KU218" s="64"/>
      <c r="KV218" s="64"/>
      <c r="KW218" s="64"/>
      <c r="KX218" s="64"/>
      <c r="KY218" s="64"/>
      <c r="KZ218" s="64"/>
      <c r="LA218" s="64"/>
      <c r="LB218" s="64"/>
      <c r="LC218" s="64"/>
      <c r="LD218" s="64"/>
      <c r="LE218" s="64"/>
      <c r="LF218" s="64"/>
      <c r="LG218" s="64"/>
      <c r="LH218" s="64"/>
      <c r="LI218" s="64"/>
      <c r="LJ218" s="64"/>
      <c r="LK218" s="64"/>
      <c r="LL218" s="64"/>
      <c r="LM218" s="64"/>
      <c r="LN218" s="64"/>
      <c r="LO218" s="64"/>
      <c r="LP218" s="64"/>
      <c r="LQ218" s="64"/>
      <c r="LR218" s="64"/>
      <c r="LS218" s="64"/>
      <c r="LT218" s="64"/>
      <c r="LU218" s="64"/>
      <c r="LV218" s="64"/>
      <c r="LW218" s="64"/>
      <c r="LX218" s="64"/>
      <c r="LY218" s="64"/>
      <c r="LZ218" s="64"/>
      <c r="MA218" s="64"/>
      <c r="MB218" s="64"/>
      <c r="MC218" s="64"/>
      <c r="MD218" s="64"/>
      <c r="ME218" s="64"/>
      <c r="MF218" s="64"/>
      <c r="MG218" s="64"/>
      <c r="MH218" s="64"/>
      <c r="MI218" s="64"/>
      <c r="MJ218" s="64"/>
      <c r="MK218" s="64"/>
      <c r="ML218" s="64"/>
      <c r="MM218" s="64"/>
      <c r="MN218" s="64"/>
      <c r="MO218" s="64"/>
      <c r="MP218" s="64"/>
      <c r="MQ218" s="64"/>
      <c r="MR218" s="64"/>
      <c r="MS218" s="64"/>
      <c r="MT218" s="64"/>
      <c r="MU218" s="64"/>
      <c r="MV218" s="64"/>
      <c r="MW218" s="64"/>
      <c r="MX218" s="64"/>
      <c r="MY218" s="64"/>
      <c r="MZ218" s="64"/>
      <c r="NA218" s="64"/>
      <c r="NB218" s="64"/>
      <c r="NC218" s="64"/>
      <c r="ND218" s="64"/>
      <c r="NE218" s="64"/>
      <c r="NF218" s="64"/>
      <c r="NG218" s="64"/>
      <c r="NH218" s="64"/>
      <c r="NI218" s="64"/>
      <c r="NJ218" s="64"/>
      <c r="NK218" s="64"/>
      <c r="NL218" s="64"/>
      <c r="NM218" s="64"/>
      <c r="NN218" s="64"/>
      <c r="NO218" s="64"/>
      <c r="NP218" s="64"/>
      <c r="NQ218" s="64"/>
      <c r="NR218" s="64"/>
      <c r="NS218" s="64"/>
      <c r="NT218" s="64"/>
      <c r="NU218" s="64"/>
      <c r="NV218" s="64"/>
      <c r="NW218" s="64"/>
      <c r="NX218" s="64"/>
      <c r="NY218" s="64"/>
      <c r="NZ218" s="64"/>
      <c r="OA218" s="64"/>
      <c r="OB218" s="64"/>
      <c r="OC218" s="64"/>
      <c r="OD218" s="64"/>
      <c r="OE218" s="64"/>
      <c r="OF218" s="64"/>
      <c r="OG218" s="64"/>
      <c r="OH218" s="64"/>
      <c r="OI218" s="64"/>
      <c r="OJ218" s="64"/>
      <c r="OK218" s="64"/>
      <c r="OL218" s="64"/>
      <c r="OM218" s="64"/>
      <c r="ON218" s="64"/>
      <c r="OO218" s="64"/>
      <c r="OP218" s="64"/>
      <c r="OQ218" s="64"/>
      <c r="OR218" s="64"/>
      <c r="OS218" s="64"/>
      <c r="OT218" s="64"/>
      <c r="OU218" s="64"/>
      <c r="OV218" s="64"/>
      <c r="OW218" s="64"/>
      <c r="OX218" s="64"/>
      <c r="OY218" s="64"/>
      <c r="OZ218" s="64"/>
      <c r="PA218" s="64"/>
      <c r="PB218" s="64"/>
      <c r="PC218" s="64"/>
      <c r="PD218" s="64"/>
      <c r="PE218" s="64"/>
    </row>
    <row r="219" spans="1:421" s="46" customFormat="1" ht="20.100000000000001" customHeight="1" x14ac:dyDescent="0.3">
      <c r="A219" s="24"/>
      <c r="B219" s="24"/>
      <c r="C219" s="24"/>
      <c r="D219" s="24"/>
      <c r="E219" s="24"/>
      <c r="F219" s="24"/>
      <c r="G219" s="24"/>
      <c r="H219" s="130"/>
      <c r="I219" s="26"/>
      <c r="J219" s="27"/>
      <c r="K219" s="26"/>
      <c r="L219" s="24"/>
      <c r="M219" s="24"/>
      <c r="N219" s="24"/>
      <c r="O219" s="24"/>
      <c r="P219" s="24"/>
      <c r="Q219" s="26"/>
      <c r="R219" s="26"/>
      <c r="S219" s="26"/>
      <c r="T219" s="24"/>
      <c r="U219" s="26"/>
      <c r="V219" s="28"/>
      <c r="W219" s="26"/>
      <c r="X219" s="26"/>
      <c r="Y219" s="26"/>
      <c r="Z219" s="26"/>
      <c r="AA219" s="26"/>
      <c r="AB219" s="26"/>
      <c r="AC219" s="27"/>
      <c r="AD219" s="95"/>
    </row>
    <row r="220" spans="1:421" s="45" customFormat="1" ht="20.100000000000001" customHeight="1" x14ac:dyDescent="0.3">
      <c r="A220" s="23">
        <v>1547</v>
      </c>
      <c r="B220" s="23" t="s">
        <v>35</v>
      </c>
      <c r="C220" s="23">
        <v>1814</v>
      </c>
      <c r="D220" s="23">
        <v>9</v>
      </c>
      <c r="E220" s="23">
        <v>9</v>
      </c>
      <c r="F220" s="23">
        <v>0</v>
      </c>
      <c r="G220" s="23">
        <v>27</v>
      </c>
      <c r="H220" s="129" t="s">
        <v>271</v>
      </c>
      <c r="I220" s="7">
        <v>3627</v>
      </c>
      <c r="J220" s="8">
        <v>200</v>
      </c>
      <c r="K220" s="13">
        <f t="shared" ref="K220:K221" si="101">I220*J220</f>
        <v>725400</v>
      </c>
      <c r="L220" s="23"/>
      <c r="M220" s="23"/>
      <c r="N220" s="23"/>
      <c r="O220" s="23"/>
      <c r="P220" s="23"/>
      <c r="Q220" s="7"/>
      <c r="R220" s="7"/>
      <c r="S220" s="7"/>
      <c r="T220" s="23"/>
      <c r="U220" s="7"/>
      <c r="V220" s="11"/>
      <c r="W220" s="7"/>
      <c r="X220" s="37">
        <f t="shared" si="86"/>
        <v>725400</v>
      </c>
      <c r="Y220" s="7"/>
      <c r="Z220" s="108">
        <v>50000000</v>
      </c>
      <c r="AA220" s="102">
        <v>0</v>
      </c>
      <c r="AB220" s="102">
        <v>0</v>
      </c>
      <c r="AC220" s="8" t="s">
        <v>99</v>
      </c>
      <c r="AD220" s="110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  <c r="CZ220" s="64"/>
      <c r="DA220" s="64"/>
      <c r="DB220" s="64"/>
      <c r="DC220" s="64"/>
      <c r="DD220" s="64"/>
      <c r="DE220" s="64"/>
      <c r="DF220" s="64"/>
      <c r="DG220" s="64"/>
      <c r="DH220" s="64"/>
      <c r="DI220" s="64"/>
      <c r="DJ220" s="64"/>
      <c r="DK220" s="64"/>
      <c r="DL220" s="64"/>
      <c r="DM220" s="64"/>
      <c r="DN220" s="64"/>
      <c r="DO220" s="64"/>
      <c r="DP220" s="64"/>
      <c r="DQ220" s="64"/>
      <c r="DR220" s="64"/>
      <c r="DS220" s="64"/>
      <c r="DT220" s="64"/>
      <c r="DU220" s="64"/>
      <c r="DV220" s="64"/>
      <c r="DW220" s="64"/>
      <c r="DX220" s="64"/>
      <c r="DY220" s="64"/>
      <c r="DZ220" s="64"/>
      <c r="EA220" s="64"/>
      <c r="EB220" s="64"/>
      <c r="EC220" s="64"/>
      <c r="ED220" s="64"/>
      <c r="EE220" s="64"/>
      <c r="EF220" s="64"/>
      <c r="EG220" s="64"/>
      <c r="EH220" s="64"/>
      <c r="EI220" s="64"/>
      <c r="EJ220" s="64"/>
      <c r="EK220" s="64"/>
      <c r="EL220" s="64"/>
      <c r="EM220" s="64"/>
      <c r="EN220" s="64"/>
      <c r="EO220" s="64"/>
      <c r="EP220" s="64"/>
      <c r="EQ220" s="64"/>
      <c r="ER220" s="64"/>
      <c r="ES220" s="64"/>
      <c r="ET220" s="64"/>
      <c r="EU220" s="64"/>
      <c r="EV220" s="64"/>
      <c r="EW220" s="64"/>
      <c r="EX220" s="64"/>
      <c r="EY220" s="64"/>
      <c r="EZ220" s="64"/>
      <c r="FA220" s="64"/>
      <c r="FB220" s="64"/>
      <c r="FC220" s="64"/>
      <c r="FD220" s="64"/>
      <c r="FE220" s="64"/>
      <c r="FF220" s="64"/>
      <c r="FG220" s="64"/>
      <c r="FH220" s="64"/>
      <c r="FI220" s="64"/>
      <c r="FJ220" s="64"/>
      <c r="FK220" s="64"/>
      <c r="FL220" s="64"/>
      <c r="FM220" s="64"/>
      <c r="FN220" s="64"/>
      <c r="FO220" s="64"/>
      <c r="FP220" s="64"/>
      <c r="FQ220" s="64"/>
      <c r="FR220" s="64"/>
      <c r="FS220" s="64"/>
      <c r="FT220" s="64"/>
      <c r="FU220" s="64"/>
      <c r="FV220" s="64"/>
      <c r="FW220" s="64"/>
      <c r="FX220" s="64"/>
      <c r="FY220" s="64"/>
      <c r="FZ220" s="64"/>
      <c r="GA220" s="64"/>
      <c r="GB220" s="64"/>
      <c r="GC220" s="64"/>
      <c r="GD220" s="64"/>
      <c r="GE220" s="64"/>
      <c r="GF220" s="64"/>
      <c r="GG220" s="64"/>
      <c r="GH220" s="64"/>
      <c r="GI220" s="64"/>
      <c r="GJ220" s="64"/>
      <c r="GK220" s="64"/>
      <c r="GL220" s="64"/>
      <c r="GM220" s="64"/>
      <c r="GN220" s="64"/>
      <c r="GO220" s="64"/>
      <c r="GP220" s="64"/>
      <c r="GQ220" s="64"/>
      <c r="GR220" s="64"/>
      <c r="GS220" s="64"/>
      <c r="GT220" s="64"/>
      <c r="GU220" s="64"/>
      <c r="GV220" s="64"/>
      <c r="GW220" s="64"/>
      <c r="GX220" s="64"/>
      <c r="GY220" s="64"/>
      <c r="GZ220" s="64"/>
      <c r="HA220" s="64"/>
      <c r="HB220" s="64"/>
      <c r="HC220" s="64"/>
      <c r="HD220" s="64"/>
      <c r="HE220" s="64"/>
      <c r="HF220" s="64"/>
      <c r="HG220" s="64"/>
      <c r="HH220" s="64"/>
      <c r="HI220" s="64"/>
      <c r="HJ220" s="64"/>
      <c r="HK220" s="64"/>
      <c r="HL220" s="64"/>
      <c r="HM220" s="64"/>
      <c r="HN220" s="64"/>
      <c r="HO220" s="64"/>
      <c r="HP220" s="64"/>
      <c r="HQ220" s="64"/>
      <c r="HR220" s="64"/>
      <c r="HS220" s="64"/>
      <c r="HT220" s="64"/>
      <c r="HU220" s="64"/>
      <c r="HV220" s="64"/>
      <c r="HW220" s="64"/>
      <c r="HX220" s="64"/>
      <c r="HY220" s="64"/>
      <c r="HZ220" s="64"/>
      <c r="IA220" s="64"/>
      <c r="IB220" s="64"/>
      <c r="IC220" s="64"/>
      <c r="ID220" s="64"/>
      <c r="IE220" s="64"/>
      <c r="IF220" s="64"/>
      <c r="IG220" s="64"/>
      <c r="IH220" s="64"/>
      <c r="II220" s="64"/>
      <c r="IJ220" s="64"/>
      <c r="IK220" s="64"/>
      <c r="IL220" s="64"/>
      <c r="IM220" s="64"/>
      <c r="IN220" s="64"/>
      <c r="IO220" s="64"/>
      <c r="IP220" s="64"/>
      <c r="IQ220" s="64"/>
      <c r="IR220" s="64"/>
      <c r="IS220" s="64"/>
      <c r="IT220" s="64"/>
      <c r="IU220" s="64"/>
      <c r="IV220" s="64"/>
      <c r="IW220" s="64"/>
      <c r="IX220" s="64"/>
      <c r="IY220" s="64"/>
      <c r="IZ220" s="64"/>
      <c r="JA220" s="64"/>
      <c r="JB220" s="64"/>
      <c r="JC220" s="64"/>
      <c r="JD220" s="64"/>
      <c r="JE220" s="64"/>
      <c r="JF220" s="64"/>
      <c r="JG220" s="64"/>
      <c r="JH220" s="64"/>
      <c r="JI220" s="64"/>
      <c r="JJ220" s="64"/>
      <c r="JK220" s="64"/>
      <c r="JL220" s="64"/>
      <c r="JM220" s="64"/>
      <c r="JN220" s="64"/>
      <c r="JO220" s="64"/>
      <c r="JP220" s="64"/>
      <c r="JQ220" s="64"/>
      <c r="JR220" s="64"/>
      <c r="JS220" s="64"/>
      <c r="JT220" s="64"/>
      <c r="JU220" s="64"/>
      <c r="JV220" s="64"/>
      <c r="JW220" s="64"/>
      <c r="JX220" s="64"/>
      <c r="JY220" s="64"/>
      <c r="JZ220" s="64"/>
      <c r="KA220" s="64"/>
      <c r="KB220" s="64"/>
      <c r="KC220" s="64"/>
      <c r="KD220" s="64"/>
      <c r="KE220" s="64"/>
      <c r="KF220" s="64"/>
      <c r="KG220" s="64"/>
      <c r="KH220" s="64"/>
      <c r="KI220" s="64"/>
      <c r="KJ220" s="64"/>
      <c r="KK220" s="64"/>
      <c r="KL220" s="64"/>
      <c r="KM220" s="64"/>
      <c r="KN220" s="64"/>
      <c r="KO220" s="64"/>
      <c r="KP220" s="64"/>
      <c r="KQ220" s="64"/>
      <c r="KR220" s="64"/>
      <c r="KS220" s="64"/>
      <c r="KT220" s="64"/>
      <c r="KU220" s="64"/>
      <c r="KV220" s="64"/>
      <c r="KW220" s="64"/>
      <c r="KX220" s="64"/>
      <c r="KY220" s="64"/>
      <c r="KZ220" s="64"/>
      <c r="LA220" s="64"/>
      <c r="LB220" s="64"/>
      <c r="LC220" s="64"/>
      <c r="LD220" s="64"/>
      <c r="LE220" s="64"/>
      <c r="LF220" s="64"/>
      <c r="LG220" s="64"/>
      <c r="LH220" s="64"/>
      <c r="LI220" s="64"/>
      <c r="LJ220" s="64"/>
      <c r="LK220" s="64"/>
      <c r="LL220" s="64"/>
      <c r="LM220" s="64"/>
      <c r="LN220" s="64"/>
      <c r="LO220" s="64"/>
      <c r="LP220" s="64"/>
      <c r="LQ220" s="64"/>
      <c r="LR220" s="64"/>
      <c r="LS220" s="64"/>
      <c r="LT220" s="64"/>
      <c r="LU220" s="64"/>
      <c r="LV220" s="64"/>
      <c r="LW220" s="64"/>
      <c r="LX220" s="64"/>
      <c r="LY220" s="64"/>
      <c r="LZ220" s="64"/>
      <c r="MA220" s="64"/>
      <c r="MB220" s="64"/>
      <c r="MC220" s="64"/>
      <c r="MD220" s="64"/>
      <c r="ME220" s="64"/>
      <c r="MF220" s="64"/>
      <c r="MG220" s="64"/>
      <c r="MH220" s="64"/>
      <c r="MI220" s="64"/>
      <c r="MJ220" s="64"/>
      <c r="MK220" s="64"/>
      <c r="ML220" s="64"/>
      <c r="MM220" s="64"/>
      <c r="MN220" s="64"/>
      <c r="MO220" s="64"/>
      <c r="MP220" s="64"/>
      <c r="MQ220" s="64"/>
      <c r="MR220" s="64"/>
      <c r="MS220" s="64"/>
      <c r="MT220" s="64"/>
      <c r="MU220" s="64"/>
      <c r="MV220" s="64"/>
      <c r="MW220" s="64"/>
      <c r="MX220" s="64"/>
      <c r="MY220" s="64"/>
      <c r="MZ220" s="64"/>
      <c r="NA220" s="64"/>
      <c r="NB220" s="64"/>
      <c r="NC220" s="64"/>
      <c r="ND220" s="64"/>
      <c r="NE220" s="64"/>
      <c r="NF220" s="64"/>
      <c r="NG220" s="64"/>
      <c r="NH220" s="64"/>
      <c r="NI220" s="64"/>
      <c r="NJ220" s="64"/>
      <c r="NK220" s="64"/>
      <c r="NL220" s="64"/>
      <c r="NM220" s="64"/>
      <c r="NN220" s="64"/>
      <c r="NO220" s="64"/>
      <c r="NP220" s="64"/>
      <c r="NQ220" s="64"/>
      <c r="NR220" s="64"/>
      <c r="NS220" s="64"/>
      <c r="NT220" s="64"/>
      <c r="NU220" s="64"/>
      <c r="NV220" s="64"/>
      <c r="NW220" s="64"/>
      <c r="NX220" s="64"/>
      <c r="NY220" s="64"/>
      <c r="NZ220" s="64"/>
      <c r="OA220" s="64"/>
      <c r="OB220" s="64"/>
      <c r="OC220" s="64"/>
      <c r="OD220" s="64"/>
      <c r="OE220" s="64"/>
      <c r="OF220" s="64"/>
      <c r="OG220" s="64"/>
      <c r="OH220" s="64"/>
      <c r="OI220" s="64"/>
      <c r="OJ220" s="64"/>
      <c r="OK220" s="64"/>
      <c r="OL220" s="64"/>
      <c r="OM220" s="64"/>
      <c r="ON220" s="64"/>
      <c r="OO220" s="64"/>
      <c r="OP220" s="64"/>
      <c r="OQ220" s="64"/>
      <c r="OR220" s="64"/>
      <c r="OS220" s="64"/>
      <c r="OT220" s="64"/>
      <c r="OU220" s="64"/>
      <c r="OV220" s="64"/>
      <c r="OW220" s="64"/>
      <c r="OX220" s="64"/>
      <c r="OY220" s="64"/>
      <c r="OZ220" s="64"/>
      <c r="PA220" s="64"/>
      <c r="PB220" s="64"/>
      <c r="PC220" s="64"/>
      <c r="PD220" s="64"/>
      <c r="PE220" s="64"/>
    </row>
    <row r="221" spans="1:421" s="45" customFormat="1" ht="20.100000000000001" customHeight="1" x14ac:dyDescent="0.3">
      <c r="A221" s="1"/>
      <c r="B221" s="1" t="s">
        <v>35</v>
      </c>
      <c r="C221" s="1">
        <v>1606</v>
      </c>
      <c r="D221" s="1">
        <v>9</v>
      </c>
      <c r="E221" s="1">
        <v>3</v>
      </c>
      <c r="F221" s="1">
        <v>1</v>
      </c>
      <c r="G221" s="1">
        <v>20</v>
      </c>
      <c r="H221" s="127" t="s">
        <v>271</v>
      </c>
      <c r="I221" s="2">
        <v>1320</v>
      </c>
      <c r="J221" s="36">
        <v>220</v>
      </c>
      <c r="K221" s="13">
        <f t="shared" si="101"/>
        <v>290400</v>
      </c>
      <c r="L221" s="1"/>
      <c r="M221" s="1"/>
      <c r="N221" s="1"/>
      <c r="O221" s="1"/>
      <c r="P221" s="1"/>
      <c r="Q221" s="2"/>
      <c r="R221" s="2"/>
      <c r="S221" s="2"/>
      <c r="T221" s="1"/>
      <c r="U221" s="2"/>
      <c r="V221" s="44"/>
      <c r="W221" s="2"/>
      <c r="X221" s="37">
        <f t="shared" si="86"/>
        <v>290400</v>
      </c>
      <c r="Y221" s="2"/>
      <c r="Z221" s="108">
        <v>50000000</v>
      </c>
      <c r="AA221" s="102">
        <v>0</v>
      </c>
      <c r="AB221" s="102">
        <v>0</v>
      </c>
      <c r="AC221" s="36">
        <v>0</v>
      </c>
      <c r="AD221" s="107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  <c r="DA221" s="64"/>
      <c r="DB221" s="64"/>
      <c r="DC221" s="64"/>
      <c r="DD221" s="64"/>
      <c r="DE221" s="64"/>
      <c r="DF221" s="64"/>
      <c r="DG221" s="64"/>
      <c r="DH221" s="64"/>
      <c r="DI221" s="64"/>
      <c r="DJ221" s="64"/>
      <c r="DK221" s="64"/>
      <c r="DL221" s="64"/>
      <c r="DM221" s="64"/>
      <c r="DN221" s="64"/>
      <c r="DO221" s="64"/>
      <c r="DP221" s="64"/>
      <c r="DQ221" s="64"/>
      <c r="DR221" s="64"/>
      <c r="DS221" s="64"/>
      <c r="DT221" s="64"/>
      <c r="DU221" s="64"/>
      <c r="DV221" s="64"/>
      <c r="DW221" s="64"/>
      <c r="DX221" s="64"/>
      <c r="DY221" s="64"/>
      <c r="DZ221" s="64"/>
      <c r="EA221" s="64"/>
      <c r="EB221" s="64"/>
      <c r="EC221" s="64"/>
      <c r="ED221" s="64"/>
      <c r="EE221" s="64"/>
      <c r="EF221" s="64"/>
      <c r="EG221" s="64"/>
      <c r="EH221" s="64"/>
      <c r="EI221" s="64"/>
      <c r="EJ221" s="64"/>
      <c r="EK221" s="64"/>
      <c r="EL221" s="64"/>
      <c r="EM221" s="64"/>
      <c r="EN221" s="64"/>
      <c r="EO221" s="64"/>
      <c r="EP221" s="64"/>
      <c r="EQ221" s="64"/>
      <c r="ER221" s="64"/>
      <c r="ES221" s="64"/>
      <c r="ET221" s="64"/>
      <c r="EU221" s="64"/>
      <c r="EV221" s="64"/>
      <c r="EW221" s="64"/>
      <c r="EX221" s="64"/>
      <c r="EY221" s="64"/>
      <c r="EZ221" s="64"/>
      <c r="FA221" s="64"/>
      <c r="FB221" s="64"/>
      <c r="FC221" s="64"/>
      <c r="FD221" s="64"/>
      <c r="FE221" s="64"/>
      <c r="FF221" s="64"/>
      <c r="FG221" s="64"/>
      <c r="FH221" s="64"/>
      <c r="FI221" s="64"/>
      <c r="FJ221" s="64"/>
      <c r="FK221" s="64"/>
      <c r="FL221" s="64"/>
      <c r="FM221" s="64"/>
      <c r="FN221" s="64"/>
      <c r="FO221" s="64"/>
      <c r="FP221" s="64"/>
      <c r="FQ221" s="64"/>
      <c r="FR221" s="64"/>
      <c r="FS221" s="64"/>
      <c r="FT221" s="64"/>
      <c r="FU221" s="64"/>
      <c r="FV221" s="64"/>
      <c r="FW221" s="64"/>
      <c r="FX221" s="64"/>
      <c r="FY221" s="64"/>
      <c r="FZ221" s="64"/>
      <c r="GA221" s="64"/>
      <c r="GB221" s="64"/>
      <c r="GC221" s="64"/>
      <c r="GD221" s="64"/>
      <c r="GE221" s="64"/>
      <c r="GF221" s="64"/>
      <c r="GG221" s="64"/>
      <c r="GH221" s="64"/>
      <c r="GI221" s="64"/>
      <c r="GJ221" s="64"/>
      <c r="GK221" s="64"/>
      <c r="GL221" s="64"/>
      <c r="GM221" s="64"/>
      <c r="GN221" s="64"/>
      <c r="GO221" s="64"/>
      <c r="GP221" s="64"/>
      <c r="GQ221" s="64"/>
      <c r="GR221" s="64"/>
      <c r="GS221" s="64"/>
      <c r="GT221" s="64"/>
      <c r="GU221" s="64"/>
      <c r="GV221" s="64"/>
      <c r="GW221" s="64"/>
      <c r="GX221" s="64"/>
      <c r="GY221" s="64"/>
      <c r="GZ221" s="64"/>
      <c r="HA221" s="64"/>
      <c r="HB221" s="64"/>
      <c r="HC221" s="64"/>
      <c r="HD221" s="64"/>
      <c r="HE221" s="64"/>
      <c r="HF221" s="64"/>
      <c r="HG221" s="64"/>
      <c r="HH221" s="64"/>
      <c r="HI221" s="64"/>
      <c r="HJ221" s="64"/>
      <c r="HK221" s="64"/>
      <c r="HL221" s="64"/>
      <c r="HM221" s="64"/>
      <c r="HN221" s="64"/>
      <c r="HO221" s="64"/>
      <c r="HP221" s="64"/>
      <c r="HQ221" s="64"/>
      <c r="HR221" s="64"/>
      <c r="HS221" s="64"/>
      <c r="HT221" s="64"/>
      <c r="HU221" s="64"/>
      <c r="HV221" s="64"/>
      <c r="HW221" s="64"/>
      <c r="HX221" s="64"/>
      <c r="HY221" s="64"/>
      <c r="HZ221" s="64"/>
      <c r="IA221" s="64"/>
      <c r="IB221" s="64"/>
      <c r="IC221" s="64"/>
      <c r="ID221" s="64"/>
      <c r="IE221" s="64"/>
      <c r="IF221" s="64"/>
      <c r="IG221" s="64"/>
      <c r="IH221" s="64"/>
      <c r="II221" s="64"/>
      <c r="IJ221" s="64"/>
      <c r="IK221" s="64"/>
      <c r="IL221" s="64"/>
      <c r="IM221" s="64"/>
      <c r="IN221" s="64"/>
      <c r="IO221" s="64"/>
      <c r="IP221" s="64"/>
      <c r="IQ221" s="64"/>
      <c r="IR221" s="64"/>
      <c r="IS221" s="64"/>
      <c r="IT221" s="64"/>
      <c r="IU221" s="64"/>
      <c r="IV221" s="64"/>
      <c r="IW221" s="64"/>
      <c r="IX221" s="64"/>
      <c r="IY221" s="64"/>
      <c r="IZ221" s="64"/>
      <c r="JA221" s="64"/>
      <c r="JB221" s="64"/>
      <c r="JC221" s="64"/>
      <c r="JD221" s="64"/>
      <c r="JE221" s="64"/>
      <c r="JF221" s="64"/>
      <c r="JG221" s="64"/>
      <c r="JH221" s="64"/>
      <c r="JI221" s="64"/>
      <c r="JJ221" s="64"/>
      <c r="JK221" s="64"/>
      <c r="JL221" s="64"/>
      <c r="JM221" s="64"/>
      <c r="JN221" s="64"/>
      <c r="JO221" s="64"/>
      <c r="JP221" s="64"/>
      <c r="JQ221" s="64"/>
      <c r="JR221" s="64"/>
      <c r="JS221" s="64"/>
      <c r="JT221" s="64"/>
      <c r="JU221" s="64"/>
      <c r="JV221" s="64"/>
      <c r="JW221" s="64"/>
      <c r="JX221" s="64"/>
      <c r="JY221" s="64"/>
      <c r="JZ221" s="64"/>
      <c r="KA221" s="64"/>
      <c r="KB221" s="64"/>
      <c r="KC221" s="64"/>
      <c r="KD221" s="64"/>
      <c r="KE221" s="64"/>
      <c r="KF221" s="64"/>
      <c r="KG221" s="64"/>
      <c r="KH221" s="64"/>
      <c r="KI221" s="64"/>
      <c r="KJ221" s="64"/>
      <c r="KK221" s="64"/>
      <c r="KL221" s="64"/>
      <c r="KM221" s="64"/>
      <c r="KN221" s="64"/>
      <c r="KO221" s="64"/>
      <c r="KP221" s="64"/>
      <c r="KQ221" s="64"/>
      <c r="KR221" s="64"/>
      <c r="KS221" s="64"/>
      <c r="KT221" s="64"/>
      <c r="KU221" s="64"/>
      <c r="KV221" s="64"/>
      <c r="KW221" s="64"/>
      <c r="KX221" s="64"/>
      <c r="KY221" s="64"/>
      <c r="KZ221" s="64"/>
      <c r="LA221" s="64"/>
      <c r="LB221" s="64"/>
      <c r="LC221" s="64"/>
      <c r="LD221" s="64"/>
      <c r="LE221" s="64"/>
      <c r="LF221" s="64"/>
      <c r="LG221" s="64"/>
      <c r="LH221" s="64"/>
      <c r="LI221" s="64"/>
      <c r="LJ221" s="64"/>
      <c r="LK221" s="64"/>
      <c r="LL221" s="64"/>
      <c r="LM221" s="64"/>
      <c r="LN221" s="64"/>
      <c r="LO221" s="64"/>
      <c r="LP221" s="64"/>
      <c r="LQ221" s="64"/>
      <c r="LR221" s="64"/>
      <c r="LS221" s="64"/>
      <c r="LT221" s="64"/>
      <c r="LU221" s="64"/>
      <c r="LV221" s="64"/>
      <c r="LW221" s="64"/>
      <c r="LX221" s="64"/>
      <c r="LY221" s="64"/>
      <c r="LZ221" s="64"/>
      <c r="MA221" s="64"/>
      <c r="MB221" s="64"/>
      <c r="MC221" s="64"/>
      <c r="MD221" s="64"/>
      <c r="ME221" s="64"/>
      <c r="MF221" s="64"/>
      <c r="MG221" s="64"/>
      <c r="MH221" s="64"/>
      <c r="MI221" s="64"/>
      <c r="MJ221" s="64"/>
      <c r="MK221" s="64"/>
      <c r="ML221" s="64"/>
      <c r="MM221" s="64"/>
      <c r="MN221" s="64"/>
      <c r="MO221" s="64"/>
      <c r="MP221" s="64"/>
      <c r="MQ221" s="64"/>
      <c r="MR221" s="64"/>
      <c r="MS221" s="64"/>
      <c r="MT221" s="64"/>
      <c r="MU221" s="64"/>
      <c r="MV221" s="64"/>
      <c r="MW221" s="64"/>
      <c r="MX221" s="64"/>
      <c r="MY221" s="64"/>
      <c r="MZ221" s="64"/>
      <c r="NA221" s="64"/>
      <c r="NB221" s="64"/>
      <c r="NC221" s="64"/>
      <c r="ND221" s="64"/>
      <c r="NE221" s="64"/>
      <c r="NF221" s="64"/>
      <c r="NG221" s="64"/>
      <c r="NH221" s="64"/>
      <c r="NI221" s="64"/>
      <c r="NJ221" s="64"/>
      <c r="NK221" s="64"/>
      <c r="NL221" s="64"/>
      <c r="NM221" s="64"/>
      <c r="NN221" s="64"/>
      <c r="NO221" s="64"/>
      <c r="NP221" s="64"/>
      <c r="NQ221" s="64"/>
      <c r="NR221" s="64"/>
      <c r="NS221" s="64"/>
      <c r="NT221" s="64"/>
      <c r="NU221" s="64"/>
      <c r="NV221" s="64"/>
      <c r="NW221" s="64"/>
      <c r="NX221" s="64"/>
      <c r="NY221" s="64"/>
      <c r="NZ221" s="64"/>
      <c r="OA221" s="64"/>
      <c r="OB221" s="64"/>
      <c r="OC221" s="64"/>
      <c r="OD221" s="64"/>
      <c r="OE221" s="64"/>
      <c r="OF221" s="64"/>
      <c r="OG221" s="64"/>
      <c r="OH221" s="64"/>
      <c r="OI221" s="64"/>
      <c r="OJ221" s="64"/>
      <c r="OK221" s="64"/>
      <c r="OL221" s="64"/>
      <c r="OM221" s="64"/>
      <c r="ON221" s="64"/>
      <c r="OO221" s="64"/>
      <c r="OP221" s="64"/>
      <c r="OQ221" s="64"/>
      <c r="OR221" s="64"/>
      <c r="OS221" s="64"/>
      <c r="OT221" s="64"/>
      <c r="OU221" s="64"/>
      <c r="OV221" s="64"/>
      <c r="OW221" s="64"/>
      <c r="OX221" s="64"/>
      <c r="OY221" s="64"/>
      <c r="OZ221" s="64"/>
      <c r="PA221" s="64"/>
      <c r="PB221" s="64"/>
      <c r="PC221" s="64"/>
      <c r="PD221" s="64"/>
      <c r="PE221" s="64"/>
    </row>
    <row r="222" spans="1:421" s="46" customFormat="1" ht="20.100000000000001" customHeight="1" x14ac:dyDescent="0.3">
      <c r="A222" s="17"/>
      <c r="B222" s="17"/>
      <c r="C222" s="17"/>
      <c r="D222" s="17"/>
      <c r="E222" s="17"/>
      <c r="F222" s="17"/>
      <c r="G222" s="17"/>
      <c r="H222" s="128"/>
      <c r="I222" s="19"/>
      <c r="J222" s="20"/>
      <c r="K222" s="19"/>
      <c r="L222" s="17"/>
      <c r="M222" s="17"/>
      <c r="N222" s="17"/>
      <c r="O222" s="17"/>
      <c r="P222" s="17"/>
      <c r="Q222" s="19"/>
      <c r="R222" s="19"/>
      <c r="S222" s="19"/>
      <c r="T222" s="17"/>
      <c r="U222" s="19"/>
      <c r="V222" s="21"/>
      <c r="W222" s="19"/>
      <c r="X222" s="19"/>
      <c r="Y222" s="19"/>
      <c r="Z222" s="19"/>
      <c r="AA222" s="19"/>
      <c r="AB222" s="19"/>
      <c r="AC222" s="20"/>
      <c r="AD222" s="105"/>
    </row>
    <row r="223" spans="1:421" s="45" customFormat="1" ht="20.100000000000001" customHeight="1" x14ac:dyDescent="0.3">
      <c r="A223" s="23">
        <v>1548</v>
      </c>
      <c r="B223" s="23" t="s">
        <v>35</v>
      </c>
      <c r="C223" s="23">
        <v>3723</v>
      </c>
      <c r="D223" s="23">
        <v>3</v>
      </c>
      <c r="E223" s="23">
        <v>6</v>
      </c>
      <c r="F223" s="23">
        <v>2</v>
      </c>
      <c r="G223" s="23">
        <v>66</v>
      </c>
      <c r="H223" s="129" t="s">
        <v>271</v>
      </c>
      <c r="I223" s="7">
        <v>2666</v>
      </c>
      <c r="J223" s="8">
        <v>250</v>
      </c>
      <c r="K223" s="13">
        <f t="shared" ref="K223" si="102">I223*J223</f>
        <v>666500</v>
      </c>
      <c r="L223" s="23"/>
      <c r="M223" s="23"/>
      <c r="N223" s="23"/>
      <c r="O223" s="23"/>
      <c r="P223" s="23"/>
      <c r="Q223" s="7"/>
      <c r="R223" s="7"/>
      <c r="S223" s="7"/>
      <c r="T223" s="23"/>
      <c r="U223" s="7"/>
      <c r="V223" s="11"/>
      <c r="W223" s="7"/>
      <c r="X223" s="37">
        <f t="shared" si="86"/>
        <v>666500</v>
      </c>
      <c r="Y223" s="7"/>
      <c r="Z223" s="108">
        <v>50000000</v>
      </c>
      <c r="AA223" s="102">
        <v>0</v>
      </c>
      <c r="AB223" s="102">
        <v>0</v>
      </c>
      <c r="AC223" s="8" t="s">
        <v>100</v>
      </c>
      <c r="AD223" s="110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  <c r="CM223" s="64"/>
      <c r="CN223" s="64"/>
      <c r="CO223" s="64"/>
      <c r="CP223" s="64"/>
      <c r="CQ223" s="64"/>
      <c r="CR223" s="64"/>
      <c r="CS223" s="64"/>
      <c r="CT223" s="64"/>
      <c r="CU223" s="64"/>
      <c r="CV223" s="64"/>
      <c r="CW223" s="64"/>
      <c r="CX223" s="64"/>
      <c r="CY223" s="64"/>
      <c r="CZ223" s="64"/>
      <c r="DA223" s="64"/>
      <c r="DB223" s="64"/>
      <c r="DC223" s="64"/>
      <c r="DD223" s="64"/>
      <c r="DE223" s="64"/>
      <c r="DF223" s="64"/>
      <c r="DG223" s="64"/>
      <c r="DH223" s="64"/>
      <c r="DI223" s="64"/>
      <c r="DJ223" s="64"/>
      <c r="DK223" s="64"/>
      <c r="DL223" s="64"/>
      <c r="DM223" s="64"/>
      <c r="DN223" s="64"/>
      <c r="DO223" s="64"/>
      <c r="DP223" s="64"/>
      <c r="DQ223" s="64"/>
      <c r="DR223" s="64"/>
      <c r="DS223" s="64"/>
      <c r="DT223" s="64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64"/>
      <c r="EW223" s="64"/>
      <c r="EX223" s="64"/>
      <c r="EY223" s="64"/>
      <c r="EZ223" s="64"/>
      <c r="FA223" s="64"/>
      <c r="FB223" s="64"/>
      <c r="FC223" s="64"/>
      <c r="FD223" s="64"/>
      <c r="FE223" s="64"/>
      <c r="FF223" s="64"/>
      <c r="FG223" s="64"/>
      <c r="FH223" s="64"/>
      <c r="FI223" s="64"/>
      <c r="FJ223" s="64"/>
      <c r="FK223" s="64"/>
      <c r="FL223" s="64"/>
      <c r="FM223" s="64"/>
      <c r="FN223" s="64"/>
      <c r="FO223" s="64"/>
      <c r="FP223" s="64"/>
      <c r="FQ223" s="64"/>
      <c r="FR223" s="64"/>
      <c r="FS223" s="64"/>
      <c r="FT223" s="64"/>
      <c r="FU223" s="64"/>
      <c r="FV223" s="64"/>
      <c r="FW223" s="64"/>
      <c r="FX223" s="64"/>
      <c r="FY223" s="64"/>
      <c r="FZ223" s="64"/>
      <c r="GA223" s="64"/>
      <c r="GB223" s="64"/>
      <c r="GC223" s="64"/>
      <c r="GD223" s="64"/>
      <c r="GE223" s="64"/>
      <c r="GF223" s="64"/>
      <c r="GG223" s="64"/>
      <c r="GH223" s="64"/>
      <c r="GI223" s="64"/>
      <c r="GJ223" s="64"/>
      <c r="GK223" s="64"/>
      <c r="GL223" s="64"/>
      <c r="GM223" s="64"/>
      <c r="GN223" s="64"/>
      <c r="GO223" s="64"/>
      <c r="GP223" s="64"/>
      <c r="GQ223" s="64"/>
      <c r="GR223" s="64"/>
      <c r="GS223" s="64"/>
      <c r="GT223" s="64"/>
      <c r="GU223" s="64"/>
      <c r="GV223" s="64"/>
      <c r="GW223" s="64"/>
      <c r="GX223" s="64"/>
      <c r="GY223" s="64"/>
      <c r="GZ223" s="64"/>
      <c r="HA223" s="64"/>
      <c r="HB223" s="64"/>
      <c r="HC223" s="64"/>
      <c r="HD223" s="64"/>
      <c r="HE223" s="64"/>
      <c r="HF223" s="64"/>
      <c r="HG223" s="64"/>
      <c r="HH223" s="64"/>
      <c r="HI223" s="64"/>
      <c r="HJ223" s="64"/>
      <c r="HK223" s="64"/>
      <c r="HL223" s="64"/>
      <c r="HM223" s="64"/>
      <c r="HN223" s="64"/>
      <c r="HO223" s="64"/>
      <c r="HP223" s="64"/>
      <c r="HQ223" s="64"/>
      <c r="HR223" s="64"/>
      <c r="HS223" s="64"/>
      <c r="HT223" s="64"/>
      <c r="HU223" s="64"/>
      <c r="HV223" s="64"/>
      <c r="HW223" s="64"/>
      <c r="HX223" s="64"/>
      <c r="HY223" s="64"/>
      <c r="HZ223" s="64"/>
      <c r="IA223" s="64"/>
      <c r="IB223" s="64"/>
      <c r="IC223" s="64"/>
      <c r="ID223" s="64"/>
      <c r="IE223" s="64"/>
      <c r="IF223" s="64"/>
      <c r="IG223" s="64"/>
      <c r="IH223" s="64"/>
      <c r="II223" s="64"/>
      <c r="IJ223" s="64"/>
      <c r="IK223" s="64"/>
      <c r="IL223" s="64"/>
      <c r="IM223" s="64"/>
      <c r="IN223" s="64"/>
      <c r="IO223" s="64"/>
      <c r="IP223" s="64"/>
      <c r="IQ223" s="64"/>
      <c r="IR223" s="64"/>
      <c r="IS223" s="64"/>
      <c r="IT223" s="64"/>
      <c r="IU223" s="64"/>
      <c r="IV223" s="64"/>
      <c r="IW223" s="64"/>
      <c r="IX223" s="64"/>
      <c r="IY223" s="64"/>
      <c r="IZ223" s="64"/>
      <c r="JA223" s="64"/>
      <c r="JB223" s="64"/>
      <c r="JC223" s="64"/>
      <c r="JD223" s="64"/>
      <c r="JE223" s="64"/>
      <c r="JF223" s="64"/>
      <c r="JG223" s="64"/>
      <c r="JH223" s="64"/>
      <c r="JI223" s="64"/>
      <c r="JJ223" s="64"/>
      <c r="JK223" s="64"/>
      <c r="JL223" s="64"/>
      <c r="JM223" s="64"/>
      <c r="JN223" s="64"/>
      <c r="JO223" s="64"/>
      <c r="JP223" s="64"/>
      <c r="JQ223" s="64"/>
      <c r="JR223" s="64"/>
      <c r="JS223" s="64"/>
      <c r="JT223" s="64"/>
      <c r="JU223" s="64"/>
      <c r="JV223" s="64"/>
      <c r="JW223" s="64"/>
      <c r="JX223" s="64"/>
      <c r="JY223" s="64"/>
      <c r="JZ223" s="64"/>
      <c r="KA223" s="64"/>
      <c r="KB223" s="64"/>
      <c r="KC223" s="64"/>
      <c r="KD223" s="64"/>
      <c r="KE223" s="64"/>
      <c r="KF223" s="64"/>
      <c r="KG223" s="64"/>
      <c r="KH223" s="64"/>
      <c r="KI223" s="64"/>
      <c r="KJ223" s="64"/>
      <c r="KK223" s="64"/>
      <c r="KL223" s="64"/>
      <c r="KM223" s="64"/>
      <c r="KN223" s="64"/>
      <c r="KO223" s="64"/>
      <c r="KP223" s="64"/>
      <c r="KQ223" s="64"/>
      <c r="KR223" s="64"/>
      <c r="KS223" s="64"/>
      <c r="KT223" s="64"/>
      <c r="KU223" s="64"/>
      <c r="KV223" s="64"/>
      <c r="KW223" s="64"/>
      <c r="KX223" s="64"/>
      <c r="KY223" s="64"/>
      <c r="KZ223" s="64"/>
      <c r="LA223" s="64"/>
      <c r="LB223" s="64"/>
      <c r="LC223" s="64"/>
      <c r="LD223" s="64"/>
      <c r="LE223" s="64"/>
      <c r="LF223" s="64"/>
      <c r="LG223" s="64"/>
      <c r="LH223" s="64"/>
      <c r="LI223" s="64"/>
      <c r="LJ223" s="64"/>
      <c r="LK223" s="64"/>
      <c r="LL223" s="64"/>
      <c r="LM223" s="64"/>
      <c r="LN223" s="64"/>
      <c r="LO223" s="64"/>
      <c r="LP223" s="64"/>
      <c r="LQ223" s="64"/>
      <c r="LR223" s="64"/>
      <c r="LS223" s="64"/>
      <c r="LT223" s="64"/>
      <c r="LU223" s="64"/>
      <c r="LV223" s="64"/>
      <c r="LW223" s="64"/>
      <c r="LX223" s="64"/>
      <c r="LY223" s="64"/>
      <c r="LZ223" s="64"/>
      <c r="MA223" s="64"/>
      <c r="MB223" s="64"/>
      <c r="MC223" s="64"/>
      <c r="MD223" s="64"/>
      <c r="ME223" s="64"/>
      <c r="MF223" s="64"/>
      <c r="MG223" s="64"/>
      <c r="MH223" s="64"/>
      <c r="MI223" s="64"/>
      <c r="MJ223" s="64"/>
      <c r="MK223" s="64"/>
      <c r="ML223" s="64"/>
      <c r="MM223" s="64"/>
      <c r="MN223" s="64"/>
      <c r="MO223" s="64"/>
      <c r="MP223" s="64"/>
      <c r="MQ223" s="64"/>
      <c r="MR223" s="64"/>
      <c r="MS223" s="64"/>
      <c r="MT223" s="64"/>
      <c r="MU223" s="64"/>
      <c r="MV223" s="64"/>
      <c r="MW223" s="64"/>
      <c r="MX223" s="64"/>
      <c r="MY223" s="64"/>
      <c r="MZ223" s="64"/>
      <c r="NA223" s="64"/>
      <c r="NB223" s="64"/>
      <c r="NC223" s="64"/>
      <c r="ND223" s="64"/>
      <c r="NE223" s="64"/>
      <c r="NF223" s="64"/>
      <c r="NG223" s="64"/>
      <c r="NH223" s="64"/>
      <c r="NI223" s="64"/>
      <c r="NJ223" s="64"/>
      <c r="NK223" s="64"/>
      <c r="NL223" s="64"/>
      <c r="NM223" s="64"/>
      <c r="NN223" s="64"/>
      <c r="NO223" s="64"/>
      <c r="NP223" s="64"/>
      <c r="NQ223" s="64"/>
      <c r="NR223" s="64"/>
      <c r="NS223" s="64"/>
      <c r="NT223" s="64"/>
      <c r="NU223" s="64"/>
      <c r="NV223" s="64"/>
      <c r="NW223" s="64"/>
      <c r="NX223" s="64"/>
      <c r="NY223" s="64"/>
      <c r="NZ223" s="64"/>
      <c r="OA223" s="64"/>
      <c r="OB223" s="64"/>
      <c r="OC223" s="64"/>
      <c r="OD223" s="64"/>
      <c r="OE223" s="64"/>
      <c r="OF223" s="64"/>
      <c r="OG223" s="64"/>
      <c r="OH223" s="64"/>
      <c r="OI223" s="64"/>
      <c r="OJ223" s="64"/>
      <c r="OK223" s="64"/>
      <c r="OL223" s="64"/>
      <c r="OM223" s="64"/>
      <c r="ON223" s="64"/>
      <c r="OO223" s="64"/>
      <c r="OP223" s="64"/>
      <c r="OQ223" s="64"/>
      <c r="OR223" s="64"/>
      <c r="OS223" s="64"/>
      <c r="OT223" s="64"/>
      <c r="OU223" s="64"/>
      <c r="OV223" s="64"/>
      <c r="OW223" s="64"/>
      <c r="OX223" s="64"/>
      <c r="OY223" s="64"/>
      <c r="OZ223" s="64"/>
      <c r="PA223" s="64"/>
      <c r="PB223" s="64"/>
      <c r="PC223" s="64"/>
      <c r="PD223" s="64"/>
      <c r="PE223" s="64"/>
    </row>
    <row r="224" spans="1:421" s="46" customFormat="1" ht="20.100000000000001" customHeight="1" x14ac:dyDescent="0.3">
      <c r="A224" s="24"/>
      <c r="B224" s="24"/>
      <c r="C224" s="24"/>
      <c r="D224" s="24"/>
      <c r="E224" s="24"/>
      <c r="F224" s="24"/>
      <c r="G224" s="24"/>
      <c r="H224" s="130"/>
      <c r="I224" s="26"/>
      <c r="J224" s="27"/>
      <c r="K224" s="26"/>
      <c r="L224" s="24"/>
      <c r="M224" s="24"/>
      <c r="N224" s="24"/>
      <c r="O224" s="24"/>
      <c r="P224" s="24"/>
      <c r="Q224" s="26"/>
      <c r="R224" s="26"/>
      <c r="S224" s="26"/>
      <c r="T224" s="24"/>
      <c r="U224" s="26"/>
      <c r="V224" s="28"/>
      <c r="W224" s="26"/>
      <c r="X224" s="26"/>
      <c r="Y224" s="26"/>
      <c r="Z224" s="26"/>
      <c r="AA224" s="26"/>
      <c r="AB224" s="26"/>
      <c r="AC224" s="27"/>
      <c r="AD224" s="95"/>
    </row>
    <row r="225" spans="1:421" s="45" customFormat="1" ht="20.100000000000001" customHeight="1" x14ac:dyDescent="0.3">
      <c r="A225" s="23">
        <v>1549</v>
      </c>
      <c r="B225" s="23" t="s">
        <v>35</v>
      </c>
      <c r="C225" s="23">
        <v>8101</v>
      </c>
      <c r="D225" s="23">
        <v>9</v>
      </c>
      <c r="E225" s="23">
        <v>3</v>
      </c>
      <c r="F225" s="23">
        <v>2</v>
      </c>
      <c r="G225" s="23">
        <v>0</v>
      </c>
      <c r="H225" s="129" t="s">
        <v>271</v>
      </c>
      <c r="I225" s="7">
        <v>1400</v>
      </c>
      <c r="J225" s="8">
        <v>220</v>
      </c>
      <c r="K225" s="13">
        <f t="shared" ref="K225" si="103">I225*J225</f>
        <v>308000</v>
      </c>
      <c r="L225" s="23"/>
      <c r="M225" s="23"/>
      <c r="N225" s="23"/>
      <c r="O225" s="23"/>
      <c r="P225" s="23"/>
      <c r="Q225" s="7"/>
      <c r="R225" s="7"/>
      <c r="S225" s="7"/>
      <c r="T225" s="23"/>
      <c r="U225" s="7"/>
      <c r="V225" s="11"/>
      <c r="W225" s="7"/>
      <c r="X225" s="37">
        <f t="shared" si="86"/>
        <v>308000</v>
      </c>
      <c r="Y225" s="7"/>
      <c r="Z225" s="108">
        <v>50000000</v>
      </c>
      <c r="AA225" s="102">
        <v>0</v>
      </c>
      <c r="AB225" s="102">
        <v>0</v>
      </c>
      <c r="AC225" s="8" t="s">
        <v>101</v>
      </c>
      <c r="AD225" s="110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4"/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64"/>
      <c r="EW225" s="64"/>
      <c r="EX225" s="64"/>
      <c r="EY225" s="64"/>
      <c r="EZ225" s="64"/>
      <c r="FA225" s="64"/>
      <c r="FB225" s="64"/>
      <c r="FC225" s="64"/>
      <c r="FD225" s="64"/>
      <c r="FE225" s="64"/>
      <c r="FF225" s="64"/>
      <c r="FG225" s="64"/>
      <c r="FH225" s="64"/>
      <c r="FI225" s="64"/>
      <c r="FJ225" s="64"/>
      <c r="FK225" s="64"/>
      <c r="FL225" s="64"/>
      <c r="FM225" s="64"/>
      <c r="FN225" s="64"/>
      <c r="FO225" s="64"/>
      <c r="FP225" s="64"/>
      <c r="FQ225" s="64"/>
      <c r="FR225" s="64"/>
      <c r="FS225" s="64"/>
      <c r="FT225" s="64"/>
      <c r="FU225" s="64"/>
      <c r="FV225" s="64"/>
      <c r="FW225" s="64"/>
      <c r="FX225" s="64"/>
      <c r="FY225" s="64"/>
      <c r="FZ225" s="64"/>
      <c r="GA225" s="64"/>
      <c r="GB225" s="64"/>
      <c r="GC225" s="64"/>
      <c r="GD225" s="64"/>
      <c r="GE225" s="64"/>
      <c r="GF225" s="64"/>
      <c r="GG225" s="64"/>
      <c r="GH225" s="64"/>
      <c r="GI225" s="64"/>
      <c r="GJ225" s="64"/>
      <c r="GK225" s="64"/>
      <c r="GL225" s="64"/>
      <c r="GM225" s="64"/>
      <c r="GN225" s="64"/>
      <c r="GO225" s="64"/>
      <c r="GP225" s="64"/>
      <c r="GQ225" s="64"/>
      <c r="GR225" s="64"/>
      <c r="GS225" s="64"/>
      <c r="GT225" s="64"/>
      <c r="GU225" s="64"/>
      <c r="GV225" s="64"/>
      <c r="GW225" s="64"/>
      <c r="GX225" s="64"/>
      <c r="GY225" s="64"/>
      <c r="GZ225" s="64"/>
      <c r="HA225" s="64"/>
      <c r="HB225" s="64"/>
      <c r="HC225" s="64"/>
      <c r="HD225" s="64"/>
      <c r="HE225" s="64"/>
      <c r="HF225" s="64"/>
      <c r="HG225" s="64"/>
      <c r="HH225" s="64"/>
      <c r="HI225" s="64"/>
      <c r="HJ225" s="64"/>
      <c r="HK225" s="64"/>
      <c r="HL225" s="64"/>
      <c r="HM225" s="64"/>
      <c r="HN225" s="64"/>
      <c r="HO225" s="64"/>
      <c r="HP225" s="64"/>
      <c r="HQ225" s="64"/>
      <c r="HR225" s="64"/>
      <c r="HS225" s="64"/>
      <c r="HT225" s="64"/>
      <c r="HU225" s="64"/>
      <c r="HV225" s="64"/>
      <c r="HW225" s="64"/>
      <c r="HX225" s="64"/>
      <c r="HY225" s="64"/>
      <c r="HZ225" s="64"/>
      <c r="IA225" s="64"/>
      <c r="IB225" s="64"/>
      <c r="IC225" s="64"/>
      <c r="ID225" s="64"/>
      <c r="IE225" s="64"/>
      <c r="IF225" s="64"/>
      <c r="IG225" s="64"/>
      <c r="IH225" s="64"/>
      <c r="II225" s="64"/>
      <c r="IJ225" s="64"/>
      <c r="IK225" s="64"/>
      <c r="IL225" s="64"/>
      <c r="IM225" s="64"/>
      <c r="IN225" s="64"/>
      <c r="IO225" s="64"/>
      <c r="IP225" s="64"/>
      <c r="IQ225" s="64"/>
      <c r="IR225" s="64"/>
      <c r="IS225" s="64"/>
      <c r="IT225" s="64"/>
      <c r="IU225" s="64"/>
      <c r="IV225" s="64"/>
      <c r="IW225" s="64"/>
      <c r="IX225" s="64"/>
      <c r="IY225" s="64"/>
      <c r="IZ225" s="64"/>
      <c r="JA225" s="64"/>
      <c r="JB225" s="64"/>
      <c r="JC225" s="64"/>
      <c r="JD225" s="64"/>
      <c r="JE225" s="64"/>
      <c r="JF225" s="64"/>
      <c r="JG225" s="64"/>
      <c r="JH225" s="64"/>
      <c r="JI225" s="64"/>
      <c r="JJ225" s="64"/>
      <c r="JK225" s="64"/>
      <c r="JL225" s="64"/>
      <c r="JM225" s="64"/>
      <c r="JN225" s="64"/>
      <c r="JO225" s="64"/>
      <c r="JP225" s="64"/>
      <c r="JQ225" s="64"/>
      <c r="JR225" s="64"/>
      <c r="JS225" s="64"/>
      <c r="JT225" s="64"/>
      <c r="JU225" s="64"/>
      <c r="JV225" s="64"/>
      <c r="JW225" s="64"/>
      <c r="JX225" s="64"/>
      <c r="JY225" s="64"/>
      <c r="JZ225" s="64"/>
      <c r="KA225" s="64"/>
      <c r="KB225" s="64"/>
      <c r="KC225" s="64"/>
      <c r="KD225" s="64"/>
      <c r="KE225" s="64"/>
      <c r="KF225" s="64"/>
      <c r="KG225" s="64"/>
      <c r="KH225" s="64"/>
      <c r="KI225" s="64"/>
      <c r="KJ225" s="64"/>
      <c r="KK225" s="64"/>
      <c r="KL225" s="64"/>
      <c r="KM225" s="64"/>
      <c r="KN225" s="64"/>
      <c r="KO225" s="64"/>
      <c r="KP225" s="64"/>
      <c r="KQ225" s="64"/>
      <c r="KR225" s="64"/>
      <c r="KS225" s="64"/>
      <c r="KT225" s="64"/>
      <c r="KU225" s="64"/>
      <c r="KV225" s="64"/>
      <c r="KW225" s="64"/>
      <c r="KX225" s="64"/>
      <c r="KY225" s="64"/>
      <c r="KZ225" s="64"/>
      <c r="LA225" s="64"/>
      <c r="LB225" s="64"/>
      <c r="LC225" s="64"/>
      <c r="LD225" s="64"/>
      <c r="LE225" s="64"/>
      <c r="LF225" s="64"/>
      <c r="LG225" s="64"/>
      <c r="LH225" s="64"/>
      <c r="LI225" s="64"/>
      <c r="LJ225" s="64"/>
      <c r="LK225" s="64"/>
      <c r="LL225" s="64"/>
      <c r="LM225" s="64"/>
      <c r="LN225" s="64"/>
      <c r="LO225" s="64"/>
      <c r="LP225" s="64"/>
      <c r="LQ225" s="64"/>
      <c r="LR225" s="64"/>
      <c r="LS225" s="64"/>
      <c r="LT225" s="64"/>
      <c r="LU225" s="64"/>
      <c r="LV225" s="64"/>
      <c r="LW225" s="64"/>
      <c r="LX225" s="64"/>
      <c r="LY225" s="64"/>
      <c r="LZ225" s="64"/>
      <c r="MA225" s="64"/>
      <c r="MB225" s="64"/>
      <c r="MC225" s="64"/>
      <c r="MD225" s="64"/>
      <c r="ME225" s="64"/>
      <c r="MF225" s="64"/>
      <c r="MG225" s="64"/>
      <c r="MH225" s="64"/>
      <c r="MI225" s="64"/>
      <c r="MJ225" s="64"/>
      <c r="MK225" s="64"/>
      <c r="ML225" s="64"/>
      <c r="MM225" s="64"/>
      <c r="MN225" s="64"/>
      <c r="MO225" s="64"/>
      <c r="MP225" s="64"/>
      <c r="MQ225" s="64"/>
      <c r="MR225" s="64"/>
      <c r="MS225" s="64"/>
      <c r="MT225" s="64"/>
      <c r="MU225" s="64"/>
      <c r="MV225" s="64"/>
      <c r="MW225" s="64"/>
      <c r="MX225" s="64"/>
      <c r="MY225" s="64"/>
      <c r="MZ225" s="64"/>
      <c r="NA225" s="64"/>
      <c r="NB225" s="64"/>
      <c r="NC225" s="64"/>
      <c r="ND225" s="64"/>
      <c r="NE225" s="64"/>
      <c r="NF225" s="64"/>
      <c r="NG225" s="64"/>
      <c r="NH225" s="64"/>
      <c r="NI225" s="64"/>
      <c r="NJ225" s="64"/>
      <c r="NK225" s="64"/>
      <c r="NL225" s="64"/>
      <c r="NM225" s="64"/>
      <c r="NN225" s="64"/>
      <c r="NO225" s="64"/>
      <c r="NP225" s="64"/>
      <c r="NQ225" s="64"/>
      <c r="NR225" s="64"/>
      <c r="NS225" s="64"/>
      <c r="NT225" s="64"/>
      <c r="NU225" s="64"/>
      <c r="NV225" s="64"/>
      <c r="NW225" s="64"/>
      <c r="NX225" s="64"/>
      <c r="NY225" s="64"/>
      <c r="NZ225" s="64"/>
      <c r="OA225" s="64"/>
      <c r="OB225" s="64"/>
      <c r="OC225" s="64"/>
      <c r="OD225" s="64"/>
      <c r="OE225" s="64"/>
      <c r="OF225" s="64"/>
      <c r="OG225" s="64"/>
      <c r="OH225" s="64"/>
      <c r="OI225" s="64"/>
      <c r="OJ225" s="64"/>
      <c r="OK225" s="64"/>
      <c r="OL225" s="64"/>
      <c r="OM225" s="64"/>
      <c r="ON225" s="64"/>
      <c r="OO225" s="64"/>
      <c r="OP225" s="64"/>
      <c r="OQ225" s="64"/>
      <c r="OR225" s="64"/>
      <c r="OS225" s="64"/>
      <c r="OT225" s="64"/>
      <c r="OU225" s="64"/>
      <c r="OV225" s="64"/>
      <c r="OW225" s="64"/>
      <c r="OX225" s="64"/>
      <c r="OY225" s="64"/>
      <c r="OZ225" s="64"/>
      <c r="PA225" s="64"/>
      <c r="PB225" s="64"/>
      <c r="PC225" s="64"/>
      <c r="PD225" s="64"/>
      <c r="PE225" s="64"/>
    </row>
    <row r="226" spans="1:421" s="46" customFormat="1" ht="20.100000000000001" customHeight="1" x14ac:dyDescent="0.3">
      <c r="A226" s="24"/>
      <c r="B226" s="24"/>
      <c r="C226" s="24"/>
      <c r="D226" s="24"/>
      <c r="E226" s="24"/>
      <c r="F226" s="24"/>
      <c r="G226" s="24"/>
      <c r="H226" s="130"/>
      <c r="I226" s="26"/>
      <c r="J226" s="27"/>
      <c r="K226" s="26"/>
      <c r="L226" s="24"/>
      <c r="M226" s="24"/>
      <c r="N226" s="24"/>
      <c r="O226" s="24"/>
      <c r="P226" s="24"/>
      <c r="Q226" s="26"/>
      <c r="R226" s="26"/>
      <c r="S226" s="26"/>
      <c r="T226" s="24"/>
      <c r="U226" s="26"/>
      <c r="V226" s="28"/>
      <c r="W226" s="26"/>
      <c r="X226" s="26"/>
      <c r="Y226" s="26"/>
      <c r="Z226" s="26"/>
      <c r="AA226" s="26"/>
      <c r="AB226" s="26"/>
      <c r="AC226" s="27"/>
      <c r="AD226" s="95"/>
    </row>
    <row r="227" spans="1:421" s="45" customFormat="1" ht="20.100000000000001" customHeight="1" x14ac:dyDescent="0.3">
      <c r="A227" s="23">
        <v>1550</v>
      </c>
      <c r="B227" s="23" t="s">
        <v>35</v>
      </c>
      <c r="C227" s="23">
        <v>59599</v>
      </c>
      <c r="D227" s="23">
        <v>6</v>
      </c>
      <c r="E227" s="23">
        <v>2</v>
      </c>
      <c r="F227" s="23">
        <v>3</v>
      </c>
      <c r="G227" s="23">
        <v>20</v>
      </c>
      <c r="H227" s="129" t="s">
        <v>271</v>
      </c>
      <c r="I227" s="7">
        <v>1120</v>
      </c>
      <c r="J227" s="8">
        <v>150</v>
      </c>
      <c r="K227" s="13">
        <f t="shared" ref="K227" si="104">I227*J227</f>
        <v>168000</v>
      </c>
      <c r="L227" s="23"/>
      <c r="M227" s="23"/>
      <c r="N227" s="23"/>
      <c r="O227" s="23"/>
      <c r="P227" s="23"/>
      <c r="Q227" s="7"/>
      <c r="R227" s="7"/>
      <c r="S227" s="7"/>
      <c r="T227" s="23"/>
      <c r="U227" s="7"/>
      <c r="V227" s="11"/>
      <c r="W227" s="7"/>
      <c r="X227" s="37">
        <f t="shared" si="86"/>
        <v>168000</v>
      </c>
      <c r="Y227" s="7"/>
      <c r="Z227" s="108">
        <v>50000000</v>
      </c>
      <c r="AA227" s="102">
        <v>0</v>
      </c>
      <c r="AB227" s="102">
        <v>0</v>
      </c>
      <c r="AC227" s="8" t="s">
        <v>102</v>
      </c>
      <c r="AD227" s="110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  <c r="CM227" s="64"/>
      <c r="CN227" s="64"/>
      <c r="CO227" s="64"/>
      <c r="CP227" s="64"/>
      <c r="CQ227" s="64"/>
      <c r="CR227" s="64"/>
      <c r="CS227" s="64"/>
      <c r="CT227" s="64"/>
      <c r="CU227" s="64"/>
      <c r="CV227" s="64"/>
      <c r="CW227" s="64"/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4"/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4"/>
      <c r="EH227" s="64"/>
      <c r="EI227" s="64"/>
      <c r="EJ227" s="64"/>
      <c r="EK227" s="64"/>
      <c r="EL227" s="64"/>
      <c r="EM227" s="64"/>
      <c r="EN227" s="64"/>
      <c r="EO227" s="64"/>
      <c r="EP227" s="64"/>
      <c r="EQ227" s="64"/>
      <c r="ER227" s="64"/>
      <c r="ES227" s="64"/>
      <c r="ET227" s="64"/>
      <c r="EU227" s="64"/>
      <c r="EV227" s="64"/>
      <c r="EW227" s="64"/>
      <c r="EX227" s="64"/>
      <c r="EY227" s="64"/>
      <c r="EZ227" s="64"/>
      <c r="FA227" s="64"/>
      <c r="FB227" s="64"/>
      <c r="FC227" s="64"/>
      <c r="FD227" s="64"/>
      <c r="FE227" s="64"/>
      <c r="FF227" s="64"/>
      <c r="FG227" s="64"/>
      <c r="FH227" s="64"/>
      <c r="FI227" s="64"/>
      <c r="FJ227" s="64"/>
      <c r="FK227" s="64"/>
      <c r="FL227" s="64"/>
      <c r="FM227" s="64"/>
      <c r="FN227" s="64"/>
      <c r="FO227" s="64"/>
      <c r="FP227" s="64"/>
      <c r="FQ227" s="64"/>
      <c r="FR227" s="64"/>
      <c r="FS227" s="64"/>
      <c r="FT227" s="64"/>
      <c r="FU227" s="64"/>
      <c r="FV227" s="64"/>
      <c r="FW227" s="64"/>
      <c r="FX227" s="64"/>
      <c r="FY227" s="64"/>
      <c r="FZ227" s="64"/>
      <c r="GA227" s="64"/>
      <c r="GB227" s="64"/>
      <c r="GC227" s="64"/>
      <c r="GD227" s="64"/>
      <c r="GE227" s="64"/>
      <c r="GF227" s="64"/>
      <c r="GG227" s="64"/>
      <c r="GH227" s="64"/>
      <c r="GI227" s="64"/>
      <c r="GJ227" s="64"/>
      <c r="GK227" s="64"/>
      <c r="GL227" s="64"/>
      <c r="GM227" s="64"/>
      <c r="GN227" s="64"/>
      <c r="GO227" s="64"/>
      <c r="GP227" s="64"/>
      <c r="GQ227" s="64"/>
      <c r="GR227" s="64"/>
      <c r="GS227" s="64"/>
      <c r="GT227" s="64"/>
      <c r="GU227" s="64"/>
      <c r="GV227" s="64"/>
      <c r="GW227" s="64"/>
      <c r="GX227" s="64"/>
      <c r="GY227" s="64"/>
      <c r="GZ227" s="64"/>
      <c r="HA227" s="64"/>
      <c r="HB227" s="64"/>
      <c r="HC227" s="64"/>
      <c r="HD227" s="64"/>
      <c r="HE227" s="64"/>
      <c r="HF227" s="64"/>
      <c r="HG227" s="64"/>
      <c r="HH227" s="64"/>
      <c r="HI227" s="64"/>
      <c r="HJ227" s="64"/>
      <c r="HK227" s="64"/>
      <c r="HL227" s="64"/>
      <c r="HM227" s="64"/>
      <c r="HN227" s="64"/>
      <c r="HO227" s="64"/>
      <c r="HP227" s="64"/>
      <c r="HQ227" s="64"/>
      <c r="HR227" s="64"/>
      <c r="HS227" s="64"/>
      <c r="HT227" s="64"/>
      <c r="HU227" s="64"/>
      <c r="HV227" s="64"/>
      <c r="HW227" s="64"/>
      <c r="HX227" s="64"/>
      <c r="HY227" s="64"/>
      <c r="HZ227" s="64"/>
      <c r="IA227" s="64"/>
      <c r="IB227" s="64"/>
      <c r="IC227" s="64"/>
      <c r="ID227" s="64"/>
      <c r="IE227" s="64"/>
      <c r="IF227" s="64"/>
      <c r="IG227" s="64"/>
      <c r="IH227" s="64"/>
      <c r="II227" s="64"/>
      <c r="IJ227" s="64"/>
      <c r="IK227" s="64"/>
      <c r="IL227" s="64"/>
      <c r="IM227" s="64"/>
      <c r="IN227" s="64"/>
      <c r="IO227" s="64"/>
      <c r="IP227" s="64"/>
      <c r="IQ227" s="64"/>
      <c r="IR227" s="64"/>
      <c r="IS227" s="64"/>
      <c r="IT227" s="64"/>
      <c r="IU227" s="64"/>
      <c r="IV227" s="64"/>
      <c r="IW227" s="64"/>
      <c r="IX227" s="64"/>
      <c r="IY227" s="64"/>
      <c r="IZ227" s="64"/>
      <c r="JA227" s="64"/>
      <c r="JB227" s="64"/>
      <c r="JC227" s="64"/>
      <c r="JD227" s="64"/>
      <c r="JE227" s="64"/>
      <c r="JF227" s="64"/>
      <c r="JG227" s="64"/>
      <c r="JH227" s="64"/>
      <c r="JI227" s="64"/>
      <c r="JJ227" s="64"/>
      <c r="JK227" s="64"/>
      <c r="JL227" s="64"/>
      <c r="JM227" s="64"/>
      <c r="JN227" s="64"/>
      <c r="JO227" s="64"/>
      <c r="JP227" s="64"/>
      <c r="JQ227" s="64"/>
      <c r="JR227" s="64"/>
      <c r="JS227" s="64"/>
      <c r="JT227" s="64"/>
      <c r="JU227" s="64"/>
      <c r="JV227" s="64"/>
      <c r="JW227" s="64"/>
      <c r="JX227" s="64"/>
      <c r="JY227" s="64"/>
      <c r="JZ227" s="64"/>
      <c r="KA227" s="64"/>
      <c r="KB227" s="64"/>
      <c r="KC227" s="64"/>
      <c r="KD227" s="64"/>
      <c r="KE227" s="64"/>
      <c r="KF227" s="64"/>
      <c r="KG227" s="64"/>
      <c r="KH227" s="64"/>
      <c r="KI227" s="64"/>
      <c r="KJ227" s="64"/>
      <c r="KK227" s="64"/>
      <c r="KL227" s="64"/>
      <c r="KM227" s="64"/>
      <c r="KN227" s="64"/>
      <c r="KO227" s="64"/>
      <c r="KP227" s="64"/>
      <c r="KQ227" s="64"/>
      <c r="KR227" s="64"/>
      <c r="KS227" s="64"/>
      <c r="KT227" s="64"/>
      <c r="KU227" s="64"/>
      <c r="KV227" s="64"/>
      <c r="KW227" s="64"/>
      <c r="KX227" s="64"/>
      <c r="KY227" s="64"/>
      <c r="KZ227" s="64"/>
      <c r="LA227" s="64"/>
      <c r="LB227" s="64"/>
      <c r="LC227" s="64"/>
      <c r="LD227" s="64"/>
      <c r="LE227" s="64"/>
      <c r="LF227" s="64"/>
      <c r="LG227" s="64"/>
      <c r="LH227" s="64"/>
      <c r="LI227" s="64"/>
      <c r="LJ227" s="64"/>
      <c r="LK227" s="64"/>
      <c r="LL227" s="64"/>
      <c r="LM227" s="64"/>
      <c r="LN227" s="64"/>
      <c r="LO227" s="64"/>
      <c r="LP227" s="64"/>
      <c r="LQ227" s="64"/>
      <c r="LR227" s="64"/>
      <c r="LS227" s="64"/>
      <c r="LT227" s="64"/>
      <c r="LU227" s="64"/>
      <c r="LV227" s="64"/>
      <c r="LW227" s="64"/>
      <c r="LX227" s="64"/>
      <c r="LY227" s="64"/>
      <c r="LZ227" s="64"/>
      <c r="MA227" s="64"/>
      <c r="MB227" s="64"/>
      <c r="MC227" s="64"/>
      <c r="MD227" s="64"/>
      <c r="ME227" s="64"/>
      <c r="MF227" s="64"/>
      <c r="MG227" s="64"/>
      <c r="MH227" s="64"/>
      <c r="MI227" s="64"/>
      <c r="MJ227" s="64"/>
      <c r="MK227" s="64"/>
      <c r="ML227" s="64"/>
      <c r="MM227" s="64"/>
      <c r="MN227" s="64"/>
      <c r="MO227" s="64"/>
      <c r="MP227" s="64"/>
      <c r="MQ227" s="64"/>
      <c r="MR227" s="64"/>
      <c r="MS227" s="64"/>
      <c r="MT227" s="64"/>
      <c r="MU227" s="64"/>
      <c r="MV227" s="64"/>
      <c r="MW227" s="64"/>
      <c r="MX227" s="64"/>
      <c r="MY227" s="64"/>
      <c r="MZ227" s="64"/>
      <c r="NA227" s="64"/>
      <c r="NB227" s="64"/>
      <c r="NC227" s="64"/>
      <c r="ND227" s="64"/>
      <c r="NE227" s="64"/>
      <c r="NF227" s="64"/>
      <c r="NG227" s="64"/>
      <c r="NH227" s="64"/>
      <c r="NI227" s="64"/>
      <c r="NJ227" s="64"/>
      <c r="NK227" s="64"/>
      <c r="NL227" s="64"/>
      <c r="NM227" s="64"/>
      <c r="NN227" s="64"/>
      <c r="NO227" s="64"/>
      <c r="NP227" s="64"/>
      <c r="NQ227" s="64"/>
      <c r="NR227" s="64"/>
      <c r="NS227" s="64"/>
      <c r="NT227" s="64"/>
      <c r="NU227" s="64"/>
      <c r="NV227" s="64"/>
      <c r="NW227" s="64"/>
      <c r="NX227" s="64"/>
      <c r="NY227" s="64"/>
      <c r="NZ227" s="64"/>
      <c r="OA227" s="64"/>
      <c r="OB227" s="64"/>
      <c r="OC227" s="64"/>
      <c r="OD227" s="64"/>
      <c r="OE227" s="64"/>
      <c r="OF227" s="64"/>
      <c r="OG227" s="64"/>
      <c r="OH227" s="64"/>
      <c r="OI227" s="64"/>
      <c r="OJ227" s="64"/>
      <c r="OK227" s="64"/>
      <c r="OL227" s="64"/>
      <c r="OM227" s="64"/>
      <c r="ON227" s="64"/>
      <c r="OO227" s="64"/>
      <c r="OP227" s="64"/>
      <c r="OQ227" s="64"/>
      <c r="OR227" s="64"/>
      <c r="OS227" s="64"/>
      <c r="OT227" s="64"/>
      <c r="OU227" s="64"/>
      <c r="OV227" s="64"/>
      <c r="OW227" s="64"/>
      <c r="OX227" s="64"/>
      <c r="OY227" s="64"/>
      <c r="OZ227" s="64"/>
      <c r="PA227" s="64"/>
      <c r="PB227" s="64"/>
      <c r="PC227" s="64"/>
      <c r="PD227" s="64"/>
      <c r="PE227" s="64"/>
    </row>
    <row r="228" spans="1:421" s="46" customFormat="1" ht="20.100000000000001" customHeight="1" x14ac:dyDescent="0.3">
      <c r="A228" s="17"/>
      <c r="B228" s="17"/>
      <c r="C228" s="17"/>
      <c r="D228" s="17"/>
      <c r="E228" s="17"/>
      <c r="F228" s="17"/>
      <c r="G228" s="17"/>
      <c r="H228" s="128"/>
      <c r="I228" s="19"/>
      <c r="J228" s="20"/>
      <c r="K228" s="19"/>
      <c r="L228" s="17"/>
      <c r="M228" s="17"/>
      <c r="N228" s="17"/>
      <c r="O228" s="17"/>
      <c r="P228" s="17"/>
      <c r="Q228" s="19"/>
      <c r="R228" s="19"/>
      <c r="S228" s="19"/>
      <c r="T228" s="17"/>
      <c r="U228" s="19"/>
      <c r="V228" s="21"/>
      <c r="W228" s="19"/>
      <c r="X228" s="19"/>
      <c r="Y228" s="19"/>
      <c r="Z228" s="19"/>
      <c r="AA228" s="19"/>
      <c r="AB228" s="19"/>
      <c r="AC228" s="20"/>
      <c r="AD228" s="105"/>
    </row>
    <row r="229" spans="1:421" s="45" customFormat="1" ht="20.100000000000001" customHeight="1" x14ac:dyDescent="0.3">
      <c r="A229" s="23">
        <v>1551</v>
      </c>
      <c r="B229" s="23" t="s">
        <v>35</v>
      </c>
      <c r="C229" s="23">
        <v>1671</v>
      </c>
      <c r="D229" s="23">
        <v>1</v>
      </c>
      <c r="E229" s="23">
        <v>7</v>
      </c>
      <c r="F229" s="23">
        <v>1</v>
      </c>
      <c r="G229" s="23">
        <v>13</v>
      </c>
      <c r="H229" s="129" t="s">
        <v>271</v>
      </c>
      <c r="I229" s="7">
        <v>2913</v>
      </c>
      <c r="J229" s="8">
        <v>200</v>
      </c>
      <c r="K229" s="13">
        <f t="shared" ref="K229:K230" si="105">I229*J229</f>
        <v>582600</v>
      </c>
      <c r="L229" s="23"/>
      <c r="M229" s="23"/>
      <c r="N229" s="23"/>
      <c r="O229" s="23"/>
      <c r="P229" s="23"/>
      <c r="Q229" s="7"/>
      <c r="R229" s="7"/>
      <c r="S229" s="7"/>
      <c r="T229" s="23"/>
      <c r="U229" s="7"/>
      <c r="V229" s="11"/>
      <c r="W229" s="7"/>
      <c r="X229" s="37">
        <f t="shared" si="86"/>
        <v>582600</v>
      </c>
      <c r="Y229" s="7"/>
      <c r="Z229" s="108">
        <v>50000000</v>
      </c>
      <c r="AA229" s="102">
        <v>0</v>
      </c>
      <c r="AB229" s="102">
        <v>0</v>
      </c>
      <c r="AC229" s="8" t="s">
        <v>103</v>
      </c>
      <c r="AD229" s="110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4"/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64"/>
      <c r="EW229" s="64"/>
      <c r="EX229" s="64"/>
      <c r="EY229" s="64"/>
      <c r="EZ229" s="64"/>
      <c r="FA229" s="64"/>
      <c r="FB229" s="64"/>
      <c r="FC229" s="64"/>
      <c r="FD229" s="64"/>
      <c r="FE229" s="64"/>
      <c r="FF229" s="64"/>
      <c r="FG229" s="64"/>
      <c r="FH229" s="64"/>
      <c r="FI229" s="64"/>
      <c r="FJ229" s="64"/>
      <c r="FK229" s="64"/>
      <c r="FL229" s="64"/>
      <c r="FM229" s="64"/>
      <c r="FN229" s="64"/>
      <c r="FO229" s="64"/>
      <c r="FP229" s="64"/>
      <c r="FQ229" s="64"/>
      <c r="FR229" s="64"/>
      <c r="FS229" s="64"/>
      <c r="FT229" s="64"/>
      <c r="FU229" s="64"/>
      <c r="FV229" s="64"/>
      <c r="FW229" s="64"/>
      <c r="FX229" s="64"/>
      <c r="FY229" s="64"/>
      <c r="FZ229" s="64"/>
      <c r="GA229" s="64"/>
      <c r="GB229" s="64"/>
      <c r="GC229" s="64"/>
      <c r="GD229" s="64"/>
      <c r="GE229" s="64"/>
      <c r="GF229" s="64"/>
      <c r="GG229" s="64"/>
      <c r="GH229" s="64"/>
      <c r="GI229" s="64"/>
      <c r="GJ229" s="64"/>
      <c r="GK229" s="64"/>
      <c r="GL229" s="64"/>
      <c r="GM229" s="64"/>
      <c r="GN229" s="64"/>
      <c r="GO229" s="64"/>
      <c r="GP229" s="64"/>
      <c r="GQ229" s="64"/>
      <c r="GR229" s="64"/>
      <c r="GS229" s="64"/>
      <c r="GT229" s="64"/>
      <c r="GU229" s="64"/>
      <c r="GV229" s="64"/>
      <c r="GW229" s="64"/>
      <c r="GX229" s="64"/>
      <c r="GY229" s="64"/>
      <c r="GZ229" s="64"/>
      <c r="HA229" s="64"/>
      <c r="HB229" s="64"/>
      <c r="HC229" s="64"/>
      <c r="HD229" s="64"/>
      <c r="HE229" s="64"/>
      <c r="HF229" s="64"/>
      <c r="HG229" s="64"/>
      <c r="HH229" s="64"/>
      <c r="HI229" s="64"/>
      <c r="HJ229" s="64"/>
      <c r="HK229" s="64"/>
      <c r="HL229" s="64"/>
      <c r="HM229" s="64"/>
      <c r="HN229" s="64"/>
      <c r="HO229" s="64"/>
      <c r="HP229" s="64"/>
      <c r="HQ229" s="64"/>
      <c r="HR229" s="64"/>
      <c r="HS229" s="64"/>
      <c r="HT229" s="64"/>
      <c r="HU229" s="64"/>
      <c r="HV229" s="64"/>
      <c r="HW229" s="64"/>
      <c r="HX229" s="64"/>
      <c r="HY229" s="64"/>
      <c r="HZ229" s="64"/>
      <c r="IA229" s="64"/>
      <c r="IB229" s="64"/>
      <c r="IC229" s="64"/>
      <c r="ID229" s="64"/>
      <c r="IE229" s="64"/>
      <c r="IF229" s="64"/>
      <c r="IG229" s="64"/>
      <c r="IH229" s="64"/>
      <c r="II229" s="64"/>
      <c r="IJ229" s="64"/>
      <c r="IK229" s="64"/>
      <c r="IL229" s="64"/>
      <c r="IM229" s="64"/>
      <c r="IN229" s="64"/>
      <c r="IO229" s="64"/>
      <c r="IP229" s="64"/>
      <c r="IQ229" s="64"/>
      <c r="IR229" s="64"/>
      <c r="IS229" s="64"/>
      <c r="IT229" s="64"/>
      <c r="IU229" s="64"/>
      <c r="IV229" s="64"/>
      <c r="IW229" s="64"/>
      <c r="IX229" s="64"/>
      <c r="IY229" s="64"/>
      <c r="IZ229" s="64"/>
      <c r="JA229" s="64"/>
      <c r="JB229" s="64"/>
      <c r="JC229" s="64"/>
      <c r="JD229" s="64"/>
      <c r="JE229" s="64"/>
      <c r="JF229" s="64"/>
      <c r="JG229" s="64"/>
      <c r="JH229" s="64"/>
      <c r="JI229" s="64"/>
      <c r="JJ229" s="64"/>
      <c r="JK229" s="64"/>
      <c r="JL229" s="64"/>
      <c r="JM229" s="64"/>
      <c r="JN229" s="64"/>
      <c r="JO229" s="64"/>
      <c r="JP229" s="64"/>
      <c r="JQ229" s="64"/>
      <c r="JR229" s="64"/>
      <c r="JS229" s="64"/>
      <c r="JT229" s="64"/>
      <c r="JU229" s="64"/>
      <c r="JV229" s="64"/>
      <c r="JW229" s="64"/>
      <c r="JX229" s="64"/>
      <c r="JY229" s="64"/>
      <c r="JZ229" s="64"/>
      <c r="KA229" s="64"/>
      <c r="KB229" s="64"/>
      <c r="KC229" s="64"/>
      <c r="KD229" s="64"/>
      <c r="KE229" s="64"/>
      <c r="KF229" s="64"/>
      <c r="KG229" s="64"/>
      <c r="KH229" s="64"/>
      <c r="KI229" s="64"/>
      <c r="KJ229" s="64"/>
      <c r="KK229" s="64"/>
      <c r="KL229" s="64"/>
      <c r="KM229" s="64"/>
      <c r="KN229" s="64"/>
      <c r="KO229" s="64"/>
      <c r="KP229" s="64"/>
      <c r="KQ229" s="64"/>
      <c r="KR229" s="64"/>
      <c r="KS229" s="64"/>
      <c r="KT229" s="64"/>
      <c r="KU229" s="64"/>
      <c r="KV229" s="64"/>
      <c r="KW229" s="64"/>
      <c r="KX229" s="64"/>
      <c r="KY229" s="64"/>
      <c r="KZ229" s="64"/>
      <c r="LA229" s="64"/>
      <c r="LB229" s="64"/>
      <c r="LC229" s="64"/>
      <c r="LD229" s="64"/>
      <c r="LE229" s="64"/>
      <c r="LF229" s="64"/>
      <c r="LG229" s="64"/>
      <c r="LH229" s="64"/>
      <c r="LI229" s="64"/>
      <c r="LJ229" s="64"/>
      <c r="LK229" s="64"/>
      <c r="LL229" s="64"/>
      <c r="LM229" s="64"/>
      <c r="LN229" s="64"/>
      <c r="LO229" s="64"/>
      <c r="LP229" s="64"/>
      <c r="LQ229" s="64"/>
      <c r="LR229" s="64"/>
      <c r="LS229" s="64"/>
      <c r="LT229" s="64"/>
      <c r="LU229" s="64"/>
      <c r="LV229" s="64"/>
      <c r="LW229" s="64"/>
      <c r="LX229" s="64"/>
      <c r="LY229" s="64"/>
      <c r="LZ229" s="64"/>
      <c r="MA229" s="64"/>
      <c r="MB229" s="64"/>
      <c r="MC229" s="64"/>
      <c r="MD229" s="64"/>
      <c r="ME229" s="64"/>
      <c r="MF229" s="64"/>
      <c r="MG229" s="64"/>
      <c r="MH229" s="64"/>
      <c r="MI229" s="64"/>
      <c r="MJ229" s="64"/>
      <c r="MK229" s="64"/>
      <c r="ML229" s="64"/>
      <c r="MM229" s="64"/>
      <c r="MN229" s="64"/>
      <c r="MO229" s="64"/>
      <c r="MP229" s="64"/>
      <c r="MQ229" s="64"/>
      <c r="MR229" s="64"/>
      <c r="MS229" s="64"/>
      <c r="MT229" s="64"/>
      <c r="MU229" s="64"/>
      <c r="MV229" s="64"/>
      <c r="MW229" s="64"/>
      <c r="MX229" s="64"/>
      <c r="MY229" s="64"/>
      <c r="MZ229" s="64"/>
      <c r="NA229" s="64"/>
      <c r="NB229" s="64"/>
      <c r="NC229" s="64"/>
      <c r="ND229" s="64"/>
      <c r="NE229" s="64"/>
      <c r="NF229" s="64"/>
      <c r="NG229" s="64"/>
      <c r="NH229" s="64"/>
      <c r="NI229" s="64"/>
      <c r="NJ229" s="64"/>
      <c r="NK229" s="64"/>
      <c r="NL229" s="64"/>
      <c r="NM229" s="64"/>
      <c r="NN229" s="64"/>
      <c r="NO229" s="64"/>
      <c r="NP229" s="64"/>
      <c r="NQ229" s="64"/>
      <c r="NR229" s="64"/>
      <c r="NS229" s="64"/>
      <c r="NT229" s="64"/>
      <c r="NU229" s="64"/>
      <c r="NV229" s="64"/>
      <c r="NW229" s="64"/>
      <c r="NX229" s="64"/>
      <c r="NY229" s="64"/>
      <c r="NZ229" s="64"/>
      <c r="OA229" s="64"/>
      <c r="OB229" s="64"/>
      <c r="OC229" s="64"/>
      <c r="OD229" s="64"/>
      <c r="OE229" s="64"/>
      <c r="OF229" s="64"/>
      <c r="OG229" s="64"/>
      <c r="OH229" s="64"/>
      <c r="OI229" s="64"/>
      <c r="OJ229" s="64"/>
      <c r="OK229" s="64"/>
      <c r="OL229" s="64"/>
      <c r="OM229" s="64"/>
      <c r="ON229" s="64"/>
      <c r="OO229" s="64"/>
      <c r="OP229" s="64"/>
      <c r="OQ229" s="64"/>
      <c r="OR229" s="64"/>
      <c r="OS229" s="64"/>
      <c r="OT229" s="64"/>
      <c r="OU229" s="64"/>
      <c r="OV229" s="64"/>
      <c r="OW229" s="64"/>
      <c r="OX229" s="64"/>
      <c r="OY229" s="64"/>
      <c r="OZ229" s="64"/>
      <c r="PA229" s="64"/>
      <c r="PB229" s="64"/>
      <c r="PC229" s="64"/>
      <c r="PD229" s="64"/>
      <c r="PE229" s="64"/>
    </row>
    <row r="230" spans="1:421" s="45" customFormat="1" ht="20.100000000000001" customHeight="1" x14ac:dyDescent="0.3">
      <c r="A230" s="1"/>
      <c r="B230" s="1" t="s">
        <v>35</v>
      </c>
      <c r="C230" s="1">
        <v>1670</v>
      </c>
      <c r="D230" s="1">
        <v>4</v>
      </c>
      <c r="E230" s="1">
        <v>8</v>
      </c>
      <c r="F230" s="1">
        <v>0</v>
      </c>
      <c r="G230" s="1">
        <v>61</v>
      </c>
      <c r="H230" s="127" t="s">
        <v>271</v>
      </c>
      <c r="I230" s="2">
        <v>3261</v>
      </c>
      <c r="J230" s="36">
        <v>200</v>
      </c>
      <c r="K230" s="13">
        <f t="shared" si="105"/>
        <v>652200</v>
      </c>
      <c r="L230" s="1"/>
      <c r="M230" s="1"/>
      <c r="N230" s="1"/>
      <c r="O230" s="1"/>
      <c r="P230" s="1"/>
      <c r="Q230" s="2"/>
      <c r="R230" s="2"/>
      <c r="S230" s="2"/>
      <c r="T230" s="1"/>
      <c r="U230" s="2"/>
      <c r="V230" s="44"/>
      <c r="W230" s="2"/>
      <c r="X230" s="37">
        <f t="shared" si="86"/>
        <v>652200</v>
      </c>
      <c r="Y230" s="2"/>
      <c r="Z230" s="108">
        <v>50000000</v>
      </c>
      <c r="AA230" s="102">
        <v>0</v>
      </c>
      <c r="AB230" s="102">
        <v>0</v>
      </c>
      <c r="AC230" s="36">
        <v>0</v>
      </c>
      <c r="AD230" s="107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  <c r="CM230" s="64"/>
      <c r="CN230" s="64"/>
      <c r="CO230" s="64"/>
      <c r="CP230" s="64"/>
      <c r="CQ230" s="64"/>
      <c r="CR230" s="64"/>
      <c r="CS230" s="64"/>
      <c r="CT230" s="64"/>
      <c r="CU230" s="64"/>
      <c r="CV230" s="64"/>
      <c r="CW230" s="64"/>
      <c r="CX230" s="64"/>
      <c r="CY230" s="64"/>
      <c r="CZ230" s="64"/>
      <c r="DA230" s="64"/>
      <c r="DB230" s="64"/>
      <c r="DC230" s="64"/>
      <c r="DD230" s="64"/>
      <c r="DE230" s="64"/>
      <c r="DF230" s="64"/>
      <c r="DG230" s="64"/>
      <c r="DH230" s="64"/>
      <c r="DI230" s="64"/>
      <c r="DJ230" s="64"/>
      <c r="DK230" s="64"/>
      <c r="DL230" s="64"/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64"/>
      <c r="EW230" s="64"/>
      <c r="EX230" s="64"/>
      <c r="EY230" s="64"/>
      <c r="EZ230" s="64"/>
      <c r="FA230" s="64"/>
      <c r="FB230" s="64"/>
      <c r="FC230" s="64"/>
      <c r="FD230" s="64"/>
      <c r="FE230" s="64"/>
      <c r="FF230" s="64"/>
      <c r="FG230" s="64"/>
      <c r="FH230" s="64"/>
      <c r="FI230" s="64"/>
      <c r="FJ230" s="64"/>
      <c r="FK230" s="64"/>
      <c r="FL230" s="64"/>
      <c r="FM230" s="64"/>
      <c r="FN230" s="64"/>
      <c r="FO230" s="64"/>
      <c r="FP230" s="64"/>
      <c r="FQ230" s="64"/>
      <c r="FR230" s="64"/>
      <c r="FS230" s="64"/>
      <c r="FT230" s="64"/>
      <c r="FU230" s="64"/>
      <c r="FV230" s="64"/>
      <c r="FW230" s="64"/>
      <c r="FX230" s="64"/>
      <c r="FY230" s="64"/>
      <c r="FZ230" s="64"/>
      <c r="GA230" s="64"/>
      <c r="GB230" s="64"/>
      <c r="GC230" s="64"/>
      <c r="GD230" s="64"/>
      <c r="GE230" s="64"/>
      <c r="GF230" s="64"/>
      <c r="GG230" s="64"/>
      <c r="GH230" s="64"/>
      <c r="GI230" s="64"/>
      <c r="GJ230" s="64"/>
      <c r="GK230" s="64"/>
      <c r="GL230" s="64"/>
      <c r="GM230" s="64"/>
      <c r="GN230" s="64"/>
      <c r="GO230" s="64"/>
      <c r="GP230" s="64"/>
      <c r="GQ230" s="64"/>
      <c r="GR230" s="64"/>
      <c r="GS230" s="64"/>
      <c r="GT230" s="64"/>
      <c r="GU230" s="64"/>
      <c r="GV230" s="64"/>
      <c r="GW230" s="64"/>
      <c r="GX230" s="64"/>
      <c r="GY230" s="64"/>
      <c r="GZ230" s="64"/>
      <c r="HA230" s="64"/>
      <c r="HB230" s="64"/>
      <c r="HC230" s="64"/>
      <c r="HD230" s="64"/>
      <c r="HE230" s="64"/>
      <c r="HF230" s="64"/>
      <c r="HG230" s="64"/>
      <c r="HH230" s="64"/>
      <c r="HI230" s="64"/>
      <c r="HJ230" s="64"/>
      <c r="HK230" s="64"/>
      <c r="HL230" s="64"/>
      <c r="HM230" s="64"/>
      <c r="HN230" s="64"/>
      <c r="HO230" s="64"/>
      <c r="HP230" s="64"/>
      <c r="HQ230" s="64"/>
      <c r="HR230" s="64"/>
      <c r="HS230" s="64"/>
      <c r="HT230" s="64"/>
      <c r="HU230" s="64"/>
      <c r="HV230" s="64"/>
      <c r="HW230" s="64"/>
      <c r="HX230" s="64"/>
      <c r="HY230" s="64"/>
      <c r="HZ230" s="64"/>
      <c r="IA230" s="64"/>
      <c r="IB230" s="64"/>
      <c r="IC230" s="64"/>
      <c r="ID230" s="64"/>
      <c r="IE230" s="64"/>
      <c r="IF230" s="64"/>
      <c r="IG230" s="64"/>
      <c r="IH230" s="64"/>
      <c r="II230" s="64"/>
      <c r="IJ230" s="64"/>
      <c r="IK230" s="64"/>
      <c r="IL230" s="64"/>
      <c r="IM230" s="64"/>
      <c r="IN230" s="64"/>
      <c r="IO230" s="64"/>
      <c r="IP230" s="64"/>
      <c r="IQ230" s="64"/>
      <c r="IR230" s="64"/>
      <c r="IS230" s="64"/>
      <c r="IT230" s="64"/>
      <c r="IU230" s="64"/>
      <c r="IV230" s="64"/>
      <c r="IW230" s="64"/>
      <c r="IX230" s="64"/>
      <c r="IY230" s="64"/>
      <c r="IZ230" s="64"/>
      <c r="JA230" s="64"/>
      <c r="JB230" s="64"/>
      <c r="JC230" s="64"/>
      <c r="JD230" s="64"/>
      <c r="JE230" s="64"/>
      <c r="JF230" s="64"/>
      <c r="JG230" s="64"/>
      <c r="JH230" s="64"/>
      <c r="JI230" s="64"/>
      <c r="JJ230" s="64"/>
      <c r="JK230" s="64"/>
      <c r="JL230" s="64"/>
      <c r="JM230" s="64"/>
      <c r="JN230" s="64"/>
      <c r="JO230" s="64"/>
      <c r="JP230" s="64"/>
      <c r="JQ230" s="64"/>
      <c r="JR230" s="64"/>
      <c r="JS230" s="64"/>
      <c r="JT230" s="64"/>
      <c r="JU230" s="64"/>
      <c r="JV230" s="64"/>
      <c r="JW230" s="64"/>
      <c r="JX230" s="64"/>
      <c r="JY230" s="64"/>
      <c r="JZ230" s="64"/>
      <c r="KA230" s="64"/>
      <c r="KB230" s="64"/>
      <c r="KC230" s="64"/>
      <c r="KD230" s="64"/>
      <c r="KE230" s="64"/>
      <c r="KF230" s="64"/>
      <c r="KG230" s="64"/>
      <c r="KH230" s="64"/>
      <c r="KI230" s="64"/>
      <c r="KJ230" s="64"/>
      <c r="KK230" s="64"/>
      <c r="KL230" s="64"/>
      <c r="KM230" s="64"/>
      <c r="KN230" s="64"/>
      <c r="KO230" s="64"/>
      <c r="KP230" s="64"/>
      <c r="KQ230" s="64"/>
      <c r="KR230" s="64"/>
      <c r="KS230" s="64"/>
      <c r="KT230" s="64"/>
      <c r="KU230" s="64"/>
      <c r="KV230" s="64"/>
      <c r="KW230" s="64"/>
      <c r="KX230" s="64"/>
      <c r="KY230" s="64"/>
      <c r="KZ230" s="64"/>
      <c r="LA230" s="64"/>
      <c r="LB230" s="64"/>
      <c r="LC230" s="64"/>
      <c r="LD230" s="64"/>
      <c r="LE230" s="64"/>
      <c r="LF230" s="64"/>
      <c r="LG230" s="64"/>
      <c r="LH230" s="64"/>
      <c r="LI230" s="64"/>
      <c r="LJ230" s="64"/>
      <c r="LK230" s="64"/>
      <c r="LL230" s="64"/>
      <c r="LM230" s="64"/>
      <c r="LN230" s="64"/>
      <c r="LO230" s="64"/>
      <c r="LP230" s="64"/>
      <c r="LQ230" s="64"/>
      <c r="LR230" s="64"/>
      <c r="LS230" s="64"/>
      <c r="LT230" s="64"/>
      <c r="LU230" s="64"/>
      <c r="LV230" s="64"/>
      <c r="LW230" s="64"/>
      <c r="LX230" s="64"/>
      <c r="LY230" s="64"/>
      <c r="LZ230" s="64"/>
      <c r="MA230" s="64"/>
      <c r="MB230" s="64"/>
      <c r="MC230" s="64"/>
      <c r="MD230" s="64"/>
      <c r="ME230" s="64"/>
      <c r="MF230" s="64"/>
      <c r="MG230" s="64"/>
      <c r="MH230" s="64"/>
      <c r="MI230" s="64"/>
      <c r="MJ230" s="64"/>
      <c r="MK230" s="64"/>
      <c r="ML230" s="64"/>
      <c r="MM230" s="64"/>
      <c r="MN230" s="64"/>
      <c r="MO230" s="64"/>
      <c r="MP230" s="64"/>
      <c r="MQ230" s="64"/>
      <c r="MR230" s="64"/>
      <c r="MS230" s="64"/>
      <c r="MT230" s="64"/>
      <c r="MU230" s="64"/>
      <c r="MV230" s="64"/>
      <c r="MW230" s="64"/>
      <c r="MX230" s="64"/>
      <c r="MY230" s="64"/>
      <c r="MZ230" s="64"/>
      <c r="NA230" s="64"/>
      <c r="NB230" s="64"/>
      <c r="NC230" s="64"/>
      <c r="ND230" s="64"/>
      <c r="NE230" s="64"/>
      <c r="NF230" s="64"/>
      <c r="NG230" s="64"/>
      <c r="NH230" s="64"/>
      <c r="NI230" s="64"/>
      <c r="NJ230" s="64"/>
      <c r="NK230" s="64"/>
      <c r="NL230" s="64"/>
      <c r="NM230" s="64"/>
      <c r="NN230" s="64"/>
      <c r="NO230" s="64"/>
      <c r="NP230" s="64"/>
      <c r="NQ230" s="64"/>
      <c r="NR230" s="64"/>
      <c r="NS230" s="64"/>
      <c r="NT230" s="64"/>
      <c r="NU230" s="64"/>
      <c r="NV230" s="64"/>
      <c r="NW230" s="64"/>
      <c r="NX230" s="64"/>
      <c r="NY230" s="64"/>
      <c r="NZ230" s="64"/>
      <c r="OA230" s="64"/>
      <c r="OB230" s="64"/>
      <c r="OC230" s="64"/>
      <c r="OD230" s="64"/>
      <c r="OE230" s="64"/>
      <c r="OF230" s="64"/>
      <c r="OG230" s="64"/>
      <c r="OH230" s="64"/>
      <c r="OI230" s="64"/>
      <c r="OJ230" s="64"/>
      <c r="OK230" s="64"/>
      <c r="OL230" s="64"/>
      <c r="OM230" s="64"/>
      <c r="ON230" s="64"/>
      <c r="OO230" s="64"/>
      <c r="OP230" s="64"/>
      <c r="OQ230" s="64"/>
      <c r="OR230" s="64"/>
      <c r="OS230" s="64"/>
      <c r="OT230" s="64"/>
      <c r="OU230" s="64"/>
      <c r="OV230" s="64"/>
      <c r="OW230" s="64"/>
      <c r="OX230" s="64"/>
      <c r="OY230" s="64"/>
      <c r="OZ230" s="64"/>
      <c r="PA230" s="64"/>
      <c r="PB230" s="64"/>
      <c r="PC230" s="64"/>
      <c r="PD230" s="64"/>
      <c r="PE230" s="64"/>
    </row>
    <row r="231" spans="1:421" s="46" customFormat="1" ht="20.100000000000001" customHeight="1" x14ac:dyDescent="0.3">
      <c r="A231" s="17"/>
      <c r="B231" s="17"/>
      <c r="C231" s="17"/>
      <c r="D231" s="17"/>
      <c r="E231" s="17"/>
      <c r="F231" s="17"/>
      <c r="G231" s="17"/>
      <c r="H231" s="128"/>
      <c r="I231" s="19"/>
      <c r="J231" s="20"/>
      <c r="K231" s="19"/>
      <c r="L231" s="17"/>
      <c r="M231" s="17"/>
      <c r="N231" s="17"/>
      <c r="O231" s="17"/>
      <c r="P231" s="17"/>
      <c r="Q231" s="19"/>
      <c r="R231" s="19"/>
      <c r="S231" s="19"/>
      <c r="T231" s="17"/>
      <c r="U231" s="19"/>
      <c r="V231" s="21"/>
      <c r="W231" s="19"/>
      <c r="X231" s="19"/>
      <c r="Y231" s="19"/>
      <c r="Z231" s="19"/>
      <c r="AA231" s="19"/>
      <c r="AB231" s="19"/>
      <c r="AC231" s="20"/>
      <c r="AD231" s="105"/>
    </row>
    <row r="232" spans="1:421" s="45" customFormat="1" ht="20.100000000000001" customHeight="1" x14ac:dyDescent="0.3">
      <c r="A232" s="23">
        <v>1552</v>
      </c>
      <c r="B232" s="23" t="s">
        <v>35</v>
      </c>
      <c r="C232" s="23">
        <v>3944</v>
      </c>
      <c r="D232" s="23">
        <v>5</v>
      </c>
      <c r="E232" s="23">
        <v>0</v>
      </c>
      <c r="F232" s="23">
        <v>3</v>
      </c>
      <c r="G232" s="23">
        <v>70</v>
      </c>
      <c r="H232" s="129" t="s">
        <v>272</v>
      </c>
      <c r="I232" s="7">
        <v>366</v>
      </c>
      <c r="J232" s="8">
        <v>1200</v>
      </c>
      <c r="K232" s="9">
        <f t="shared" ref="K232:K239" si="106">I232*J232</f>
        <v>439200</v>
      </c>
      <c r="L232" s="23"/>
      <c r="M232" s="23"/>
      <c r="N232" s="23"/>
      <c r="O232" s="96"/>
      <c r="P232" s="23"/>
      <c r="Q232" s="7"/>
      <c r="R232" s="7"/>
      <c r="S232" s="108"/>
      <c r="T232" s="23"/>
      <c r="U232" s="7"/>
      <c r="V232" s="109"/>
      <c r="W232" s="109"/>
      <c r="X232" s="12">
        <f t="shared" ref="X232:X258" si="107">K232+W232</f>
        <v>439200</v>
      </c>
      <c r="Y232" s="108"/>
      <c r="Z232" s="7"/>
      <c r="AA232" s="12">
        <f t="shared" ref="AA232" si="108">X232-Z232</f>
        <v>439200</v>
      </c>
      <c r="AB232" s="15">
        <v>0.02</v>
      </c>
      <c r="AC232" s="8" t="s">
        <v>104</v>
      </c>
      <c r="AD232" s="110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  <c r="CM232" s="64"/>
      <c r="CN232" s="64"/>
      <c r="CO232" s="64"/>
      <c r="CP232" s="64"/>
      <c r="CQ232" s="64"/>
      <c r="CR232" s="64"/>
      <c r="CS232" s="64"/>
      <c r="CT232" s="64"/>
      <c r="CU232" s="64"/>
      <c r="CV232" s="64"/>
      <c r="CW232" s="64"/>
      <c r="CX232" s="64"/>
      <c r="CY232" s="64"/>
      <c r="CZ232" s="64"/>
      <c r="DA232" s="64"/>
      <c r="DB232" s="64"/>
      <c r="DC232" s="64"/>
      <c r="DD232" s="64"/>
      <c r="DE232" s="64"/>
      <c r="DF232" s="64"/>
      <c r="DG232" s="64"/>
      <c r="DH232" s="64"/>
      <c r="DI232" s="64"/>
      <c r="DJ232" s="64"/>
      <c r="DK232" s="64"/>
      <c r="DL232" s="64"/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4"/>
      <c r="DZ232" s="64"/>
      <c r="EA232" s="64"/>
      <c r="EB232" s="64"/>
      <c r="EC232" s="64"/>
      <c r="ED232" s="64"/>
      <c r="EE232" s="64"/>
      <c r="EF232" s="64"/>
      <c r="EG232" s="64"/>
      <c r="EH232" s="64"/>
      <c r="EI232" s="64"/>
      <c r="EJ232" s="64"/>
      <c r="EK232" s="64"/>
      <c r="EL232" s="64"/>
      <c r="EM232" s="64"/>
      <c r="EN232" s="64"/>
      <c r="EO232" s="64"/>
      <c r="EP232" s="64"/>
      <c r="EQ232" s="64"/>
      <c r="ER232" s="64"/>
      <c r="ES232" s="64"/>
      <c r="ET232" s="64"/>
      <c r="EU232" s="64"/>
      <c r="EV232" s="64"/>
      <c r="EW232" s="64"/>
      <c r="EX232" s="64"/>
      <c r="EY232" s="64"/>
      <c r="EZ232" s="64"/>
      <c r="FA232" s="64"/>
      <c r="FB232" s="64"/>
      <c r="FC232" s="64"/>
      <c r="FD232" s="64"/>
      <c r="FE232" s="64"/>
      <c r="FF232" s="64"/>
      <c r="FG232" s="64"/>
      <c r="FH232" s="64"/>
      <c r="FI232" s="64"/>
      <c r="FJ232" s="64"/>
      <c r="FK232" s="64"/>
      <c r="FL232" s="64"/>
      <c r="FM232" s="64"/>
      <c r="FN232" s="64"/>
      <c r="FO232" s="64"/>
      <c r="FP232" s="64"/>
      <c r="FQ232" s="64"/>
      <c r="FR232" s="64"/>
      <c r="FS232" s="64"/>
      <c r="FT232" s="64"/>
      <c r="FU232" s="64"/>
      <c r="FV232" s="64"/>
      <c r="FW232" s="64"/>
      <c r="FX232" s="64"/>
      <c r="FY232" s="64"/>
      <c r="FZ232" s="64"/>
      <c r="GA232" s="64"/>
      <c r="GB232" s="64"/>
      <c r="GC232" s="64"/>
      <c r="GD232" s="64"/>
      <c r="GE232" s="64"/>
      <c r="GF232" s="64"/>
      <c r="GG232" s="64"/>
      <c r="GH232" s="64"/>
      <c r="GI232" s="64"/>
      <c r="GJ232" s="64"/>
      <c r="GK232" s="64"/>
      <c r="GL232" s="64"/>
      <c r="GM232" s="64"/>
      <c r="GN232" s="64"/>
      <c r="GO232" s="64"/>
      <c r="GP232" s="64"/>
      <c r="GQ232" s="64"/>
      <c r="GR232" s="64"/>
      <c r="GS232" s="64"/>
      <c r="GT232" s="64"/>
      <c r="GU232" s="64"/>
      <c r="GV232" s="64"/>
      <c r="GW232" s="64"/>
      <c r="GX232" s="64"/>
      <c r="GY232" s="64"/>
      <c r="GZ232" s="64"/>
      <c r="HA232" s="64"/>
      <c r="HB232" s="64"/>
      <c r="HC232" s="64"/>
      <c r="HD232" s="64"/>
      <c r="HE232" s="64"/>
      <c r="HF232" s="64"/>
      <c r="HG232" s="64"/>
      <c r="HH232" s="64"/>
      <c r="HI232" s="64"/>
      <c r="HJ232" s="64"/>
      <c r="HK232" s="64"/>
      <c r="HL232" s="64"/>
      <c r="HM232" s="64"/>
      <c r="HN232" s="64"/>
      <c r="HO232" s="64"/>
      <c r="HP232" s="64"/>
      <c r="HQ232" s="64"/>
      <c r="HR232" s="64"/>
      <c r="HS232" s="64"/>
      <c r="HT232" s="64"/>
      <c r="HU232" s="64"/>
      <c r="HV232" s="64"/>
      <c r="HW232" s="64"/>
      <c r="HX232" s="64"/>
      <c r="HY232" s="64"/>
      <c r="HZ232" s="64"/>
      <c r="IA232" s="64"/>
      <c r="IB232" s="64"/>
      <c r="IC232" s="64"/>
      <c r="ID232" s="64"/>
      <c r="IE232" s="64"/>
      <c r="IF232" s="64"/>
      <c r="IG232" s="64"/>
      <c r="IH232" s="64"/>
      <c r="II232" s="64"/>
      <c r="IJ232" s="64"/>
      <c r="IK232" s="64"/>
      <c r="IL232" s="64"/>
      <c r="IM232" s="64"/>
      <c r="IN232" s="64"/>
      <c r="IO232" s="64"/>
      <c r="IP232" s="64"/>
      <c r="IQ232" s="64"/>
      <c r="IR232" s="64"/>
      <c r="IS232" s="64"/>
      <c r="IT232" s="64"/>
      <c r="IU232" s="64"/>
      <c r="IV232" s="64"/>
      <c r="IW232" s="64"/>
      <c r="IX232" s="64"/>
      <c r="IY232" s="64"/>
      <c r="IZ232" s="64"/>
      <c r="JA232" s="64"/>
      <c r="JB232" s="64"/>
      <c r="JC232" s="64"/>
      <c r="JD232" s="64"/>
      <c r="JE232" s="64"/>
      <c r="JF232" s="64"/>
      <c r="JG232" s="64"/>
      <c r="JH232" s="64"/>
      <c r="JI232" s="64"/>
      <c r="JJ232" s="64"/>
      <c r="JK232" s="64"/>
      <c r="JL232" s="64"/>
      <c r="JM232" s="64"/>
      <c r="JN232" s="64"/>
      <c r="JO232" s="64"/>
      <c r="JP232" s="64"/>
      <c r="JQ232" s="64"/>
      <c r="JR232" s="64"/>
      <c r="JS232" s="64"/>
      <c r="JT232" s="64"/>
      <c r="JU232" s="64"/>
      <c r="JV232" s="64"/>
      <c r="JW232" s="64"/>
      <c r="JX232" s="64"/>
      <c r="JY232" s="64"/>
      <c r="JZ232" s="64"/>
      <c r="KA232" s="64"/>
      <c r="KB232" s="64"/>
      <c r="KC232" s="64"/>
      <c r="KD232" s="64"/>
      <c r="KE232" s="64"/>
      <c r="KF232" s="64"/>
      <c r="KG232" s="64"/>
      <c r="KH232" s="64"/>
      <c r="KI232" s="64"/>
      <c r="KJ232" s="64"/>
      <c r="KK232" s="64"/>
      <c r="KL232" s="64"/>
      <c r="KM232" s="64"/>
      <c r="KN232" s="64"/>
      <c r="KO232" s="64"/>
      <c r="KP232" s="64"/>
      <c r="KQ232" s="64"/>
      <c r="KR232" s="64"/>
      <c r="KS232" s="64"/>
      <c r="KT232" s="64"/>
      <c r="KU232" s="64"/>
      <c r="KV232" s="64"/>
      <c r="KW232" s="64"/>
      <c r="KX232" s="64"/>
      <c r="KY232" s="64"/>
      <c r="KZ232" s="64"/>
      <c r="LA232" s="64"/>
      <c r="LB232" s="64"/>
      <c r="LC232" s="64"/>
      <c r="LD232" s="64"/>
      <c r="LE232" s="64"/>
      <c r="LF232" s="64"/>
      <c r="LG232" s="64"/>
      <c r="LH232" s="64"/>
      <c r="LI232" s="64"/>
      <c r="LJ232" s="64"/>
      <c r="LK232" s="64"/>
      <c r="LL232" s="64"/>
      <c r="LM232" s="64"/>
      <c r="LN232" s="64"/>
      <c r="LO232" s="64"/>
      <c r="LP232" s="64"/>
      <c r="LQ232" s="64"/>
      <c r="LR232" s="64"/>
      <c r="LS232" s="64"/>
      <c r="LT232" s="64"/>
      <c r="LU232" s="64"/>
      <c r="LV232" s="64"/>
      <c r="LW232" s="64"/>
      <c r="LX232" s="64"/>
      <c r="LY232" s="64"/>
      <c r="LZ232" s="64"/>
      <c r="MA232" s="64"/>
      <c r="MB232" s="64"/>
      <c r="MC232" s="64"/>
      <c r="MD232" s="64"/>
      <c r="ME232" s="64"/>
      <c r="MF232" s="64"/>
      <c r="MG232" s="64"/>
      <c r="MH232" s="64"/>
      <c r="MI232" s="64"/>
      <c r="MJ232" s="64"/>
      <c r="MK232" s="64"/>
      <c r="ML232" s="64"/>
      <c r="MM232" s="64"/>
      <c r="MN232" s="64"/>
      <c r="MO232" s="64"/>
      <c r="MP232" s="64"/>
      <c r="MQ232" s="64"/>
      <c r="MR232" s="64"/>
      <c r="MS232" s="64"/>
      <c r="MT232" s="64"/>
      <c r="MU232" s="64"/>
      <c r="MV232" s="64"/>
      <c r="MW232" s="64"/>
      <c r="MX232" s="64"/>
      <c r="MY232" s="64"/>
      <c r="MZ232" s="64"/>
      <c r="NA232" s="64"/>
      <c r="NB232" s="64"/>
      <c r="NC232" s="64"/>
      <c r="ND232" s="64"/>
      <c r="NE232" s="64"/>
      <c r="NF232" s="64"/>
      <c r="NG232" s="64"/>
      <c r="NH232" s="64"/>
      <c r="NI232" s="64"/>
      <c r="NJ232" s="64"/>
      <c r="NK232" s="64"/>
      <c r="NL232" s="64"/>
      <c r="NM232" s="64"/>
      <c r="NN232" s="64"/>
      <c r="NO232" s="64"/>
      <c r="NP232" s="64"/>
      <c r="NQ232" s="64"/>
      <c r="NR232" s="64"/>
      <c r="NS232" s="64"/>
      <c r="NT232" s="64"/>
      <c r="NU232" s="64"/>
      <c r="NV232" s="64"/>
      <c r="NW232" s="64"/>
      <c r="NX232" s="64"/>
      <c r="NY232" s="64"/>
      <c r="NZ232" s="64"/>
      <c r="OA232" s="64"/>
      <c r="OB232" s="64"/>
      <c r="OC232" s="64"/>
      <c r="OD232" s="64"/>
      <c r="OE232" s="64"/>
      <c r="OF232" s="64"/>
      <c r="OG232" s="64"/>
      <c r="OH232" s="64"/>
      <c r="OI232" s="64"/>
      <c r="OJ232" s="64"/>
      <c r="OK232" s="64"/>
      <c r="OL232" s="64"/>
      <c r="OM232" s="64"/>
      <c r="ON232" s="64"/>
      <c r="OO232" s="64"/>
      <c r="OP232" s="64"/>
      <c r="OQ232" s="64"/>
      <c r="OR232" s="64"/>
      <c r="OS232" s="64"/>
      <c r="OT232" s="64"/>
      <c r="OU232" s="64"/>
      <c r="OV232" s="64"/>
      <c r="OW232" s="64"/>
      <c r="OX232" s="64"/>
      <c r="OY232" s="64"/>
      <c r="OZ232" s="64"/>
      <c r="PA232" s="64"/>
      <c r="PB232" s="64"/>
      <c r="PC232" s="64"/>
      <c r="PD232" s="64"/>
      <c r="PE232" s="64"/>
    </row>
    <row r="233" spans="1:421" s="45" customFormat="1" ht="20.100000000000001" customHeight="1" x14ac:dyDescent="0.3">
      <c r="A233" s="1"/>
      <c r="B233" s="1"/>
      <c r="C233" s="1"/>
      <c r="D233" s="1"/>
      <c r="E233" s="1"/>
      <c r="F233" s="1"/>
      <c r="G233" s="1"/>
      <c r="H233" s="127"/>
      <c r="I233" s="2"/>
      <c r="J233" s="36"/>
      <c r="K233" s="13"/>
      <c r="L233" s="1">
        <v>1</v>
      </c>
      <c r="M233" s="1" t="s">
        <v>42</v>
      </c>
      <c r="N233" s="1" t="s">
        <v>268</v>
      </c>
      <c r="O233" s="100" t="s">
        <v>272</v>
      </c>
      <c r="P233" s="1">
        <v>224</v>
      </c>
      <c r="Q233" s="2">
        <v>100</v>
      </c>
      <c r="R233" s="2">
        <v>6750</v>
      </c>
      <c r="S233" s="104">
        <f t="shared" ref="S233" si="109">P233*R233</f>
        <v>1512000</v>
      </c>
      <c r="T233" s="1">
        <v>40</v>
      </c>
      <c r="U233" s="2">
        <v>85</v>
      </c>
      <c r="V233" s="97">
        <f t="shared" ref="V233" si="110">S233*U233/100</f>
        <v>1285200</v>
      </c>
      <c r="W233" s="98">
        <f t="shared" ref="W233" si="111">S233-V233</f>
        <v>226800</v>
      </c>
      <c r="X233" s="37">
        <f t="shared" si="107"/>
        <v>226800</v>
      </c>
      <c r="Y233" s="104">
        <f t="shared" ref="Y233" si="112">X233*Q233/100</f>
        <v>226800</v>
      </c>
      <c r="Z233" s="104">
        <v>10000000</v>
      </c>
      <c r="AA233" s="106">
        <v>0</v>
      </c>
      <c r="AB233" s="106">
        <v>0</v>
      </c>
      <c r="AC233" s="36"/>
      <c r="AD233" s="107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  <c r="CM233" s="64"/>
      <c r="CN233" s="64"/>
      <c r="CO233" s="64"/>
      <c r="CP233" s="64"/>
      <c r="CQ233" s="64"/>
      <c r="CR233" s="64"/>
      <c r="CS233" s="64"/>
      <c r="CT233" s="64"/>
      <c r="CU233" s="64"/>
      <c r="CV233" s="64"/>
      <c r="CW233" s="64"/>
      <c r="CX233" s="64"/>
      <c r="CY233" s="64"/>
      <c r="CZ233" s="64"/>
      <c r="DA233" s="64"/>
      <c r="DB233" s="64"/>
      <c r="DC233" s="64"/>
      <c r="DD233" s="64"/>
      <c r="DE233" s="64"/>
      <c r="DF233" s="64"/>
      <c r="DG233" s="64"/>
      <c r="DH233" s="64"/>
      <c r="DI233" s="64"/>
      <c r="DJ233" s="64"/>
      <c r="DK233" s="64"/>
      <c r="DL233" s="64"/>
      <c r="DM233" s="64"/>
      <c r="DN233" s="64"/>
      <c r="DO233" s="64"/>
      <c r="DP233" s="64"/>
      <c r="DQ233" s="64"/>
      <c r="DR233" s="64"/>
      <c r="DS233" s="64"/>
      <c r="DT233" s="64"/>
      <c r="DU233" s="64"/>
      <c r="DV233" s="64"/>
      <c r="DW233" s="64"/>
      <c r="DX233" s="64"/>
      <c r="DY233" s="64"/>
      <c r="DZ233" s="64"/>
      <c r="EA233" s="64"/>
      <c r="EB233" s="64"/>
      <c r="EC233" s="64"/>
      <c r="ED233" s="64"/>
      <c r="EE233" s="64"/>
      <c r="EF233" s="64"/>
      <c r="EG233" s="64"/>
      <c r="EH233" s="64"/>
      <c r="EI233" s="64"/>
      <c r="EJ233" s="64"/>
      <c r="EK233" s="64"/>
      <c r="EL233" s="64"/>
      <c r="EM233" s="64"/>
      <c r="EN233" s="64"/>
      <c r="EO233" s="64"/>
      <c r="EP233" s="64"/>
      <c r="EQ233" s="64"/>
      <c r="ER233" s="64"/>
      <c r="ES233" s="64"/>
      <c r="ET233" s="64"/>
      <c r="EU233" s="64"/>
      <c r="EV233" s="64"/>
      <c r="EW233" s="64"/>
      <c r="EX233" s="64"/>
      <c r="EY233" s="64"/>
      <c r="EZ233" s="64"/>
      <c r="FA233" s="64"/>
      <c r="FB233" s="64"/>
      <c r="FC233" s="64"/>
      <c r="FD233" s="64"/>
      <c r="FE233" s="64"/>
      <c r="FF233" s="64"/>
      <c r="FG233" s="64"/>
      <c r="FH233" s="64"/>
      <c r="FI233" s="64"/>
      <c r="FJ233" s="64"/>
      <c r="FK233" s="64"/>
      <c r="FL233" s="64"/>
      <c r="FM233" s="64"/>
      <c r="FN233" s="64"/>
      <c r="FO233" s="64"/>
      <c r="FP233" s="64"/>
      <c r="FQ233" s="64"/>
      <c r="FR233" s="64"/>
      <c r="FS233" s="64"/>
      <c r="FT233" s="64"/>
      <c r="FU233" s="64"/>
      <c r="FV233" s="64"/>
      <c r="FW233" s="64"/>
      <c r="FX233" s="64"/>
      <c r="FY233" s="64"/>
      <c r="FZ233" s="64"/>
      <c r="GA233" s="64"/>
      <c r="GB233" s="64"/>
      <c r="GC233" s="64"/>
      <c r="GD233" s="64"/>
      <c r="GE233" s="64"/>
      <c r="GF233" s="64"/>
      <c r="GG233" s="64"/>
      <c r="GH233" s="64"/>
      <c r="GI233" s="64"/>
      <c r="GJ233" s="64"/>
      <c r="GK233" s="64"/>
      <c r="GL233" s="64"/>
      <c r="GM233" s="64"/>
      <c r="GN233" s="64"/>
      <c r="GO233" s="64"/>
      <c r="GP233" s="64"/>
      <c r="GQ233" s="64"/>
      <c r="GR233" s="64"/>
      <c r="GS233" s="64"/>
      <c r="GT233" s="64"/>
      <c r="GU233" s="64"/>
      <c r="GV233" s="64"/>
      <c r="GW233" s="64"/>
      <c r="GX233" s="64"/>
      <c r="GY233" s="64"/>
      <c r="GZ233" s="64"/>
      <c r="HA233" s="64"/>
      <c r="HB233" s="64"/>
      <c r="HC233" s="64"/>
      <c r="HD233" s="64"/>
      <c r="HE233" s="64"/>
      <c r="HF233" s="64"/>
      <c r="HG233" s="64"/>
      <c r="HH233" s="64"/>
      <c r="HI233" s="64"/>
      <c r="HJ233" s="64"/>
      <c r="HK233" s="64"/>
      <c r="HL233" s="64"/>
      <c r="HM233" s="64"/>
      <c r="HN233" s="64"/>
      <c r="HO233" s="64"/>
      <c r="HP233" s="64"/>
      <c r="HQ233" s="64"/>
      <c r="HR233" s="64"/>
      <c r="HS233" s="64"/>
      <c r="HT233" s="64"/>
      <c r="HU233" s="64"/>
      <c r="HV233" s="64"/>
      <c r="HW233" s="64"/>
      <c r="HX233" s="64"/>
      <c r="HY233" s="64"/>
      <c r="HZ233" s="64"/>
      <c r="IA233" s="64"/>
      <c r="IB233" s="64"/>
      <c r="IC233" s="64"/>
      <c r="ID233" s="64"/>
      <c r="IE233" s="64"/>
      <c r="IF233" s="64"/>
      <c r="IG233" s="64"/>
      <c r="IH233" s="64"/>
      <c r="II233" s="64"/>
      <c r="IJ233" s="64"/>
      <c r="IK233" s="64"/>
      <c r="IL233" s="64"/>
      <c r="IM233" s="64"/>
      <c r="IN233" s="64"/>
      <c r="IO233" s="64"/>
      <c r="IP233" s="64"/>
      <c r="IQ233" s="64"/>
      <c r="IR233" s="64"/>
      <c r="IS233" s="64"/>
      <c r="IT233" s="64"/>
      <c r="IU233" s="64"/>
      <c r="IV233" s="64"/>
      <c r="IW233" s="64"/>
      <c r="IX233" s="64"/>
      <c r="IY233" s="64"/>
      <c r="IZ233" s="64"/>
      <c r="JA233" s="64"/>
      <c r="JB233" s="64"/>
      <c r="JC233" s="64"/>
      <c r="JD233" s="64"/>
      <c r="JE233" s="64"/>
      <c r="JF233" s="64"/>
      <c r="JG233" s="64"/>
      <c r="JH233" s="64"/>
      <c r="JI233" s="64"/>
      <c r="JJ233" s="64"/>
      <c r="JK233" s="64"/>
      <c r="JL233" s="64"/>
      <c r="JM233" s="64"/>
      <c r="JN233" s="64"/>
      <c r="JO233" s="64"/>
      <c r="JP233" s="64"/>
      <c r="JQ233" s="64"/>
      <c r="JR233" s="64"/>
      <c r="JS233" s="64"/>
      <c r="JT233" s="64"/>
      <c r="JU233" s="64"/>
      <c r="JV233" s="64"/>
      <c r="JW233" s="64"/>
      <c r="JX233" s="64"/>
      <c r="JY233" s="64"/>
      <c r="JZ233" s="64"/>
      <c r="KA233" s="64"/>
      <c r="KB233" s="64"/>
      <c r="KC233" s="64"/>
      <c r="KD233" s="64"/>
      <c r="KE233" s="64"/>
      <c r="KF233" s="64"/>
      <c r="KG233" s="64"/>
      <c r="KH233" s="64"/>
      <c r="KI233" s="64"/>
      <c r="KJ233" s="64"/>
      <c r="KK233" s="64"/>
      <c r="KL233" s="64"/>
      <c r="KM233" s="64"/>
      <c r="KN233" s="64"/>
      <c r="KO233" s="64"/>
      <c r="KP233" s="64"/>
      <c r="KQ233" s="64"/>
      <c r="KR233" s="64"/>
      <c r="KS233" s="64"/>
      <c r="KT233" s="64"/>
      <c r="KU233" s="64"/>
      <c r="KV233" s="64"/>
      <c r="KW233" s="64"/>
      <c r="KX233" s="64"/>
      <c r="KY233" s="64"/>
      <c r="KZ233" s="64"/>
      <c r="LA233" s="64"/>
      <c r="LB233" s="64"/>
      <c r="LC233" s="64"/>
      <c r="LD233" s="64"/>
      <c r="LE233" s="64"/>
      <c r="LF233" s="64"/>
      <c r="LG233" s="64"/>
      <c r="LH233" s="64"/>
      <c r="LI233" s="64"/>
      <c r="LJ233" s="64"/>
      <c r="LK233" s="64"/>
      <c r="LL233" s="64"/>
      <c r="LM233" s="64"/>
      <c r="LN233" s="64"/>
      <c r="LO233" s="64"/>
      <c r="LP233" s="64"/>
      <c r="LQ233" s="64"/>
      <c r="LR233" s="64"/>
      <c r="LS233" s="64"/>
      <c r="LT233" s="64"/>
      <c r="LU233" s="64"/>
      <c r="LV233" s="64"/>
      <c r="LW233" s="64"/>
      <c r="LX233" s="64"/>
      <c r="LY233" s="64"/>
      <c r="LZ233" s="64"/>
      <c r="MA233" s="64"/>
      <c r="MB233" s="64"/>
      <c r="MC233" s="64"/>
      <c r="MD233" s="64"/>
      <c r="ME233" s="64"/>
      <c r="MF233" s="64"/>
      <c r="MG233" s="64"/>
      <c r="MH233" s="64"/>
      <c r="MI233" s="64"/>
      <c r="MJ233" s="64"/>
      <c r="MK233" s="64"/>
      <c r="ML233" s="64"/>
      <c r="MM233" s="64"/>
      <c r="MN233" s="64"/>
      <c r="MO233" s="64"/>
      <c r="MP233" s="64"/>
      <c r="MQ233" s="64"/>
      <c r="MR233" s="64"/>
      <c r="MS233" s="64"/>
      <c r="MT233" s="64"/>
      <c r="MU233" s="64"/>
      <c r="MV233" s="64"/>
      <c r="MW233" s="64"/>
      <c r="MX233" s="64"/>
      <c r="MY233" s="64"/>
      <c r="MZ233" s="64"/>
      <c r="NA233" s="64"/>
      <c r="NB233" s="64"/>
      <c r="NC233" s="64"/>
      <c r="ND233" s="64"/>
      <c r="NE233" s="64"/>
      <c r="NF233" s="64"/>
      <c r="NG233" s="64"/>
      <c r="NH233" s="64"/>
      <c r="NI233" s="64"/>
      <c r="NJ233" s="64"/>
      <c r="NK233" s="64"/>
      <c r="NL233" s="64"/>
      <c r="NM233" s="64"/>
      <c r="NN233" s="64"/>
      <c r="NO233" s="64"/>
      <c r="NP233" s="64"/>
      <c r="NQ233" s="64"/>
      <c r="NR233" s="64"/>
      <c r="NS233" s="64"/>
      <c r="NT233" s="64"/>
      <c r="NU233" s="64"/>
      <c r="NV233" s="64"/>
      <c r="NW233" s="64"/>
      <c r="NX233" s="64"/>
      <c r="NY233" s="64"/>
      <c r="NZ233" s="64"/>
      <c r="OA233" s="64"/>
      <c r="OB233" s="64"/>
      <c r="OC233" s="64"/>
      <c r="OD233" s="64"/>
      <c r="OE233" s="64"/>
      <c r="OF233" s="64"/>
      <c r="OG233" s="64"/>
      <c r="OH233" s="64"/>
      <c r="OI233" s="64"/>
      <c r="OJ233" s="64"/>
      <c r="OK233" s="64"/>
      <c r="OL233" s="64"/>
      <c r="OM233" s="64"/>
      <c r="ON233" s="64"/>
      <c r="OO233" s="64"/>
      <c r="OP233" s="64"/>
      <c r="OQ233" s="64"/>
      <c r="OR233" s="64"/>
      <c r="OS233" s="64"/>
      <c r="OT233" s="64"/>
      <c r="OU233" s="64"/>
      <c r="OV233" s="64"/>
      <c r="OW233" s="64"/>
      <c r="OX233" s="64"/>
      <c r="OY233" s="64"/>
      <c r="OZ233" s="64"/>
      <c r="PA233" s="64"/>
      <c r="PB233" s="64"/>
      <c r="PC233" s="64"/>
      <c r="PD233" s="64"/>
      <c r="PE233" s="64"/>
    </row>
    <row r="234" spans="1:421" s="45" customFormat="1" ht="20.100000000000001" customHeight="1" x14ac:dyDescent="0.3">
      <c r="A234" s="1"/>
      <c r="B234" s="1"/>
      <c r="C234" s="1"/>
      <c r="D234" s="1"/>
      <c r="E234" s="1"/>
      <c r="F234" s="1"/>
      <c r="G234" s="1"/>
      <c r="H234" s="127" t="s">
        <v>272</v>
      </c>
      <c r="I234" s="2">
        <v>4</v>
      </c>
      <c r="J234" s="36">
        <v>1200</v>
      </c>
      <c r="K234" s="13">
        <f t="shared" si="106"/>
        <v>4800</v>
      </c>
      <c r="L234" s="1"/>
      <c r="M234" s="1"/>
      <c r="N234" s="1"/>
      <c r="O234" s="100"/>
      <c r="P234" s="1"/>
      <c r="Q234" s="2"/>
      <c r="R234" s="2"/>
      <c r="S234" s="104"/>
      <c r="T234" s="1"/>
      <c r="U234" s="2"/>
      <c r="V234" s="97"/>
      <c r="W234" s="97"/>
      <c r="X234" s="37">
        <f t="shared" si="107"/>
        <v>4800</v>
      </c>
      <c r="Y234" s="104"/>
      <c r="Z234" s="2"/>
      <c r="AA234" s="37">
        <f t="shared" ref="AA234" si="113">X234-Z234</f>
        <v>4800</v>
      </c>
      <c r="AB234" s="38">
        <v>0.02</v>
      </c>
      <c r="AC234" s="36"/>
      <c r="AD234" s="107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64"/>
      <c r="CW234" s="64"/>
      <c r="CX234" s="64"/>
      <c r="CY234" s="64"/>
      <c r="CZ234" s="64"/>
      <c r="DA234" s="64"/>
      <c r="DB234" s="64"/>
      <c r="DC234" s="64"/>
      <c r="DD234" s="64"/>
      <c r="DE234" s="64"/>
      <c r="DF234" s="64"/>
      <c r="DG234" s="64"/>
      <c r="DH234" s="64"/>
      <c r="DI234" s="64"/>
      <c r="DJ234" s="64"/>
      <c r="DK234" s="64"/>
      <c r="DL234" s="64"/>
      <c r="DM234" s="64"/>
      <c r="DN234" s="64"/>
      <c r="DO234" s="64"/>
      <c r="DP234" s="64"/>
      <c r="DQ234" s="64"/>
      <c r="DR234" s="64"/>
      <c r="DS234" s="64"/>
      <c r="DT234" s="64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64"/>
      <c r="EW234" s="64"/>
      <c r="EX234" s="64"/>
      <c r="EY234" s="64"/>
      <c r="EZ234" s="64"/>
      <c r="FA234" s="64"/>
      <c r="FB234" s="64"/>
      <c r="FC234" s="64"/>
      <c r="FD234" s="64"/>
      <c r="FE234" s="64"/>
      <c r="FF234" s="64"/>
      <c r="FG234" s="64"/>
      <c r="FH234" s="64"/>
      <c r="FI234" s="64"/>
      <c r="FJ234" s="64"/>
      <c r="FK234" s="64"/>
      <c r="FL234" s="64"/>
      <c r="FM234" s="64"/>
      <c r="FN234" s="64"/>
      <c r="FO234" s="64"/>
      <c r="FP234" s="64"/>
      <c r="FQ234" s="64"/>
      <c r="FR234" s="64"/>
      <c r="FS234" s="64"/>
      <c r="FT234" s="64"/>
      <c r="FU234" s="64"/>
      <c r="FV234" s="64"/>
      <c r="FW234" s="64"/>
      <c r="FX234" s="64"/>
      <c r="FY234" s="64"/>
      <c r="FZ234" s="64"/>
      <c r="GA234" s="64"/>
      <c r="GB234" s="64"/>
      <c r="GC234" s="64"/>
      <c r="GD234" s="64"/>
      <c r="GE234" s="64"/>
      <c r="GF234" s="64"/>
      <c r="GG234" s="64"/>
      <c r="GH234" s="64"/>
      <c r="GI234" s="64"/>
      <c r="GJ234" s="64"/>
      <c r="GK234" s="64"/>
      <c r="GL234" s="64"/>
      <c r="GM234" s="64"/>
      <c r="GN234" s="64"/>
      <c r="GO234" s="64"/>
      <c r="GP234" s="64"/>
      <c r="GQ234" s="64"/>
      <c r="GR234" s="64"/>
      <c r="GS234" s="64"/>
      <c r="GT234" s="64"/>
      <c r="GU234" s="64"/>
      <c r="GV234" s="64"/>
      <c r="GW234" s="64"/>
      <c r="GX234" s="64"/>
      <c r="GY234" s="64"/>
      <c r="GZ234" s="64"/>
      <c r="HA234" s="64"/>
      <c r="HB234" s="64"/>
      <c r="HC234" s="64"/>
      <c r="HD234" s="64"/>
      <c r="HE234" s="64"/>
      <c r="HF234" s="64"/>
      <c r="HG234" s="64"/>
      <c r="HH234" s="64"/>
      <c r="HI234" s="64"/>
      <c r="HJ234" s="64"/>
      <c r="HK234" s="64"/>
      <c r="HL234" s="64"/>
      <c r="HM234" s="64"/>
      <c r="HN234" s="64"/>
      <c r="HO234" s="64"/>
      <c r="HP234" s="64"/>
      <c r="HQ234" s="64"/>
      <c r="HR234" s="64"/>
      <c r="HS234" s="64"/>
      <c r="HT234" s="64"/>
      <c r="HU234" s="64"/>
      <c r="HV234" s="64"/>
      <c r="HW234" s="64"/>
      <c r="HX234" s="64"/>
      <c r="HY234" s="64"/>
      <c r="HZ234" s="64"/>
      <c r="IA234" s="64"/>
      <c r="IB234" s="64"/>
      <c r="IC234" s="64"/>
      <c r="ID234" s="64"/>
      <c r="IE234" s="64"/>
      <c r="IF234" s="64"/>
      <c r="IG234" s="64"/>
      <c r="IH234" s="64"/>
      <c r="II234" s="64"/>
      <c r="IJ234" s="64"/>
      <c r="IK234" s="64"/>
      <c r="IL234" s="64"/>
      <c r="IM234" s="64"/>
      <c r="IN234" s="64"/>
      <c r="IO234" s="64"/>
      <c r="IP234" s="64"/>
      <c r="IQ234" s="64"/>
      <c r="IR234" s="64"/>
      <c r="IS234" s="64"/>
      <c r="IT234" s="64"/>
      <c r="IU234" s="64"/>
      <c r="IV234" s="64"/>
      <c r="IW234" s="64"/>
      <c r="IX234" s="64"/>
      <c r="IY234" s="64"/>
      <c r="IZ234" s="64"/>
      <c r="JA234" s="64"/>
      <c r="JB234" s="64"/>
      <c r="JC234" s="64"/>
      <c r="JD234" s="64"/>
      <c r="JE234" s="64"/>
      <c r="JF234" s="64"/>
      <c r="JG234" s="64"/>
      <c r="JH234" s="64"/>
      <c r="JI234" s="64"/>
      <c r="JJ234" s="64"/>
      <c r="JK234" s="64"/>
      <c r="JL234" s="64"/>
      <c r="JM234" s="64"/>
      <c r="JN234" s="64"/>
      <c r="JO234" s="64"/>
      <c r="JP234" s="64"/>
      <c r="JQ234" s="64"/>
      <c r="JR234" s="64"/>
      <c r="JS234" s="64"/>
      <c r="JT234" s="64"/>
      <c r="JU234" s="64"/>
      <c r="JV234" s="64"/>
      <c r="JW234" s="64"/>
      <c r="JX234" s="64"/>
      <c r="JY234" s="64"/>
      <c r="JZ234" s="64"/>
      <c r="KA234" s="64"/>
      <c r="KB234" s="64"/>
      <c r="KC234" s="64"/>
      <c r="KD234" s="64"/>
      <c r="KE234" s="64"/>
      <c r="KF234" s="64"/>
      <c r="KG234" s="64"/>
      <c r="KH234" s="64"/>
      <c r="KI234" s="64"/>
      <c r="KJ234" s="64"/>
      <c r="KK234" s="64"/>
      <c r="KL234" s="64"/>
      <c r="KM234" s="64"/>
      <c r="KN234" s="64"/>
      <c r="KO234" s="64"/>
      <c r="KP234" s="64"/>
      <c r="KQ234" s="64"/>
      <c r="KR234" s="64"/>
      <c r="KS234" s="64"/>
      <c r="KT234" s="64"/>
      <c r="KU234" s="64"/>
      <c r="KV234" s="64"/>
      <c r="KW234" s="64"/>
      <c r="KX234" s="64"/>
      <c r="KY234" s="64"/>
      <c r="KZ234" s="64"/>
      <c r="LA234" s="64"/>
      <c r="LB234" s="64"/>
      <c r="LC234" s="64"/>
      <c r="LD234" s="64"/>
      <c r="LE234" s="64"/>
      <c r="LF234" s="64"/>
      <c r="LG234" s="64"/>
      <c r="LH234" s="64"/>
      <c r="LI234" s="64"/>
      <c r="LJ234" s="64"/>
      <c r="LK234" s="64"/>
      <c r="LL234" s="64"/>
      <c r="LM234" s="64"/>
      <c r="LN234" s="64"/>
      <c r="LO234" s="64"/>
      <c r="LP234" s="64"/>
      <c r="LQ234" s="64"/>
      <c r="LR234" s="64"/>
      <c r="LS234" s="64"/>
      <c r="LT234" s="64"/>
      <c r="LU234" s="64"/>
      <c r="LV234" s="64"/>
      <c r="LW234" s="64"/>
      <c r="LX234" s="64"/>
      <c r="LY234" s="64"/>
      <c r="LZ234" s="64"/>
      <c r="MA234" s="64"/>
      <c r="MB234" s="64"/>
      <c r="MC234" s="64"/>
      <c r="MD234" s="64"/>
      <c r="ME234" s="64"/>
      <c r="MF234" s="64"/>
      <c r="MG234" s="64"/>
      <c r="MH234" s="64"/>
      <c r="MI234" s="64"/>
      <c r="MJ234" s="64"/>
      <c r="MK234" s="64"/>
      <c r="ML234" s="64"/>
      <c r="MM234" s="64"/>
      <c r="MN234" s="64"/>
      <c r="MO234" s="64"/>
      <c r="MP234" s="64"/>
      <c r="MQ234" s="64"/>
      <c r="MR234" s="64"/>
      <c r="MS234" s="64"/>
      <c r="MT234" s="64"/>
      <c r="MU234" s="64"/>
      <c r="MV234" s="64"/>
      <c r="MW234" s="64"/>
      <c r="MX234" s="64"/>
      <c r="MY234" s="64"/>
      <c r="MZ234" s="64"/>
      <c r="NA234" s="64"/>
      <c r="NB234" s="64"/>
      <c r="NC234" s="64"/>
      <c r="ND234" s="64"/>
      <c r="NE234" s="64"/>
      <c r="NF234" s="64"/>
      <c r="NG234" s="64"/>
      <c r="NH234" s="64"/>
      <c r="NI234" s="64"/>
      <c r="NJ234" s="64"/>
      <c r="NK234" s="64"/>
      <c r="NL234" s="64"/>
      <c r="NM234" s="64"/>
      <c r="NN234" s="64"/>
      <c r="NO234" s="64"/>
      <c r="NP234" s="64"/>
      <c r="NQ234" s="64"/>
      <c r="NR234" s="64"/>
      <c r="NS234" s="64"/>
      <c r="NT234" s="64"/>
      <c r="NU234" s="64"/>
      <c r="NV234" s="64"/>
      <c r="NW234" s="64"/>
      <c r="NX234" s="64"/>
      <c r="NY234" s="64"/>
      <c r="NZ234" s="64"/>
      <c r="OA234" s="64"/>
      <c r="OB234" s="64"/>
      <c r="OC234" s="64"/>
      <c r="OD234" s="64"/>
      <c r="OE234" s="64"/>
      <c r="OF234" s="64"/>
      <c r="OG234" s="64"/>
      <c r="OH234" s="64"/>
      <c r="OI234" s="64"/>
      <c r="OJ234" s="64"/>
      <c r="OK234" s="64"/>
      <c r="OL234" s="64"/>
      <c r="OM234" s="64"/>
      <c r="ON234" s="64"/>
      <c r="OO234" s="64"/>
      <c r="OP234" s="64"/>
      <c r="OQ234" s="64"/>
      <c r="OR234" s="64"/>
      <c r="OS234" s="64"/>
      <c r="OT234" s="64"/>
      <c r="OU234" s="64"/>
      <c r="OV234" s="64"/>
      <c r="OW234" s="64"/>
      <c r="OX234" s="64"/>
      <c r="OY234" s="64"/>
      <c r="OZ234" s="64"/>
      <c r="PA234" s="64"/>
      <c r="PB234" s="64"/>
      <c r="PC234" s="64"/>
      <c r="PD234" s="64"/>
      <c r="PE234" s="64"/>
    </row>
    <row r="235" spans="1:421" s="45" customFormat="1" ht="20.100000000000001" customHeight="1" x14ac:dyDescent="0.3">
      <c r="A235" s="1"/>
      <c r="B235" s="1"/>
      <c r="C235" s="1"/>
      <c r="D235" s="1"/>
      <c r="E235" s="1"/>
      <c r="F235" s="1"/>
      <c r="G235" s="1"/>
      <c r="H235" s="127"/>
      <c r="I235" s="2"/>
      <c r="J235" s="36"/>
      <c r="K235" s="13"/>
      <c r="L235" s="1">
        <v>2</v>
      </c>
      <c r="M235" s="1" t="s">
        <v>249</v>
      </c>
      <c r="N235" s="1" t="s">
        <v>36</v>
      </c>
      <c r="O235" s="100" t="s">
        <v>272</v>
      </c>
      <c r="P235" s="1">
        <v>15</v>
      </c>
      <c r="Q235" s="2">
        <v>100</v>
      </c>
      <c r="R235" s="2">
        <v>2450</v>
      </c>
      <c r="S235" s="104">
        <f t="shared" ref="S235" si="114">P235*R235</f>
        <v>36750</v>
      </c>
      <c r="T235" s="1">
        <v>2</v>
      </c>
      <c r="U235" s="2">
        <v>2</v>
      </c>
      <c r="V235" s="97">
        <f t="shared" ref="V235" si="115">S235*U235/100</f>
        <v>735</v>
      </c>
      <c r="W235" s="98">
        <f t="shared" ref="W235" si="116">S235-V235</f>
        <v>36015</v>
      </c>
      <c r="X235" s="37">
        <f t="shared" si="107"/>
        <v>36015</v>
      </c>
      <c r="Y235" s="104">
        <f t="shared" ref="Y235" si="117">X235*Q235/100</f>
        <v>36015</v>
      </c>
      <c r="Z235" s="104">
        <v>10000000</v>
      </c>
      <c r="AA235" s="106">
        <v>0</v>
      </c>
      <c r="AB235" s="106">
        <v>0</v>
      </c>
      <c r="AC235" s="36"/>
      <c r="AD235" s="107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  <c r="CM235" s="64"/>
      <c r="CN235" s="64"/>
      <c r="CO235" s="64"/>
      <c r="CP235" s="64"/>
      <c r="CQ235" s="64"/>
      <c r="CR235" s="64"/>
      <c r="CS235" s="64"/>
      <c r="CT235" s="64"/>
      <c r="CU235" s="64"/>
      <c r="CV235" s="64"/>
      <c r="CW235" s="64"/>
      <c r="CX235" s="64"/>
      <c r="CY235" s="64"/>
      <c r="CZ235" s="64"/>
      <c r="DA235" s="64"/>
      <c r="DB235" s="64"/>
      <c r="DC235" s="64"/>
      <c r="DD235" s="64"/>
      <c r="DE235" s="64"/>
      <c r="DF235" s="64"/>
      <c r="DG235" s="64"/>
      <c r="DH235" s="64"/>
      <c r="DI235" s="64"/>
      <c r="DJ235" s="64"/>
      <c r="DK235" s="64"/>
      <c r="DL235" s="64"/>
      <c r="DM235" s="64"/>
      <c r="DN235" s="64"/>
      <c r="DO235" s="64"/>
      <c r="DP235" s="64"/>
      <c r="DQ235" s="64"/>
      <c r="DR235" s="64"/>
      <c r="DS235" s="64"/>
      <c r="DT235" s="64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64"/>
      <c r="EW235" s="64"/>
      <c r="EX235" s="64"/>
      <c r="EY235" s="64"/>
      <c r="EZ235" s="64"/>
      <c r="FA235" s="64"/>
      <c r="FB235" s="64"/>
      <c r="FC235" s="64"/>
      <c r="FD235" s="64"/>
      <c r="FE235" s="64"/>
      <c r="FF235" s="64"/>
      <c r="FG235" s="64"/>
      <c r="FH235" s="64"/>
      <c r="FI235" s="64"/>
      <c r="FJ235" s="64"/>
      <c r="FK235" s="64"/>
      <c r="FL235" s="64"/>
      <c r="FM235" s="64"/>
      <c r="FN235" s="64"/>
      <c r="FO235" s="64"/>
      <c r="FP235" s="64"/>
      <c r="FQ235" s="64"/>
      <c r="FR235" s="64"/>
      <c r="FS235" s="64"/>
      <c r="FT235" s="64"/>
      <c r="FU235" s="64"/>
      <c r="FV235" s="64"/>
      <c r="FW235" s="64"/>
      <c r="FX235" s="64"/>
      <c r="FY235" s="64"/>
      <c r="FZ235" s="64"/>
      <c r="GA235" s="64"/>
      <c r="GB235" s="64"/>
      <c r="GC235" s="64"/>
      <c r="GD235" s="64"/>
      <c r="GE235" s="64"/>
      <c r="GF235" s="64"/>
      <c r="GG235" s="64"/>
      <c r="GH235" s="64"/>
      <c r="GI235" s="64"/>
      <c r="GJ235" s="64"/>
      <c r="GK235" s="64"/>
      <c r="GL235" s="64"/>
      <c r="GM235" s="64"/>
      <c r="GN235" s="64"/>
      <c r="GO235" s="64"/>
      <c r="GP235" s="64"/>
      <c r="GQ235" s="64"/>
      <c r="GR235" s="64"/>
      <c r="GS235" s="64"/>
      <c r="GT235" s="64"/>
      <c r="GU235" s="64"/>
      <c r="GV235" s="64"/>
      <c r="GW235" s="64"/>
      <c r="GX235" s="64"/>
      <c r="GY235" s="64"/>
      <c r="GZ235" s="64"/>
      <c r="HA235" s="64"/>
      <c r="HB235" s="64"/>
      <c r="HC235" s="64"/>
      <c r="HD235" s="64"/>
      <c r="HE235" s="64"/>
      <c r="HF235" s="64"/>
      <c r="HG235" s="64"/>
      <c r="HH235" s="64"/>
      <c r="HI235" s="64"/>
      <c r="HJ235" s="64"/>
      <c r="HK235" s="64"/>
      <c r="HL235" s="64"/>
      <c r="HM235" s="64"/>
      <c r="HN235" s="64"/>
      <c r="HO235" s="64"/>
      <c r="HP235" s="64"/>
      <c r="HQ235" s="64"/>
      <c r="HR235" s="64"/>
      <c r="HS235" s="64"/>
      <c r="HT235" s="64"/>
      <c r="HU235" s="64"/>
      <c r="HV235" s="64"/>
      <c r="HW235" s="64"/>
      <c r="HX235" s="64"/>
      <c r="HY235" s="64"/>
      <c r="HZ235" s="64"/>
      <c r="IA235" s="64"/>
      <c r="IB235" s="64"/>
      <c r="IC235" s="64"/>
      <c r="ID235" s="64"/>
      <c r="IE235" s="64"/>
      <c r="IF235" s="64"/>
      <c r="IG235" s="64"/>
      <c r="IH235" s="64"/>
      <c r="II235" s="64"/>
      <c r="IJ235" s="64"/>
      <c r="IK235" s="64"/>
      <c r="IL235" s="64"/>
      <c r="IM235" s="64"/>
      <c r="IN235" s="64"/>
      <c r="IO235" s="64"/>
      <c r="IP235" s="64"/>
      <c r="IQ235" s="64"/>
      <c r="IR235" s="64"/>
      <c r="IS235" s="64"/>
      <c r="IT235" s="64"/>
      <c r="IU235" s="64"/>
      <c r="IV235" s="64"/>
      <c r="IW235" s="64"/>
      <c r="IX235" s="64"/>
      <c r="IY235" s="64"/>
      <c r="IZ235" s="64"/>
      <c r="JA235" s="64"/>
      <c r="JB235" s="64"/>
      <c r="JC235" s="64"/>
      <c r="JD235" s="64"/>
      <c r="JE235" s="64"/>
      <c r="JF235" s="64"/>
      <c r="JG235" s="64"/>
      <c r="JH235" s="64"/>
      <c r="JI235" s="64"/>
      <c r="JJ235" s="64"/>
      <c r="JK235" s="64"/>
      <c r="JL235" s="64"/>
      <c r="JM235" s="64"/>
      <c r="JN235" s="64"/>
      <c r="JO235" s="64"/>
      <c r="JP235" s="64"/>
      <c r="JQ235" s="64"/>
      <c r="JR235" s="64"/>
      <c r="JS235" s="64"/>
      <c r="JT235" s="64"/>
      <c r="JU235" s="64"/>
      <c r="JV235" s="64"/>
      <c r="JW235" s="64"/>
      <c r="JX235" s="64"/>
      <c r="JY235" s="64"/>
      <c r="JZ235" s="64"/>
      <c r="KA235" s="64"/>
      <c r="KB235" s="64"/>
      <c r="KC235" s="64"/>
      <c r="KD235" s="64"/>
      <c r="KE235" s="64"/>
      <c r="KF235" s="64"/>
      <c r="KG235" s="64"/>
      <c r="KH235" s="64"/>
      <c r="KI235" s="64"/>
      <c r="KJ235" s="64"/>
      <c r="KK235" s="64"/>
      <c r="KL235" s="64"/>
      <c r="KM235" s="64"/>
      <c r="KN235" s="64"/>
      <c r="KO235" s="64"/>
      <c r="KP235" s="64"/>
      <c r="KQ235" s="64"/>
      <c r="KR235" s="64"/>
      <c r="KS235" s="64"/>
      <c r="KT235" s="64"/>
      <c r="KU235" s="64"/>
      <c r="KV235" s="64"/>
      <c r="KW235" s="64"/>
      <c r="KX235" s="64"/>
      <c r="KY235" s="64"/>
      <c r="KZ235" s="64"/>
      <c r="LA235" s="64"/>
      <c r="LB235" s="64"/>
      <c r="LC235" s="64"/>
      <c r="LD235" s="64"/>
      <c r="LE235" s="64"/>
      <c r="LF235" s="64"/>
      <c r="LG235" s="64"/>
      <c r="LH235" s="64"/>
      <c r="LI235" s="64"/>
      <c r="LJ235" s="64"/>
      <c r="LK235" s="64"/>
      <c r="LL235" s="64"/>
      <c r="LM235" s="64"/>
      <c r="LN235" s="64"/>
      <c r="LO235" s="64"/>
      <c r="LP235" s="64"/>
      <c r="LQ235" s="64"/>
      <c r="LR235" s="64"/>
      <c r="LS235" s="64"/>
      <c r="LT235" s="64"/>
      <c r="LU235" s="64"/>
      <c r="LV235" s="64"/>
      <c r="LW235" s="64"/>
      <c r="LX235" s="64"/>
      <c r="LY235" s="64"/>
      <c r="LZ235" s="64"/>
      <c r="MA235" s="64"/>
      <c r="MB235" s="64"/>
      <c r="MC235" s="64"/>
      <c r="MD235" s="64"/>
      <c r="ME235" s="64"/>
      <c r="MF235" s="64"/>
      <c r="MG235" s="64"/>
      <c r="MH235" s="64"/>
      <c r="MI235" s="64"/>
      <c r="MJ235" s="64"/>
      <c r="MK235" s="64"/>
      <c r="ML235" s="64"/>
      <c r="MM235" s="64"/>
      <c r="MN235" s="64"/>
      <c r="MO235" s="64"/>
      <c r="MP235" s="64"/>
      <c r="MQ235" s="64"/>
      <c r="MR235" s="64"/>
      <c r="MS235" s="64"/>
      <c r="MT235" s="64"/>
      <c r="MU235" s="64"/>
      <c r="MV235" s="64"/>
      <c r="MW235" s="64"/>
      <c r="MX235" s="64"/>
      <c r="MY235" s="64"/>
      <c r="MZ235" s="64"/>
      <c r="NA235" s="64"/>
      <c r="NB235" s="64"/>
      <c r="NC235" s="64"/>
      <c r="ND235" s="64"/>
      <c r="NE235" s="64"/>
      <c r="NF235" s="64"/>
      <c r="NG235" s="64"/>
      <c r="NH235" s="64"/>
      <c r="NI235" s="64"/>
      <c r="NJ235" s="64"/>
      <c r="NK235" s="64"/>
      <c r="NL235" s="64"/>
      <c r="NM235" s="64"/>
      <c r="NN235" s="64"/>
      <c r="NO235" s="64"/>
      <c r="NP235" s="64"/>
      <c r="NQ235" s="64"/>
      <c r="NR235" s="64"/>
      <c r="NS235" s="64"/>
      <c r="NT235" s="64"/>
      <c r="NU235" s="64"/>
      <c r="NV235" s="64"/>
      <c r="NW235" s="64"/>
      <c r="NX235" s="64"/>
      <c r="NY235" s="64"/>
      <c r="NZ235" s="64"/>
      <c r="OA235" s="64"/>
      <c r="OB235" s="64"/>
      <c r="OC235" s="64"/>
      <c r="OD235" s="64"/>
      <c r="OE235" s="64"/>
      <c r="OF235" s="64"/>
      <c r="OG235" s="64"/>
      <c r="OH235" s="64"/>
      <c r="OI235" s="64"/>
      <c r="OJ235" s="64"/>
      <c r="OK235" s="64"/>
      <c r="OL235" s="64"/>
      <c r="OM235" s="64"/>
      <c r="ON235" s="64"/>
      <c r="OO235" s="64"/>
      <c r="OP235" s="64"/>
      <c r="OQ235" s="64"/>
      <c r="OR235" s="64"/>
      <c r="OS235" s="64"/>
      <c r="OT235" s="64"/>
      <c r="OU235" s="64"/>
      <c r="OV235" s="64"/>
      <c r="OW235" s="64"/>
      <c r="OX235" s="64"/>
      <c r="OY235" s="64"/>
      <c r="OZ235" s="64"/>
      <c r="PA235" s="64"/>
      <c r="PB235" s="64"/>
      <c r="PC235" s="64"/>
      <c r="PD235" s="64"/>
      <c r="PE235" s="64"/>
    </row>
    <row r="236" spans="1:421" s="45" customFormat="1" ht="20.100000000000001" customHeight="1" x14ac:dyDescent="0.3">
      <c r="A236" s="1"/>
      <c r="B236" s="1" t="s">
        <v>35</v>
      </c>
      <c r="C236" s="1">
        <v>14979</v>
      </c>
      <c r="D236" s="1">
        <v>5</v>
      </c>
      <c r="E236" s="1">
        <v>0</v>
      </c>
      <c r="F236" s="1">
        <v>3</v>
      </c>
      <c r="G236" s="1">
        <v>50</v>
      </c>
      <c r="H236" s="127" t="s">
        <v>271</v>
      </c>
      <c r="I236" s="2">
        <v>350</v>
      </c>
      <c r="J236" s="36">
        <v>1200</v>
      </c>
      <c r="K236" s="13">
        <f t="shared" si="106"/>
        <v>420000</v>
      </c>
      <c r="L236" s="1"/>
      <c r="M236" s="1"/>
      <c r="N236" s="1"/>
      <c r="O236" s="1"/>
      <c r="P236" s="1"/>
      <c r="Q236" s="2"/>
      <c r="R236" s="2"/>
      <c r="S236" s="104"/>
      <c r="T236" s="1"/>
      <c r="U236" s="2"/>
      <c r="V236" s="97"/>
      <c r="W236" s="97"/>
      <c r="X236" s="37">
        <f t="shared" si="107"/>
        <v>420000</v>
      </c>
      <c r="Y236" s="104"/>
      <c r="Z236" s="104">
        <v>50000000</v>
      </c>
      <c r="AA236" s="106">
        <v>0</v>
      </c>
      <c r="AB236" s="106">
        <v>0</v>
      </c>
      <c r="AC236" s="36"/>
      <c r="AD236" s="107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  <c r="CM236" s="64"/>
      <c r="CN236" s="64"/>
      <c r="CO236" s="64"/>
      <c r="CP236" s="64"/>
      <c r="CQ236" s="64"/>
      <c r="CR236" s="64"/>
      <c r="CS236" s="64"/>
      <c r="CT236" s="64"/>
      <c r="CU236" s="64"/>
      <c r="CV236" s="64"/>
      <c r="CW236" s="64"/>
      <c r="CX236" s="64"/>
      <c r="CY236" s="64"/>
      <c r="CZ236" s="64"/>
      <c r="DA236" s="64"/>
      <c r="DB236" s="64"/>
      <c r="DC236" s="64"/>
      <c r="DD236" s="64"/>
      <c r="DE236" s="64"/>
      <c r="DF236" s="64"/>
      <c r="DG236" s="64"/>
      <c r="DH236" s="64"/>
      <c r="DI236" s="64"/>
      <c r="DJ236" s="64"/>
      <c r="DK236" s="64"/>
      <c r="DL236" s="64"/>
      <c r="DM236" s="64"/>
      <c r="DN236" s="64"/>
      <c r="DO236" s="64"/>
      <c r="DP236" s="64"/>
      <c r="DQ236" s="64"/>
      <c r="DR236" s="64"/>
      <c r="DS236" s="64"/>
      <c r="DT236" s="64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64"/>
      <c r="EW236" s="64"/>
      <c r="EX236" s="64"/>
      <c r="EY236" s="64"/>
      <c r="EZ236" s="64"/>
      <c r="FA236" s="64"/>
      <c r="FB236" s="64"/>
      <c r="FC236" s="64"/>
      <c r="FD236" s="64"/>
      <c r="FE236" s="64"/>
      <c r="FF236" s="64"/>
      <c r="FG236" s="64"/>
      <c r="FH236" s="64"/>
      <c r="FI236" s="64"/>
      <c r="FJ236" s="64"/>
      <c r="FK236" s="64"/>
      <c r="FL236" s="64"/>
      <c r="FM236" s="64"/>
      <c r="FN236" s="64"/>
      <c r="FO236" s="64"/>
      <c r="FP236" s="64"/>
      <c r="FQ236" s="64"/>
      <c r="FR236" s="64"/>
      <c r="FS236" s="64"/>
      <c r="FT236" s="64"/>
      <c r="FU236" s="64"/>
      <c r="FV236" s="64"/>
      <c r="FW236" s="64"/>
      <c r="FX236" s="64"/>
      <c r="FY236" s="64"/>
      <c r="FZ236" s="64"/>
      <c r="GA236" s="64"/>
      <c r="GB236" s="64"/>
      <c r="GC236" s="64"/>
      <c r="GD236" s="64"/>
      <c r="GE236" s="64"/>
      <c r="GF236" s="64"/>
      <c r="GG236" s="64"/>
      <c r="GH236" s="64"/>
      <c r="GI236" s="64"/>
      <c r="GJ236" s="64"/>
      <c r="GK236" s="64"/>
      <c r="GL236" s="64"/>
      <c r="GM236" s="64"/>
      <c r="GN236" s="64"/>
      <c r="GO236" s="64"/>
      <c r="GP236" s="64"/>
      <c r="GQ236" s="64"/>
      <c r="GR236" s="64"/>
      <c r="GS236" s="64"/>
      <c r="GT236" s="64"/>
      <c r="GU236" s="64"/>
      <c r="GV236" s="64"/>
      <c r="GW236" s="64"/>
      <c r="GX236" s="64"/>
      <c r="GY236" s="64"/>
      <c r="GZ236" s="64"/>
      <c r="HA236" s="64"/>
      <c r="HB236" s="64"/>
      <c r="HC236" s="64"/>
      <c r="HD236" s="64"/>
      <c r="HE236" s="64"/>
      <c r="HF236" s="64"/>
      <c r="HG236" s="64"/>
      <c r="HH236" s="64"/>
      <c r="HI236" s="64"/>
      <c r="HJ236" s="64"/>
      <c r="HK236" s="64"/>
      <c r="HL236" s="64"/>
      <c r="HM236" s="64"/>
      <c r="HN236" s="64"/>
      <c r="HO236" s="64"/>
      <c r="HP236" s="64"/>
      <c r="HQ236" s="64"/>
      <c r="HR236" s="64"/>
      <c r="HS236" s="64"/>
      <c r="HT236" s="64"/>
      <c r="HU236" s="64"/>
      <c r="HV236" s="64"/>
      <c r="HW236" s="64"/>
      <c r="HX236" s="64"/>
      <c r="HY236" s="64"/>
      <c r="HZ236" s="64"/>
      <c r="IA236" s="64"/>
      <c r="IB236" s="64"/>
      <c r="IC236" s="64"/>
      <c r="ID236" s="64"/>
      <c r="IE236" s="64"/>
      <c r="IF236" s="64"/>
      <c r="IG236" s="64"/>
      <c r="IH236" s="64"/>
      <c r="II236" s="64"/>
      <c r="IJ236" s="64"/>
      <c r="IK236" s="64"/>
      <c r="IL236" s="64"/>
      <c r="IM236" s="64"/>
      <c r="IN236" s="64"/>
      <c r="IO236" s="64"/>
      <c r="IP236" s="64"/>
      <c r="IQ236" s="64"/>
      <c r="IR236" s="64"/>
      <c r="IS236" s="64"/>
      <c r="IT236" s="64"/>
      <c r="IU236" s="64"/>
      <c r="IV236" s="64"/>
      <c r="IW236" s="64"/>
      <c r="IX236" s="64"/>
      <c r="IY236" s="64"/>
      <c r="IZ236" s="64"/>
      <c r="JA236" s="64"/>
      <c r="JB236" s="64"/>
      <c r="JC236" s="64"/>
      <c r="JD236" s="64"/>
      <c r="JE236" s="64"/>
      <c r="JF236" s="64"/>
      <c r="JG236" s="64"/>
      <c r="JH236" s="64"/>
      <c r="JI236" s="64"/>
      <c r="JJ236" s="64"/>
      <c r="JK236" s="64"/>
      <c r="JL236" s="64"/>
      <c r="JM236" s="64"/>
      <c r="JN236" s="64"/>
      <c r="JO236" s="64"/>
      <c r="JP236" s="64"/>
      <c r="JQ236" s="64"/>
      <c r="JR236" s="64"/>
      <c r="JS236" s="64"/>
      <c r="JT236" s="64"/>
      <c r="JU236" s="64"/>
      <c r="JV236" s="64"/>
      <c r="JW236" s="64"/>
      <c r="JX236" s="64"/>
      <c r="JY236" s="64"/>
      <c r="JZ236" s="64"/>
      <c r="KA236" s="64"/>
      <c r="KB236" s="64"/>
      <c r="KC236" s="64"/>
      <c r="KD236" s="64"/>
      <c r="KE236" s="64"/>
      <c r="KF236" s="64"/>
      <c r="KG236" s="64"/>
      <c r="KH236" s="64"/>
      <c r="KI236" s="64"/>
      <c r="KJ236" s="64"/>
      <c r="KK236" s="64"/>
      <c r="KL236" s="64"/>
      <c r="KM236" s="64"/>
      <c r="KN236" s="64"/>
      <c r="KO236" s="64"/>
      <c r="KP236" s="64"/>
      <c r="KQ236" s="64"/>
      <c r="KR236" s="64"/>
      <c r="KS236" s="64"/>
      <c r="KT236" s="64"/>
      <c r="KU236" s="64"/>
      <c r="KV236" s="64"/>
      <c r="KW236" s="64"/>
      <c r="KX236" s="64"/>
      <c r="KY236" s="64"/>
      <c r="KZ236" s="64"/>
      <c r="LA236" s="64"/>
      <c r="LB236" s="64"/>
      <c r="LC236" s="64"/>
      <c r="LD236" s="64"/>
      <c r="LE236" s="64"/>
      <c r="LF236" s="64"/>
      <c r="LG236" s="64"/>
      <c r="LH236" s="64"/>
      <c r="LI236" s="64"/>
      <c r="LJ236" s="64"/>
      <c r="LK236" s="64"/>
      <c r="LL236" s="64"/>
      <c r="LM236" s="64"/>
      <c r="LN236" s="64"/>
      <c r="LO236" s="64"/>
      <c r="LP236" s="64"/>
      <c r="LQ236" s="64"/>
      <c r="LR236" s="64"/>
      <c r="LS236" s="64"/>
      <c r="LT236" s="64"/>
      <c r="LU236" s="64"/>
      <c r="LV236" s="64"/>
      <c r="LW236" s="64"/>
      <c r="LX236" s="64"/>
      <c r="LY236" s="64"/>
      <c r="LZ236" s="64"/>
      <c r="MA236" s="64"/>
      <c r="MB236" s="64"/>
      <c r="MC236" s="64"/>
      <c r="MD236" s="64"/>
      <c r="ME236" s="64"/>
      <c r="MF236" s="64"/>
      <c r="MG236" s="64"/>
      <c r="MH236" s="64"/>
      <c r="MI236" s="64"/>
      <c r="MJ236" s="64"/>
      <c r="MK236" s="64"/>
      <c r="ML236" s="64"/>
      <c r="MM236" s="64"/>
      <c r="MN236" s="64"/>
      <c r="MO236" s="64"/>
      <c r="MP236" s="64"/>
      <c r="MQ236" s="64"/>
      <c r="MR236" s="64"/>
      <c r="MS236" s="64"/>
      <c r="MT236" s="64"/>
      <c r="MU236" s="64"/>
      <c r="MV236" s="64"/>
      <c r="MW236" s="64"/>
      <c r="MX236" s="64"/>
      <c r="MY236" s="64"/>
      <c r="MZ236" s="64"/>
      <c r="NA236" s="64"/>
      <c r="NB236" s="64"/>
      <c r="NC236" s="64"/>
      <c r="ND236" s="64"/>
      <c r="NE236" s="64"/>
      <c r="NF236" s="64"/>
      <c r="NG236" s="64"/>
      <c r="NH236" s="64"/>
      <c r="NI236" s="64"/>
      <c r="NJ236" s="64"/>
      <c r="NK236" s="64"/>
      <c r="NL236" s="64"/>
      <c r="NM236" s="64"/>
      <c r="NN236" s="64"/>
      <c r="NO236" s="64"/>
      <c r="NP236" s="64"/>
      <c r="NQ236" s="64"/>
      <c r="NR236" s="64"/>
      <c r="NS236" s="64"/>
      <c r="NT236" s="64"/>
      <c r="NU236" s="64"/>
      <c r="NV236" s="64"/>
      <c r="NW236" s="64"/>
      <c r="NX236" s="64"/>
      <c r="NY236" s="64"/>
      <c r="NZ236" s="64"/>
      <c r="OA236" s="64"/>
      <c r="OB236" s="64"/>
      <c r="OC236" s="64"/>
      <c r="OD236" s="64"/>
      <c r="OE236" s="64"/>
      <c r="OF236" s="64"/>
      <c r="OG236" s="64"/>
      <c r="OH236" s="64"/>
      <c r="OI236" s="64"/>
      <c r="OJ236" s="64"/>
      <c r="OK236" s="64"/>
      <c r="OL236" s="64"/>
      <c r="OM236" s="64"/>
      <c r="ON236" s="64"/>
      <c r="OO236" s="64"/>
      <c r="OP236" s="64"/>
      <c r="OQ236" s="64"/>
      <c r="OR236" s="64"/>
      <c r="OS236" s="64"/>
      <c r="OT236" s="64"/>
      <c r="OU236" s="64"/>
      <c r="OV236" s="64"/>
      <c r="OW236" s="64"/>
      <c r="OX236" s="64"/>
      <c r="OY236" s="64"/>
      <c r="OZ236" s="64"/>
      <c r="PA236" s="64"/>
      <c r="PB236" s="64"/>
      <c r="PC236" s="64"/>
      <c r="PD236" s="64"/>
      <c r="PE236" s="64"/>
    </row>
    <row r="237" spans="1:421" s="45" customFormat="1" ht="20.100000000000001" customHeight="1" x14ac:dyDescent="0.3">
      <c r="A237" s="1"/>
      <c r="B237" s="1" t="s">
        <v>35</v>
      </c>
      <c r="C237" s="1">
        <v>14978</v>
      </c>
      <c r="D237" s="1">
        <v>5</v>
      </c>
      <c r="E237" s="1">
        <v>0</v>
      </c>
      <c r="F237" s="1">
        <v>3</v>
      </c>
      <c r="G237" s="1">
        <v>50</v>
      </c>
      <c r="H237" s="127" t="s">
        <v>272</v>
      </c>
      <c r="I237" s="2">
        <v>350</v>
      </c>
      <c r="J237" s="36">
        <v>1200</v>
      </c>
      <c r="K237" s="13">
        <f t="shared" si="106"/>
        <v>420000</v>
      </c>
      <c r="L237" s="1"/>
      <c r="M237" s="1"/>
      <c r="N237" s="1"/>
      <c r="O237" s="100"/>
      <c r="P237" s="1"/>
      <c r="Q237" s="2"/>
      <c r="R237" s="2"/>
      <c r="S237" s="104"/>
      <c r="T237" s="1"/>
      <c r="U237" s="2"/>
      <c r="V237" s="97"/>
      <c r="W237" s="97"/>
      <c r="X237" s="37">
        <f t="shared" si="107"/>
        <v>420000</v>
      </c>
      <c r="Y237" s="104"/>
      <c r="Z237" s="2"/>
      <c r="AA237" s="37">
        <f t="shared" ref="AA237" si="118">X237-Z237</f>
        <v>420000</v>
      </c>
      <c r="AB237" s="38">
        <v>0.02</v>
      </c>
      <c r="AC237" s="36"/>
      <c r="AD237" s="107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  <c r="CM237" s="64"/>
      <c r="CN237" s="64"/>
      <c r="CO237" s="64"/>
      <c r="CP237" s="64"/>
      <c r="CQ237" s="64"/>
      <c r="CR237" s="64"/>
      <c r="CS237" s="64"/>
      <c r="CT237" s="64"/>
      <c r="CU237" s="64"/>
      <c r="CV237" s="64"/>
      <c r="CW237" s="64"/>
      <c r="CX237" s="64"/>
      <c r="CY237" s="64"/>
      <c r="CZ237" s="64"/>
      <c r="DA237" s="64"/>
      <c r="DB237" s="64"/>
      <c r="DC237" s="64"/>
      <c r="DD237" s="64"/>
      <c r="DE237" s="64"/>
      <c r="DF237" s="64"/>
      <c r="DG237" s="64"/>
      <c r="DH237" s="64"/>
      <c r="DI237" s="64"/>
      <c r="DJ237" s="64"/>
      <c r="DK237" s="64"/>
      <c r="DL237" s="64"/>
      <c r="DM237" s="64"/>
      <c r="DN237" s="64"/>
      <c r="DO237" s="64"/>
      <c r="DP237" s="64"/>
      <c r="DQ237" s="64"/>
      <c r="DR237" s="64"/>
      <c r="DS237" s="64"/>
      <c r="DT237" s="64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64"/>
      <c r="ES237" s="64"/>
      <c r="ET237" s="64"/>
      <c r="EU237" s="64"/>
      <c r="EV237" s="64"/>
      <c r="EW237" s="64"/>
      <c r="EX237" s="64"/>
      <c r="EY237" s="64"/>
      <c r="EZ237" s="64"/>
      <c r="FA237" s="64"/>
      <c r="FB237" s="64"/>
      <c r="FC237" s="64"/>
      <c r="FD237" s="64"/>
      <c r="FE237" s="64"/>
      <c r="FF237" s="64"/>
      <c r="FG237" s="64"/>
      <c r="FH237" s="64"/>
      <c r="FI237" s="64"/>
      <c r="FJ237" s="64"/>
      <c r="FK237" s="64"/>
      <c r="FL237" s="64"/>
      <c r="FM237" s="64"/>
      <c r="FN237" s="64"/>
      <c r="FO237" s="64"/>
      <c r="FP237" s="64"/>
      <c r="FQ237" s="64"/>
      <c r="FR237" s="64"/>
      <c r="FS237" s="64"/>
      <c r="FT237" s="64"/>
      <c r="FU237" s="64"/>
      <c r="FV237" s="64"/>
      <c r="FW237" s="64"/>
      <c r="FX237" s="64"/>
      <c r="FY237" s="64"/>
      <c r="FZ237" s="64"/>
      <c r="GA237" s="64"/>
      <c r="GB237" s="64"/>
      <c r="GC237" s="64"/>
      <c r="GD237" s="64"/>
      <c r="GE237" s="64"/>
      <c r="GF237" s="64"/>
      <c r="GG237" s="64"/>
      <c r="GH237" s="64"/>
      <c r="GI237" s="64"/>
      <c r="GJ237" s="64"/>
      <c r="GK237" s="64"/>
      <c r="GL237" s="64"/>
      <c r="GM237" s="64"/>
      <c r="GN237" s="64"/>
      <c r="GO237" s="64"/>
      <c r="GP237" s="64"/>
      <c r="GQ237" s="64"/>
      <c r="GR237" s="64"/>
      <c r="GS237" s="64"/>
      <c r="GT237" s="64"/>
      <c r="GU237" s="64"/>
      <c r="GV237" s="64"/>
      <c r="GW237" s="64"/>
      <c r="GX237" s="64"/>
      <c r="GY237" s="64"/>
      <c r="GZ237" s="64"/>
      <c r="HA237" s="64"/>
      <c r="HB237" s="64"/>
      <c r="HC237" s="64"/>
      <c r="HD237" s="64"/>
      <c r="HE237" s="64"/>
      <c r="HF237" s="64"/>
      <c r="HG237" s="64"/>
      <c r="HH237" s="64"/>
      <c r="HI237" s="64"/>
      <c r="HJ237" s="64"/>
      <c r="HK237" s="64"/>
      <c r="HL237" s="64"/>
      <c r="HM237" s="64"/>
      <c r="HN237" s="64"/>
      <c r="HO237" s="64"/>
      <c r="HP237" s="64"/>
      <c r="HQ237" s="64"/>
      <c r="HR237" s="64"/>
      <c r="HS237" s="64"/>
      <c r="HT237" s="64"/>
      <c r="HU237" s="64"/>
      <c r="HV237" s="64"/>
      <c r="HW237" s="64"/>
      <c r="HX237" s="64"/>
      <c r="HY237" s="64"/>
      <c r="HZ237" s="64"/>
      <c r="IA237" s="64"/>
      <c r="IB237" s="64"/>
      <c r="IC237" s="64"/>
      <c r="ID237" s="64"/>
      <c r="IE237" s="64"/>
      <c r="IF237" s="64"/>
      <c r="IG237" s="64"/>
      <c r="IH237" s="64"/>
      <c r="II237" s="64"/>
      <c r="IJ237" s="64"/>
      <c r="IK237" s="64"/>
      <c r="IL237" s="64"/>
      <c r="IM237" s="64"/>
      <c r="IN237" s="64"/>
      <c r="IO237" s="64"/>
      <c r="IP237" s="64"/>
      <c r="IQ237" s="64"/>
      <c r="IR237" s="64"/>
      <c r="IS237" s="64"/>
      <c r="IT237" s="64"/>
      <c r="IU237" s="64"/>
      <c r="IV237" s="64"/>
      <c r="IW237" s="64"/>
      <c r="IX237" s="64"/>
      <c r="IY237" s="64"/>
      <c r="IZ237" s="64"/>
      <c r="JA237" s="64"/>
      <c r="JB237" s="64"/>
      <c r="JC237" s="64"/>
      <c r="JD237" s="64"/>
      <c r="JE237" s="64"/>
      <c r="JF237" s="64"/>
      <c r="JG237" s="64"/>
      <c r="JH237" s="64"/>
      <c r="JI237" s="64"/>
      <c r="JJ237" s="64"/>
      <c r="JK237" s="64"/>
      <c r="JL237" s="64"/>
      <c r="JM237" s="64"/>
      <c r="JN237" s="64"/>
      <c r="JO237" s="64"/>
      <c r="JP237" s="64"/>
      <c r="JQ237" s="64"/>
      <c r="JR237" s="64"/>
      <c r="JS237" s="64"/>
      <c r="JT237" s="64"/>
      <c r="JU237" s="64"/>
      <c r="JV237" s="64"/>
      <c r="JW237" s="64"/>
      <c r="JX237" s="64"/>
      <c r="JY237" s="64"/>
      <c r="JZ237" s="64"/>
      <c r="KA237" s="64"/>
      <c r="KB237" s="64"/>
      <c r="KC237" s="64"/>
      <c r="KD237" s="64"/>
      <c r="KE237" s="64"/>
      <c r="KF237" s="64"/>
      <c r="KG237" s="64"/>
      <c r="KH237" s="64"/>
      <c r="KI237" s="64"/>
      <c r="KJ237" s="64"/>
      <c r="KK237" s="64"/>
      <c r="KL237" s="64"/>
      <c r="KM237" s="64"/>
      <c r="KN237" s="64"/>
      <c r="KO237" s="64"/>
      <c r="KP237" s="64"/>
      <c r="KQ237" s="64"/>
      <c r="KR237" s="64"/>
      <c r="KS237" s="64"/>
      <c r="KT237" s="64"/>
      <c r="KU237" s="64"/>
      <c r="KV237" s="64"/>
      <c r="KW237" s="64"/>
      <c r="KX237" s="64"/>
      <c r="KY237" s="64"/>
      <c r="KZ237" s="64"/>
      <c r="LA237" s="64"/>
      <c r="LB237" s="64"/>
      <c r="LC237" s="64"/>
      <c r="LD237" s="64"/>
      <c r="LE237" s="64"/>
      <c r="LF237" s="64"/>
      <c r="LG237" s="64"/>
      <c r="LH237" s="64"/>
      <c r="LI237" s="64"/>
      <c r="LJ237" s="64"/>
      <c r="LK237" s="64"/>
      <c r="LL237" s="64"/>
      <c r="LM237" s="64"/>
      <c r="LN237" s="64"/>
      <c r="LO237" s="64"/>
      <c r="LP237" s="64"/>
      <c r="LQ237" s="64"/>
      <c r="LR237" s="64"/>
      <c r="LS237" s="64"/>
      <c r="LT237" s="64"/>
      <c r="LU237" s="64"/>
      <c r="LV237" s="64"/>
      <c r="LW237" s="64"/>
      <c r="LX237" s="64"/>
      <c r="LY237" s="64"/>
      <c r="LZ237" s="64"/>
      <c r="MA237" s="64"/>
      <c r="MB237" s="64"/>
      <c r="MC237" s="64"/>
      <c r="MD237" s="64"/>
      <c r="ME237" s="64"/>
      <c r="MF237" s="64"/>
      <c r="MG237" s="64"/>
      <c r="MH237" s="64"/>
      <c r="MI237" s="64"/>
      <c r="MJ237" s="64"/>
      <c r="MK237" s="64"/>
      <c r="ML237" s="64"/>
      <c r="MM237" s="64"/>
      <c r="MN237" s="64"/>
      <c r="MO237" s="64"/>
      <c r="MP237" s="64"/>
      <c r="MQ237" s="64"/>
      <c r="MR237" s="64"/>
      <c r="MS237" s="64"/>
      <c r="MT237" s="64"/>
      <c r="MU237" s="64"/>
      <c r="MV237" s="64"/>
      <c r="MW237" s="64"/>
      <c r="MX237" s="64"/>
      <c r="MY237" s="64"/>
      <c r="MZ237" s="64"/>
      <c r="NA237" s="64"/>
      <c r="NB237" s="64"/>
      <c r="NC237" s="64"/>
      <c r="ND237" s="64"/>
      <c r="NE237" s="64"/>
      <c r="NF237" s="64"/>
      <c r="NG237" s="64"/>
      <c r="NH237" s="64"/>
      <c r="NI237" s="64"/>
      <c r="NJ237" s="64"/>
      <c r="NK237" s="64"/>
      <c r="NL237" s="64"/>
      <c r="NM237" s="64"/>
      <c r="NN237" s="64"/>
      <c r="NO237" s="64"/>
      <c r="NP237" s="64"/>
      <c r="NQ237" s="64"/>
      <c r="NR237" s="64"/>
      <c r="NS237" s="64"/>
      <c r="NT237" s="64"/>
      <c r="NU237" s="64"/>
      <c r="NV237" s="64"/>
      <c r="NW237" s="64"/>
      <c r="NX237" s="64"/>
      <c r="NY237" s="64"/>
      <c r="NZ237" s="64"/>
      <c r="OA237" s="64"/>
      <c r="OB237" s="64"/>
      <c r="OC237" s="64"/>
      <c r="OD237" s="64"/>
      <c r="OE237" s="64"/>
      <c r="OF237" s="64"/>
      <c r="OG237" s="64"/>
      <c r="OH237" s="64"/>
      <c r="OI237" s="64"/>
      <c r="OJ237" s="64"/>
      <c r="OK237" s="64"/>
      <c r="OL237" s="64"/>
      <c r="OM237" s="64"/>
      <c r="ON237" s="64"/>
      <c r="OO237" s="64"/>
      <c r="OP237" s="64"/>
      <c r="OQ237" s="64"/>
      <c r="OR237" s="64"/>
      <c r="OS237" s="64"/>
      <c r="OT237" s="64"/>
      <c r="OU237" s="64"/>
      <c r="OV237" s="64"/>
      <c r="OW237" s="64"/>
      <c r="OX237" s="64"/>
      <c r="OY237" s="64"/>
      <c r="OZ237" s="64"/>
      <c r="PA237" s="64"/>
      <c r="PB237" s="64"/>
      <c r="PC237" s="64"/>
      <c r="PD237" s="64"/>
      <c r="PE237" s="64"/>
    </row>
    <row r="238" spans="1:421" s="45" customFormat="1" ht="20.100000000000001" customHeight="1" x14ac:dyDescent="0.3">
      <c r="A238" s="1"/>
      <c r="B238" s="1"/>
      <c r="C238" s="1"/>
      <c r="D238" s="1"/>
      <c r="E238" s="1"/>
      <c r="F238" s="1"/>
      <c r="G238" s="1"/>
      <c r="H238" s="127"/>
      <c r="I238" s="2"/>
      <c r="J238" s="36"/>
      <c r="K238" s="13"/>
      <c r="L238" s="1">
        <v>1</v>
      </c>
      <c r="M238" s="1" t="s">
        <v>42</v>
      </c>
      <c r="N238" s="1" t="s">
        <v>36</v>
      </c>
      <c r="O238" s="100" t="s">
        <v>272</v>
      </c>
      <c r="P238" s="1">
        <v>36</v>
      </c>
      <c r="Q238" s="2">
        <v>100</v>
      </c>
      <c r="R238" s="2">
        <v>6750</v>
      </c>
      <c r="S238" s="104">
        <f t="shared" ref="S238" si="119">P238*R238</f>
        <v>243000</v>
      </c>
      <c r="T238" s="1">
        <v>5</v>
      </c>
      <c r="U238" s="2">
        <v>5</v>
      </c>
      <c r="V238" s="97">
        <f t="shared" ref="V238" si="120">S238*U238/100</f>
        <v>12150</v>
      </c>
      <c r="W238" s="98">
        <f t="shared" ref="W238" si="121">S238-V238</f>
        <v>230850</v>
      </c>
      <c r="X238" s="37">
        <f t="shared" si="107"/>
        <v>230850</v>
      </c>
      <c r="Y238" s="104">
        <f t="shared" ref="Y238" si="122">X238*Q238/100</f>
        <v>230850</v>
      </c>
      <c r="Z238" s="104">
        <v>10000000</v>
      </c>
      <c r="AA238" s="106">
        <v>0</v>
      </c>
      <c r="AB238" s="106">
        <v>0</v>
      </c>
      <c r="AC238" s="36"/>
      <c r="AD238" s="107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  <c r="CM238" s="64"/>
      <c r="CN238" s="64"/>
      <c r="CO238" s="64"/>
      <c r="CP238" s="64"/>
      <c r="CQ238" s="64"/>
      <c r="CR238" s="64"/>
      <c r="CS238" s="64"/>
      <c r="CT238" s="64"/>
      <c r="CU238" s="64"/>
      <c r="CV238" s="64"/>
      <c r="CW238" s="64"/>
      <c r="CX238" s="64"/>
      <c r="CY238" s="64"/>
      <c r="CZ238" s="64"/>
      <c r="DA238" s="64"/>
      <c r="DB238" s="64"/>
      <c r="DC238" s="64"/>
      <c r="DD238" s="64"/>
      <c r="DE238" s="64"/>
      <c r="DF238" s="64"/>
      <c r="DG238" s="64"/>
      <c r="DH238" s="64"/>
      <c r="DI238" s="64"/>
      <c r="DJ238" s="64"/>
      <c r="DK238" s="64"/>
      <c r="DL238" s="64"/>
      <c r="DM238" s="64"/>
      <c r="DN238" s="64"/>
      <c r="DO238" s="64"/>
      <c r="DP238" s="64"/>
      <c r="DQ238" s="64"/>
      <c r="DR238" s="64"/>
      <c r="DS238" s="64"/>
      <c r="DT238" s="64"/>
      <c r="DU238" s="64"/>
      <c r="DV238" s="64"/>
      <c r="DW238" s="64"/>
      <c r="DX238" s="64"/>
      <c r="DY238" s="64"/>
      <c r="DZ238" s="64"/>
      <c r="EA238" s="64"/>
      <c r="EB238" s="64"/>
      <c r="EC238" s="64"/>
      <c r="ED238" s="64"/>
      <c r="EE238" s="64"/>
      <c r="EF238" s="64"/>
      <c r="EG238" s="64"/>
      <c r="EH238" s="64"/>
      <c r="EI238" s="64"/>
      <c r="EJ238" s="64"/>
      <c r="EK238" s="64"/>
      <c r="EL238" s="64"/>
      <c r="EM238" s="64"/>
      <c r="EN238" s="64"/>
      <c r="EO238" s="64"/>
      <c r="EP238" s="64"/>
      <c r="EQ238" s="64"/>
      <c r="ER238" s="64"/>
      <c r="ES238" s="64"/>
      <c r="ET238" s="64"/>
      <c r="EU238" s="64"/>
      <c r="EV238" s="64"/>
      <c r="EW238" s="64"/>
      <c r="EX238" s="64"/>
      <c r="EY238" s="64"/>
      <c r="EZ238" s="64"/>
      <c r="FA238" s="64"/>
      <c r="FB238" s="64"/>
      <c r="FC238" s="64"/>
      <c r="FD238" s="64"/>
      <c r="FE238" s="64"/>
      <c r="FF238" s="64"/>
      <c r="FG238" s="64"/>
      <c r="FH238" s="64"/>
      <c r="FI238" s="64"/>
      <c r="FJ238" s="64"/>
      <c r="FK238" s="64"/>
      <c r="FL238" s="64"/>
      <c r="FM238" s="64"/>
      <c r="FN238" s="64"/>
      <c r="FO238" s="64"/>
      <c r="FP238" s="64"/>
      <c r="FQ238" s="64"/>
      <c r="FR238" s="64"/>
      <c r="FS238" s="64"/>
      <c r="FT238" s="64"/>
      <c r="FU238" s="64"/>
      <c r="FV238" s="64"/>
      <c r="FW238" s="64"/>
      <c r="FX238" s="64"/>
      <c r="FY238" s="64"/>
      <c r="FZ238" s="64"/>
      <c r="GA238" s="64"/>
      <c r="GB238" s="64"/>
      <c r="GC238" s="64"/>
      <c r="GD238" s="64"/>
      <c r="GE238" s="64"/>
      <c r="GF238" s="64"/>
      <c r="GG238" s="64"/>
      <c r="GH238" s="64"/>
      <c r="GI238" s="64"/>
      <c r="GJ238" s="64"/>
      <c r="GK238" s="64"/>
      <c r="GL238" s="64"/>
      <c r="GM238" s="64"/>
      <c r="GN238" s="64"/>
      <c r="GO238" s="64"/>
      <c r="GP238" s="64"/>
      <c r="GQ238" s="64"/>
      <c r="GR238" s="64"/>
      <c r="GS238" s="64"/>
      <c r="GT238" s="64"/>
      <c r="GU238" s="64"/>
      <c r="GV238" s="64"/>
      <c r="GW238" s="64"/>
      <c r="GX238" s="64"/>
      <c r="GY238" s="64"/>
      <c r="GZ238" s="64"/>
      <c r="HA238" s="64"/>
      <c r="HB238" s="64"/>
      <c r="HC238" s="64"/>
      <c r="HD238" s="64"/>
      <c r="HE238" s="64"/>
      <c r="HF238" s="64"/>
      <c r="HG238" s="64"/>
      <c r="HH238" s="64"/>
      <c r="HI238" s="64"/>
      <c r="HJ238" s="64"/>
      <c r="HK238" s="64"/>
      <c r="HL238" s="64"/>
      <c r="HM238" s="64"/>
      <c r="HN238" s="64"/>
      <c r="HO238" s="64"/>
      <c r="HP238" s="64"/>
      <c r="HQ238" s="64"/>
      <c r="HR238" s="64"/>
      <c r="HS238" s="64"/>
      <c r="HT238" s="64"/>
      <c r="HU238" s="64"/>
      <c r="HV238" s="64"/>
      <c r="HW238" s="64"/>
      <c r="HX238" s="64"/>
      <c r="HY238" s="64"/>
      <c r="HZ238" s="64"/>
      <c r="IA238" s="64"/>
      <c r="IB238" s="64"/>
      <c r="IC238" s="64"/>
      <c r="ID238" s="64"/>
      <c r="IE238" s="64"/>
      <c r="IF238" s="64"/>
      <c r="IG238" s="64"/>
      <c r="IH238" s="64"/>
      <c r="II238" s="64"/>
      <c r="IJ238" s="64"/>
      <c r="IK238" s="64"/>
      <c r="IL238" s="64"/>
      <c r="IM238" s="64"/>
      <c r="IN238" s="64"/>
      <c r="IO238" s="64"/>
      <c r="IP238" s="64"/>
      <c r="IQ238" s="64"/>
      <c r="IR238" s="64"/>
      <c r="IS238" s="64"/>
      <c r="IT238" s="64"/>
      <c r="IU238" s="64"/>
      <c r="IV238" s="64"/>
      <c r="IW238" s="64"/>
      <c r="IX238" s="64"/>
      <c r="IY238" s="64"/>
      <c r="IZ238" s="64"/>
      <c r="JA238" s="64"/>
      <c r="JB238" s="64"/>
      <c r="JC238" s="64"/>
      <c r="JD238" s="64"/>
      <c r="JE238" s="64"/>
      <c r="JF238" s="64"/>
      <c r="JG238" s="64"/>
      <c r="JH238" s="64"/>
      <c r="JI238" s="64"/>
      <c r="JJ238" s="64"/>
      <c r="JK238" s="64"/>
      <c r="JL238" s="64"/>
      <c r="JM238" s="64"/>
      <c r="JN238" s="64"/>
      <c r="JO238" s="64"/>
      <c r="JP238" s="64"/>
      <c r="JQ238" s="64"/>
      <c r="JR238" s="64"/>
      <c r="JS238" s="64"/>
      <c r="JT238" s="64"/>
      <c r="JU238" s="64"/>
      <c r="JV238" s="64"/>
      <c r="JW238" s="64"/>
      <c r="JX238" s="64"/>
      <c r="JY238" s="64"/>
      <c r="JZ238" s="64"/>
      <c r="KA238" s="64"/>
      <c r="KB238" s="64"/>
      <c r="KC238" s="64"/>
      <c r="KD238" s="64"/>
      <c r="KE238" s="64"/>
      <c r="KF238" s="64"/>
      <c r="KG238" s="64"/>
      <c r="KH238" s="64"/>
      <c r="KI238" s="64"/>
      <c r="KJ238" s="64"/>
      <c r="KK238" s="64"/>
      <c r="KL238" s="64"/>
      <c r="KM238" s="64"/>
      <c r="KN238" s="64"/>
      <c r="KO238" s="64"/>
      <c r="KP238" s="64"/>
      <c r="KQ238" s="64"/>
      <c r="KR238" s="64"/>
      <c r="KS238" s="64"/>
      <c r="KT238" s="64"/>
      <c r="KU238" s="64"/>
      <c r="KV238" s="64"/>
      <c r="KW238" s="64"/>
      <c r="KX238" s="64"/>
      <c r="KY238" s="64"/>
      <c r="KZ238" s="64"/>
      <c r="LA238" s="64"/>
      <c r="LB238" s="64"/>
      <c r="LC238" s="64"/>
      <c r="LD238" s="64"/>
      <c r="LE238" s="64"/>
      <c r="LF238" s="64"/>
      <c r="LG238" s="64"/>
      <c r="LH238" s="64"/>
      <c r="LI238" s="64"/>
      <c r="LJ238" s="64"/>
      <c r="LK238" s="64"/>
      <c r="LL238" s="64"/>
      <c r="LM238" s="64"/>
      <c r="LN238" s="64"/>
      <c r="LO238" s="64"/>
      <c r="LP238" s="64"/>
      <c r="LQ238" s="64"/>
      <c r="LR238" s="64"/>
      <c r="LS238" s="64"/>
      <c r="LT238" s="64"/>
      <c r="LU238" s="64"/>
      <c r="LV238" s="64"/>
      <c r="LW238" s="64"/>
      <c r="LX238" s="64"/>
      <c r="LY238" s="64"/>
      <c r="LZ238" s="64"/>
      <c r="MA238" s="64"/>
      <c r="MB238" s="64"/>
      <c r="MC238" s="64"/>
      <c r="MD238" s="64"/>
      <c r="ME238" s="64"/>
      <c r="MF238" s="64"/>
      <c r="MG238" s="64"/>
      <c r="MH238" s="64"/>
      <c r="MI238" s="64"/>
      <c r="MJ238" s="64"/>
      <c r="MK238" s="64"/>
      <c r="ML238" s="64"/>
      <c r="MM238" s="64"/>
      <c r="MN238" s="64"/>
      <c r="MO238" s="64"/>
      <c r="MP238" s="64"/>
      <c r="MQ238" s="64"/>
      <c r="MR238" s="64"/>
      <c r="MS238" s="64"/>
      <c r="MT238" s="64"/>
      <c r="MU238" s="64"/>
      <c r="MV238" s="64"/>
      <c r="MW238" s="64"/>
      <c r="MX238" s="64"/>
      <c r="MY238" s="64"/>
      <c r="MZ238" s="64"/>
      <c r="NA238" s="64"/>
      <c r="NB238" s="64"/>
      <c r="NC238" s="64"/>
      <c r="ND238" s="64"/>
      <c r="NE238" s="64"/>
      <c r="NF238" s="64"/>
      <c r="NG238" s="64"/>
      <c r="NH238" s="64"/>
      <c r="NI238" s="64"/>
      <c r="NJ238" s="64"/>
      <c r="NK238" s="64"/>
      <c r="NL238" s="64"/>
      <c r="NM238" s="64"/>
      <c r="NN238" s="64"/>
      <c r="NO238" s="64"/>
      <c r="NP238" s="64"/>
      <c r="NQ238" s="64"/>
      <c r="NR238" s="64"/>
      <c r="NS238" s="64"/>
      <c r="NT238" s="64"/>
      <c r="NU238" s="64"/>
      <c r="NV238" s="64"/>
      <c r="NW238" s="64"/>
      <c r="NX238" s="64"/>
      <c r="NY238" s="64"/>
      <c r="NZ238" s="64"/>
      <c r="OA238" s="64"/>
      <c r="OB238" s="64"/>
      <c r="OC238" s="64"/>
      <c r="OD238" s="64"/>
      <c r="OE238" s="64"/>
      <c r="OF238" s="64"/>
      <c r="OG238" s="64"/>
      <c r="OH238" s="64"/>
      <c r="OI238" s="64"/>
      <c r="OJ238" s="64"/>
      <c r="OK238" s="64"/>
      <c r="OL238" s="64"/>
      <c r="OM238" s="64"/>
      <c r="ON238" s="64"/>
      <c r="OO238" s="64"/>
      <c r="OP238" s="64"/>
      <c r="OQ238" s="64"/>
      <c r="OR238" s="64"/>
      <c r="OS238" s="64"/>
      <c r="OT238" s="64"/>
      <c r="OU238" s="64"/>
      <c r="OV238" s="64"/>
      <c r="OW238" s="64"/>
      <c r="OX238" s="64"/>
      <c r="OY238" s="64"/>
      <c r="OZ238" s="64"/>
      <c r="PA238" s="64"/>
      <c r="PB238" s="64"/>
      <c r="PC238" s="64"/>
      <c r="PD238" s="64"/>
      <c r="PE238" s="64"/>
    </row>
    <row r="239" spans="1:421" s="45" customFormat="1" ht="20.100000000000001" customHeight="1" x14ac:dyDescent="0.3">
      <c r="A239" s="1"/>
      <c r="B239" s="1" t="s">
        <v>35</v>
      </c>
      <c r="C239" s="1">
        <v>14977</v>
      </c>
      <c r="D239" s="1">
        <v>5</v>
      </c>
      <c r="E239" s="1">
        <v>0</v>
      </c>
      <c r="F239" s="1">
        <v>3</v>
      </c>
      <c r="G239" s="1">
        <v>50</v>
      </c>
      <c r="H239" s="127" t="s">
        <v>272</v>
      </c>
      <c r="I239" s="2">
        <v>350</v>
      </c>
      <c r="J239" s="36">
        <v>1200</v>
      </c>
      <c r="K239" s="13">
        <f t="shared" si="106"/>
        <v>420000</v>
      </c>
      <c r="L239" s="1"/>
      <c r="M239" s="1"/>
      <c r="N239" s="1"/>
      <c r="O239" s="100"/>
      <c r="P239" s="1"/>
      <c r="Q239" s="2"/>
      <c r="R239" s="2"/>
      <c r="S239" s="104"/>
      <c r="T239" s="1"/>
      <c r="U239" s="2"/>
      <c r="V239" s="97"/>
      <c r="W239" s="97"/>
      <c r="X239" s="37">
        <f t="shared" si="107"/>
        <v>420000</v>
      </c>
      <c r="Y239" s="104"/>
      <c r="Z239" s="2"/>
      <c r="AA239" s="37">
        <f t="shared" ref="AA239" si="123">X239-Z239</f>
        <v>420000</v>
      </c>
      <c r="AB239" s="38">
        <v>0.02</v>
      </c>
      <c r="AC239" s="36"/>
      <c r="AD239" s="107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  <c r="CM239" s="64"/>
      <c r="CN239" s="64"/>
      <c r="CO239" s="64"/>
      <c r="CP239" s="64"/>
      <c r="CQ239" s="64"/>
      <c r="CR239" s="64"/>
      <c r="CS239" s="64"/>
      <c r="CT239" s="64"/>
      <c r="CU239" s="64"/>
      <c r="CV239" s="64"/>
      <c r="CW239" s="64"/>
      <c r="CX239" s="64"/>
      <c r="CY239" s="64"/>
      <c r="CZ239" s="64"/>
      <c r="DA239" s="64"/>
      <c r="DB239" s="64"/>
      <c r="DC239" s="64"/>
      <c r="DD239" s="64"/>
      <c r="DE239" s="64"/>
      <c r="DF239" s="64"/>
      <c r="DG239" s="64"/>
      <c r="DH239" s="64"/>
      <c r="DI239" s="64"/>
      <c r="DJ239" s="64"/>
      <c r="DK239" s="64"/>
      <c r="DL239" s="64"/>
      <c r="DM239" s="64"/>
      <c r="DN239" s="64"/>
      <c r="DO239" s="64"/>
      <c r="DP239" s="64"/>
      <c r="DQ239" s="64"/>
      <c r="DR239" s="64"/>
      <c r="DS239" s="64"/>
      <c r="DT239" s="64"/>
      <c r="DU239" s="64"/>
      <c r="DV239" s="64"/>
      <c r="DW239" s="64"/>
      <c r="DX239" s="64"/>
      <c r="DY239" s="64"/>
      <c r="DZ239" s="64"/>
      <c r="EA239" s="64"/>
      <c r="EB239" s="64"/>
      <c r="EC239" s="64"/>
      <c r="ED239" s="64"/>
      <c r="EE239" s="64"/>
      <c r="EF239" s="64"/>
      <c r="EG239" s="64"/>
      <c r="EH239" s="64"/>
      <c r="EI239" s="64"/>
      <c r="EJ239" s="64"/>
      <c r="EK239" s="64"/>
      <c r="EL239" s="64"/>
      <c r="EM239" s="64"/>
      <c r="EN239" s="64"/>
      <c r="EO239" s="64"/>
      <c r="EP239" s="64"/>
      <c r="EQ239" s="64"/>
      <c r="ER239" s="64"/>
      <c r="ES239" s="64"/>
      <c r="ET239" s="64"/>
      <c r="EU239" s="64"/>
      <c r="EV239" s="64"/>
      <c r="EW239" s="64"/>
      <c r="EX239" s="64"/>
      <c r="EY239" s="64"/>
      <c r="EZ239" s="64"/>
      <c r="FA239" s="64"/>
      <c r="FB239" s="64"/>
      <c r="FC239" s="64"/>
      <c r="FD239" s="64"/>
      <c r="FE239" s="64"/>
      <c r="FF239" s="64"/>
      <c r="FG239" s="64"/>
      <c r="FH239" s="64"/>
      <c r="FI239" s="64"/>
      <c r="FJ239" s="64"/>
      <c r="FK239" s="64"/>
      <c r="FL239" s="64"/>
      <c r="FM239" s="64"/>
      <c r="FN239" s="64"/>
      <c r="FO239" s="64"/>
      <c r="FP239" s="64"/>
      <c r="FQ239" s="64"/>
      <c r="FR239" s="64"/>
      <c r="FS239" s="64"/>
      <c r="FT239" s="64"/>
      <c r="FU239" s="64"/>
      <c r="FV239" s="64"/>
      <c r="FW239" s="64"/>
      <c r="FX239" s="64"/>
      <c r="FY239" s="64"/>
      <c r="FZ239" s="64"/>
      <c r="GA239" s="64"/>
      <c r="GB239" s="64"/>
      <c r="GC239" s="64"/>
      <c r="GD239" s="64"/>
      <c r="GE239" s="64"/>
      <c r="GF239" s="64"/>
      <c r="GG239" s="64"/>
      <c r="GH239" s="64"/>
      <c r="GI239" s="64"/>
      <c r="GJ239" s="64"/>
      <c r="GK239" s="64"/>
      <c r="GL239" s="64"/>
      <c r="GM239" s="64"/>
      <c r="GN239" s="64"/>
      <c r="GO239" s="64"/>
      <c r="GP239" s="64"/>
      <c r="GQ239" s="64"/>
      <c r="GR239" s="64"/>
      <c r="GS239" s="64"/>
      <c r="GT239" s="64"/>
      <c r="GU239" s="64"/>
      <c r="GV239" s="64"/>
      <c r="GW239" s="64"/>
      <c r="GX239" s="64"/>
      <c r="GY239" s="64"/>
      <c r="GZ239" s="64"/>
      <c r="HA239" s="64"/>
      <c r="HB239" s="64"/>
      <c r="HC239" s="64"/>
      <c r="HD239" s="64"/>
      <c r="HE239" s="64"/>
      <c r="HF239" s="64"/>
      <c r="HG239" s="64"/>
      <c r="HH239" s="64"/>
      <c r="HI239" s="64"/>
      <c r="HJ239" s="64"/>
      <c r="HK239" s="64"/>
      <c r="HL239" s="64"/>
      <c r="HM239" s="64"/>
      <c r="HN239" s="64"/>
      <c r="HO239" s="64"/>
      <c r="HP239" s="64"/>
      <c r="HQ239" s="64"/>
      <c r="HR239" s="64"/>
      <c r="HS239" s="64"/>
      <c r="HT239" s="64"/>
      <c r="HU239" s="64"/>
      <c r="HV239" s="64"/>
      <c r="HW239" s="64"/>
      <c r="HX239" s="64"/>
      <c r="HY239" s="64"/>
      <c r="HZ239" s="64"/>
      <c r="IA239" s="64"/>
      <c r="IB239" s="64"/>
      <c r="IC239" s="64"/>
      <c r="ID239" s="64"/>
      <c r="IE239" s="64"/>
      <c r="IF239" s="64"/>
      <c r="IG239" s="64"/>
      <c r="IH239" s="64"/>
      <c r="II239" s="64"/>
      <c r="IJ239" s="64"/>
      <c r="IK239" s="64"/>
      <c r="IL239" s="64"/>
      <c r="IM239" s="64"/>
      <c r="IN239" s="64"/>
      <c r="IO239" s="64"/>
      <c r="IP239" s="64"/>
      <c r="IQ239" s="64"/>
      <c r="IR239" s="64"/>
      <c r="IS239" s="64"/>
      <c r="IT239" s="64"/>
      <c r="IU239" s="64"/>
      <c r="IV239" s="64"/>
      <c r="IW239" s="64"/>
      <c r="IX239" s="64"/>
      <c r="IY239" s="64"/>
      <c r="IZ239" s="64"/>
      <c r="JA239" s="64"/>
      <c r="JB239" s="64"/>
      <c r="JC239" s="64"/>
      <c r="JD239" s="64"/>
      <c r="JE239" s="64"/>
      <c r="JF239" s="64"/>
      <c r="JG239" s="64"/>
      <c r="JH239" s="64"/>
      <c r="JI239" s="64"/>
      <c r="JJ239" s="64"/>
      <c r="JK239" s="64"/>
      <c r="JL239" s="64"/>
      <c r="JM239" s="64"/>
      <c r="JN239" s="64"/>
      <c r="JO239" s="64"/>
      <c r="JP239" s="64"/>
      <c r="JQ239" s="64"/>
      <c r="JR239" s="64"/>
      <c r="JS239" s="64"/>
      <c r="JT239" s="64"/>
      <c r="JU239" s="64"/>
      <c r="JV239" s="64"/>
      <c r="JW239" s="64"/>
      <c r="JX239" s="64"/>
      <c r="JY239" s="64"/>
      <c r="JZ239" s="64"/>
      <c r="KA239" s="64"/>
      <c r="KB239" s="64"/>
      <c r="KC239" s="64"/>
      <c r="KD239" s="64"/>
      <c r="KE239" s="64"/>
      <c r="KF239" s="64"/>
      <c r="KG239" s="64"/>
      <c r="KH239" s="64"/>
      <c r="KI239" s="64"/>
      <c r="KJ239" s="64"/>
      <c r="KK239" s="64"/>
      <c r="KL239" s="64"/>
      <c r="KM239" s="64"/>
      <c r="KN239" s="64"/>
      <c r="KO239" s="64"/>
      <c r="KP239" s="64"/>
      <c r="KQ239" s="64"/>
      <c r="KR239" s="64"/>
      <c r="KS239" s="64"/>
      <c r="KT239" s="64"/>
      <c r="KU239" s="64"/>
      <c r="KV239" s="64"/>
      <c r="KW239" s="64"/>
      <c r="KX239" s="64"/>
      <c r="KY239" s="64"/>
      <c r="KZ239" s="64"/>
      <c r="LA239" s="64"/>
      <c r="LB239" s="64"/>
      <c r="LC239" s="64"/>
      <c r="LD239" s="64"/>
      <c r="LE239" s="64"/>
      <c r="LF239" s="64"/>
      <c r="LG239" s="64"/>
      <c r="LH239" s="64"/>
      <c r="LI239" s="64"/>
      <c r="LJ239" s="64"/>
      <c r="LK239" s="64"/>
      <c r="LL239" s="64"/>
      <c r="LM239" s="64"/>
      <c r="LN239" s="64"/>
      <c r="LO239" s="64"/>
      <c r="LP239" s="64"/>
      <c r="LQ239" s="64"/>
      <c r="LR239" s="64"/>
      <c r="LS239" s="64"/>
      <c r="LT239" s="64"/>
      <c r="LU239" s="64"/>
      <c r="LV239" s="64"/>
      <c r="LW239" s="64"/>
      <c r="LX239" s="64"/>
      <c r="LY239" s="64"/>
      <c r="LZ239" s="64"/>
      <c r="MA239" s="64"/>
      <c r="MB239" s="64"/>
      <c r="MC239" s="64"/>
      <c r="MD239" s="64"/>
      <c r="ME239" s="64"/>
      <c r="MF239" s="64"/>
      <c r="MG239" s="64"/>
      <c r="MH239" s="64"/>
      <c r="MI239" s="64"/>
      <c r="MJ239" s="64"/>
      <c r="MK239" s="64"/>
      <c r="ML239" s="64"/>
      <c r="MM239" s="64"/>
      <c r="MN239" s="64"/>
      <c r="MO239" s="64"/>
      <c r="MP239" s="64"/>
      <c r="MQ239" s="64"/>
      <c r="MR239" s="64"/>
      <c r="MS239" s="64"/>
      <c r="MT239" s="64"/>
      <c r="MU239" s="64"/>
      <c r="MV239" s="64"/>
      <c r="MW239" s="64"/>
      <c r="MX239" s="64"/>
      <c r="MY239" s="64"/>
      <c r="MZ239" s="64"/>
      <c r="NA239" s="64"/>
      <c r="NB239" s="64"/>
      <c r="NC239" s="64"/>
      <c r="ND239" s="64"/>
      <c r="NE239" s="64"/>
      <c r="NF239" s="64"/>
      <c r="NG239" s="64"/>
      <c r="NH239" s="64"/>
      <c r="NI239" s="64"/>
      <c r="NJ239" s="64"/>
      <c r="NK239" s="64"/>
      <c r="NL239" s="64"/>
      <c r="NM239" s="64"/>
      <c r="NN239" s="64"/>
      <c r="NO239" s="64"/>
      <c r="NP239" s="64"/>
      <c r="NQ239" s="64"/>
      <c r="NR239" s="64"/>
      <c r="NS239" s="64"/>
      <c r="NT239" s="64"/>
      <c r="NU239" s="64"/>
      <c r="NV239" s="64"/>
      <c r="NW239" s="64"/>
      <c r="NX239" s="64"/>
      <c r="NY239" s="64"/>
      <c r="NZ239" s="64"/>
      <c r="OA239" s="64"/>
      <c r="OB239" s="64"/>
      <c r="OC239" s="64"/>
      <c r="OD239" s="64"/>
      <c r="OE239" s="64"/>
      <c r="OF239" s="64"/>
      <c r="OG239" s="64"/>
      <c r="OH239" s="64"/>
      <c r="OI239" s="64"/>
      <c r="OJ239" s="64"/>
      <c r="OK239" s="64"/>
      <c r="OL239" s="64"/>
      <c r="OM239" s="64"/>
      <c r="ON239" s="64"/>
      <c r="OO239" s="64"/>
      <c r="OP239" s="64"/>
      <c r="OQ239" s="64"/>
      <c r="OR239" s="64"/>
      <c r="OS239" s="64"/>
      <c r="OT239" s="64"/>
      <c r="OU239" s="64"/>
      <c r="OV239" s="64"/>
      <c r="OW239" s="64"/>
      <c r="OX239" s="64"/>
      <c r="OY239" s="64"/>
      <c r="OZ239" s="64"/>
      <c r="PA239" s="64"/>
      <c r="PB239" s="64"/>
      <c r="PC239" s="64"/>
      <c r="PD239" s="64"/>
      <c r="PE239" s="64"/>
    </row>
    <row r="240" spans="1:421" s="45" customFormat="1" ht="20.100000000000001" customHeight="1" x14ac:dyDescent="0.3">
      <c r="A240" s="1"/>
      <c r="B240" s="1"/>
      <c r="C240" s="1"/>
      <c r="D240" s="1"/>
      <c r="E240" s="1"/>
      <c r="F240" s="1"/>
      <c r="G240" s="1"/>
      <c r="H240" s="127"/>
      <c r="I240" s="2"/>
      <c r="J240" s="36"/>
      <c r="K240" s="13"/>
      <c r="L240" s="1">
        <v>1</v>
      </c>
      <c r="M240" s="1" t="s">
        <v>42</v>
      </c>
      <c r="N240" s="1" t="s">
        <v>36</v>
      </c>
      <c r="O240" s="100" t="s">
        <v>272</v>
      </c>
      <c r="P240" s="1">
        <v>48</v>
      </c>
      <c r="Q240" s="2">
        <v>100</v>
      </c>
      <c r="R240" s="2">
        <v>6750</v>
      </c>
      <c r="S240" s="104">
        <f t="shared" ref="S240" si="124">P240*R240</f>
        <v>324000</v>
      </c>
      <c r="T240" s="1">
        <v>15</v>
      </c>
      <c r="U240" s="2">
        <v>20</v>
      </c>
      <c r="V240" s="97">
        <f t="shared" ref="V240" si="125">S240*U240/100</f>
        <v>64800</v>
      </c>
      <c r="W240" s="98">
        <f t="shared" ref="W240" si="126">S240-V240</f>
        <v>259200</v>
      </c>
      <c r="X240" s="37">
        <f t="shared" si="107"/>
        <v>259200</v>
      </c>
      <c r="Y240" s="104">
        <f t="shared" ref="Y240" si="127">X240*Q240/100</f>
        <v>259200</v>
      </c>
      <c r="Z240" s="104">
        <v>10000000</v>
      </c>
      <c r="AA240" s="106">
        <v>0</v>
      </c>
      <c r="AB240" s="106">
        <v>0</v>
      </c>
      <c r="AC240" s="36"/>
      <c r="AD240" s="107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  <c r="CM240" s="64"/>
      <c r="CN240" s="64"/>
      <c r="CO240" s="64"/>
      <c r="CP240" s="64"/>
      <c r="CQ240" s="64"/>
      <c r="CR240" s="64"/>
      <c r="CS240" s="64"/>
      <c r="CT240" s="64"/>
      <c r="CU240" s="64"/>
      <c r="CV240" s="64"/>
      <c r="CW240" s="64"/>
      <c r="CX240" s="64"/>
      <c r="CY240" s="64"/>
      <c r="CZ240" s="64"/>
      <c r="DA240" s="64"/>
      <c r="DB240" s="64"/>
      <c r="DC240" s="64"/>
      <c r="DD240" s="64"/>
      <c r="DE240" s="64"/>
      <c r="DF240" s="64"/>
      <c r="DG240" s="64"/>
      <c r="DH240" s="64"/>
      <c r="DI240" s="64"/>
      <c r="DJ240" s="64"/>
      <c r="DK240" s="64"/>
      <c r="DL240" s="64"/>
      <c r="DM240" s="64"/>
      <c r="DN240" s="64"/>
      <c r="DO240" s="64"/>
      <c r="DP240" s="64"/>
      <c r="DQ240" s="64"/>
      <c r="DR240" s="64"/>
      <c r="DS240" s="64"/>
      <c r="DT240" s="64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64"/>
      <c r="ES240" s="64"/>
      <c r="ET240" s="64"/>
      <c r="EU240" s="64"/>
      <c r="EV240" s="64"/>
      <c r="EW240" s="64"/>
      <c r="EX240" s="64"/>
      <c r="EY240" s="64"/>
      <c r="EZ240" s="64"/>
      <c r="FA240" s="64"/>
      <c r="FB240" s="64"/>
      <c r="FC240" s="64"/>
      <c r="FD240" s="64"/>
      <c r="FE240" s="64"/>
      <c r="FF240" s="64"/>
      <c r="FG240" s="64"/>
      <c r="FH240" s="64"/>
      <c r="FI240" s="64"/>
      <c r="FJ240" s="64"/>
      <c r="FK240" s="64"/>
      <c r="FL240" s="64"/>
      <c r="FM240" s="64"/>
      <c r="FN240" s="64"/>
      <c r="FO240" s="64"/>
      <c r="FP240" s="64"/>
      <c r="FQ240" s="64"/>
      <c r="FR240" s="64"/>
      <c r="FS240" s="64"/>
      <c r="FT240" s="64"/>
      <c r="FU240" s="64"/>
      <c r="FV240" s="64"/>
      <c r="FW240" s="64"/>
      <c r="FX240" s="64"/>
      <c r="FY240" s="64"/>
      <c r="FZ240" s="64"/>
      <c r="GA240" s="64"/>
      <c r="GB240" s="64"/>
      <c r="GC240" s="64"/>
      <c r="GD240" s="64"/>
      <c r="GE240" s="64"/>
      <c r="GF240" s="64"/>
      <c r="GG240" s="64"/>
      <c r="GH240" s="64"/>
      <c r="GI240" s="64"/>
      <c r="GJ240" s="64"/>
      <c r="GK240" s="64"/>
      <c r="GL240" s="64"/>
      <c r="GM240" s="64"/>
      <c r="GN240" s="64"/>
      <c r="GO240" s="64"/>
      <c r="GP240" s="64"/>
      <c r="GQ240" s="64"/>
      <c r="GR240" s="64"/>
      <c r="GS240" s="64"/>
      <c r="GT240" s="64"/>
      <c r="GU240" s="64"/>
      <c r="GV240" s="64"/>
      <c r="GW240" s="64"/>
      <c r="GX240" s="64"/>
      <c r="GY240" s="64"/>
      <c r="GZ240" s="64"/>
      <c r="HA240" s="64"/>
      <c r="HB240" s="64"/>
      <c r="HC240" s="64"/>
      <c r="HD240" s="64"/>
      <c r="HE240" s="64"/>
      <c r="HF240" s="64"/>
      <c r="HG240" s="64"/>
      <c r="HH240" s="64"/>
      <c r="HI240" s="64"/>
      <c r="HJ240" s="64"/>
      <c r="HK240" s="64"/>
      <c r="HL240" s="64"/>
      <c r="HM240" s="64"/>
      <c r="HN240" s="64"/>
      <c r="HO240" s="64"/>
      <c r="HP240" s="64"/>
      <c r="HQ240" s="64"/>
      <c r="HR240" s="64"/>
      <c r="HS240" s="64"/>
      <c r="HT240" s="64"/>
      <c r="HU240" s="64"/>
      <c r="HV240" s="64"/>
      <c r="HW240" s="64"/>
      <c r="HX240" s="64"/>
      <c r="HY240" s="64"/>
      <c r="HZ240" s="64"/>
      <c r="IA240" s="64"/>
      <c r="IB240" s="64"/>
      <c r="IC240" s="64"/>
      <c r="ID240" s="64"/>
      <c r="IE240" s="64"/>
      <c r="IF240" s="64"/>
      <c r="IG240" s="64"/>
      <c r="IH240" s="64"/>
      <c r="II240" s="64"/>
      <c r="IJ240" s="64"/>
      <c r="IK240" s="64"/>
      <c r="IL240" s="64"/>
      <c r="IM240" s="64"/>
      <c r="IN240" s="64"/>
      <c r="IO240" s="64"/>
      <c r="IP240" s="64"/>
      <c r="IQ240" s="64"/>
      <c r="IR240" s="64"/>
      <c r="IS240" s="64"/>
      <c r="IT240" s="64"/>
      <c r="IU240" s="64"/>
      <c r="IV240" s="64"/>
      <c r="IW240" s="64"/>
      <c r="IX240" s="64"/>
      <c r="IY240" s="64"/>
      <c r="IZ240" s="64"/>
      <c r="JA240" s="64"/>
      <c r="JB240" s="64"/>
      <c r="JC240" s="64"/>
      <c r="JD240" s="64"/>
      <c r="JE240" s="64"/>
      <c r="JF240" s="64"/>
      <c r="JG240" s="64"/>
      <c r="JH240" s="64"/>
      <c r="JI240" s="64"/>
      <c r="JJ240" s="64"/>
      <c r="JK240" s="64"/>
      <c r="JL240" s="64"/>
      <c r="JM240" s="64"/>
      <c r="JN240" s="64"/>
      <c r="JO240" s="64"/>
      <c r="JP240" s="64"/>
      <c r="JQ240" s="64"/>
      <c r="JR240" s="64"/>
      <c r="JS240" s="64"/>
      <c r="JT240" s="64"/>
      <c r="JU240" s="64"/>
      <c r="JV240" s="64"/>
      <c r="JW240" s="64"/>
      <c r="JX240" s="64"/>
      <c r="JY240" s="64"/>
      <c r="JZ240" s="64"/>
      <c r="KA240" s="64"/>
      <c r="KB240" s="64"/>
      <c r="KC240" s="64"/>
      <c r="KD240" s="64"/>
      <c r="KE240" s="64"/>
      <c r="KF240" s="64"/>
      <c r="KG240" s="64"/>
      <c r="KH240" s="64"/>
      <c r="KI240" s="64"/>
      <c r="KJ240" s="64"/>
      <c r="KK240" s="64"/>
      <c r="KL240" s="64"/>
      <c r="KM240" s="64"/>
      <c r="KN240" s="64"/>
      <c r="KO240" s="64"/>
      <c r="KP240" s="64"/>
      <c r="KQ240" s="64"/>
      <c r="KR240" s="64"/>
      <c r="KS240" s="64"/>
      <c r="KT240" s="64"/>
      <c r="KU240" s="64"/>
      <c r="KV240" s="64"/>
      <c r="KW240" s="64"/>
      <c r="KX240" s="64"/>
      <c r="KY240" s="64"/>
      <c r="KZ240" s="64"/>
      <c r="LA240" s="64"/>
      <c r="LB240" s="64"/>
      <c r="LC240" s="64"/>
      <c r="LD240" s="64"/>
      <c r="LE240" s="64"/>
      <c r="LF240" s="64"/>
      <c r="LG240" s="64"/>
      <c r="LH240" s="64"/>
      <c r="LI240" s="64"/>
      <c r="LJ240" s="64"/>
      <c r="LK240" s="64"/>
      <c r="LL240" s="64"/>
      <c r="LM240" s="64"/>
      <c r="LN240" s="64"/>
      <c r="LO240" s="64"/>
      <c r="LP240" s="64"/>
      <c r="LQ240" s="64"/>
      <c r="LR240" s="64"/>
      <c r="LS240" s="64"/>
      <c r="LT240" s="64"/>
      <c r="LU240" s="64"/>
      <c r="LV240" s="64"/>
      <c r="LW240" s="64"/>
      <c r="LX240" s="64"/>
      <c r="LY240" s="64"/>
      <c r="LZ240" s="64"/>
      <c r="MA240" s="64"/>
      <c r="MB240" s="64"/>
      <c r="MC240" s="64"/>
      <c r="MD240" s="64"/>
      <c r="ME240" s="64"/>
      <c r="MF240" s="64"/>
      <c r="MG240" s="64"/>
      <c r="MH240" s="64"/>
      <c r="MI240" s="64"/>
      <c r="MJ240" s="64"/>
      <c r="MK240" s="64"/>
      <c r="ML240" s="64"/>
      <c r="MM240" s="64"/>
      <c r="MN240" s="64"/>
      <c r="MO240" s="64"/>
      <c r="MP240" s="64"/>
      <c r="MQ240" s="64"/>
      <c r="MR240" s="64"/>
      <c r="MS240" s="64"/>
      <c r="MT240" s="64"/>
      <c r="MU240" s="64"/>
      <c r="MV240" s="64"/>
      <c r="MW240" s="64"/>
      <c r="MX240" s="64"/>
      <c r="MY240" s="64"/>
      <c r="MZ240" s="64"/>
      <c r="NA240" s="64"/>
      <c r="NB240" s="64"/>
      <c r="NC240" s="64"/>
      <c r="ND240" s="64"/>
      <c r="NE240" s="64"/>
      <c r="NF240" s="64"/>
      <c r="NG240" s="64"/>
      <c r="NH240" s="64"/>
      <c r="NI240" s="64"/>
      <c r="NJ240" s="64"/>
      <c r="NK240" s="64"/>
      <c r="NL240" s="64"/>
      <c r="NM240" s="64"/>
      <c r="NN240" s="64"/>
      <c r="NO240" s="64"/>
      <c r="NP240" s="64"/>
      <c r="NQ240" s="64"/>
      <c r="NR240" s="64"/>
      <c r="NS240" s="64"/>
      <c r="NT240" s="64"/>
      <c r="NU240" s="64"/>
      <c r="NV240" s="64"/>
      <c r="NW240" s="64"/>
      <c r="NX240" s="64"/>
      <c r="NY240" s="64"/>
      <c r="NZ240" s="64"/>
      <c r="OA240" s="64"/>
      <c r="OB240" s="64"/>
      <c r="OC240" s="64"/>
      <c r="OD240" s="64"/>
      <c r="OE240" s="64"/>
      <c r="OF240" s="64"/>
      <c r="OG240" s="64"/>
      <c r="OH240" s="64"/>
      <c r="OI240" s="64"/>
      <c r="OJ240" s="64"/>
      <c r="OK240" s="64"/>
      <c r="OL240" s="64"/>
      <c r="OM240" s="64"/>
      <c r="ON240" s="64"/>
      <c r="OO240" s="64"/>
      <c r="OP240" s="64"/>
      <c r="OQ240" s="64"/>
      <c r="OR240" s="64"/>
      <c r="OS240" s="64"/>
      <c r="OT240" s="64"/>
      <c r="OU240" s="64"/>
      <c r="OV240" s="64"/>
      <c r="OW240" s="64"/>
      <c r="OX240" s="64"/>
      <c r="OY240" s="64"/>
      <c r="OZ240" s="64"/>
      <c r="PA240" s="64"/>
      <c r="PB240" s="64"/>
      <c r="PC240" s="64"/>
      <c r="PD240" s="64"/>
      <c r="PE240" s="64"/>
    </row>
    <row r="241" spans="1:421" s="46" customFormat="1" ht="20.100000000000001" customHeight="1" x14ac:dyDescent="0.3">
      <c r="A241" s="17"/>
      <c r="B241" s="17"/>
      <c r="C241" s="17"/>
      <c r="D241" s="17"/>
      <c r="E241" s="17"/>
      <c r="F241" s="17"/>
      <c r="G241" s="17"/>
      <c r="H241" s="128"/>
      <c r="I241" s="19"/>
      <c r="J241" s="20"/>
      <c r="K241" s="19"/>
      <c r="L241" s="17"/>
      <c r="M241" s="17"/>
      <c r="N241" s="17"/>
      <c r="O241" s="101"/>
      <c r="P241" s="17"/>
      <c r="Q241" s="19"/>
      <c r="R241" s="19"/>
      <c r="S241" s="19"/>
      <c r="T241" s="17"/>
      <c r="U241" s="19"/>
      <c r="V241" s="21"/>
      <c r="W241" s="19"/>
      <c r="X241" s="19"/>
      <c r="Y241" s="19"/>
      <c r="Z241" s="19"/>
      <c r="AA241" s="19"/>
      <c r="AB241" s="19"/>
      <c r="AC241" s="20"/>
      <c r="AD241" s="105"/>
    </row>
    <row r="242" spans="1:421" s="45" customFormat="1" ht="20.100000000000001" customHeight="1" x14ac:dyDescent="0.3">
      <c r="A242" s="23">
        <v>1553</v>
      </c>
      <c r="B242" s="23" t="s">
        <v>35</v>
      </c>
      <c r="C242" s="23">
        <v>181</v>
      </c>
      <c r="D242" s="23">
        <v>5</v>
      </c>
      <c r="E242" s="23">
        <v>11</v>
      </c>
      <c r="F242" s="23">
        <v>1</v>
      </c>
      <c r="G242" s="23">
        <v>32</v>
      </c>
      <c r="H242" s="129" t="s">
        <v>271</v>
      </c>
      <c r="I242" s="7">
        <v>4532</v>
      </c>
      <c r="J242" s="8">
        <v>150</v>
      </c>
      <c r="K242" s="13">
        <f t="shared" ref="K242:K246" si="128">I242*J242</f>
        <v>679800</v>
      </c>
      <c r="L242" s="23"/>
      <c r="M242" s="23"/>
      <c r="N242" s="23"/>
      <c r="O242" s="23"/>
      <c r="P242" s="23"/>
      <c r="Q242" s="7"/>
      <c r="R242" s="7"/>
      <c r="S242" s="7"/>
      <c r="T242" s="23"/>
      <c r="U242" s="7"/>
      <c r="V242" s="11"/>
      <c r="W242" s="7"/>
      <c r="X242" s="37">
        <f t="shared" si="107"/>
        <v>679800</v>
      </c>
      <c r="Y242" s="7"/>
      <c r="Z242" s="104">
        <v>50000000</v>
      </c>
      <c r="AA242" s="106">
        <v>0</v>
      </c>
      <c r="AB242" s="106">
        <v>0</v>
      </c>
      <c r="AC242" s="8" t="s">
        <v>105</v>
      </c>
      <c r="AD242" s="110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  <c r="CM242" s="64"/>
      <c r="CN242" s="64"/>
      <c r="CO242" s="64"/>
      <c r="CP242" s="64"/>
      <c r="CQ242" s="64"/>
      <c r="CR242" s="64"/>
      <c r="CS242" s="64"/>
      <c r="CT242" s="64"/>
      <c r="CU242" s="64"/>
      <c r="CV242" s="64"/>
      <c r="CW242" s="64"/>
      <c r="CX242" s="64"/>
      <c r="CY242" s="64"/>
      <c r="CZ242" s="64"/>
      <c r="DA242" s="64"/>
      <c r="DB242" s="64"/>
      <c r="DC242" s="64"/>
      <c r="DD242" s="64"/>
      <c r="DE242" s="64"/>
      <c r="DF242" s="64"/>
      <c r="DG242" s="64"/>
      <c r="DH242" s="64"/>
      <c r="DI242" s="64"/>
      <c r="DJ242" s="64"/>
      <c r="DK242" s="64"/>
      <c r="DL242" s="64"/>
      <c r="DM242" s="64"/>
      <c r="DN242" s="64"/>
      <c r="DO242" s="64"/>
      <c r="DP242" s="64"/>
      <c r="DQ242" s="64"/>
      <c r="DR242" s="64"/>
      <c r="DS242" s="64"/>
      <c r="DT242" s="64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64"/>
      <c r="ES242" s="64"/>
      <c r="ET242" s="64"/>
      <c r="EU242" s="64"/>
      <c r="EV242" s="64"/>
      <c r="EW242" s="64"/>
      <c r="EX242" s="64"/>
      <c r="EY242" s="64"/>
      <c r="EZ242" s="64"/>
      <c r="FA242" s="64"/>
      <c r="FB242" s="64"/>
      <c r="FC242" s="64"/>
      <c r="FD242" s="64"/>
      <c r="FE242" s="64"/>
      <c r="FF242" s="64"/>
      <c r="FG242" s="64"/>
      <c r="FH242" s="64"/>
      <c r="FI242" s="64"/>
      <c r="FJ242" s="64"/>
      <c r="FK242" s="64"/>
      <c r="FL242" s="64"/>
      <c r="FM242" s="64"/>
      <c r="FN242" s="64"/>
      <c r="FO242" s="64"/>
      <c r="FP242" s="64"/>
      <c r="FQ242" s="64"/>
      <c r="FR242" s="64"/>
      <c r="FS242" s="64"/>
      <c r="FT242" s="64"/>
      <c r="FU242" s="64"/>
      <c r="FV242" s="64"/>
      <c r="FW242" s="64"/>
      <c r="FX242" s="64"/>
      <c r="FY242" s="64"/>
      <c r="FZ242" s="64"/>
      <c r="GA242" s="64"/>
      <c r="GB242" s="64"/>
      <c r="GC242" s="64"/>
      <c r="GD242" s="64"/>
      <c r="GE242" s="64"/>
      <c r="GF242" s="64"/>
      <c r="GG242" s="64"/>
      <c r="GH242" s="64"/>
      <c r="GI242" s="64"/>
      <c r="GJ242" s="64"/>
      <c r="GK242" s="64"/>
      <c r="GL242" s="64"/>
      <c r="GM242" s="64"/>
      <c r="GN242" s="64"/>
      <c r="GO242" s="64"/>
      <c r="GP242" s="64"/>
      <c r="GQ242" s="64"/>
      <c r="GR242" s="64"/>
      <c r="GS242" s="64"/>
      <c r="GT242" s="64"/>
      <c r="GU242" s="64"/>
      <c r="GV242" s="64"/>
      <c r="GW242" s="64"/>
      <c r="GX242" s="64"/>
      <c r="GY242" s="64"/>
      <c r="GZ242" s="64"/>
      <c r="HA242" s="64"/>
      <c r="HB242" s="64"/>
      <c r="HC242" s="64"/>
      <c r="HD242" s="64"/>
      <c r="HE242" s="64"/>
      <c r="HF242" s="64"/>
      <c r="HG242" s="64"/>
      <c r="HH242" s="64"/>
      <c r="HI242" s="64"/>
      <c r="HJ242" s="64"/>
      <c r="HK242" s="64"/>
      <c r="HL242" s="64"/>
      <c r="HM242" s="64"/>
      <c r="HN242" s="64"/>
      <c r="HO242" s="64"/>
      <c r="HP242" s="64"/>
      <c r="HQ242" s="64"/>
      <c r="HR242" s="64"/>
      <c r="HS242" s="64"/>
      <c r="HT242" s="64"/>
      <c r="HU242" s="64"/>
      <c r="HV242" s="64"/>
      <c r="HW242" s="64"/>
      <c r="HX242" s="64"/>
      <c r="HY242" s="64"/>
      <c r="HZ242" s="64"/>
      <c r="IA242" s="64"/>
      <c r="IB242" s="64"/>
      <c r="IC242" s="64"/>
      <c r="ID242" s="64"/>
      <c r="IE242" s="64"/>
      <c r="IF242" s="64"/>
      <c r="IG242" s="64"/>
      <c r="IH242" s="64"/>
      <c r="II242" s="64"/>
      <c r="IJ242" s="64"/>
      <c r="IK242" s="64"/>
      <c r="IL242" s="64"/>
      <c r="IM242" s="64"/>
      <c r="IN242" s="64"/>
      <c r="IO242" s="64"/>
      <c r="IP242" s="64"/>
      <c r="IQ242" s="64"/>
      <c r="IR242" s="64"/>
      <c r="IS242" s="64"/>
      <c r="IT242" s="64"/>
      <c r="IU242" s="64"/>
      <c r="IV242" s="64"/>
      <c r="IW242" s="64"/>
      <c r="IX242" s="64"/>
      <c r="IY242" s="64"/>
      <c r="IZ242" s="64"/>
      <c r="JA242" s="64"/>
      <c r="JB242" s="64"/>
      <c r="JC242" s="64"/>
      <c r="JD242" s="64"/>
      <c r="JE242" s="64"/>
      <c r="JF242" s="64"/>
      <c r="JG242" s="64"/>
      <c r="JH242" s="64"/>
      <c r="JI242" s="64"/>
      <c r="JJ242" s="64"/>
      <c r="JK242" s="64"/>
      <c r="JL242" s="64"/>
      <c r="JM242" s="64"/>
      <c r="JN242" s="64"/>
      <c r="JO242" s="64"/>
      <c r="JP242" s="64"/>
      <c r="JQ242" s="64"/>
      <c r="JR242" s="64"/>
      <c r="JS242" s="64"/>
      <c r="JT242" s="64"/>
      <c r="JU242" s="64"/>
      <c r="JV242" s="64"/>
      <c r="JW242" s="64"/>
      <c r="JX242" s="64"/>
      <c r="JY242" s="64"/>
      <c r="JZ242" s="64"/>
      <c r="KA242" s="64"/>
      <c r="KB242" s="64"/>
      <c r="KC242" s="64"/>
      <c r="KD242" s="64"/>
      <c r="KE242" s="64"/>
      <c r="KF242" s="64"/>
      <c r="KG242" s="64"/>
      <c r="KH242" s="64"/>
      <c r="KI242" s="64"/>
      <c r="KJ242" s="64"/>
      <c r="KK242" s="64"/>
      <c r="KL242" s="64"/>
      <c r="KM242" s="64"/>
      <c r="KN242" s="64"/>
      <c r="KO242" s="64"/>
      <c r="KP242" s="64"/>
      <c r="KQ242" s="64"/>
      <c r="KR242" s="64"/>
      <c r="KS242" s="64"/>
      <c r="KT242" s="64"/>
      <c r="KU242" s="64"/>
      <c r="KV242" s="64"/>
      <c r="KW242" s="64"/>
      <c r="KX242" s="64"/>
      <c r="KY242" s="64"/>
      <c r="KZ242" s="64"/>
      <c r="LA242" s="64"/>
      <c r="LB242" s="64"/>
      <c r="LC242" s="64"/>
      <c r="LD242" s="64"/>
      <c r="LE242" s="64"/>
      <c r="LF242" s="64"/>
      <c r="LG242" s="64"/>
      <c r="LH242" s="64"/>
      <c r="LI242" s="64"/>
      <c r="LJ242" s="64"/>
      <c r="LK242" s="64"/>
      <c r="LL242" s="64"/>
      <c r="LM242" s="64"/>
      <c r="LN242" s="64"/>
      <c r="LO242" s="64"/>
      <c r="LP242" s="64"/>
      <c r="LQ242" s="64"/>
      <c r="LR242" s="64"/>
      <c r="LS242" s="64"/>
      <c r="LT242" s="64"/>
      <c r="LU242" s="64"/>
      <c r="LV242" s="64"/>
      <c r="LW242" s="64"/>
      <c r="LX242" s="64"/>
      <c r="LY242" s="64"/>
      <c r="LZ242" s="64"/>
      <c r="MA242" s="64"/>
      <c r="MB242" s="64"/>
      <c r="MC242" s="64"/>
      <c r="MD242" s="64"/>
      <c r="ME242" s="64"/>
      <c r="MF242" s="64"/>
      <c r="MG242" s="64"/>
      <c r="MH242" s="64"/>
      <c r="MI242" s="64"/>
      <c r="MJ242" s="64"/>
      <c r="MK242" s="64"/>
      <c r="ML242" s="64"/>
      <c r="MM242" s="64"/>
      <c r="MN242" s="64"/>
      <c r="MO242" s="64"/>
      <c r="MP242" s="64"/>
      <c r="MQ242" s="64"/>
      <c r="MR242" s="64"/>
      <c r="MS242" s="64"/>
      <c r="MT242" s="64"/>
      <c r="MU242" s="64"/>
      <c r="MV242" s="64"/>
      <c r="MW242" s="64"/>
      <c r="MX242" s="64"/>
      <c r="MY242" s="64"/>
      <c r="MZ242" s="64"/>
      <c r="NA242" s="64"/>
      <c r="NB242" s="64"/>
      <c r="NC242" s="64"/>
      <c r="ND242" s="64"/>
      <c r="NE242" s="64"/>
      <c r="NF242" s="64"/>
      <c r="NG242" s="64"/>
      <c r="NH242" s="64"/>
      <c r="NI242" s="64"/>
      <c r="NJ242" s="64"/>
      <c r="NK242" s="64"/>
      <c r="NL242" s="64"/>
      <c r="NM242" s="64"/>
      <c r="NN242" s="64"/>
      <c r="NO242" s="64"/>
      <c r="NP242" s="64"/>
      <c r="NQ242" s="64"/>
      <c r="NR242" s="64"/>
      <c r="NS242" s="64"/>
      <c r="NT242" s="64"/>
      <c r="NU242" s="64"/>
      <c r="NV242" s="64"/>
      <c r="NW242" s="64"/>
      <c r="NX242" s="64"/>
      <c r="NY242" s="64"/>
      <c r="NZ242" s="64"/>
      <c r="OA242" s="64"/>
      <c r="OB242" s="64"/>
      <c r="OC242" s="64"/>
      <c r="OD242" s="64"/>
      <c r="OE242" s="64"/>
      <c r="OF242" s="64"/>
      <c r="OG242" s="64"/>
      <c r="OH242" s="64"/>
      <c r="OI242" s="64"/>
      <c r="OJ242" s="64"/>
      <c r="OK242" s="64"/>
      <c r="OL242" s="64"/>
      <c r="OM242" s="64"/>
      <c r="ON242" s="64"/>
      <c r="OO242" s="64"/>
      <c r="OP242" s="64"/>
      <c r="OQ242" s="64"/>
      <c r="OR242" s="64"/>
      <c r="OS242" s="64"/>
      <c r="OT242" s="64"/>
      <c r="OU242" s="64"/>
      <c r="OV242" s="64"/>
      <c r="OW242" s="64"/>
      <c r="OX242" s="64"/>
      <c r="OY242" s="64"/>
      <c r="OZ242" s="64"/>
      <c r="PA242" s="64"/>
      <c r="PB242" s="64"/>
      <c r="PC242" s="64"/>
      <c r="PD242" s="64"/>
      <c r="PE242" s="64"/>
    </row>
    <row r="243" spans="1:421" s="45" customFormat="1" ht="20.100000000000001" customHeight="1" x14ac:dyDescent="0.3">
      <c r="A243" s="1"/>
      <c r="B243" s="1" t="s">
        <v>35</v>
      </c>
      <c r="C243" s="1">
        <v>11053</v>
      </c>
      <c r="D243" s="1">
        <v>5</v>
      </c>
      <c r="E243" s="1">
        <v>3</v>
      </c>
      <c r="F243" s="1">
        <v>1</v>
      </c>
      <c r="G243" s="1">
        <v>4</v>
      </c>
      <c r="H243" s="127" t="s">
        <v>271</v>
      </c>
      <c r="I243" s="2">
        <v>1304</v>
      </c>
      <c r="J243" s="36">
        <v>220</v>
      </c>
      <c r="K243" s="13">
        <f t="shared" si="128"/>
        <v>286880</v>
      </c>
      <c r="L243" s="1"/>
      <c r="M243" s="1"/>
      <c r="N243" s="1"/>
      <c r="O243" s="1"/>
      <c r="P243" s="1"/>
      <c r="Q243" s="2"/>
      <c r="R243" s="2"/>
      <c r="S243" s="2"/>
      <c r="T243" s="1"/>
      <c r="U243" s="2"/>
      <c r="V243" s="44"/>
      <c r="W243" s="2"/>
      <c r="X243" s="37">
        <f t="shared" si="107"/>
        <v>286880</v>
      </c>
      <c r="Y243" s="2"/>
      <c r="Z243" s="104">
        <v>50000000</v>
      </c>
      <c r="AA243" s="106">
        <v>0</v>
      </c>
      <c r="AB243" s="106">
        <v>0</v>
      </c>
      <c r="AC243" s="36">
        <v>0</v>
      </c>
      <c r="AD243" s="107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  <c r="CM243" s="64"/>
      <c r="CN243" s="64"/>
      <c r="CO243" s="64"/>
      <c r="CP243" s="64"/>
      <c r="CQ243" s="64"/>
      <c r="CR243" s="64"/>
      <c r="CS243" s="64"/>
      <c r="CT243" s="64"/>
      <c r="CU243" s="64"/>
      <c r="CV243" s="64"/>
      <c r="CW243" s="64"/>
      <c r="CX243" s="64"/>
      <c r="CY243" s="64"/>
      <c r="CZ243" s="64"/>
      <c r="DA243" s="64"/>
      <c r="DB243" s="64"/>
      <c r="DC243" s="64"/>
      <c r="DD243" s="64"/>
      <c r="DE243" s="64"/>
      <c r="DF243" s="64"/>
      <c r="DG243" s="64"/>
      <c r="DH243" s="64"/>
      <c r="DI243" s="64"/>
      <c r="DJ243" s="64"/>
      <c r="DK243" s="64"/>
      <c r="DL243" s="64"/>
      <c r="DM243" s="64"/>
      <c r="DN243" s="64"/>
      <c r="DO243" s="64"/>
      <c r="DP243" s="64"/>
      <c r="DQ243" s="64"/>
      <c r="DR243" s="64"/>
      <c r="DS243" s="64"/>
      <c r="DT243" s="64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64"/>
      <c r="ES243" s="64"/>
      <c r="ET243" s="64"/>
      <c r="EU243" s="64"/>
      <c r="EV243" s="64"/>
      <c r="EW243" s="64"/>
      <c r="EX243" s="64"/>
      <c r="EY243" s="64"/>
      <c r="EZ243" s="64"/>
      <c r="FA243" s="64"/>
      <c r="FB243" s="64"/>
      <c r="FC243" s="64"/>
      <c r="FD243" s="64"/>
      <c r="FE243" s="64"/>
      <c r="FF243" s="64"/>
      <c r="FG243" s="64"/>
      <c r="FH243" s="64"/>
      <c r="FI243" s="64"/>
      <c r="FJ243" s="64"/>
      <c r="FK243" s="64"/>
      <c r="FL243" s="64"/>
      <c r="FM243" s="64"/>
      <c r="FN243" s="64"/>
      <c r="FO243" s="64"/>
      <c r="FP243" s="64"/>
      <c r="FQ243" s="64"/>
      <c r="FR243" s="64"/>
      <c r="FS243" s="64"/>
      <c r="FT243" s="64"/>
      <c r="FU243" s="64"/>
      <c r="FV243" s="64"/>
      <c r="FW243" s="64"/>
      <c r="FX243" s="64"/>
      <c r="FY243" s="64"/>
      <c r="FZ243" s="64"/>
      <c r="GA243" s="64"/>
      <c r="GB243" s="64"/>
      <c r="GC243" s="64"/>
      <c r="GD243" s="64"/>
      <c r="GE243" s="64"/>
      <c r="GF243" s="64"/>
      <c r="GG243" s="64"/>
      <c r="GH243" s="64"/>
      <c r="GI243" s="64"/>
      <c r="GJ243" s="64"/>
      <c r="GK243" s="64"/>
      <c r="GL243" s="64"/>
      <c r="GM243" s="64"/>
      <c r="GN243" s="64"/>
      <c r="GO243" s="64"/>
      <c r="GP243" s="64"/>
      <c r="GQ243" s="64"/>
      <c r="GR243" s="64"/>
      <c r="GS243" s="64"/>
      <c r="GT243" s="64"/>
      <c r="GU243" s="64"/>
      <c r="GV243" s="64"/>
      <c r="GW243" s="64"/>
      <c r="GX243" s="64"/>
      <c r="GY243" s="64"/>
      <c r="GZ243" s="64"/>
      <c r="HA243" s="64"/>
      <c r="HB243" s="64"/>
      <c r="HC243" s="64"/>
      <c r="HD243" s="64"/>
      <c r="HE243" s="64"/>
      <c r="HF243" s="64"/>
      <c r="HG243" s="64"/>
      <c r="HH243" s="64"/>
      <c r="HI243" s="64"/>
      <c r="HJ243" s="64"/>
      <c r="HK243" s="64"/>
      <c r="HL243" s="64"/>
      <c r="HM243" s="64"/>
      <c r="HN243" s="64"/>
      <c r="HO243" s="64"/>
      <c r="HP243" s="64"/>
      <c r="HQ243" s="64"/>
      <c r="HR243" s="64"/>
      <c r="HS243" s="64"/>
      <c r="HT243" s="64"/>
      <c r="HU243" s="64"/>
      <c r="HV243" s="64"/>
      <c r="HW243" s="64"/>
      <c r="HX243" s="64"/>
      <c r="HY243" s="64"/>
      <c r="HZ243" s="64"/>
      <c r="IA243" s="64"/>
      <c r="IB243" s="64"/>
      <c r="IC243" s="64"/>
      <c r="ID243" s="64"/>
      <c r="IE243" s="64"/>
      <c r="IF243" s="64"/>
      <c r="IG243" s="64"/>
      <c r="IH243" s="64"/>
      <c r="II243" s="64"/>
      <c r="IJ243" s="64"/>
      <c r="IK243" s="64"/>
      <c r="IL243" s="64"/>
      <c r="IM243" s="64"/>
      <c r="IN243" s="64"/>
      <c r="IO243" s="64"/>
      <c r="IP243" s="64"/>
      <c r="IQ243" s="64"/>
      <c r="IR243" s="64"/>
      <c r="IS243" s="64"/>
      <c r="IT243" s="64"/>
      <c r="IU243" s="64"/>
      <c r="IV243" s="64"/>
      <c r="IW243" s="64"/>
      <c r="IX243" s="64"/>
      <c r="IY243" s="64"/>
      <c r="IZ243" s="64"/>
      <c r="JA243" s="64"/>
      <c r="JB243" s="64"/>
      <c r="JC243" s="64"/>
      <c r="JD243" s="64"/>
      <c r="JE243" s="64"/>
      <c r="JF243" s="64"/>
      <c r="JG243" s="64"/>
      <c r="JH243" s="64"/>
      <c r="JI243" s="64"/>
      <c r="JJ243" s="64"/>
      <c r="JK243" s="64"/>
      <c r="JL243" s="64"/>
      <c r="JM243" s="64"/>
      <c r="JN243" s="64"/>
      <c r="JO243" s="64"/>
      <c r="JP243" s="64"/>
      <c r="JQ243" s="64"/>
      <c r="JR243" s="64"/>
      <c r="JS243" s="64"/>
      <c r="JT243" s="64"/>
      <c r="JU243" s="64"/>
      <c r="JV243" s="64"/>
      <c r="JW243" s="64"/>
      <c r="JX243" s="64"/>
      <c r="JY243" s="64"/>
      <c r="JZ243" s="64"/>
      <c r="KA243" s="64"/>
      <c r="KB243" s="64"/>
      <c r="KC243" s="64"/>
      <c r="KD243" s="64"/>
      <c r="KE243" s="64"/>
      <c r="KF243" s="64"/>
      <c r="KG243" s="64"/>
      <c r="KH243" s="64"/>
      <c r="KI243" s="64"/>
      <c r="KJ243" s="64"/>
      <c r="KK243" s="64"/>
      <c r="KL243" s="64"/>
      <c r="KM243" s="64"/>
      <c r="KN243" s="64"/>
      <c r="KO243" s="64"/>
      <c r="KP243" s="64"/>
      <c r="KQ243" s="64"/>
      <c r="KR243" s="64"/>
      <c r="KS243" s="64"/>
      <c r="KT243" s="64"/>
      <c r="KU243" s="64"/>
      <c r="KV243" s="64"/>
      <c r="KW243" s="64"/>
      <c r="KX243" s="64"/>
      <c r="KY243" s="64"/>
      <c r="KZ243" s="64"/>
      <c r="LA243" s="64"/>
      <c r="LB243" s="64"/>
      <c r="LC243" s="64"/>
      <c r="LD243" s="64"/>
      <c r="LE243" s="64"/>
      <c r="LF243" s="64"/>
      <c r="LG243" s="64"/>
      <c r="LH243" s="64"/>
      <c r="LI243" s="64"/>
      <c r="LJ243" s="64"/>
      <c r="LK243" s="64"/>
      <c r="LL243" s="64"/>
      <c r="LM243" s="64"/>
      <c r="LN243" s="64"/>
      <c r="LO243" s="64"/>
      <c r="LP243" s="64"/>
      <c r="LQ243" s="64"/>
      <c r="LR243" s="64"/>
      <c r="LS243" s="64"/>
      <c r="LT243" s="64"/>
      <c r="LU243" s="64"/>
      <c r="LV243" s="64"/>
      <c r="LW243" s="64"/>
      <c r="LX243" s="64"/>
      <c r="LY243" s="64"/>
      <c r="LZ243" s="64"/>
      <c r="MA243" s="64"/>
      <c r="MB243" s="64"/>
      <c r="MC243" s="64"/>
      <c r="MD243" s="64"/>
      <c r="ME243" s="64"/>
      <c r="MF243" s="64"/>
      <c r="MG243" s="64"/>
      <c r="MH243" s="64"/>
      <c r="MI243" s="64"/>
      <c r="MJ243" s="64"/>
      <c r="MK243" s="64"/>
      <c r="ML243" s="64"/>
      <c r="MM243" s="64"/>
      <c r="MN243" s="64"/>
      <c r="MO243" s="64"/>
      <c r="MP243" s="64"/>
      <c r="MQ243" s="64"/>
      <c r="MR243" s="64"/>
      <c r="MS243" s="64"/>
      <c r="MT243" s="64"/>
      <c r="MU243" s="64"/>
      <c r="MV243" s="64"/>
      <c r="MW243" s="64"/>
      <c r="MX243" s="64"/>
      <c r="MY243" s="64"/>
      <c r="MZ243" s="64"/>
      <c r="NA243" s="64"/>
      <c r="NB243" s="64"/>
      <c r="NC243" s="64"/>
      <c r="ND243" s="64"/>
      <c r="NE243" s="64"/>
      <c r="NF243" s="64"/>
      <c r="NG243" s="64"/>
      <c r="NH243" s="64"/>
      <c r="NI243" s="64"/>
      <c r="NJ243" s="64"/>
      <c r="NK243" s="64"/>
      <c r="NL243" s="64"/>
      <c r="NM243" s="64"/>
      <c r="NN243" s="64"/>
      <c r="NO243" s="64"/>
      <c r="NP243" s="64"/>
      <c r="NQ243" s="64"/>
      <c r="NR243" s="64"/>
      <c r="NS243" s="64"/>
      <c r="NT243" s="64"/>
      <c r="NU243" s="64"/>
      <c r="NV243" s="64"/>
      <c r="NW243" s="64"/>
      <c r="NX243" s="64"/>
      <c r="NY243" s="64"/>
      <c r="NZ243" s="64"/>
      <c r="OA243" s="64"/>
      <c r="OB243" s="64"/>
      <c r="OC243" s="64"/>
      <c r="OD243" s="64"/>
      <c r="OE243" s="64"/>
      <c r="OF243" s="64"/>
      <c r="OG243" s="64"/>
      <c r="OH243" s="64"/>
      <c r="OI243" s="64"/>
      <c r="OJ243" s="64"/>
      <c r="OK243" s="64"/>
      <c r="OL243" s="64"/>
      <c r="OM243" s="64"/>
      <c r="ON243" s="64"/>
      <c r="OO243" s="64"/>
      <c r="OP243" s="64"/>
      <c r="OQ243" s="64"/>
      <c r="OR243" s="64"/>
      <c r="OS243" s="64"/>
      <c r="OT243" s="64"/>
      <c r="OU243" s="64"/>
      <c r="OV243" s="64"/>
      <c r="OW243" s="64"/>
      <c r="OX243" s="64"/>
      <c r="OY243" s="64"/>
      <c r="OZ243" s="64"/>
      <c r="PA243" s="64"/>
      <c r="PB243" s="64"/>
      <c r="PC243" s="64"/>
      <c r="PD243" s="64"/>
      <c r="PE243" s="64"/>
    </row>
    <row r="244" spans="1:421" s="45" customFormat="1" ht="20.100000000000001" customHeight="1" x14ac:dyDescent="0.3">
      <c r="A244" s="1"/>
      <c r="B244" s="1" t="s">
        <v>35</v>
      </c>
      <c r="C244" s="1">
        <v>446</v>
      </c>
      <c r="D244" s="1">
        <v>5</v>
      </c>
      <c r="E244" s="1">
        <v>1</v>
      </c>
      <c r="F244" s="1">
        <v>0</v>
      </c>
      <c r="G244" s="1">
        <v>0</v>
      </c>
      <c r="H244" s="127" t="s">
        <v>271</v>
      </c>
      <c r="I244" s="2">
        <v>400</v>
      </c>
      <c r="J244" s="36">
        <v>330</v>
      </c>
      <c r="K244" s="13">
        <f t="shared" si="128"/>
        <v>132000</v>
      </c>
      <c r="L244" s="1"/>
      <c r="M244" s="1"/>
      <c r="N244" s="1"/>
      <c r="O244" s="1"/>
      <c r="P244" s="1"/>
      <c r="Q244" s="2"/>
      <c r="R244" s="2"/>
      <c r="S244" s="2"/>
      <c r="T244" s="1"/>
      <c r="U244" s="2"/>
      <c r="V244" s="44"/>
      <c r="W244" s="2"/>
      <c r="X244" s="37">
        <f t="shared" si="107"/>
        <v>132000</v>
      </c>
      <c r="Y244" s="2"/>
      <c r="Z244" s="104">
        <v>50000000</v>
      </c>
      <c r="AA244" s="106">
        <v>0</v>
      </c>
      <c r="AB244" s="106">
        <v>0</v>
      </c>
      <c r="AC244" s="36">
        <v>0</v>
      </c>
      <c r="AD244" s="107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  <c r="CM244" s="64"/>
      <c r="CN244" s="64"/>
      <c r="CO244" s="64"/>
      <c r="CP244" s="64"/>
      <c r="CQ244" s="64"/>
      <c r="CR244" s="64"/>
      <c r="CS244" s="64"/>
      <c r="CT244" s="64"/>
      <c r="CU244" s="64"/>
      <c r="CV244" s="64"/>
      <c r="CW244" s="64"/>
      <c r="CX244" s="64"/>
      <c r="CY244" s="64"/>
      <c r="CZ244" s="64"/>
      <c r="DA244" s="64"/>
      <c r="DB244" s="64"/>
      <c r="DC244" s="64"/>
      <c r="DD244" s="64"/>
      <c r="DE244" s="64"/>
      <c r="DF244" s="64"/>
      <c r="DG244" s="64"/>
      <c r="DH244" s="64"/>
      <c r="DI244" s="64"/>
      <c r="DJ244" s="64"/>
      <c r="DK244" s="64"/>
      <c r="DL244" s="64"/>
      <c r="DM244" s="64"/>
      <c r="DN244" s="64"/>
      <c r="DO244" s="64"/>
      <c r="DP244" s="64"/>
      <c r="DQ244" s="64"/>
      <c r="DR244" s="64"/>
      <c r="DS244" s="64"/>
      <c r="DT244" s="64"/>
      <c r="DU244" s="64"/>
      <c r="DV244" s="64"/>
      <c r="DW244" s="64"/>
      <c r="DX244" s="64"/>
      <c r="DY244" s="64"/>
      <c r="DZ244" s="64"/>
      <c r="EA244" s="64"/>
      <c r="EB244" s="64"/>
      <c r="EC244" s="64"/>
      <c r="ED244" s="64"/>
      <c r="EE244" s="64"/>
      <c r="EF244" s="64"/>
      <c r="EG244" s="64"/>
      <c r="EH244" s="64"/>
      <c r="EI244" s="64"/>
      <c r="EJ244" s="64"/>
      <c r="EK244" s="64"/>
      <c r="EL244" s="64"/>
      <c r="EM244" s="64"/>
      <c r="EN244" s="64"/>
      <c r="EO244" s="64"/>
      <c r="EP244" s="64"/>
      <c r="EQ244" s="64"/>
      <c r="ER244" s="64"/>
      <c r="ES244" s="64"/>
      <c r="ET244" s="64"/>
      <c r="EU244" s="64"/>
      <c r="EV244" s="64"/>
      <c r="EW244" s="64"/>
      <c r="EX244" s="64"/>
      <c r="EY244" s="64"/>
      <c r="EZ244" s="64"/>
      <c r="FA244" s="64"/>
      <c r="FB244" s="64"/>
      <c r="FC244" s="64"/>
      <c r="FD244" s="64"/>
      <c r="FE244" s="64"/>
      <c r="FF244" s="64"/>
      <c r="FG244" s="64"/>
      <c r="FH244" s="64"/>
      <c r="FI244" s="64"/>
      <c r="FJ244" s="64"/>
      <c r="FK244" s="64"/>
      <c r="FL244" s="64"/>
      <c r="FM244" s="64"/>
      <c r="FN244" s="64"/>
      <c r="FO244" s="64"/>
      <c r="FP244" s="64"/>
      <c r="FQ244" s="64"/>
      <c r="FR244" s="64"/>
      <c r="FS244" s="64"/>
      <c r="FT244" s="64"/>
      <c r="FU244" s="64"/>
      <c r="FV244" s="64"/>
      <c r="FW244" s="64"/>
      <c r="FX244" s="64"/>
      <c r="FY244" s="64"/>
      <c r="FZ244" s="64"/>
      <c r="GA244" s="64"/>
      <c r="GB244" s="64"/>
      <c r="GC244" s="64"/>
      <c r="GD244" s="64"/>
      <c r="GE244" s="64"/>
      <c r="GF244" s="64"/>
      <c r="GG244" s="64"/>
      <c r="GH244" s="64"/>
      <c r="GI244" s="64"/>
      <c r="GJ244" s="64"/>
      <c r="GK244" s="64"/>
      <c r="GL244" s="64"/>
      <c r="GM244" s="64"/>
      <c r="GN244" s="64"/>
      <c r="GO244" s="64"/>
      <c r="GP244" s="64"/>
      <c r="GQ244" s="64"/>
      <c r="GR244" s="64"/>
      <c r="GS244" s="64"/>
      <c r="GT244" s="64"/>
      <c r="GU244" s="64"/>
      <c r="GV244" s="64"/>
      <c r="GW244" s="64"/>
      <c r="GX244" s="64"/>
      <c r="GY244" s="64"/>
      <c r="GZ244" s="64"/>
      <c r="HA244" s="64"/>
      <c r="HB244" s="64"/>
      <c r="HC244" s="64"/>
      <c r="HD244" s="64"/>
      <c r="HE244" s="64"/>
      <c r="HF244" s="64"/>
      <c r="HG244" s="64"/>
      <c r="HH244" s="64"/>
      <c r="HI244" s="64"/>
      <c r="HJ244" s="64"/>
      <c r="HK244" s="64"/>
      <c r="HL244" s="64"/>
      <c r="HM244" s="64"/>
      <c r="HN244" s="64"/>
      <c r="HO244" s="64"/>
      <c r="HP244" s="64"/>
      <c r="HQ244" s="64"/>
      <c r="HR244" s="64"/>
      <c r="HS244" s="64"/>
      <c r="HT244" s="64"/>
      <c r="HU244" s="64"/>
      <c r="HV244" s="64"/>
      <c r="HW244" s="64"/>
      <c r="HX244" s="64"/>
      <c r="HY244" s="64"/>
      <c r="HZ244" s="64"/>
      <c r="IA244" s="64"/>
      <c r="IB244" s="64"/>
      <c r="IC244" s="64"/>
      <c r="ID244" s="64"/>
      <c r="IE244" s="64"/>
      <c r="IF244" s="64"/>
      <c r="IG244" s="64"/>
      <c r="IH244" s="64"/>
      <c r="II244" s="64"/>
      <c r="IJ244" s="64"/>
      <c r="IK244" s="64"/>
      <c r="IL244" s="64"/>
      <c r="IM244" s="64"/>
      <c r="IN244" s="64"/>
      <c r="IO244" s="64"/>
      <c r="IP244" s="64"/>
      <c r="IQ244" s="64"/>
      <c r="IR244" s="64"/>
      <c r="IS244" s="64"/>
      <c r="IT244" s="64"/>
      <c r="IU244" s="64"/>
      <c r="IV244" s="64"/>
      <c r="IW244" s="64"/>
      <c r="IX244" s="64"/>
      <c r="IY244" s="64"/>
      <c r="IZ244" s="64"/>
      <c r="JA244" s="64"/>
      <c r="JB244" s="64"/>
      <c r="JC244" s="64"/>
      <c r="JD244" s="64"/>
      <c r="JE244" s="64"/>
      <c r="JF244" s="64"/>
      <c r="JG244" s="64"/>
      <c r="JH244" s="64"/>
      <c r="JI244" s="64"/>
      <c r="JJ244" s="64"/>
      <c r="JK244" s="64"/>
      <c r="JL244" s="64"/>
      <c r="JM244" s="64"/>
      <c r="JN244" s="64"/>
      <c r="JO244" s="64"/>
      <c r="JP244" s="64"/>
      <c r="JQ244" s="64"/>
      <c r="JR244" s="64"/>
      <c r="JS244" s="64"/>
      <c r="JT244" s="64"/>
      <c r="JU244" s="64"/>
      <c r="JV244" s="64"/>
      <c r="JW244" s="64"/>
      <c r="JX244" s="64"/>
      <c r="JY244" s="64"/>
      <c r="JZ244" s="64"/>
      <c r="KA244" s="64"/>
      <c r="KB244" s="64"/>
      <c r="KC244" s="64"/>
      <c r="KD244" s="64"/>
      <c r="KE244" s="64"/>
      <c r="KF244" s="64"/>
      <c r="KG244" s="64"/>
      <c r="KH244" s="64"/>
      <c r="KI244" s="64"/>
      <c r="KJ244" s="64"/>
      <c r="KK244" s="64"/>
      <c r="KL244" s="64"/>
      <c r="KM244" s="64"/>
      <c r="KN244" s="64"/>
      <c r="KO244" s="64"/>
      <c r="KP244" s="64"/>
      <c r="KQ244" s="64"/>
      <c r="KR244" s="64"/>
      <c r="KS244" s="64"/>
      <c r="KT244" s="64"/>
      <c r="KU244" s="64"/>
      <c r="KV244" s="64"/>
      <c r="KW244" s="64"/>
      <c r="KX244" s="64"/>
      <c r="KY244" s="64"/>
      <c r="KZ244" s="64"/>
      <c r="LA244" s="64"/>
      <c r="LB244" s="64"/>
      <c r="LC244" s="64"/>
      <c r="LD244" s="64"/>
      <c r="LE244" s="64"/>
      <c r="LF244" s="64"/>
      <c r="LG244" s="64"/>
      <c r="LH244" s="64"/>
      <c r="LI244" s="64"/>
      <c r="LJ244" s="64"/>
      <c r="LK244" s="64"/>
      <c r="LL244" s="64"/>
      <c r="LM244" s="64"/>
      <c r="LN244" s="64"/>
      <c r="LO244" s="64"/>
      <c r="LP244" s="64"/>
      <c r="LQ244" s="64"/>
      <c r="LR244" s="64"/>
      <c r="LS244" s="64"/>
      <c r="LT244" s="64"/>
      <c r="LU244" s="64"/>
      <c r="LV244" s="64"/>
      <c r="LW244" s="64"/>
      <c r="LX244" s="64"/>
      <c r="LY244" s="64"/>
      <c r="LZ244" s="64"/>
      <c r="MA244" s="64"/>
      <c r="MB244" s="64"/>
      <c r="MC244" s="64"/>
      <c r="MD244" s="64"/>
      <c r="ME244" s="64"/>
      <c r="MF244" s="64"/>
      <c r="MG244" s="64"/>
      <c r="MH244" s="64"/>
      <c r="MI244" s="64"/>
      <c r="MJ244" s="64"/>
      <c r="MK244" s="64"/>
      <c r="ML244" s="64"/>
      <c r="MM244" s="64"/>
      <c r="MN244" s="64"/>
      <c r="MO244" s="64"/>
      <c r="MP244" s="64"/>
      <c r="MQ244" s="64"/>
      <c r="MR244" s="64"/>
      <c r="MS244" s="64"/>
      <c r="MT244" s="64"/>
      <c r="MU244" s="64"/>
      <c r="MV244" s="64"/>
      <c r="MW244" s="64"/>
      <c r="MX244" s="64"/>
      <c r="MY244" s="64"/>
      <c r="MZ244" s="64"/>
      <c r="NA244" s="64"/>
      <c r="NB244" s="64"/>
      <c r="NC244" s="64"/>
      <c r="ND244" s="64"/>
      <c r="NE244" s="64"/>
      <c r="NF244" s="64"/>
      <c r="NG244" s="64"/>
      <c r="NH244" s="64"/>
      <c r="NI244" s="64"/>
      <c r="NJ244" s="64"/>
      <c r="NK244" s="64"/>
      <c r="NL244" s="64"/>
      <c r="NM244" s="64"/>
      <c r="NN244" s="64"/>
      <c r="NO244" s="64"/>
      <c r="NP244" s="64"/>
      <c r="NQ244" s="64"/>
      <c r="NR244" s="64"/>
      <c r="NS244" s="64"/>
      <c r="NT244" s="64"/>
      <c r="NU244" s="64"/>
      <c r="NV244" s="64"/>
      <c r="NW244" s="64"/>
      <c r="NX244" s="64"/>
      <c r="NY244" s="64"/>
      <c r="NZ244" s="64"/>
      <c r="OA244" s="64"/>
      <c r="OB244" s="64"/>
      <c r="OC244" s="64"/>
      <c r="OD244" s="64"/>
      <c r="OE244" s="64"/>
      <c r="OF244" s="64"/>
      <c r="OG244" s="64"/>
      <c r="OH244" s="64"/>
      <c r="OI244" s="64"/>
      <c r="OJ244" s="64"/>
      <c r="OK244" s="64"/>
      <c r="OL244" s="64"/>
      <c r="OM244" s="64"/>
      <c r="ON244" s="64"/>
      <c r="OO244" s="64"/>
      <c r="OP244" s="64"/>
      <c r="OQ244" s="64"/>
      <c r="OR244" s="64"/>
      <c r="OS244" s="64"/>
      <c r="OT244" s="64"/>
      <c r="OU244" s="64"/>
      <c r="OV244" s="64"/>
      <c r="OW244" s="64"/>
      <c r="OX244" s="64"/>
      <c r="OY244" s="64"/>
      <c r="OZ244" s="64"/>
      <c r="PA244" s="64"/>
      <c r="PB244" s="64"/>
      <c r="PC244" s="64"/>
      <c r="PD244" s="64"/>
      <c r="PE244" s="64"/>
    </row>
    <row r="245" spans="1:421" s="45" customFormat="1" ht="20.100000000000001" customHeight="1" x14ac:dyDescent="0.3">
      <c r="A245" s="1"/>
      <c r="B245" s="1" t="s">
        <v>35</v>
      </c>
      <c r="C245" s="1">
        <v>447</v>
      </c>
      <c r="D245" s="1">
        <v>5</v>
      </c>
      <c r="E245" s="1">
        <v>1</v>
      </c>
      <c r="F245" s="1">
        <v>0</v>
      </c>
      <c r="G245" s="1">
        <v>0</v>
      </c>
      <c r="H245" s="127" t="s">
        <v>271</v>
      </c>
      <c r="I245" s="2">
        <v>400</v>
      </c>
      <c r="J245" s="36">
        <v>330</v>
      </c>
      <c r="K245" s="13">
        <f t="shared" si="128"/>
        <v>132000</v>
      </c>
      <c r="L245" s="1"/>
      <c r="M245" s="1"/>
      <c r="N245" s="1"/>
      <c r="O245" s="1"/>
      <c r="P245" s="1"/>
      <c r="Q245" s="2"/>
      <c r="R245" s="2"/>
      <c r="S245" s="2"/>
      <c r="T245" s="1"/>
      <c r="U245" s="2"/>
      <c r="V245" s="44"/>
      <c r="W245" s="2"/>
      <c r="X245" s="37">
        <f t="shared" si="107"/>
        <v>132000</v>
      </c>
      <c r="Y245" s="2"/>
      <c r="Z245" s="104">
        <v>50000000</v>
      </c>
      <c r="AA245" s="106">
        <v>0</v>
      </c>
      <c r="AB245" s="106">
        <v>0</v>
      </c>
      <c r="AC245" s="36">
        <v>0</v>
      </c>
      <c r="AD245" s="107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  <c r="CM245" s="64"/>
      <c r="CN245" s="64"/>
      <c r="CO245" s="64"/>
      <c r="CP245" s="64"/>
      <c r="CQ245" s="64"/>
      <c r="CR245" s="64"/>
      <c r="CS245" s="64"/>
      <c r="CT245" s="64"/>
      <c r="CU245" s="64"/>
      <c r="CV245" s="64"/>
      <c r="CW245" s="64"/>
      <c r="CX245" s="64"/>
      <c r="CY245" s="64"/>
      <c r="CZ245" s="64"/>
      <c r="DA245" s="64"/>
      <c r="DB245" s="64"/>
      <c r="DC245" s="64"/>
      <c r="DD245" s="64"/>
      <c r="DE245" s="64"/>
      <c r="DF245" s="64"/>
      <c r="DG245" s="64"/>
      <c r="DH245" s="64"/>
      <c r="DI245" s="64"/>
      <c r="DJ245" s="64"/>
      <c r="DK245" s="64"/>
      <c r="DL245" s="64"/>
      <c r="DM245" s="64"/>
      <c r="DN245" s="64"/>
      <c r="DO245" s="64"/>
      <c r="DP245" s="64"/>
      <c r="DQ245" s="64"/>
      <c r="DR245" s="64"/>
      <c r="DS245" s="64"/>
      <c r="DT245" s="64"/>
      <c r="DU245" s="64"/>
      <c r="DV245" s="64"/>
      <c r="DW245" s="64"/>
      <c r="DX245" s="64"/>
      <c r="DY245" s="64"/>
      <c r="DZ245" s="64"/>
      <c r="EA245" s="64"/>
      <c r="EB245" s="64"/>
      <c r="EC245" s="64"/>
      <c r="ED245" s="64"/>
      <c r="EE245" s="64"/>
      <c r="EF245" s="64"/>
      <c r="EG245" s="64"/>
      <c r="EH245" s="64"/>
      <c r="EI245" s="64"/>
      <c r="EJ245" s="64"/>
      <c r="EK245" s="64"/>
      <c r="EL245" s="64"/>
      <c r="EM245" s="64"/>
      <c r="EN245" s="64"/>
      <c r="EO245" s="64"/>
      <c r="EP245" s="64"/>
      <c r="EQ245" s="64"/>
      <c r="ER245" s="64"/>
      <c r="ES245" s="64"/>
      <c r="ET245" s="64"/>
      <c r="EU245" s="64"/>
      <c r="EV245" s="64"/>
      <c r="EW245" s="64"/>
      <c r="EX245" s="64"/>
      <c r="EY245" s="64"/>
      <c r="EZ245" s="64"/>
      <c r="FA245" s="64"/>
      <c r="FB245" s="64"/>
      <c r="FC245" s="64"/>
      <c r="FD245" s="64"/>
      <c r="FE245" s="64"/>
      <c r="FF245" s="64"/>
      <c r="FG245" s="64"/>
      <c r="FH245" s="64"/>
      <c r="FI245" s="64"/>
      <c r="FJ245" s="64"/>
      <c r="FK245" s="64"/>
      <c r="FL245" s="64"/>
      <c r="FM245" s="64"/>
      <c r="FN245" s="64"/>
      <c r="FO245" s="64"/>
      <c r="FP245" s="64"/>
      <c r="FQ245" s="64"/>
      <c r="FR245" s="64"/>
      <c r="FS245" s="64"/>
      <c r="FT245" s="64"/>
      <c r="FU245" s="64"/>
      <c r="FV245" s="64"/>
      <c r="FW245" s="64"/>
      <c r="FX245" s="64"/>
      <c r="FY245" s="64"/>
      <c r="FZ245" s="64"/>
      <c r="GA245" s="64"/>
      <c r="GB245" s="64"/>
      <c r="GC245" s="64"/>
      <c r="GD245" s="64"/>
      <c r="GE245" s="64"/>
      <c r="GF245" s="64"/>
      <c r="GG245" s="64"/>
      <c r="GH245" s="64"/>
      <c r="GI245" s="64"/>
      <c r="GJ245" s="64"/>
      <c r="GK245" s="64"/>
      <c r="GL245" s="64"/>
      <c r="GM245" s="64"/>
      <c r="GN245" s="64"/>
      <c r="GO245" s="64"/>
      <c r="GP245" s="64"/>
      <c r="GQ245" s="64"/>
      <c r="GR245" s="64"/>
      <c r="GS245" s="64"/>
      <c r="GT245" s="64"/>
      <c r="GU245" s="64"/>
      <c r="GV245" s="64"/>
      <c r="GW245" s="64"/>
      <c r="GX245" s="64"/>
      <c r="GY245" s="64"/>
      <c r="GZ245" s="64"/>
      <c r="HA245" s="64"/>
      <c r="HB245" s="64"/>
      <c r="HC245" s="64"/>
      <c r="HD245" s="64"/>
      <c r="HE245" s="64"/>
      <c r="HF245" s="64"/>
      <c r="HG245" s="64"/>
      <c r="HH245" s="64"/>
      <c r="HI245" s="64"/>
      <c r="HJ245" s="64"/>
      <c r="HK245" s="64"/>
      <c r="HL245" s="64"/>
      <c r="HM245" s="64"/>
      <c r="HN245" s="64"/>
      <c r="HO245" s="64"/>
      <c r="HP245" s="64"/>
      <c r="HQ245" s="64"/>
      <c r="HR245" s="64"/>
      <c r="HS245" s="64"/>
      <c r="HT245" s="64"/>
      <c r="HU245" s="64"/>
      <c r="HV245" s="64"/>
      <c r="HW245" s="64"/>
      <c r="HX245" s="64"/>
      <c r="HY245" s="64"/>
      <c r="HZ245" s="64"/>
      <c r="IA245" s="64"/>
      <c r="IB245" s="64"/>
      <c r="IC245" s="64"/>
      <c r="ID245" s="64"/>
      <c r="IE245" s="64"/>
      <c r="IF245" s="64"/>
      <c r="IG245" s="64"/>
      <c r="IH245" s="64"/>
      <c r="II245" s="64"/>
      <c r="IJ245" s="64"/>
      <c r="IK245" s="64"/>
      <c r="IL245" s="64"/>
      <c r="IM245" s="64"/>
      <c r="IN245" s="64"/>
      <c r="IO245" s="64"/>
      <c r="IP245" s="64"/>
      <c r="IQ245" s="64"/>
      <c r="IR245" s="64"/>
      <c r="IS245" s="64"/>
      <c r="IT245" s="64"/>
      <c r="IU245" s="64"/>
      <c r="IV245" s="64"/>
      <c r="IW245" s="64"/>
      <c r="IX245" s="64"/>
      <c r="IY245" s="64"/>
      <c r="IZ245" s="64"/>
      <c r="JA245" s="64"/>
      <c r="JB245" s="64"/>
      <c r="JC245" s="64"/>
      <c r="JD245" s="64"/>
      <c r="JE245" s="64"/>
      <c r="JF245" s="64"/>
      <c r="JG245" s="64"/>
      <c r="JH245" s="64"/>
      <c r="JI245" s="64"/>
      <c r="JJ245" s="64"/>
      <c r="JK245" s="64"/>
      <c r="JL245" s="64"/>
      <c r="JM245" s="64"/>
      <c r="JN245" s="64"/>
      <c r="JO245" s="64"/>
      <c r="JP245" s="64"/>
      <c r="JQ245" s="64"/>
      <c r="JR245" s="64"/>
      <c r="JS245" s="64"/>
      <c r="JT245" s="64"/>
      <c r="JU245" s="64"/>
      <c r="JV245" s="64"/>
      <c r="JW245" s="64"/>
      <c r="JX245" s="64"/>
      <c r="JY245" s="64"/>
      <c r="JZ245" s="64"/>
      <c r="KA245" s="64"/>
      <c r="KB245" s="64"/>
      <c r="KC245" s="64"/>
      <c r="KD245" s="64"/>
      <c r="KE245" s="64"/>
      <c r="KF245" s="64"/>
      <c r="KG245" s="64"/>
      <c r="KH245" s="64"/>
      <c r="KI245" s="64"/>
      <c r="KJ245" s="64"/>
      <c r="KK245" s="64"/>
      <c r="KL245" s="64"/>
      <c r="KM245" s="64"/>
      <c r="KN245" s="64"/>
      <c r="KO245" s="64"/>
      <c r="KP245" s="64"/>
      <c r="KQ245" s="64"/>
      <c r="KR245" s="64"/>
      <c r="KS245" s="64"/>
      <c r="KT245" s="64"/>
      <c r="KU245" s="64"/>
      <c r="KV245" s="64"/>
      <c r="KW245" s="64"/>
      <c r="KX245" s="64"/>
      <c r="KY245" s="64"/>
      <c r="KZ245" s="64"/>
      <c r="LA245" s="64"/>
      <c r="LB245" s="64"/>
      <c r="LC245" s="64"/>
      <c r="LD245" s="64"/>
      <c r="LE245" s="64"/>
      <c r="LF245" s="64"/>
      <c r="LG245" s="64"/>
      <c r="LH245" s="64"/>
      <c r="LI245" s="64"/>
      <c r="LJ245" s="64"/>
      <c r="LK245" s="64"/>
      <c r="LL245" s="64"/>
      <c r="LM245" s="64"/>
      <c r="LN245" s="64"/>
      <c r="LO245" s="64"/>
      <c r="LP245" s="64"/>
      <c r="LQ245" s="64"/>
      <c r="LR245" s="64"/>
      <c r="LS245" s="64"/>
      <c r="LT245" s="64"/>
      <c r="LU245" s="64"/>
      <c r="LV245" s="64"/>
      <c r="LW245" s="64"/>
      <c r="LX245" s="64"/>
      <c r="LY245" s="64"/>
      <c r="LZ245" s="64"/>
      <c r="MA245" s="64"/>
      <c r="MB245" s="64"/>
      <c r="MC245" s="64"/>
      <c r="MD245" s="64"/>
      <c r="ME245" s="64"/>
      <c r="MF245" s="64"/>
      <c r="MG245" s="64"/>
      <c r="MH245" s="64"/>
      <c r="MI245" s="64"/>
      <c r="MJ245" s="64"/>
      <c r="MK245" s="64"/>
      <c r="ML245" s="64"/>
      <c r="MM245" s="64"/>
      <c r="MN245" s="64"/>
      <c r="MO245" s="64"/>
      <c r="MP245" s="64"/>
      <c r="MQ245" s="64"/>
      <c r="MR245" s="64"/>
      <c r="MS245" s="64"/>
      <c r="MT245" s="64"/>
      <c r="MU245" s="64"/>
      <c r="MV245" s="64"/>
      <c r="MW245" s="64"/>
      <c r="MX245" s="64"/>
      <c r="MY245" s="64"/>
      <c r="MZ245" s="64"/>
      <c r="NA245" s="64"/>
      <c r="NB245" s="64"/>
      <c r="NC245" s="64"/>
      <c r="ND245" s="64"/>
      <c r="NE245" s="64"/>
      <c r="NF245" s="64"/>
      <c r="NG245" s="64"/>
      <c r="NH245" s="64"/>
      <c r="NI245" s="64"/>
      <c r="NJ245" s="64"/>
      <c r="NK245" s="64"/>
      <c r="NL245" s="64"/>
      <c r="NM245" s="64"/>
      <c r="NN245" s="64"/>
      <c r="NO245" s="64"/>
      <c r="NP245" s="64"/>
      <c r="NQ245" s="64"/>
      <c r="NR245" s="64"/>
      <c r="NS245" s="64"/>
      <c r="NT245" s="64"/>
      <c r="NU245" s="64"/>
      <c r="NV245" s="64"/>
      <c r="NW245" s="64"/>
      <c r="NX245" s="64"/>
      <c r="NY245" s="64"/>
      <c r="NZ245" s="64"/>
      <c r="OA245" s="64"/>
      <c r="OB245" s="64"/>
      <c r="OC245" s="64"/>
      <c r="OD245" s="64"/>
      <c r="OE245" s="64"/>
      <c r="OF245" s="64"/>
      <c r="OG245" s="64"/>
      <c r="OH245" s="64"/>
      <c r="OI245" s="64"/>
      <c r="OJ245" s="64"/>
      <c r="OK245" s="64"/>
      <c r="OL245" s="64"/>
      <c r="OM245" s="64"/>
      <c r="ON245" s="64"/>
      <c r="OO245" s="64"/>
      <c r="OP245" s="64"/>
      <c r="OQ245" s="64"/>
      <c r="OR245" s="64"/>
      <c r="OS245" s="64"/>
      <c r="OT245" s="64"/>
      <c r="OU245" s="64"/>
      <c r="OV245" s="64"/>
      <c r="OW245" s="64"/>
      <c r="OX245" s="64"/>
      <c r="OY245" s="64"/>
      <c r="OZ245" s="64"/>
      <c r="PA245" s="64"/>
      <c r="PB245" s="64"/>
      <c r="PC245" s="64"/>
      <c r="PD245" s="64"/>
      <c r="PE245" s="64"/>
    </row>
    <row r="246" spans="1:421" s="45" customFormat="1" ht="20.100000000000001" customHeight="1" x14ac:dyDescent="0.3">
      <c r="A246" s="1"/>
      <c r="B246" s="1" t="s">
        <v>35</v>
      </c>
      <c r="C246" s="1">
        <v>123</v>
      </c>
      <c r="D246" s="1">
        <v>5</v>
      </c>
      <c r="E246" s="1">
        <v>8</v>
      </c>
      <c r="F246" s="1">
        <v>2</v>
      </c>
      <c r="G246" s="1">
        <v>61</v>
      </c>
      <c r="H246" s="127" t="s">
        <v>271</v>
      </c>
      <c r="I246" s="2">
        <v>3461</v>
      </c>
      <c r="J246" s="36">
        <v>220</v>
      </c>
      <c r="K246" s="13">
        <f t="shared" si="128"/>
        <v>761420</v>
      </c>
      <c r="L246" s="1"/>
      <c r="M246" s="117"/>
      <c r="N246" s="1"/>
      <c r="O246" s="1"/>
      <c r="P246" s="1"/>
      <c r="Q246" s="2"/>
      <c r="R246" s="2"/>
      <c r="S246" s="2"/>
      <c r="T246" s="1"/>
      <c r="U246" s="2"/>
      <c r="V246" s="44"/>
      <c r="W246" s="2"/>
      <c r="X246" s="37">
        <f t="shared" si="107"/>
        <v>761420</v>
      </c>
      <c r="Y246" s="2"/>
      <c r="Z246" s="104">
        <v>50000000</v>
      </c>
      <c r="AA246" s="106">
        <v>0</v>
      </c>
      <c r="AB246" s="106">
        <v>0</v>
      </c>
      <c r="AC246" s="36">
        <v>0</v>
      </c>
      <c r="AD246" s="107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  <c r="DA246" s="64"/>
      <c r="DB246" s="64"/>
      <c r="DC246" s="64"/>
      <c r="DD246" s="64"/>
      <c r="DE246" s="64"/>
      <c r="DF246" s="64"/>
      <c r="DG246" s="64"/>
      <c r="DH246" s="64"/>
      <c r="DI246" s="64"/>
      <c r="DJ246" s="64"/>
      <c r="DK246" s="64"/>
      <c r="DL246" s="64"/>
      <c r="DM246" s="64"/>
      <c r="DN246" s="64"/>
      <c r="DO246" s="64"/>
      <c r="DP246" s="64"/>
      <c r="DQ246" s="64"/>
      <c r="DR246" s="64"/>
      <c r="DS246" s="64"/>
      <c r="DT246" s="64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64"/>
      <c r="EW246" s="64"/>
      <c r="EX246" s="64"/>
      <c r="EY246" s="64"/>
      <c r="EZ246" s="64"/>
      <c r="FA246" s="64"/>
      <c r="FB246" s="64"/>
      <c r="FC246" s="64"/>
      <c r="FD246" s="64"/>
      <c r="FE246" s="64"/>
      <c r="FF246" s="64"/>
      <c r="FG246" s="64"/>
      <c r="FH246" s="64"/>
      <c r="FI246" s="64"/>
      <c r="FJ246" s="64"/>
      <c r="FK246" s="64"/>
      <c r="FL246" s="64"/>
      <c r="FM246" s="64"/>
      <c r="FN246" s="64"/>
      <c r="FO246" s="64"/>
      <c r="FP246" s="64"/>
      <c r="FQ246" s="64"/>
      <c r="FR246" s="64"/>
      <c r="FS246" s="64"/>
      <c r="FT246" s="64"/>
      <c r="FU246" s="64"/>
      <c r="FV246" s="64"/>
      <c r="FW246" s="64"/>
      <c r="FX246" s="64"/>
      <c r="FY246" s="64"/>
      <c r="FZ246" s="64"/>
      <c r="GA246" s="64"/>
      <c r="GB246" s="64"/>
      <c r="GC246" s="64"/>
      <c r="GD246" s="64"/>
      <c r="GE246" s="64"/>
      <c r="GF246" s="64"/>
      <c r="GG246" s="64"/>
      <c r="GH246" s="64"/>
      <c r="GI246" s="64"/>
      <c r="GJ246" s="64"/>
      <c r="GK246" s="64"/>
      <c r="GL246" s="64"/>
      <c r="GM246" s="64"/>
      <c r="GN246" s="64"/>
      <c r="GO246" s="64"/>
      <c r="GP246" s="64"/>
      <c r="GQ246" s="64"/>
      <c r="GR246" s="64"/>
      <c r="GS246" s="64"/>
      <c r="GT246" s="64"/>
      <c r="GU246" s="64"/>
      <c r="GV246" s="64"/>
      <c r="GW246" s="64"/>
      <c r="GX246" s="64"/>
      <c r="GY246" s="64"/>
      <c r="GZ246" s="64"/>
      <c r="HA246" s="64"/>
      <c r="HB246" s="64"/>
      <c r="HC246" s="64"/>
      <c r="HD246" s="64"/>
      <c r="HE246" s="64"/>
      <c r="HF246" s="64"/>
      <c r="HG246" s="64"/>
      <c r="HH246" s="64"/>
      <c r="HI246" s="64"/>
      <c r="HJ246" s="64"/>
      <c r="HK246" s="64"/>
      <c r="HL246" s="64"/>
      <c r="HM246" s="64"/>
      <c r="HN246" s="64"/>
      <c r="HO246" s="64"/>
      <c r="HP246" s="64"/>
      <c r="HQ246" s="64"/>
      <c r="HR246" s="64"/>
      <c r="HS246" s="64"/>
      <c r="HT246" s="64"/>
      <c r="HU246" s="64"/>
      <c r="HV246" s="64"/>
      <c r="HW246" s="64"/>
      <c r="HX246" s="64"/>
      <c r="HY246" s="64"/>
      <c r="HZ246" s="64"/>
      <c r="IA246" s="64"/>
      <c r="IB246" s="64"/>
      <c r="IC246" s="64"/>
      <c r="ID246" s="64"/>
      <c r="IE246" s="64"/>
      <c r="IF246" s="64"/>
      <c r="IG246" s="64"/>
      <c r="IH246" s="64"/>
      <c r="II246" s="64"/>
      <c r="IJ246" s="64"/>
      <c r="IK246" s="64"/>
      <c r="IL246" s="64"/>
      <c r="IM246" s="64"/>
      <c r="IN246" s="64"/>
      <c r="IO246" s="64"/>
      <c r="IP246" s="64"/>
      <c r="IQ246" s="64"/>
      <c r="IR246" s="64"/>
      <c r="IS246" s="64"/>
      <c r="IT246" s="64"/>
      <c r="IU246" s="64"/>
      <c r="IV246" s="64"/>
      <c r="IW246" s="64"/>
      <c r="IX246" s="64"/>
      <c r="IY246" s="64"/>
      <c r="IZ246" s="64"/>
      <c r="JA246" s="64"/>
      <c r="JB246" s="64"/>
      <c r="JC246" s="64"/>
      <c r="JD246" s="64"/>
      <c r="JE246" s="64"/>
      <c r="JF246" s="64"/>
      <c r="JG246" s="64"/>
      <c r="JH246" s="64"/>
      <c r="JI246" s="64"/>
      <c r="JJ246" s="64"/>
      <c r="JK246" s="64"/>
      <c r="JL246" s="64"/>
      <c r="JM246" s="64"/>
      <c r="JN246" s="64"/>
      <c r="JO246" s="64"/>
      <c r="JP246" s="64"/>
      <c r="JQ246" s="64"/>
      <c r="JR246" s="64"/>
      <c r="JS246" s="64"/>
      <c r="JT246" s="64"/>
      <c r="JU246" s="64"/>
      <c r="JV246" s="64"/>
      <c r="JW246" s="64"/>
      <c r="JX246" s="64"/>
      <c r="JY246" s="64"/>
      <c r="JZ246" s="64"/>
      <c r="KA246" s="64"/>
      <c r="KB246" s="64"/>
      <c r="KC246" s="64"/>
      <c r="KD246" s="64"/>
      <c r="KE246" s="64"/>
      <c r="KF246" s="64"/>
      <c r="KG246" s="64"/>
      <c r="KH246" s="64"/>
      <c r="KI246" s="64"/>
      <c r="KJ246" s="64"/>
      <c r="KK246" s="64"/>
      <c r="KL246" s="64"/>
      <c r="KM246" s="64"/>
      <c r="KN246" s="64"/>
      <c r="KO246" s="64"/>
      <c r="KP246" s="64"/>
      <c r="KQ246" s="64"/>
      <c r="KR246" s="64"/>
      <c r="KS246" s="64"/>
      <c r="KT246" s="64"/>
      <c r="KU246" s="64"/>
      <c r="KV246" s="64"/>
      <c r="KW246" s="64"/>
      <c r="KX246" s="64"/>
      <c r="KY246" s="64"/>
      <c r="KZ246" s="64"/>
      <c r="LA246" s="64"/>
      <c r="LB246" s="64"/>
      <c r="LC246" s="64"/>
      <c r="LD246" s="64"/>
      <c r="LE246" s="64"/>
      <c r="LF246" s="64"/>
      <c r="LG246" s="64"/>
      <c r="LH246" s="64"/>
      <c r="LI246" s="64"/>
      <c r="LJ246" s="64"/>
      <c r="LK246" s="64"/>
      <c r="LL246" s="64"/>
      <c r="LM246" s="64"/>
      <c r="LN246" s="64"/>
      <c r="LO246" s="64"/>
      <c r="LP246" s="64"/>
      <c r="LQ246" s="64"/>
      <c r="LR246" s="64"/>
      <c r="LS246" s="64"/>
      <c r="LT246" s="64"/>
      <c r="LU246" s="64"/>
      <c r="LV246" s="64"/>
      <c r="LW246" s="64"/>
      <c r="LX246" s="64"/>
      <c r="LY246" s="64"/>
      <c r="LZ246" s="64"/>
      <c r="MA246" s="64"/>
      <c r="MB246" s="64"/>
      <c r="MC246" s="64"/>
      <c r="MD246" s="64"/>
      <c r="ME246" s="64"/>
      <c r="MF246" s="64"/>
      <c r="MG246" s="64"/>
      <c r="MH246" s="64"/>
      <c r="MI246" s="64"/>
      <c r="MJ246" s="64"/>
      <c r="MK246" s="64"/>
      <c r="ML246" s="64"/>
      <c r="MM246" s="64"/>
      <c r="MN246" s="64"/>
      <c r="MO246" s="64"/>
      <c r="MP246" s="64"/>
      <c r="MQ246" s="64"/>
      <c r="MR246" s="64"/>
      <c r="MS246" s="64"/>
      <c r="MT246" s="64"/>
      <c r="MU246" s="64"/>
      <c r="MV246" s="64"/>
      <c r="MW246" s="64"/>
      <c r="MX246" s="64"/>
      <c r="MY246" s="64"/>
      <c r="MZ246" s="64"/>
      <c r="NA246" s="64"/>
      <c r="NB246" s="64"/>
      <c r="NC246" s="64"/>
      <c r="ND246" s="64"/>
      <c r="NE246" s="64"/>
      <c r="NF246" s="64"/>
      <c r="NG246" s="64"/>
      <c r="NH246" s="64"/>
      <c r="NI246" s="64"/>
      <c r="NJ246" s="64"/>
      <c r="NK246" s="64"/>
      <c r="NL246" s="64"/>
      <c r="NM246" s="64"/>
      <c r="NN246" s="64"/>
      <c r="NO246" s="64"/>
      <c r="NP246" s="64"/>
      <c r="NQ246" s="64"/>
      <c r="NR246" s="64"/>
      <c r="NS246" s="64"/>
      <c r="NT246" s="64"/>
      <c r="NU246" s="64"/>
      <c r="NV246" s="64"/>
      <c r="NW246" s="64"/>
      <c r="NX246" s="64"/>
      <c r="NY246" s="64"/>
      <c r="NZ246" s="64"/>
      <c r="OA246" s="64"/>
      <c r="OB246" s="64"/>
      <c r="OC246" s="64"/>
      <c r="OD246" s="64"/>
      <c r="OE246" s="64"/>
      <c r="OF246" s="64"/>
      <c r="OG246" s="64"/>
      <c r="OH246" s="64"/>
      <c r="OI246" s="64"/>
      <c r="OJ246" s="64"/>
      <c r="OK246" s="64"/>
      <c r="OL246" s="64"/>
      <c r="OM246" s="64"/>
      <c r="ON246" s="64"/>
      <c r="OO246" s="64"/>
      <c r="OP246" s="64"/>
      <c r="OQ246" s="64"/>
      <c r="OR246" s="64"/>
      <c r="OS246" s="64"/>
      <c r="OT246" s="64"/>
      <c r="OU246" s="64"/>
      <c r="OV246" s="64"/>
      <c r="OW246" s="64"/>
      <c r="OX246" s="64"/>
      <c r="OY246" s="64"/>
      <c r="OZ246" s="64"/>
      <c r="PA246" s="64"/>
      <c r="PB246" s="64"/>
      <c r="PC246" s="64"/>
      <c r="PD246" s="64"/>
      <c r="PE246" s="64"/>
    </row>
    <row r="247" spans="1:421" s="46" customFormat="1" ht="20.100000000000001" customHeight="1" x14ac:dyDescent="0.3">
      <c r="A247" s="17"/>
      <c r="B247" s="17"/>
      <c r="C247" s="17"/>
      <c r="D247" s="17"/>
      <c r="E247" s="17"/>
      <c r="F247" s="17"/>
      <c r="G247" s="17"/>
      <c r="H247" s="128"/>
      <c r="I247" s="19"/>
      <c r="J247" s="20"/>
      <c r="K247" s="19"/>
      <c r="L247" s="17"/>
      <c r="M247" s="118"/>
      <c r="N247" s="17"/>
      <c r="O247" s="17"/>
      <c r="P247" s="17"/>
      <c r="Q247" s="19"/>
      <c r="R247" s="19"/>
      <c r="S247" s="19"/>
      <c r="T247" s="17"/>
      <c r="U247" s="19"/>
      <c r="V247" s="21"/>
      <c r="W247" s="19"/>
      <c r="X247" s="19"/>
      <c r="Y247" s="19"/>
      <c r="Z247" s="19"/>
      <c r="AA247" s="19"/>
      <c r="AB247" s="19"/>
      <c r="AC247" s="20"/>
      <c r="AD247" s="105"/>
    </row>
    <row r="248" spans="1:421" s="45" customFormat="1" ht="20.100000000000001" customHeight="1" x14ac:dyDescent="0.3">
      <c r="A248" s="23">
        <v>1554</v>
      </c>
      <c r="B248" s="23" t="s">
        <v>35</v>
      </c>
      <c r="C248" s="23">
        <v>468</v>
      </c>
      <c r="D248" s="23">
        <v>8</v>
      </c>
      <c r="E248" s="23">
        <v>0</v>
      </c>
      <c r="F248" s="23">
        <v>0</v>
      </c>
      <c r="G248" s="23">
        <v>37</v>
      </c>
      <c r="H248" s="129" t="s">
        <v>271</v>
      </c>
      <c r="I248" s="7">
        <v>37</v>
      </c>
      <c r="J248" s="8">
        <v>150</v>
      </c>
      <c r="K248" s="13">
        <f t="shared" ref="K248:K258" si="129">I248*J248</f>
        <v>5550</v>
      </c>
      <c r="L248" s="23"/>
      <c r="M248" s="23"/>
      <c r="N248" s="23"/>
      <c r="O248" s="23"/>
      <c r="P248" s="23"/>
      <c r="Q248" s="7"/>
      <c r="R248" s="7"/>
      <c r="S248" s="7"/>
      <c r="T248" s="23"/>
      <c r="U248" s="7"/>
      <c r="V248" s="11"/>
      <c r="W248" s="7"/>
      <c r="X248" s="37">
        <f t="shared" si="107"/>
        <v>5550</v>
      </c>
      <c r="Y248" s="7"/>
      <c r="Z248" s="104">
        <v>50000000</v>
      </c>
      <c r="AA248" s="106">
        <v>0</v>
      </c>
      <c r="AB248" s="106">
        <v>0</v>
      </c>
      <c r="AC248" s="8" t="s">
        <v>106</v>
      </c>
      <c r="AD248" s="110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4"/>
      <c r="DD248" s="64"/>
      <c r="DE248" s="64"/>
      <c r="DF248" s="64"/>
      <c r="DG248" s="64"/>
      <c r="DH248" s="64"/>
      <c r="DI248" s="64"/>
      <c r="DJ248" s="64"/>
      <c r="DK248" s="64"/>
      <c r="DL248" s="64"/>
      <c r="DM248" s="64"/>
      <c r="DN248" s="64"/>
      <c r="DO248" s="64"/>
      <c r="DP248" s="64"/>
      <c r="DQ248" s="64"/>
      <c r="DR248" s="64"/>
      <c r="DS248" s="64"/>
      <c r="DT248" s="64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64"/>
      <c r="EW248" s="64"/>
      <c r="EX248" s="64"/>
      <c r="EY248" s="64"/>
      <c r="EZ248" s="64"/>
      <c r="FA248" s="64"/>
      <c r="FB248" s="64"/>
      <c r="FC248" s="64"/>
      <c r="FD248" s="64"/>
      <c r="FE248" s="64"/>
      <c r="FF248" s="64"/>
      <c r="FG248" s="64"/>
      <c r="FH248" s="64"/>
      <c r="FI248" s="64"/>
      <c r="FJ248" s="64"/>
      <c r="FK248" s="64"/>
      <c r="FL248" s="64"/>
      <c r="FM248" s="64"/>
      <c r="FN248" s="64"/>
      <c r="FO248" s="64"/>
      <c r="FP248" s="64"/>
      <c r="FQ248" s="64"/>
      <c r="FR248" s="64"/>
      <c r="FS248" s="64"/>
      <c r="FT248" s="64"/>
      <c r="FU248" s="64"/>
      <c r="FV248" s="64"/>
      <c r="FW248" s="64"/>
      <c r="FX248" s="64"/>
      <c r="FY248" s="64"/>
      <c r="FZ248" s="64"/>
      <c r="GA248" s="64"/>
      <c r="GB248" s="64"/>
      <c r="GC248" s="64"/>
      <c r="GD248" s="64"/>
      <c r="GE248" s="64"/>
      <c r="GF248" s="64"/>
      <c r="GG248" s="64"/>
      <c r="GH248" s="64"/>
      <c r="GI248" s="64"/>
      <c r="GJ248" s="64"/>
      <c r="GK248" s="64"/>
      <c r="GL248" s="64"/>
      <c r="GM248" s="64"/>
      <c r="GN248" s="64"/>
      <c r="GO248" s="64"/>
      <c r="GP248" s="64"/>
      <c r="GQ248" s="64"/>
      <c r="GR248" s="64"/>
      <c r="GS248" s="64"/>
      <c r="GT248" s="64"/>
      <c r="GU248" s="64"/>
      <c r="GV248" s="64"/>
      <c r="GW248" s="64"/>
      <c r="GX248" s="64"/>
      <c r="GY248" s="64"/>
      <c r="GZ248" s="64"/>
      <c r="HA248" s="64"/>
      <c r="HB248" s="64"/>
      <c r="HC248" s="64"/>
      <c r="HD248" s="64"/>
      <c r="HE248" s="64"/>
      <c r="HF248" s="64"/>
      <c r="HG248" s="64"/>
      <c r="HH248" s="64"/>
      <c r="HI248" s="64"/>
      <c r="HJ248" s="64"/>
      <c r="HK248" s="64"/>
      <c r="HL248" s="64"/>
      <c r="HM248" s="64"/>
      <c r="HN248" s="64"/>
      <c r="HO248" s="64"/>
      <c r="HP248" s="64"/>
      <c r="HQ248" s="64"/>
      <c r="HR248" s="64"/>
      <c r="HS248" s="64"/>
      <c r="HT248" s="64"/>
      <c r="HU248" s="64"/>
      <c r="HV248" s="64"/>
      <c r="HW248" s="64"/>
      <c r="HX248" s="64"/>
      <c r="HY248" s="64"/>
      <c r="HZ248" s="64"/>
      <c r="IA248" s="64"/>
      <c r="IB248" s="64"/>
      <c r="IC248" s="64"/>
      <c r="ID248" s="64"/>
      <c r="IE248" s="64"/>
      <c r="IF248" s="64"/>
      <c r="IG248" s="64"/>
      <c r="IH248" s="64"/>
      <c r="II248" s="64"/>
      <c r="IJ248" s="64"/>
      <c r="IK248" s="64"/>
      <c r="IL248" s="64"/>
      <c r="IM248" s="64"/>
      <c r="IN248" s="64"/>
      <c r="IO248" s="64"/>
      <c r="IP248" s="64"/>
      <c r="IQ248" s="64"/>
      <c r="IR248" s="64"/>
      <c r="IS248" s="64"/>
      <c r="IT248" s="64"/>
      <c r="IU248" s="64"/>
      <c r="IV248" s="64"/>
      <c r="IW248" s="64"/>
      <c r="IX248" s="64"/>
      <c r="IY248" s="64"/>
      <c r="IZ248" s="64"/>
      <c r="JA248" s="64"/>
      <c r="JB248" s="64"/>
      <c r="JC248" s="64"/>
      <c r="JD248" s="64"/>
      <c r="JE248" s="64"/>
      <c r="JF248" s="64"/>
      <c r="JG248" s="64"/>
      <c r="JH248" s="64"/>
      <c r="JI248" s="64"/>
      <c r="JJ248" s="64"/>
      <c r="JK248" s="64"/>
      <c r="JL248" s="64"/>
      <c r="JM248" s="64"/>
      <c r="JN248" s="64"/>
      <c r="JO248" s="64"/>
      <c r="JP248" s="64"/>
      <c r="JQ248" s="64"/>
      <c r="JR248" s="64"/>
      <c r="JS248" s="64"/>
      <c r="JT248" s="64"/>
      <c r="JU248" s="64"/>
      <c r="JV248" s="64"/>
      <c r="JW248" s="64"/>
      <c r="JX248" s="64"/>
      <c r="JY248" s="64"/>
      <c r="JZ248" s="64"/>
      <c r="KA248" s="64"/>
      <c r="KB248" s="64"/>
      <c r="KC248" s="64"/>
      <c r="KD248" s="64"/>
      <c r="KE248" s="64"/>
      <c r="KF248" s="64"/>
      <c r="KG248" s="64"/>
      <c r="KH248" s="64"/>
      <c r="KI248" s="64"/>
      <c r="KJ248" s="64"/>
      <c r="KK248" s="64"/>
      <c r="KL248" s="64"/>
      <c r="KM248" s="64"/>
      <c r="KN248" s="64"/>
      <c r="KO248" s="64"/>
      <c r="KP248" s="64"/>
      <c r="KQ248" s="64"/>
      <c r="KR248" s="64"/>
      <c r="KS248" s="64"/>
      <c r="KT248" s="64"/>
      <c r="KU248" s="64"/>
      <c r="KV248" s="64"/>
      <c r="KW248" s="64"/>
      <c r="KX248" s="64"/>
      <c r="KY248" s="64"/>
      <c r="KZ248" s="64"/>
      <c r="LA248" s="64"/>
      <c r="LB248" s="64"/>
      <c r="LC248" s="64"/>
      <c r="LD248" s="64"/>
      <c r="LE248" s="64"/>
      <c r="LF248" s="64"/>
      <c r="LG248" s="64"/>
      <c r="LH248" s="64"/>
      <c r="LI248" s="64"/>
      <c r="LJ248" s="64"/>
      <c r="LK248" s="64"/>
      <c r="LL248" s="64"/>
      <c r="LM248" s="64"/>
      <c r="LN248" s="64"/>
      <c r="LO248" s="64"/>
      <c r="LP248" s="64"/>
      <c r="LQ248" s="64"/>
      <c r="LR248" s="64"/>
      <c r="LS248" s="64"/>
      <c r="LT248" s="64"/>
      <c r="LU248" s="64"/>
      <c r="LV248" s="64"/>
      <c r="LW248" s="64"/>
      <c r="LX248" s="64"/>
      <c r="LY248" s="64"/>
      <c r="LZ248" s="64"/>
      <c r="MA248" s="64"/>
      <c r="MB248" s="64"/>
      <c r="MC248" s="64"/>
      <c r="MD248" s="64"/>
      <c r="ME248" s="64"/>
      <c r="MF248" s="64"/>
      <c r="MG248" s="64"/>
      <c r="MH248" s="64"/>
      <c r="MI248" s="64"/>
      <c r="MJ248" s="64"/>
      <c r="MK248" s="64"/>
      <c r="ML248" s="64"/>
      <c r="MM248" s="64"/>
      <c r="MN248" s="64"/>
      <c r="MO248" s="64"/>
      <c r="MP248" s="64"/>
      <c r="MQ248" s="64"/>
      <c r="MR248" s="64"/>
      <c r="MS248" s="64"/>
      <c r="MT248" s="64"/>
      <c r="MU248" s="64"/>
      <c r="MV248" s="64"/>
      <c r="MW248" s="64"/>
      <c r="MX248" s="64"/>
      <c r="MY248" s="64"/>
      <c r="MZ248" s="64"/>
      <c r="NA248" s="64"/>
      <c r="NB248" s="64"/>
      <c r="NC248" s="64"/>
      <c r="ND248" s="64"/>
      <c r="NE248" s="64"/>
      <c r="NF248" s="64"/>
      <c r="NG248" s="64"/>
      <c r="NH248" s="64"/>
      <c r="NI248" s="64"/>
      <c r="NJ248" s="64"/>
      <c r="NK248" s="64"/>
      <c r="NL248" s="64"/>
      <c r="NM248" s="64"/>
      <c r="NN248" s="64"/>
      <c r="NO248" s="64"/>
      <c r="NP248" s="64"/>
      <c r="NQ248" s="64"/>
      <c r="NR248" s="64"/>
      <c r="NS248" s="64"/>
      <c r="NT248" s="64"/>
      <c r="NU248" s="64"/>
      <c r="NV248" s="64"/>
      <c r="NW248" s="64"/>
      <c r="NX248" s="64"/>
      <c r="NY248" s="64"/>
      <c r="NZ248" s="64"/>
      <c r="OA248" s="64"/>
      <c r="OB248" s="64"/>
      <c r="OC248" s="64"/>
      <c r="OD248" s="64"/>
      <c r="OE248" s="64"/>
      <c r="OF248" s="64"/>
      <c r="OG248" s="64"/>
      <c r="OH248" s="64"/>
      <c r="OI248" s="64"/>
      <c r="OJ248" s="64"/>
      <c r="OK248" s="64"/>
      <c r="OL248" s="64"/>
      <c r="OM248" s="64"/>
      <c r="ON248" s="64"/>
      <c r="OO248" s="64"/>
      <c r="OP248" s="64"/>
      <c r="OQ248" s="64"/>
      <c r="OR248" s="64"/>
      <c r="OS248" s="64"/>
      <c r="OT248" s="64"/>
      <c r="OU248" s="64"/>
      <c r="OV248" s="64"/>
      <c r="OW248" s="64"/>
      <c r="OX248" s="64"/>
      <c r="OY248" s="64"/>
      <c r="OZ248" s="64"/>
      <c r="PA248" s="64"/>
      <c r="PB248" s="64"/>
      <c r="PC248" s="64"/>
      <c r="PD248" s="64"/>
      <c r="PE248" s="64"/>
    </row>
    <row r="249" spans="1:421" s="46" customFormat="1" ht="20.100000000000001" customHeight="1" x14ac:dyDescent="0.3">
      <c r="A249" s="24"/>
      <c r="B249" s="24"/>
      <c r="C249" s="24"/>
      <c r="D249" s="24"/>
      <c r="E249" s="24"/>
      <c r="F249" s="24"/>
      <c r="G249" s="24"/>
      <c r="H249" s="130"/>
      <c r="I249" s="26"/>
      <c r="J249" s="27"/>
      <c r="K249" s="26"/>
      <c r="L249" s="24"/>
      <c r="M249" s="24"/>
      <c r="N249" s="24"/>
      <c r="O249" s="24"/>
      <c r="P249" s="24"/>
      <c r="Q249" s="26"/>
      <c r="R249" s="26"/>
      <c r="S249" s="26"/>
      <c r="T249" s="24"/>
      <c r="U249" s="26"/>
      <c r="V249" s="28"/>
      <c r="W249" s="26"/>
      <c r="X249" s="26"/>
      <c r="Y249" s="26"/>
      <c r="Z249" s="26"/>
      <c r="AA249" s="26"/>
      <c r="AB249" s="26"/>
      <c r="AC249" s="27"/>
      <c r="AD249" s="95"/>
    </row>
    <row r="250" spans="1:421" s="45" customFormat="1" ht="20.100000000000001" customHeight="1" x14ac:dyDescent="0.3">
      <c r="A250" s="23">
        <v>1555</v>
      </c>
      <c r="B250" s="23" t="s">
        <v>35</v>
      </c>
      <c r="C250" s="23">
        <v>11120</v>
      </c>
      <c r="D250" s="23">
        <v>1</v>
      </c>
      <c r="E250" s="23">
        <v>3</v>
      </c>
      <c r="F250" s="23">
        <v>3</v>
      </c>
      <c r="G250" s="23">
        <v>81</v>
      </c>
      <c r="H250" s="129" t="s">
        <v>271</v>
      </c>
      <c r="I250" s="7">
        <v>1581</v>
      </c>
      <c r="J250" s="8">
        <v>150</v>
      </c>
      <c r="K250" s="13">
        <f t="shared" si="129"/>
        <v>237150</v>
      </c>
      <c r="L250" s="23"/>
      <c r="M250" s="23"/>
      <c r="N250" s="23"/>
      <c r="O250" s="23"/>
      <c r="P250" s="23"/>
      <c r="Q250" s="7"/>
      <c r="R250" s="7"/>
      <c r="S250" s="7"/>
      <c r="T250" s="23"/>
      <c r="U250" s="7"/>
      <c r="V250" s="11"/>
      <c r="W250" s="7"/>
      <c r="X250" s="37">
        <f t="shared" si="107"/>
        <v>237150</v>
      </c>
      <c r="Y250" s="7"/>
      <c r="Z250" s="104">
        <v>50000000</v>
      </c>
      <c r="AA250" s="106">
        <v>0</v>
      </c>
      <c r="AB250" s="106">
        <v>0</v>
      </c>
      <c r="AC250" s="8" t="s">
        <v>107</v>
      </c>
      <c r="AD250" s="110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4"/>
      <c r="DD250" s="64"/>
      <c r="DE250" s="64"/>
      <c r="DF250" s="64"/>
      <c r="DG250" s="64"/>
      <c r="DH250" s="64"/>
      <c r="DI250" s="64"/>
      <c r="DJ250" s="64"/>
      <c r="DK250" s="64"/>
      <c r="DL250" s="64"/>
      <c r="DM250" s="64"/>
      <c r="DN250" s="64"/>
      <c r="DO250" s="64"/>
      <c r="DP250" s="64"/>
      <c r="DQ250" s="64"/>
      <c r="DR250" s="64"/>
      <c r="DS250" s="64"/>
      <c r="DT250" s="64"/>
      <c r="DU250" s="64"/>
      <c r="DV250" s="64"/>
      <c r="DW250" s="64"/>
      <c r="DX250" s="64"/>
      <c r="DY250" s="64"/>
      <c r="DZ250" s="64"/>
      <c r="EA250" s="64"/>
      <c r="EB250" s="64"/>
      <c r="EC250" s="64"/>
      <c r="ED250" s="64"/>
      <c r="EE250" s="64"/>
      <c r="EF250" s="64"/>
      <c r="EG250" s="64"/>
      <c r="EH250" s="64"/>
      <c r="EI250" s="64"/>
      <c r="EJ250" s="64"/>
      <c r="EK250" s="64"/>
      <c r="EL250" s="64"/>
      <c r="EM250" s="64"/>
      <c r="EN250" s="64"/>
      <c r="EO250" s="64"/>
      <c r="EP250" s="64"/>
      <c r="EQ250" s="64"/>
      <c r="ER250" s="64"/>
      <c r="ES250" s="64"/>
      <c r="ET250" s="64"/>
      <c r="EU250" s="64"/>
      <c r="EV250" s="64"/>
      <c r="EW250" s="64"/>
      <c r="EX250" s="64"/>
      <c r="EY250" s="64"/>
      <c r="EZ250" s="64"/>
      <c r="FA250" s="64"/>
      <c r="FB250" s="64"/>
      <c r="FC250" s="64"/>
      <c r="FD250" s="64"/>
      <c r="FE250" s="64"/>
      <c r="FF250" s="64"/>
      <c r="FG250" s="64"/>
      <c r="FH250" s="64"/>
      <c r="FI250" s="64"/>
      <c r="FJ250" s="64"/>
      <c r="FK250" s="64"/>
      <c r="FL250" s="64"/>
      <c r="FM250" s="64"/>
      <c r="FN250" s="64"/>
      <c r="FO250" s="64"/>
      <c r="FP250" s="64"/>
      <c r="FQ250" s="64"/>
      <c r="FR250" s="64"/>
      <c r="FS250" s="64"/>
      <c r="FT250" s="64"/>
      <c r="FU250" s="64"/>
      <c r="FV250" s="64"/>
      <c r="FW250" s="64"/>
      <c r="FX250" s="64"/>
      <c r="FY250" s="64"/>
      <c r="FZ250" s="64"/>
      <c r="GA250" s="64"/>
      <c r="GB250" s="64"/>
      <c r="GC250" s="64"/>
      <c r="GD250" s="64"/>
      <c r="GE250" s="64"/>
      <c r="GF250" s="64"/>
      <c r="GG250" s="64"/>
      <c r="GH250" s="64"/>
      <c r="GI250" s="64"/>
      <c r="GJ250" s="64"/>
      <c r="GK250" s="64"/>
      <c r="GL250" s="64"/>
      <c r="GM250" s="64"/>
      <c r="GN250" s="64"/>
      <c r="GO250" s="64"/>
      <c r="GP250" s="64"/>
      <c r="GQ250" s="64"/>
      <c r="GR250" s="64"/>
      <c r="GS250" s="64"/>
      <c r="GT250" s="64"/>
      <c r="GU250" s="64"/>
      <c r="GV250" s="64"/>
      <c r="GW250" s="64"/>
      <c r="GX250" s="64"/>
      <c r="GY250" s="64"/>
      <c r="GZ250" s="64"/>
      <c r="HA250" s="64"/>
      <c r="HB250" s="64"/>
      <c r="HC250" s="64"/>
      <c r="HD250" s="64"/>
      <c r="HE250" s="64"/>
      <c r="HF250" s="64"/>
      <c r="HG250" s="64"/>
      <c r="HH250" s="64"/>
      <c r="HI250" s="64"/>
      <c r="HJ250" s="64"/>
      <c r="HK250" s="64"/>
      <c r="HL250" s="64"/>
      <c r="HM250" s="64"/>
      <c r="HN250" s="64"/>
      <c r="HO250" s="64"/>
      <c r="HP250" s="64"/>
      <c r="HQ250" s="64"/>
      <c r="HR250" s="64"/>
      <c r="HS250" s="64"/>
      <c r="HT250" s="64"/>
      <c r="HU250" s="64"/>
      <c r="HV250" s="64"/>
      <c r="HW250" s="64"/>
      <c r="HX250" s="64"/>
      <c r="HY250" s="64"/>
      <c r="HZ250" s="64"/>
      <c r="IA250" s="64"/>
      <c r="IB250" s="64"/>
      <c r="IC250" s="64"/>
      <c r="ID250" s="64"/>
      <c r="IE250" s="64"/>
      <c r="IF250" s="64"/>
      <c r="IG250" s="64"/>
      <c r="IH250" s="64"/>
      <c r="II250" s="64"/>
      <c r="IJ250" s="64"/>
      <c r="IK250" s="64"/>
      <c r="IL250" s="64"/>
      <c r="IM250" s="64"/>
      <c r="IN250" s="64"/>
      <c r="IO250" s="64"/>
      <c r="IP250" s="64"/>
      <c r="IQ250" s="64"/>
      <c r="IR250" s="64"/>
      <c r="IS250" s="64"/>
      <c r="IT250" s="64"/>
      <c r="IU250" s="64"/>
      <c r="IV250" s="64"/>
      <c r="IW250" s="64"/>
      <c r="IX250" s="64"/>
      <c r="IY250" s="64"/>
      <c r="IZ250" s="64"/>
      <c r="JA250" s="64"/>
      <c r="JB250" s="64"/>
      <c r="JC250" s="64"/>
      <c r="JD250" s="64"/>
      <c r="JE250" s="64"/>
      <c r="JF250" s="64"/>
      <c r="JG250" s="64"/>
      <c r="JH250" s="64"/>
      <c r="JI250" s="64"/>
      <c r="JJ250" s="64"/>
      <c r="JK250" s="64"/>
      <c r="JL250" s="64"/>
      <c r="JM250" s="64"/>
      <c r="JN250" s="64"/>
      <c r="JO250" s="64"/>
      <c r="JP250" s="64"/>
      <c r="JQ250" s="64"/>
      <c r="JR250" s="64"/>
      <c r="JS250" s="64"/>
      <c r="JT250" s="64"/>
      <c r="JU250" s="64"/>
      <c r="JV250" s="64"/>
      <c r="JW250" s="64"/>
      <c r="JX250" s="64"/>
      <c r="JY250" s="64"/>
      <c r="JZ250" s="64"/>
      <c r="KA250" s="64"/>
      <c r="KB250" s="64"/>
      <c r="KC250" s="64"/>
      <c r="KD250" s="64"/>
      <c r="KE250" s="64"/>
      <c r="KF250" s="64"/>
      <c r="KG250" s="64"/>
      <c r="KH250" s="64"/>
      <c r="KI250" s="64"/>
      <c r="KJ250" s="64"/>
      <c r="KK250" s="64"/>
      <c r="KL250" s="64"/>
      <c r="KM250" s="64"/>
      <c r="KN250" s="64"/>
      <c r="KO250" s="64"/>
      <c r="KP250" s="64"/>
      <c r="KQ250" s="64"/>
      <c r="KR250" s="64"/>
      <c r="KS250" s="64"/>
      <c r="KT250" s="64"/>
      <c r="KU250" s="64"/>
      <c r="KV250" s="64"/>
      <c r="KW250" s="64"/>
      <c r="KX250" s="64"/>
      <c r="KY250" s="64"/>
      <c r="KZ250" s="64"/>
      <c r="LA250" s="64"/>
      <c r="LB250" s="64"/>
      <c r="LC250" s="64"/>
      <c r="LD250" s="64"/>
      <c r="LE250" s="64"/>
      <c r="LF250" s="64"/>
      <c r="LG250" s="64"/>
      <c r="LH250" s="64"/>
      <c r="LI250" s="64"/>
      <c r="LJ250" s="64"/>
      <c r="LK250" s="64"/>
      <c r="LL250" s="64"/>
      <c r="LM250" s="64"/>
      <c r="LN250" s="64"/>
      <c r="LO250" s="64"/>
      <c r="LP250" s="64"/>
      <c r="LQ250" s="64"/>
      <c r="LR250" s="64"/>
      <c r="LS250" s="64"/>
      <c r="LT250" s="64"/>
      <c r="LU250" s="64"/>
      <c r="LV250" s="64"/>
      <c r="LW250" s="64"/>
      <c r="LX250" s="64"/>
      <c r="LY250" s="64"/>
      <c r="LZ250" s="64"/>
      <c r="MA250" s="64"/>
      <c r="MB250" s="64"/>
      <c r="MC250" s="64"/>
      <c r="MD250" s="64"/>
      <c r="ME250" s="64"/>
      <c r="MF250" s="64"/>
      <c r="MG250" s="64"/>
      <c r="MH250" s="64"/>
      <c r="MI250" s="64"/>
      <c r="MJ250" s="64"/>
      <c r="MK250" s="64"/>
      <c r="ML250" s="64"/>
      <c r="MM250" s="64"/>
      <c r="MN250" s="64"/>
      <c r="MO250" s="64"/>
      <c r="MP250" s="64"/>
      <c r="MQ250" s="64"/>
      <c r="MR250" s="64"/>
      <c r="MS250" s="64"/>
      <c r="MT250" s="64"/>
      <c r="MU250" s="64"/>
      <c r="MV250" s="64"/>
      <c r="MW250" s="64"/>
      <c r="MX250" s="64"/>
      <c r="MY250" s="64"/>
      <c r="MZ250" s="64"/>
      <c r="NA250" s="64"/>
      <c r="NB250" s="64"/>
      <c r="NC250" s="64"/>
      <c r="ND250" s="64"/>
      <c r="NE250" s="64"/>
      <c r="NF250" s="64"/>
      <c r="NG250" s="64"/>
      <c r="NH250" s="64"/>
      <c r="NI250" s="64"/>
      <c r="NJ250" s="64"/>
      <c r="NK250" s="64"/>
      <c r="NL250" s="64"/>
      <c r="NM250" s="64"/>
      <c r="NN250" s="64"/>
      <c r="NO250" s="64"/>
      <c r="NP250" s="64"/>
      <c r="NQ250" s="64"/>
      <c r="NR250" s="64"/>
      <c r="NS250" s="64"/>
      <c r="NT250" s="64"/>
      <c r="NU250" s="64"/>
      <c r="NV250" s="64"/>
      <c r="NW250" s="64"/>
      <c r="NX250" s="64"/>
      <c r="NY250" s="64"/>
      <c r="NZ250" s="64"/>
      <c r="OA250" s="64"/>
      <c r="OB250" s="64"/>
      <c r="OC250" s="64"/>
      <c r="OD250" s="64"/>
      <c r="OE250" s="64"/>
      <c r="OF250" s="64"/>
      <c r="OG250" s="64"/>
      <c r="OH250" s="64"/>
      <c r="OI250" s="64"/>
      <c r="OJ250" s="64"/>
      <c r="OK250" s="64"/>
      <c r="OL250" s="64"/>
      <c r="OM250" s="64"/>
      <c r="ON250" s="64"/>
      <c r="OO250" s="64"/>
      <c r="OP250" s="64"/>
      <c r="OQ250" s="64"/>
      <c r="OR250" s="64"/>
      <c r="OS250" s="64"/>
      <c r="OT250" s="64"/>
      <c r="OU250" s="64"/>
      <c r="OV250" s="64"/>
      <c r="OW250" s="64"/>
      <c r="OX250" s="64"/>
      <c r="OY250" s="64"/>
      <c r="OZ250" s="64"/>
      <c r="PA250" s="64"/>
      <c r="PB250" s="64"/>
      <c r="PC250" s="64"/>
      <c r="PD250" s="64"/>
      <c r="PE250" s="64"/>
    </row>
    <row r="251" spans="1:421" s="46" customFormat="1" ht="20.100000000000001" customHeight="1" x14ac:dyDescent="0.3">
      <c r="A251" s="24"/>
      <c r="B251" s="24"/>
      <c r="C251" s="24"/>
      <c r="D251" s="24"/>
      <c r="E251" s="24"/>
      <c r="F251" s="24"/>
      <c r="G251" s="24"/>
      <c r="H251" s="130"/>
      <c r="I251" s="26"/>
      <c r="J251" s="27"/>
      <c r="K251" s="26"/>
      <c r="L251" s="24"/>
      <c r="M251" s="24"/>
      <c r="N251" s="24"/>
      <c r="O251" s="24"/>
      <c r="P251" s="24"/>
      <c r="Q251" s="26"/>
      <c r="R251" s="26"/>
      <c r="S251" s="26"/>
      <c r="T251" s="24"/>
      <c r="U251" s="26"/>
      <c r="V251" s="28"/>
      <c r="W251" s="26"/>
      <c r="X251" s="26"/>
      <c r="Y251" s="26"/>
      <c r="Z251" s="26"/>
      <c r="AA251" s="26"/>
      <c r="AB251" s="26"/>
      <c r="AC251" s="27"/>
      <c r="AD251" s="95"/>
    </row>
    <row r="252" spans="1:421" s="45" customFormat="1" ht="20.100000000000001" customHeight="1" x14ac:dyDescent="0.3">
      <c r="A252" s="23">
        <v>1556</v>
      </c>
      <c r="B252" s="23" t="s">
        <v>35</v>
      </c>
      <c r="C252" s="23">
        <v>10917</v>
      </c>
      <c r="D252" s="23">
        <v>3</v>
      </c>
      <c r="E252" s="23">
        <v>8</v>
      </c>
      <c r="F252" s="23">
        <v>3</v>
      </c>
      <c r="G252" s="23">
        <v>95</v>
      </c>
      <c r="H252" s="129" t="s">
        <v>271</v>
      </c>
      <c r="I252" s="7">
        <v>3595</v>
      </c>
      <c r="J252" s="8">
        <v>200</v>
      </c>
      <c r="K252" s="13">
        <f t="shared" si="129"/>
        <v>719000</v>
      </c>
      <c r="L252" s="23"/>
      <c r="M252" s="23"/>
      <c r="N252" s="23"/>
      <c r="O252" s="23"/>
      <c r="P252" s="23"/>
      <c r="Q252" s="7"/>
      <c r="R252" s="7"/>
      <c r="S252" s="7"/>
      <c r="T252" s="23"/>
      <c r="U252" s="7"/>
      <c r="V252" s="11"/>
      <c r="W252" s="7"/>
      <c r="X252" s="37">
        <f t="shared" si="107"/>
        <v>719000</v>
      </c>
      <c r="Y252" s="7"/>
      <c r="Z252" s="104">
        <v>50000000</v>
      </c>
      <c r="AA252" s="106">
        <v>0</v>
      </c>
      <c r="AB252" s="106">
        <v>0</v>
      </c>
      <c r="AC252" s="8" t="s">
        <v>108</v>
      </c>
      <c r="AD252" s="110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  <c r="CM252" s="64"/>
      <c r="CN252" s="64"/>
      <c r="CO252" s="64"/>
      <c r="CP252" s="64"/>
      <c r="CQ252" s="64"/>
      <c r="CR252" s="64"/>
      <c r="CS252" s="64"/>
      <c r="CT252" s="64"/>
      <c r="CU252" s="64"/>
      <c r="CV252" s="64"/>
      <c r="CW252" s="64"/>
      <c r="CX252" s="64"/>
      <c r="CY252" s="64"/>
      <c r="CZ252" s="64"/>
      <c r="DA252" s="64"/>
      <c r="DB252" s="64"/>
      <c r="DC252" s="64"/>
      <c r="DD252" s="64"/>
      <c r="DE252" s="64"/>
      <c r="DF252" s="64"/>
      <c r="DG252" s="64"/>
      <c r="DH252" s="64"/>
      <c r="DI252" s="64"/>
      <c r="DJ252" s="64"/>
      <c r="DK252" s="64"/>
      <c r="DL252" s="64"/>
      <c r="DM252" s="64"/>
      <c r="DN252" s="64"/>
      <c r="DO252" s="64"/>
      <c r="DP252" s="64"/>
      <c r="DQ252" s="64"/>
      <c r="DR252" s="64"/>
      <c r="DS252" s="64"/>
      <c r="DT252" s="64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64"/>
      <c r="EW252" s="64"/>
      <c r="EX252" s="64"/>
      <c r="EY252" s="64"/>
      <c r="EZ252" s="64"/>
      <c r="FA252" s="64"/>
      <c r="FB252" s="64"/>
      <c r="FC252" s="64"/>
      <c r="FD252" s="64"/>
      <c r="FE252" s="64"/>
      <c r="FF252" s="64"/>
      <c r="FG252" s="64"/>
      <c r="FH252" s="64"/>
      <c r="FI252" s="64"/>
      <c r="FJ252" s="64"/>
      <c r="FK252" s="64"/>
      <c r="FL252" s="64"/>
      <c r="FM252" s="64"/>
      <c r="FN252" s="64"/>
      <c r="FO252" s="64"/>
      <c r="FP252" s="64"/>
      <c r="FQ252" s="64"/>
      <c r="FR252" s="64"/>
      <c r="FS252" s="64"/>
      <c r="FT252" s="64"/>
      <c r="FU252" s="64"/>
      <c r="FV252" s="64"/>
      <c r="FW252" s="64"/>
      <c r="FX252" s="64"/>
      <c r="FY252" s="64"/>
      <c r="FZ252" s="64"/>
      <c r="GA252" s="64"/>
      <c r="GB252" s="64"/>
      <c r="GC252" s="64"/>
      <c r="GD252" s="64"/>
      <c r="GE252" s="64"/>
      <c r="GF252" s="64"/>
      <c r="GG252" s="64"/>
      <c r="GH252" s="64"/>
      <c r="GI252" s="64"/>
      <c r="GJ252" s="64"/>
      <c r="GK252" s="64"/>
      <c r="GL252" s="64"/>
      <c r="GM252" s="64"/>
      <c r="GN252" s="64"/>
      <c r="GO252" s="64"/>
      <c r="GP252" s="64"/>
      <c r="GQ252" s="64"/>
      <c r="GR252" s="64"/>
      <c r="GS252" s="64"/>
      <c r="GT252" s="64"/>
      <c r="GU252" s="64"/>
      <c r="GV252" s="64"/>
      <c r="GW252" s="64"/>
      <c r="GX252" s="64"/>
      <c r="GY252" s="64"/>
      <c r="GZ252" s="64"/>
      <c r="HA252" s="64"/>
      <c r="HB252" s="64"/>
      <c r="HC252" s="64"/>
      <c r="HD252" s="64"/>
      <c r="HE252" s="64"/>
      <c r="HF252" s="64"/>
      <c r="HG252" s="64"/>
      <c r="HH252" s="64"/>
      <c r="HI252" s="64"/>
      <c r="HJ252" s="64"/>
      <c r="HK252" s="64"/>
      <c r="HL252" s="64"/>
      <c r="HM252" s="64"/>
      <c r="HN252" s="64"/>
      <c r="HO252" s="64"/>
      <c r="HP252" s="64"/>
      <c r="HQ252" s="64"/>
      <c r="HR252" s="64"/>
      <c r="HS252" s="64"/>
      <c r="HT252" s="64"/>
      <c r="HU252" s="64"/>
      <c r="HV252" s="64"/>
      <c r="HW252" s="64"/>
      <c r="HX252" s="64"/>
      <c r="HY252" s="64"/>
      <c r="HZ252" s="64"/>
      <c r="IA252" s="64"/>
      <c r="IB252" s="64"/>
      <c r="IC252" s="64"/>
      <c r="ID252" s="64"/>
      <c r="IE252" s="64"/>
      <c r="IF252" s="64"/>
      <c r="IG252" s="64"/>
      <c r="IH252" s="64"/>
      <c r="II252" s="64"/>
      <c r="IJ252" s="64"/>
      <c r="IK252" s="64"/>
      <c r="IL252" s="64"/>
      <c r="IM252" s="64"/>
      <c r="IN252" s="64"/>
      <c r="IO252" s="64"/>
      <c r="IP252" s="64"/>
      <c r="IQ252" s="64"/>
      <c r="IR252" s="64"/>
      <c r="IS252" s="64"/>
      <c r="IT252" s="64"/>
      <c r="IU252" s="64"/>
      <c r="IV252" s="64"/>
      <c r="IW252" s="64"/>
      <c r="IX252" s="64"/>
      <c r="IY252" s="64"/>
      <c r="IZ252" s="64"/>
      <c r="JA252" s="64"/>
      <c r="JB252" s="64"/>
      <c r="JC252" s="64"/>
      <c r="JD252" s="64"/>
      <c r="JE252" s="64"/>
      <c r="JF252" s="64"/>
      <c r="JG252" s="64"/>
      <c r="JH252" s="64"/>
      <c r="JI252" s="64"/>
      <c r="JJ252" s="64"/>
      <c r="JK252" s="64"/>
      <c r="JL252" s="64"/>
      <c r="JM252" s="64"/>
      <c r="JN252" s="64"/>
      <c r="JO252" s="64"/>
      <c r="JP252" s="64"/>
      <c r="JQ252" s="64"/>
      <c r="JR252" s="64"/>
      <c r="JS252" s="64"/>
      <c r="JT252" s="64"/>
      <c r="JU252" s="64"/>
      <c r="JV252" s="64"/>
      <c r="JW252" s="64"/>
      <c r="JX252" s="64"/>
      <c r="JY252" s="64"/>
      <c r="JZ252" s="64"/>
      <c r="KA252" s="64"/>
      <c r="KB252" s="64"/>
      <c r="KC252" s="64"/>
      <c r="KD252" s="64"/>
      <c r="KE252" s="64"/>
      <c r="KF252" s="64"/>
      <c r="KG252" s="64"/>
      <c r="KH252" s="64"/>
      <c r="KI252" s="64"/>
      <c r="KJ252" s="64"/>
      <c r="KK252" s="64"/>
      <c r="KL252" s="64"/>
      <c r="KM252" s="64"/>
      <c r="KN252" s="64"/>
      <c r="KO252" s="64"/>
      <c r="KP252" s="64"/>
      <c r="KQ252" s="64"/>
      <c r="KR252" s="64"/>
      <c r="KS252" s="64"/>
      <c r="KT252" s="64"/>
      <c r="KU252" s="64"/>
      <c r="KV252" s="64"/>
      <c r="KW252" s="64"/>
      <c r="KX252" s="64"/>
      <c r="KY252" s="64"/>
      <c r="KZ252" s="64"/>
      <c r="LA252" s="64"/>
      <c r="LB252" s="64"/>
      <c r="LC252" s="64"/>
      <c r="LD252" s="64"/>
      <c r="LE252" s="64"/>
      <c r="LF252" s="64"/>
      <c r="LG252" s="64"/>
      <c r="LH252" s="64"/>
      <c r="LI252" s="64"/>
      <c r="LJ252" s="64"/>
      <c r="LK252" s="64"/>
      <c r="LL252" s="64"/>
      <c r="LM252" s="64"/>
      <c r="LN252" s="64"/>
      <c r="LO252" s="64"/>
      <c r="LP252" s="64"/>
      <c r="LQ252" s="64"/>
      <c r="LR252" s="64"/>
      <c r="LS252" s="64"/>
      <c r="LT252" s="64"/>
      <c r="LU252" s="64"/>
      <c r="LV252" s="64"/>
      <c r="LW252" s="64"/>
      <c r="LX252" s="64"/>
      <c r="LY252" s="64"/>
      <c r="LZ252" s="64"/>
      <c r="MA252" s="64"/>
      <c r="MB252" s="64"/>
      <c r="MC252" s="64"/>
      <c r="MD252" s="64"/>
      <c r="ME252" s="64"/>
      <c r="MF252" s="64"/>
      <c r="MG252" s="64"/>
      <c r="MH252" s="64"/>
      <c r="MI252" s="64"/>
      <c r="MJ252" s="64"/>
      <c r="MK252" s="64"/>
      <c r="ML252" s="64"/>
      <c r="MM252" s="64"/>
      <c r="MN252" s="64"/>
      <c r="MO252" s="64"/>
      <c r="MP252" s="64"/>
      <c r="MQ252" s="64"/>
      <c r="MR252" s="64"/>
      <c r="MS252" s="64"/>
      <c r="MT252" s="64"/>
      <c r="MU252" s="64"/>
      <c r="MV252" s="64"/>
      <c r="MW252" s="64"/>
      <c r="MX252" s="64"/>
      <c r="MY252" s="64"/>
      <c r="MZ252" s="64"/>
      <c r="NA252" s="64"/>
      <c r="NB252" s="64"/>
      <c r="NC252" s="64"/>
      <c r="ND252" s="64"/>
      <c r="NE252" s="64"/>
      <c r="NF252" s="64"/>
      <c r="NG252" s="64"/>
      <c r="NH252" s="64"/>
      <c r="NI252" s="64"/>
      <c r="NJ252" s="64"/>
      <c r="NK252" s="64"/>
      <c r="NL252" s="64"/>
      <c r="NM252" s="64"/>
      <c r="NN252" s="64"/>
      <c r="NO252" s="64"/>
      <c r="NP252" s="64"/>
      <c r="NQ252" s="64"/>
      <c r="NR252" s="64"/>
      <c r="NS252" s="64"/>
      <c r="NT252" s="64"/>
      <c r="NU252" s="64"/>
      <c r="NV252" s="64"/>
      <c r="NW252" s="64"/>
      <c r="NX252" s="64"/>
      <c r="NY252" s="64"/>
      <c r="NZ252" s="64"/>
      <c r="OA252" s="64"/>
      <c r="OB252" s="64"/>
      <c r="OC252" s="64"/>
      <c r="OD252" s="64"/>
      <c r="OE252" s="64"/>
      <c r="OF252" s="64"/>
      <c r="OG252" s="64"/>
      <c r="OH252" s="64"/>
      <c r="OI252" s="64"/>
      <c r="OJ252" s="64"/>
      <c r="OK252" s="64"/>
      <c r="OL252" s="64"/>
      <c r="OM252" s="64"/>
      <c r="ON252" s="64"/>
      <c r="OO252" s="64"/>
      <c r="OP252" s="64"/>
      <c r="OQ252" s="64"/>
      <c r="OR252" s="64"/>
      <c r="OS252" s="64"/>
      <c r="OT252" s="64"/>
      <c r="OU252" s="64"/>
      <c r="OV252" s="64"/>
      <c r="OW252" s="64"/>
      <c r="OX252" s="64"/>
      <c r="OY252" s="64"/>
      <c r="OZ252" s="64"/>
      <c r="PA252" s="64"/>
      <c r="PB252" s="64"/>
      <c r="PC252" s="64"/>
      <c r="PD252" s="64"/>
      <c r="PE252" s="64"/>
    </row>
    <row r="253" spans="1:421" s="46" customFormat="1" ht="20.100000000000001" customHeight="1" x14ac:dyDescent="0.3">
      <c r="A253" s="24"/>
      <c r="B253" s="24"/>
      <c r="C253" s="24"/>
      <c r="D253" s="24"/>
      <c r="E253" s="24"/>
      <c r="F253" s="24"/>
      <c r="G253" s="24"/>
      <c r="H253" s="130"/>
      <c r="I253" s="26"/>
      <c r="J253" s="27"/>
      <c r="K253" s="26"/>
      <c r="L253" s="24"/>
      <c r="M253" s="24"/>
      <c r="N253" s="24"/>
      <c r="O253" s="24"/>
      <c r="P253" s="24"/>
      <c r="Q253" s="26"/>
      <c r="R253" s="26"/>
      <c r="S253" s="26"/>
      <c r="T253" s="24"/>
      <c r="U253" s="26"/>
      <c r="V253" s="28"/>
      <c r="W253" s="26"/>
      <c r="X253" s="26"/>
      <c r="Y253" s="26"/>
      <c r="Z253" s="26"/>
      <c r="AA253" s="26"/>
      <c r="AB253" s="26"/>
      <c r="AC253" s="27"/>
      <c r="AD253" s="95"/>
    </row>
    <row r="254" spans="1:421" s="45" customFormat="1" ht="20.100000000000001" customHeight="1" x14ac:dyDescent="0.3">
      <c r="A254" s="23">
        <v>1557</v>
      </c>
      <c r="B254" s="23" t="s">
        <v>35</v>
      </c>
      <c r="C254" s="23">
        <v>10513</v>
      </c>
      <c r="D254" s="23">
        <v>3</v>
      </c>
      <c r="E254" s="23">
        <v>0</v>
      </c>
      <c r="F254" s="23">
        <v>1</v>
      </c>
      <c r="G254" s="23">
        <v>56</v>
      </c>
      <c r="H254" s="129" t="s">
        <v>271</v>
      </c>
      <c r="I254" s="7">
        <v>156</v>
      </c>
      <c r="J254" s="8">
        <v>250</v>
      </c>
      <c r="K254" s="13">
        <f t="shared" si="129"/>
        <v>39000</v>
      </c>
      <c r="L254" s="23"/>
      <c r="M254" s="23"/>
      <c r="N254" s="23"/>
      <c r="O254" s="23"/>
      <c r="P254" s="23"/>
      <c r="Q254" s="7"/>
      <c r="R254" s="7"/>
      <c r="S254" s="7"/>
      <c r="T254" s="23"/>
      <c r="U254" s="7"/>
      <c r="V254" s="11"/>
      <c r="W254" s="7"/>
      <c r="X254" s="37">
        <f t="shared" si="107"/>
        <v>39000</v>
      </c>
      <c r="Y254" s="7"/>
      <c r="Z254" s="104">
        <v>50000000</v>
      </c>
      <c r="AA254" s="106">
        <v>0</v>
      </c>
      <c r="AB254" s="106">
        <v>0</v>
      </c>
      <c r="AC254" s="8" t="s">
        <v>109</v>
      </c>
      <c r="AD254" s="110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  <c r="CM254" s="64"/>
      <c r="CN254" s="64"/>
      <c r="CO254" s="64"/>
      <c r="CP254" s="64"/>
      <c r="CQ254" s="64"/>
      <c r="CR254" s="64"/>
      <c r="CS254" s="64"/>
      <c r="CT254" s="64"/>
      <c r="CU254" s="64"/>
      <c r="CV254" s="64"/>
      <c r="CW254" s="64"/>
      <c r="CX254" s="64"/>
      <c r="CY254" s="64"/>
      <c r="CZ254" s="64"/>
      <c r="DA254" s="64"/>
      <c r="DB254" s="64"/>
      <c r="DC254" s="64"/>
      <c r="DD254" s="64"/>
      <c r="DE254" s="64"/>
      <c r="DF254" s="64"/>
      <c r="DG254" s="64"/>
      <c r="DH254" s="64"/>
      <c r="DI254" s="64"/>
      <c r="DJ254" s="64"/>
      <c r="DK254" s="64"/>
      <c r="DL254" s="64"/>
      <c r="DM254" s="64"/>
      <c r="DN254" s="64"/>
      <c r="DO254" s="64"/>
      <c r="DP254" s="64"/>
      <c r="DQ254" s="64"/>
      <c r="DR254" s="64"/>
      <c r="DS254" s="64"/>
      <c r="DT254" s="64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64"/>
      <c r="ES254" s="64"/>
      <c r="ET254" s="64"/>
      <c r="EU254" s="64"/>
      <c r="EV254" s="64"/>
      <c r="EW254" s="64"/>
      <c r="EX254" s="64"/>
      <c r="EY254" s="64"/>
      <c r="EZ254" s="64"/>
      <c r="FA254" s="64"/>
      <c r="FB254" s="64"/>
      <c r="FC254" s="64"/>
      <c r="FD254" s="64"/>
      <c r="FE254" s="64"/>
      <c r="FF254" s="64"/>
      <c r="FG254" s="64"/>
      <c r="FH254" s="64"/>
      <c r="FI254" s="64"/>
      <c r="FJ254" s="64"/>
      <c r="FK254" s="64"/>
      <c r="FL254" s="64"/>
      <c r="FM254" s="64"/>
      <c r="FN254" s="64"/>
      <c r="FO254" s="64"/>
      <c r="FP254" s="64"/>
      <c r="FQ254" s="64"/>
      <c r="FR254" s="64"/>
      <c r="FS254" s="64"/>
      <c r="FT254" s="64"/>
      <c r="FU254" s="64"/>
      <c r="FV254" s="64"/>
      <c r="FW254" s="64"/>
      <c r="FX254" s="64"/>
      <c r="FY254" s="64"/>
      <c r="FZ254" s="64"/>
      <c r="GA254" s="64"/>
      <c r="GB254" s="64"/>
      <c r="GC254" s="64"/>
      <c r="GD254" s="64"/>
      <c r="GE254" s="64"/>
      <c r="GF254" s="64"/>
      <c r="GG254" s="64"/>
      <c r="GH254" s="64"/>
      <c r="GI254" s="64"/>
      <c r="GJ254" s="64"/>
      <c r="GK254" s="64"/>
      <c r="GL254" s="64"/>
      <c r="GM254" s="64"/>
      <c r="GN254" s="64"/>
      <c r="GO254" s="64"/>
      <c r="GP254" s="64"/>
      <c r="GQ254" s="64"/>
      <c r="GR254" s="64"/>
      <c r="GS254" s="64"/>
      <c r="GT254" s="64"/>
      <c r="GU254" s="64"/>
      <c r="GV254" s="64"/>
      <c r="GW254" s="64"/>
      <c r="GX254" s="64"/>
      <c r="GY254" s="64"/>
      <c r="GZ254" s="64"/>
      <c r="HA254" s="64"/>
      <c r="HB254" s="64"/>
      <c r="HC254" s="64"/>
      <c r="HD254" s="64"/>
      <c r="HE254" s="64"/>
      <c r="HF254" s="64"/>
      <c r="HG254" s="64"/>
      <c r="HH254" s="64"/>
      <c r="HI254" s="64"/>
      <c r="HJ254" s="64"/>
      <c r="HK254" s="64"/>
      <c r="HL254" s="64"/>
      <c r="HM254" s="64"/>
      <c r="HN254" s="64"/>
      <c r="HO254" s="64"/>
      <c r="HP254" s="64"/>
      <c r="HQ254" s="64"/>
      <c r="HR254" s="64"/>
      <c r="HS254" s="64"/>
      <c r="HT254" s="64"/>
      <c r="HU254" s="64"/>
      <c r="HV254" s="64"/>
      <c r="HW254" s="64"/>
      <c r="HX254" s="64"/>
      <c r="HY254" s="64"/>
      <c r="HZ254" s="64"/>
      <c r="IA254" s="64"/>
      <c r="IB254" s="64"/>
      <c r="IC254" s="64"/>
      <c r="ID254" s="64"/>
      <c r="IE254" s="64"/>
      <c r="IF254" s="64"/>
      <c r="IG254" s="64"/>
      <c r="IH254" s="64"/>
      <c r="II254" s="64"/>
      <c r="IJ254" s="64"/>
      <c r="IK254" s="64"/>
      <c r="IL254" s="64"/>
      <c r="IM254" s="64"/>
      <c r="IN254" s="64"/>
      <c r="IO254" s="64"/>
      <c r="IP254" s="64"/>
      <c r="IQ254" s="64"/>
      <c r="IR254" s="64"/>
      <c r="IS254" s="64"/>
      <c r="IT254" s="64"/>
      <c r="IU254" s="64"/>
      <c r="IV254" s="64"/>
      <c r="IW254" s="64"/>
      <c r="IX254" s="64"/>
      <c r="IY254" s="64"/>
      <c r="IZ254" s="64"/>
      <c r="JA254" s="64"/>
      <c r="JB254" s="64"/>
      <c r="JC254" s="64"/>
      <c r="JD254" s="64"/>
      <c r="JE254" s="64"/>
      <c r="JF254" s="64"/>
      <c r="JG254" s="64"/>
      <c r="JH254" s="64"/>
      <c r="JI254" s="64"/>
      <c r="JJ254" s="64"/>
      <c r="JK254" s="64"/>
      <c r="JL254" s="64"/>
      <c r="JM254" s="64"/>
      <c r="JN254" s="64"/>
      <c r="JO254" s="64"/>
      <c r="JP254" s="64"/>
      <c r="JQ254" s="64"/>
      <c r="JR254" s="64"/>
      <c r="JS254" s="64"/>
      <c r="JT254" s="64"/>
      <c r="JU254" s="64"/>
      <c r="JV254" s="64"/>
      <c r="JW254" s="64"/>
      <c r="JX254" s="64"/>
      <c r="JY254" s="64"/>
      <c r="JZ254" s="64"/>
      <c r="KA254" s="64"/>
      <c r="KB254" s="64"/>
      <c r="KC254" s="64"/>
      <c r="KD254" s="64"/>
      <c r="KE254" s="64"/>
      <c r="KF254" s="64"/>
      <c r="KG254" s="64"/>
      <c r="KH254" s="64"/>
      <c r="KI254" s="64"/>
      <c r="KJ254" s="64"/>
      <c r="KK254" s="64"/>
      <c r="KL254" s="64"/>
      <c r="KM254" s="64"/>
      <c r="KN254" s="64"/>
      <c r="KO254" s="64"/>
      <c r="KP254" s="64"/>
      <c r="KQ254" s="64"/>
      <c r="KR254" s="64"/>
      <c r="KS254" s="64"/>
      <c r="KT254" s="64"/>
      <c r="KU254" s="64"/>
      <c r="KV254" s="64"/>
      <c r="KW254" s="64"/>
      <c r="KX254" s="64"/>
      <c r="KY254" s="64"/>
      <c r="KZ254" s="64"/>
      <c r="LA254" s="64"/>
      <c r="LB254" s="64"/>
      <c r="LC254" s="64"/>
      <c r="LD254" s="64"/>
      <c r="LE254" s="64"/>
      <c r="LF254" s="64"/>
      <c r="LG254" s="64"/>
      <c r="LH254" s="64"/>
      <c r="LI254" s="64"/>
      <c r="LJ254" s="64"/>
      <c r="LK254" s="64"/>
      <c r="LL254" s="64"/>
      <c r="LM254" s="64"/>
      <c r="LN254" s="64"/>
      <c r="LO254" s="64"/>
      <c r="LP254" s="64"/>
      <c r="LQ254" s="64"/>
      <c r="LR254" s="64"/>
      <c r="LS254" s="64"/>
      <c r="LT254" s="64"/>
      <c r="LU254" s="64"/>
      <c r="LV254" s="64"/>
      <c r="LW254" s="64"/>
      <c r="LX254" s="64"/>
      <c r="LY254" s="64"/>
      <c r="LZ254" s="64"/>
      <c r="MA254" s="64"/>
      <c r="MB254" s="64"/>
      <c r="MC254" s="64"/>
      <c r="MD254" s="64"/>
      <c r="ME254" s="64"/>
      <c r="MF254" s="64"/>
      <c r="MG254" s="64"/>
      <c r="MH254" s="64"/>
      <c r="MI254" s="64"/>
      <c r="MJ254" s="64"/>
      <c r="MK254" s="64"/>
      <c r="ML254" s="64"/>
      <c r="MM254" s="64"/>
      <c r="MN254" s="64"/>
      <c r="MO254" s="64"/>
      <c r="MP254" s="64"/>
      <c r="MQ254" s="64"/>
      <c r="MR254" s="64"/>
      <c r="MS254" s="64"/>
      <c r="MT254" s="64"/>
      <c r="MU254" s="64"/>
      <c r="MV254" s="64"/>
      <c r="MW254" s="64"/>
      <c r="MX254" s="64"/>
      <c r="MY254" s="64"/>
      <c r="MZ254" s="64"/>
      <c r="NA254" s="64"/>
      <c r="NB254" s="64"/>
      <c r="NC254" s="64"/>
      <c r="ND254" s="64"/>
      <c r="NE254" s="64"/>
      <c r="NF254" s="64"/>
      <c r="NG254" s="64"/>
      <c r="NH254" s="64"/>
      <c r="NI254" s="64"/>
      <c r="NJ254" s="64"/>
      <c r="NK254" s="64"/>
      <c r="NL254" s="64"/>
      <c r="NM254" s="64"/>
      <c r="NN254" s="64"/>
      <c r="NO254" s="64"/>
      <c r="NP254" s="64"/>
      <c r="NQ254" s="64"/>
      <c r="NR254" s="64"/>
      <c r="NS254" s="64"/>
      <c r="NT254" s="64"/>
      <c r="NU254" s="64"/>
      <c r="NV254" s="64"/>
      <c r="NW254" s="64"/>
      <c r="NX254" s="64"/>
      <c r="NY254" s="64"/>
      <c r="NZ254" s="64"/>
      <c r="OA254" s="64"/>
      <c r="OB254" s="64"/>
      <c r="OC254" s="64"/>
      <c r="OD254" s="64"/>
      <c r="OE254" s="64"/>
      <c r="OF254" s="64"/>
      <c r="OG254" s="64"/>
      <c r="OH254" s="64"/>
      <c r="OI254" s="64"/>
      <c r="OJ254" s="64"/>
      <c r="OK254" s="64"/>
      <c r="OL254" s="64"/>
      <c r="OM254" s="64"/>
      <c r="ON254" s="64"/>
      <c r="OO254" s="64"/>
      <c r="OP254" s="64"/>
      <c r="OQ254" s="64"/>
      <c r="OR254" s="64"/>
      <c r="OS254" s="64"/>
      <c r="OT254" s="64"/>
      <c r="OU254" s="64"/>
      <c r="OV254" s="64"/>
      <c r="OW254" s="64"/>
      <c r="OX254" s="64"/>
      <c r="OY254" s="64"/>
      <c r="OZ254" s="64"/>
      <c r="PA254" s="64"/>
      <c r="PB254" s="64"/>
      <c r="PC254" s="64"/>
      <c r="PD254" s="64"/>
      <c r="PE254" s="64"/>
    </row>
    <row r="255" spans="1:421" s="46" customFormat="1" ht="20.100000000000001" customHeight="1" x14ac:dyDescent="0.3">
      <c r="A255" s="24"/>
      <c r="B255" s="24"/>
      <c r="C255" s="24"/>
      <c r="D255" s="24"/>
      <c r="E255" s="24"/>
      <c r="F255" s="24"/>
      <c r="G255" s="24"/>
      <c r="H255" s="130"/>
      <c r="I255" s="26"/>
      <c r="J255" s="27"/>
      <c r="K255" s="26"/>
      <c r="L255" s="24"/>
      <c r="M255" s="24"/>
      <c r="N255" s="24"/>
      <c r="O255" s="24"/>
      <c r="P255" s="24"/>
      <c r="Q255" s="26"/>
      <c r="R255" s="26"/>
      <c r="S255" s="26"/>
      <c r="T255" s="24"/>
      <c r="U255" s="26"/>
      <c r="V255" s="28"/>
      <c r="W255" s="26"/>
      <c r="X255" s="26"/>
      <c r="Y255" s="26"/>
      <c r="Z255" s="26"/>
      <c r="AA255" s="26"/>
      <c r="AB255" s="26"/>
      <c r="AC255" s="27"/>
      <c r="AD255" s="95"/>
    </row>
    <row r="256" spans="1:421" s="45" customFormat="1" ht="20.100000000000001" customHeight="1" x14ac:dyDescent="0.3">
      <c r="A256" s="23">
        <v>1558</v>
      </c>
      <c r="B256" s="23" t="s">
        <v>35</v>
      </c>
      <c r="C256" s="23">
        <v>11367</v>
      </c>
      <c r="D256" s="23">
        <v>1</v>
      </c>
      <c r="E256" s="23">
        <v>2</v>
      </c>
      <c r="F256" s="23">
        <v>0</v>
      </c>
      <c r="G256" s="23">
        <v>42</v>
      </c>
      <c r="H256" s="129" t="s">
        <v>271</v>
      </c>
      <c r="I256" s="7">
        <v>842</v>
      </c>
      <c r="J256" s="8">
        <v>220</v>
      </c>
      <c r="K256" s="13">
        <f t="shared" si="129"/>
        <v>185240</v>
      </c>
      <c r="L256" s="23"/>
      <c r="M256" s="23"/>
      <c r="N256" s="23"/>
      <c r="O256" s="23"/>
      <c r="P256" s="23"/>
      <c r="Q256" s="7"/>
      <c r="R256" s="7"/>
      <c r="S256" s="7"/>
      <c r="T256" s="23"/>
      <c r="U256" s="7"/>
      <c r="V256" s="11"/>
      <c r="W256" s="7"/>
      <c r="X256" s="37">
        <f t="shared" si="107"/>
        <v>185240</v>
      </c>
      <c r="Y256" s="7"/>
      <c r="Z256" s="104">
        <v>50000000</v>
      </c>
      <c r="AA256" s="106">
        <v>0</v>
      </c>
      <c r="AB256" s="106">
        <v>0</v>
      </c>
      <c r="AC256" s="8" t="s">
        <v>110</v>
      </c>
      <c r="AD256" s="110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  <c r="CM256" s="64"/>
      <c r="CN256" s="64"/>
      <c r="CO256" s="64"/>
      <c r="CP256" s="64"/>
      <c r="CQ256" s="64"/>
      <c r="CR256" s="64"/>
      <c r="CS256" s="64"/>
      <c r="CT256" s="64"/>
      <c r="CU256" s="64"/>
      <c r="CV256" s="64"/>
      <c r="CW256" s="64"/>
      <c r="CX256" s="64"/>
      <c r="CY256" s="64"/>
      <c r="CZ256" s="64"/>
      <c r="DA256" s="64"/>
      <c r="DB256" s="64"/>
      <c r="DC256" s="64"/>
      <c r="DD256" s="64"/>
      <c r="DE256" s="64"/>
      <c r="DF256" s="64"/>
      <c r="DG256" s="64"/>
      <c r="DH256" s="64"/>
      <c r="DI256" s="64"/>
      <c r="DJ256" s="64"/>
      <c r="DK256" s="64"/>
      <c r="DL256" s="64"/>
      <c r="DM256" s="64"/>
      <c r="DN256" s="64"/>
      <c r="DO256" s="64"/>
      <c r="DP256" s="64"/>
      <c r="DQ256" s="64"/>
      <c r="DR256" s="64"/>
      <c r="DS256" s="64"/>
      <c r="DT256" s="64"/>
      <c r="DU256" s="64"/>
      <c r="DV256" s="64"/>
      <c r="DW256" s="64"/>
      <c r="DX256" s="64"/>
      <c r="DY256" s="64"/>
      <c r="DZ256" s="64"/>
      <c r="EA256" s="64"/>
      <c r="EB256" s="64"/>
      <c r="EC256" s="64"/>
      <c r="ED256" s="64"/>
      <c r="EE256" s="64"/>
      <c r="EF256" s="64"/>
      <c r="EG256" s="64"/>
      <c r="EH256" s="64"/>
      <c r="EI256" s="64"/>
      <c r="EJ256" s="64"/>
      <c r="EK256" s="64"/>
      <c r="EL256" s="64"/>
      <c r="EM256" s="64"/>
      <c r="EN256" s="64"/>
      <c r="EO256" s="64"/>
      <c r="EP256" s="64"/>
      <c r="EQ256" s="64"/>
      <c r="ER256" s="64"/>
      <c r="ES256" s="64"/>
      <c r="ET256" s="64"/>
      <c r="EU256" s="64"/>
      <c r="EV256" s="64"/>
      <c r="EW256" s="64"/>
      <c r="EX256" s="64"/>
      <c r="EY256" s="64"/>
      <c r="EZ256" s="64"/>
      <c r="FA256" s="64"/>
      <c r="FB256" s="64"/>
      <c r="FC256" s="64"/>
      <c r="FD256" s="64"/>
      <c r="FE256" s="64"/>
      <c r="FF256" s="64"/>
      <c r="FG256" s="64"/>
      <c r="FH256" s="64"/>
      <c r="FI256" s="64"/>
      <c r="FJ256" s="64"/>
      <c r="FK256" s="64"/>
      <c r="FL256" s="64"/>
      <c r="FM256" s="64"/>
      <c r="FN256" s="64"/>
      <c r="FO256" s="64"/>
      <c r="FP256" s="64"/>
      <c r="FQ256" s="64"/>
      <c r="FR256" s="64"/>
      <c r="FS256" s="64"/>
      <c r="FT256" s="64"/>
      <c r="FU256" s="64"/>
      <c r="FV256" s="64"/>
      <c r="FW256" s="64"/>
      <c r="FX256" s="64"/>
      <c r="FY256" s="64"/>
      <c r="FZ256" s="64"/>
      <c r="GA256" s="64"/>
      <c r="GB256" s="64"/>
      <c r="GC256" s="64"/>
      <c r="GD256" s="64"/>
      <c r="GE256" s="64"/>
      <c r="GF256" s="64"/>
      <c r="GG256" s="64"/>
      <c r="GH256" s="64"/>
      <c r="GI256" s="64"/>
      <c r="GJ256" s="64"/>
      <c r="GK256" s="64"/>
      <c r="GL256" s="64"/>
      <c r="GM256" s="64"/>
      <c r="GN256" s="64"/>
      <c r="GO256" s="64"/>
      <c r="GP256" s="64"/>
      <c r="GQ256" s="64"/>
      <c r="GR256" s="64"/>
      <c r="GS256" s="64"/>
      <c r="GT256" s="64"/>
      <c r="GU256" s="64"/>
      <c r="GV256" s="64"/>
      <c r="GW256" s="64"/>
      <c r="GX256" s="64"/>
      <c r="GY256" s="64"/>
      <c r="GZ256" s="64"/>
      <c r="HA256" s="64"/>
      <c r="HB256" s="64"/>
      <c r="HC256" s="64"/>
      <c r="HD256" s="64"/>
      <c r="HE256" s="64"/>
      <c r="HF256" s="64"/>
      <c r="HG256" s="64"/>
      <c r="HH256" s="64"/>
      <c r="HI256" s="64"/>
      <c r="HJ256" s="64"/>
      <c r="HK256" s="64"/>
      <c r="HL256" s="64"/>
      <c r="HM256" s="64"/>
      <c r="HN256" s="64"/>
      <c r="HO256" s="64"/>
      <c r="HP256" s="64"/>
      <c r="HQ256" s="64"/>
      <c r="HR256" s="64"/>
      <c r="HS256" s="64"/>
      <c r="HT256" s="64"/>
      <c r="HU256" s="64"/>
      <c r="HV256" s="64"/>
      <c r="HW256" s="64"/>
      <c r="HX256" s="64"/>
      <c r="HY256" s="64"/>
      <c r="HZ256" s="64"/>
      <c r="IA256" s="64"/>
      <c r="IB256" s="64"/>
      <c r="IC256" s="64"/>
      <c r="ID256" s="64"/>
      <c r="IE256" s="64"/>
      <c r="IF256" s="64"/>
      <c r="IG256" s="64"/>
      <c r="IH256" s="64"/>
      <c r="II256" s="64"/>
      <c r="IJ256" s="64"/>
      <c r="IK256" s="64"/>
      <c r="IL256" s="64"/>
      <c r="IM256" s="64"/>
      <c r="IN256" s="64"/>
      <c r="IO256" s="64"/>
      <c r="IP256" s="64"/>
      <c r="IQ256" s="64"/>
      <c r="IR256" s="64"/>
      <c r="IS256" s="64"/>
      <c r="IT256" s="64"/>
      <c r="IU256" s="64"/>
      <c r="IV256" s="64"/>
      <c r="IW256" s="64"/>
      <c r="IX256" s="64"/>
      <c r="IY256" s="64"/>
      <c r="IZ256" s="64"/>
      <c r="JA256" s="64"/>
      <c r="JB256" s="64"/>
      <c r="JC256" s="64"/>
      <c r="JD256" s="64"/>
      <c r="JE256" s="64"/>
      <c r="JF256" s="64"/>
      <c r="JG256" s="64"/>
      <c r="JH256" s="64"/>
      <c r="JI256" s="64"/>
      <c r="JJ256" s="64"/>
      <c r="JK256" s="64"/>
      <c r="JL256" s="64"/>
      <c r="JM256" s="64"/>
      <c r="JN256" s="64"/>
      <c r="JO256" s="64"/>
      <c r="JP256" s="64"/>
      <c r="JQ256" s="64"/>
      <c r="JR256" s="64"/>
      <c r="JS256" s="64"/>
      <c r="JT256" s="64"/>
      <c r="JU256" s="64"/>
      <c r="JV256" s="64"/>
      <c r="JW256" s="64"/>
      <c r="JX256" s="64"/>
      <c r="JY256" s="64"/>
      <c r="JZ256" s="64"/>
      <c r="KA256" s="64"/>
      <c r="KB256" s="64"/>
      <c r="KC256" s="64"/>
      <c r="KD256" s="64"/>
      <c r="KE256" s="64"/>
      <c r="KF256" s="64"/>
      <c r="KG256" s="64"/>
      <c r="KH256" s="64"/>
      <c r="KI256" s="64"/>
      <c r="KJ256" s="64"/>
      <c r="KK256" s="64"/>
      <c r="KL256" s="64"/>
      <c r="KM256" s="64"/>
      <c r="KN256" s="64"/>
      <c r="KO256" s="64"/>
      <c r="KP256" s="64"/>
      <c r="KQ256" s="64"/>
      <c r="KR256" s="64"/>
      <c r="KS256" s="64"/>
      <c r="KT256" s="64"/>
      <c r="KU256" s="64"/>
      <c r="KV256" s="64"/>
      <c r="KW256" s="64"/>
      <c r="KX256" s="64"/>
      <c r="KY256" s="64"/>
      <c r="KZ256" s="64"/>
      <c r="LA256" s="64"/>
      <c r="LB256" s="64"/>
      <c r="LC256" s="64"/>
      <c r="LD256" s="64"/>
      <c r="LE256" s="64"/>
      <c r="LF256" s="64"/>
      <c r="LG256" s="64"/>
      <c r="LH256" s="64"/>
      <c r="LI256" s="64"/>
      <c r="LJ256" s="64"/>
      <c r="LK256" s="64"/>
      <c r="LL256" s="64"/>
      <c r="LM256" s="64"/>
      <c r="LN256" s="64"/>
      <c r="LO256" s="64"/>
      <c r="LP256" s="64"/>
      <c r="LQ256" s="64"/>
      <c r="LR256" s="64"/>
      <c r="LS256" s="64"/>
      <c r="LT256" s="64"/>
      <c r="LU256" s="64"/>
      <c r="LV256" s="64"/>
      <c r="LW256" s="64"/>
      <c r="LX256" s="64"/>
      <c r="LY256" s="64"/>
      <c r="LZ256" s="64"/>
      <c r="MA256" s="64"/>
      <c r="MB256" s="64"/>
      <c r="MC256" s="64"/>
      <c r="MD256" s="64"/>
      <c r="ME256" s="64"/>
      <c r="MF256" s="64"/>
      <c r="MG256" s="64"/>
      <c r="MH256" s="64"/>
      <c r="MI256" s="64"/>
      <c r="MJ256" s="64"/>
      <c r="MK256" s="64"/>
      <c r="ML256" s="64"/>
      <c r="MM256" s="64"/>
      <c r="MN256" s="64"/>
      <c r="MO256" s="64"/>
      <c r="MP256" s="64"/>
      <c r="MQ256" s="64"/>
      <c r="MR256" s="64"/>
      <c r="MS256" s="64"/>
      <c r="MT256" s="64"/>
      <c r="MU256" s="64"/>
      <c r="MV256" s="64"/>
      <c r="MW256" s="64"/>
      <c r="MX256" s="64"/>
      <c r="MY256" s="64"/>
      <c r="MZ256" s="64"/>
      <c r="NA256" s="64"/>
      <c r="NB256" s="64"/>
      <c r="NC256" s="64"/>
      <c r="ND256" s="64"/>
      <c r="NE256" s="64"/>
      <c r="NF256" s="64"/>
      <c r="NG256" s="64"/>
      <c r="NH256" s="64"/>
      <c r="NI256" s="64"/>
      <c r="NJ256" s="64"/>
      <c r="NK256" s="64"/>
      <c r="NL256" s="64"/>
      <c r="NM256" s="64"/>
      <c r="NN256" s="64"/>
      <c r="NO256" s="64"/>
      <c r="NP256" s="64"/>
      <c r="NQ256" s="64"/>
      <c r="NR256" s="64"/>
      <c r="NS256" s="64"/>
      <c r="NT256" s="64"/>
      <c r="NU256" s="64"/>
      <c r="NV256" s="64"/>
      <c r="NW256" s="64"/>
      <c r="NX256" s="64"/>
      <c r="NY256" s="64"/>
      <c r="NZ256" s="64"/>
      <c r="OA256" s="64"/>
      <c r="OB256" s="64"/>
      <c r="OC256" s="64"/>
      <c r="OD256" s="64"/>
      <c r="OE256" s="64"/>
      <c r="OF256" s="64"/>
      <c r="OG256" s="64"/>
      <c r="OH256" s="64"/>
      <c r="OI256" s="64"/>
      <c r="OJ256" s="64"/>
      <c r="OK256" s="64"/>
      <c r="OL256" s="64"/>
      <c r="OM256" s="64"/>
      <c r="ON256" s="64"/>
      <c r="OO256" s="64"/>
      <c r="OP256" s="64"/>
      <c r="OQ256" s="64"/>
      <c r="OR256" s="64"/>
      <c r="OS256" s="64"/>
      <c r="OT256" s="64"/>
      <c r="OU256" s="64"/>
      <c r="OV256" s="64"/>
      <c r="OW256" s="64"/>
      <c r="OX256" s="64"/>
      <c r="OY256" s="64"/>
      <c r="OZ256" s="64"/>
      <c r="PA256" s="64"/>
      <c r="PB256" s="64"/>
      <c r="PC256" s="64"/>
      <c r="PD256" s="64"/>
      <c r="PE256" s="64"/>
    </row>
    <row r="257" spans="1:421" s="46" customFormat="1" ht="20.100000000000001" customHeight="1" x14ac:dyDescent="0.3">
      <c r="A257" s="24"/>
      <c r="B257" s="24"/>
      <c r="C257" s="24"/>
      <c r="D257" s="24"/>
      <c r="E257" s="24"/>
      <c r="F257" s="24"/>
      <c r="G257" s="24"/>
      <c r="H257" s="130"/>
      <c r="I257" s="26"/>
      <c r="J257" s="27"/>
      <c r="K257" s="26"/>
      <c r="L257" s="24"/>
      <c r="M257" s="24"/>
      <c r="N257" s="24"/>
      <c r="O257" s="24"/>
      <c r="P257" s="24"/>
      <c r="Q257" s="26"/>
      <c r="R257" s="26"/>
      <c r="S257" s="26"/>
      <c r="T257" s="24"/>
      <c r="U257" s="26"/>
      <c r="V257" s="28"/>
      <c r="W257" s="26"/>
      <c r="X257" s="26"/>
      <c r="Y257" s="26"/>
      <c r="Z257" s="26"/>
      <c r="AA257" s="26"/>
      <c r="AB257" s="26"/>
      <c r="AC257" s="27"/>
      <c r="AD257" s="95"/>
    </row>
    <row r="258" spans="1:421" s="45" customFormat="1" ht="20.100000000000001" customHeight="1" x14ac:dyDescent="0.3">
      <c r="A258" s="23">
        <v>1559</v>
      </c>
      <c r="B258" s="23" t="s">
        <v>35</v>
      </c>
      <c r="C258" s="23">
        <v>3735</v>
      </c>
      <c r="D258" s="23">
        <v>3</v>
      </c>
      <c r="E258" s="23">
        <v>2</v>
      </c>
      <c r="F258" s="23">
        <v>1</v>
      </c>
      <c r="G258" s="23">
        <v>83</v>
      </c>
      <c r="H258" s="129" t="s">
        <v>271</v>
      </c>
      <c r="I258" s="7">
        <v>983</v>
      </c>
      <c r="J258" s="8">
        <v>290</v>
      </c>
      <c r="K258" s="13">
        <f t="shared" si="129"/>
        <v>285070</v>
      </c>
      <c r="L258" s="23"/>
      <c r="M258" s="23"/>
      <c r="N258" s="23"/>
      <c r="O258" s="23"/>
      <c r="P258" s="23"/>
      <c r="Q258" s="7"/>
      <c r="R258" s="7"/>
      <c r="S258" s="7"/>
      <c r="T258" s="23"/>
      <c r="U258" s="7"/>
      <c r="V258" s="11"/>
      <c r="W258" s="7"/>
      <c r="X258" s="37">
        <f t="shared" si="107"/>
        <v>285070</v>
      </c>
      <c r="Y258" s="7"/>
      <c r="Z258" s="104">
        <v>50000000</v>
      </c>
      <c r="AA258" s="106">
        <v>0</v>
      </c>
      <c r="AB258" s="106">
        <v>0</v>
      </c>
      <c r="AC258" s="8" t="s">
        <v>111</v>
      </c>
      <c r="AD258" s="110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  <c r="CM258" s="64"/>
      <c r="CN258" s="64"/>
      <c r="CO258" s="64"/>
      <c r="CP258" s="64"/>
      <c r="CQ258" s="64"/>
      <c r="CR258" s="64"/>
      <c r="CS258" s="64"/>
      <c r="CT258" s="64"/>
      <c r="CU258" s="64"/>
      <c r="CV258" s="64"/>
      <c r="CW258" s="64"/>
      <c r="CX258" s="64"/>
      <c r="CY258" s="64"/>
      <c r="CZ258" s="64"/>
      <c r="DA258" s="64"/>
      <c r="DB258" s="64"/>
      <c r="DC258" s="64"/>
      <c r="DD258" s="64"/>
      <c r="DE258" s="64"/>
      <c r="DF258" s="64"/>
      <c r="DG258" s="64"/>
      <c r="DH258" s="64"/>
      <c r="DI258" s="64"/>
      <c r="DJ258" s="64"/>
      <c r="DK258" s="64"/>
      <c r="DL258" s="64"/>
      <c r="DM258" s="64"/>
      <c r="DN258" s="64"/>
      <c r="DO258" s="64"/>
      <c r="DP258" s="64"/>
      <c r="DQ258" s="64"/>
      <c r="DR258" s="64"/>
      <c r="DS258" s="64"/>
      <c r="DT258" s="64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64"/>
      <c r="ES258" s="64"/>
      <c r="ET258" s="64"/>
      <c r="EU258" s="64"/>
      <c r="EV258" s="64"/>
      <c r="EW258" s="64"/>
      <c r="EX258" s="64"/>
      <c r="EY258" s="64"/>
      <c r="EZ258" s="64"/>
      <c r="FA258" s="64"/>
      <c r="FB258" s="64"/>
      <c r="FC258" s="64"/>
      <c r="FD258" s="64"/>
      <c r="FE258" s="64"/>
      <c r="FF258" s="64"/>
      <c r="FG258" s="64"/>
      <c r="FH258" s="64"/>
      <c r="FI258" s="64"/>
      <c r="FJ258" s="64"/>
      <c r="FK258" s="64"/>
      <c r="FL258" s="64"/>
      <c r="FM258" s="64"/>
      <c r="FN258" s="64"/>
      <c r="FO258" s="64"/>
      <c r="FP258" s="64"/>
      <c r="FQ258" s="64"/>
      <c r="FR258" s="64"/>
      <c r="FS258" s="64"/>
      <c r="FT258" s="64"/>
      <c r="FU258" s="64"/>
      <c r="FV258" s="64"/>
      <c r="FW258" s="64"/>
      <c r="FX258" s="64"/>
      <c r="FY258" s="64"/>
      <c r="FZ258" s="64"/>
      <c r="GA258" s="64"/>
      <c r="GB258" s="64"/>
      <c r="GC258" s="64"/>
      <c r="GD258" s="64"/>
      <c r="GE258" s="64"/>
      <c r="GF258" s="64"/>
      <c r="GG258" s="64"/>
      <c r="GH258" s="64"/>
      <c r="GI258" s="64"/>
      <c r="GJ258" s="64"/>
      <c r="GK258" s="64"/>
      <c r="GL258" s="64"/>
      <c r="GM258" s="64"/>
      <c r="GN258" s="64"/>
      <c r="GO258" s="64"/>
      <c r="GP258" s="64"/>
      <c r="GQ258" s="64"/>
      <c r="GR258" s="64"/>
      <c r="GS258" s="64"/>
      <c r="GT258" s="64"/>
      <c r="GU258" s="64"/>
      <c r="GV258" s="64"/>
      <c r="GW258" s="64"/>
      <c r="GX258" s="64"/>
      <c r="GY258" s="64"/>
      <c r="GZ258" s="64"/>
      <c r="HA258" s="64"/>
      <c r="HB258" s="64"/>
      <c r="HC258" s="64"/>
      <c r="HD258" s="64"/>
      <c r="HE258" s="64"/>
      <c r="HF258" s="64"/>
      <c r="HG258" s="64"/>
      <c r="HH258" s="64"/>
      <c r="HI258" s="64"/>
      <c r="HJ258" s="64"/>
      <c r="HK258" s="64"/>
      <c r="HL258" s="64"/>
      <c r="HM258" s="64"/>
      <c r="HN258" s="64"/>
      <c r="HO258" s="64"/>
      <c r="HP258" s="64"/>
      <c r="HQ258" s="64"/>
      <c r="HR258" s="64"/>
      <c r="HS258" s="64"/>
      <c r="HT258" s="64"/>
      <c r="HU258" s="64"/>
      <c r="HV258" s="64"/>
      <c r="HW258" s="64"/>
      <c r="HX258" s="64"/>
      <c r="HY258" s="64"/>
      <c r="HZ258" s="64"/>
      <c r="IA258" s="64"/>
      <c r="IB258" s="64"/>
      <c r="IC258" s="64"/>
      <c r="ID258" s="64"/>
      <c r="IE258" s="64"/>
      <c r="IF258" s="64"/>
      <c r="IG258" s="64"/>
      <c r="IH258" s="64"/>
      <c r="II258" s="64"/>
      <c r="IJ258" s="64"/>
      <c r="IK258" s="64"/>
      <c r="IL258" s="64"/>
      <c r="IM258" s="64"/>
      <c r="IN258" s="64"/>
      <c r="IO258" s="64"/>
      <c r="IP258" s="64"/>
      <c r="IQ258" s="64"/>
      <c r="IR258" s="64"/>
      <c r="IS258" s="64"/>
      <c r="IT258" s="64"/>
      <c r="IU258" s="64"/>
      <c r="IV258" s="64"/>
      <c r="IW258" s="64"/>
      <c r="IX258" s="64"/>
      <c r="IY258" s="64"/>
      <c r="IZ258" s="64"/>
      <c r="JA258" s="64"/>
      <c r="JB258" s="64"/>
      <c r="JC258" s="64"/>
      <c r="JD258" s="64"/>
      <c r="JE258" s="64"/>
      <c r="JF258" s="64"/>
      <c r="JG258" s="64"/>
      <c r="JH258" s="64"/>
      <c r="JI258" s="64"/>
      <c r="JJ258" s="64"/>
      <c r="JK258" s="64"/>
      <c r="JL258" s="64"/>
      <c r="JM258" s="64"/>
      <c r="JN258" s="64"/>
      <c r="JO258" s="64"/>
      <c r="JP258" s="64"/>
      <c r="JQ258" s="64"/>
      <c r="JR258" s="64"/>
      <c r="JS258" s="64"/>
      <c r="JT258" s="64"/>
      <c r="JU258" s="64"/>
      <c r="JV258" s="64"/>
      <c r="JW258" s="64"/>
      <c r="JX258" s="64"/>
      <c r="JY258" s="64"/>
      <c r="JZ258" s="64"/>
      <c r="KA258" s="64"/>
      <c r="KB258" s="64"/>
      <c r="KC258" s="64"/>
      <c r="KD258" s="64"/>
      <c r="KE258" s="64"/>
      <c r="KF258" s="64"/>
      <c r="KG258" s="64"/>
      <c r="KH258" s="64"/>
      <c r="KI258" s="64"/>
      <c r="KJ258" s="64"/>
      <c r="KK258" s="64"/>
      <c r="KL258" s="64"/>
      <c r="KM258" s="64"/>
      <c r="KN258" s="64"/>
      <c r="KO258" s="64"/>
      <c r="KP258" s="64"/>
      <c r="KQ258" s="64"/>
      <c r="KR258" s="64"/>
      <c r="KS258" s="64"/>
      <c r="KT258" s="64"/>
      <c r="KU258" s="64"/>
      <c r="KV258" s="64"/>
      <c r="KW258" s="64"/>
      <c r="KX258" s="64"/>
      <c r="KY258" s="64"/>
      <c r="KZ258" s="64"/>
      <c r="LA258" s="64"/>
      <c r="LB258" s="64"/>
      <c r="LC258" s="64"/>
      <c r="LD258" s="64"/>
      <c r="LE258" s="64"/>
      <c r="LF258" s="64"/>
      <c r="LG258" s="64"/>
      <c r="LH258" s="64"/>
      <c r="LI258" s="64"/>
      <c r="LJ258" s="64"/>
      <c r="LK258" s="64"/>
      <c r="LL258" s="64"/>
      <c r="LM258" s="64"/>
      <c r="LN258" s="64"/>
      <c r="LO258" s="64"/>
      <c r="LP258" s="64"/>
      <c r="LQ258" s="64"/>
      <c r="LR258" s="64"/>
      <c r="LS258" s="64"/>
      <c r="LT258" s="64"/>
      <c r="LU258" s="64"/>
      <c r="LV258" s="64"/>
      <c r="LW258" s="64"/>
      <c r="LX258" s="64"/>
      <c r="LY258" s="64"/>
      <c r="LZ258" s="64"/>
      <c r="MA258" s="64"/>
      <c r="MB258" s="64"/>
      <c r="MC258" s="64"/>
      <c r="MD258" s="64"/>
      <c r="ME258" s="64"/>
      <c r="MF258" s="64"/>
      <c r="MG258" s="64"/>
      <c r="MH258" s="64"/>
      <c r="MI258" s="64"/>
      <c r="MJ258" s="64"/>
      <c r="MK258" s="64"/>
      <c r="ML258" s="64"/>
      <c r="MM258" s="64"/>
      <c r="MN258" s="64"/>
      <c r="MO258" s="64"/>
      <c r="MP258" s="64"/>
      <c r="MQ258" s="64"/>
      <c r="MR258" s="64"/>
      <c r="MS258" s="64"/>
      <c r="MT258" s="64"/>
      <c r="MU258" s="64"/>
      <c r="MV258" s="64"/>
      <c r="MW258" s="64"/>
      <c r="MX258" s="64"/>
      <c r="MY258" s="64"/>
      <c r="MZ258" s="64"/>
      <c r="NA258" s="64"/>
      <c r="NB258" s="64"/>
      <c r="NC258" s="64"/>
      <c r="ND258" s="64"/>
      <c r="NE258" s="64"/>
      <c r="NF258" s="64"/>
      <c r="NG258" s="64"/>
      <c r="NH258" s="64"/>
      <c r="NI258" s="64"/>
      <c r="NJ258" s="64"/>
      <c r="NK258" s="64"/>
      <c r="NL258" s="64"/>
      <c r="NM258" s="64"/>
      <c r="NN258" s="64"/>
      <c r="NO258" s="64"/>
      <c r="NP258" s="64"/>
      <c r="NQ258" s="64"/>
      <c r="NR258" s="64"/>
      <c r="NS258" s="64"/>
      <c r="NT258" s="64"/>
      <c r="NU258" s="64"/>
      <c r="NV258" s="64"/>
      <c r="NW258" s="64"/>
      <c r="NX258" s="64"/>
      <c r="NY258" s="64"/>
      <c r="NZ258" s="64"/>
      <c r="OA258" s="64"/>
      <c r="OB258" s="64"/>
      <c r="OC258" s="64"/>
      <c r="OD258" s="64"/>
      <c r="OE258" s="64"/>
      <c r="OF258" s="64"/>
      <c r="OG258" s="64"/>
      <c r="OH258" s="64"/>
      <c r="OI258" s="64"/>
      <c r="OJ258" s="64"/>
      <c r="OK258" s="64"/>
      <c r="OL258" s="64"/>
      <c r="OM258" s="64"/>
      <c r="ON258" s="64"/>
      <c r="OO258" s="64"/>
      <c r="OP258" s="64"/>
      <c r="OQ258" s="64"/>
      <c r="OR258" s="64"/>
      <c r="OS258" s="64"/>
      <c r="OT258" s="64"/>
      <c r="OU258" s="64"/>
      <c r="OV258" s="64"/>
      <c r="OW258" s="64"/>
      <c r="OX258" s="64"/>
      <c r="OY258" s="64"/>
      <c r="OZ258" s="64"/>
      <c r="PA258" s="64"/>
      <c r="PB258" s="64"/>
      <c r="PC258" s="64"/>
      <c r="PD258" s="64"/>
      <c r="PE258" s="64"/>
    </row>
    <row r="259" spans="1:421" s="46" customFormat="1" ht="20.100000000000001" customHeight="1" x14ac:dyDescent="0.3">
      <c r="A259" s="17"/>
      <c r="B259" s="17"/>
      <c r="C259" s="17"/>
      <c r="D259" s="17"/>
      <c r="E259" s="17"/>
      <c r="F259" s="17"/>
      <c r="G259" s="17"/>
      <c r="H259" s="128"/>
      <c r="I259" s="19"/>
      <c r="J259" s="20"/>
      <c r="K259" s="19"/>
      <c r="L259" s="17"/>
      <c r="M259" s="17"/>
      <c r="N259" s="17"/>
      <c r="O259" s="17"/>
      <c r="P259" s="17"/>
      <c r="Q259" s="19"/>
      <c r="R259" s="19"/>
      <c r="S259" s="19"/>
      <c r="T259" s="17"/>
      <c r="U259" s="19"/>
      <c r="V259" s="21"/>
      <c r="W259" s="19"/>
      <c r="X259" s="19"/>
      <c r="Y259" s="19"/>
      <c r="Z259" s="19"/>
      <c r="AA259" s="19"/>
      <c r="AB259" s="19"/>
      <c r="AC259" s="20"/>
      <c r="AD259" s="105"/>
    </row>
    <row r="260" spans="1:421" s="45" customFormat="1" ht="20.100000000000001" customHeight="1" x14ac:dyDescent="0.3">
      <c r="A260" s="23">
        <v>1560</v>
      </c>
      <c r="B260" s="23" t="s">
        <v>35</v>
      </c>
      <c r="C260" s="23">
        <v>12942</v>
      </c>
      <c r="D260" s="23">
        <v>2</v>
      </c>
      <c r="E260" s="23">
        <v>1</v>
      </c>
      <c r="F260" s="23">
        <v>2</v>
      </c>
      <c r="G260" s="23">
        <v>91</v>
      </c>
      <c r="H260" s="129" t="s">
        <v>272</v>
      </c>
      <c r="I260" s="7">
        <v>282</v>
      </c>
      <c r="J260" s="8">
        <v>150</v>
      </c>
      <c r="K260" s="9">
        <f t="shared" ref="K260:K267" si="130">I260*J260</f>
        <v>42300</v>
      </c>
      <c r="L260" s="23"/>
      <c r="M260" s="23"/>
      <c r="N260" s="23"/>
      <c r="O260" s="96"/>
      <c r="P260" s="23"/>
      <c r="Q260" s="7"/>
      <c r="R260" s="7"/>
      <c r="S260" s="7"/>
      <c r="T260" s="23"/>
      <c r="U260" s="7"/>
      <c r="V260" s="11"/>
      <c r="W260" s="7"/>
      <c r="X260" s="12">
        <f t="shared" ref="X260:X267" si="131">K260+W260</f>
        <v>42300</v>
      </c>
      <c r="Y260" s="7"/>
      <c r="Z260" s="7"/>
      <c r="AA260" s="12">
        <f t="shared" ref="AA260" si="132">X260-Z260</f>
        <v>42300</v>
      </c>
      <c r="AB260" s="15">
        <v>0.02</v>
      </c>
      <c r="AC260" s="8" t="s">
        <v>256</v>
      </c>
      <c r="AD260" s="110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  <c r="CM260" s="64"/>
      <c r="CN260" s="64"/>
      <c r="CO260" s="64"/>
      <c r="CP260" s="64"/>
      <c r="CQ260" s="64"/>
      <c r="CR260" s="64"/>
      <c r="CS260" s="64"/>
      <c r="CT260" s="64"/>
      <c r="CU260" s="64"/>
      <c r="CV260" s="64"/>
      <c r="CW260" s="64"/>
      <c r="CX260" s="64"/>
      <c r="CY260" s="64"/>
      <c r="CZ260" s="64"/>
      <c r="DA260" s="64"/>
      <c r="DB260" s="64"/>
      <c r="DC260" s="64"/>
      <c r="DD260" s="64"/>
      <c r="DE260" s="64"/>
      <c r="DF260" s="64"/>
      <c r="DG260" s="64"/>
      <c r="DH260" s="64"/>
      <c r="DI260" s="64"/>
      <c r="DJ260" s="64"/>
      <c r="DK260" s="64"/>
      <c r="DL260" s="64"/>
      <c r="DM260" s="64"/>
      <c r="DN260" s="64"/>
      <c r="DO260" s="64"/>
      <c r="DP260" s="64"/>
      <c r="DQ260" s="64"/>
      <c r="DR260" s="64"/>
      <c r="DS260" s="64"/>
      <c r="DT260" s="64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64"/>
      <c r="ES260" s="64"/>
      <c r="ET260" s="64"/>
      <c r="EU260" s="64"/>
      <c r="EV260" s="64"/>
      <c r="EW260" s="64"/>
      <c r="EX260" s="64"/>
      <c r="EY260" s="64"/>
      <c r="EZ260" s="64"/>
      <c r="FA260" s="64"/>
      <c r="FB260" s="64"/>
      <c r="FC260" s="64"/>
      <c r="FD260" s="64"/>
      <c r="FE260" s="64"/>
      <c r="FF260" s="64"/>
      <c r="FG260" s="64"/>
      <c r="FH260" s="64"/>
      <c r="FI260" s="64"/>
      <c r="FJ260" s="64"/>
      <c r="FK260" s="64"/>
      <c r="FL260" s="64"/>
      <c r="FM260" s="64"/>
      <c r="FN260" s="64"/>
      <c r="FO260" s="64"/>
      <c r="FP260" s="64"/>
      <c r="FQ260" s="64"/>
      <c r="FR260" s="64"/>
      <c r="FS260" s="64"/>
      <c r="FT260" s="64"/>
      <c r="FU260" s="64"/>
      <c r="FV260" s="64"/>
      <c r="FW260" s="64"/>
      <c r="FX260" s="64"/>
      <c r="FY260" s="64"/>
      <c r="FZ260" s="64"/>
      <c r="GA260" s="64"/>
      <c r="GB260" s="64"/>
      <c r="GC260" s="64"/>
      <c r="GD260" s="64"/>
      <c r="GE260" s="64"/>
      <c r="GF260" s="64"/>
      <c r="GG260" s="64"/>
      <c r="GH260" s="64"/>
      <c r="GI260" s="64"/>
      <c r="GJ260" s="64"/>
      <c r="GK260" s="64"/>
      <c r="GL260" s="64"/>
      <c r="GM260" s="64"/>
      <c r="GN260" s="64"/>
      <c r="GO260" s="64"/>
      <c r="GP260" s="64"/>
      <c r="GQ260" s="64"/>
      <c r="GR260" s="64"/>
      <c r="GS260" s="64"/>
      <c r="GT260" s="64"/>
      <c r="GU260" s="64"/>
      <c r="GV260" s="64"/>
      <c r="GW260" s="64"/>
      <c r="GX260" s="64"/>
      <c r="GY260" s="64"/>
      <c r="GZ260" s="64"/>
      <c r="HA260" s="64"/>
      <c r="HB260" s="64"/>
      <c r="HC260" s="64"/>
      <c r="HD260" s="64"/>
      <c r="HE260" s="64"/>
      <c r="HF260" s="64"/>
      <c r="HG260" s="64"/>
      <c r="HH260" s="64"/>
      <c r="HI260" s="64"/>
      <c r="HJ260" s="64"/>
      <c r="HK260" s="64"/>
      <c r="HL260" s="64"/>
      <c r="HM260" s="64"/>
      <c r="HN260" s="64"/>
      <c r="HO260" s="64"/>
      <c r="HP260" s="64"/>
      <c r="HQ260" s="64"/>
      <c r="HR260" s="64"/>
      <c r="HS260" s="64"/>
      <c r="HT260" s="64"/>
      <c r="HU260" s="64"/>
      <c r="HV260" s="64"/>
      <c r="HW260" s="64"/>
      <c r="HX260" s="64"/>
      <c r="HY260" s="64"/>
      <c r="HZ260" s="64"/>
      <c r="IA260" s="64"/>
      <c r="IB260" s="64"/>
      <c r="IC260" s="64"/>
      <c r="ID260" s="64"/>
      <c r="IE260" s="64"/>
      <c r="IF260" s="64"/>
      <c r="IG260" s="64"/>
      <c r="IH260" s="64"/>
      <c r="II260" s="64"/>
      <c r="IJ260" s="64"/>
      <c r="IK260" s="64"/>
      <c r="IL260" s="64"/>
      <c r="IM260" s="64"/>
      <c r="IN260" s="64"/>
      <c r="IO260" s="64"/>
      <c r="IP260" s="64"/>
      <c r="IQ260" s="64"/>
      <c r="IR260" s="64"/>
      <c r="IS260" s="64"/>
      <c r="IT260" s="64"/>
      <c r="IU260" s="64"/>
      <c r="IV260" s="64"/>
      <c r="IW260" s="64"/>
      <c r="IX260" s="64"/>
      <c r="IY260" s="64"/>
      <c r="IZ260" s="64"/>
      <c r="JA260" s="64"/>
      <c r="JB260" s="64"/>
      <c r="JC260" s="64"/>
      <c r="JD260" s="64"/>
      <c r="JE260" s="64"/>
      <c r="JF260" s="64"/>
      <c r="JG260" s="64"/>
      <c r="JH260" s="64"/>
      <c r="JI260" s="64"/>
      <c r="JJ260" s="64"/>
      <c r="JK260" s="64"/>
      <c r="JL260" s="64"/>
      <c r="JM260" s="64"/>
      <c r="JN260" s="64"/>
      <c r="JO260" s="64"/>
      <c r="JP260" s="64"/>
      <c r="JQ260" s="64"/>
      <c r="JR260" s="64"/>
      <c r="JS260" s="64"/>
      <c r="JT260" s="64"/>
      <c r="JU260" s="64"/>
      <c r="JV260" s="64"/>
      <c r="JW260" s="64"/>
      <c r="JX260" s="64"/>
      <c r="JY260" s="64"/>
      <c r="JZ260" s="64"/>
      <c r="KA260" s="64"/>
      <c r="KB260" s="64"/>
      <c r="KC260" s="64"/>
      <c r="KD260" s="64"/>
      <c r="KE260" s="64"/>
      <c r="KF260" s="64"/>
      <c r="KG260" s="64"/>
      <c r="KH260" s="64"/>
      <c r="KI260" s="64"/>
      <c r="KJ260" s="64"/>
      <c r="KK260" s="64"/>
      <c r="KL260" s="64"/>
      <c r="KM260" s="64"/>
      <c r="KN260" s="64"/>
      <c r="KO260" s="64"/>
      <c r="KP260" s="64"/>
      <c r="KQ260" s="64"/>
      <c r="KR260" s="64"/>
      <c r="KS260" s="64"/>
      <c r="KT260" s="64"/>
      <c r="KU260" s="64"/>
      <c r="KV260" s="64"/>
      <c r="KW260" s="64"/>
      <c r="KX260" s="64"/>
      <c r="KY260" s="64"/>
      <c r="KZ260" s="64"/>
      <c r="LA260" s="64"/>
      <c r="LB260" s="64"/>
      <c r="LC260" s="64"/>
      <c r="LD260" s="64"/>
      <c r="LE260" s="64"/>
      <c r="LF260" s="64"/>
      <c r="LG260" s="64"/>
      <c r="LH260" s="64"/>
      <c r="LI260" s="64"/>
      <c r="LJ260" s="64"/>
      <c r="LK260" s="64"/>
      <c r="LL260" s="64"/>
      <c r="LM260" s="64"/>
      <c r="LN260" s="64"/>
      <c r="LO260" s="64"/>
      <c r="LP260" s="64"/>
      <c r="LQ260" s="64"/>
      <c r="LR260" s="64"/>
      <c r="LS260" s="64"/>
      <c r="LT260" s="64"/>
      <c r="LU260" s="64"/>
      <c r="LV260" s="64"/>
      <c r="LW260" s="64"/>
      <c r="LX260" s="64"/>
      <c r="LY260" s="64"/>
      <c r="LZ260" s="64"/>
      <c r="MA260" s="64"/>
      <c r="MB260" s="64"/>
      <c r="MC260" s="64"/>
      <c r="MD260" s="64"/>
      <c r="ME260" s="64"/>
      <c r="MF260" s="64"/>
      <c r="MG260" s="64"/>
      <c r="MH260" s="64"/>
      <c r="MI260" s="64"/>
      <c r="MJ260" s="64"/>
      <c r="MK260" s="64"/>
      <c r="ML260" s="64"/>
      <c r="MM260" s="64"/>
      <c r="MN260" s="64"/>
      <c r="MO260" s="64"/>
      <c r="MP260" s="64"/>
      <c r="MQ260" s="64"/>
      <c r="MR260" s="64"/>
      <c r="MS260" s="64"/>
      <c r="MT260" s="64"/>
      <c r="MU260" s="64"/>
      <c r="MV260" s="64"/>
      <c r="MW260" s="64"/>
      <c r="MX260" s="64"/>
      <c r="MY260" s="64"/>
      <c r="MZ260" s="64"/>
      <c r="NA260" s="64"/>
      <c r="NB260" s="64"/>
      <c r="NC260" s="64"/>
      <c r="ND260" s="64"/>
      <c r="NE260" s="64"/>
      <c r="NF260" s="64"/>
      <c r="NG260" s="64"/>
      <c r="NH260" s="64"/>
      <c r="NI260" s="64"/>
      <c r="NJ260" s="64"/>
      <c r="NK260" s="64"/>
      <c r="NL260" s="64"/>
      <c r="NM260" s="64"/>
      <c r="NN260" s="64"/>
      <c r="NO260" s="64"/>
      <c r="NP260" s="64"/>
      <c r="NQ260" s="64"/>
      <c r="NR260" s="64"/>
      <c r="NS260" s="64"/>
      <c r="NT260" s="64"/>
      <c r="NU260" s="64"/>
      <c r="NV260" s="64"/>
      <c r="NW260" s="64"/>
      <c r="NX260" s="64"/>
      <c r="NY260" s="64"/>
      <c r="NZ260" s="64"/>
      <c r="OA260" s="64"/>
      <c r="OB260" s="64"/>
      <c r="OC260" s="64"/>
      <c r="OD260" s="64"/>
      <c r="OE260" s="64"/>
      <c r="OF260" s="64"/>
      <c r="OG260" s="64"/>
      <c r="OH260" s="64"/>
      <c r="OI260" s="64"/>
      <c r="OJ260" s="64"/>
      <c r="OK260" s="64"/>
      <c r="OL260" s="64"/>
      <c r="OM260" s="64"/>
      <c r="ON260" s="64"/>
      <c r="OO260" s="64"/>
      <c r="OP260" s="64"/>
      <c r="OQ260" s="64"/>
      <c r="OR260" s="64"/>
      <c r="OS260" s="64"/>
      <c r="OT260" s="64"/>
      <c r="OU260" s="64"/>
      <c r="OV260" s="64"/>
      <c r="OW260" s="64"/>
      <c r="OX260" s="64"/>
      <c r="OY260" s="64"/>
      <c r="OZ260" s="64"/>
      <c r="PA260" s="64"/>
      <c r="PB260" s="64"/>
      <c r="PC260" s="64"/>
      <c r="PD260" s="64"/>
      <c r="PE260" s="64"/>
    </row>
    <row r="261" spans="1:421" s="45" customFormat="1" ht="20.100000000000001" customHeight="1" x14ac:dyDescent="0.3">
      <c r="A261" s="1"/>
      <c r="B261" s="1"/>
      <c r="C261" s="1"/>
      <c r="D261" s="1"/>
      <c r="E261" s="1"/>
      <c r="F261" s="1"/>
      <c r="G261" s="1"/>
      <c r="H261" s="127"/>
      <c r="I261" s="2"/>
      <c r="J261" s="36"/>
      <c r="K261" s="13"/>
      <c r="L261" s="1">
        <v>1</v>
      </c>
      <c r="M261" s="1" t="s">
        <v>42</v>
      </c>
      <c r="N261" s="1" t="s">
        <v>36</v>
      </c>
      <c r="O261" s="100" t="s">
        <v>272</v>
      </c>
      <c r="P261" s="1">
        <v>108</v>
      </c>
      <c r="Q261" s="2">
        <v>100</v>
      </c>
      <c r="R261" s="2">
        <v>6750</v>
      </c>
      <c r="S261" s="104">
        <f t="shared" ref="S261" si="133">P261*R261</f>
        <v>729000</v>
      </c>
      <c r="T261" s="1">
        <v>6</v>
      </c>
      <c r="U261" s="2">
        <v>6</v>
      </c>
      <c r="V261" s="97">
        <f t="shared" ref="V261" si="134">S261*U261/100</f>
        <v>43740</v>
      </c>
      <c r="W261" s="98">
        <f t="shared" ref="W261" si="135">S261-V261</f>
        <v>685260</v>
      </c>
      <c r="X261" s="37">
        <f t="shared" si="131"/>
        <v>685260</v>
      </c>
      <c r="Y261" s="104">
        <f t="shared" ref="Y261" si="136">X261*Q261/100</f>
        <v>685260</v>
      </c>
      <c r="Z261" s="104">
        <v>10000000</v>
      </c>
      <c r="AA261" s="106">
        <v>0</v>
      </c>
      <c r="AB261" s="106">
        <v>0</v>
      </c>
      <c r="AC261" s="36"/>
      <c r="AD261" s="107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  <c r="CM261" s="64"/>
      <c r="CN261" s="64"/>
      <c r="CO261" s="64"/>
      <c r="CP261" s="64"/>
      <c r="CQ261" s="64"/>
      <c r="CR261" s="64"/>
      <c r="CS261" s="64"/>
      <c r="CT261" s="64"/>
      <c r="CU261" s="64"/>
      <c r="CV261" s="64"/>
      <c r="CW261" s="64"/>
      <c r="CX261" s="64"/>
      <c r="CY261" s="64"/>
      <c r="CZ261" s="64"/>
      <c r="DA261" s="64"/>
      <c r="DB261" s="64"/>
      <c r="DC261" s="64"/>
      <c r="DD261" s="64"/>
      <c r="DE261" s="64"/>
      <c r="DF261" s="64"/>
      <c r="DG261" s="64"/>
      <c r="DH261" s="64"/>
      <c r="DI261" s="64"/>
      <c r="DJ261" s="64"/>
      <c r="DK261" s="64"/>
      <c r="DL261" s="64"/>
      <c r="DM261" s="64"/>
      <c r="DN261" s="64"/>
      <c r="DO261" s="64"/>
      <c r="DP261" s="64"/>
      <c r="DQ261" s="64"/>
      <c r="DR261" s="64"/>
      <c r="DS261" s="64"/>
      <c r="DT261" s="64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64"/>
      <c r="ES261" s="64"/>
      <c r="ET261" s="64"/>
      <c r="EU261" s="64"/>
      <c r="EV261" s="64"/>
      <c r="EW261" s="64"/>
      <c r="EX261" s="64"/>
      <c r="EY261" s="64"/>
      <c r="EZ261" s="64"/>
      <c r="FA261" s="64"/>
      <c r="FB261" s="64"/>
      <c r="FC261" s="64"/>
      <c r="FD261" s="64"/>
      <c r="FE261" s="64"/>
      <c r="FF261" s="64"/>
      <c r="FG261" s="64"/>
      <c r="FH261" s="64"/>
      <c r="FI261" s="64"/>
      <c r="FJ261" s="64"/>
      <c r="FK261" s="64"/>
      <c r="FL261" s="64"/>
      <c r="FM261" s="64"/>
      <c r="FN261" s="64"/>
      <c r="FO261" s="64"/>
      <c r="FP261" s="64"/>
      <c r="FQ261" s="64"/>
      <c r="FR261" s="64"/>
      <c r="FS261" s="64"/>
      <c r="FT261" s="64"/>
      <c r="FU261" s="64"/>
      <c r="FV261" s="64"/>
      <c r="FW261" s="64"/>
      <c r="FX261" s="64"/>
      <c r="FY261" s="64"/>
      <c r="FZ261" s="64"/>
      <c r="GA261" s="64"/>
      <c r="GB261" s="64"/>
      <c r="GC261" s="64"/>
      <c r="GD261" s="64"/>
      <c r="GE261" s="64"/>
      <c r="GF261" s="64"/>
      <c r="GG261" s="64"/>
      <c r="GH261" s="64"/>
      <c r="GI261" s="64"/>
      <c r="GJ261" s="64"/>
      <c r="GK261" s="64"/>
      <c r="GL261" s="64"/>
      <c r="GM261" s="64"/>
      <c r="GN261" s="64"/>
      <c r="GO261" s="64"/>
      <c r="GP261" s="64"/>
      <c r="GQ261" s="64"/>
      <c r="GR261" s="64"/>
      <c r="GS261" s="64"/>
      <c r="GT261" s="64"/>
      <c r="GU261" s="64"/>
      <c r="GV261" s="64"/>
      <c r="GW261" s="64"/>
      <c r="GX261" s="64"/>
      <c r="GY261" s="64"/>
      <c r="GZ261" s="64"/>
      <c r="HA261" s="64"/>
      <c r="HB261" s="64"/>
      <c r="HC261" s="64"/>
      <c r="HD261" s="64"/>
      <c r="HE261" s="64"/>
      <c r="HF261" s="64"/>
      <c r="HG261" s="64"/>
      <c r="HH261" s="64"/>
      <c r="HI261" s="64"/>
      <c r="HJ261" s="64"/>
      <c r="HK261" s="64"/>
      <c r="HL261" s="64"/>
      <c r="HM261" s="64"/>
      <c r="HN261" s="64"/>
      <c r="HO261" s="64"/>
      <c r="HP261" s="64"/>
      <c r="HQ261" s="64"/>
      <c r="HR261" s="64"/>
      <c r="HS261" s="64"/>
      <c r="HT261" s="64"/>
      <c r="HU261" s="64"/>
      <c r="HV261" s="64"/>
      <c r="HW261" s="64"/>
      <c r="HX261" s="64"/>
      <c r="HY261" s="64"/>
      <c r="HZ261" s="64"/>
      <c r="IA261" s="64"/>
      <c r="IB261" s="64"/>
      <c r="IC261" s="64"/>
      <c r="ID261" s="64"/>
      <c r="IE261" s="64"/>
      <c r="IF261" s="64"/>
      <c r="IG261" s="64"/>
      <c r="IH261" s="64"/>
      <c r="II261" s="64"/>
      <c r="IJ261" s="64"/>
      <c r="IK261" s="64"/>
      <c r="IL261" s="64"/>
      <c r="IM261" s="64"/>
      <c r="IN261" s="64"/>
      <c r="IO261" s="64"/>
      <c r="IP261" s="64"/>
      <c r="IQ261" s="64"/>
      <c r="IR261" s="64"/>
      <c r="IS261" s="64"/>
      <c r="IT261" s="64"/>
      <c r="IU261" s="64"/>
      <c r="IV261" s="64"/>
      <c r="IW261" s="64"/>
      <c r="IX261" s="64"/>
      <c r="IY261" s="64"/>
      <c r="IZ261" s="64"/>
      <c r="JA261" s="64"/>
      <c r="JB261" s="64"/>
      <c r="JC261" s="64"/>
      <c r="JD261" s="64"/>
      <c r="JE261" s="64"/>
      <c r="JF261" s="64"/>
      <c r="JG261" s="64"/>
      <c r="JH261" s="64"/>
      <c r="JI261" s="64"/>
      <c r="JJ261" s="64"/>
      <c r="JK261" s="64"/>
      <c r="JL261" s="64"/>
      <c r="JM261" s="64"/>
      <c r="JN261" s="64"/>
      <c r="JO261" s="64"/>
      <c r="JP261" s="64"/>
      <c r="JQ261" s="64"/>
      <c r="JR261" s="64"/>
      <c r="JS261" s="64"/>
      <c r="JT261" s="64"/>
      <c r="JU261" s="64"/>
      <c r="JV261" s="64"/>
      <c r="JW261" s="64"/>
      <c r="JX261" s="64"/>
      <c r="JY261" s="64"/>
      <c r="JZ261" s="64"/>
      <c r="KA261" s="64"/>
      <c r="KB261" s="64"/>
      <c r="KC261" s="64"/>
      <c r="KD261" s="64"/>
      <c r="KE261" s="64"/>
      <c r="KF261" s="64"/>
      <c r="KG261" s="64"/>
      <c r="KH261" s="64"/>
      <c r="KI261" s="64"/>
      <c r="KJ261" s="64"/>
      <c r="KK261" s="64"/>
      <c r="KL261" s="64"/>
      <c r="KM261" s="64"/>
      <c r="KN261" s="64"/>
      <c r="KO261" s="64"/>
      <c r="KP261" s="64"/>
      <c r="KQ261" s="64"/>
      <c r="KR261" s="64"/>
      <c r="KS261" s="64"/>
      <c r="KT261" s="64"/>
      <c r="KU261" s="64"/>
      <c r="KV261" s="64"/>
      <c r="KW261" s="64"/>
      <c r="KX261" s="64"/>
      <c r="KY261" s="64"/>
      <c r="KZ261" s="64"/>
      <c r="LA261" s="64"/>
      <c r="LB261" s="64"/>
      <c r="LC261" s="64"/>
      <c r="LD261" s="64"/>
      <c r="LE261" s="64"/>
      <c r="LF261" s="64"/>
      <c r="LG261" s="64"/>
      <c r="LH261" s="64"/>
      <c r="LI261" s="64"/>
      <c r="LJ261" s="64"/>
      <c r="LK261" s="64"/>
      <c r="LL261" s="64"/>
      <c r="LM261" s="64"/>
      <c r="LN261" s="64"/>
      <c r="LO261" s="64"/>
      <c r="LP261" s="64"/>
      <c r="LQ261" s="64"/>
      <c r="LR261" s="64"/>
      <c r="LS261" s="64"/>
      <c r="LT261" s="64"/>
      <c r="LU261" s="64"/>
      <c r="LV261" s="64"/>
      <c r="LW261" s="64"/>
      <c r="LX261" s="64"/>
      <c r="LY261" s="64"/>
      <c r="LZ261" s="64"/>
      <c r="MA261" s="64"/>
      <c r="MB261" s="64"/>
      <c r="MC261" s="64"/>
      <c r="MD261" s="64"/>
      <c r="ME261" s="64"/>
      <c r="MF261" s="64"/>
      <c r="MG261" s="64"/>
      <c r="MH261" s="64"/>
      <c r="MI261" s="64"/>
      <c r="MJ261" s="64"/>
      <c r="MK261" s="64"/>
      <c r="ML261" s="64"/>
      <c r="MM261" s="64"/>
      <c r="MN261" s="64"/>
      <c r="MO261" s="64"/>
      <c r="MP261" s="64"/>
      <c r="MQ261" s="64"/>
      <c r="MR261" s="64"/>
      <c r="MS261" s="64"/>
      <c r="MT261" s="64"/>
      <c r="MU261" s="64"/>
      <c r="MV261" s="64"/>
      <c r="MW261" s="64"/>
      <c r="MX261" s="64"/>
      <c r="MY261" s="64"/>
      <c r="MZ261" s="64"/>
      <c r="NA261" s="64"/>
      <c r="NB261" s="64"/>
      <c r="NC261" s="64"/>
      <c r="ND261" s="64"/>
      <c r="NE261" s="64"/>
      <c r="NF261" s="64"/>
      <c r="NG261" s="64"/>
      <c r="NH261" s="64"/>
      <c r="NI261" s="64"/>
      <c r="NJ261" s="64"/>
      <c r="NK261" s="64"/>
      <c r="NL261" s="64"/>
      <c r="NM261" s="64"/>
      <c r="NN261" s="64"/>
      <c r="NO261" s="64"/>
      <c r="NP261" s="64"/>
      <c r="NQ261" s="64"/>
      <c r="NR261" s="64"/>
      <c r="NS261" s="64"/>
      <c r="NT261" s="64"/>
      <c r="NU261" s="64"/>
      <c r="NV261" s="64"/>
      <c r="NW261" s="64"/>
      <c r="NX261" s="64"/>
      <c r="NY261" s="64"/>
      <c r="NZ261" s="64"/>
      <c r="OA261" s="64"/>
      <c r="OB261" s="64"/>
      <c r="OC261" s="64"/>
      <c r="OD261" s="64"/>
      <c r="OE261" s="64"/>
      <c r="OF261" s="64"/>
      <c r="OG261" s="64"/>
      <c r="OH261" s="64"/>
      <c r="OI261" s="64"/>
      <c r="OJ261" s="64"/>
      <c r="OK261" s="64"/>
      <c r="OL261" s="64"/>
      <c r="OM261" s="64"/>
      <c r="ON261" s="64"/>
      <c r="OO261" s="64"/>
      <c r="OP261" s="64"/>
      <c r="OQ261" s="64"/>
      <c r="OR261" s="64"/>
      <c r="OS261" s="64"/>
      <c r="OT261" s="64"/>
      <c r="OU261" s="64"/>
      <c r="OV261" s="64"/>
      <c r="OW261" s="64"/>
      <c r="OX261" s="64"/>
      <c r="OY261" s="64"/>
      <c r="OZ261" s="64"/>
      <c r="PA261" s="64"/>
      <c r="PB261" s="64"/>
      <c r="PC261" s="64"/>
      <c r="PD261" s="64"/>
      <c r="PE261" s="64"/>
    </row>
    <row r="262" spans="1:421" s="45" customFormat="1" ht="20.100000000000001" customHeight="1" x14ac:dyDescent="0.3">
      <c r="A262" s="1"/>
      <c r="B262" s="1"/>
      <c r="C262" s="1"/>
      <c r="D262" s="1"/>
      <c r="E262" s="1"/>
      <c r="F262" s="1"/>
      <c r="G262" s="1"/>
      <c r="H262" s="127" t="s">
        <v>272</v>
      </c>
      <c r="I262" s="2">
        <v>9</v>
      </c>
      <c r="J262" s="36">
        <v>150</v>
      </c>
      <c r="K262" s="13">
        <f t="shared" si="130"/>
        <v>1350</v>
      </c>
      <c r="L262" s="1"/>
      <c r="M262" s="1"/>
      <c r="N262" s="1"/>
      <c r="O262" s="100"/>
      <c r="P262" s="1"/>
      <c r="Q262" s="2"/>
      <c r="R262" s="2"/>
      <c r="S262" s="2"/>
      <c r="T262" s="1"/>
      <c r="U262" s="2"/>
      <c r="V262" s="44"/>
      <c r="W262" s="2"/>
      <c r="X262" s="37">
        <f t="shared" si="131"/>
        <v>1350</v>
      </c>
      <c r="Y262" s="2"/>
      <c r="Z262" s="2"/>
      <c r="AA262" s="37">
        <f t="shared" ref="AA262" si="137">X262-Z262</f>
        <v>1350</v>
      </c>
      <c r="AB262" s="38">
        <v>0.02</v>
      </c>
      <c r="AC262" s="36"/>
      <c r="AD262" s="107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  <c r="CM262" s="64"/>
      <c r="CN262" s="64"/>
      <c r="CO262" s="64"/>
      <c r="CP262" s="64"/>
      <c r="CQ262" s="64"/>
      <c r="CR262" s="64"/>
      <c r="CS262" s="64"/>
      <c r="CT262" s="64"/>
      <c r="CU262" s="64"/>
      <c r="CV262" s="64"/>
      <c r="CW262" s="64"/>
      <c r="CX262" s="64"/>
      <c r="CY262" s="64"/>
      <c r="CZ262" s="64"/>
      <c r="DA262" s="64"/>
      <c r="DB262" s="64"/>
      <c r="DC262" s="64"/>
      <c r="DD262" s="64"/>
      <c r="DE262" s="64"/>
      <c r="DF262" s="64"/>
      <c r="DG262" s="64"/>
      <c r="DH262" s="64"/>
      <c r="DI262" s="64"/>
      <c r="DJ262" s="64"/>
      <c r="DK262" s="64"/>
      <c r="DL262" s="64"/>
      <c r="DM262" s="64"/>
      <c r="DN262" s="64"/>
      <c r="DO262" s="64"/>
      <c r="DP262" s="64"/>
      <c r="DQ262" s="64"/>
      <c r="DR262" s="64"/>
      <c r="DS262" s="64"/>
      <c r="DT262" s="64"/>
      <c r="DU262" s="64"/>
      <c r="DV262" s="64"/>
      <c r="DW262" s="64"/>
      <c r="DX262" s="64"/>
      <c r="DY262" s="64"/>
      <c r="DZ262" s="64"/>
      <c r="EA262" s="64"/>
      <c r="EB262" s="64"/>
      <c r="EC262" s="64"/>
      <c r="ED262" s="64"/>
      <c r="EE262" s="64"/>
      <c r="EF262" s="64"/>
      <c r="EG262" s="64"/>
      <c r="EH262" s="64"/>
      <c r="EI262" s="64"/>
      <c r="EJ262" s="64"/>
      <c r="EK262" s="64"/>
      <c r="EL262" s="64"/>
      <c r="EM262" s="64"/>
      <c r="EN262" s="64"/>
      <c r="EO262" s="64"/>
      <c r="EP262" s="64"/>
      <c r="EQ262" s="64"/>
      <c r="ER262" s="64"/>
      <c r="ES262" s="64"/>
      <c r="ET262" s="64"/>
      <c r="EU262" s="64"/>
      <c r="EV262" s="64"/>
      <c r="EW262" s="64"/>
      <c r="EX262" s="64"/>
      <c r="EY262" s="64"/>
      <c r="EZ262" s="64"/>
      <c r="FA262" s="64"/>
      <c r="FB262" s="64"/>
      <c r="FC262" s="64"/>
      <c r="FD262" s="64"/>
      <c r="FE262" s="64"/>
      <c r="FF262" s="64"/>
      <c r="FG262" s="64"/>
      <c r="FH262" s="64"/>
      <c r="FI262" s="64"/>
      <c r="FJ262" s="64"/>
      <c r="FK262" s="64"/>
      <c r="FL262" s="64"/>
      <c r="FM262" s="64"/>
      <c r="FN262" s="64"/>
      <c r="FO262" s="64"/>
      <c r="FP262" s="64"/>
      <c r="FQ262" s="64"/>
      <c r="FR262" s="64"/>
      <c r="FS262" s="64"/>
      <c r="FT262" s="64"/>
      <c r="FU262" s="64"/>
      <c r="FV262" s="64"/>
      <c r="FW262" s="64"/>
      <c r="FX262" s="64"/>
      <c r="FY262" s="64"/>
      <c r="FZ262" s="64"/>
      <c r="GA262" s="64"/>
      <c r="GB262" s="64"/>
      <c r="GC262" s="64"/>
      <c r="GD262" s="64"/>
      <c r="GE262" s="64"/>
      <c r="GF262" s="64"/>
      <c r="GG262" s="64"/>
      <c r="GH262" s="64"/>
      <c r="GI262" s="64"/>
      <c r="GJ262" s="64"/>
      <c r="GK262" s="64"/>
      <c r="GL262" s="64"/>
      <c r="GM262" s="64"/>
      <c r="GN262" s="64"/>
      <c r="GO262" s="64"/>
      <c r="GP262" s="64"/>
      <c r="GQ262" s="64"/>
      <c r="GR262" s="64"/>
      <c r="GS262" s="64"/>
      <c r="GT262" s="64"/>
      <c r="GU262" s="64"/>
      <c r="GV262" s="64"/>
      <c r="GW262" s="64"/>
      <c r="GX262" s="64"/>
      <c r="GY262" s="64"/>
      <c r="GZ262" s="64"/>
      <c r="HA262" s="64"/>
      <c r="HB262" s="64"/>
      <c r="HC262" s="64"/>
      <c r="HD262" s="64"/>
      <c r="HE262" s="64"/>
      <c r="HF262" s="64"/>
      <c r="HG262" s="64"/>
      <c r="HH262" s="64"/>
      <c r="HI262" s="64"/>
      <c r="HJ262" s="64"/>
      <c r="HK262" s="64"/>
      <c r="HL262" s="64"/>
      <c r="HM262" s="64"/>
      <c r="HN262" s="64"/>
      <c r="HO262" s="64"/>
      <c r="HP262" s="64"/>
      <c r="HQ262" s="64"/>
      <c r="HR262" s="64"/>
      <c r="HS262" s="64"/>
      <c r="HT262" s="64"/>
      <c r="HU262" s="64"/>
      <c r="HV262" s="64"/>
      <c r="HW262" s="64"/>
      <c r="HX262" s="64"/>
      <c r="HY262" s="64"/>
      <c r="HZ262" s="64"/>
      <c r="IA262" s="64"/>
      <c r="IB262" s="64"/>
      <c r="IC262" s="64"/>
      <c r="ID262" s="64"/>
      <c r="IE262" s="64"/>
      <c r="IF262" s="64"/>
      <c r="IG262" s="64"/>
      <c r="IH262" s="64"/>
      <c r="II262" s="64"/>
      <c r="IJ262" s="64"/>
      <c r="IK262" s="64"/>
      <c r="IL262" s="64"/>
      <c r="IM262" s="64"/>
      <c r="IN262" s="64"/>
      <c r="IO262" s="64"/>
      <c r="IP262" s="64"/>
      <c r="IQ262" s="64"/>
      <c r="IR262" s="64"/>
      <c r="IS262" s="64"/>
      <c r="IT262" s="64"/>
      <c r="IU262" s="64"/>
      <c r="IV262" s="64"/>
      <c r="IW262" s="64"/>
      <c r="IX262" s="64"/>
      <c r="IY262" s="64"/>
      <c r="IZ262" s="64"/>
      <c r="JA262" s="64"/>
      <c r="JB262" s="64"/>
      <c r="JC262" s="64"/>
      <c r="JD262" s="64"/>
      <c r="JE262" s="64"/>
      <c r="JF262" s="64"/>
      <c r="JG262" s="64"/>
      <c r="JH262" s="64"/>
      <c r="JI262" s="64"/>
      <c r="JJ262" s="64"/>
      <c r="JK262" s="64"/>
      <c r="JL262" s="64"/>
      <c r="JM262" s="64"/>
      <c r="JN262" s="64"/>
      <c r="JO262" s="64"/>
      <c r="JP262" s="64"/>
      <c r="JQ262" s="64"/>
      <c r="JR262" s="64"/>
      <c r="JS262" s="64"/>
      <c r="JT262" s="64"/>
      <c r="JU262" s="64"/>
      <c r="JV262" s="64"/>
      <c r="JW262" s="64"/>
      <c r="JX262" s="64"/>
      <c r="JY262" s="64"/>
      <c r="JZ262" s="64"/>
      <c r="KA262" s="64"/>
      <c r="KB262" s="64"/>
      <c r="KC262" s="64"/>
      <c r="KD262" s="64"/>
      <c r="KE262" s="64"/>
      <c r="KF262" s="64"/>
      <c r="KG262" s="64"/>
      <c r="KH262" s="64"/>
      <c r="KI262" s="64"/>
      <c r="KJ262" s="64"/>
      <c r="KK262" s="64"/>
      <c r="KL262" s="64"/>
      <c r="KM262" s="64"/>
      <c r="KN262" s="64"/>
      <c r="KO262" s="64"/>
      <c r="KP262" s="64"/>
      <c r="KQ262" s="64"/>
      <c r="KR262" s="64"/>
      <c r="KS262" s="64"/>
      <c r="KT262" s="64"/>
      <c r="KU262" s="64"/>
      <c r="KV262" s="64"/>
      <c r="KW262" s="64"/>
      <c r="KX262" s="64"/>
      <c r="KY262" s="64"/>
      <c r="KZ262" s="64"/>
      <c r="LA262" s="64"/>
      <c r="LB262" s="64"/>
      <c r="LC262" s="64"/>
      <c r="LD262" s="64"/>
      <c r="LE262" s="64"/>
      <c r="LF262" s="64"/>
      <c r="LG262" s="64"/>
      <c r="LH262" s="64"/>
      <c r="LI262" s="64"/>
      <c r="LJ262" s="64"/>
      <c r="LK262" s="64"/>
      <c r="LL262" s="64"/>
      <c r="LM262" s="64"/>
      <c r="LN262" s="64"/>
      <c r="LO262" s="64"/>
      <c r="LP262" s="64"/>
      <c r="LQ262" s="64"/>
      <c r="LR262" s="64"/>
      <c r="LS262" s="64"/>
      <c r="LT262" s="64"/>
      <c r="LU262" s="64"/>
      <c r="LV262" s="64"/>
      <c r="LW262" s="64"/>
      <c r="LX262" s="64"/>
      <c r="LY262" s="64"/>
      <c r="LZ262" s="64"/>
      <c r="MA262" s="64"/>
      <c r="MB262" s="64"/>
      <c r="MC262" s="64"/>
      <c r="MD262" s="64"/>
      <c r="ME262" s="64"/>
      <c r="MF262" s="64"/>
      <c r="MG262" s="64"/>
      <c r="MH262" s="64"/>
      <c r="MI262" s="64"/>
      <c r="MJ262" s="64"/>
      <c r="MK262" s="64"/>
      <c r="ML262" s="64"/>
      <c r="MM262" s="64"/>
      <c r="MN262" s="64"/>
      <c r="MO262" s="64"/>
      <c r="MP262" s="64"/>
      <c r="MQ262" s="64"/>
      <c r="MR262" s="64"/>
      <c r="MS262" s="64"/>
      <c r="MT262" s="64"/>
      <c r="MU262" s="64"/>
      <c r="MV262" s="64"/>
      <c r="MW262" s="64"/>
      <c r="MX262" s="64"/>
      <c r="MY262" s="64"/>
      <c r="MZ262" s="64"/>
      <c r="NA262" s="64"/>
      <c r="NB262" s="64"/>
      <c r="NC262" s="64"/>
      <c r="ND262" s="64"/>
      <c r="NE262" s="64"/>
      <c r="NF262" s="64"/>
      <c r="NG262" s="64"/>
      <c r="NH262" s="64"/>
      <c r="NI262" s="64"/>
      <c r="NJ262" s="64"/>
      <c r="NK262" s="64"/>
      <c r="NL262" s="64"/>
      <c r="NM262" s="64"/>
      <c r="NN262" s="64"/>
      <c r="NO262" s="64"/>
      <c r="NP262" s="64"/>
      <c r="NQ262" s="64"/>
      <c r="NR262" s="64"/>
      <c r="NS262" s="64"/>
      <c r="NT262" s="64"/>
      <c r="NU262" s="64"/>
      <c r="NV262" s="64"/>
      <c r="NW262" s="64"/>
      <c r="NX262" s="64"/>
      <c r="NY262" s="64"/>
      <c r="NZ262" s="64"/>
      <c r="OA262" s="64"/>
      <c r="OB262" s="64"/>
      <c r="OC262" s="64"/>
      <c r="OD262" s="64"/>
      <c r="OE262" s="64"/>
      <c r="OF262" s="64"/>
      <c r="OG262" s="64"/>
      <c r="OH262" s="64"/>
      <c r="OI262" s="64"/>
      <c r="OJ262" s="64"/>
      <c r="OK262" s="64"/>
      <c r="OL262" s="64"/>
      <c r="OM262" s="64"/>
      <c r="ON262" s="64"/>
      <c r="OO262" s="64"/>
      <c r="OP262" s="64"/>
      <c r="OQ262" s="64"/>
      <c r="OR262" s="64"/>
      <c r="OS262" s="64"/>
      <c r="OT262" s="64"/>
      <c r="OU262" s="64"/>
      <c r="OV262" s="64"/>
      <c r="OW262" s="64"/>
      <c r="OX262" s="64"/>
      <c r="OY262" s="64"/>
      <c r="OZ262" s="64"/>
      <c r="PA262" s="64"/>
      <c r="PB262" s="64"/>
      <c r="PC262" s="64"/>
      <c r="PD262" s="64"/>
      <c r="PE262" s="64"/>
    </row>
    <row r="263" spans="1:421" s="45" customFormat="1" ht="20.100000000000001" customHeight="1" x14ac:dyDescent="0.3">
      <c r="A263" s="1"/>
      <c r="B263" s="1"/>
      <c r="C263" s="1"/>
      <c r="D263" s="1"/>
      <c r="E263" s="1"/>
      <c r="F263" s="1"/>
      <c r="G263" s="1"/>
      <c r="H263" s="127"/>
      <c r="I263" s="2"/>
      <c r="J263" s="36"/>
      <c r="K263" s="13"/>
      <c r="L263" s="1">
        <v>2</v>
      </c>
      <c r="M263" s="1" t="s">
        <v>252</v>
      </c>
      <c r="N263" s="1" t="s">
        <v>36</v>
      </c>
      <c r="O263" s="100" t="s">
        <v>272</v>
      </c>
      <c r="P263" s="1">
        <v>35</v>
      </c>
      <c r="Q263" s="2">
        <v>100</v>
      </c>
      <c r="R263" s="2">
        <v>5700</v>
      </c>
      <c r="S263" s="104">
        <f t="shared" ref="S263" si="138">P263*R263</f>
        <v>199500</v>
      </c>
      <c r="T263" s="1">
        <v>5</v>
      </c>
      <c r="U263" s="2">
        <v>5</v>
      </c>
      <c r="V263" s="97">
        <f t="shared" ref="V263" si="139">S263*U263/100</f>
        <v>9975</v>
      </c>
      <c r="W263" s="98">
        <f t="shared" ref="W263" si="140">S263-V263</f>
        <v>189525</v>
      </c>
      <c r="X263" s="37">
        <f t="shared" si="131"/>
        <v>189525</v>
      </c>
      <c r="Y263" s="104">
        <f t="shared" ref="Y263" si="141">X263*Q263/100</f>
        <v>189525</v>
      </c>
      <c r="Z263" s="104">
        <v>10000000</v>
      </c>
      <c r="AA263" s="106">
        <v>0</v>
      </c>
      <c r="AB263" s="106">
        <v>0</v>
      </c>
      <c r="AC263" s="36"/>
      <c r="AD263" s="107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  <c r="CM263" s="64"/>
      <c r="CN263" s="64"/>
      <c r="CO263" s="64"/>
      <c r="CP263" s="64"/>
      <c r="CQ263" s="64"/>
      <c r="CR263" s="64"/>
      <c r="CS263" s="64"/>
      <c r="CT263" s="64"/>
      <c r="CU263" s="64"/>
      <c r="CV263" s="64"/>
      <c r="CW263" s="64"/>
      <c r="CX263" s="64"/>
      <c r="CY263" s="64"/>
      <c r="CZ263" s="64"/>
      <c r="DA263" s="64"/>
      <c r="DB263" s="64"/>
      <c r="DC263" s="64"/>
      <c r="DD263" s="64"/>
      <c r="DE263" s="64"/>
      <c r="DF263" s="64"/>
      <c r="DG263" s="64"/>
      <c r="DH263" s="64"/>
      <c r="DI263" s="64"/>
      <c r="DJ263" s="64"/>
      <c r="DK263" s="64"/>
      <c r="DL263" s="64"/>
      <c r="DM263" s="64"/>
      <c r="DN263" s="64"/>
      <c r="DO263" s="64"/>
      <c r="DP263" s="64"/>
      <c r="DQ263" s="64"/>
      <c r="DR263" s="64"/>
      <c r="DS263" s="64"/>
      <c r="DT263" s="64"/>
      <c r="DU263" s="64"/>
      <c r="DV263" s="64"/>
      <c r="DW263" s="64"/>
      <c r="DX263" s="64"/>
      <c r="DY263" s="64"/>
      <c r="DZ263" s="64"/>
      <c r="EA263" s="64"/>
      <c r="EB263" s="64"/>
      <c r="EC263" s="64"/>
      <c r="ED263" s="64"/>
      <c r="EE263" s="64"/>
      <c r="EF263" s="64"/>
      <c r="EG263" s="64"/>
      <c r="EH263" s="64"/>
      <c r="EI263" s="64"/>
      <c r="EJ263" s="64"/>
      <c r="EK263" s="64"/>
      <c r="EL263" s="64"/>
      <c r="EM263" s="64"/>
      <c r="EN263" s="64"/>
      <c r="EO263" s="64"/>
      <c r="EP263" s="64"/>
      <c r="EQ263" s="64"/>
      <c r="ER263" s="64"/>
      <c r="ES263" s="64"/>
      <c r="ET263" s="64"/>
      <c r="EU263" s="64"/>
      <c r="EV263" s="64"/>
      <c r="EW263" s="64"/>
      <c r="EX263" s="64"/>
      <c r="EY263" s="64"/>
      <c r="EZ263" s="64"/>
      <c r="FA263" s="64"/>
      <c r="FB263" s="64"/>
      <c r="FC263" s="64"/>
      <c r="FD263" s="64"/>
      <c r="FE263" s="64"/>
      <c r="FF263" s="64"/>
      <c r="FG263" s="64"/>
      <c r="FH263" s="64"/>
      <c r="FI263" s="64"/>
      <c r="FJ263" s="64"/>
      <c r="FK263" s="64"/>
      <c r="FL263" s="64"/>
      <c r="FM263" s="64"/>
      <c r="FN263" s="64"/>
      <c r="FO263" s="64"/>
      <c r="FP263" s="64"/>
      <c r="FQ263" s="64"/>
      <c r="FR263" s="64"/>
      <c r="FS263" s="64"/>
      <c r="FT263" s="64"/>
      <c r="FU263" s="64"/>
      <c r="FV263" s="64"/>
      <c r="FW263" s="64"/>
      <c r="FX263" s="64"/>
      <c r="FY263" s="64"/>
      <c r="FZ263" s="64"/>
      <c r="GA263" s="64"/>
      <c r="GB263" s="64"/>
      <c r="GC263" s="64"/>
      <c r="GD263" s="64"/>
      <c r="GE263" s="64"/>
      <c r="GF263" s="64"/>
      <c r="GG263" s="64"/>
      <c r="GH263" s="64"/>
      <c r="GI263" s="64"/>
      <c r="GJ263" s="64"/>
      <c r="GK263" s="64"/>
      <c r="GL263" s="64"/>
      <c r="GM263" s="64"/>
      <c r="GN263" s="64"/>
      <c r="GO263" s="64"/>
      <c r="GP263" s="64"/>
      <c r="GQ263" s="64"/>
      <c r="GR263" s="64"/>
      <c r="GS263" s="64"/>
      <c r="GT263" s="64"/>
      <c r="GU263" s="64"/>
      <c r="GV263" s="64"/>
      <c r="GW263" s="64"/>
      <c r="GX263" s="64"/>
      <c r="GY263" s="64"/>
      <c r="GZ263" s="64"/>
      <c r="HA263" s="64"/>
      <c r="HB263" s="64"/>
      <c r="HC263" s="64"/>
      <c r="HD263" s="64"/>
      <c r="HE263" s="64"/>
      <c r="HF263" s="64"/>
      <c r="HG263" s="64"/>
      <c r="HH263" s="64"/>
      <c r="HI263" s="64"/>
      <c r="HJ263" s="64"/>
      <c r="HK263" s="64"/>
      <c r="HL263" s="64"/>
      <c r="HM263" s="64"/>
      <c r="HN263" s="64"/>
      <c r="HO263" s="64"/>
      <c r="HP263" s="64"/>
      <c r="HQ263" s="64"/>
      <c r="HR263" s="64"/>
      <c r="HS263" s="64"/>
      <c r="HT263" s="64"/>
      <c r="HU263" s="64"/>
      <c r="HV263" s="64"/>
      <c r="HW263" s="64"/>
      <c r="HX263" s="64"/>
      <c r="HY263" s="64"/>
      <c r="HZ263" s="64"/>
      <c r="IA263" s="64"/>
      <c r="IB263" s="64"/>
      <c r="IC263" s="64"/>
      <c r="ID263" s="64"/>
      <c r="IE263" s="64"/>
      <c r="IF263" s="64"/>
      <c r="IG263" s="64"/>
      <c r="IH263" s="64"/>
      <c r="II263" s="64"/>
      <c r="IJ263" s="64"/>
      <c r="IK263" s="64"/>
      <c r="IL263" s="64"/>
      <c r="IM263" s="64"/>
      <c r="IN263" s="64"/>
      <c r="IO263" s="64"/>
      <c r="IP263" s="64"/>
      <c r="IQ263" s="64"/>
      <c r="IR263" s="64"/>
      <c r="IS263" s="64"/>
      <c r="IT263" s="64"/>
      <c r="IU263" s="64"/>
      <c r="IV263" s="64"/>
      <c r="IW263" s="64"/>
      <c r="IX263" s="64"/>
      <c r="IY263" s="64"/>
      <c r="IZ263" s="64"/>
      <c r="JA263" s="64"/>
      <c r="JB263" s="64"/>
      <c r="JC263" s="64"/>
      <c r="JD263" s="64"/>
      <c r="JE263" s="64"/>
      <c r="JF263" s="64"/>
      <c r="JG263" s="64"/>
      <c r="JH263" s="64"/>
      <c r="JI263" s="64"/>
      <c r="JJ263" s="64"/>
      <c r="JK263" s="64"/>
      <c r="JL263" s="64"/>
      <c r="JM263" s="64"/>
      <c r="JN263" s="64"/>
      <c r="JO263" s="64"/>
      <c r="JP263" s="64"/>
      <c r="JQ263" s="64"/>
      <c r="JR263" s="64"/>
      <c r="JS263" s="64"/>
      <c r="JT263" s="64"/>
      <c r="JU263" s="64"/>
      <c r="JV263" s="64"/>
      <c r="JW263" s="64"/>
      <c r="JX263" s="64"/>
      <c r="JY263" s="64"/>
      <c r="JZ263" s="64"/>
      <c r="KA263" s="64"/>
      <c r="KB263" s="64"/>
      <c r="KC263" s="64"/>
      <c r="KD263" s="64"/>
      <c r="KE263" s="64"/>
      <c r="KF263" s="64"/>
      <c r="KG263" s="64"/>
      <c r="KH263" s="64"/>
      <c r="KI263" s="64"/>
      <c r="KJ263" s="64"/>
      <c r="KK263" s="64"/>
      <c r="KL263" s="64"/>
      <c r="KM263" s="64"/>
      <c r="KN263" s="64"/>
      <c r="KO263" s="64"/>
      <c r="KP263" s="64"/>
      <c r="KQ263" s="64"/>
      <c r="KR263" s="64"/>
      <c r="KS263" s="64"/>
      <c r="KT263" s="64"/>
      <c r="KU263" s="64"/>
      <c r="KV263" s="64"/>
      <c r="KW263" s="64"/>
      <c r="KX263" s="64"/>
      <c r="KY263" s="64"/>
      <c r="KZ263" s="64"/>
      <c r="LA263" s="64"/>
      <c r="LB263" s="64"/>
      <c r="LC263" s="64"/>
      <c r="LD263" s="64"/>
      <c r="LE263" s="64"/>
      <c r="LF263" s="64"/>
      <c r="LG263" s="64"/>
      <c r="LH263" s="64"/>
      <c r="LI263" s="64"/>
      <c r="LJ263" s="64"/>
      <c r="LK263" s="64"/>
      <c r="LL263" s="64"/>
      <c r="LM263" s="64"/>
      <c r="LN263" s="64"/>
      <c r="LO263" s="64"/>
      <c r="LP263" s="64"/>
      <c r="LQ263" s="64"/>
      <c r="LR263" s="64"/>
      <c r="LS263" s="64"/>
      <c r="LT263" s="64"/>
      <c r="LU263" s="64"/>
      <c r="LV263" s="64"/>
      <c r="LW263" s="64"/>
      <c r="LX263" s="64"/>
      <c r="LY263" s="64"/>
      <c r="LZ263" s="64"/>
      <c r="MA263" s="64"/>
      <c r="MB263" s="64"/>
      <c r="MC263" s="64"/>
      <c r="MD263" s="64"/>
      <c r="ME263" s="64"/>
      <c r="MF263" s="64"/>
      <c r="MG263" s="64"/>
      <c r="MH263" s="64"/>
      <c r="MI263" s="64"/>
      <c r="MJ263" s="64"/>
      <c r="MK263" s="64"/>
      <c r="ML263" s="64"/>
      <c r="MM263" s="64"/>
      <c r="MN263" s="64"/>
      <c r="MO263" s="64"/>
      <c r="MP263" s="64"/>
      <c r="MQ263" s="64"/>
      <c r="MR263" s="64"/>
      <c r="MS263" s="64"/>
      <c r="MT263" s="64"/>
      <c r="MU263" s="64"/>
      <c r="MV263" s="64"/>
      <c r="MW263" s="64"/>
      <c r="MX263" s="64"/>
      <c r="MY263" s="64"/>
      <c r="MZ263" s="64"/>
      <c r="NA263" s="64"/>
      <c r="NB263" s="64"/>
      <c r="NC263" s="64"/>
      <c r="ND263" s="64"/>
      <c r="NE263" s="64"/>
      <c r="NF263" s="64"/>
      <c r="NG263" s="64"/>
      <c r="NH263" s="64"/>
      <c r="NI263" s="64"/>
      <c r="NJ263" s="64"/>
      <c r="NK263" s="64"/>
      <c r="NL263" s="64"/>
      <c r="NM263" s="64"/>
      <c r="NN263" s="64"/>
      <c r="NO263" s="64"/>
      <c r="NP263" s="64"/>
      <c r="NQ263" s="64"/>
      <c r="NR263" s="64"/>
      <c r="NS263" s="64"/>
      <c r="NT263" s="64"/>
      <c r="NU263" s="64"/>
      <c r="NV263" s="64"/>
      <c r="NW263" s="64"/>
      <c r="NX263" s="64"/>
      <c r="NY263" s="64"/>
      <c r="NZ263" s="64"/>
      <c r="OA263" s="64"/>
      <c r="OB263" s="64"/>
      <c r="OC263" s="64"/>
      <c r="OD263" s="64"/>
      <c r="OE263" s="64"/>
      <c r="OF263" s="64"/>
      <c r="OG263" s="64"/>
      <c r="OH263" s="64"/>
      <c r="OI263" s="64"/>
      <c r="OJ263" s="64"/>
      <c r="OK263" s="64"/>
      <c r="OL263" s="64"/>
      <c r="OM263" s="64"/>
      <c r="ON263" s="64"/>
      <c r="OO263" s="64"/>
      <c r="OP263" s="64"/>
      <c r="OQ263" s="64"/>
      <c r="OR263" s="64"/>
      <c r="OS263" s="64"/>
      <c r="OT263" s="64"/>
      <c r="OU263" s="64"/>
      <c r="OV263" s="64"/>
      <c r="OW263" s="64"/>
      <c r="OX263" s="64"/>
      <c r="OY263" s="64"/>
      <c r="OZ263" s="64"/>
      <c r="PA263" s="64"/>
      <c r="PB263" s="64"/>
      <c r="PC263" s="64"/>
      <c r="PD263" s="64"/>
      <c r="PE263" s="64"/>
    </row>
    <row r="264" spans="1:421" s="45" customFormat="1" ht="20.100000000000001" customHeight="1" x14ac:dyDescent="0.3">
      <c r="A264" s="1"/>
      <c r="B264" s="1"/>
      <c r="C264" s="1"/>
      <c r="D264" s="1"/>
      <c r="E264" s="1"/>
      <c r="F264" s="1"/>
      <c r="G264" s="1"/>
      <c r="H264" s="127" t="s">
        <v>271</v>
      </c>
      <c r="I264" s="2">
        <v>400</v>
      </c>
      <c r="J264" s="36">
        <v>150</v>
      </c>
      <c r="K264" s="13">
        <f t="shared" si="130"/>
        <v>60000</v>
      </c>
      <c r="L264" s="1"/>
      <c r="M264" s="1"/>
      <c r="N264" s="1"/>
      <c r="O264" s="1"/>
      <c r="P264" s="1"/>
      <c r="Q264" s="2"/>
      <c r="R264" s="2"/>
      <c r="S264" s="2"/>
      <c r="T264" s="1"/>
      <c r="U264" s="2"/>
      <c r="V264" s="44"/>
      <c r="W264" s="2"/>
      <c r="X264" s="37">
        <f t="shared" si="131"/>
        <v>60000</v>
      </c>
      <c r="Y264" s="2"/>
      <c r="Z264" s="104">
        <v>50000000</v>
      </c>
      <c r="AA264" s="106">
        <v>0</v>
      </c>
      <c r="AB264" s="106">
        <v>0</v>
      </c>
      <c r="AC264" s="36"/>
      <c r="AD264" s="107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  <c r="CM264" s="64"/>
      <c r="CN264" s="64"/>
      <c r="CO264" s="64"/>
      <c r="CP264" s="64"/>
      <c r="CQ264" s="64"/>
      <c r="CR264" s="64"/>
      <c r="CS264" s="64"/>
      <c r="CT264" s="64"/>
      <c r="CU264" s="64"/>
      <c r="CV264" s="64"/>
      <c r="CW264" s="64"/>
      <c r="CX264" s="64"/>
      <c r="CY264" s="64"/>
      <c r="CZ264" s="64"/>
      <c r="DA264" s="64"/>
      <c r="DB264" s="64"/>
      <c r="DC264" s="64"/>
      <c r="DD264" s="64"/>
      <c r="DE264" s="64"/>
      <c r="DF264" s="64"/>
      <c r="DG264" s="64"/>
      <c r="DH264" s="64"/>
      <c r="DI264" s="64"/>
      <c r="DJ264" s="64"/>
      <c r="DK264" s="64"/>
      <c r="DL264" s="64"/>
      <c r="DM264" s="64"/>
      <c r="DN264" s="64"/>
      <c r="DO264" s="64"/>
      <c r="DP264" s="64"/>
      <c r="DQ264" s="64"/>
      <c r="DR264" s="64"/>
      <c r="DS264" s="64"/>
      <c r="DT264" s="64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64"/>
      <c r="ES264" s="64"/>
      <c r="ET264" s="64"/>
      <c r="EU264" s="64"/>
      <c r="EV264" s="64"/>
      <c r="EW264" s="64"/>
      <c r="EX264" s="64"/>
      <c r="EY264" s="64"/>
      <c r="EZ264" s="64"/>
      <c r="FA264" s="64"/>
      <c r="FB264" s="64"/>
      <c r="FC264" s="64"/>
      <c r="FD264" s="64"/>
      <c r="FE264" s="64"/>
      <c r="FF264" s="64"/>
      <c r="FG264" s="64"/>
      <c r="FH264" s="64"/>
      <c r="FI264" s="64"/>
      <c r="FJ264" s="64"/>
      <c r="FK264" s="64"/>
      <c r="FL264" s="64"/>
      <c r="FM264" s="64"/>
      <c r="FN264" s="64"/>
      <c r="FO264" s="64"/>
      <c r="FP264" s="64"/>
      <c r="FQ264" s="64"/>
      <c r="FR264" s="64"/>
      <c r="FS264" s="64"/>
      <c r="FT264" s="64"/>
      <c r="FU264" s="64"/>
      <c r="FV264" s="64"/>
      <c r="FW264" s="64"/>
      <c r="FX264" s="64"/>
      <c r="FY264" s="64"/>
      <c r="FZ264" s="64"/>
      <c r="GA264" s="64"/>
      <c r="GB264" s="64"/>
      <c r="GC264" s="64"/>
      <c r="GD264" s="64"/>
      <c r="GE264" s="64"/>
      <c r="GF264" s="64"/>
      <c r="GG264" s="64"/>
      <c r="GH264" s="64"/>
      <c r="GI264" s="64"/>
      <c r="GJ264" s="64"/>
      <c r="GK264" s="64"/>
      <c r="GL264" s="64"/>
      <c r="GM264" s="64"/>
      <c r="GN264" s="64"/>
      <c r="GO264" s="64"/>
      <c r="GP264" s="64"/>
      <c r="GQ264" s="64"/>
      <c r="GR264" s="64"/>
      <c r="GS264" s="64"/>
      <c r="GT264" s="64"/>
      <c r="GU264" s="64"/>
      <c r="GV264" s="64"/>
      <c r="GW264" s="64"/>
      <c r="GX264" s="64"/>
      <c r="GY264" s="64"/>
      <c r="GZ264" s="64"/>
      <c r="HA264" s="64"/>
      <c r="HB264" s="64"/>
      <c r="HC264" s="64"/>
      <c r="HD264" s="64"/>
      <c r="HE264" s="64"/>
      <c r="HF264" s="64"/>
      <c r="HG264" s="64"/>
      <c r="HH264" s="64"/>
      <c r="HI264" s="64"/>
      <c r="HJ264" s="64"/>
      <c r="HK264" s="64"/>
      <c r="HL264" s="64"/>
      <c r="HM264" s="64"/>
      <c r="HN264" s="64"/>
      <c r="HO264" s="64"/>
      <c r="HP264" s="64"/>
      <c r="HQ264" s="64"/>
      <c r="HR264" s="64"/>
      <c r="HS264" s="64"/>
      <c r="HT264" s="64"/>
      <c r="HU264" s="64"/>
      <c r="HV264" s="64"/>
      <c r="HW264" s="64"/>
      <c r="HX264" s="64"/>
      <c r="HY264" s="64"/>
      <c r="HZ264" s="64"/>
      <c r="IA264" s="64"/>
      <c r="IB264" s="64"/>
      <c r="IC264" s="64"/>
      <c r="ID264" s="64"/>
      <c r="IE264" s="64"/>
      <c r="IF264" s="64"/>
      <c r="IG264" s="64"/>
      <c r="IH264" s="64"/>
      <c r="II264" s="64"/>
      <c r="IJ264" s="64"/>
      <c r="IK264" s="64"/>
      <c r="IL264" s="64"/>
      <c r="IM264" s="64"/>
      <c r="IN264" s="64"/>
      <c r="IO264" s="64"/>
      <c r="IP264" s="64"/>
      <c r="IQ264" s="64"/>
      <c r="IR264" s="64"/>
      <c r="IS264" s="64"/>
      <c r="IT264" s="64"/>
      <c r="IU264" s="64"/>
      <c r="IV264" s="64"/>
      <c r="IW264" s="64"/>
      <c r="IX264" s="64"/>
      <c r="IY264" s="64"/>
      <c r="IZ264" s="64"/>
      <c r="JA264" s="64"/>
      <c r="JB264" s="64"/>
      <c r="JC264" s="64"/>
      <c r="JD264" s="64"/>
      <c r="JE264" s="64"/>
      <c r="JF264" s="64"/>
      <c r="JG264" s="64"/>
      <c r="JH264" s="64"/>
      <c r="JI264" s="64"/>
      <c r="JJ264" s="64"/>
      <c r="JK264" s="64"/>
      <c r="JL264" s="64"/>
      <c r="JM264" s="64"/>
      <c r="JN264" s="64"/>
      <c r="JO264" s="64"/>
      <c r="JP264" s="64"/>
      <c r="JQ264" s="64"/>
      <c r="JR264" s="64"/>
      <c r="JS264" s="64"/>
      <c r="JT264" s="64"/>
      <c r="JU264" s="64"/>
      <c r="JV264" s="64"/>
      <c r="JW264" s="64"/>
      <c r="JX264" s="64"/>
      <c r="JY264" s="64"/>
      <c r="JZ264" s="64"/>
      <c r="KA264" s="64"/>
      <c r="KB264" s="64"/>
      <c r="KC264" s="64"/>
      <c r="KD264" s="64"/>
      <c r="KE264" s="64"/>
      <c r="KF264" s="64"/>
      <c r="KG264" s="64"/>
      <c r="KH264" s="64"/>
      <c r="KI264" s="64"/>
      <c r="KJ264" s="64"/>
      <c r="KK264" s="64"/>
      <c r="KL264" s="64"/>
      <c r="KM264" s="64"/>
      <c r="KN264" s="64"/>
      <c r="KO264" s="64"/>
      <c r="KP264" s="64"/>
      <c r="KQ264" s="64"/>
      <c r="KR264" s="64"/>
      <c r="KS264" s="64"/>
      <c r="KT264" s="64"/>
      <c r="KU264" s="64"/>
      <c r="KV264" s="64"/>
      <c r="KW264" s="64"/>
      <c r="KX264" s="64"/>
      <c r="KY264" s="64"/>
      <c r="KZ264" s="64"/>
      <c r="LA264" s="64"/>
      <c r="LB264" s="64"/>
      <c r="LC264" s="64"/>
      <c r="LD264" s="64"/>
      <c r="LE264" s="64"/>
      <c r="LF264" s="64"/>
      <c r="LG264" s="64"/>
      <c r="LH264" s="64"/>
      <c r="LI264" s="64"/>
      <c r="LJ264" s="64"/>
      <c r="LK264" s="64"/>
      <c r="LL264" s="64"/>
      <c r="LM264" s="64"/>
      <c r="LN264" s="64"/>
      <c r="LO264" s="64"/>
      <c r="LP264" s="64"/>
      <c r="LQ264" s="64"/>
      <c r="LR264" s="64"/>
      <c r="LS264" s="64"/>
      <c r="LT264" s="64"/>
      <c r="LU264" s="64"/>
      <c r="LV264" s="64"/>
      <c r="LW264" s="64"/>
      <c r="LX264" s="64"/>
      <c r="LY264" s="64"/>
      <c r="LZ264" s="64"/>
      <c r="MA264" s="64"/>
      <c r="MB264" s="64"/>
      <c r="MC264" s="64"/>
      <c r="MD264" s="64"/>
      <c r="ME264" s="64"/>
      <c r="MF264" s="64"/>
      <c r="MG264" s="64"/>
      <c r="MH264" s="64"/>
      <c r="MI264" s="64"/>
      <c r="MJ264" s="64"/>
      <c r="MK264" s="64"/>
      <c r="ML264" s="64"/>
      <c r="MM264" s="64"/>
      <c r="MN264" s="64"/>
      <c r="MO264" s="64"/>
      <c r="MP264" s="64"/>
      <c r="MQ264" s="64"/>
      <c r="MR264" s="64"/>
      <c r="MS264" s="64"/>
      <c r="MT264" s="64"/>
      <c r="MU264" s="64"/>
      <c r="MV264" s="64"/>
      <c r="MW264" s="64"/>
      <c r="MX264" s="64"/>
      <c r="MY264" s="64"/>
      <c r="MZ264" s="64"/>
      <c r="NA264" s="64"/>
      <c r="NB264" s="64"/>
      <c r="NC264" s="64"/>
      <c r="ND264" s="64"/>
      <c r="NE264" s="64"/>
      <c r="NF264" s="64"/>
      <c r="NG264" s="64"/>
      <c r="NH264" s="64"/>
      <c r="NI264" s="64"/>
      <c r="NJ264" s="64"/>
      <c r="NK264" s="64"/>
      <c r="NL264" s="64"/>
      <c r="NM264" s="64"/>
      <c r="NN264" s="64"/>
      <c r="NO264" s="64"/>
      <c r="NP264" s="64"/>
      <c r="NQ264" s="64"/>
      <c r="NR264" s="64"/>
      <c r="NS264" s="64"/>
      <c r="NT264" s="64"/>
      <c r="NU264" s="64"/>
      <c r="NV264" s="64"/>
      <c r="NW264" s="64"/>
      <c r="NX264" s="64"/>
      <c r="NY264" s="64"/>
      <c r="NZ264" s="64"/>
      <c r="OA264" s="64"/>
      <c r="OB264" s="64"/>
      <c r="OC264" s="64"/>
      <c r="OD264" s="64"/>
      <c r="OE264" s="64"/>
      <c r="OF264" s="64"/>
      <c r="OG264" s="64"/>
      <c r="OH264" s="64"/>
      <c r="OI264" s="64"/>
      <c r="OJ264" s="64"/>
      <c r="OK264" s="64"/>
      <c r="OL264" s="64"/>
      <c r="OM264" s="64"/>
      <c r="ON264" s="64"/>
      <c r="OO264" s="64"/>
      <c r="OP264" s="64"/>
      <c r="OQ264" s="64"/>
      <c r="OR264" s="64"/>
      <c r="OS264" s="64"/>
      <c r="OT264" s="64"/>
      <c r="OU264" s="64"/>
      <c r="OV264" s="64"/>
      <c r="OW264" s="64"/>
      <c r="OX264" s="64"/>
      <c r="OY264" s="64"/>
      <c r="OZ264" s="64"/>
      <c r="PA264" s="64"/>
      <c r="PB264" s="64"/>
      <c r="PC264" s="64"/>
      <c r="PD264" s="64"/>
      <c r="PE264" s="64"/>
    </row>
    <row r="265" spans="1:421" s="46" customFormat="1" ht="20.100000000000001" customHeight="1" x14ac:dyDescent="0.3">
      <c r="A265" s="17"/>
      <c r="B265" s="17"/>
      <c r="C265" s="17"/>
      <c r="D265" s="17"/>
      <c r="E265" s="17"/>
      <c r="F265" s="17"/>
      <c r="G265" s="17"/>
      <c r="H265" s="128"/>
      <c r="I265" s="19"/>
      <c r="J265" s="20"/>
      <c r="K265" s="19"/>
      <c r="L265" s="17"/>
      <c r="M265" s="17"/>
      <c r="N265" s="17"/>
      <c r="O265" s="17"/>
      <c r="P265" s="17"/>
      <c r="Q265" s="19"/>
      <c r="R265" s="19"/>
      <c r="S265" s="19"/>
      <c r="T265" s="17"/>
      <c r="U265" s="19"/>
      <c r="V265" s="21"/>
      <c r="W265" s="19"/>
      <c r="X265" s="19"/>
      <c r="Y265" s="19"/>
      <c r="Z265" s="19"/>
      <c r="AA265" s="19"/>
      <c r="AB265" s="19"/>
      <c r="AC265" s="20"/>
      <c r="AD265" s="105"/>
    </row>
    <row r="266" spans="1:421" s="45" customFormat="1" ht="20.100000000000001" customHeight="1" x14ac:dyDescent="0.3">
      <c r="A266" s="23">
        <v>1561</v>
      </c>
      <c r="B266" s="23" t="s">
        <v>35</v>
      </c>
      <c r="C266" s="23">
        <v>400</v>
      </c>
      <c r="D266" s="23">
        <v>4</v>
      </c>
      <c r="E266" s="23">
        <v>0</v>
      </c>
      <c r="F266" s="23">
        <v>2</v>
      </c>
      <c r="G266" s="23">
        <v>93</v>
      </c>
      <c r="H266" s="129" t="s">
        <v>272</v>
      </c>
      <c r="I266" s="7">
        <v>293</v>
      </c>
      <c r="J266" s="8">
        <v>150</v>
      </c>
      <c r="K266" s="13">
        <f t="shared" si="130"/>
        <v>43950</v>
      </c>
      <c r="L266" s="23">
        <v>1</v>
      </c>
      <c r="M266" s="23" t="s">
        <v>42</v>
      </c>
      <c r="N266" s="23" t="s">
        <v>36</v>
      </c>
      <c r="O266" s="96" t="s">
        <v>272</v>
      </c>
      <c r="P266" s="23">
        <v>180</v>
      </c>
      <c r="Q266" s="7">
        <v>100</v>
      </c>
      <c r="R266" s="7">
        <v>6750</v>
      </c>
      <c r="S266" s="104">
        <f t="shared" ref="S266" si="142">P266*R266</f>
        <v>1215000</v>
      </c>
      <c r="T266" s="23">
        <v>6</v>
      </c>
      <c r="U266" s="7">
        <v>6</v>
      </c>
      <c r="V266" s="97">
        <f t="shared" ref="V266" si="143">S266*U266/100</f>
        <v>72900</v>
      </c>
      <c r="W266" s="98">
        <f t="shared" ref="W266" si="144">S266-V266</f>
        <v>1142100</v>
      </c>
      <c r="X266" s="37">
        <f t="shared" si="131"/>
        <v>1186050</v>
      </c>
      <c r="Y266" s="104">
        <f t="shared" ref="Y266" si="145">X266*Q266/100</f>
        <v>1186050</v>
      </c>
      <c r="Z266" s="104">
        <v>50000000</v>
      </c>
      <c r="AA266" s="106">
        <v>0</v>
      </c>
      <c r="AB266" s="106">
        <v>0</v>
      </c>
      <c r="AC266" s="8" t="s">
        <v>112</v>
      </c>
      <c r="AD266" s="110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  <c r="CM266" s="64"/>
      <c r="CN266" s="64"/>
      <c r="CO266" s="64"/>
      <c r="CP266" s="64"/>
      <c r="CQ266" s="64"/>
      <c r="CR266" s="64"/>
      <c r="CS266" s="64"/>
      <c r="CT266" s="64"/>
      <c r="CU266" s="64"/>
      <c r="CV266" s="64"/>
      <c r="CW266" s="64"/>
      <c r="CX266" s="64"/>
      <c r="CY266" s="64"/>
      <c r="CZ266" s="64"/>
      <c r="DA266" s="64"/>
      <c r="DB266" s="64"/>
      <c r="DC266" s="64"/>
      <c r="DD266" s="64"/>
      <c r="DE266" s="64"/>
      <c r="DF266" s="64"/>
      <c r="DG266" s="64"/>
      <c r="DH266" s="64"/>
      <c r="DI266" s="64"/>
      <c r="DJ266" s="64"/>
      <c r="DK266" s="64"/>
      <c r="DL266" s="64"/>
      <c r="DM266" s="64"/>
      <c r="DN266" s="64"/>
      <c r="DO266" s="64"/>
      <c r="DP266" s="64"/>
      <c r="DQ266" s="64"/>
      <c r="DR266" s="64"/>
      <c r="DS266" s="64"/>
      <c r="DT266" s="64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64"/>
      <c r="EW266" s="64"/>
      <c r="EX266" s="64"/>
      <c r="EY266" s="64"/>
      <c r="EZ266" s="64"/>
      <c r="FA266" s="64"/>
      <c r="FB266" s="64"/>
      <c r="FC266" s="64"/>
      <c r="FD266" s="64"/>
      <c r="FE266" s="64"/>
      <c r="FF266" s="64"/>
      <c r="FG266" s="64"/>
      <c r="FH266" s="64"/>
      <c r="FI266" s="64"/>
      <c r="FJ266" s="64"/>
      <c r="FK266" s="64"/>
      <c r="FL266" s="64"/>
      <c r="FM266" s="64"/>
      <c r="FN266" s="64"/>
      <c r="FO266" s="64"/>
      <c r="FP266" s="64"/>
      <c r="FQ266" s="64"/>
      <c r="FR266" s="64"/>
      <c r="FS266" s="64"/>
      <c r="FT266" s="64"/>
      <c r="FU266" s="64"/>
      <c r="FV266" s="64"/>
      <c r="FW266" s="64"/>
      <c r="FX266" s="64"/>
      <c r="FY266" s="64"/>
      <c r="FZ266" s="64"/>
      <c r="GA266" s="64"/>
      <c r="GB266" s="64"/>
      <c r="GC266" s="64"/>
      <c r="GD266" s="64"/>
      <c r="GE266" s="64"/>
      <c r="GF266" s="64"/>
      <c r="GG266" s="64"/>
      <c r="GH266" s="64"/>
      <c r="GI266" s="64"/>
      <c r="GJ266" s="64"/>
      <c r="GK266" s="64"/>
      <c r="GL266" s="64"/>
      <c r="GM266" s="64"/>
      <c r="GN266" s="64"/>
      <c r="GO266" s="64"/>
      <c r="GP266" s="64"/>
      <c r="GQ266" s="64"/>
      <c r="GR266" s="64"/>
      <c r="GS266" s="64"/>
      <c r="GT266" s="64"/>
      <c r="GU266" s="64"/>
      <c r="GV266" s="64"/>
      <c r="GW266" s="64"/>
      <c r="GX266" s="64"/>
      <c r="GY266" s="64"/>
      <c r="GZ266" s="64"/>
      <c r="HA266" s="64"/>
      <c r="HB266" s="64"/>
      <c r="HC266" s="64"/>
      <c r="HD266" s="64"/>
      <c r="HE266" s="64"/>
      <c r="HF266" s="64"/>
      <c r="HG266" s="64"/>
      <c r="HH266" s="64"/>
      <c r="HI266" s="64"/>
      <c r="HJ266" s="64"/>
      <c r="HK266" s="64"/>
      <c r="HL266" s="64"/>
      <c r="HM266" s="64"/>
      <c r="HN266" s="64"/>
      <c r="HO266" s="64"/>
      <c r="HP266" s="64"/>
      <c r="HQ266" s="64"/>
      <c r="HR266" s="64"/>
      <c r="HS266" s="64"/>
      <c r="HT266" s="64"/>
      <c r="HU266" s="64"/>
      <c r="HV266" s="64"/>
      <c r="HW266" s="64"/>
      <c r="HX266" s="64"/>
      <c r="HY266" s="64"/>
      <c r="HZ266" s="64"/>
      <c r="IA266" s="64"/>
      <c r="IB266" s="64"/>
      <c r="IC266" s="64"/>
      <c r="ID266" s="64"/>
      <c r="IE266" s="64"/>
      <c r="IF266" s="64"/>
      <c r="IG266" s="64"/>
      <c r="IH266" s="64"/>
      <c r="II266" s="64"/>
      <c r="IJ266" s="64"/>
      <c r="IK266" s="64"/>
      <c r="IL266" s="64"/>
      <c r="IM266" s="64"/>
      <c r="IN266" s="64"/>
      <c r="IO266" s="64"/>
      <c r="IP266" s="64"/>
      <c r="IQ266" s="64"/>
      <c r="IR266" s="64"/>
      <c r="IS266" s="64"/>
      <c r="IT266" s="64"/>
      <c r="IU266" s="64"/>
      <c r="IV266" s="64"/>
      <c r="IW266" s="64"/>
      <c r="IX266" s="64"/>
      <c r="IY266" s="64"/>
      <c r="IZ266" s="64"/>
      <c r="JA266" s="64"/>
      <c r="JB266" s="64"/>
      <c r="JC266" s="64"/>
      <c r="JD266" s="64"/>
      <c r="JE266" s="64"/>
      <c r="JF266" s="64"/>
      <c r="JG266" s="64"/>
      <c r="JH266" s="64"/>
      <c r="JI266" s="64"/>
      <c r="JJ266" s="64"/>
      <c r="JK266" s="64"/>
      <c r="JL266" s="64"/>
      <c r="JM266" s="64"/>
      <c r="JN266" s="64"/>
      <c r="JO266" s="64"/>
      <c r="JP266" s="64"/>
      <c r="JQ266" s="64"/>
      <c r="JR266" s="64"/>
      <c r="JS266" s="64"/>
      <c r="JT266" s="64"/>
      <c r="JU266" s="64"/>
      <c r="JV266" s="64"/>
      <c r="JW266" s="64"/>
      <c r="JX266" s="64"/>
      <c r="JY266" s="64"/>
      <c r="JZ266" s="64"/>
      <c r="KA266" s="64"/>
      <c r="KB266" s="64"/>
      <c r="KC266" s="64"/>
      <c r="KD266" s="64"/>
      <c r="KE266" s="64"/>
      <c r="KF266" s="64"/>
      <c r="KG266" s="64"/>
      <c r="KH266" s="64"/>
      <c r="KI266" s="64"/>
      <c r="KJ266" s="64"/>
      <c r="KK266" s="64"/>
      <c r="KL266" s="64"/>
      <c r="KM266" s="64"/>
      <c r="KN266" s="64"/>
      <c r="KO266" s="64"/>
      <c r="KP266" s="64"/>
      <c r="KQ266" s="64"/>
      <c r="KR266" s="64"/>
      <c r="KS266" s="64"/>
      <c r="KT266" s="64"/>
      <c r="KU266" s="64"/>
      <c r="KV266" s="64"/>
      <c r="KW266" s="64"/>
      <c r="KX266" s="64"/>
      <c r="KY266" s="64"/>
      <c r="KZ266" s="64"/>
      <c r="LA266" s="64"/>
      <c r="LB266" s="64"/>
      <c r="LC266" s="64"/>
      <c r="LD266" s="64"/>
      <c r="LE266" s="64"/>
      <c r="LF266" s="64"/>
      <c r="LG266" s="64"/>
      <c r="LH266" s="64"/>
      <c r="LI266" s="64"/>
      <c r="LJ266" s="64"/>
      <c r="LK266" s="64"/>
      <c r="LL266" s="64"/>
      <c r="LM266" s="64"/>
      <c r="LN266" s="64"/>
      <c r="LO266" s="64"/>
      <c r="LP266" s="64"/>
      <c r="LQ266" s="64"/>
      <c r="LR266" s="64"/>
      <c r="LS266" s="64"/>
      <c r="LT266" s="64"/>
      <c r="LU266" s="64"/>
      <c r="LV266" s="64"/>
      <c r="LW266" s="64"/>
      <c r="LX266" s="64"/>
      <c r="LY266" s="64"/>
      <c r="LZ266" s="64"/>
      <c r="MA266" s="64"/>
      <c r="MB266" s="64"/>
      <c r="MC266" s="64"/>
      <c r="MD266" s="64"/>
      <c r="ME266" s="64"/>
      <c r="MF266" s="64"/>
      <c r="MG266" s="64"/>
      <c r="MH266" s="64"/>
      <c r="MI266" s="64"/>
      <c r="MJ266" s="64"/>
      <c r="MK266" s="64"/>
      <c r="ML266" s="64"/>
      <c r="MM266" s="64"/>
      <c r="MN266" s="64"/>
      <c r="MO266" s="64"/>
      <c r="MP266" s="64"/>
      <c r="MQ266" s="64"/>
      <c r="MR266" s="64"/>
      <c r="MS266" s="64"/>
      <c r="MT266" s="64"/>
      <c r="MU266" s="64"/>
      <c r="MV266" s="64"/>
      <c r="MW266" s="64"/>
      <c r="MX266" s="64"/>
      <c r="MY266" s="64"/>
      <c r="MZ266" s="64"/>
      <c r="NA266" s="64"/>
      <c r="NB266" s="64"/>
      <c r="NC266" s="64"/>
      <c r="ND266" s="64"/>
      <c r="NE266" s="64"/>
      <c r="NF266" s="64"/>
      <c r="NG266" s="64"/>
      <c r="NH266" s="64"/>
      <c r="NI266" s="64"/>
      <c r="NJ266" s="64"/>
      <c r="NK266" s="64"/>
      <c r="NL266" s="64"/>
      <c r="NM266" s="64"/>
      <c r="NN266" s="64"/>
      <c r="NO266" s="64"/>
      <c r="NP266" s="64"/>
      <c r="NQ266" s="64"/>
      <c r="NR266" s="64"/>
      <c r="NS266" s="64"/>
      <c r="NT266" s="64"/>
      <c r="NU266" s="64"/>
      <c r="NV266" s="64"/>
      <c r="NW266" s="64"/>
      <c r="NX266" s="64"/>
      <c r="NY266" s="64"/>
      <c r="NZ266" s="64"/>
      <c r="OA266" s="64"/>
      <c r="OB266" s="64"/>
      <c r="OC266" s="64"/>
      <c r="OD266" s="64"/>
      <c r="OE266" s="64"/>
      <c r="OF266" s="64"/>
      <c r="OG266" s="64"/>
      <c r="OH266" s="64"/>
      <c r="OI266" s="64"/>
      <c r="OJ266" s="64"/>
      <c r="OK266" s="64"/>
      <c r="OL266" s="64"/>
      <c r="OM266" s="64"/>
      <c r="ON266" s="64"/>
      <c r="OO266" s="64"/>
      <c r="OP266" s="64"/>
      <c r="OQ266" s="64"/>
      <c r="OR266" s="64"/>
      <c r="OS266" s="64"/>
      <c r="OT266" s="64"/>
      <c r="OU266" s="64"/>
      <c r="OV266" s="64"/>
      <c r="OW266" s="64"/>
      <c r="OX266" s="64"/>
      <c r="OY266" s="64"/>
      <c r="OZ266" s="64"/>
      <c r="PA266" s="64"/>
      <c r="PB266" s="64"/>
      <c r="PC266" s="64"/>
      <c r="PD266" s="64"/>
      <c r="PE266" s="64"/>
    </row>
    <row r="267" spans="1:421" s="45" customFormat="1" ht="20.100000000000001" customHeight="1" x14ac:dyDescent="0.3">
      <c r="A267" s="1"/>
      <c r="B267" s="1" t="s">
        <v>35</v>
      </c>
      <c r="C267" s="1">
        <v>404</v>
      </c>
      <c r="D267" s="1">
        <v>4</v>
      </c>
      <c r="E267" s="1">
        <v>2</v>
      </c>
      <c r="F267" s="1">
        <v>0</v>
      </c>
      <c r="G267" s="1">
        <v>19</v>
      </c>
      <c r="H267" s="127" t="s">
        <v>271</v>
      </c>
      <c r="I267" s="2">
        <v>819</v>
      </c>
      <c r="J267" s="36">
        <v>290</v>
      </c>
      <c r="K267" s="13">
        <f t="shared" si="130"/>
        <v>237510</v>
      </c>
      <c r="L267" s="1"/>
      <c r="M267" s="1"/>
      <c r="N267" s="1"/>
      <c r="O267" s="1"/>
      <c r="P267" s="1"/>
      <c r="Q267" s="2"/>
      <c r="R267" s="2"/>
      <c r="S267" s="2"/>
      <c r="T267" s="1"/>
      <c r="U267" s="2"/>
      <c r="V267" s="44"/>
      <c r="W267" s="2"/>
      <c r="X267" s="37">
        <f t="shared" si="131"/>
        <v>237510</v>
      </c>
      <c r="Y267" s="2"/>
      <c r="Z267" s="104">
        <v>50000000</v>
      </c>
      <c r="AA267" s="106">
        <v>0</v>
      </c>
      <c r="AB267" s="106">
        <v>0</v>
      </c>
      <c r="AC267" s="36">
        <v>0</v>
      </c>
      <c r="AD267" s="107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  <c r="CM267" s="64"/>
      <c r="CN267" s="64"/>
      <c r="CO267" s="64"/>
      <c r="CP267" s="64"/>
      <c r="CQ267" s="64"/>
      <c r="CR267" s="64"/>
      <c r="CS267" s="64"/>
      <c r="CT267" s="64"/>
      <c r="CU267" s="64"/>
      <c r="CV267" s="64"/>
      <c r="CW267" s="64"/>
      <c r="CX267" s="64"/>
      <c r="CY267" s="64"/>
      <c r="CZ267" s="64"/>
      <c r="DA267" s="64"/>
      <c r="DB267" s="64"/>
      <c r="DC267" s="64"/>
      <c r="DD267" s="64"/>
      <c r="DE267" s="64"/>
      <c r="DF267" s="64"/>
      <c r="DG267" s="64"/>
      <c r="DH267" s="64"/>
      <c r="DI267" s="64"/>
      <c r="DJ267" s="64"/>
      <c r="DK267" s="64"/>
      <c r="DL267" s="64"/>
      <c r="DM267" s="64"/>
      <c r="DN267" s="64"/>
      <c r="DO267" s="64"/>
      <c r="DP267" s="64"/>
      <c r="DQ267" s="64"/>
      <c r="DR267" s="64"/>
      <c r="DS267" s="64"/>
      <c r="DT267" s="64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64"/>
      <c r="ES267" s="64"/>
      <c r="ET267" s="64"/>
      <c r="EU267" s="64"/>
      <c r="EV267" s="64"/>
      <c r="EW267" s="64"/>
      <c r="EX267" s="64"/>
      <c r="EY267" s="64"/>
      <c r="EZ267" s="64"/>
      <c r="FA267" s="64"/>
      <c r="FB267" s="64"/>
      <c r="FC267" s="64"/>
      <c r="FD267" s="64"/>
      <c r="FE267" s="64"/>
      <c r="FF267" s="64"/>
      <c r="FG267" s="64"/>
      <c r="FH267" s="64"/>
      <c r="FI267" s="64"/>
      <c r="FJ267" s="64"/>
      <c r="FK267" s="64"/>
      <c r="FL267" s="64"/>
      <c r="FM267" s="64"/>
      <c r="FN267" s="64"/>
      <c r="FO267" s="64"/>
      <c r="FP267" s="64"/>
      <c r="FQ267" s="64"/>
      <c r="FR267" s="64"/>
      <c r="FS267" s="64"/>
      <c r="FT267" s="64"/>
      <c r="FU267" s="64"/>
      <c r="FV267" s="64"/>
      <c r="FW267" s="64"/>
      <c r="FX267" s="64"/>
      <c r="FY267" s="64"/>
      <c r="FZ267" s="64"/>
      <c r="GA267" s="64"/>
      <c r="GB267" s="64"/>
      <c r="GC267" s="64"/>
      <c r="GD267" s="64"/>
      <c r="GE267" s="64"/>
      <c r="GF267" s="64"/>
      <c r="GG267" s="64"/>
      <c r="GH267" s="64"/>
      <c r="GI267" s="64"/>
      <c r="GJ267" s="64"/>
      <c r="GK267" s="64"/>
      <c r="GL267" s="64"/>
      <c r="GM267" s="64"/>
      <c r="GN267" s="64"/>
      <c r="GO267" s="64"/>
      <c r="GP267" s="64"/>
      <c r="GQ267" s="64"/>
      <c r="GR267" s="64"/>
      <c r="GS267" s="64"/>
      <c r="GT267" s="64"/>
      <c r="GU267" s="64"/>
      <c r="GV267" s="64"/>
      <c r="GW267" s="64"/>
      <c r="GX267" s="64"/>
      <c r="GY267" s="64"/>
      <c r="GZ267" s="64"/>
      <c r="HA267" s="64"/>
      <c r="HB267" s="64"/>
      <c r="HC267" s="64"/>
      <c r="HD267" s="64"/>
      <c r="HE267" s="64"/>
      <c r="HF267" s="64"/>
      <c r="HG267" s="64"/>
      <c r="HH267" s="64"/>
      <c r="HI267" s="64"/>
      <c r="HJ267" s="64"/>
      <c r="HK267" s="64"/>
      <c r="HL267" s="64"/>
      <c r="HM267" s="64"/>
      <c r="HN267" s="64"/>
      <c r="HO267" s="64"/>
      <c r="HP267" s="64"/>
      <c r="HQ267" s="64"/>
      <c r="HR267" s="64"/>
      <c r="HS267" s="64"/>
      <c r="HT267" s="64"/>
      <c r="HU267" s="64"/>
      <c r="HV267" s="64"/>
      <c r="HW267" s="64"/>
      <c r="HX267" s="64"/>
      <c r="HY267" s="64"/>
      <c r="HZ267" s="64"/>
      <c r="IA267" s="64"/>
      <c r="IB267" s="64"/>
      <c r="IC267" s="64"/>
      <c r="ID267" s="64"/>
      <c r="IE267" s="64"/>
      <c r="IF267" s="64"/>
      <c r="IG267" s="64"/>
      <c r="IH267" s="64"/>
      <c r="II267" s="64"/>
      <c r="IJ267" s="64"/>
      <c r="IK267" s="64"/>
      <c r="IL267" s="64"/>
      <c r="IM267" s="64"/>
      <c r="IN267" s="64"/>
      <c r="IO267" s="64"/>
      <c r="IP267" s="64"/>
      <c r="IQ267" s="64"/>
      <c r="IR267" s="64"/>
      <c r="IS267" s="64"/>
      <c r="IT267" s="64"/>
      <c r="IU267" s="64"/>
      <c r="IV267" s="64"/>
      <c r="IW267" s="64"/>
      <c r="IX267" s="64"/>
      <c r="IY267" s="64"/>
      <c r="IZ267" s="64"/>
      <c r="JA267" s="64"/>
      <c r="JB267" s="64"/>
      <c r="JC267" s="64"/>
      <c r="JD267" s="64"/>
      <c r="JE267" s="64"/>
      <c r="JF267" s="64"/>
      <c r="JG267" s="64"/>
      <c r="JH267" s="64"/>
      <c r="JI267" s="64"/>
      <c r="JJ267" s="64"/>
      <c r="JK267" s="64"/>
      <c r="JL267" s="64"/>
      <c r="JM267" s="64"/>
      <c r="JN267" s="64"/>
      <c r="JO267" s="64"/>
      <c r="JP267" s="64"/>
      <c r="JQ267" s="64"/>
      <c r="JR267" s="64"/>
      <c r="JS267" s="64"/>
      <c r="JT267" s="64"/>
      <c r="JU267" s="64"/>
      <c r="JV267" s="64"/>
      <c r="JW267" s="64"/>
      <c r="JX267" s="64"/>
      <c r="JY267" s="64"/>
      <c r="JZ267" s="64"/>
      <c r="KA267" s="64"/>
      <c r="KB267" s="64"/>
      <c r="KC267" s="64"/>
      <c r="KD267" s="64"/>
      <c r="KE267" s="64"/>
      <c r="KF267" s="64"/>
      <c r="KG267" s="64"/>
      <c r="KH267" s="64"/>
      <c r="KI267" s="64"/>
      <c r="KJ267" s="64"/>
      <c r="KK267" s="64"/>
      <c r="KL267" s="64"/>
      <c r="KM267" s="64"/>
      <c r="KN267" s="64"/>
      <c r="KO267" s="64"/>
      <c r="KP267" s="64"/>
      <c r="KQ267" s="64"/>
      <c r="KR267" s="64"/>
      <c r="KS267" s="64"/>
      <c r="KT267" s="64"/>
      <c r="KU267" s="64"/>
      <c r="KV267" s="64"/>
      <c r="KW267" s="64"/>
      <c r="KX267" s="64"/>
      <c r="KY267" s="64"/>
      <c r="KZ267" s="64"/>
      <c r="LA267" s="64"/>
      <c r="LB267" s="64"/>
      <c r="LC267" s="64"/>
      <c r="LD267" s="64"/>
      <c r="LE267" s="64"/>
      <c r="LF267" s="64"/>
      <c r="LG267" s="64"/>
      <c r="LH267" s="64"/>
      <c r="LI267" s="64"/>
      <c r="LJ267" s="64"/>
      <c r="LK267" s="64"/>
      <c r="LL267" s="64"/>
      <c r="LM267" s="64"/>
      <c r="LN267" s="64"/>
      <c r="LO267" s="64"/>
      <c r="LP267" s="64"/>
      <c r="LQ267" s="64"/>
      <c r="LR267" s="64"/>
      <c r="LS267" s="64"/>
      <c r="LT267" s="64"/>
      <c r="LU267" s="64"/>
      <c r="LV267" s="64"/>
      <c r="LW267" s="64"/>
      <c r="LX267" s="64"/>
      <c r="LY267" s="64"/>
      <c r="LZ267" s="64"/>
      <c r="MA267" s="64"/>
      <c r="MB267" s="64"/>
      <c r="MC267" s="64"/>
      <c r="MD267" s="64"/>
      <c r="ME267" s="64"/>
      <c r="MF267" s="64"/>
      <c r="MG267" s="64"/>
      <c r="MH267" s="64"/>
      <c r="MI267" s="64"/>
      <c r="MJ267" s="64"/>
      <c r="MK267" s="64"/>
      <c r="ML267" s="64"/>
      <c r="MM267" s="64"/>
      <c r="MN267" s="64"/>
      <c r="MO267" s="64"/>
      <c r="MP267" s="64"/>
      <c r="MQ267" s="64"/>
      <c r="MR267" s="64"/>
      <c r="MS267" s="64"/>
      <c r="MT267" s="64"/>
      <c r="MU267" s="64"/>
      <c r="MV267" s="64"/>
      <c r="MW267" s="64"/>
      <c r="MX267" s="64"/>
      <c r="MY267" s="64"/>
      <c r="MZ267" s="64"/>
      <c r="NA267" s="64"/>
      <c r="NB267" s="64"/>
      <c r="NC267" s="64"/>
      <c r="ND267" s="64"/>
      <c r="NE267" s="64"/>
      <c r="NF267" s="64"/>
      <c r="NG267" s="64"/>
      <c r="NH267" s="64"/>
      <c r="NI267" s="64"/>
      <c r="NJ267" s="64"/>
      <c r="NK267" s="64"/>
      <c r="NL267" s="64"/>
      <c r="NM267" s="64"/>
      <c r="NN267" s="64"/>
      <c r="NO267" s="64"/>
      <c r="NP267" s="64"/>
      <c r="NQ267" s="64"/>
      <c r="NR267" s="64"/>
      <c r="NS267" s="64"/>
      <c r="NT267" s="64"/>
      <c r="NU267" s="64"/>
      <c r="NV267" s="64"/>
      <c r="NW267" s="64"/>
      <c r="NX267" s="64"/>
      <c r="NY267" s="64"/>
      <c r="NZ267" s="64"/>
      <c r="OA267" s="64"/>
      <c r="OB267" s="64"/>
      <c r="OC267" s="64"/>
      <c r="OD267" s="64"/>
      <c r="OE267" s="64"/>
      <c r="OF267" s="64"/>
      <c r="OG267" s="64"/>
      <c r="OH267" s="64"/>
      <c r="OI267" s="64"/>
      <c r="OJ267" s="64"/>
      <c r="OK267" s="64"/>
      <c r="OL267" s="64"/>
      <c r="OM267" s="64"/>
      <c r="ON267" s="64"/>
      <c r="OO267" s="64"/>
      <c r="OP267" s="64"/>
      <c r="OQ267" s="64"/>
      <c r="OR267" s="64"/>
      <c r="OS267" s="64"/>
      <c r="OT267" s="64"/>
      <c r="OU267" s="64"/>
      <c r="OV267" s="64"/>
      <c r="OW267" s="64"/>
      <c r="OX267" s="64"/>
      <c r="OY267" s="64"/>
      <c r="OZ267" s="64"/>
      <c r="PA267" s="64"/>
      <c r="PB267" s="64"/>
      <c r="PC267" s="64"/>
      <c r="PD267" s="64"/>
      <c r="PE267" s="64"/>
    </row>
    <row r="268" spans="1:421" s="46" customFormat="1" ht="20.100000000000001" customHeight="1" x14ac:dyDescent="0.3">
      <c r="A268" s="17"/>
      <c r="B268" s="17"/>
      <c r="C268" s="17"/>
      <c r="D268" s="17"/>
      <c r="E268" s="17"/>
      <c r="F268" s="17"/>
      <c r="G268" s="17"/>
      <c r="H268" s="128"/>
      <c r="I268" s="19"/>
      <c r="J268" s="20"/>
      <c r="K268" s="19"/>
      <c r="L268" s="17"/>
      <c r="M268" s="17"/>
      <c r="N268" s="17"/>
      <c r="O268" s="17"/>
      <c r="P268" s="17"/>
      <c r="Q268" s="19"/>
      <c r="R268" s="19"/>
      <c r="S268" s="19"/>
      <c r="T268" s="17"/>
      <c r="U268" s="19"/>
      <c r="V268" s="21"/>
      <c r="W268" s="19"/>
      <c r="X268" s="19"/>
      <c r="Y268" s="19"/>
      <c r="Z268" s="19"/>
      <c r="AA268" s="19"/>
      <c r="AB268" s="19"/>
      <c r="AC268" s="20"/>
      <c r="AD268" s="105"/>
    </row>
    <row r="269" spans="1:421" s="45" customFormat="1" ht="20.100000000000001" customHeight="1" x14ac:dyDescent="0.3">
      <c r="A269" s="23">
        <v>1562</v>
      </c>
      <c r="B269" s="23" t="s">
        <v>35</v>
      </c>
      <c r="C269" s="23">
        <v>3010</v>
      </c>
      <c r="D269" s="23">
        <v>3</v>
      </c>
      <c r="E269" s="23">
        <v>1</v>
      </c>
      <c r="F269" s="23">
        <v>2</v>
      </c>
      <c r="G269" s="23">
        <v>83</v>
      </c>
      <c r="H269" s="129" t="s">
        <v>271</v>
      </c>
      <c r="I269" s="7">
        <v>683</v>
      </c>
      <c r="J269" s="8">
        <v>250</v>
      </c>
      <c r="K269" s="9">
        <f t="shared" ref="K269:K290" si="146">I269*J269</f>
        <v>170750</v>
      </c>
      <c r="L269" s="23"/>
      <c r="M269" s="23"/>
      <c r="N269" s="23"/>
      <c r="O269" s="23"/>
      <c r="P269" s="23"/>
      <c r="Q269" s="7"/>
      <c r="R269" s="7"/>
      <c r="S269" s="7"/>
      <c r="T269" s="23"/>
      <c r="U269" s="7"/>
      <c r="V269" s="11"/>
      <c r="W269" s="7"/>
      <c r="X269" s="12">
        <f t="shared" ref="X269:X290" si="147">K269+W269</f>
        <v>170750</v>
      </c>
      <c r="Y269" s="7"/>
      <c r="Z269" s="108">
        <v>50000000</v>
      </c>
      <c r="AA269" s="102">
        <v>0</v>
      </c>
      <c r="AB269" s="102">
        <v>0</v>
      </c>
      <c r="AC269" s="8" t="s">
        <v>113</v>
      </c>
      <c r="AD269" s="110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  <c r="CM269" s="64"/>
      <c r="CN269" s="64"/>
      <c r="CO269" s="64"/>
      <c r="CP269" s="64"/>
      <c r="CQ269" s="64"/>
      <c r="CR269" s="64"/>
      <c r="CS269" s="64"/>
      <c r="CT269" s="64"/>
      <c r="CU269" s="64"/>
      <c r="CV269" s="64"/>
      <c r="CW269" s="64"/>
      <c r="CX269" s="64"/>
      <c r="CY269" s="64"/>
      <c r="CZ269" s="64"/>
      <c r="DA269" s="64"/>
      <c r="DB269" s="64"/>
      <c r="DC269" s="64"/>
      <c r="DD269" s="64"/>
      <c r="DE269" s="64"/>
      <c r="DF269" s="64"/>
      <c r="DG269" s="64"/>
      <c r="DH269" s="64"/>
      <c r="DI269" s="64"/>
      <c r="DJ269" s="64"/>
      <c r="DK269" s="64"/>
      <c r="DL269" s="64"/>
      <c r="DM269" s="64"/>
      <c r="DN269" s="64"/>
      <c r="DO269" s="64"/>
      <c r="DP269" s="64"/>
      <c r="DQ269" s="64"/>
      <c r="DR269" s="64"/>
      <c r="DS269" s="64"/>
      <c r="DT269" s="64"/>
      <c r="DU269" s="64"/>
      <c r="DV269" s="64"/>
      <c r="DW269" s="64"/>
      <c r="DX269" s="64"/>
      <c r="DY269" s="64"/>
      <c r="DZ269" s="64"/>
      <c r="EA269" s="64"/>
      <c r="EB269" s="64"/>
      <c r="EC269" s="64"/>
      <c r="ED269" s="64"/>
      <c r="EE269" s="64"/>
      <c r="EF269" s="64"/>
      <c r="EG269" s="64"/>
      <c r="EH269" s="64"/>
      <c r="EI269" s="64"/>
      <c r="EJ269" s="64"/>
      <c r="EK269" s="64"/>
      <c r="EL269" s="64"/>
      <c r="EM269" s="64"/>
      <c r="EN269" s="64"/>
      <c r="EO269" s="64"/>
      <c r="EP269" s="64"/>
      <c r="EQ269" s="64"/>
      <c r="ER269" s="64"/>
      <c r="ES269" s="64"/>
      <c r="ET269" s="64"/>
      <c r="EU269" s="64"/>
      <c r="EV269" s="64"/>
      <c r="EW269" s="64"/>
      <c r="EX269" s="64"/>
      <c r="EY269" s="64"/>
      <c r="EZ269" s="64"/>
      <c r="FA269" s="64"/>
      <c r="FB269" s="64"/>
      <c r="FC269" s="64"/>
      <c r="FD269" s="64"/>
      <c r="FE269" s="64"/>
      <c r="FF269" s="64"/>
      <c r="FG269" s="64"/>
      <c r="FH269" s="64"/>
      <c r="FI269" s="64"/>
      <c r="FJ269" s="64"/>
      <c r="FK269" s="64"/>
      <c r="FL269" s="64"/>
      <c r="FM269" s="64"/>
      <c r="FN269" s="64"/>
      <c r="FO269" s="64"/>
      <c r="FP269" s="64"/>
      <c r="FQ269" s="64"/>
      <c r="FR269" s="64"/>
      <c r="FS269" s="64"/>
      <c r="FT269" s="64"/>
      <c r="FU269" s="64"/>
      <c r="FV269" s="64"/>
      <c r="FW269" s="64"/>
      <c r="FX269" s="64"/>
      <c r="FY269" s="64"/>
      <c r="FZ269" s="64"/>
      <c r="GA269" s="64"/>
      <c r="GB269" s="64"/>
      <c r="GC269" s="64"/>
      <c r="GD269" s="64"/>
      <c r="GE269" s="64"/>
      <c r="GF269" s="64"/>
      <c r="GG269" s="64"/>
      <c r="GH269" s="64"/>
      <c r="GI269" s="64"/>
      <c r="GJ269" s="64"/>
      <c r="GK269" s="64"/>
      <c r="GL269" s="64"/>
      <c r="GM269" s="64"/>
      <c r="GN269" s="64"/>
      <c r="GO269" s="64"/>
      <c r="GP269" s="64"/>
      <c r="GQ269" s="64"/>
      <c r="GR269" s="64"/>
      <c r="GS269" s="64"/>
      <c r="GT269" s="64"/>
      <c r="GU269" s="64"/>
      <c r="GV269" s="64"/>
      <c r="GW269" s="64"/>
      <c r="GX269" s="64"/>
      <c r="GY269" s="64"/>
      <c r="GZ269" s="64"/>
      <c r="HA269" s="64"/>
      <c r="HB269" s="64"/>
      <c r="HC269" s="64"/>
      <c r="HD269" s="64"/>
      <c r="HE269" s="64"/>
      <c r="HF269" s="64"/>
      <c r="HG269" s="64"/>
      <c r="HH269" s="64"/>
      <c r="HI269" s="64"/>
      <c r="HJ269" s="64"/>
      <c r="HK269" s="64"/>
      <c r="HL269" s="64"/>
      <c r="HM269" s="64"/>
      <c r="HN269" s="64"/>
      <c r="HO269" s="64"/>
      <c r="HP269" s="64"/>
      <c r="HQ269" s="64"/>
      <c r="HR269" s="64"/>
      <c r="HS269" s="64"/>
      <c r="HT269" s="64"/>
      <c r="HU269" s="64"/>
      <c r="HV269" s="64"/>
      <c r="HW269" s="64"/>
      <c r="HX269" s="64"/>
      <c r="HY269" s="64"/>
      <c r="HZ269" s="64"/>
      <c r="IA269" s="64"/>
      <c r="IB269" s="64"/>
      <c r="IC269" s="64"/>
      <c r="ID269" s="64"/>
      <c r="IE269" s="64"/>
      <c r="IF269" s="64"/>
      <c r="IG269" s="64"/>
      <c r="IH269" s="64"/>
      <c r="II269" s="64"/>
      <c r="IJ269" s="64"/>
      <c r="IK269" s="64"/>
      <c r="IL269" s="64"/>
      <c r="IM269" s="64"/>
      <c r="IN269" s="64"/>
      <c r="IO269" s="64"/>
      <c r="IP269" s="64"/>
      <c r="IQ269" s="64"/>
      <c r="IR269" s="64"/>
      <c r="IS269" s="64"/>
      <c r="IT269" s="64"/>
      <c r="IU269" s="64"/>
      <c r="IV269" s="64"/>
      <c r="IW269" s="64"/>
      <c r="IX269" s="64"/>
      <c r="IY269" s="64"/>
      <c r="IZ269" s="64"/>
      <c r="JA269" s="64"/>
      <c r="JB269" s="64"/>
      <c r="JC269" s="64"/>
      <c r="JD269" s="64"/>
      <c r="JE269" s="64"/>
      <c r="JF269" s="64"/>
      <c r="JG269" s="64"/>
      <c r="JH269" s="64"/>
      <c r="JI269" s="64"/>
      <c r="JJ269" s="64"/>
      <c r="JK269" s="64"/>
      <c r="JL269" s="64"/>
      <c r="JM269" s="64"/>
      <c r="JN269" s="64"/>
      <c r="JO269" s="64"/>
      <c r="JP269" s="64"/>
      <c r="JQ269" s="64"/>
      <c r="JR269" s="64"/>
      <c r="JS269" s="64"/>
      <c r="JT269" s="64"/>
      <c r="JU269" s="64"/>
      <c r="JV269" s="64"/>
      <c r="JW269" s="64"/>
      <c r="JX269" s="64"/>
      <c r="JY269" s="64"/>
      <c r="JZ269" s="64"/>
      <c r="KA269" s="64"/>
      <c r="KB269" s="64"/>
      <c r="KC269" s="64"/>
      <c r="KD269" s="64"/>
      <c r="KE269" s="64"/>
      <c r="KF269" s="64"/>
      <c r="KG269" s="64"/>
      <c r="KH269" s="64"/>
      <c r="KI269" s="64"/>
      <c r="KJ269" s="64"/>
      <c r="KK269" s="64"/>
      <c r="KL269" s="64"/>
      <c r="KM269" s="64"/>
      <c r="KN269" s="64"/>
      <c r="KO269" s="64"/>
      <c r="KP269" s="64"/>
      <c r="KQ269" s="64"/>
      <c r="KR269" s="64"/>
      <c r="KS269" s="64"/>
      <c r="KT269" s="64"/>
      <c r="KU269" s="64"/>
      <c r="KV269" s="64"/>
      <c r="KW269" s="64"/>
      <c r="KX269" s="64"/>
      <c r="KY269" s="64"/>
      <c r="KZ269" s="64"/>
      <c r="LA269" s="64"/>
      <c r="LB269" s="64"/>
      <c r="LC269" s="64"/>
      <c r="LD269" s="64"/>
      <c r="LE269" s="64"/>
      <c r="LF269" s="64"/>
      <c r="LG269" s="64"/>
      <c r="LH269" s="64"/>
      <c r="LI269" s="64"/>
      <c r="LJ269" s="64"/>
      <c r="LK269" s="64"/>
      <c r="LL269" s="64"/>
      <c r="LM269" s="64"/>
      <c r="LN269" s="64"/>
      <c r="LO269" s="64"/>
      <c r="LP269" s="64"/>
      <c r="LQ269" s="64"/>
      <c r="LR269" s="64"/>
      <c r="LS269" s="64"/>
      <c r="LT269" s="64"/>
      <c r="LU269" s="64"/>
      <c r="LV269" s="64"/>
      <c r="LW269" s="64"/>
      <c r="LX269" s="64"/>
      <c r="LY269" s="64"/>
      <c r="LZ269" s="64"/>
      <c r="MA269" s="64"/>
      <c r="MB269" s="64"/>
      <c r="MC269" s="64"/>
      <c r="MD269" s="64"/>
      <c r="ME269" s="64"/>
      <c r="MF269" s="64"/>
      <c r="MG269" s="64"/>
      <c r="MH269" s="64"/>
      <c r="MI269" s="64"/>
      <c r="MJ269" s="64"/>
      <c r="MK269" s="64"/>
      <c r="ML269" s="64"/>
      <c r="MM269" s="64"/>
      <c r="MN269" s="64"/>
      <c r="MO269" s="64"/>
      <c r="MP269" s="64"/>
      <c r="MQ269" s="64"/>
      <c r="MR269" s="64"/>
      <c r="MS269" s="64"/>
      <c r="MT269" s="64"/>
      <c r="MU269" s="64"/>
      <c r="MV269" s="64"/>
      <c r="MW269" s="64"/>
      <c r="MX269" s="64"/>
      <c r="MY269" s="64"/>
      <c r="MZ269" s="64"/>
      <c r="NA269" s="64"/>
      <c r="NB269" s="64"/>
      <c r="NC269" s="64"/>
      <c r="ND269" s="64"/>
      <c r="NE269" s="64"/>
      <c r="NF269" s="64"/>
      <c r="NG269" s="64"/>
      <c r="NH269" s="64"/>
      <c r="NI269" s="64"/>
      <c r="NJ269" s="64"/>
      <c r="NK269" s="64"/>
      <c r="NL269" s="64"/>
      <c r="NM269" s="64"/>
      <c r="NN269" s="64"/>
      <c r="NO269" s="64"/>
      <c r="NP269" s="64"/>
      <c r="NQ269" s="64"/>
      <c r="NR269" s="64"/>
      <c r="NS269" s="64"/>
      <c r="NT269" s="64"/>
      <c r="NU269" s="64"/>
      <c r="NV269" s="64"/>
      <c r="NW269" s="64"/>
      <c r="NX269" s="64"/>
      <c r="NY269" s="64"/>
      <c r="NZ269" s="64"/>
      <c r="OA269" s="64"/>
      <c r="OB269" s="64"/>
      <c r="OC269" s="64"/>
      <c r="OD269" s="64"/>
      <c r="OE269" s="64"/>
      <c r="OF269" s="64"/>
      <c r="OG269" s="64"/>
      <c r="OH269" s="64"/>
      <c r="OI269" s="64"/>
      <c r="OJ269" s="64"/>
      <c r="OK269" s="64"/>
      <c r="OL269" s="64"/>
      <c r="OM269" s="64"/>
      <c r="ON269" s="64"/>
      <c r="OO269" s="64"/>
      <c r="OP269" s="64"/>
      <c r="OQ269" s="64"/>
      <c r="OR269" s="64"/>
      <c r="OS269" s="64"/>
      <c r="OT269" s="64"/>
      <c r="OU269" s="64"/>
      <c r="OV269" s="64"/>
      <c r="OW269" s="64"/>
      <c r="OX269" s="64"/>
      <c r="OY269" s="64"/>
      <c r="OZ269" s="64"/>
      <c r="PA269" s="64"/>
      <c r="PB269" s="64"/>
      <c r="PC269" s="64"/>
      <c r="PD269" s="64"/>
      <c r="PE269" s="64"/>
    </row>
    <row r="270" spans="1:421" s="45" customFormat="1" ht="20.100000000000001" customHeight="1" x14ac:dyDescent="0.3">
      <c r="A270" s="1"/>
      <c r="B270" s="1" t="s">
        <v>35</v>
      </c>
      <c r="C270" s="1">
        <v>3011</v>
      </c>
      <c r="D270" s="1">
        <v>3</v>
      </c>
      <c r="E270" s="1">
        <v>5</v>
      </c>
      <c r="F270" s="1">
        <v>1</v>
      </c>
      <c r="G270" s="1">
        <v>35</v>
      </c>
      <c r="H270" s="127" t="s">
        <v>271</v>
      </c>
      <c r="I270" s="2">
        <v>2135</v>
      </c>
      <c r="J270" s="36">
        <v>220</v>
      </c>
      <c r="K270" s="13">
        <f t="shared" si="146"/>
        <v>469700</v>
      </c>
      <c r="L270" s="1"/>
      <c r="M270" s="1"/>
      <c r="N270" s="1"/>
      <c r="O270" s="1"/>
      <c r="P270" s="1"/>
      <c r="Q270" s="2"/>
      <c r="R270" s="2"/>
      <c r="S270" s="2"/>
      <c r="T270" s="1"/>
      <c r="U270" s="2"/>
      <c r="V270" s="44"/>
      <c r="W270" s="2"/>
      <c r="X270" s="37">
        <f t="shared" si="147"/>
        <v>469700</v>
      </c>
      <c r="Y270" s="2"/>
      <c r="Z270" s="108">
        <v>50000000</v>
      </c>
      <c r="AA270" s="102">
        <v>0</v>
      </c>
      <c r="AB270" s="102">
        <v>0</v>
      </c>
      <c r="AC270" s="36"/>
      <c r="AD270" s="107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  <c r="CM270" s="64"/>
      <c r="CN270" s="64"/>
      <c r="CO270" s="64"/>
      <c r="CP270" s="64"/>
      <c r="CQ270" s="64"/>
      <c r="CR270" s="64"/>
      <c r="CS270" s="64"/>
      <c r="CT270" s="64"/>
      <c r="CU270" s="64"/>
      <c r="CV270" s="64"/>
      <c r="CW270" s="64"/>
      <c r="CX270" s="64"/>
      <c r="CY270" s="64"/>
      <c r="CZ270" s="64"/>
      <c r="DA270" s="64"/>
      <c r="DB270" s="64"/>
      <c r="DC270" s="64"/>
      <c r="DD270" s="64"/>
      <c r="DE270" s="64"/>
      <c r="DF270" s="64"/>
      <c r="DG270" s="64"/>
      <c r="DH270" s="64"/>
      <c r="DI270" s="64"/>
      <c r="DJ270" s="64"/>
      <c r="DK270" s="64"/>
      <c r="DL270" s="64"/>
      <c r="DM270" s="64"/>
      <c r="DN270" s="64"/>
      <c r="DO270" s="64"/>
      <c r="DP270" s="64"/>
      <c r="DQ270" s="64"/>
      <c r="DR270" s="64"/>
      <c r="DS270" s="64"/>
      <c r="DT270" s="64"/>
      <c r="DU270" s="64"/>
      <c r="DV270" s="64"/>
      <c r="DW270" s="64"/>
      <c r="DX270" s="64"/>
      <c r="DY270" s="64"/>
      <c r="DZ270" s="64"/>
      <c r="EA270" s="64"/>
      <c r="EB270" s="64"/>
      <c r="EC270" s="64"/>
      <c r="ED270" s="64"/>
      <c r="EE270" s="64"/>
      <c r="EF270" s="64"/>
      <c r="EG270" s="64"/>
      <c r="EH270" s="64"/>
      <c r="EI270" s="64"/>
      <c r="EJ270" s="64"/>
      <c r="EK270" s="64"/>
      <c r="EL270" s="64"/>
      <c r="EM270" s="64"/>
      <c r="EN270" s="64"/>
      <c r="EO270" s="64"/>
      <c r="EP270" s="64"/>
      <c r="EQ270" s="64"/>
      <c r="ER270" s="64"/>
      <c r="ES270" s="64"/>
      <c r="ET270" s="64"/>
      <c r="EU270" s="64"/>
      <c r="EV270" s="64"/>
      <c r="EW270" s="64"/>
      <c r="EX270" s="64"/>
      <c r="EY270" s="64"/>
      <c r="EZ270" s="64"/>
      <c r="FA270" s="64"/>
      <c r="FB270" s="64"/>
      <c r="FC270" s="64"/>
      <c r="FD270" s="64"/>
      <c r="FE270" s="64"/>
      <c r="FF270" s="64"/>
      <c r="FG270" s="64"/>
      <c r="FH270" s="64"/>
      <c r="FI270" s="64"/>
      <c r="FJ270" s="64"/>
      <c r="FK270" s="64"/>
      <c r="FL270" s="64"/>
      <c r="FM270" s="64"/>
      <c r="FN270" s="64"/>
      <c r="FO270" s="64"/>
      <c r="FP270" s="64"/>
      <c r="FQ270" s="64"/>
      <c r="FR270" s="64"/>
      <c r="FS270" s="64"/>
      <c r="FT270" s="64"/>
      <c r="FU270" s="64"/>
      <c r="FV270" s="64"/>
      <c r="FW270" s="64"/>
      <c r="FX270" s="64"/>
      <c r="FY270" s="64"/>
      <c r="FZ270" s="64"/>
      <c r="GA270" s="64"/>
      <c r="GB270" s="64"/>
      <c r="GC270" s="64"/>
      <c r="GD270" s="64"/>
      <c r="GE270" s="64"/>
      <c r="GF270" s="64"/>
      <c r="GG270" s="64"/>
      <c r="GH270" s="64"/>
      <c r="GI270" s="64"/>
      <c r="GJ270" s="64"/>
      <c r="GK270" s="64"/>
      <c r="GL270" s="64"/>
      <c r="GM270" s="64"/>
      <c r="GN270" s="64"/>
      <c r="GO270" s="64"/>
      <c r="GP270" s="64"/>
      <c r="GQ270" s="64"/>
      <c r="GR270" s="64"/>
      <c r="GS270" s="64"/>
      <c r="GT270" s="64"/>
      <c r="GU270" s="64"/>
      <c r="GV270" s="64"/>
      <c r="GW270" s="64"/>
      <c r="GX270" s="64"/>
      <c r="GY270" s="64"/>
      <c r="GZ270" s="64"/>
      <c r="HA270" s="64"/>
      <c r="HB270" s="64"/>
      <c r="HC270" s="64"/>
      <c r="HD270" s="64"/>
      <c r="HE270" s="64"/>
      <c r="HF270" s="64"/>
      <c r="HG270" s="64"/>
      <c r="HH270" s="64"/>
      <c r="HI270" s="64"/>
      <c r="HJ270" s="64"/>
      <c r="HK270" s="64"/>
      <c r="HL270" s="64"/>
      <c r="HM270" s="64"/>
      <c r="HN270" s="64"/>
      <c r="HO270" s="64"/>
      <c r="HP270" s="64"/>
      <c r="HQ270" s="64"/>
      <c r="HR270" s="64"/>
      <c r="HS270" s="64"/>
      <c r="HT270" s="64"/>
      <c r="HU270" s="64"/>
      <c r="HV270" s="64"/>
      <c r="HW270" s="64"/>
      <c r="HX270" s="64"/>
      <c r="HY270" s="64"/>
      <c r="HZ270" s="64"/>
      <c r="IA270" s="64"/>
      <c r="IB270" s="64"/>
      <c r="IC270" s="64"/>
      <c r="ID270" s="64"/>
      <c r="IE270" s="64"/>
      <c r="IF270" s="64"/>
      <c r="IG270" s="64"/>
      <c r="IH270" s="64"/>
      <c r="II270" s="64"/>
      <c r="IJ270" s="64"/>
      <c r="IK270" s="64"/>
      <c r="IL270" s="64"/>
      <c r="IM270" s="64"/>
      <c r="IN270" s="64"/>
      <c r="IO270" s="64"/>
      <c r="IP270" s="64"/>
      <c r="IQ270" s="64"/>
      <c r="IR270" s="64"/>
      <c r="IS270" s="64"/>
      <c r="IT270" s="64"/>
      <c r="IU270" s="64"/>
      <c r="IV270" s="64"/>
      <c r="IW270" s="64"/>
      <c r="IX270" s="64"/>
      <c r="IY270" s="64"/>
      <c r="IZ270" s="64"/>
      <c r="JA270" s="64"/>
      <c r="JB270" s="64"/>
      <c r="JC270" s="64"/>
      <c r="JD270" s="64"/>
      <c r="JE270" s="64"/>
      <c r="JF270" s="64"/>
      <c r="JG270" s="64"/>
      <c r="JH270" s="64"/>
      <c r="JI270" s="64"/>
      <c r="JJ270" s="64"/>
      <c r="JK270" s="64"/>
      <c r="JL270" s="64"/>
      <c r="JM270" s="64"/>
      <c r="JN270" s="64"/>
      <c r="JO270" s="64"/>
      <c r="JP270" s="64"/>
      <c r="JQ270" s="64"/>
      <c r="JR270" s="64"/>
      <c r="JS270" s="64"/>
      <c r="JT270" s="64"/>
      <c r="JU270" s="64"/>
      <c r="JV270" s="64"/>
      <c r="JW270" s="64"/>
      <c r="JX270" s="64"/>
      <c r="JY270" s="64"/>
      <c r="JZ270" s="64"/>
      <c r="KA270" s="64"/>
      <c r="KB270" s="64"/>
      <c r="KC270" s="64"/>
      <c r="KD270" s="64"/>
      <c r="KE270" s="64"/>
      <c r="KF270" s="64"/>
      <c r="KG270" s="64"/>
      <c r="KH270" s="64"/>
      <c r="KI270" s="64"/>
      <c r="KJ270" s="64"/>
      <c r="KK270" s="64"/>
      <c r="KL270" s="64"/>
      <c r="KM270" s="64"/>
      <c r="KN270" s="64"/>
      <c r="KO270" s="64"/>
      <c r="KP270" s="64"/>
      <c r="KQ270" s="64"/>
      <c r="KR270" s="64"/>
      <c r="KS270" s="64"/>
      <c r="KT270" s="64"/>
      <c r="KU270" s="64"/>
      <c r="KV270" s="64"/>
      <c r="KW270" s="64"/>
      <c r="KX270" s="64"/>
      <c r="KY270" s="64"/>
      <c r="KZ270" s="64"/>
      <c r="LA270" s="64"/>
      <c r="LB270" s="64"/>
      <c r="LC270" s="64"/>
      <c r="LD270" s="64"/>
      <c r="LE270" s="64"/>
      <c r="LF270" s="64"/>
      <c r="LG270" s="64"/>
      <c r="LH270" s="64"/>
      <c r="LI270" s="64"/>
      <c r="LJ270" s="64"/>
      <c r="LK270" s="64"/>
      <c r="LL270" s="64"/>
      <c r="LM270" s="64"/>
      <c r="LN270" s="64"/>
      <c r="LO270" s="64"/>
      <c r="LP270" s="64"/>
      <c r="LQ270" s="64"/>
      <c r="LR270" s="64"/>
      <c r="LS270" s="64"/>
      <c r="LT270" s="64"/>
      <c r="LU270" s="64"/>
      <c r="LV270" s="64"/>
      <c r="LW270" s="64"/>
      <c r="LX270" s="64"/>
      <c r="LY270" s="64"/>
      <c r="LZ270" s="64"/>
      <c r="MA270" s="64"/>
      <c r="MB270" s="64"/>
      <c r="MC270" s="64"/>
      <c r="MD270" s="64"/>
      <c r="ME270" s="64"/>
      <c r="MF270" s="64"/>
      <c r="MG270" s="64"/>
      <c r="MH270" s="64"/>
      <c r="MI270" s="64"/>
      <c r="MJ270" s="64"/>
      <c r="MK270" s="64"/>
      <c r="ML270" s="64"/>
      <c r="MM270" s="64"/>
      <c r="MN270" s="64"/>
      <c r="MO270" s="64"/>
      <c r="MP270" s="64"/>
      <c r="MQ270" s="64"/>
      <c r="MR270" s="64"/>
      <c r="MS270" s="64"/>
      <c r="MT270" s="64"/>
      <c r="MU270" s="64"/>
      <c r="MV270" s="64"/>
      <c r="MW270" s="64"/>
      <c r="MX270" s="64"/>
      <c r="MY270" s="64"/>
      <c r="MZ270" s="64"/>
      <c r="NA270" s="64"/>
      <c r="NB270" s="64"/>
      <c r="NC270" s="64"/>
      <c r="ND270" s="64"/>
      <c r="NE270" s="64"/>
      <c r="NF270" s="64"/>
      <c r="NG270" s="64"/>
      <c r="NH270" s="64"/>
      <c r="NI270" s="64"/>
      <c r="NJ270" s="64"/>
      <c r="NK270" s="64"/>
      <c r="NL270" s="64"/>
      <c r="NM270" s="64"/>
      <c r="NN270" s="64"/>
      <c r="NO270" s="64"/>
      <c r="NP270" s="64"/>
      <c r="NQ270" s="64"/>
      <c r="NR270" s="64"/>
      <c r="NS270" s="64"/>
      <c r="NT270" s="64"/>
      <c r="NU270" s="64"/>
      <c r="NV270" s="64"/>
      <c r="NW270" s="64"/>
      <c r="NX270" s="64"/>
      <c r="NY270" s="64"/>
      <c r="NZ270" s="64"/>
      <c r="OA270" s="64"/>
      <c r="OB270" s="64"/>
      <c r="OC270" s="64"/>
      <c r="OD270" s="64"/>
      <c r="OE270" s="64"/>
      <c r="OF270" s="64"/>
      <c r="OG270" s="64"/>
      <c r="OH270" s="64"/>
      <c r="OI270" s="64"/>
      <c r="OJ270" s="64"/>
      <c r="OK270" s="64"/>
      <c r="OL270" s="64"/>
      <c r="OM270" s="64"/>
      <c r="ON270" s="64"/>
      <c r="OO270" s="64"/>
      <c r="OP270" s="64"/>
      <c r="OQ270" s="64"/>
      <c r="OR270" s="64"/>
      <c r="OS270" s="64"/>
      <c r="OT270" s="64"/>
      <c r="OU270" s="64"/>
      <c r="OV270" s="64"/>
      <c r="OW270" s="64"/>
      <c r="OX270" s="64"/>
      <c r="OY270" s="64"/>
      <c r="OZ270" s="64"/>
      <c r="PA270" s="64"/>
      <c r="PB270" s="64"/>
      <c r="PC270" s="64"/>
      <c r="PD270" s="64"/>
      <c r="PE270" s="64"/>
    </row>
    <row r="271" spans="1:421" s="45" customFormat="1" ht="20.100000000000001" customHeight="1" x14ac:dyDescent="0.3">
      <c r="A271" s="1"/>
      <c r="B271" s="1" t="s">
        <v>35</v>
      </c>
      <c r="C271" s="1">
        <v>1160</v>
      </c>
      <c r="D271" s="1">
        <v>9</v>
      </c>
      <c r="E271" s="1">
        <v>5</v>
      </c>
      <c r="F271" s="1">
        <v>0</v>
      </c>
      <c r="G271" s="1">
        <v>40</v>
      </c>
      <c r="H271" s="127" t="s">
        <v>272</v>
      </c>
      <c r="I271" s="2">
        <v>240</v>
      </c>
      <c r="J271" s="36">
        <v>330</v>
      </c>
      <c r="K271" s="13">
        <f t="shared" si="146"/>
        <v>79200</v>
      </c>
      <c r="L271" s="1">
        <v>1</v>
      </c>
      <c r="M271" s="1" t="s">
        <v>42</v>
      </c>
      <c r="N271" s="1" t="s">
        <v>36</v>
      </c>
      <c r="O271" s="100" t="s">
        <v>272</v>
      </c>
      <c r="P271" s="1">
        <v>90</v>
      </c>
      <c r="Q271" s="2">
        <v>100</v>
      </c>
      <c r="R271" s="2">
        <v>6750</v>
      </c>
      <c r="S271" s="104">
        <f t="shared" ref="S271" si="148">P271*R271</f>
        <v>607500</v>
      </c>
      <c r="T271" s="1">
        <v>30</v>
      </c>
      <c r="U271" s="2">
        <v>50</v>
      </c>
      <c r="V271" s="97">
        <f t="shared" ref="V271" si="149">S271*U271/100</f>
        <v>303750</v>
      </c>
      <c r="W271" s="98">
        <f t="shared" ref="W271" si="150">S271-V271</f>
        <v>303750</v>
      </c>
      <c r="X271" s="37">
        <f t="shared" si="147"/>
        <v>382950</v>
      </c>
      <c r="Y271" s="104">
        <f t="shared" ref="Y271" si="151">X271*Q271/100</f>
        <v>382950</v>
      </c>
      <c r="Z271" s="108">
        <v>50000000</v>
      </c>
      <c r="AA271" s="102">
        <v>0</v>
      </c>
      <c r="AB271" s="102">
        <v>0</v>
      </c>
      <c r="AC271" s="36"/>
      <c r="AD271" s="107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  <c r="CM271" s="64"/>
      <c r="CN271" s="64"/>
      <c r="CO271" s="64"/>
      <c r="CP271" s="64"/>
      <c r="CQ271" s="64"/>
      <c r="CR271" s="64"/>
      <c r="CS271" s="64"/>
      <c r="CT271" s="64"/>
      <c r="CU271" s="64"/>
      <c r="CV271" s="64"/>
      <c r="CW271" s="64"/>
      <c r="CX271" s="64"/>
      <c r="CY271" s="64"/>
      <c r="CZ271" s="64"/>
      <c r="DA271" s="64"/>
      <c r="DB271" s="64"/>
      <c r="DC271" s="64"/>
      <c r="DD271" s="64"/>
      <c r="DE271" s="64"/>
      <c r="DF271" s="64"/>
      <c r="DG271" s="64"/>
      <c r="DH271" s="64"/>
      <c r="DI271" s="64"/>
      <c r="DJ271" s="64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  <c r="ES271" s="64"/>
      <c r="ET271" s="64"/>
      <c r="EU271" s="64"/>
      <c r="EV271" s="64"/>
      <c r="EW271" s="64"/>
      <c r="EX271" s="64"/>
      <c r="EY271" s="64"/>
      <c r="EZ271" s="64"/>
      <c r="FA271" s="64"/>
      <c r="FB271" s="64"/>
      <c r="FC271" s="64"/>
      <c r="FD271" s="64"/>
      <c r="FE271" s="64"/>
      <c r="FF271" s="64"/>
      <c r="FG271" s="64"/>
      <c r="FH271" s="64"/>
      <c r="FI271" s="64"/>
      <c r="FJ271" s="64"/>
      <c r="FK271" s="64"/>
      <c r="FL271" s="64"/>
      <c r="FM271" s="64"/>
      <c r="FN271" s="64"/>
      <c r="FO271" s="64"/>
      <c r="FP271" s="64"/>
      <c r="FQ271" s="64"/>
      <c r="FR271" s="64"/>
      <c r="FS271" s="64"/>
      <c r="FT271" s="64"/>
      <c r="FU271" s="64"/>
      <c r="FV271" s="64"/>
      <c r="FW271" s="64"/>
      <c r="FX271" s="64"/>
      <c r="FY271" s="64"/>
      <c r="FZ271" s="64"/>
      <c r="GA271" s="64"/>
      <c r="GB271" s="64"/>
      <c r="GC271" s="64"/>
      <c r="GD271" s="64"/>
      <c r="GE271" s="64"/>
      <c r="GF271" s="64"/>
      <c r="GG271" s="64"/>
      <c r="GH271" s="64"/>
      <c r="GI271" s="64"/>
      <c r="GJ271" s="64"/>
      <c r="GK271" s="64"/>
      <c r="GL271" s="64"/>
      <c r="GM271" s="64"/>
      <c r="GN271" s="64"/>
      <c r="GO271" s="64"/>
      <c r="GP271" s="64"/>
      <c r="GQ271" s="64"/>
      <c r="GR271" s="64"/>
      <c r="GS271" s="64"/>
      <c r="GT271" s="64"/>
      <c r="GU271" s="64"/>
      <c r="GV271" s="64"/>
      <c r="GW271" s="64"/>
      <c r="GX271" s="64"/>
      <c r="GY271" s="64"/>
      <c r="GZ271" s="64"/>
      <c r="HA271" s="64"/>
      <c r="HB271" s="64"/>
      <c r="HC271" s="64"/>
      <c r="HD271" s="64"/>
      <c r="HE271" s="64"/>
      <c r="HF271" s="64"/>
      <c r="HG271" s="64"/>
      <c r="HH271" s="64"/>
      <c r="HI271" s="64"/>
      <c r="HJ271" s="64"/>
      <c r="HK271" s="64"/>
      <c r="HL271" s="64"/>
      <c r="HM271" s="64"/>
      <c r="HN271" s="64"/>
      <c r="HO271" s="64"/>
      <c r="HP271" s="64"/>
      <c r="HQ271" s="64"/>
      <c r="HR271" s="64"/>
      <c r="HS271" s="64"/>
      <c r="HT271" s="64"/>
      <c r="HU271" s="64"/>
      <c r="HV271" s="64"/>
      <c r="HW271" s="64"/>
      <c r="HX271" s="64"/>
      <c r="HY271" s="64"/>
      <c r="HZ271" s="64"/>
      <c r="IA271" s="64"/>
      <c r="IB271" s="64"/>
      <c r="IC271" s="64"/>
      <c r="ID271" s="64"/>
      <c r="IE271" s="64"/>
      <c r="IF271" s="64"/>
      <c r="IG271" s="64"/>
      <c r="IH271" s="64"/>
      <c r="II271" s="64"/>
      <c r="IJ271" s="64"/>
      <c r="IK271" s="64"/>
      <c r="IL271" s="64"/>
      <c r="IM271" s="64"/>
      <c r="IN271" s="64"/>
      <c r="IO271" s="64"/>
      <c r="IP271" s="64"/>
      <c r="IQ271" s="64"/>
      <c r="IR271" s="64"/>
      <c r="IS271" s="64"/>
      <c r="IT271" s="64"/>
      <c r="IU271" s="64"/>
      <c r="IV271" s="64"/>
      <c r="IW271" s="64"/>
      <c r="IX271" s="64"/>
      <c r="IY271" s="64"/>
      <c r="IZ271" s="64"/>
      <c r="JA271" s="64"/>
      <c r="JB271" s="64"/>
      <c r="JC271" s="64"/>
      <c r="JD271" s="64"/>
      <c r="JE271" s="64"/>
      <c r="JF271" s="64"/>
      <c r="JG271" s="64"/>
      <c r="JH271" s="64"/>
      <c r="JI271" s="64"/>
      <c r="JJ271" s="64"/>
      <c r="JK271" s="64"/>
      <c r="JL271" s="64"/>
      <c r="JM271" s="64"/>
      <c r="JN271" s="64"/>
      <c r="JO271" s="64"/>
      <c r="JP271" s="64"/>
      <c r="JQ271" s="64"/>
      <c r="JR271" s="64"/>
      <c r="JS271" s="64"/>
      <c r="JT271" s="64"/>
      <c r="JU271" s="64"/>
      <c r="JV271" s="64"/>
      <c r="JW271" s="64"/>
      <c r="JX271" s="64"/>
      <c r="JY271" s="64"/>
      <c r="JZ271" s="64"/>
      <c r="KA271" s="64"/>
      <c r="KB271" s="64"/>
      <c r="KC271" s="64"/>
      <c r="KD271" s="64"/>
      <c r="KE271" s="64"/>
      <c r="KF271" s="64"/>
      <c r="KG271" s="64"/>
      <c r="KH271" s="64"/>
      <c r="KI271" s="64"/>
      <c r="KJ271" s="64"/>
      <c r="KK271" s="64"/>
      <c r="KL271" s="64"/>
      <c r="KM271" s="64"/>
      <c r="KN271" s="64"/>
      <c r="KO271" s="64"/>
      <c r="KP271" s="64"/>
      <c r="KQ271" s="64"/>
      <c r="KR271" s="64"/>
      <c r="KS271" s="64"/>
      <c r="KT271" s="64"/>
      <c r="KU271" s="64"/>
      <c r="KV271" s="64"/>
      <c r="KW271" s="64"/>
      <c r="KX271" s="64"/>
      <c r="KY271" s="64"/>
      <c r="KZ271" s="64"/>
      <c r="LA271" s="64"/>
      <c r="LB271" s="64"/>
      <c r="LC271" s="64"/>
      <c r="LD271" s="64"/>
      <c r="LE271" s="64"/>
      <c r="LF271" s="64"/>
      <c r="LG271" s="64"/>
      <c r="LH271" s="64"/>
      <c r="LI271" s="64"/>
      <c r="LJ271" s="64"/>
      <c r="LK271" s="64"/>
      <c r="LL271" s="64"/>
      <c r="LM271" s="64"/>
      <c r="LN271" s="64"/>
      <c r="LO271" s="64"/>
      <c r="LP271" s="64"/>
      <c r="LQ271" s="64"/>
      <c r="LR271" s="64"/>
      <c r="LS271" s="64"/>
      <c r="LT271" s="64"/>
      <c r="LU271" s="64"/>
      <c r="LV271" s="64"/>
      <c r="LW271" s="64"/>
      <c r="LX271" s="64"/>
      <c r="LY271" s="64"/>
      <c r="LZ271" s="64"/>
      <c r="MA271" s="64"/>
      <c r="MB271" s="64"/>
      <c r="MC271" s="64"/>
      <c r="MD271" s="64"/>
      <c r="ME271" s="64"/>
      <c r="MF271" s="64"/>
      <c r="MG271" s="64"/>
      <c r="MH271" s="64"/>
      <c r="MI271" s="64"/>
      <c r="MJ271" s="64"/>
      <c r="MK271" s="64"/>
      <c r="ML271" s="64"/>
      <c r="MM271" s="64"/>
      <c r="MN271" s="64"/>
      <c r="MO271" s="64"/>
      <c r="MP271" s="64"/>
      <c r="MQ271" s="64"/>
      <c r="MR271" s="64"/>
      <c r="MS271" s="64"/>
      <c r="MT271" s="64"/>
      <c r="MU271" s="64"/>
      <c r="MV271" s="64"/>
      <c r="MW271" s="64"/>
      <c r="MX271" s="64"/>
      <c r="MY271" s="64"/>
      <c r="MZ271" s="64"/>
      <c r="NA271" s="64"/>
      <c r="NB271" s="64"/>
      <c r="NC271" s="64"/>
      <c r="ND271" s="64"/>
      <c r="NE271" s="64"/>
      <c r="NF271" s="64"/>
      <c r="NG271" s="64"/>
      <c r="NH271" s="64"/>
      <c r="NI271" s="64"/>
      <c r="NJ271" s="64"/>
      <c r="NK271" s="64"/>
      <c r="NL271" s="64"/>
      <c r="NM271" s="64"/>
      <c r="NN271" s="64"/>
      <c r="NO271" s="64"/>
      <c r="NP271" s="64"/>
      <c r="NQ271" s="64"/>
      <c r="NR271" s="64"/>
      <c r="NS271" s="64"/>
      <c r="NT271" s="64"/>
      <c r="NU271" s="64"/>
      <c r="NV271" s="64"/>
      <c r="NW271" s="64"/>
      <c r="NX271" s="64"/>
      <c r="NY271" s="64"/>
      <c r="NZ271" s="64"/>
      <c r="OA271" s="64"/>
      <c r="OB271" s="64"/>
      <c r="OC271" s="64"/>
      <c r="OD271" s="64"/>
      <c r="OE271" s="64"/>
      <c r="OF271" s="64"/>
      <c r="OG271" s="64"/>
      <c r="OH271" s="64"/>
      <c r="OI271" s="64"/>
      <c r="OJ271" s="64"/>
      <c r="OK271" s="64"/>
      <c r="OL271" s="64"/>
      <c r="OM271" s="64"/>
      <c r="ON271" s="64"/>
      <c r="OO271" s="64"/>
      <c r="OP271" s="64"/>
      <c r="OQ271" s="64"/>
      <c r="OR271" s="64"/>
      <c r="OS271" s="64"/>
      <c r="OT271" s="64"/>
      <c r="OU271" s="64"/>
      <c r="OV271" s="64"/>
      <c r="OW271" s="64"/>
      <c r="OX271" s="64"/>
      <c r="OY271" s="64"/>
      <c r="OZ271" s="64"/>
      <c r="PA271" s="64"/>
      <c r="PB271" s="64"/>
      <c r="PC271" s="64"/>
      <c r="PD271" s="64"/>
      <c r="PE271" s="64"/>
    </row>
    <row r="272" spans="1:421" s="45" customFormat="1" ht="20.100000000000001" customHeight="1" x14ac:dyDescent="0.3">
      <c r="A272" s="1"/>
      <c r="B272" s="1"/>
      <c r="C272" s="1"/>
      <c r="D272" s="1"/>
      <c r="E272" s="1"/>
      <c r="F272" s="1"/>
      <c r="G272" s="1"/>
      <c r="H272" s="127" t="s">
        <v>271</v>
      </c>
      <c r="I272" s="2">
        <v>1800</v>
      </c>
      <c r="J272" s="36">
        <v>330</v>
      </c>
      <c r="K272" s="13">
        <f t="shared" si="146"/>
        <v>594000</v>
      </c>
      <c r="L272" s="1"/>
      <c r="M272" s="1"/>
      <c r="N272" s="1"/>
      <c r="O272" s="1"/>
      <c r="P272" s="1"/>
      <c r="Q272" s="2"/>
      <c r="R272" s="2"/>
      <c r="S272" s="2"/>
      <c r="T272" s="1"/>
      <c r="U272" s="2"/>
      <c r="V272" s="44"/>
      <c r="W272" s="2"/>
      <c r="X272" s="37">
        <f t="shared" si="147"/>
        <v>594000</v>
      </c>
      <c r="Y272" s="2"/>
      <c r="Z272" s="104">
        <v>50000000</v>
      </c>
      <c r="AA272" s="106">
        <v>0</v>
      </c>
      <c r="AB272" s="106">
        <v>0</v>
      </c>
      <c r="AC272" s="36"/>
      <c r="AD272" s="107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  <c r="CM272" s="64"/>
      <c r="CN272" s="64"/>
      <c r="CO272" s="64"/>
      <c r="CP272" s="64"/>
      <c r="CQ272" s="64"/>
      <c r="CR272" s="64"/>
      <c r="CS272" s="64"/>
      <c r="CT272" s="64"/>
      <c r="CU272" s="64"/>
      <c r="CV272" s="64"/>
      <c r="CW272" s="64"/>
      <c r="CX272" s="64"/>
      <c r="CY272" s="64"/>
      <c r="CZ272" s="64"/>
      <c r="DA272" s="64"/>
      <c r="DB272" s="64"/>
      <c r="DC272" s="64"/>
      <c r="DD272" s="64"/>
      <c r="DE272" s="64"/>
      <c r="DF272" s="64"/>
      <c r="DG272" s="64"/>
      <c r="DH272" s="64"/>
      <c r="DI272" s="64"/>
      <c r="DJ272" s="64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  <c r="ES272" s="64"/>
      <c r="ET272" s="64"/>
      <c r="EU272" s="64"/>
      <c r="EV272" s="64"/>
      <c r="EW272" s="64"/>
      <c r="EX272" s="64"/>
      <c r="EY272" s="64"/>
      <c r="EZ272" s="64"/>
      <c r="FA272" s="64"/>
      <c r="FB272" s="64"/>
      <c r="FC272" s="64"/>
      <c r="FD272" s="64"/>
      <c r="FE272" s="64"/>
      <c r="FF272" s="64"/>
      <c r="FG272" s="64"/>
      <c r="FH272" s="64"/>
      <c r="FI272" s="64"/>
      <c r="FJ272" s="64"/>
      <c r="FK272" s="64"/>
      <c r="FL272" s="64"/>
      <c r="FM272" s="64"/>
      <c r="FN272" s="64"/>
      <c r="FO272" s="64"/>
      <c r="FP272" s="64"/>
      <c r="FQ272" s="64"/>
      <c r="FR272" s="64"/>
      <c r="FS272" s="64"/>
      <c r="FT272" s="64"/>
      <c r="FU272" s="64"/>
      <c r="FV272" s="64"/>
      <c r="FW272" s="64"/>
      <c r="FX272" s="64"/>
      <c r="FY272" s="64"/>
      <c r="FZ272" s="64"/>
      <c r="GA272" s="64"/>
      <c r="GB272" s="64"/>
      <c r="GC272" s="64"/>
      <c r="GD272" s="64"/>
      <c r="GE272" s="64"/>
      <c r="GF272" s="64"/>
      <c r="GG272" s="64"/>
      <c r="GH272" s="64"/>
      <c r="GI272" s="64"/>
      <c r="GJ272" s="64"/>
      <c r="GK272" s="64"/>
      <c r="GL272" s="64"/>
      <c r="GM272" s="64"/>
      <c r="GN272" s="64"/>
      <c r="GO272" s="64"/>
      <c r="GP272" s="64"/>
      <c r="GQ272" s="64"/>
      <c r="GR272" s="64"/>
      <c r="GS272" s="64"/>
      <c r="GT272" s="64"/>
      <c r="GU272" s="64"/>
      <c r="GV272" s="64"/>
      <c r="GW272" s="64"/>
      <c r="GX272" s="64"/>
      <c r="GY272" s="64"/>
      <c r="GZ272" s="64"/>
      <c r="HA272" s="64"/>
      <c r="HB272" s="64"/>
      <c r="HC272" s="64"/>
      <c r="HD272" s="64"/>
      <c r="HE272" s="64"/>
      <c r="HF272" s="64"/>
      <c r="HG272" s="64"/>
      <c r="HH272" s="64"/>
      <c r="HI272" s="64"/>
      <c r="HJ272" s="64"/>
      <c r="HK272" s="64"/>
      <c r="HL272" s="64"/>
      <c r="HM272" s="64"/>
      <c r="HN272" s="64"/>
      <c r="HO272" s="64"/>
      <c r="HP272" s="64"/>
      <c r="HQ272" s="64"/>
      <c r="HR272" s="64"/>
      <c r="HS272" s="64"/>
      <c r="HT272" s="64"/>
      <c r="HU272" s="64"/>
      <c r="HV272" s="64"/>
      <c r="HW272" s="64"/>
      <c r="HX272" s="64"/>
      <c r="HY272" s="64"/>
      <c r="HZ272" s="64"/>
      <c r="IA272" s="64"/>
      <c r="IB272" s="64"/>
      <c r="IC272" s="64"/>
      <c r="ID272" s="64"/>
      <c r="IE272" s="64"/>
      <c r="IF272" s="64"/>
      <c r="IG272" s="64"/>
      <c r="IH272" s="64"/>
      <c r="II272" s="64"/>
      <c r="IJ272" s="64"/>
      <c r="IK272" s="64"/>
      <c r="IL272" s="64"/>
      <c r="IM272" s="64"/>
      <c r="IN272" s="64"/>
      <c r="IO272" s="64"/>
      <c r="IP272" s="64"/>
      <c r="IQ272" s="64"/>
      <c r="IR272" s="64"/>
      <c r="IS272" s="64"/>
      <c r="IT272" s="64"/>
      <c r="IU272" s="64"/>
      <c r="IV272" s="64"/>
      <c r="IW272" s="64"/>
      <c r="IX272" s="64"/>
      <c r="IY272" s="64"/>
      <c r="IZ272" s="64"/>
      <c r="JA272" s="64"/>
      <c r="JB272" s="64"/>
      <c r="JC272" s="64"/>
      <c r="JD272" s="64"/>
      <c r="JE272" s="64"/>
      <c r="JF272" s="64"/>
      <c r="JG272" s="64"/>
      <c r="JH272" s="64"/>
      <c r="JI272" s="64"/>
      <c r="JJ272" s="64"/>
      <c r="JK272" s="64"/>
      <c r="JL272" s="64"/>
      <c r="JM272" s="64"/>
      <c r="JN272" s="64"/>
      <c r="JO272" s="64"/>
      <c r="JP272" s="64"/>
      <c r="JQ272" s="64"/>
      <c r="JR272" s="64"/>
      <c r="JS272" s="64"/>
      <c r="JT272" s="64"/>
      <c r="JU272" s="64"/>
      <c r="JV272" s="64"/>
      <c r="JW272" s="64"/>
      <c r="JX272" s="64"/>
      <c r="JY272" s="64"/>
      <c r="JZ272" s="64"/>
      <c r="KA272" s="64"/>
      <c r="KB272" s="64"/>
      <c r="KC272" s="64"/>
      <c r="KD272" s="64"/>
      <c r="KE272" s="64"/>
      <c r="KF272" s="64"/>
      <c r="KG272" s="64"/>
      <c r="KH272" s="64"/>
      <c r="KI272" s="64"/>
      <c r="KJ272" s="64"/>
      <c r="KK272" s="64"/>
      <c r="KL272" s="64"/>
      <c r="KM272" s="64"/>
      <c r="KN272" s="64"/>
      <c r="KO272" s="64"/>
      <c r="KP272" s="64"/>
      <c r="KQ272" s="64"/>
      <c r="KR272" s="64"/>
      <c r="KS272" s="64"/>
      <c r="KT272" s="64"/>
      <c r="KU272" s="64"/>
      <c r="KV272" s="64"/>
      <c r="KW272" s="64"/>
      <c r="KX272" s="64"/>
      <c r="KY272" s="64"/>
      <c r="KZ272" s="64"/>
      <c r="LA272" s="64"/>
      <c r="LB272" s="64"/>
      <c r="LC272" s="64"/>
      <c r="LD272" s="64"/>
      <c r="LE272" s="64"/>
      <c r="LF272" s="64"/>
      <c r="LG272" s="64"/>
      <c r="LH272" s="64"/>
      <c r="LI272" s="64"/>
      <c r="LJ272" s="64"/>
      <c r="LK272" s="64"/>
      <c r="LL272" s="64"/>
      <c r="LM272" s="64"/>
      <c r="LN272" s="64"/>
      <c r="LO272" s="64"/>
      <c r="LP272" s="64"/>
      <c r="LQ272" s="64"/>
      <c r="LR272" s="64"/>
      <c r="LS272" s="64"/>
      <c r="LT272" s="64"/>
      <c r="LU272" s="64"/>
      <c r="LV272" s="64"/>
      <c r="LW272" s="64"/>
      <c r="LX272" s="64"/>
      <c r="LY272" s="64"/>
      <c r="LZ272" s="64"/>
      <c r="MA272" s="64"/>
      <c r="MB272" s="64"/>
      <c r="MC272" s="64"/>
      <c r="MD272" s="64"/>
      <c r="ME272" s="64"/>
      <c r="MF272" s="64"/>
      <c r="MG272" s="64"/>
      <c r="MH272" s="64"/>
      <c r="MI272" s="64"/>
      <c r="MJ272" s="64"/>
      <c r="MK272" s="64"/>
      <c r="ML272" s="64"/>
      <c r="MM272" s="64"/>
      <c r="MN272" s="64"/>
      <c r="MO272" s="64"/>
      <c r="MP272" s="64"/>
      <c r="MQ272" s="64"/>
      <c r="MR272" s="64"/>
      <c r="MS272" s="64"/>
      <c r="MT272" s="64"/>
      <c r="MU272" s="64"/>
      <c r="MV272" s="64"/>
      <c r="MW272" s="64"/>
      <c r="MX272" s="64"/>
      <c r="MY272" s="64"/>
      <c r="MZ272" s="64"/>
      <c r="NA272" s="64"/>
      <c r="NB272" s="64"/>
      <c r="NC272" s="64"/>
      <c r="ND272" s="64"/>
      <c r="NE272" s="64"/>
      <c r="NF272" s="64"/>
      <c r="NG272" s="64"/>
      <c r="NH272" s="64"/>
      <c r="NI272" s="64"/>
      <c r="NJ272" s="64"/>
      <c r="NK272" s="64"/>
      <c r="NL272" s="64"/>
      <c r="NM272" s="64"/>
      <c r="NN272" s="64"/>
      <c r="NO272" s="64"/>
      <c r="NP272" s="64"/>
      <c r="NQ272" s="64"/>
      <c r="NR272" s="64"/>
      <c r="NS272" s="64"/>
      <c r="NT272" s="64"/>
      <c r="NU272" s="64"/>
      <c r="NV272" s="64"/>
      <c r="NW272" s="64"/>
      <c r="NX272" s="64"/>
      <c r="NY272" s="64"/>
      <c r="NZ272" s="64"/>
      <c r="OA272" s="64"/>
      <c r="OB272" s="64"/>
      <c r="OC272" s="64"/>
      <c r="OD272" s="64"/>
      <c r="OE272" s="64"/>
      <c r="OF272" s="64"/>
      <c r="OG272" s="64"/>
      <c r="OH272" s="64"/>
      <c r="OI272" s="64"/>
      <c r="OJ272" s="64"/>
      <c r="OK272" s="64"/>
      <c r="OL272" s="64"/>
      <c r="OM272" s="64"/>
      <c r="ON272" s="64"/>
      <c r="OO272" s="64"/>
      <c r="OP272" s="64"/>
      <c r="OQ272" s="64"/>
      <c r="OR272" s="64"/>
      <c r="OS272" s="64"/>
      <c r="OT272" s="64"/>
      <c r="OU272" s="64"/>
      <c r="OV272" s="64"/>
      <c r="OW272" s="64"/>
      <c r="OX272" s="64"/>
      <c r="OY272" s="64"/>
      <c r="OZ272" s="64"/>
      <c r="PA272" s="64"/>
      <c r="PB272" s="64"/>
      <c r="PC272" s="64"/>
      <c r="PD272" s="64"/>
      <c r="PE272" s="64"/>
    </row>
    <row r="273" spans="1:421" s="45" customFormat="1" ht="20.100000000000001" customHeight="1" x14ac:dyDescent="0.3">
      <c r="A273" s="1"/>
      <c r="B273" s="1" t="s">
        <v>35</v>
      </c>
      <c r="C273" s="1">
        <v>1162</v>
      </c>
      <c r="D273" s="1">
        <v>9</v>
      </c>
      <c r="E273" s="1">
        <v>5</v>
      </c>
      <c r="F273" s="1">
        <v>2</v>
      </c>
      <c r="G273" s="1">
        <v>0</v>
      </c>
      <c r="H273" s="127" t="s">
        <v>271</v>
      </c>
      <c r="I273" s="2">
        <v>2200</v>
      </c>
      <c r="J273" s="36">
        <v>150</v>
      </c>
      <c r="K273" s="13">
        <f t="shared" si="146"/>
        <v>330000</v>
      </c>
      <c r="L273" s="1"/>
      <c r="M273" s="1"/>
      <c r="N273" s="1"/>
      <c r="O273" s="1"/>
      <c r="P273" s="1"/>
      <c r="Q273" s="2"/>
      <c r="R273" s="2"/>
      <c r="S273" s="2"/>
      <c r="T273" s="1"/>
      <c r="U273" s="2"/>
      <c r="V273" s="44"/>
      <c r="W273" s="2"/>
      <c r="X273" s="37">
        <f t="shared" si="147"/>
        <v>330000</v>
      </c>
      <c r="Y273" s="2"/>
      <c r="Z273" s="104">
        <v>50000000</v>
      </c>
      <c r="AA273" s="106">
        <v>0</v>
      </c>
      <c r="AB273" s="106">
        <v>0</v>
      </c>
      <c r="AC273" s="36"/>
      <c r="AD273" s="107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  <c r="CM273" s="64"/>
      <c r="CN273" s="64"/>
      <c r="CO273" s="64"/>
      <c r="CP273" s="64"/>
      <c r="CQ273" s="64"/>
      <c r="CR273" s="64"/>
      <c r="CS273" s="64"/>
      <c r="CT273" s="64"/>
      <c r="CU273" s="64"/>
      <c r="CV273" s="64"/>
      <c r="CW273" s="64"/>
      <c r="CX273" s="64"/>
      <c r="CY273" s="64"/>
      <c r="CZ273" s="64"/>
      <c r="DA273" s="64"/>
      <c r="DB273" s="64"/>
      <c r="DC273" s="64"/>
      <c r="DD273" s="64"/>
      <c r="DE273" s="64"/>
      <c r="DF273" s="64"/>
      <c r="DG273" s="64"/>
      <c r="DH273" s="64"/>
      <c r="DI273" s="64"/>
      <c r="DJ273" s="64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  <c r="ES273" s="64"/>
      <c r="ET273" s="64"/>
      <c r="EU273" s="64"/>
      <c r="EV273" s="64"/>
      <c r="EW273" s="64"/>
      <c r="EX273" s="64"/>
      <c r="EY273" s="64"/>
      <c r="EZ273" s="64"/>
      <c r="FA273" s="64"/>
      <c r="FB273" s="64"/>
      <c r="FC273" s="64"/>
      <c r="FD273" s="64"/>
      <c r="FE273" s="64"/>
      <c r="FF273" s="64"/>
      <c r="FG273" s="64"/>
      <c r="FH273" s="64"/>
      <c r="FI273" s="64"/>
      <c r="FJ273" s="64"/>
      <c r="FK273" s="64"/>
      <c r="FL273" s="64"/>
      <c r="FM273" s="64"/>
      <c r="FN273" s="64"/>
      <c r="FO273" s="64"/>
      <c r="FP273" s="64"/>
      <c r="FQ273" s="64"/>
      <c r="FR273" s="64"/>
      <c r="FS273" s="64"/>
      <c r="FT273" s="64"/>
      <c r="FU273" s="64"/>
      <c r="FV273" s="64"/>
      <c r="FW273" s="64"/>
      <c r="FX273" s="64"/>
      <c r="FY273" s="64"/>
      <c r="FZ273" s="64"/>
      <c r="GA273" s="64"/>
      <c r="GB273" s="64"/>
      <c r="GC273" s="64"/>
      <c r="GD273" s="64"/>
      <c r="GE273" s="64"/>
      <c r="GF273" s="64"/>
      <c r="GG273" s="64"/>
      <c r="GH273" s="64"/>
      <c r="GI273" s="64"/>
      <c r="GJ273" s="64"/>
      <c r="GK273" s="64"/>
      <c r="GL273" s="64"/>
      <c r="GM273" s="64"/>
      <c r="GN273" s="64"/>
      <c r="GO273" s="64"/>
      <c r="GP273" s="64"/>
      <c r="GQ273" s="64"/>
      <c r="GR273" s="64"/>
      <c r="GS273" s="64"/>
      <c r="GT273" s="64"/>
      <c r="GU273" s="64"/>
      <c r="GV273" s="64"/>
      <c r="GW273" s="64"/>
      <c r="GX273" s="64"/>
      <c r="GY273" s="64"/>
      <c r="GZ273" s="64"/>
      <c r="HA273" s="64"/>
      <c r="HB273" s="64"/>
      <c r="HC273" s="64"/>
      <c r="HD273" s="64"/>
      <c r="HE273" s="64"/>
      <c r="HF273" s="64"/>
      <c r="HG273" s="64"/>
      <c r="HH273" s="64"/>
      <c r="HI273" s="64"/>
      <c r="HJ273" s="64"/>
      <c r="HK273" s="64"/>
      <c r="HL273" s="64"/>
      <c r="HM273" s="64"/>
      <c r="HN273" s="64"/>
      <c r="HO273" s="64"/>
      <c r="HP273" s="64"/>
      <c r="HQ273" s="64"/>
      <c r="HR273" s="64"/>
      <c r="HS273" s="64"/>
      <c r="HT273" s="64"/>
      <c r="HU273" s="64"/>
      <c r="HV273" s="64"/>
      <c r="HW273" s="64"/>
      <c r="HX273" s="64"/>
      <c r="HY273" s="64"/>
      <c r="HZ273" s="64"/>
      <c r="IA273" s="64"/>
      <c r="IB273" s="64"/>
      <c r="IC273" s="64"/>
      <c r="ID273" s="64"/>
      <c r="IE273" s="64"/>
      <c r="IF273" s="64"/>
      <c r="IG273" s="64"/>
      <c r="IH273" s="64"/>
      <c r="II273" s="64"/>
      <c r="IJ273" s="64"/>
      <c r="IK273" s="64"/>
      <c r="IL273" s="64"/>
      <c r="IM273" s="64"/>
      <c r="IN273" s="64"/>
      <c r="IO273" s="64"/>
      <c r="IP273" s="64"/>
      <c r="IQ273" s="64"/>
      <c r="IR273" s="64"/>
      <c r="IS273" s="64"/>
      <c r="IT273" s="64"/>
      <c r="IU273" s="64"/>
      <c r="IV273" s="64"/>
      <c r="IW273" s="64"/>
      <c r="IX273" s="64"/>
      <c r="IY273" s="64"/>
      <c r="IZ273" s="64"/>
      <c r="JA273" s="64"/>
      <c r="JB273" s="64"/>
      <c r="JC273" s="64"/>
      <c r="JD273" s="64"/>
      <c r="JE273" s="64"/>
      <c r="JF273" s="64"/>
      <c r="JG273" s="64"/>
      <c r="JH273" s="64"/>
      <c r="JI273" s="64"/>
      <c r="JJ273" s="64"/>
      <c r="JK273" s="64"/>
      <c r="JL273" s="64"/>
      <c r="JM273" s="64"/>
      <c r="JN273" s="64"/>
      <c r="JO273" s="64"/>
      <c r="JP273" s="64"/>
      <c r="JQ273" s="64"/>
      <c r="JR273" s="64"/>
      <c r="JS273" s="64"/>
      <c r="JT273" s="64"/>
      <c r="JU273" s="64"/>
      <c r="JV273" s="64"/>
      <c r="JW273" s="64"/>
      <c r="JX273" s="64"/>
      <c r="JY273" s="64"/>
      <c r="JZ273" s="64"/>
      <c r="KA273" s="64"/>
      <c r="KB273" s="64"/>
      <c r="KC273" s="64"/>
      <c r="KD273" s="64"/>
      <c r="KE273" s="64"/>
      <c r="KF273" s="64"/>
      <c r="KG273" s="64"/>
      <c r="KH273" s="64"/>
      <c r="KI273" s="64"/>
      <c r="KJ273" s="64"/>
      <c r="KK273" s="64"/>
      <c r="KL273" s="64"/>
      <c r="KM273" s="64"/>
      <c r="KN273" s="64"/>
      <c r="KO273" s="64"/>
      <c r="KP273" s="64"/>
      <c r="KQ273" s="64"/>
      <c r="KR273" s="64"/>
      <c r="KS273" s="64"/>
      <c r="KT273" s="64"/>
      <c r="KU273" s="64"/>
      <c r="KV273" s="64"/>
      <c r="KW273" s="64"/>
      <c r="KX273" s="64"/>
      <c r="KY273" s="64"/>
      <c r="KZ273" s="64"/>
      <c r="LA273" s="64"/>
      <c r="LB273" s="64"/>
      <c r="LC273" s="64"/>
      <c r="LD273" s="64"/>
      <c r="LE273" s="64"/>
      <c r="LF273" s="64"/>
      <c r="LG273" s="64"/>
      <c r="LH273" s="64"/>
      <c r="LI273" s="64"/>
      <c r="LJ273" s="64"/>
      <c r="LK273" s="64"/>
      <c r="LL273" s="64"/>
      <c r="LM273" s="64"/>
      <c r="LN273" s="64"/>
      <c r="LO273" s="64"/>
      <c r="LP273" s="64"/>
      <c r="LQ273" s="64"/>
      <c r="LR273" s="64"/>
      <c r="LS273" s="64"/>
      <c r="LT273" s="64"/>
      <c r="LU273" s="64"/>
      <c r="LV273" s="64"/>
      <c r="LW273" s="64"/>
      <c r="LX273" s="64"/>
      <c r="LY273" s="64"/>
      <c r="LZ273" s="64"/>
      <c r="MA273" s="64"/>
      <c r="MB273" s="64"/>
      <c r="MC273" s="64"/>
      <c r="MD273" s="64"/>
      <c r="ME273" s="64"/>
      <c r="MF273" s="64"/>
      <c r="MG273" s="64"/>
      <c r="MH273" s="64"/>
      <c r="MI273" s="64"/>
      <c r="MJ273" s="64"/>
      <c r="MK273" s="64"/>
      <c r="ML273" s="64"/>
      <c r="MM273" s="64"/>
      <c r="MN273" s="64"/>
      <c r="MO273" s="64"/>
      <c r="MP273" s="64"/>
      <c r="MQ273" s="64"/>
      <c r="MR273" s="64"/>
      <c r="MS273" s="64"/>
      <c r="MT273" s="64"/>
      <c r="MU273" s="64"/>
      <c r="MV273" s="64"/>
      <c r="MW273" s="64"/>
      <c r="MX273" s="64"/>
      <c r="MY273" s="64"/>
      <c r="MZ273" s="64"/>
      <c r="NA273" s="64"/>
      <c r="NB273" s="64"/>
      <c r="NC273" s="64"/>
      <c r="ND273" s="64"/>
      <c r="NE273" s="64"/>
      <c r="NF273" s="64"/>
      <c r="NG273" s="64"/>
      <c r="NH273" s="64"/>
      <c r="NI273" s="64"/>
      <c r="NJ273" s="64"/>
      <c r="NK273" s="64"/>
      <c r="NL273" s="64"/>
      <c r="NM273" s="64"/>
      <c r="NN273" s="64"/>
      <c r="NO273" s="64"/>
      <c r="NP273" s="64"/>
      <c r="NQ273" s="64"/>
      <c r="NR273" s="64"/>
      <c r="NS273" s="64"/>
      <c r="NT273" s="64"/>
      <c r="NU273" s="64"/>
      <c r="NV273" s="64"/>
      <c r="NW273" s="64"/>
      <c r="NX273" s="64"/>
      <c r="NY273" s="64"/>
      <c r="NZ273" s="64"/>
      <c r="OA273" s="64"/>
      <c r="OB273" s="64"/>
      <c r="OC273" s="64"/>
      <c r="OD273" s="64"/>
      <c r="OE273" s="64"/>
      <c r="OF273" s="64"/>
      <c r="OG273" s="64"/>
      <c r="OH273" s="64"/>
      <c r="OI273" s="64"/>
      <c r="OJ273" s="64"/>
      <c r="OK273" s="64"/>
      <c r="OL273" s="64"/>
      <c r="OM273" s="64"/>
      <c r="ON273" s="64"/>
      <c r="OO273" s="64"/>
      <c r="OP273" s="64"/>
      <c r="OQ273" s="64"/>
      <c r="OR273" s="64"/>
      <c r="OS273" s="64"/>
      <c r="OT273" s="64"/>
      <c r="OU273" s="64"/>
      <c r="OV273" s="64"/>
      <c r="OW273" s="64"/>
      <c r="OX273" s="64"/>
      <c r="OY273" s="64"/>
      <c r="OZ273" s="64"/>
      <c r="PA273" s="64"/>
      <c r="PB273" s="64"/>
      <c r="PC273" s="64"/>
      <c r="PD273" s="64"/>
      <c r="PE273" s="64"/>
    </row>
    <row r="274" spans="1:421" s="45" customFormat="1" ht="20.100000000000001" customHeight="1" x14ac:dyDescent="0.3">
      <c r="A274" s="1"/>
      <c r="B274" s="1" t="s">
        <v>35</v>
      </c>
      <c r="C274" s="1">
        <v>1161</v>
      </c>
      <c r="D274" s="1">
        <v>9</v>
      </c>
      <c r="E274" s="1">
        <v>5</v>
      </c>
      <c r="F274" s="1">
        <v>1</v>
      </c>
      <c r="G274" s="1">
        <v>80</v>
      </c>
      <c r="H274" s="127" t="s">
        <v>272</v>
      </c>
      <c r="I274" s="2">
        <v>154</v>
      </c>
      <c r="J274" s="36">
        <v>150</v>
      </c>
      <c r="K274" s="13">
        <f t="shared" si="146"/>
        <v>23100</v>
      </c>
      <c r="L274" s="1"/>
      <c r="M274" s="1"/>
      <c r="N274" s="1"/>
      <c r="O274" s="100"/>
      <c r="P274" s="1"/>
      <c r="Q274" s="2"/>
      <c r="R274" s="2"/>
      <c r="S274" s="2"/>
      <c r="T274" s="1"/>
      <c r="U274" s="2"/>
      <c r="V274" s="44"/>
      <c r="W274" s="2"/>
      <c r="X274" s="37">
        <f t="shared" si="147"/>
        <v>23100</v>
      </c>
      <c r="Y274" s="2"/>
      <c r="Z274" s="2"/>
      <c r="AA274" s="37">
        <f t="shared" ref="AA274" si="152">X274-Z274</f>
        <v>23100</v>
      </c>
      <c r="AB274" s="38">
        <v>0.02</v>
      </c>
      <c r="AC274" s="36"/>
      <c r="AD274" s="107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  <c r="CM274" s="64"/>
      <c r="CN274" s="64"/>
      <c r="CO274" s="64"/>
      <c r="CP274" s="64"/>
      <c r="CQ274" s="64"/>
      <c r="CR274" s="64"/>
      <c r="CS274" s="64"/>
      <c r="CT274" s="64"/>
      <c r="CU274" s="64"/>
      <c r="CV274" s="64"/>
      <c r="CW274" s="64"/>
      <c r="CX274" s="64"/>
      <c r="CY274" s="64"/>
      <c r="CZ274" s="64"/>
      <c r="DA274" s="64"/>
      <c r="DB274" s="64"/>
      <c r="DC274" s="64"/>
      <c r="DD274" s="64"/>
      <c r="DE274" s="64"/>
      <c r="DF274" s="64"/>
      <c r="DG274" s="64"/>
      <c r="DH274" s="64"/>
      <c r="DI274" s="64"/>
      <c r="DJ274" s="64"/>
      <c r="DK274" s="64"/>
      <c r="DL274" s="64"/>
      <c r="DM274" s="64"/>
      <c r="DN274" s="64"/>
      <c r="DO274" s="64"/>
      <c r="DP274" s="64"/>
      <c r="DQ274" s="64"/>
      <c r="DR274" s="64"/>
      <c r="DS274" s="64"/>
      <c r="DT274" s="64"/>
      <c r="DU274" s="64"/>
      <c r="DV274" s="64"/>
      <c r="DW274" s="64"/>
      <c r="DX274" s="64"/>
      <c r="DY274" s="64"/>
      <c r="DZ274" s="64"/>
      <c r="EA274" s="64"/>
      <c r="EB274" s="64"/>
      <c r="EC274" s="64"/>
      <c r="ED274" s="64"/>
      <c r="EE274" s="64"/>
      <c r="EF274" s="64"/>
      <c r="EG274" s="64"/>
      <c r="EH274" s="64"/>
      <c r="EI274" s="64"/>
      <c r="EJ274" s="64"/>
      <c r="EK274" s="64"/>
      <c r="EL274" s="64"/>
      <c r="EM274" s="64"/>
      <c r="EN274" s="64"/>
      <c r="EO274" s="64"/>
      <c r="EP274" s="64"/>
      <c r="EQ274" s="64"/>
      <c r="ER274" s="64"/>
      <c r="ES274" s="64"/>
      <c r="ET274" s="64"/>
      <c r="EU274" s="64"/>
      <c r="EV274" s="64"/>
      <c r="EW274" s="64"/>
      <c r="EX274" s="64"/>
      <c r="EY274" s="64"/>
      <c r="EZ274" s="64"/>
      <c r="FA274" s="64"/>
      <c r="FB274" s="64"/>
      <c r="FC274" s="64"/>
      <c r="FD274" s="64"/>
      <c r="FE274" s="64"/>
      <c r="FF274" s="64"/>
      <c r="FG274" s="64"/>
      <c r="FH274" s="64"/>
      <c r="FI274" s="64"/>
      <c r="FJ274" s="64"/>
      <c r="FK274" s="64"/>
      <c r="FL274" s="64"/>
      <c r="FM274" s="64"/>
      <c r="FN274" s="64"/>
      <c r="FO274" s="64"/>
      <c r="FP274" s="64"/>
      <c r="FQ274" s="64"/>
      <c r="FR274" s="64"/>
      <c r="FS274" s="64"/>
      <c r="FT274" s="64"/>
      <c r="FU274" s="64"/>
      <c r="FV274" s="64"/>
      <c r="FW274" s="64"/>
      <c r="FX274" s="64"/>
      <c r="FY274" s="64"/>
      <c r="FZ274" s="64"/>
      <c r="GA274" s="64"/>
      <c r="GB274" s="64"/>
      <c r="GC274" s="64"/>
      <c r="GD274" s="64"/>
      <c r="GE274" s="64"/>
      <c r="GF274" s="64"/>
      <c r="GG274" s="64"/>
      <c r="GH274" s="64"/>
      <c r="GI274" s="64"/>
      <c r="GJ274" s="64"/>
      <c r="GK274" s="64"/>
      <c r="GL274" s="64"/>
      <c r="GM274" s="64"/>
      <c r="GN274" s="64"/>
      <c r="GO274" s="64"/>
      <c r="GP274" s="64"/>
      <c r="GQ274" s="64"/>
      <c r="GR274" s="64"/>
      <c r="GS274" s="64"/>
      <c r="GT274" s="64"/>
      <c r="GU274" s="64"/>
      <c r="GV274" s="64"/>
      <c r="GW274" s="64"/>
      <c r="GX274" s="64"/>
      <c r="GY274" s="64"/>
      <c r="GZ274" s="64"/>
      <c r="HA274" s="64"/>
      <c r="HB274" s="64"/>
      <c r="HC274" s="64"/>
      <c r="HD274" s="64"/>
      <c r="HE274" s="64"/>
      <c r="HF274" s="64"/>
      <c r="HG274" s="64"/>
      <c r="HH274" s="64"/>
      <c r="HI274" s="64"/>
      <c r="HJ274" s="64"/>
      <c r="HK274" s="64"/>
      <c r="HL274" s="64"/>
      <c r="HM274" s="64"/>
      <c r="HN274" s="64"/>
      <c r="HO274" s="64"/>
      <c r="HP274" s="64"/>
      <c r="HQ274" s="64"/>
      <c r="HR274" s="64"/>
      <c r="HS274" s="64"/>
      <c r="HT274" s="64"/>
      <c r="HU274" s="64"/>
      <c r="HV274" s="64"/>
      <c r="HW274" s="64"/>
      <c r="HX274" s="64"/>
      <c r="HY274" s="64"/>
      <c r="HZ274" s="64"/>
      <c r="IA274" s="64"/>
      <c r="IB274" s="64"/>
      <c r="IC274" s="64"/>
      <c r="ID274" s="64"/>
      <c r="IE274" s="64"/>
      <c r="IF274" s="64"/>
      <c r="IG274" s="64"/>
      <c r="IH274" s="64"/>
      <c r="II274" s="64"/>
      <c r="IJ274" s="64"/>
      <c r="IK274" s="64"/>
      <c r="IL274" s="64"/>
      <c r="IM274" s="64"/>
      <c r="IN274" s="64"/>
      <c r="IO274" s="64"/>
      <c r="IP274" s="64"/>
      <c r="IQ274" s="64"/>
      <c r="IR274" s="64"/>
      <c r="IS274" s="64"/>
      <c r="IT274" s="64"/>
      <c r="IU274" s="64"/>
      <c r="IV274" s="64"/>
      <c r="IW274" s="64"/>
      <c r="IX274" s="64"/>
      <c r="IY274" s="64"/>
      <c r="IZ274" s="64"/>
      <c r="JA274" s="64"/>
      <c r="JB274" s="64"/>
      <c r="JC274" s="64"/>
      <c r="JD274" s="64"/>
      <c r="JE274" s="64"/>
      <c r="JF274" s="64"/>
      <c r="JG274" s="64"/>
      <c r="JH274" s="64"/>
      <c r="JI274" s="64"/>
      <c r="JJ274" s="64"/>
      <c r="JK274" s="64"/>
      <c r="JL274" s="64"/>
      <c r="JM274" s="64"/>
      <c r="JN274" s="64"/>
      <c r="JO274" s="64"/>
      <c r="JP274" s="64"/>
      <c r="JQ274" s="64"/>
      <c r="JR274" s="64"/>
      <c r="JS274" s="64"/>
      <c r="JT274" s="64"/>
      <c r="JU274" s="64"/>
      <c r="JV274" s="64"/>
      <c r="JW274" s="64"/>
      <c r="JX274" s="64"/>
      <c r="JY274" s="64"/>
      <c r="JZ274" s="64"/>
      <c r="KA274" s="64"/>
      <c r="KB274" s="64"/>
      <c r="KC274" s="64"/>
      <c r="KD274" s="64"/>
      <c r="KE274" s="64"/>
      <c r="KF274" s="64"/>
      <c r="KG274" s="64"/>
      <c r="KH274" s="64"/>
      <c r="KI274" s="64"/>
      <c r="KJ274" s="64"/>
      <c r="KK274" s="64"/>
      <c r="KL274" s="64"/>
      <c r="KM274" s="64"/>
      <c r="KN274" s="64"/>
      <c r="KO274" s="64"/>
      <c r="KP274" s="64"/>
      <c r="KQ274" s="64"/>
      <c r="KR274" s="64"/>
      <c r="KS274" s="64"/>
      <c r="KT274" s="64"/>
      <c r="KU274" s="64"/>
      <c r="KV274" s="64"/>
      <c r="KW274" s="64"/>
      <c r="KX274" s="64"/>
      <c r="KY274" s="64"/>
      <c r="KZ274" s="64"/>
      <c r="LA274" s="64"/>
      <c r="LB274" s="64"/>
      <c r="LC274" s="64"/>
      <c r="LD274" s="64"/>
      <c r="LE274" s="64"/>
      <c r="LF274" s="64"/>
      <c r="LG274" s="64"/>
      <c r="LH274" s="64"/>
      <c r="LI274" s="64"/>
      <c r="LJ274" s="64"/>
      <c r="LK274" s="64"/>
      <c r="LL274" s="64"/>
      <c r="LM274" s="64"/>
      <c r="LN274" s="64"/>
      <c r="LO274" s="64"/>
      <c r="LP274" s="64"/>
      <c r="LQ274" s="64"/>
      <c r="LR274" s="64"/>
      <c r="LS274" s="64"/>
      <c r="LT274" s="64"/>
      <c r="LU274" s="64"/>
      <c r="LV274" s="64"/>
      <c r="LW274" s="64"/>
      <c r="LX274" s="64"/>
      <c r="LY274" s="64"/>
      <c r="LZ274" s="64"/>
      <c r="MA274" s="64"/>
      <c r="MB274" s="64"/>
      <c r="MC274" s="64"/>
      <c r="MD274" s="64"/>
      <c r="ME274" s="64"/>
      <c r="MF274" s="64"/>
      <c r="MG274" s="64"/>
      <c r="MH274" s="64"/>
      <c r="MI274" s="64"/>
      <c r="MJ274" s="64"/>
      <c r="MK274" s="64"/>
      <c r="ML274" s="64"/>
      <c r="MM274" s="64"/>
      <c r="MN274" s="64"/>
      <c r="MO274" s="64"/>
      <c r="MP274" s="64"/>
      <c r="MQ274" s="64"/>
      <c r="MR274" s="64"/>
      <c r="MS274" s="64"/>
      <c r="MT274" s="64"/>
      <c r="MU274" s="64"/>
      <c r="MV274" s="64"/>
      <c r="MW274" s="64"/>
      <c r="MX274" s="64"/>
      <c r="MY274" s="64"/>
      <c r="MZ274" s="64"/>
      <c r="NA274" s="64"/>
      <c r="NB274" s="64"/>
      <c r="NC274" s="64"/>
      <c r="ND274" s="64"/>
      <c r="NE274" s="64"/>
      <c r="NF274" s="64"/>
      <c r="NG274" s="64"/>
      <c r="NH274" s="64"/>
      <c r="NI274" s="64"/>
      <c r="NJ274" s="64"/>
      <c r="NK274" s="64"/>
      <c r="NL274" s="64"/>
      <c r="NM274" s="64"/>
      <c r="NN274" s="64"/>
      <c r="NO274" s="64"/>
      <c r="NP274" s="64"/>
      <c r="NQ274" s="64"/>
      <c r="NR274" s="64"/>
      <c r="NS274" s="64"/>
      <c r="NT274" s="64"/>
      <c r="NU274" s="64"/>
      <c r="NV274" s="64"/>
      <c r="NW274" s="64"/>
      <c r="NX274" s="64"/>
      <c r="NY274" s="64"/>
      <c r="NZ274" s="64"/>
      <c r="OA274" s="64"/>
      <c r="OB274" s="64"/>
      <c r="OC274" s="64"/>
      <c r="OD274" s="64"/>
      <c r="OE274" s="64"/>
      <c r="OF274" s="64"/>
      <c r="OG274" s="64"/>
      <c r="OH274" s="64"/>
      <c r="OI274" s="64"/>
      <c r="OJ274" s="64"/>
      <c r="OK274" s="64"/>
      <c r="OL274" s="64"/>
      <c r="OM274" s="64"/>
      <c r="ON274" s="64"/>
      <c r="OO274" s="64"/>
      <c r="OP274" s="64"/>
      <c r="OQ274" s="64"/>
      <c r="OR274" s="64"/>
      <c r="OS274" s="64"/>
      <c r="OT274" s="64"/>
      <c r="OU274" s="64"/>
      <c r="OV274" s="64"/>
      <c r="OW274" s="64"/>
      <c r="OX274" s="64"/>
      <c r="OY274" s="64"/>
      <c r="OZ274" s="64"/>
      <c r="PA274" s="64"/>
      <c r="PB274" s="64"/>
      <c r="PC274" s="64"/>
      <c r="PD274" s="64"/>
      <c r="PE274" s="64"/>
    </row>
    <row r="275" spans="1:421" s="45" customFormat="1" ht="20.100000000000001" customHeight="1" x14ac:dyDescent="0.3">
      <c r="A275" s="1"/>
      <c r="B275" s="1"/>
      <c r="C275" s="1"/>
      <c r="D275" s="1"/>
      <c r="E275" s="1"/>
      <c r="F275" s="1"/>
      <c r="G275" s="1"/>
      <c r="H275" s="127"/>
      <c r="I275" s="2"/>
      <c r="J275" s="36"/>
      <c r="K275" s="13"/>
      <c r="L275" s="1">
        <v>1</v>
      </c>
      <c r="M275" s="1" t="s">
        <v>42</v>
      </c>
      <c r="N275" s="1" t="s">
        <v>36</v>
      </c>
      <c r="O275" s="100" t="s">
        <v>272</v>
      </c>
      <c r="P275" s="1">
        <v>54</v>
      </c>
      <c r="Q275" s="2">
        <v>100</v>
      </c>
      <c r="R275" s="2">
        <v>6750</v>
      </c>
      <c r="S275" s="104">
        <f t="shared" ref="S275" si="153">P275*R275</f>
        <v>364500</v>
      </c>
      <c r="T275" s="1">
        <v>1</v>
      </c>
      <c r="U275" s="2">
        <v>1</v>
      </c>
      <c r="V275" s="97">
        <f t="shared" ref="V275" si="154">S275*U275/100</f>
        <v>3645</v>
      </c>
      <c r="W275" s="98">
        <f t="shared" ref="W275" si="155">S275-V275</f>
        <v>360855</v>
      </c>
      <c r="X275" s="37">
        <f t="shared" si="147"/>
        <v>360855</v>
      </c>
      <c r="Y275" s="104">
        <f t="shared" ref="Y275" si="156">X275*Q275/100</f>
        <v>360855</v>
      </c>
      <c r="Z275" s="104">
        <v>10000000</v>
      </c>
      <c r="AA275" s="106">
        <v>0</v>
      </c>
      <c r="AB275" s="106">
        <v>0</v>
      </c>
      <c r="AC275" s="36"/>
      <c r="AD275" s="107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  <c r="CM275" s="64"/>
      <c r="CN275" s="64"/>
      <c r="CO275" s="64"/>
      <c r="CP275" s="64"/>
      <c r="CQ275" s="64"/>
      <c r="CR275" s="64"/>
      <c r="CS275" s="64"/>
      <c r="CT275" s="64"/>
      <c r="CU275" s="64"/>
      <c r="CV275" s="64"/>
      <c r="CW275" s="64"/>
      <c r="CX275" s="64"/>
      <c r="CY275" s="64"/>
      <c r="CZ275" s="64"/>
      <c r="DA275" s="64"/>
      <c r="DB275" s="64"/>
      <c r="DC275" s="64"/>
      <c r="DD275" s="64"/>
      <c r="DE275" s="64"/>
      <c r="DF275" s="64"/>
      <c r="DG275" s="64"/>
      <c r="DH275" s="64"/>
      <c r="DI275" s="64"/>
      <c r="DJ275" s="64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4"/>
      <c r="EM275" s="64"/>
      <c r="EN275" s="64"/>
      <c r="EO275" s="64"/>
      <c r="EP275" s="64"/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  <c r="FD275" s="64"/>
      <c r="FE275" s="64"/>
      <c r="FF275" s="64"/>
      <c r="FG275" s="64"/>
      <c r="FH275" s="64"/>
      <c r="FI275" s="64"/>
      <c r="FJ275" s="64"/>
      <c r="FK275" s="64"/>
      <c r="FL275" s="64"/>
      <c r="FM275" s="64"/>
      <c r="FN275" s="64"/>
      <c r="FO275" s="64"/>
      <c r="FP275" s="64"/>
      <c r="FQ275" s="64"/>
      <c r="FR275" s="64"/>
      <c r="FS275" s="64"/>
      <c r="FT275" s="64"/>
      <c r="FU275" s="64"/>
      <c r="FV275" s="64"/>
      <c r="FW275" s="64"/>
      <c r="FX275" s="64"/>
      <c r="FY275" s="64"/>
      <c r="FZ275" s="64"/>
      <c r="GA275" s="64"/>
      <c r="GB275" s="64"/>
      <c r="GC275" s="64"/>
      <c r="GD275" s="64"/>
      <c r="GE275" s="64"/>
      <c r="GF275" s="64"/>
      <c r="GG275" s="64"/>
      <c r="GH275" s="64"/>
      <c r="GI275" s="64"/>
      <c r="GJ275" s="64"/>
      <c r="GK275" s="64"/>
      <c r="GL275" s="64"/>
      <c r="GM275" s="64"/>
      <c r="GN275" s="64"/>
      <c r="GO275" s="64"/>
      <c r="GP275" s="64"/>
      <c r="GQ275" s="64"/>
      <c r="GR275" s="64"/>
      <c r="GS275" s="64"/>
      <c r="GT275" s="64"/>
      <c r="GU275" s="64"/>
      <c r="GV275" s="64"/>
      <c r="GW275" s="64"/>
      <c r="GX275" s="64"/>
      <c r="GY275" s="64"/>
      <c r="GZ275" s="64"/>
      <c r="HA275" s="64"/>
      <c r="HB275" s="64"/>
      <c r="HC275" s="64"/>
      <c r="HD275" s="64"/>
      <c r="HE275" s="64"/>
      <c r="HF275" s="64"/>
      <c r="HG275" s="64"/>
      <c r="HH275" s="64"/>
      <c r="HI275" s="64"/>
      <c r="HJ275" s="64"/>
      <c r="HK275" s="64"/>
      <c r="HL275" s="64"/>
      <c r="HM275" s="64"/>
      <c r="HN275" s="64"/>
      <c r="HO275" s="64"/>
      <c r="HP275" s="64"/>
      <c r="HQ275" s="64"/>
      <c r="HR275" s="64"/>
      <c r="HS275" s="64"/>
      <c r="HT275" s="64"/>
      <c r="HU275" s="64"/>
      <c r="HV275" s="64"/>
      <c r="HW275" s="64"/>
      <c r="HX275" s="64"/>
      <c r="HY275" s="64"/>
      <c r="HZ275" s="64"/>
      <c r="IA275" s="64"/>
      <c r="IB275" s="64"/>
      <c r="IC275" s="64"/>
      <c r="ID275" s="64"/>
      <c r="IE275" s="64"/>
      <c r="IF275" s="64"/>
      <c r="IG275" s="64"/>
      <c r="IH275" s="64"/>
      <c r="II275" s="64"/>
      <c r="IJ275" s="64"/>
      <c r="IK275" s="64"/>
      <c r="IL275" s="64"/>
      <c r="IM275" s="64"/>
      <c r="IN275" s="64"/>
      <c r="IO275" s="64"/>
      <c r="IP275" s="64"/>
      <c r="IQ275" s="64"/>
      <c r="IR275" s="64"/>
      <c r="IS275" s="64"/>
      <c r="IT275" s="64"/>
      <c r="IU275" s="64"/>
      <c r="IV275" s="64"/>
      <c r="IW275" s="64"/>
      <c r="IX275" s="64"/>
      <c r="IY275" s="64"/>
      <c r="IZ275" s="64"/>
      <c r="JA275" s="64"/>
      <c r="JB275" s="64"/>
      <c r="JC275" s="64"/>
      <c r="JD275" s="64"/>
      <c r="JE275" s="64"/>
      <c r="JF275" s="64"/>
      <c r="JG275" s="64"/>
      <c r="JH275" s="64"/>
      <c r="JI275" s="64"/>
      <c r="JJ275" s="64"/>
      <c r="JK275" s="64"/>
      <c r="JL275" s="64"/>
      <c r="JM275" s="64"/>
      <c r="JN275" s="64"/>
      <c r="JO275" s="64"/>
      <c r="JP275" s="64"/>
      <c r="JQ275" s="64"/>
      <c r="JR275" s="64"/>
      <c r="JS275" s="64"/>
      <c r="JT275" s="64"/>
      <c r="JU275" s="64"/>
      <c r="JV275" s="64"/>
      <c r="JW275" s="64"/>
      <c r="JX275" s="64"/>
      <c r="JY275" s="64"/>
      <c r="JZ275" s="64"/>
      <c r="KA275" s="64"/>
      <c r="KB275" s="64"/>
      <c r="KC275" s="64"/>
      <c r="KD275" s="64"/>
      <c r="KE275" s="64"/>
      <c r="KF275" s="64"/>
      <c r="KG275" s="64"/>
      <c r="KH275" s="64"/>
      <c r="KI275" s="64"/>
      <c r="KJ275" s="64"/>
      <c r="KK275" s="64"/>
      <c r="KL275" s="64"/>
      <c r="KM275" s="64"/>
      <c r="KN275" s="64"/>
      <c r="KO275" s="64"/>
      <c r="KP275" s="64"/>
      <c r="KQ275" s="64"/>
      <c r="KR275" s="64"/>
      <c r="KS275" s="64"/>
      <c r="KT275" s="64"/>
      <c r="KU275" s="64"/>
      <c r="KV275" s="64"/>
      <c r="KW275" s="64"/>
      <c r="KX275" s="64"/>
      <c r="KY275" s="64"/>
      <c r="KZ275" s="64"/>
      <c r="LA275" s="64"/>
      <c r="LB275" s="64"/>
      <c r="LC275" s="64"/>
      <c r="LD275" s="64"/>
      <c r="LE275" s="64"/>
      <c r="LF275" s="64"/>
      <c r="LG275" s="64"/>
      <c r="LH275" s="64"/>
      <c r="LI275" s="64"/>
      <c r="LJ275" s="64"/>
      <c r="LK275" s="64"/>
      <c r="LL275" s="64"/>
      <c r="LM275" s="64"/>
      <c r="LN275" s="64"/>
      <c r="LO275" s="64"/>
      <c r="LP275" s="64"/>
      <c r="LQ275" s="64"/>
      <c r="LR275" s="64"/>
      <c r="LS275" s="64"/>
      <c r="LT275" s="64"/>
      <c r="LU275" s="64"/>
      <c r="LV275" s="64"/>
      <c r="LW275" s="64"/>
      <c r="LX275" s="64"/>
      <c r="LY275" s="64"/>
      <c r="LZ275" s="64"/>
      <c r="MA275" s="64"/>
      <c r="MB275" s="64"/>
      <c r="MC275" s="64"/>
      <c r="MD275" s="64"/>
      <c r="ME275" s="64"/>
      <c r="MF275" s="64"/>
      <c r="MG275" s="64"/>
      <c r="MH275" s="64"/>
      <c r="MI275" s="64"/>
      <c r="MJ275" s="64"/>
      <c r="MK275" s="64"/>
      <c r="ML275" s="64"/>
      <c r="MM275" s="64"/>
      <c r="MN275" s="64"/>
      <c r="MO275" s="64"/>
      <c r="MP275" s="64"/>
      <c r="MQ275" s="64"/>
      <c r="MR275" s="64"/>
      <c r="MS275" s="64"/>
      <c r="MT275" s="64"/>
      <c r="MU275" s="64"/>
      <c r="MV275" s="64"/>
      <c r="MW275" s="64"/>
      <c r="MX275" s="64"/>
      <c r="MY275" s="64"/>
      <c r="MZ275" s="64"/>
      <c r="NA275" s="64"/>
      <c r="NB275" s="64"/>
      <c r="NC275" s="64"/>
      <c r="ND275" s="64"/>
      <c r="NE275" s="64"/>
      <c r="NF275" s="64"/>
      <c r="NG275" s="64"/>
      <c r="NH275" s="64"/>
      <c r="NI275" s="64"/>
      <c r="NJ275" s="64"/>
      <c r="NK275" s="64"/>
      <c r="NL275" s="64"/>
      <c r="NM275" s="64"/>
      <c r="NN275" s="64"/>
      <c r="NO275" s="64"/>
      <c r="NP275" s="64"/>
      <c r="NQ275" s="64"/>
      <c r="NR275" s="64"/>
      <c r="NS275" s="64"/>
      <c r="NT275" s="64"/>
      <c r="NU275" s="64"/>
      <c r="NV275" s="64"/>
      <c r="NW275" s="64"/>
      <c r="NX275" s="64"/>
      <c r="NY275" s="64"/>
      <c r="NZ275" s="64"/>
      <c r="OA275" s="64"/>
      <c r="OB275" s="64"/>
      <c r="OC275" s="64"/>
      <c r="OD275" s="64"/>
      <c r="OE275" s="64"/>
      <c r="OF275" s="64"/>
      <c r="OG275" s="64"/>
      <c r="OH275" s="64"/>
      <c r="OI275" s="64"/>
      <c r="OJ275" s="64"/>
      <c r="OK275" s="64"/>
      <c r="OL275" s="64"/>
      <c r="OM275" s="64"/>
      <c r="ON275" s="64"/>
      <c r="OO275" s="64"/>
      <c r="OP275" s="64"/>
      <c r="OQ275" s="64"/>
      <c r="OR275" s="64"/>
      <c r="OS275" s="64"/>
      <c r="OT275" s="64"/>
      <c r="OU275" s="64"/>
      <c r="OV275" s="64"/>
      <c r="OW275" s="64"/>
      <c r="OX275" s="64"/>
      <c r="OY275" s="64"/>
      <c r="OZ275" s="64"/>
      <c r="PA275" s="64"/>
      <c r="PB275" s="64"/>
      <c r="PC275" s="64"/>
      <c r="PD275" s="64"/>
      <c r="PE275" s="64"/>
    </row>
    <row r="276" spans="1:421" s="45" customFormat="1" ht="20.100000000000001" customHeight="1" x14ac:dyDescent="0.3">
      <c r="A276" s="1"/>
      <c r="B276" s="1"/>
      <c r="C276" s="1"/>
      <c r="D276" s="1"/>
      <c r="E276" s="1"/>
      <c r="F276" s="1"/>
      <c r="G276" s="1"/>
      <c r="H276" s="127" t="s">
        <v>272</v>
      </c>
      <c r="I276" s="2">
        <v>26</v>
      </c>
      <c r="J276" s="36">
        <v>150</v>
      </c>
      <c r="K276" s="13">
        <f t="shared" si="146"/>
        <v>3900</v>
      </c>
      <c r="L276" s="1"/>
      <c r="M276" s="1"/>
      <c r="N276" s="1"/>
      <c r="O276" s="100"/>
      <c r="P276" s="1"/>
      <c r="Q276" s="2"/>
      <c r="R276" s="2"/>
      <c r="S276" s="2"/>
      <c r="T276" s="1"/>
      <c r="U276" s="2"/>
      <c r="V276" s="44"/>
      <c r="W276" s="2"/>
      <c r="X276" s="37">
        <f t="shared" si="147"/>
        <v>3900</v>
      </c>
      <c r="Y276" s="2"/>
      <c r="Z276" s="2"/>
      <c r="AA276" s="37">
        <f t="shared" ref="AA276" si="157">X276-Z276</f>
        <v>3900</v>
      </c>
      <c r="AB276" s="38">
        <v>0.02</v>
      </c>
      <c r="AC276" s="36"/>
      <c r="AD276" s="107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  <c r="CM276" s="64"/>
      <c r="CN276" s="64"/>
      <c r="CO276" s="64"/>
      <c r="CP276" s="64"/>
      <c r="CQ276" s="64"/>
      <c r="CR276" s="64"/>
      <c r="CS276" s="64"/>
      <c r="CT276" s="64"/>
      <c r="CU276" s="64"/>
      <c r="CV276" s="64"/>
      <c r="CW276" s="64"/>
      <c r="CX276" s="64"/>
      <c r="CY276" s="64"/>
      <c r="CZ276" s="64"/>
      <c r="DA276" s="64"/>
      <c r="DB276" s="64"/>
      <c r="DC276" s="64"/>
      <c r="DD276" s="64"/>
      <c r="DE276" s="64"/>
      <c r="DF276" s="64"/>
      <c r="DG276" s="64"/>
      <c r="DH276" s="64"/>
      <c r="DI276" s="64"/>
      <c r="DJ276" s="64"/>
      <c r="DK276" s="64"/>
      <c r="DL276" s="64"/>
      <c r="DM276" s="64"/>
      <c r="DN276" s="64"/>
      <c r="DO276" s="64"/>
      <c r="DP276" s="64"/>
      <c r="DQ276" s="64"/>
      <c r="DR276" s="64"/>
      <c r="DS276" s="64"/>
      <c r="DT276" s="64"/>
      <c r="DU276" s="64"/>
      <c r="DV276" s="64"/>
      <c r="DW276" s="64"/>
      <c r="DX276" s="64"/>
      <c r="DY276" s="64"/>
      <c r="DZ276" s="64"/>
      <c r="EA276" s="64"/>
      <c r="EB276" s="64"/>
      <c r="EC276" s="64"/>
      <c r="ED276" s="64"/>
      <c r="EE276" s="64"/>
      <c r="EF276" s="64"/>
      <c r="EG276" s="64"/>
      <c r="EH276" s="64"/>
      <c r="EI276" s="64"/>
      <c r="EJ276" s="64"/>
      <c r="EK276" s="64"/>
      <c r="EL276" s="64"/>
      <c r="EM276" s="64"/>
      <c r="EN276" s="64"/>
      <c r="EO276" s="64"/>
      <c r="EP276" s="64"/>
      <c r="EQ276" s="64"/>
      <c r="ER276" s="64"/>
      <c r="ES276" s="64"/>
      <c r="ET276" s="64"/>
      <c r="EU276" s="64"/>
      <c r="EV276" s="64"/>
      <c r="EW276" s="64"/>
      <c r="EX276" s="64"/>
      <c r="EY276" s="64"/>
      <c r="EZ276" s="64"/>
      <c r="FA276" s="64"/>
      <c r="FB276" s="64"/>
      <c r="FC276" s="64"/>
      <c r="FD276" s="64"/>
      <c r="FE276" s="64"/>
      <c r="FF276" s="64"/>
      <c r="FG276" s="64"/>
      <c r="FH276" s="64"/>
      <c r="FI276" s="64"/>
      <c r="FJ276" s="64"/>
      <c r="FK276" s="64"/>
      <c r="FL276" s="64"/>
      <c r="FM276" s="64"/>
      <c r="FN276" s="64"/>
      <c r="FO276" s="64"/>
      <c r="FP276" s="64"/>
      <c r="FQ276" s="64"/>
      <c r="FR276" s="64"/>
      <c r="FS276" s="64"/>
      <c r="FT276" s="64"/>
      <c r="FU276" s="64"/>
      <c r="FV276" s="64"/>
      <c r="FW276" s="64"/>
      <c r="FX276" s="64"/>
      <c r="FY276" s="64"/>
      <c r="FZ276" s="64"/>
      <c r="GA276" s="64"/>
      <c r="GB276" s="64"/>
      <c r="GC276" s="64"/>
      <c r="GD276" s="64"/>
      <c r="GE276" s="64"/>
      <c r="GF276" s="64"/>
      <c r="GG276" s="64"/>
      <c r="GH276" s="64"/>
      <c r="GI276" s="64"/>
      <c r="GJ276" s="64"/>
      <c r="GK276" s="64"/>
      <c r="GL276" s="64"/>
      <c r="GM276" s="64"/>
      <c r="GN276" s="64"/>
      <c r="GO276" s="64"/>
      <c r="GP276" s="64"/>
      <c r="GQ276" s="64"/>
      <c r="GR276" s="64"/>
      <c r="GS276" s="64"/>
      <c r="GT276" s="64"/>
      <c r="GU276" s="64"/>
      <c r="GV276" s="64"/>
      <c r="GW276" s="64"/>
      <c r="GX276" s="64"/>
      <c r="GY276" s="64"/>
      <c r="GZ276" s="64"/>
      <c r="HA276" s="64"/>
      <c r="HB276" s="64"/>
      <c r="HC276" s="64"/>
      <c r="HD276" s="64"/>
      <c r="HE276" s="64"/>
      <c r="HF276" s="64"/>
      <c r="HG276" s="64"/>
      <c r="HH276" s="64"/>
      <c r="HI276" s="64"/>
      <c r="HJ276" s="64"/>
      <c r="HK276" s="64"/>
      <c r="HL276" s="64"/>
      <c r="HM276" s="64"/>
      <c r="HN276" s="64"/>
      <c r="HO276" s="64"/>
      <c r="HP276" s="64"/>
      <c r="HQ276" s="64"/>
      <c r="HR276" s="64"/>
      <c r="HS276" s="64"/>
      <c r="HT276" s="64"/>
      <c r="HU276" s="64"/>
      <c r="HV276" s="64"/>
      <c r="HW276" s="64"/>
      <c r="HX276" s="64"/>
      <c r="HY276" s="64"/>
      <c r="HZ276" s="64"/>
      <c r="IA276" s="64"/>
      <c r="IB276" s="64"/>
      <c r="IC276" s="64"/>
      <c r="ID276" s="64"/>
      <c r="IE276" s="64"/>
      <c r="IF276" s="64"/>
      <c r="IG276" s="64"/>
      <c r="IH276" s="64"/>
      <c r="II276" s="64"/>
      <c r="IJ276" s="64"/>
      <c r="IK276" s="64"/>
      <c r="IL276" s="64"/>
      <c r="IM276" s="64"/>
      <c r="IN276" s="64"/>
      <c r="IO276" s="64"/>
      <c r="IP276" s="64"/>
      <c r="IQ276" s="64"/>
      <c r="IR276" s="64"/>
      <c r="IS276" s="64"/>
      <c r="IT276" s="64"/>
      <c r="IU276" s="64"/>
      <c r="IV276" s="64"/>
      <c r="IW276" s="64"/>
      <c r="IX276" s="64"/>
      <c r="IY276" s="64"/>
      <c r="IZ276" s="64"/>
      <c r="JA276" s="64"/>
      <c r="JB276" s="64"/>
      <c r="JC276" s="64"/>
      <c r="JD276" s="64"/>
      <c r="JE276" s="64"/>
      <c r="JF276" s="64"/>
      <c r="JG276" s="64"/>
      <c r="JH276" s="64"/>
      <c r="JI276" s="64"/>
      <c r="JJ276" s="64"/>
      <c r="JK276" s="64"/>
      <c r="JL276" s="64"/>
      <c r="JM276" s="64"/>
      <c r="JN276" s="64"/>
      <c r="JO276" s="64"/>
      <c r="JP276" s="64"/>
      <c r="JQ276" s="64"/>
      <c r="JR276" s="64"/>
      <c r="JS276" s="64"/>
      <c r="JT276" s="64"/>
      <c r="JU276" s="64"/>
      <c r="JV276" s="64"/>
      <c r="JW276" s="64"/>
      <c r="JX276" s="64"/>
      <c r="JY276" s="64"/>
      <c r="JZ276" s="64"/>
      <c r="KA276" s="64"/>
      <c r="KB276" s="64"/>
      <c r="KC276" s="64"/>
      <c r="KD276" s="64"/>
      <c r="KE276" s="64"/>
      <c r="KF276" s="64"/>
      <c r="KG276" s="64"/>
      <c r="KH276" s="64"/>
      <c r="KI276" s="64"/>
      <c r="KJ276" s="64"/>
      <c r="KK276" s="64"/>
      <c r="KL276" s="64"/>
      <c r="KM276" s="64"/>
      <c r="KN276" s="64"/>
      <c r="KO276" s="64"/>
      <c r="KP276" s="64"/>
      <c r="KQ276" s="64"/>
      <c r="KR276" s="64"/>
      <c r="KS276" s="64"/>
      <c r="KT276" s="64"/>
      <c r="KU276" s="64"/>
      <c r="KV276" s="64"/>
      <c r="KW276" s="64"/>
      <c r="KX276" s="64"/>
      <c r="KY276" s="64"/>
      <c r="KZ276" s="64"/>
      <c r="LA276" s="64"/>
      <c r="LB276" s="64"/>
      <c r="LC276" s="64"/>
      <c r="LD276" s="64"/>
      <c r="LE276" s="64"/>
      <c r="LF276" s="64"/>
      <c r="LG276" s="64"/>
      <c r="LH276" s="64"/>
      <c r="LI276" s="64"/>
      <c r="LJ276" s="64"/>
      <c r="LK276" s="64"/>
      <c r="LL276" s="64"/>
      <c r="LM276" s="64"/>
      <c r="LN276" s="64"/>
      <c r="LO276" s="64"/>
      <c r="LP276" s="64"/>
      <c r="LQ276" s="64"/>
      <c r="LR276" s="64"/>
      <c r="LS276" s="64"/>
      <c r="LT276" s="64"/>
      <c r="LU276" s="64"/>
      <c r="LV276" s="64"/>
      <c r="LW276" s="64"/>
      <c r="LX276" s="64"/>
      <c r="LY276" s="64"/>
      <c r="LZ276" s="64"/>
      <c r="MA276" s="64"/>
      <c r="MB276" s="64"/>
      <c r="MC276" s="64"/>
      <c r="MD276" s="64"/>
      <c r="ME276" s="64"/>
      <c r="MF276" s="64"/>
      <c r="MG276" s="64"/>
      <c r="MH276" s="64"/>
      <c r="MI276" s="64"/>
      <c r="MJ276" s="64"/>
      <c r="MK276" s="64"/>
      <c r="ML276" s="64"/>
      <c r="MM276" s="64"/>
      <c r="MN276" s="64"/>
      <c r="MO276" s="64"/>
      <c r="MP276" s="64"/>
      <c r="MQ276" s="64"/>
      <c r="MR276" s="64"/>
      <c r="MS276" s="64"/>
      <c r="MT276" s="64"/>
      <c r="MU276" s="64"/>
      <c r="MV276" s="64"/>
      <c r="MW276" s="64"/>
      <c r="MX276" s="64"/>
      <c r="MY276" s="64"/>
      <c r="MZ276" s="64"/>
      <c r="NA276" s="64"/>
      <c r="NB276" s="64"/>
      <c r="NC276" s="64"/>
      <c r="ND276" s="64"/>
      <c r="NE276" s="64"/>
      <c r="NF276" s="64"/>
      <c r="NG276" s="64"/>
      <c r="NH276" s="64"/>
      <c r="NI276" s="64"/>
      <c r="NJ276" s="64"/>
      <c r="NK276" s="64"/>
      <c r="NL276" s="64"/>
      <c r="NM276" s="64"/>
      <c r="NN276" s="64"/>
      <c r="NO276" s="64"/>
      <c r="NP276" s="64"/>
      <c r="NQ276" s="64"/>
      <c r="NR276" s="64"/>
      <c r="NS276" s="64"/>
      <c r="NT276" s="64"/>
      <c r="NU276" s="64"/>
      <c r="NV276" s="64"/>
      <c r="NW276" s="64"/>
      <c r="NX276" s="64"/>
      <c r="NY276" s="64"/>
      <c r="NZ276" s="64"/>
      <c r="OA276" s="64"/>
      <c r="OB276" s="64"/>
      <c r="OC276" s="64"/>
      <c r="OD276" s="64"/>
      <c r="OE276" s="64"/>
      <c r="OF276" s="64"/>
      <c r="OG276" s="64"/>
      <c r="OH276" s="64"/>
      <c r="OI276" s="64"/>
      <c r="OJ276" s="64"/>
      <c r="OK276" s="64"/>
      <c r="OL276" s="64"/>
      <c r="OM276" s="64"/>
      <c r="ON276" s="64"/>
      <c r="OO276" s="64"/>
      <c r="OP276" s="64"/>
      <c r="OQ276" s="64"/>
      <c r="OR276" s="64"/>
      <c r="OS276" s="64"/>
      <c r="OT276" s="64"/>
      <c r="OU276" s="64"/>
      <c r="OV276" s="64"/>
      <c r="OW276" s="64"/>
      <c r="OX276" s="64"/>
      <c r="OY276" s="64"/>
      <c r="OZ276" s="64"/>
      <c r="PA276" s="64"/>
      <c r="PB276" s="64"/>
      <c r="PC276" s="64"/>
      <c r="PD276" s="64"/>
      <c r="PE276" s="64"/>
    </row>
    <row r="277" spans="1:421" s="45" customFormat="1" ht="20.100000000000001" customHeight="1" x14ac:dyDescent="0.3">
      <c r="A277" s="1"/>
      <c r="B277" s="1"/>
      <c r="C277" s="1"/>
      <c r="D277" s="1"/>
      <c r="E277" s="1"/>
      <c r="F277" s="1"/>
      <c r="G277" s="1"/>
      <c r="H277" s="127"/>
      <c r="I277" s="2"/>
      <c r="J277" s="36"/>
      <c r="K277" s="13"/>
      <c r="L277" s="1">
        <v>2</v>
      </c>
      <c r="M277" s="1" t="s">
        <v>252</v>
      </c>
      <c r="N277" s="1" t="s">
        <v>36</v>
      </c>
      <c r="O277" s="100" t="s">
        <v>272</v>
      </c>
      <c r="P277" s="1">
        <v>105</v>
      </c>
      <c r="Q277" s="2">
        <v>100</v>
      </c>
      <c r="R277" s="2">
        <v>5700</v>
      </c>
      <c r="S277" s="104">
        <f t="shared" ref="S277" si="158">P277*R277</f>
        <v>598500</v>
      </c>
      <c r="T277" s="1">
        <v>20</v>
      </c>
      <c r="U277" s="2">
        <v>30</v>
      </c>
      <c r="V277" s="97">
        <f t="shared" ref="V277" si="159">S277*U277/100</f>
        <v>179550</v>
      </c>
      <c r="W277" s="98">
        <f t="shared" ref="W277" si="160">S277-V277</f>
        <v>418950</v>
      </c>
      <c r="X277" s="37">
        <f t="shared" si="147"/>
        <v>418950</v>
      </c>
      <c r="Y277" s="104">
        <f t="shared" ref="Y277" si="161">X277*Q277/100</f>
        <v>418950</v>
      </c>
      <c r="Z277" s="104">
        <v>10000000</v>
      </c>
      <c r="AA277" s="106">
        <v>0</v>
      </c>
      <c r="AB277" s="106">
        <v>0</v>
      </c>
      <c r="AC277" s="36"/>
      <c r="AD277" s="107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  <c r="CM277" s="64"/>
      <c r="CN277" s="64"/>
      <c r="CO277" s="64"/>
      <c r="CP277" s="64"/>
      <c r="CQ277" s="64"/>
      <c r="CR277" s="64"/>
      <c r="CS277" s="64"/>
      <c r="CT277" s="64"/>
      <c r="CU277" s="64"/>
      <c r="CV277" s="64"/>
      <c r="CW277" s="64"/>
      <c r="CX277" s="64"/>
      <c r="CY277" s="64"/>
      <c r="CZ277" s="64"/>
      <c r="DA277" s="64"/>
      <c r="DB277" s="64"/>
      <c r="DC277" s="64"/>
      <c r="DD277" s="64"/>
      <c r="DE277" s="64"/>
      <c r="DF277" s="64"/>
      <c r="DG277" s="64"/>
      <c r="DH277" s="64"/>
      <c r="DI277" s="64"/>
      <c r="DJ277" s="64"/>
      <c r="DK277" s="64"/>
      <c r="DL277" s="64"/>
      <c r="DM277" s="64"/>
      <c r="DN277" s="64"/>
      <c r="DO277" s="64"/>
      <c r="DP277" s="64"/>
      <c r="DQ277" s="64"/>
      <c r="DR277" s="64"/>
      <c r="DS277" s="64"/>
      <c r="DT277" s="64"/>
      <c r="DU277" s="64"/>
      <c r="DV277" s="64"/>
      <c r="DW277" s="64"/>
      <c r="DX277" s="64"/>
      <c r="DY277" s="64"/>
      <c r="DZ277" s="64"/>
      <c r="EA277" s="64"/>
      <c r="EB277" s="64"/>
      <c r="EC277" s="64"/>
      <c r="ED277" s="64"/>
      <c r="EE277" s="64"/>
      <c r="EF277" s="64"/>
      <c r="EG277" s="64"/>
      <c r="EH277" s="64"/>
      <c r="EI277" s="64"/>
      <c r="EJ277" s="64"/>
      <c r="EK277" s="64"/>
      <c r="EL277" s="64"/>
      <c r="EM277" s="64"/>
      <c r="EN277" s="64"/>
      <c r="EO277" s="64"/>
      <c r="EP277" s="64"/>
      <c r="EQ277" s="64"/>
      <c r="ER277" s="64"/>
      <c r="ES277" s="64"/>
      <c r="ET277" s="64"/>
      <c r="EU277" s="64"/>
      <c r="EV277" s="64"/>
      <c r="EW277" s="64"/>
      <c r="EX277" s="64"/>
      <c r="EY277" s="64"/>
      <c r="EZ277" s="64"/>
      <c r="FA277" s="64"/>
      <c r="FB277" s="64"/>
      <c r="FC277" s="64"/>
      <c r="FD277" s="64"/>
      <c r="FE277" s="64"/>
      <c r="FF277" s="64"/>
      <c r="FG277" s="64"/>
      <c r="FH277" s="64"/>
      <c r="FI277" s="64"/>
      <c r="FJ277" s="64"/>
      <c r="FK277" s="64"/>
      <c r="FL277" s="64"/>
      <c r="FM277" s="64"/>
      <c r="FN277" s="64"/>
      <c r="FO277" s="64"/>
      <c r="FP277" s="64"/>
      <c r="FQ277" s="64"/>
      <c r="FR277" s="64"/>
      <c r="FS277" s="64"/>
      <c r="FT277" s="64"/>
      <c r="FU277" s="64"/>
      <c r="FV277" s="64"/>
      <c r="FW277" s="64"/>
      <c r="FX277" s="64"/>
      <c r="FY277" s="64"/>
      <c r="FZ277" s="64"/>
      <c r="GA277" s="64"/>
      <c r="GB277" s="64"/>
      <c r="GC277" s="64"/>
      <c r="GD277" s="64"/>
      <c r="GE277" s="64"/>
      <c r="GF277" s="64"/>
      <c r="GG277" s="64"/>
      <c r="GH277" s="64"/>
      <c r="GI277" s="64"/>
      <c r="GJ277" s="64"/>
      <c r="GK277" s="64"/>
      <c r="GL277" s="64"/>
      <c r="GM277" s="64"/>
      <c r="GN277" s="64"/>
      <c r="GO277" s="64"/>
      <c r="GP277" s="64"/>
      <c r="GQ277" s="64"/>
      <c r="GR277" s="64"/>
      <c r="GS277" s="64"/>
      <c r="GT277" s="64"/>
      <c r="GU277" s="64"/>
      <c r="GV277" s="64"/>
      <c r="GW277" s="64"/>
      <c r="GX277" s="64"/>
      <c r="GY277" s="64"/>
      <c r="GZ277" s="64"/>
      <c r="HA277" s="64"/>
      <c r="HB277" s="64"/>
      <c r="HC277" s="64"/>
      <c r="HD277" s="64"/>
      <c r="HE277" s="64"/>
      <c r="HF277" s="64"/>
      <c r="HG277" s="64"/>
      <c r="HH277" s="64"/>
      <c r="HI277" s="64"/>
      <c r="HJ277" s="64"/>
      <c r="HK277" s="64"/>
      <c r="HL277" s="64"/>
      <c r="HM277" s="64"/>
      <c r="HN277" s="64"/>
      <c r="HO277" s="64"/>
      <c r="HP277" s="64"/>
      <c r="HQ277" s="64"/>
      <c r="HR277" s="64"/>
      <c r="HS277" s="64"/>
      <c r="HT277" s="64"/>
      <c r="HU277" s="64"/>
      <c r="HV277" s="64"/>
      <c r="HW277" s="64"/>
      <c r="HX277" s="64"/>
      <c r="HY277" s="64"/>
      <c r="HZ277" s="64"/>
      <c r="IA277" s="64"/>
      <c r="IB277" s="64"/>
      <c r="IC277" s="64"/>
      <c r="ID277" s="64"/>
      <c r="IE277" s="64"/>
      <c r="IF277" s="64"/>
      <c r="IG277" s="64"/>
      <c r="IH277" s="64"/>
      <c r="II277" s="64"/>
      <c r="IJ277" s="64"/>
      <c r="IK277" s="64"/>
      <c r="IL277" s="64"/>
      <c r="IM277" s="64"/>
      <c r="IN277" s="64"/>
      <c r="IO277" s="64"/>
      <c r="IP277" s="64"/>
      <c r="IQ277" s="64"/>
      <c r="IR277" s="64"/>
      <c r="IS277" s="64"/>
      <c r="IT277" s="64"/>
      <c r="IU277" s="64"/>
      <c r="IV277" s="64"/>
      <c r="IW277" s="64"/>
      <c r="IX277" s="64"/>
      <c r="IY277" s="64"/>
      <c r="IZ277" s="64"/>
      <c r="JA277" s="64"/>
      <c r="JB277" s="64"/>
      <c r="JC277" s="64"/>
      <c r="JD277" s="64"/>
      <c r="JE277" s="64"/>
      <c r="JF277" s="64"/>
      <c r="JG277" s="64"/>
      <c r="JH277" s="64"/>
      <c r="JI277" s="64"/>
      <c r="JJ277" s="64"/>
      <c r="JK277" s="64"/>
      <c r="JL277" s="64"/>
      <c r="JM277" s="64"/>
      <c r="JN277" s="64"/>
      <c r="JO277" s="64"/>
      <c r="JP277" s="64"/>
      <c r="JQ277" s="64"/>
      <c r="JR277" s="64"/>
      <c r="JS277" s="64"/>
      <c r="JT277" s="64"/>
      <c r="JU277" s="64"/>
      <c r="JV277" s="64"/>
      <c r="JW277" s="64"/>
      <c r="JX277" s="64"/>
      <c r="JY277" s="64"/>
      <c r="JZ277" s="64"/>
      <c r="KA277" s="64"/>
      <c r="KB277" s="64"/>
      <c r="KC277" s="64"/>
      <c r="KD277" s="64"/>
      <c r="KE277" s="64"/>
      <c r="KF277" s="64"/>
      <c r="KG277" s="64"/>
      <c r="KH277" s="64"/>
      <c r="KI277" s="64"/>
      <c r="KJ277" s="64"/>
      <c r="KK277" s="64"/>
      <c r="KL277" s="64"/>
      <c r="KM277" s="64"/>
      <c r="KN277" s="64"/>
      <c r="KO277" s="64"/>
      <c r="KP277" s="64"/>
      <c r="KQ277" s="64"/>
      <c r="KR277" s="64"/>
      <c r="KS277" s="64"/>
      <c r="KT277" s="64"/>
      <c r="KU277" s="64"/>
      <c r="KV277" s="64"/>
      <c r="KW277" s="64"/>
      <c r="KX277" s="64"/>
      <c r="KY277" s="64"/>
      <c r="KZ277" s="64"/>
      <c r="LA277" s="64"/>
      <c r="LB277" s="64"/>
      <c r="LC277" s="64"/>
      <c r="LD277" s="64"/>
      <c r="LE277" s="64"/>
      <c r="LF277" s="64"/>
      <c r="LG277" s="64"/>
      <c r="LH277" s="64"/>
      <c r="LI277" s="64"/>
      <c r="LJ277" s="64"/>
      <c r="LK277" s="64"/>
      <c r="LL277" s="64"/>
      <c r="LM277" s="64"/>
      <c r="LN277" s="64"/>
      <c r="LO277" s="64"/>
      <c r="LP277" s="64"/>
      <c r="LQ277" s="64"/>
      <c r="LR277" s="64"/>
      <c r="LS277" s="64"/>
      <c r="LT277" s="64"/>
      <c r="LU277" s="64"/>
      <c r="LV277" s="64"/>
      <c r="LW277" s="64"/>
      <c r="LX277" s="64"/>
      <c r="LY277" s="64"/>
      <c r="LZ277" s="64"/>
      <c r="MA277" s="64"/>
      <c r="MB277" s="64"/>
      <c r="MC277" s="64"/>
      <c r="MD277" s="64"/>
      <c r="ME277" s="64"/>
      <c r="MF277" s="64"/>
      <c r="MG277" s="64"/>
      <c r="MH277" s="64"/>
      <c r="MI277" s="64"/>
      <c r="MJ277" s="64"/>
      <c r="MK277" s="64"/>
      <c r="ML277" s="64"/>
      <c r="MM277" s="64"/>
      <c r="MN277" s="64"/>
      <c r="MO277" s="64"/>
      <c r="MP277" s="64"/>
      <c r="MQ277" s="64"/>
      <c r="MR277" s="64"/>
      <c r="MS277" s="64"/>
      <c r="MT277" s="64"/>
      <c r="MU277" s="64"/>
      <c r="MV277" s="64"/>
      <c r="MW277" s="64"/>
      <c r="MX277" s="64"/>
      <c r="MY277" s="64"/>
      <c r="MZ277" s="64"/>
      <c r="NA277" s="64"/>
      <c r="NB277" s="64"/>
      <c r="NC277" s="64"/>
      <c r="ND277" s="64"/>
      <c r="NE277" s="64"/>
      <c r="NF277" s="64"/>
      <c r="NG277" s="64"/>
      <c r="NH277" s="64"/>
      <c r="NI277" s="64"/>
      <c r="NJ277" s="64"/>
      <c r="NK277" s="64"/>
      <c r="NL277" s="64"/>
      <c r="NM277" s="64"/>
      <c r="NN277" s="64"/>
      <c r="NO277" s="64"/>
      <c r="NP277" s="64"/>
      <c r="NQ277" s="64"/>
      <c r="NR277" s="64"/>
      <c r="NS277" s="64"/>
      <c r="NT277" s="64"/>
      <c r="NU277" s="64"/>
      <c r="NV277" s="64"/>
      <c r="NW277" s="64"/>
      <c r="NX277" s="64"/>
      <c r="NY277" s="64"/>
      <c r="NZ277" s="64"/>
      <c r="OA277" s="64"/>
      <c r="OB277" s="64"/>
      <c r="OC277" s="64"/>
      <c r="OD277" s="64"/>
      <c r="OE277" s="64"/>
      <c r="OF277" s="64"/>
      <c r="OG277" s="64"/>
      <c r="OH277" s="64"/>
      <c r="OI277" s="64"/>
      <c r="OJ277" s="64"/>
      <c r="OK277" s="64"/>
      <c r="OL277" s="64"/>
      <c r="OM277" s="64"/>
      <c r="ON277" s="64"/>
      <c r="OO277" s="64"/>
      <c r="OP277" s="64"/>
      <c r="OQ277" s="64"/>
      <c r="OR277" s="64"/>
      <c r="OS277" s="64"/>
      <c r="OT277" s="64"/>
      <c r="OU277" s="64"/>
      <c r="OV277" s="64"/>
      <c r="OW277" s="64"/>
      <c r="OX277" s="64"/>
      <c r="OY277" s="64"/>
      <c r="OZ277" s="64"/>
      <c r="PA277" s="64"/>
      <c r="PB277" s="64"/>
      <c r="PC277" s="64"/>
      <c r="PD277" s="64"/>
      <c r="PE277" s="64"/>
    </row>
    <row r="278" spans="1:421" s="45" customFormat="1" ht="20.100000000000001" customHeight="1" x14ac:dyDescent="0.3">
      <c r="A278" s="1"/>
      <c r="B278" s="1"/>
      <c r="C278" s="1"/>
      <c r="D278" s="1"/>
      <c r="E278" s="1"/>
      <c r="F278" s="1"/>
      <c r="G278" s="1"/>
      <c r="H278" s="127" t="s">
        <v>271</v>
      </c>
      <c r="I278" s="2">
        <v>2000</v>
      </c>
      <c r="J278" s="36">
        <v>150</v>
      </c>
      <c r="K278" s="13">
        <f t="shared" si="146"/>
        <v>300000</v>
      </c>
      <c r="L278" s="1"/>
      <c r="M278" s="1"/>
      <c r="N278" s="1"/>
      <c r="O278" s="1"/>
      <c r="P278" s="1"/>
      <c r="Q278" s="2"/>
      <c r="R278" s="2"/>
      <c r="S278" s="2"/>
      <c r="T278" s="1"/>
      <c r="U278" s="2"/>
      <c r="V278" s="44"/>
      <c r="W278" s="2"/>
      <c r="X278" s="37">
        <f t="shared" si="147"/>
        <v>300000</v>
      </c>
      <c r="Y278" s="2"/>
      <c r="Z278" s="104">
        <v>50000000</v>
      </c>
      <c r="AA278" s="106">
        <v>0</v>
      </c>
      <c r="AB278" s="106">
        <v>0</v>
      </c>
      <c r="AC278" s="36"/>
      <c r="AD278" s="107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  <c r="CM278" s="64"/>
      <c r="CN278" s="64"/>
      <c r="CO278" s="64"/>
      <c r="CP278" s="64"/>
      <c r="CQ278" s="64"/>
      <c r="CR278" s="64"/>
      <c r="CS278" s="64"/>
      <c r="CT278" s="64"/>
      <c r="CU278" s="64"/>
      <c r="CV278" s="64"/>
      <c r="CW278" s="64"/>
      <c r="CX278" s="64"/>
      <c r="CY278" s="64"/>
      <c r="CZ278" s="64"/>
      <c r="DA278" s="64"/>
      <c r="DB278" s="64"/>
      <c r="DC278" s="64"/>
      <c r="DD278" s="64"/>
      <c r="DE278" s="64"/>
      <c r="DF278" s="64"/>
      <c r="DG278" s="64"/>
      <c r="DH278" s="64"/>
      <c r="DI278" s="64"/>
      <c r="DJ278" s="64"/>
      <c r="DK278" s="64"/>
      <c r="DL278" s="64"/>
      <c r="DM278" s="64"/>
      <c r="DN278" s="64"/>
      <c r="DO278" s="64"/>
      <c r="DP278" s="64"/>
      <c r="DQ278" s="64"/>
      <c r="DR278" s="64"/>
      <c r="DS278" s="64"/>
      <c r="DT278" s="64"/>
      <c r="DU278" s="64"/>
      <c r="DV278" s="64"/>
      <c r="DW278" s="64"/>
      <c r="DX278" s="64"/>
      <c r="DY278" s="64"/>
      <c r="DZ278" s="64"/>
      <c r="EA278" s="64"/>
      <c r="EB278" s="64"/>
      <c r="EC278" s="64"/>
      <c r="ED278" s="64"/>
      <c r="EE278" s="64"/>
      <c r="EF278" s="64"/>
      <c r="EG278" s="64"/>
      <c r="EH278" s="64"/>
      <c r="EI278" s="64"/>
      <c r="EJ278" s="64"/>
      <c r="EK278" s="64"/>
      <c r="EL278" s="64"/>
      <c r="EM278" s="64"/>
      <c r="EN278" s="64"/>
      <c r="EO278" s="64"/>
      <c r="EP278" s="64"/>
      <c r="EQ278" s="64"/>
      <c r="ER278" s="64"/>
      <c r="ES278" s="64"/>
      <c r="ET278" s="64"/>
      <c r="EU278" s="64"/>
      <c r="EV278" s="64"/>
      <c r="EW278" s="64"/>
      <c r="EX278" s="64"/>
      <c r="EY278" s="64"/>
      <c r="EZ278" s="64"/>
      <c r="FA278" s="64"/>
      <c r="FB278" s="64"/>
      <c r="FC278" s="64"/>
      <c r="FD278" s="64"/>
      <c r="FE278" s="64"/>
      <c r="FF278" s="64"/>
      <c r="FG278" s="64"/>
      <c r="FH278" s="64"/>
      <c r="FI278" s="64"/>
      <c r="FJ278" s="64"/>
      <c r="FK278" s="64"/>
      <c r="FL278" s="64"/>
      <c r="FM278" s="64"/>
      <c r="FN278" s="64"/>
      <c r="FO278" s="64"/>
      <c r="FP278" s="64"/>
      <c r="FQ278" s="64"/>
      <c r="FR278" s="64"/>
      <c r="FS278" s="64"/>
      <c r="FT278" s="64"/>
      <c r="FU278" s="64"/>
      <c r="FV278" s="64"/>
      <c r="FW278" s="64"/>
      <c r="FX278" s="64"/>
      <c r="FY278" s="64"/>
      <c r="FZ278" s="64"/>
      <c r="GA278" s="64"/>
      <c r="GB278" s="64"/>
      <c r="GC278" s="64"/>
      <c r="GD278" s="64"/>
      <c r="GE278" s="64"/>
      <c r="GF278" s="64"/>
      <c r="GG278" s="64"/>
      <c r="GH278" s="64"/>
      <c r="GI278" s="64"/>
      <c r="GJ278" s="64"/>
      <c r="GK278" s="64"/>
      <c r="GL278" s="64"/>
      <c r="GM278" s="64"/>
      <c r="GN278" s="64"/>
      <c r="GO278" s="64"/>
      <c r="GP278" s="64"/>
      <c r="GQ278" s="64"/>
      <c r="GR278" s="64"/>
      <c r="GS278" s="64"/>
      <c r="GT278" s="64"/>
      <c r="GU278" s="64"/>
      <c r="GV278" s="64"/>
      <c r="GW278" s="64"/>
      <c r="GX278" s="64"/>
      <c r="GY278" s="64"/>
      <c r="GZ278" s="64"/>
      <c r="HA278" s="64"/>
      <c r="HB278" s="64"/>
      <c r="HC278" s="64"/>
      <c r="HD278" s="64"/>
      <c r="HE278" s="64"/>
      <c r="HF278" s="64"/>
      <c r="HG278" s="64"/>
      <c r="HH278" s="64"/>
      <c r="HI278" s="64"/>
      <c r="HJ278" s="64"/>
      <c r="HK278" s="64"/>
      <c r="HL278" s="64"/>
      <c r="HM278" s="64"/>
      <c r="HN278" s="64"/>
      <c r="HO278" s="64"/>
      <c r="HP278" s="64"/>
      <c r="HQ278" s="64"/>
      <c r="HR278" s="64"/>
      <c r="HS278" s="64"/>
      <c r="HT278" s="64"/>
      <c r="HU278" s="64"/>
      <c r="HV278" s="64"/>
      <c r="HW278" s="64"/>
      <c r="HX278" s="64"/>
      <c r="HY278" s="64"/>
      <c r="HZ278" s="64"/>
      <c r="IA278" s="64"/>
      <c r="IB278" s="64"/>
      <c r="IC278" s="64"/>
      <c r="ID278" s="64"/>
      <c r="IE278" s="64"/>
      <c r="IF278" s="64"/>
      <c r="IG278" s="64"/>
      <c r="IH278" s="64"/>
      <c r="II278" s="64"/>
      <c r="IJ278" s="64"/>
      <c r="IK278" s="64"/>
      <c r="IL278" s="64"/>
      <c r="IM278" s="64"/>
      <c r="IN278" s="64"/>
      <c r="IO278" s="64"/>
      <c r="IP278" s="64"/>
      <c r="IQ278" s="64"/>
      <c r="IR278" s="64"/>
      <c r="IS278" s="64"/>
      <c r="IT278" s="64"/>
      <c r="IU278" s="64"/>
      <c r="IV278" s="64"/>
      <c r="IW278" s="64"/>
      <c r="IX278" s="64"/>
      <c r="IY278" s="64"/>
      <c r="IZ278" s="64"/>
      <c r="JA278" s="64"/>
      <c r="JB278" s="64"/>
      <c r="JC278" s="64"/>
      <c r="JD278" s="64"/>
      <c r="JE278" s="64"/>
      <c r="JF278" s="64"/>
      <c r="JG278" s="64"/>
      <c r="JH278" s="64"/>
      <c r="JI278" s="64"/>
      <c r="JJ278" s="64"/>
      <c r="JK278" s="64"/>
      <c r="JL278" s="64"/>
      <c r="JM278" s="64"/>
      <c r="JN278" s="64"/>
      <c r="JO278" s="64"/>
      <c r="JP278" s="64"/>
      <c r="JQ278" s="64"/>
      <c r="JR278" s="64"/>
      <c r="JS278" s="64"/>
      <c r="JT278" s="64"/>
      <c r="JU278" s="64"/>
      <c r="JV278" s="64"/>
      <c r="JW278" s="64"/>
      <c r="JX278" s="64"/>
      <c r="JY278" s="64"/>
      <c r="JZ278" s="64"/>
      <c r="KA278" s="64"/>
      <c r="KB278" s="64"/>
      <c r="KC278" s="64"/>
      <c r="KD278" s="64"/>
      <c r="KE278" s="64"/>
      <c r="KF278" s="64"/>
      <c r="KG278" s="64"/>
      <c r="KH278" s="64"/>
      <c r="KI278" s="64"/>
      <c r="KJ278" s="64"/>
      <c r="KK278" s="64"/>
      <c r="KL278" s="64"/>
      <c r="KM278" s="64"/>
      <c r="KN278" s="64"/>
      <c r="KO278" s="64"/>
      <c r="KP278" s="64"/>
      <c r="KQ278" s="64"/>
      <c r="KR278" s="64"/>
      <c r="KS278" s="64"/>
      <c r="KT278" s="64"/>
      <c r="KU278" s="64"/>
      <c r="KV278" s="64"/>
      <c r="KW278" s="64"/>
      <c r="KX278" s="64"/>
      <c r="KY278" s="64"/>
      <c r="KZ278" s="64"/>
      <c r="LA278" s="64"/>
      <c r="LB278" s="64"/>
      <c r="LC278" s="64"/>
      <c r="LD278" s="64"/>
      <c r="LE278" s="64"/>
      <c r="LF278" s="64"/>
      <c r="LG278" s="64"/>
      <c r="LH278" s="64"/>
      <c r="LI278" s="64"/>
      <c r="LJ278" s="64"/>
      <c r="LK278" s="64"/>
      <c r="LL278" s="64"/>
      <c r="LM278" s="64"/>
      <c r="LN278" s="64"/>
      <c r="LO278" s="64"/>
      <c r="LP278" s="64"/>
      <c r="LQ278" s="64"/>
      <c r="LR278" s="64"/>
      <c r="LS278" s="64"/>
      <c r="LT278" s="64"/>
      <c r="LU278" s="64"/>
      <c r="LV278" s="64"/>
      <c r="LW278" s="64"/>
      <c r="LX278" s="64"/>
      <c r="LY278" s="64"/>
      <c r="LZ278" s="64"/>
      <c r="MA278" s="64"/>
      <c r="MB278" s="64"/>
      <c r="MC278" s="64"/>
      <c r="MD278" s="64"/>
      <c r="ME278" s="64"/>
      <c r="MF278" s="64"/>
      <c r="MG278" s="64"/>
      <c r="MH278" s="64"/>
      <c r="MI278" s="64"/>
      <c r="MJ278" s="64"/>
      <c r="MK278" s="64"/>
      <c r="ML278" s="64"/>
      <c r="MM278" s="64"/>
      <c r="MN278" s="64"/>
      <c r="MO278" s="64"/>
      <c r="MP278" s="64"/>
      <c r="MQ278" s="64"/>
      <c r="MR278" s="64"/>
      <c r="MS278" s="64"/>
      <c r="MT278" s="64"/>
      <c r="MU278" s="64"/>
      <c r="MV278" s="64"/>
      <c r="MW278" s="64"/>
      <c r="MX278" s="64"/>
      <c r="MY278" s="64"/>
      <c r="MZ278" s="64"/>
      <c r="NA278" s="64"/>
      <c r="NB278" s="64"/>
      <c r="NC278" s="64"/>
      <c r="ND278" s="64"/>
      <c r="NE278" s="64"/>
      <c r="NF278" s="64"/>
      <c r="NG278" s="64"/>
      <c r="NH278" s="64"/>
      <c r="NI278" s="64"/>
      <c r="NJ278" s="64"/>
      <c r="NK278" s="64"/>
      <c r="NL278" s="64"/>
      <c r="NM278" s="64"/>
      <c r="NN278" s="64"/>
      <c r="NO278" s="64"/>
      <c r="NP278" s="64"/>
      <c r="NQ278" s="64"/>
      <c r="NR278" s="64"/>
      <c r="NS278" s="64"/>
      <c r="NT278" s="64"/>
      <c r="NU278" s="64"/>
      <c r="NV278" s="64"/>
      <c r="NW278" s="64"/>
      <c r="NX278" s="64"/>
      <c r="NY278" s="64"/>
      <c r="NZ278" s="64"/>
      <c r="OA278" s="64"/>
      <c r="OB278" s="64"/>
      <c r="OC278" s="64"/>
      <c r="OD278" s="64"/>
      <c r="OE278" s="64"/>
      <c r="OF278" s="64"/>
      <c r="OG278" s="64"/>
      <c r="OH278" s="64"/>
      <c r="OI278" s="64"/>
      <c r="OJ278" s="64"/>
      <c r="OK278" s="64"/>
      <c r="OL278" s="64"/>
      <c r="OM278" s="64"/>
      <c r="ON278" s="64"/>
      <c r="OO278" s="64"/>
      <c r="OP278" s="64"/>
      <c r="OQ278" s="64"/>
      <c r="OR278" s="64"/>
      <c r="OS278" s="64"/>
      <c r="OT278" s="64"/>
      <c r="OU278" s="64"/>
      <c r="OV278" s="64"/>
      <c r="OW278" s="64"/>
      <c r="OX278" s="64"/>
      <c r="OY278" s="64"/>
      <c r="OZ278" s="64"/>
      <c r="PA278" s="64"/>
      <c r="PB278" s="64"/>
      <c r="PC278" s="64"/>
      <c r="PD278" s="64"/>
      <c r="PE278" s="64"/>
    </row>
    <row r="279" spans="1:421" s="45" customFormat="1" ht="20.100000000000001" customHeight="1" x14ac:dyDescent="0.3">
      <c r="A279" s="1"/>
      <c r="B279" s="1" t="s">
        <v>35</v>
      </c>
      <c r="C279" s="1">
        <v>3012</v>
      </c>
      <c r="D279" s="1">
        <v>3</v>
      </c>
      <c r="E279" s="1">
        <v>8</v>
      </c>
      <c r="F279" s="1">
        <v>1</v>
      </c>
      <c r="G279" s="1">
        <v>16</v>
      </c>
      <c r="H279" s="127" t="s">
        <v>271</v>
      </c>
      <c r="I279" s="2">
        <v>3316</v>
      </c>
      <c r="J279" s="36">
        <v>200</v>
      </c>
      <c r="K279" s="13">
        <f t="shared" si="146"/>
        <v>663200</v>
      </c>
      <c r="L279" s="1"/>
      <c r="M279" s="1"/>
      <c r="N279" s="1"/>
      <c r="O279" s="1"/>
      <c r="P279" s="1"/>
      <c r="Q279" s="2"/>
      <c r="R279" s="2"/>
      <c r="S279" s="2"/>
      <c r="T279" s="1"/>
      <c r="U279" s="2"/>
      <c r="V279" s="44"/>
      <c r="W279" s="2"/>
      <c r="X279" s="37">
        <f t="shared" si="147"/>
        <v>663200</v>
      </c>
      <c r="Y279" s="2"/>
      <c r="Z279" s="104">
        <v>50000000</v>
      </c>
      <c r="AA279" s="106">
        <v>0</v>
      </c>
      <c r="AB279" s="106">
        <v>0</v>
      </c>
      <c r="AC279" s="36"/>
      <c r="AD279" s="107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  <c r="CM279" s="64"/>
      <c r="CN279" s="64"/>
      <c r="CO279" s="64"/>
      <c r="CP279" s="64"/>
      <c r="CQ279" s="64"/>
      <c r="CR279" s="64"/>
      <c r="CS279" s="64"/>
      <c r="CT279" s="64"/>
      <c r="CU279" s="64"/>
      <c r="CV279" s="64"/>
      <c r="CW279" s="64"/>
      <c r="CX279" s="64"/>
      <c r="CY279" s="64"/>
      <c r="CZ279" s="64"/>
      <c r="DA279" s="64"/>
      <c r="DB279" s="64"/>
      <c r="DC279" s="64"/>
      <c r="DD279" s="64"/>
      <c r="DE279" s="64"/>
      <c r="DF279" s="64"/>
      <c r="DG279" s="64"/>
      <c r="DH279" s="64"/>
      <c r="DI279" s="64"/>
      <c r="DJ279" s="64"/>
      <c r="DK279" s="64"/>
      <c r="DL279" s="64"/>
      <c r="DM279" s="64"/>
      <c r="DN279" s="64"/>
      <c r="DO279" s="64"/>
      <c r="DP279" s="64"/>
      <c r="DQ279" s="64"/>
      <c r="DR279" s="64"/>
      <c r="DS279" s="64"/>
      <c r="DT279" s="64"/>
      <c r="DU279" s="64"/>
      <c r="DV279" s="64"/>
      <c r="DW279" s="64"/>
      <c r="DX279" s="64"/>
      <c r="DY279" s="64"/>
      <c r="DZ279" s="64"/>
      <c r="EA279" s="64"/>
      <c r="EB279" s="64"/>
      <c r="EC279" s="64"/>
      <c r="ED279" s="64"/>
      <c r="EE279" s="64"/>
      <c r="EF279" s="64"/>
      <c r="EG279" s="64"/>
      <c r="EH279" s="64"/>
      <c r="EI279" s="64"/>
      <c r="EJ279" s="64"/>
      <c r="EK279" s="64"/>
      <c r="EL279" s="64"/>
      <c r="EM279" s="64"/>
      <c r="EN279" s="64"/>
      <c r="EO279" s="64"/>
      <c r="EP279" s="64"/>
      <c r="EQ279" s="64"/>
      <c r="ER279" s="64"/>
      <c r="ES279" s="64"/>
      <c r="ET279" s="64"/>
      <c r="EU279" s="64"/>
      <c r="EV279" s="64"/>
      <c r="EW279" s="64"/>
      <c r="EX279" s="64"/>
      <c r="EY279" s="64"/>
      <c r="EZ279" s="64"/>
      <c r="FA279" s="64"/>
      <c r="FB279" s="64"/>
      <c r="FC279" s="64"/>
      <c r="FD279" s="64"/>
      <c r="FE279" s="64"/>
      <c r="FF279" s="64"/>
      <c r="FG279" s="64"/>
      <c r="FH279" s="64"/>
      <c r="FI279" s="64"/>
      <c r="FJ279" s="64"/>
      <c r="FK279" s="64"/>
      <c r="FL279" s="64"/>
      <c r="FM279" s="64"/>
      <c r="FN279" s="64"/>
      <c r="FO279" s="64"/>
      <c r="FP279" s="64"/>
      <c r="FQ279" s="64"/>
      <c r="FR279" s="64"/>
      <c r="FS279" s="64"/>
      <c r="FT279" s="64"/>
      <c r="FU279" s="64"/>
      <c r="FV279" s="64"/>
      <c r="FW279" s="64"/>
      <c r="FX279" s="64"/>
      <c r="FY279" s="64"/>
      <c r="FZ279" s="64"/>
      <c r="GA279" s="64"/>
      <c r="GB279" s="64"/>
      <c r="GC279" s="64"/>
      <c r="GD279" s="64"/>
      <c r="GE279" s="64"/>
      <c r="GF279" s="64"/>
      <c r="GG279" s="64"/>
      <c r="GH279" s="64"/>
      <c r="GI279" s="64"/>
      <c r="GJ279" s="64"/>
      <c r="GK279" s="64"/>
      <c r="GL279" s="64"/>
      <c r="GM279" s="64"/>
      <c r="GN279" s="64"/>
      <c r="GO279" s="64"/>
      <c r="GP279" s="64"/>
      <c r="GQ279" s="64"/>
      <c r="GR279" s="64"/>
      <c r="GS279" s="64"/>
      <c r="GT279" s="64"/>
      <c r="GU279" s="64"/>
      <c r="GV279" s="64"/>
      <c r="GW279" s="64"/>
      <c r="GX279" s="64"/>
      <c r="GY279" s="64"/>
      <c r="GZ279" s="64"/>
      <c r="HA279" s="64"/>
      <c r="HB279" s="64"/>
      <c r="HC279" s="64"/>
      <c r="HD279" s="64"/>
      <c r="HE279" s="64"/>
      <c r="HF279" s="64"/>
      <c r="HG279" s="64"/>
      <c r="HH279" s="64"/>
      <c r="HI279" s="64"/>
      <c r="HJ279" s="64"/>
      <c r="HK279" s="64"/>
      <c r="HL279" s="64"/>
      <c r="HM279" s="64"/>
      <c r="HN279" s="64"/>
      <c r="HO279" s="64"/>
      <c r="HP279" s="64"/>
      <c r="HQ279" s="64"/>
      <c r="HR279" s="64"/>
      <c r="HS279" s="64"/>
      <c r="HT279" s="64"/>
      <c r="HU279" s="64"/>
      <c r="HV279" s="64"/>
      <c r="HW279" s="64"/>
      <c r="HX279" s="64"/>
      <c r="HY279" s="64"/>
      <c r="HZ279" s="64"/>
      <c r="IA279" s="64"/>
      <c r="IB279" s="64"/>
      <c r="IC279" s="64"/>
      <c r="ID279" s="64"/>
      <c r="IE279" s="64"/>
      <c r="IF279" s="64"/>
      <c r="IG279" s="64"/>
      <c r="IH279" s="64"/>
      <c r="II279" s="64"/>
      <c r="IJ279" s="64"/>
      <c r="IK279" s="64"/>
      <c r="IL279" s="64"/>
      <c r="IM279" s="64"/>
      <c r="IN279" s="64"/>
      <c r="IO279" s="64"/>
      <c r="IP279" s="64"/>
      <c r="IQ279" s="64"/>
      <c r="IR279" s="64"/>
      <c r="IS279" s="64"/>
      <c r="IT279" s="64"/>
      <c r="IU279" s="64"/>
      <c r="IV279" s="64"/>
      <c r="IW279" s="64"/>
      <c r="IX279" s="64"/>
      <c r="IY279" s="64"/>
      <c r="IZ279" s="64"/>
      <c r="JA279" s="64"/>
      <c r="JB279" s="64"/>
      <c r="JC279" s="64"/>
      <c r="JD279" s="64"/>
      <c r="JE279" s="64"/>
      <c r="JF279" s="64"/>
      <c r="JG279" s="64"/>
      <c r="JH279" s="64"/>
      <c r="JI279" s="64"/>
      <c r="JJ279" s="64"/>
      <c r="JK279" s="64"/>
      <c r="JL279" s="64"/>
      <c r="JM279" s="64"/>
      <c r="JN279" s="64"/>
      <c r="JO279" s="64"/>
      <c r="JP279" s="64"/>
      <c r="JQ279" s="64"/>
      <c r="JR279" s="64"/>
      <c r="JS279" s="64"/>
      <c r="JT279" s="64"/>
      <c r="JU279" s="64"/>
      <c r="JV279" s="64"/>
      <c r="JW279" s="64"/>
      <c r="JX279" s="64"/>
      <c r="JY279" s="64"/>
      <c r="JZ279" s="64"/>
      <c r="KA279" s="64"/>
      <c r="KB279" s="64"/>
      <c r="KC279" s="64"/>
      <c r="KD279" s="64"/>
      <c r="KE279" s="64"/>
      <c r="KF279" s="64"/>
      <c r="KG279" s="64"/>
      <c r="KH279" s="64"/>
      <c r="KI279" s="64"/>
      <c r="KJ279" s="64"/>
      <c r="KK279" s="64"/>
      <c r="KL279" s="64"/>
      <c r="KM279" s="64"/>
      <c r="KN279" s="64"/>
      <c r="KO279" s="64"/>
      <c r="KP279" s="64"/>
      <c r="KQ279" s="64"/>
      <c r="KR279" s="64"/>
      <c r="KS279" s="64"/>
      <c r="KT279" s="64"/>
      <c r="KU279" s="64"/>
      <c r="KV279" s="64"/>
      <c r="KW279" s="64"/>
      <c r="KX279" s="64"/>
      <c r="KY279" s="64"/>
      <c r="KZ279" s="64"/>
      <c r="LA279" s="64"/>
      <c r="LB279" s="64"/>
      <c r="LC279" s="64"/>
      <c r="LD279" s="64"/>
      <c r="LE279" s="64"/>
      <c r="LF279" s="64"/>
      <c r="LG279" s="64"/>
      <c r="LH279" s="64"/>
      <c r="LI279" s="64"/>
      <c r="LJ279" s="64"/>
      <c r="LK279" s="64"/>
      <c r="LL279" s="64"/>
      <c r="LM279" s="64"/>
      <c r="LN279" s="64"/>
      <c r="LO279" s="64"/>
      <c r="LP279" s="64"/>
      <c r="LQ279" s="64"/>
      <c r="LR279" s="64"/>
      <c r="LS279" s="64"/>
      <c r="LT279" s="64"/>
      <c r="LU279" s="64"/>
      <c r="LV279" s="64"/>
      <c r="LW279" s="64"/>
      <c r="LX279" s="64"/>
      <c r="LY279" s="64"/>
      <c r="LZ279" s="64"/>
      <c r="MA279" s="64"/>
      <c r="MB279" s="64"/>
      <c r="MC279" s="64"/>
      <c r="MD279" s="64"/>
      <c r="ME279" s="64"/>
      <c r="MF279" s="64"/>
      <c r="MG279" s="64"/>
      <c r="MH279" s="64"/>
      <c r="MI279" s="64"/>
      <c r="MJ279" s="64"/>
      <c r="MK279" s="64"/>
      <c r="ML279" s="64"/>
      <c r="MM279" s="64"/>
      <c r="MN279" s="64"/>
      <c r="MO279" s="64"/>
      <c r="MP279" s="64"/>
      <c r="MQ279" s="64"/>
      <c r="MR279" s="64"/>
      <c r="MS279" s="64"/>
      <c r="MT279" s="64"/>
      <c r="MU279" s="64"/>
      <c r="MV279" s="64"/>
      <c r="MW279" s="64"/>
      <c r="MX279" s="64"/>
      <c r="MY279" s="64"/>
      <c r="MZ279" s="64"/>
      <c r="NA279" s="64"/>
      <c r="NB279" s="64"/>
      <c r="NC279" s="64"/>
      <c r="ND279" s="64"/>
      <c r="NE279" s="64"/>
      <c r="NF279" s="64"/>
      <c r="NG279" s="64"/>
      <c r="NH279" s="64"/>
      <c r="NI279" s="64"/>
      <c r="NJ279" s="64"/>
      <c r="NK279" s="64"/>
      <c r="NL279" s="64"/>
      <c r="NM279" s="64"/>
      <c r="NN279" s="64"/>
      <c r="NO279" s="64"/>
      <c r="NP279" s="64"/>
      <c r="NQ279" s="64"/>
      <c r="NR279" s="64"/>
      <c r="NS279" s="64"/>
      <c r="NT279" s="64"/>
      <c r="NU279" s="64"/>
      <c r="NV279" s="64"/>
      <c r="NW279" s="64"/>
      <c r="NX279" s="64"/>
      <c r="NY279" s="64"/>
      <c r="NZ279" s="64"/>
      <c r="OA279" s="64"/>
      <c r="OB279" s="64"/>
      <c r="OC279" s="64"/>
      <c r="OD279" s="64"/>
      <c r="OE279" s="64"/>
      <c r="OF279" s="64"/>
      <c r="OG279" s="64"/>
      <c r="OH279" s="64"/>
      <c r="OI279" s="64"/>
      <c r="OJ279" s="64"/>
      <c r="OK279" s="64"/>
      <c r="OL279" s="64"/>
      <c r="OM279" s="64"/>
      <c r="ON279" s="64"/>
      <c r="OO279" s="64"/>
      <c r="OP279" s="64"/>
      <c r="OQ279" s="64"/>
      <c r="OR279" s="64"/>
      <c r="OS279" s="64"/>
      <c r="OT279" s="64"/>
      <c r="OU279" s="64"/>
      <c r="OV279" s="64"/>
      <c r="OW279" s="64"/>
      <c r="OX279" s="64"/>
      <c r="OY279" s="64"/>
      <c r="OZ279" s="64"/>
      <c r="PA279" s="64"/>
      <c r="PB279" s="64"/>
      <c r="PC279" s="64"/>
      <c r="PD279" s="64"/>
      <c r="PE279" s="64"/>
    </row>
    <row r="280" spans="1:421" s="46" customFormat="1" ht="20.100000000000001" customHeight="1" x14ac:dyDescent="0.3">
      <c r="A280" s="17"/>
      <c r="B280" s="17"/>
      <c r="C280" s="17"/>
      <c r="D280" s="17"/>
      <c r="E280" s="17"/>
      <c r="F280" s="17"/>
      <c r="G280" s="17"/>
      <c r="H280" s="128"/>
      <c r="I280" s="19"/>
      <c r="J280" s="20"/>
      <c r="K280" s="19"/>
      <c r="L280" s="17"/>
      <c r="M280" s="17"/>
      <c r="N280" s="17"/>
      <c r="O280" s="17"/>
      <c r="P280" s="17"/>
      <c r="Q280" s="19"/>
      <c r="R280" s="19"/>
      <c r="S280" s="19"/>
      <c r="T280" s="17"/>
      <c r="U280" s="19"/>
      <c r="V280" s="21"/>
      <c r="W280" s="19"/>
      <c r="X280" s="19"/>
      <c r="Y280" s="19"/>
      <c r="Z280" s="19"/>
      <c r="AA280" s="19"/>
      <c r="AB280" s="19"/>
      <c r="AC280" s="20"/>
      <c r="AD280" s="105"/>
    </row>
    <row r="281" spans="1:421" s="45" customFormat="1" ht="20.100000000000001" customHeight="1" x14ac:dyDescent="0.3">
      <c r="A281" s="23">
        <v>1563</v>
      </c>
      <c r="B281" s="23" t="s">
        <v>35</v>
      </c>
      <c r="C281" s="23">
        <v>10946</v>
      </c>
      <c r="D281" s="23">
        <v>3</v>
      </c>
      <c r="E281" s="23">
        <v>3</v>
      </c>
      <c r="F281" s="23">
        <v>0</v>
      </c>
      <c r="G281" s="23">
        <v>65</v>
      </c>
      <c r="H281" s="129" t="s">
        <v>271</v>
      </c>
      <c r="I281" s="7">
        <v>1265</v>
      </c>
      <c r="J281" s="8">
        <v>150</v>
      </c>
      <c r="K281" s="13">
        <f t="shared" si="146"/>
        <v>189750</v>
      </c>
      <c r="L281" s="23"/>
      <c r="M281" s="23"/>
      <c r="N281" s="23"/>
      <c r="O281" s="23"/>
      <c r="P281" s="23"/>
      <c r="Q281" s="7"/>
      <c r="R281" s="7"/>
      <c r="S281" s="7"/>
      <c r="T281" s="23"/>
      <c r="U281" s="7"/>
      <c r="V281" s="11"/>
      <c r="W281" s="7"/>
      <c r="X281" s="37">
        <f t="shared" si="147"/>
        <v>189750</v>
      </c>
      <c r="Y281" s="7"/>
      <c r="Z281" s="104">
        <v>50000000</v>
      </c>
      <c r="AA281" s="106">
        <v>0</v>
      </c>
      <c r="AB281" s="106">
        <v>0</v>
      </c>
      <c r="AC281" s="8" t="s">
        <v>114</v>
      </c>
      <c r="AD281" s="110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  <c r="CM281" s="64"/>
      <c r="CN281" s="64"/>
      <c r="CO281" s="64"/>
      <c r="CP281" s="64"/>
      <c r="CQ281" s="64"/>
      <c r="CR281" s="64"/>
      <c r="CS281" s="64"/>
      <c r="CT281" s="64"/>
      <c r="CU281" s="64"/>
      <c r="CV281" s="64"/>
      <c r="CW281" s="64"/>
      <c r="CX281" s="64"/>
      <c r="CY281" s="64"/>
      <c r="CZ281" s="64"/>
      <c r="DA281" s="64"/>
      <c r="DB281" s="64"/>
      <c r="DC281" s="64"/>
      <c r="DD281" s="64"/>
      <c r="DE281" s="64"/>
      <c r="DF281" s="64"/>
      <c r="DG281" s="64"/>
      <c r="DH281" s="64"/>
      <c r="DI281" s="64"/>
      <c r="DJ281" s="64"/>
      <c r="DK281" s="64"/>
      <c r="DL281" s="64"/>
      <c r="DM281" s="64"/>
      <c r="DN281" s="64"/>
      <c r="DO281" s="64"/>
      <c r="DP281" s="64"/>
      <c r="DQ281" s="64"/>
      <c r="DR281" s="64"/>
      <c r="DS281" s="64"/>
      <c r="DT281" s="64"/>
      <c r="DU281" s="64"/>
      <c r="DV281" s="64"/>
      <c r="DW281" s="64"/>
      <c r="DX281" s="64"/>
      <c r="DY281" s="64"/>
      <c r="DZ281" s="64"/>
      <c r="EA281" s="64"/>
      <c r="EB281" s="64"/>
      <c r="EC281" s="64"/>
      <c r="ED281" s="64"/>
      <c r="EE281" s="64"/>
      <c r="EF281" s="64"/>
      <c r="EG281" s="64"/>
      <c r="EH281" s="64"/>
      <c r="EI281" s="64"/>
      <c r="EJ281" s="64"/>
      <c r="EK281" s="64"/>
      <c r="EL281" s="64"/>
      <c r="EM281" s="64"/>
      <c r="EN281" s="64"/>
      <c r="EO281" s="64"/>
      <c r="EP281" s="64"/>
      <c r="EQ281" s="64"/>
      <c r="ER281" s="64"/>
      <c r="ES281" s="64"/>
      <c r="ET281" s="64"/>
      <c r="EU281" s="64"/>
      <c r="EV281" s="64"/>
      <c r="EW281" s="64"/>
      <c r="EX281" s="64"/>
      <c r="EY281" s="64"/>
      <c r="EZ281" s="64"/>
      <c r="FA281" s="64"/>
      <c r="FB281" s="64"/>
      <c r="FC281" s="64"/>
      <c r="FD281" s="64"/>
      <c r="FE281" s="64"/>
      <c r="FF281" s="64"/>
      <c r="FG281" s="64"/>
      <c r="FH281" s="64"/>
      <c r="FI281" s="64"/>
      <c r="FJ281" s="64"/>
      <c r="FK281" s="64"/>
      <c r="FL281" s="64"/>
      <c r="FM281" s="64"/>
      <c r="FN281" s="64"/>
      <c r="FO281" s="64"/>
      <c r="FP281" s="64"/>
      <c r="FQ281" s="64"/>
      <c r="FR281" s="64"/>
      <c r="FS281" s="64"/>
      <c r="FT281" s="64"/>
      <c r="FU281" s="64"/>
      <c r="FV281" s="64"/>
      <c r="FW281" s="64"/>
      <c r="FX281" s="64"/>
      <c r="FY281" s="64"/>
      <c r="FZ281" s="64"/>
      <c r="GA281" s="64"/>
      <c r="GB281" s="64"/>
      <c r="GC281" s="64"/>
      <c r="GD281" s="64"/>
      <c r="GE281" s="64"/>
      <c r="GF281" s="64"/>
      <c r="GG281" s="64"/>
      <c r="GH281" s="64"/>
      <c r="GI281" s="64"/>
      <c r="GJ281" s="64"/>
      <c r="GK281" s="64"/>
      <c r="GL281" s="64"/>
      <c r="GM281" s="64"/>
      <c r="GN281" s="64"/>
      <c r="GO281" s="64"/>
      <c r="GP281" s="64"/>
      <c r="GQ281" s="64"/>
      <c r="GR281" s="64"/>
      <c r="GS281" s="64"/>
      <c r="GT281" s="64"/>
      <c r="GU281" s="64"/>
      <c r="GV281" s="64"/>
      <c r="GW281" s="64"/>
      <c r="GX281" s="64"/>
      <c r="GY281" s="64"/>
      <c r="GZ281" s="64"/>
      <c r="HA281" s="64"/>
      <c r="HB281" s="64"/>
      <c r="HC281" s="64"/>
      <c r="HD281" s="64"/>
      <c r="HE281" s="64"/>
      <c r="HF281" s="64"/>
      <c r="HG281" s="64"/>
      <c r="HH281" s="64"/>
      <c r="HI281" s="64"/>
      <c r="HJ281" s="64"/>
      <c r="HK281" s="64"/>
      <c r="HL281" s="64"/>
      <c r="HM281" s="64"/>
      <c r="HN281" s="64"/>
      <c r="HO281" s="64"/>
      <c r="HP281" s="64"/>
      <c r="HQ281" s="64"/>
      <c r="HR281" s="64"/>
      <c r="HS281" s="64"/>
      <c r="HT281" s="64"/>
      <c r="HU281" s="64"/>
      <c r="HV281" s="64"/>
      <c r="HW281" s="64"/>
      <c r="HX281" s="64"/>
      <c r="HY281" s="64"/>
      <c r="HZ281" s="64"/>
      <c r="IA281" s="64"/>
      <c r="IB281" s="64"/>
      <c r="IC281" s="64"/>
      <c r="ID281" s="64"/>
      <c r="IE281" s="64"/>
      <c r="IF281" s="64"/>
      <c r="IG281" s="64"/>
      <c r="IH281" s="64"/>
      <c r="II281" s="64"/>
      <c r="IJ281" s="64"/>
      <c r="IK281" s="64"/>
      <c r="IL281" s="64"/>
      <c r="IM281" s="64"/>
      <c r="IN281" s="64"/>
      <c r="IO281" s="64"/>
      <c r="IP281" s="64"/>
      <c r="IQ281" s="64"/>
      <c r="IR281" s="64"/>
      <c r="IS281" s="64"/>
      <c r="IT281" s="64"/>
      <c r="IU281" s="64"/>
      <c r="IV281" s="64"/>
      <c r="IW281" s="64"/>
      <c r="IX281" s="64"/>
      <c r="IY281" s="64"/>
      <c r="IZ281" s="64"/>
      <c r="JA281" s="64"/>
      <c r="JB281" s="64"/>
      <c r="JC281" s="64"/>
      <c r="JD281" s="64"/>
      <c r="JE281" s="64"/>
      <c r="JF281" s="64"/>
      <c r="JG281" s="64"/>
      <c r="JH281" s="64"/>
      <c r="JI281" s="64"/>
      <c r="JJ281" s="64"/>
      <c r="JK281" s="64"/>
      <c r="JL281" s="64"/>
      <c r="JM281" s="64"/>
      <c r="JN281" s="64"/>
      <c r="JO281" s="64"/>
      <c r="JP281" s="64"/>
      <c r="JQ281" s="64"/>
      <c r="JR281" s="64"/>
      <c r="JS281" s="64"/>
      <c r="JT281" s="64"/>
      <c r="JU281" s="64"/>
      <c r="JV281" s="64"/>
      <c r="JW281" s="64"/>
      <c r="JX281" s="64"/>
      <c r="JY281" s="64"/>
      <c r="JZ281" s="64"/>
      <c r="KA281" s="64"/>
      <c r="KB281" s="64"/>
      <c r="KC281" s="64"/>
      <c r="KD281" s="64"/>
      <c r="KE281" s="64"/>
      <c r="KF281" s="64"/>
      <c r="KG281" s="64"/>
      <c r="KH281" s="64"/>
      <c r="KI281" s="64"/>
      <c r="KJ281" s="64"/>
      <c r="KK281" s="64"/>
      <c r="KL281" s="64"/>
      <c r="KM281" s="64"/>
      <c r="KN281" s="64"/>
      <c r="KO281" s="64"/>
      <c r="KP281" s="64"/>
      <c r="KQ281" s="64"/>
      <c r="KR281" s="64"/>
      <c r="KS281" s="64"/>
      <c r="KT281" s="64"/>
      <c r="KU281" s="64"/>
      <c r="KV281" s="64"/>
      <c r="KW281" s="64"/>
      <c r="KX281" s="64"/>
      <c r="KY281" s="64"/>
      <c r="KZ281" s="64"/>
      <c r="LA281" s="64"/>
      <c r="LB281" s="64"/>
      <c r="LC281" s="64"/>
      <c r="LD281" s="64"/>
      <c r="LE281" s="64"/>
      <c r="LF281" s="64"/>
      <c r="LG281" s="64"/>
      <c r="LH281" s="64"/>
      <c r="LI281" s="64"/>
      <c r="LJ281" s="64"/>
      <c r="LK281" s="64"/>
      <c r="LL281" s="64"/>
      <c r="LM281" s="64"/>
      <c r="LN281" s="64"/>
      <c r="LO281" s="64"/>
      <c r="LP281" s="64"/>
      <c r="LQ281" s="64"/>
      <c r="LR281" s="64"/>
      <c r="LS281" s="64"/>
      <c r="LT281" s="64"/>
      <c r="LU281" s="64"/>
      <c r="LV281" s="64"/>
      <c r="LW281" s="64"/>
      <c r="LX281" s="64"/>
      <c r="LY281" s="64"/>
      <c r="LZ281" s="64"/>
      <c r="MA281" s="64"/>
      <c r="MB281" s="64"/>
      <c r="MC281" s="64"/>
      <c r="MD281" s="64"/>
      <c r="ME281" s="64"/>
      <c r="MF281" s="64"/>
      <c r="MG281" s="64"/>
      <c r="MH281" s="64"/>
      <c r="MI281" s="64"/>
      <c r="MJ281" s="64"/>
      <c r="MK281" s="64"/>
      <c r="ML281" s="64"/>
      <c r="MM281" s="64"/>
      <c r="MN281" s="64"/>
      <c r="MO281" s="64"/>
      <c r="MP281" s="64"/>
      <c r="MQ281" s="64"/>
      <c r="MR281" s="64"/>
      <c r="MS281" s="64"/>
      <c r="MT281" s="64"/>
      <c r="MU281" s="64"/>
      <c r="MV281" s="64"/>
      <c r="MW281" s="64"/>
      <c r="MX281" s="64"/>
      <c r="MY281" s="64"/>
      <c r="MZ281" s="64"/>
      <c r="NA281" s="64"/>
      <c r="NB281" s="64"/>
      <c r="NC281" s="64"/>
      <c r="ND281" s="64"/>
      <c r="NE281" s="64"/>
      <c r="NF281" s="64"/>
      <c r="NG281" s="64"/>
      <c r="NH281" s="64"/>
      <c r="NI281" s="64"/>
      <c r="NJ281" s="64"/>
      <c r="NK281" s="64"/>
      <c r="NL281" s="64"/>
      <c r="NM281" s="64"/>
      <c r="NN281" s="64"/>
      <c r="NO281" s="64"/>
      <c r="NP281" s="64"/>
      <c r="NQ281" s="64"/>
      <c r="NR281" s="64"/>
      <c r="NS281" s="64"/>
      <c r="NT281" s="64"/>
      <c r="NU281" s="64"/>
      <c r="NV281" s="64"/>
      <c r="NW281" s="64"/>
      <c r="NX281" s="64"/>
      <c r="NY281" s="64"/>
      <c r="NZ281" s="64"/>
      <c r="OA281" s="64"/>
      <c r="OB281" s="64"/>
      <c r="OC281" s="64"/>
      <c r="OD281" s="64"/>
      <c r="OE281" s="64"/>
      <c r="OF281" s="64"/>
      <c r="OG281" s="64"/>
      <c r="OH281" s="64"/>
      <c r="OI281" s="64"/>
      <c r="OJ281" s="64"/>
      <c r="OK281" s="64"/>
      <c r="OL281" s="64"/>
      <c r="OM281" s="64"/>
      <c r="ON281" s="64"/>
      <c r="OO281" s="64"/>
      <c r="OP281" s="64"/>
      <c r="OQ281" s="64"/>
      <c r="OR281" s="64"/>
      <c r="OS281" s="64"/>
      <c r="OT281" s="64"/>
      <c r="OU281" s="64"/>
      <c r="OV281" s="64"/>
      <c r="OW281" s="64"/>
      <c r="OX281" s="64"/>
      <c r="OY281" s="64"/>
      <c r="OZ281" s="64"/>
      <c r="PA281" s="64"/>
      <c r="PB281" s="64"/>
      <c r="PC281" s="64"/>
      <c r="PD281" s="64"/>
      <c r="PE281" s="64"/>
    </row>
    <row r="282" spans="1:421" s="46" customFormat="1" ht="20.100000000000001" customHeight="1" x14ac:dyDescent="0.3">
      <c r="A282" s="17"/>
      <c r="B282" s="17"/>
      <c r="C282" s="17"/>
      <c r="D282" s="17"/>
      <c r="E282" s="17"/>
      <c r="F282" s="17"/>
      <c r="G282" s="17"/>
      <c r="H282" s="128"/>
      <c r="I282" s="19"/>
      <c r="J282" s="20"/>
      <c r="K282" s="19"/>
      <c r="L282" s="17"/>
      <c r="M282" s="17"/>
      <c r="N282" s="17"/>
      <c r="O282" s="17"/>
      <c r="P282" s="17"/>
      <c r="Q282" s="19"/>
      <c r="R282" s="19"/>
      <c r="S282" s="19"/>
      <c r="T282" s="17"/>
      <c r="U282" s="19"/>
      <c r="V282" s="21"/>
      <c r="W282" s="19"/>
      <c r="X282" s="19"/>
      <c r="Y282" s="19"/>
      <c r="Z282" s="19"/>
      <c r="AA282" s="19"/>
      <c r="AB282" s="19"/>
      <c r="AC282" s="20"/>
      <c r="AD282" s="105"/>
    </row>
    <row r="283" spans="1:421" s="45" customFormat="1" ht="20.100000000000001" customHeight="1" x14ac:dyDescent="0.3">
      <c r="A283" s="23">
        <v>1564</v>
      </c>
      <c r="B283" s="23" t="s">
        <v>35</v>
      </c>
      <c r="C283" s="23">
        <v>14478</v>
      </c>
      <c r="D283" s="23">
        <v>7</v>
      </c>
      <c r="E283" s="23">
        <v>0</v>
      </c>
      <c r="F283" s="23">
        <v>1</v>
      </c>
      <c r="G283" s="23">
        <v>13</v>
      </c>
      <c r="H283" s="129" t="s">
        <v>271</v>
      </c>
      <c r="I283" s="7">
        <v>113</v>
      </c>
      <c r="J283" s="8">
        <v>150</v>
      </c>
      <c r="K283" s="13">
        <f t="shared" si="146"/>
        <v>16950</v>
      </c>
      <c r="L283" s="23"/>
      <c r="M283" s="23"/>
      <c r="N283" s="23"/>
      <c r="O283" s="23"/>
      <c r="P283" s="23"/>
      <c r="Q283" s="7"/>
      <c r="R283" s="7"/>
      <c r="S283" s="7"/>
      <c r="T283" s="23"/>
      <c r="U283" s="7"/>
      <c r="V283" s="11"/>
      <c r="W283" s="7"/>
      <c r="X283" s="37">
        <f t="shared" si="147"/>
        <v>16950</v>
      </c>
      <c r="Y283" s="7"/>
      <c r="Z283" s="104">
        <v>50000000</v>
      </c>
      <c r="AA283" s="106">
        <v>0</v>
      </c>
      <c r="AB283" s="106">
        <v>0</v>
      </c>
      <c r="AC283" s="8" t="s">
        <v>115</v>
      </c>
      <c r="AD283" s="110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  <c r="CM283" s="64"/>
      <c r="CN283" s="64"/>
      <c r="CO283" s="64"/>
      <c r="CP283" s="64"/>
      <c r="CQ283" s="64"/>
      <c r="CR283" s="64"/>
      <c r="CS283" s="64"/>
      <c r="CT283" s="64"/>
      <c r="CU283" s="64"/>
      <c r="CV283" s="64"/>
      <c r="CW283" s="64"/>
      <c r="CX283" s="64"/>
      <c r="CY283" s="64"/>
      <c r="CZ283" s="64"/>
      <c r="DA283" s="64"/>
      <c r="DB283" s="64"/>
      <c r="DC283" s="64"/>
      <c r="DD283" s="64"/>
      <c r="DE283" s="64"/>
      <c r="DF283" s="64"/>
      <c r="DG283" s="64"/>
      <c r="DH283" s="64"/>
      <c r="DI283" s="64"/>
      <c r="DJ283" s="64"/>
      <c r="DK283" s="64"/>
      <c r="DL283" s="64"/>
      <c r="DM283" s="64"/>
      <c r="DN283" s="64"/>
      <c r="DO283" s="64"/>
      <c r="DP283" s="64"/>
      <c r="DQ283" s="64"/>
      <c r="DR283" s="64"/>
      <c r="DS283" s="64"/>
      <c r="DT283" s="64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64"/>
      <c r="ES283" s="64"/>
      <c r="ET283" s="64"/>
      <c r="EU283" s="64"/>
      <c r="EV283" s="64"/>
      <c r="EW283" s="64"/>
      <c r="EX283" s="64"/>
      <c r="EY283" s="64"/>
      <c r="EZ283" s="64"/>
      <c r="FA283" s="64"/>
      <c r="FB283" s="64"/>
      <c r="FC283" s="64"/>
      <c r="FD283" s="64"/>
      <c r="FE283" s="64"/>
      <c r="FF283" s="64"/>
      <c r="FG283" s="64"/>
      <c r="FH283" s="64"/>
      <c r="FI283" s="64"/>
      <c r="FJ283" s="64"/>
      <c r="FK283" s="64"/>
      <c r="FL283" s="64"/>
      <c r="FM283" s="64"/>
      <c r="FN283" s="64"/>
      <c r="FO283" s="64"/>
      <c r="FP283" s="64"/>
      <c r="FQ283" s="64"/>
      <c r="FR283" s="64"/>
      <c r="FS283" s="64"/>
      <c r="FT283" s="64"/>
      <c r="FU283" s="64"/>
      <c r="FV283" s="64"/>
      <c r="FW283" s="64"/>
      <c r="FX283" s="64"/>
      <c r="FY283" s="64"/>
      <c r="FZ283" s="64"/>
      <c r="GA283" s="64"/>
      <c r="GB283" s="64"/>
      <c r="GC283" s="64"/>
      <c r="GD283" s="64"/>
      <c r="GE283" s="64"/>
      <c r="GF283" s="64"/>
      <c r="GG283" s="64"/>
      <c r="GH283" s="64"/>
      <c r="GI283" s="64"/>
      <c r="GJ283" s="64"/>
      <c r="GK283" s="64"/>
      <c r="GL283" s="64"/>
      <c r="GM283" s="64"/>
      <c r="GN283" s="64"/>
      <c r="GO283" s="64"/>
      <c r="GP283" s="64"/>
      <c r="GQ283" s="64"/>
      <c r="GR283" s="64"/>
      <c r="GS283" s="64"/>
      <c r="GT283" s="64"/>
      <c r="GU283" s="64"/>
      <c r="GV283" s="64"/>
      <c r="GW283" s="64"/>
      <c r="GX283" s="64"/>
      <c r="GY283" s="64"/>
      <c r="GZ283" s="64"/>
      <c r="HA283" s="64"/>
      <c r="HB283" s="64"/>
      <c r="HC283" s="64"/>
      <c r="HD283" s="64"/>
      <c r="HE283" s="64"/>
      <c r="HF283" s="64"/>
      <c r="HG283" s="64"/>
      <c r="HH283" s="64"/>
      <c r="HI283" s="64"/>
      <c r="HJ283" s="64"/>
      <c r="HK283" s="64"/>
      <c r="HL283" s="64"/>
      <c r="HM283" s="64"/>
      <c r="HN283" s="64"/>
      <c r="HO283" s="64"/>
      <c r="HP283" s="64"/>
      <c r="HQ283" s="64"/>
      <c r="HR283" s="64"/>
      <c r="HS283" s="64"/>
      <c r="HT283" s="64"/>
      <c r="HU283" s="64"/>
      <c r="HV283" s="64"/>
      <c r="HW283" s="64"/>
      <c r="HX283" s="64"/>
      <c r="HY283" s="64"/>
      <c r="HZ283" s="64"/>
      <c r="IA283" s="64"/>
      <c r="IB283" s="64"/>
      <c r="IC283" s="64"/>
      <c r="ID283" s="64"/>
      <c r="IE283" s="64"/>
      <c r="IF283" s="64"/>
      <c r="IG283" s="64"/>
      <c r="IH283" s="64"/>
      <c r="II283" s="64"/>
      <c r="IJ283" s="64"/>
      <c r="IK283" s="64"/>
      <c r="IL283" s="64"/>
      <c r="IM283" s="64"/>
      <c r="IN283" s="64"/>
      <c r="IO283" s="64"/>
      <c r="IP283" s="64"/>
      <c r="IQ283" s="64"/>
      <c r="IR283" s="64"/>
      <c r="IS283" s="64"/>
      <c r="IT283" s="64"/>
      <c r="IU283" s="64"/>
      <c r="IV283" s="64"/>
      <c r="IW283" s="64"/>
      <c r="IX283" s="64"/>
      <c r="IY283" s="64"/>
      <c r="IZ283" s="64"/>
      <c r="JA283" s="64"/>
      <c r="JB283" s="64"/>
      <c r="JC283" s="64"/>
      <c r="JD283" s="64"/>
      <c r="JE283" s="64"/>
      <c r="JF283" s="64"/>
      <c r="JG283" s="64"/>
      <c r="JH283" s="64"/>
      <c r="JI283" s="64"/>
      <c r="JJ283" s="64"/>
      <c r="JK283" s="64"/>
      <c r="JL283" s="64"/>
      <c r="JM283" s="64"/>
      <c r="JN283" s="64"/>
      <c r="JO283" s="64"/>
      <c r="JP283" s="64"/>
      <c r="JQ283" s="64"/>
      <c r="JR283" s="64"/>
      <c r="JS283" s="64"/>
      <c r="JT283" s="64"/>
      <c r="JU283" s="64"/>
      <c r="JV283" s="64"/>
      <c r="JW283" s="64"/>
      <c r="JX283" s="64"/>
      <c r="JY283" s="64"/>
      <c r="JZ283" s="64"/>
      <c r="KA283" s="64"/>
      <c r="KB283" s="64"/>
      <c r="KC283" s="64"/>
      <c r="KD283" s="64"/>
      <c r="KE283" s="64"/>
      <c r="KF283" s="64"/>
      <c r="KG283" s="64"/>
      <c r="KH283" s="64"/>
      <c r="KI283" s="64"/>
      <c r="KJ283" s="64"/>
      <c r="KK283" s="64"/>
      <c r="KL283" s="64"/>
      <c r="KM283" s="64"/>
      <c r="KN283" s="64"/>
      <c r="KO283" s="64"/>
      <c r="KP283" s="64"/>
      <c r="KQ283" s="64"/>
      <c r="KR283" s="64"/>
      <c r="KS283" s="64"/>
      <c r="KT283" s="64"/>
      <c r="KU283" s="64"/>
      <c r="KV283" s="64"/>
      <c r="KW283" s="64"/>
      <c r="KX283" s="64"/>
      <c r="KY283" s="64"/>
      <c r="KZ283" s="64"/>
      <c r="LA283" s="64"/>
      <c r="LB283" s="64"/>
      <c r="LC283" s="64"/>
      <c r="LD283" s="64"/>
      <c r="LE283" s="64"/>
      <c r="LF283" s="64"/>
      <c r="LG283" s="64"/>
      <c r="LH283" s="64"/>
      <c r="LI283" s="64"/>
      <c r="LJ283" s="64"/>
      <c r="LK283" s="64"/>
      <c r="LL283" s="64"/>
      <c r="LM283" s="64"/>
      <c r="LN283" s="64"/>
      <c r="LO283" s="64"/>
      <c r="LP283" s="64"/>
      <c r="LQ283" s="64"/>
      <c r="LR283" s="64"/>
      <c r="LS283" s="64"/>
      <c r="LT283" s="64"/>
      <c r="LU283" s="64"/>
      <c r="LV283" s="64"/>
      <c r="LW283" s="64"/>
      <c r="LX283" s="64"/>
      <c r="LY283" s="64"/>
      <c r="LZ283" s="64"/>
      <c r="MA283" s="64"/>
      <c r="MB283" s="64"/>
      <c r="MC283" s="64"/>
      <c r="MD283" s="64"/>
      <c r="ME283" s="64"/>
      <c r="MF283" s="64"/>
      <c r="MG283" s="64"/>
      <c r="MH283" s="64"/>
      <c r="MI283" s="64"/>
      <c r="MJ283" s="64"/>
      <c r="MK283" s="64"/>
      <c r="ML283" s="64"/>
      <c r="MM283" s="64"/>
      <c r="MN283" s="64"/>
      <c r="MO283" s="64"/>
      <c r="MP283" s="64"/>
      <c r="MQ283" s="64"/>
      <c r="MR283" s="64"/>
      <c r="MS283" s="64"/>
      <c r="MT283" s="64"/>
      <c r="MU283" s="64"/>
      <c r="MV283" s="64"/>
      <c r="MW283" s="64"/>
      <c r="MX283" s="64"/>
      <c r="MY283" s="64"/>
      <c r="MZ283" s="64"/>
      <c r="NA283" s="64"/>
      <c r="NB283" s="64"/>
      <c r="NC283" s="64"/>
      <c r="ND283" s="64"/>
      <c r="NE283" s="64"/>
      <c r="NF283" s="64"/>
      <c r="NG283" s="64"/>
      <c r="NH283" s="64"/>
      <c r="NI283" s="64"/>
      <c r="NJ283" s="64"/>
      <c r="NK283" s="64"/>
      <c r="NL283" s="64"/>
      <c r="NM283" s="64"/>
      <c r="NN283" s="64"/>
      <c r="NO283" s="64"/>
      <c r="NP283" s="64"/>
      <c r="NQ283" s="64"/>
      <c r="NR283" s="64"/>
      <c r="NS283" s="64"/>
      <c r="NT283" s="64"/>
      <c r="NU283" s="64"/>
      <c r="NV283" s="64"/>
      <c r="NW283" s="64"/>
      <c r="NX283" s="64"/>
      <c r="NY283" s="64"/>
      <c r="NZ283" s="64"/>
      <c r="OA283" s="64"/>
      <c r="OB283" s="64"/>
      <c r="OC283" s="64"/>
      <c r="OD283" s="64"/>
      <c r="OE283" s="64"/>
      <c r="OF283" s="64"/>
      <c r="OG283" s="64"/>
      <c r="OH283" s="64"/>
      <c r="OI283" s="64"/>
      <c r="OJ283" s="64"/>
      <c r="OK283" s="64"/>
      <c r="OL283" s="64"/>
      <c r="OM283" s="64"/>
      <c r="ON283" s="64"/>
      <c r="OO283" s="64"/>
      <c r="OP283" s="64"/>
      <c r="OQ283" s="64"/>
      <c r="OR283" s="64"/>
      <c r="OS283" s="64"/>
      <c r="OT283" s="64"/>
      <c r="OU283" s="64"/>
      <c r="OV283" s="64"/>
      <c r="OW283" s="64"/>
      <c r="OX283" s="64"/>
      <c r="OY283" s="64"/>
      <c r="OZ283" s="64"/>
      <c r="PA283" s="64"/>
      <c r="PB283" s="64"/>
      <c r="PC283" s="64"/>
      <c r="PD283" s="64"/>
      <c r="PE283" s="64"/>
    </row>
    <row r="284" spans="1:421" s="46" customFormat="1" ht="20.100000000000001" customHeight="1" x14ac:dyDescent="0.3">
      <c r="A284" s="24"/>
      <c r="B284" s="24"/>
      <c r="C284" s="24"/>
      <c r="D284" s="24"/>
      <c r="E284" s="24"/>
      <c r="F284" s="24"/>
      <c r="G284" s="24"/>
      <c r="H284" s="130"/>
      <c r="I284" s="26"/>
      <c r="J284" s="27"/>
      <c r="K284" s="26"/>
      <c r="L284" s="24"/>
      <c r="M284" s="24"/>
      <c r="N284" s="24"/>
      <c r="O284" s="24"/>
      <c r="P284" s="24"/>
      <c r="Q284" s="26"/>
      <c r="R284" s="26"/>
      <c r="S284" s="26"/>
      <c r="T284" s="24"/>
      <c r="U284" s="26"/>
      <c r="V284" s="28"/>
      <c r="W284" s="26"/>
      <c r="X284" s="26"/>
      <c r="Y284" s="26"/>
      <c r="Z284" s="26"/>
      <c r="AA284" s="26"/>
      <c r="AB284" s="26"/>
      <c r="AC284" s="27"/>
      <c r="AD284" s="95"/>
    </row>
    <row r="285" spans="1:421" s="45" customFormat="1" ht="20.100000000000001" customHeight="1" x14ac:dyDescent="0.3">
      <c r="A285" s="23">
        <v>1565</v>
      </c>
      <c r="B285" s="23" t="s">
        <v>35</v>
      </c>
      <c r="C285" s="23">
        <v>502</v>
      </c>
      <c r="D285" s="23">
        <v>6</v>
      </c>
      <c r="E285" s="23">
        <v>5</v>
      </c>
      <c r="F285" s="23">
        <v>1</v>
      </c>
      <c r="G285" s="23">
        <v>17</v>
      </c>
      <c r="H285" s="129" t="s">
        <v>271</v>
      </c>
      <c r="I285" s="7">
        <v>2117</v>
      </c>
      <c r="J285" s="8">
        <v>290</v>
      </c>
      <c r="K285" s="13">
        <f t="shared" si="146"/>
        <v>613930</v>
      </c>
      <c r="L285" s="23"/>
      <c r="M285" s="23"/>
      <c r="N285" s="23"/>
      <c r="O285" s="23"/>
      <c r="P285" s="23"/>
      <c r="Q285" s="7"/>
      <c r="R285" s="7"/>
      <c r="S285" s="7"/>
      <c r="T285" s="23"/>
      <c r="U285" s="7"/>
      <c r="V285" s="11"/>
      <c r="W285" s="7"/>
      <c r="X285" s="37">
        <f t="shared" si="147"/>
        <v>613930</v>
      </c>
      <c r="Y285" s="7"/>
      <c r="Z285" s="104">
        <v>50000000</v>
      </c>
      <c r="AA285" s="106">
        <v>0</v>
      </c>
      <c r="AB285" s="106">
        <v>0</v>
      </c>
      <c r="AC285" s="8" t="s">
        <v>116</v>
      </c>
      <c r="AD285" s="110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4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64"/>
      <c r="EW285" s="64"/>
      <c r="EX285" s="64"/>
      <c r="EY285" s="64"/>
      <c r="EZ285" s="64"/>
      <c r="FA285" s="64"/>
      <c r="FB285" s="64"/>
      <c r="FC285" s="64"/>
      <c r="FD285" s="64"/>
      <c r="FE285" s="64"/>
      <c r="FF285" s="64"/>
      <c r="FG285" s="64"/>
      <c r="FH285" s="64"/>
      <c r="FI285" s="64"/>
      <c r="FJ285" s="64"/>
      <c r="FK285" s="64"/>
      <c r="FL285" s="64"/>
      <c r="FM285" s="64"/>
      <c r="FN285" s="64"/>
      <c r="FO285" s="64"/>
      <c r="FP285" s="64"/>
      <c r="FQ285" s="64"/>
      <c r="FR285" s="64"/>
      <c r="FS285" s="64"/>
      <c r="FT285" s="64"/>
      <c r="FU285" s="64"/>
      <c r="FV285" s="64"/>
      <c r="FW285" s="64"/>
      <c r="FX285" s="64"/>
      <c r="FY285" s="64"/>
      <c r="FZ285" s="64"/>
      <c r="GA285" s="64"/>
      <c r="GB285" s="64"/>
      <c r="GC285" s="64"/>
      <c r="GD285" s="64"/>
      <c r="GE285" s="64"/>
      <c r="GF285" s="64"/>
      <c r="GG285" s="64"/>
      <c r="GH285" s="64"/>
      <c r="GI285" s="64"/>
      <c r="GJ285" s="64"/>
      <c r="GK285" s="64"/>
      <c r="GL285" s="64"/>
      <c r="GM285" s="64"/>
      <c r="GN285" s="64"/>
      <c r="GO285" s="64"/>
      <c r="GP285" s="64"/>
      <c r="GQ285" s="64"/>
      <c r="GR285" s="64"/>
      <c r="GS285" s="64"/>
      <c r="GT285" s="64"/>
      <c r="GU285" s="64"/>
      <c r="GV285" s="64"/>
      <c r="GW285" s="64"/>
      <c r="GX285" s="64"/>
      <c r="GY285" s="64"/>
      <c r="GZ285" s="64"/>
      <c r="HA285" s="64"/>
      <c r="HB285" s="64"/>
      <c r="HC285" s="64"/>
      <c r="HD285" s="64"/>
      <c r="HE285" s="64"/>
      <c r="HF285" s="64"/>
      <c r="HG285" s="64"/>
      <c r="HH285" s="64"/>
      <c r="HI285" s="64"/>
      <c r="HJ285" s="64"/>
      <c r="HK285" s="64"/>
      <c r="HL285" s="64"/>
      <c r="HM285" s="64"/>
      <c r="HN285" s="64"/>
      <c r="HO285" s="64"/>
      <c r="HP285" s="64"/>
      <c r="HQ285" s="64"/>
      <c r="HR285" s="64"/>
      <c r="HS285" s="64"/>
      <c r="HT285" s="64"/>
      <c r="HU285" s="64"/>
      <c r="HV285" s="64"/>
      <c r="HW285" s="64"/>
      <c r="HX285" s="64"/>
      <c r="HY285" s="64"/>
      <c r="HZ285" s="64"/>
      <c r="IA285" s="64"/>
      <c r="IB285" s="64"/>
      <c r="IC285" s="64"/>
      <c r="ID285" s="64"/>
      <c r="IE285" s="64"/>
      <c r="IF285" s="64"/>
      <c r="IG285" s="64"/>
      <c r="IH285" s="64"/>
      <c r="II285" s="64"/>
      <c r="IJ285" s="64"/>
      <c r="IK285" s="64"/>
      <c r="IL285" s="64"/>
      <c r="IM285" s="64"/>
      <c r="IN285" s="64"/>
      <c r="IO285" s="64"/>
      <c r="IP285" s="64"/>
      <c r="IQ285" s="64"/>
      <c r="IR285" s="64"/>
      <c r="IS285" s="64"/>
      <c r="IT285" s="64"/>
      <c r="IU285" s="64"/>
      <c r="IV285" s="64"/>
      <c r="IW285" s="64"/>
      <c r="IX285" s="64"/>
      <c r="IY285" s="64"/>
      <c r="IZ285" s="64"/>
      <c r="JA285" s="64"/>
      <c r="JB285" s="64"/>
      <c r="JC285" s="64"/>
      <c r="JD285" s="64"/>
      <c r="JE285" s="64"/>
      <c r="JF285" s="64"/>
      <c r="JG285" s="64"/>
      <c r="JH285" s="64"/>
      <c r="JI285" s="64"/>
      <c r="JJ285" s="64"/>
      <c r="JK285" s="64"/>
      <c r="JL285" s="64"/>
      <c r="JM285" s="64"/>
      <c r="JN285" s="64"/>
      <c r="JO285" s="64"/>
      <c r="JP285" s="64"/>
      <c r="JQ285" s="64"/>
      <c r="JR285" s="64"/>
      <c r="JS285" s="64"/>
      <c r="JT285" s="64"/>
      <c r="JU285" s="64"/>
      <c r="JV285" s="64"/>
      <c r="JW285" s="64"/>
      <c r="JX285" s="64"/>
      <c r="JY285" s="64"/>
      <c r="JZ285" s="64"/>
      <c r="KA285" s="64"/>
      <c r="KB285" s="64"/>
      <c r="KC285" s="64"/>
      <c r="KD285" s="64"/>
      <c r="KE285" s="64"/>
      <c r="KF285" s="64"/>
      <c r="KG285" s="64"/>
      <c r="KH285" s="64"/>
      <c r="KI285" s="64"/>
      <c r="KJ285" s="64"/>
      <c r="KK285" s="64"/>
      <c r="KL285" s="64"/>
      <c r="KM285" s="64"/>
      <c r="KN285" s="64"/>
      <c r="KO285" s="64"/>
      <c r="KP285" s="64"/>
      <c r="KQ285" s="64"/>
      <c r="KR285" s="64"/>
      <c r="KS285" s="64"/>
      <c r="KT285" s="64"/>
      <c r="KU285" s="64"/>
      <c r="KV285" s="64"/>
      <c r="KW285" s="64"/>
      <c r="KX285" s="64"/>
      <c r="KY285" s="64"/>
      <c r="KZ285" s="64"/>
      <c r="LA285" s="64"/>
      <c r="LB285" s="64"/>
      <c r="LC285" s="64"/>
      <c r="LD285" s="64"/>
      <c r="LE285" s="64"/>
      <c r="LF285" s="64"/>
      <c r="LG285" s="64"/>
      <c r="LH285" s="64"/>
      <c r="LI285" s="64"/>
      <c r="LJ285" s="64"/>
      <c r="LK285" s="64"/>
      <c r="LL285" s="64"/>
      <c r="LM285" s="64"/>
      <c r="LN285" s="64"/>
      <c r="LO285" s="64"/>
      <c r="LP285" s="64"/>
      <c r="LQ285" s="64"/>
      <c r="LR285" s="64"/>
      <c r="LS285" s="64"/>
      <c r="LT285" s="64"/>
      <c r="LU285" s="64"/>
      <c r="LV285" s="64"/>
      <c r="LW285" s="64"/>
      <c r="LX285" s="64"/>
      <c r="LY285" s="64"/>
      <c r="LZ285" s="64"/>
      <c r="MA285" s="64"/>
      <c r="MB285" s="64"/>
      <c r="MC285" s="64"/>
      <c r="MD285" s="64"/>
      <c r="ME285" s="64"/>
      <c r="MF285" s="64"/>
      <c r="MG285" s="64"/>
      <c r="MH285" s="64"/>
      <c r="MI285" s="64"/>
      <c r="MJ285" s="64"/>
      <c r="MK285" s="64"/>
      <c r="ML285" s="64"/>
      <c r="MM285" s="64"/>
      <c r="MN285" s="64"/>
      <c r="MO285" s="64"/>
      <c r="MP285" s="64"/>
      <c r="MQ285" s="64"/>
      <c r="MR285" s="64"/>
      <c r="MS285" s="64"/>
      <c r="MT285" s="64"/>
      <c r="MU285" s="64"/>
      <c r="MV285" s="64"/>
      <c r="MW285" s="64"/>
      <c r="MX285" s="64"/>
      <c r="MY285" s="64"/>
      <c r="MZ285" s="64"/>
      <c r="NA285" s="64"/>
      <c r="NB285" s="64"/>
      <c r="NC285" s="64"/>
      <c r="ND285" s="64"/>
      <c r="NE285" s="64"/>
      <c r="NF285" s="64"/>
      <c r="NG285" s="64"/>
      <c r="NH285" s="64"/>
      <c r="NI285" s="64"/>
      <c r="NJ285" s="64"/>
      <c r="NK285" s="64"/>
      <c r="NL285" s="64"/>
      <c r="NM285" s="64"/>
      <c r="NN285" s="64"/>
      <c r="NO285" s="64"/>
      <c r="NP285" s="64"/>
      <c r="NQ285" s="64"/>
      <c r="NR285" s="64"/>
      <c r="NS285" s="64"/>
      <c r="NT285" s="64"/>
      <c r="NU285" s="64"/>
      <c r="NV285" s="64"/>
      <c r="NW285" s="64"/>
      <c r="NX285" s="64"/>
      <c r="NY285" s="64"/>
      <c r="NZ285" s="64"/>
      <c r="OA285" s="64"/>
      <c r="OB285" s="64"/>
      <c r="OC285" s="64"/>
      <c r="OD285" s="64"/>
      <c r="OE285" s="64"/>
      <c r="OF285" s="64"/>
      <c r="OG285" s="64"/>
      <c r="OH285" s="64"/>
      <c r="OI285" s="64"/>
      <c r="OJ285" s="64"/>
      <c r="OK285" s="64"/>
      <c r="OL285" s="64"/>
      <c r="OM285" s="64"/>
      <c r="ON285" s="64"/>
      <c r="OO285" s="64"/>
      <c r="OP285" s="64"/>
      <c r="OQ285" s="64"/>
      <c r="OR285" s="64"/>
      <c r="OS285" s="64"/>
      <c r="OT285" s="64"/>
      <c r="OU285" s="64"/>
      <c r="OV285" s="64"/>
      <c r="OW285" s="64"/>
      <c r="OX285" s="64"/>
      <c r="OY285" s="64"/>
      <c r="OZ285" s="64"/>
      <c r="PA285" s="64"/>
      <c r="PB285" s="64"/>
      <c r="PC285" s="64"/>
      <c r="PD285" s="64"/>
      <c r="PE285" s="64"/>
    </row>
    <row r="286" spans="1:421" s="46" customFormat="1" ht="20.100000000000001" customHeight="1" x14ac:dyDescent="0.3">
      <c r="A286" s="24"/>
      <c r="B286" s="24"/>
      <c r="C286" s="24"/>
      <c r="D286" s="24"/>
      <c r="E286" s="24"/>
      <c r="F286" s="24"/>
      <c r="G286" s="24"/>
      <c r="H286" s="130"/>
      <c r="I286" s="26"/>
      <c r="J286" s="27"/>
      <c r="K286" s="26"/>
      <c r="L286" s="24"/>
      <c r="M286" s="24"/>
      <c r="N286" s="24"/>
      <c r="O286" s="24"/>
      <c r="P286" s="24"/>
      <c r="Q286" s="26"/>
      <c r="R286" s="26"/>
      <c r="S286" s="26"/>
      <c r="T286" s="24"/>
      <c r="U286" s="26"/>
      <c r="V286" s="28"/>
      <c r="W286" s="26"/>
      <c r="X286" s="26"/>
      <c r="Y286" s="26"/>
      <c r="Z286" s="26"/>
      <c r="AA286" s="26"/>
      <c r="AB286" s="26"/>
      <c r="AC286" s="27"/>
      <c r="AD286" s="95"/>
    </row>
    <row r="287" spans="1:421" s="45" customFormat="1" ht="20.100000000000001" customHeight="1" x14ac:dyDescent="0.3">
      <c r="A287" s="23">
        <v>1566</v>
      </c>
      <c r="B287" s="23" t="s">
        <v>35</v>
      </c>
      <c r="C287" s="23">
        <v>11852</v>
      </c>
      <c r="D287" s="23">
        <v>1</v>
      </c>
      <c r="E287" s="23">
        <v>0</v>
      </c>
      <c r="F287" s="23">
        <v>3</v>
      </c>
      <c r="G287" s="23">
        <v>58</v>
      </c>
      <c r="H287" s="129" t="s">
        <v>271</v>
      </c>
      <c r="I287" s="7">
        <v>358</v>
      </c>
      <c r="J287" s="8">
        <v>1200</v>
      </c>
      <c r="K287" s="13">
        <f t="shared" si="146"/>
        <v>429600</v>
      </c>
      <c r="L287" s="23"/>
      <c r="M287" s="23"/>
      <c r="N287" s="23"/>
      <c r="O287" s="23"/>
      <c r="P287" s="23"/>
      <c r="Q287" s="7"/>
      <c r="R287" s="7"/>
      <c r="S287" s="7"/>
      <c r="T287" s="23"/>
      <c r="U287" s="7"/>
      <c r="V287" s="11"/>
      <c r="W287" s="7"/>
      <c r="X287" s="37">
        <f t="shared" si="147"/>
        <v>429600</v>
      </c>
      <c r="Y287" s="7"/>
      <c r="Z287" s="104">
        <v>50000000</v>
      </c>
      <c r="AA287" s="106">
        <v>0</v>
      </c>
      <c r="AB287" s="106">
        <v>0</v>
      </c>
      <c r="AC287" s="8" t="s">
        <v>117</v>
      </c>
      <c r="AD287" s="110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  <c r="CM287" s="64"/>
      <c r="CN287" s="64"/>
      <c r="CO287" s="64"/>
      <c r="CP287" s="64"/>
      <c r="CQ287" s="64"/>
      <c r="CR287" s="64"/>
      <c r="CS287" s="64"/>
      <c r="CT287" s="64"/>
      <c r="CU287" s="64"/>
      <c r="CV287" s="64"/>
      <c r="CW287" s="64"/>
      <c r="CX287" s="64"/>
      <c r="CY287" s="64"/>
      <c r="CZ287" s="64"/>
      <c r="DA287" s="64"/>
      <c r="DB287" s="64"/>
      <c r="DC287" s="64"/>
      <c r="DD287" s="64"/>
      <c r="DE287" s="64"/>
      <c r="DF287" s="64"/>
      <c r="DG287" s="64"/>
      <c r="DH287" s="64"/>
      <c r="DI287" s="64"/>
      <c r="DJ287" s="64"/>
      <c r="DK287" s="64"/>
      <c r="DL287" s="64"/>
      <c r="DM287" s="64"/>
      <c r="DN287" s="64"/>
      <c r="DO287" s="64"/>
      <c r="DP287" s="64"/>
      <c r="DQ287" s="64"/>
      <c r="DR287" s="64"/>
      <c r="DS287" s="64"/>
      <c r="DT287" s="64"/>
      <c r="DU287" s="64"/>
      <c r="DV287" s="64"/>
      <c r="DW287" s="64"/>
      <c r="DX287" s="64"/>
      <c r="DY287" s="64"/>
      <c r="DZ287" s="64"/>
      <c r="EA287" s="64"/>
      <c r="EB287" s="64"/>
      <c r="EC287" s="64"/>
      <c r="ED287" s="64"/>
      <c r="EE287" s="64"/>
      <c r="EF287" s="64"/>
      <c r="EG287" s="64"/>
      <c r="EH287" s="64"/>
      <c r="EI287" s="64"/>
      <c r="EJ287" s="64"/>
      <c r="EK287" s="64"/>
      <c r="EL287" s="64"/>
      <c r="EM287" s="64"/>
      <c r="EN287" s="64"/>
      <c r="EO287" s="64"/>
      <c r="EP287" s="64"/>
      <c r="EQ287" s="64"/>
      <c r="ER287" s="64"/>
      <c r="ES287" s="64"/>
      <c r="ET287" s="64"/>
      <c r="EU287" s="64"/>
      <c r="EV287" s="64"/>
      <c r="EW287" s="64"/>
      <c r="EX287" s="64"/>
      <c r="EY287" s="64"/>
      <c r="EZ287" s="64"/>
      <c r="FA287" s="64"/>
      <c r="FB287" s="64"/>
      <c r="FC287" s="64"/>
      <c r="FD287" s="64"/>
      <c r="FE287" s="64"/>
      <c r="FF287" s="64"/>
      <c r="FG287" s="64"/>
      <c r="FH287" s="64"/>
      <c r="FI287" s="64"/>
      <c r="FJ287" s="64"/>
      <c r="FK287" s="64"/>
      <c r="FL287" s="64"/>
      <c r="FM287" s="64"/>
      <c r="FN287" s="64"/>
      <c r="FO287" s="64"/>
      <c r="FP287" s="64"/>
      <c r="FQ287" s="64"/>
      <c r="FR287" s="64"/>
      <c r="FS287" s="64"/>
      <c r="FT287" s="64"/>
      <c r="FU287" s="64"/>
      <c r="FV287" s="64"/>
      <c r="FW287" s="64"/>
      <c r="FX287" s="64"/>
      <c r="FY287" s="64"/>
      <c r="FZ287" s="64"/>
      <c r="GA287" s="64"/>
      <c r="GB287" s="64"/>
      <c r="GC287" s="64"/>
      <c r="GD287" s="64"/>
      <c r="GE287" s="64"/>
      <c r="GF287" s="64"/>
      <c r="GG287" s="64"/>
      <c r="GH287" s="64"/>
      <c r="GI287" s="64"/>
      <c r="GJ287" s="64"/>
      <c r="GK287" s="64"/>
      <c r="GL287" s="64"/>
      <c r="GM287" s="64"/>
      <c r="GN287" s="64"/>
      <c r="GO287" s="64"/>
      <c r="GP287" s="64"/>
      <c r="GQ287" s="64"/>
      <c r="GR287" s="64"/>
      <c r="GS287" s="64"/>
      <c r="GT287" s="64"/>
      <c r="GU287" s="64"/>
      <c r="GV287" s="64"/>
      <c r="GW287" s="64"/>
      <c r="GX287" s="64"/>
      <c r="GY287" s="64"/>
      <c r="GZ287" s="64"/>
      <c r="HA287" s="64"/>
      <c r="HB287" s="64"/>
      <c r="HC287" s="64"/>
      <c r="HD287" s="64"/>
      <c r="HE287" s="64"/>
      <c r="HF287" s="64"/>
      <c r="HG287" s="64"/>
      <c r="HH287" s="64"/>
      <c r="HI287" s="64"/>
      <c r="HJ287" s="64"/>
      <c r="HK287" s="64"/>
      <c r="HL287" s="64"/>
      <c r="HM287" s="64"/>
      <c r="HN287" s="64"/>
      <c r="HO287" s="64"/>
      <c r="HP287" s="64"/>
      <c r="HQ287" s="64"/>
      <c r="HR287" s="64"/>
      <c r="HS287" s="64"/>
      <c r="HT287" s="64"/>
      <c r="HU287" s="64"/>
      <c r="HV287" s="64"/>
      <c r="HW287" s="64"/>
      <c r="HX287" s="64"/>
      <c r="HY287" s="64"/>
      <c r="HZ287" s="64"/>
      <c r="IA287" s="64"/>
      <c r="IB287" s="64"/>
      <c r="IC287" s="64"/>
      <c r="ID287" s="64"/>
      <c r="IE287" s="64"/>
      <c r="IF287" s="64"/>
      <c r="IG287" s="64"/>
      <c r="IH287" s="64"/>
      <c r="II287" s="64"/>
      <c r="IJ287" s="64"/>
      <c r="IK287" s="64"/>
      <c r="IL287" s="64"/>
      <c r="IM287" s="64"/>
      <c r="IN287" s="64"/>
      <c r="IO287" s="64"/>
      <c r="IP287" s="64"/>
      <c r="IQ287" s="64"/>
      <c r="IR287" s="64"/>
      <c r="IS287" s="64"/>
      <c r="IT287" s="64"/>
      <c r="IU287" s="64"/>
      <c r="IV287" s="64"/>
      <c r="IW287" s="64"/>
      <c r="IX287" s="64"/>
      <c r="IY287" s="64"/>
      <c r="IZ287" s="64"/>
      <c r="JA287" s="64"/>
      <c r="JB287" s="64"/>
      <c r="JC287" s="64"/>
      <c r="JD287" s="64"/>
      <c r="JE287" s="64"/>
      <c r="JF287" s="64"/>
      <c r="JG287" s="64"/>
      <c r="JH287" s="64"/>
      <c r="JI287" s="64"/>
      <c r="JJ287" s="64"/>
      <c r="JK287" s="64"/>
      <c r="JL287" s="64"/>
      <c r="JM287" s="64"/>
      <c r="JN287" s="64"/>
      <c r="JO287" s="64"/>
      <c r="JP287" s="64"/>
      <c r="JQ287" s="64"/>
      <c r="JR287" s="64"/>
      <c r="JS287" s="64"/>
      <c r="JT287" s="64"/>
      <c r="JU287" s="64"/>
      <c r="JV287" s="64"/>
      <c r="JW287" s="64"/>
      <c r="JX287" s="64"/>
      <c r="JY287" s="64"/>
      <c r="JZ287" s="64"/>
      <c r="KA287" s="64"/>
      <c r="KB287" s="64"/>
      <c r="KC287" s="64"/>
      <c r="KD287" s="64"/>
      <c r="KE287" s="64"/>
      <c r="KF287" s="64"/>
      <c r="KG287" s="64"/>
      <c r="KH287" s="64"/>
      <c r="KI287" s="64"/>
      <c r="KJ287" s="64"/>
      <c r="KK287" s="64"/>
      <c r="KL287" s="64"/>
      <c r="KM287" s="64"/>
      <c r="KN287" s="64"/>
      <c r="KO287" s="64"/>
      <c r="KP287" s="64"/>
      <c r="KQ287" s="64"/>
      <c r="KR287" s="64"/>
      <c r="KS287" s="64"/>
      <c r="KT287" s="64"/>
      <c r="KU287" s="64"/>
      <c r="KV287" s="64"/>
      <c r="KW287" s="64"/>
      <c r="KX287" s="64"/>
      <c r="KY287" s="64"/>
      <c r="KZ287" s="64"/>
      <c r="LA287" s="64"/>
      <c r="LB287" s="64"/>
      <c r="LC287" s="64"/>
      <c r="LD287" s="64"/>
      <c r="LE287" s="64"/>
      <c r="LF287" s="64"/>
      <c r="LG287" s="64"/>
      <c r="LH287" s="64"/>
      <c r="LI287" s="64"/>
      <c r="LJ287" s="64"/>
      <c r="LK287" s="64"/>
      <c r="LL287" s="64"/>
      <c r="LM287" s="64"/>
      <c r="LN287" s="64"/>
      <c r="LO287" s="64"/>
      <c r="LP287" s="64"/>
      <c r="LQ287" s="64"/>
      <c r="LR287" s="64"/>
      <c r="LS287" s="64"/>
      <c r="LT287" s="64"/>
      <c r="LU287" s="64"/>
      <c r="LV287" s="64"/>
      <c r="LW287" s="64"/>
      <c r="LX287" s="64"/>
      <c r="LY287" s="64"/>
      <c r="LZ287" s="64"/>
      <c r="MA287" s="64"/>
      <c r="MB287" s="64"/>
      <c r="MC287" s="64"/>
      <c r="MD287" s="64"/>
      <c r="ME287" s="64"/>
      <c r="MF287" s="64"/>
      <c r="MG287" s="64"/>
      <c r="MH287" s="64"/>
      <c r="MI287" s="64"/>
      <c r="MJ287" s="64"/>
      <c r="MK287" s="64"/>
      <c r="ML287" s="64"/>
      <c r="MM287" s="64"/>
      <c r="MN287" s="64"/>
      <c r="MO287" s="64"/>
      <c r="MP287" s="64"/>
      <c r="MQ287" s="64"/>
      <c r="MR287" s="64"/>
      <c r="MS287" s="64"/>
      <c r="MT287" s="64"/>
      <c r="MU287" s="64"/>
      <c r="MV287" s="64"/>
      <c r="MW287" s="64"/>
      <c r="MX287" s="64"/>
      <c r="MY287" s="64"/>
      <c r="MZ287" s="64"/>
      <c r="NA287" s="64"/>
      <c r="NB287" s="64"/>
      <c r="NC287" s="64"/>
      <c r="ND287" s="64"/>
      <c r="NE287" s="64"/>
      <c r="NF287" s="64"/>
      <c r="NG287" s="64"/>
      <c r="NH287" s="64"/>
      <c r="NI287" s="64"/>
      <c r="NJ287" s="64"/>
      <c r="NK287" s="64"/>
      <c r="NL287" s="64"/>
      <c r="NM287" s="64"/>
      <c r="NN287" s="64"/>
      <c r="NO287" s="64"/>
      <c r="NP287" s="64"/>
      <c r="NQ287" s="64"/>
      <c r="NR287" s="64"/>
      <c r="NS287" s="64"/>
      <c r="NT287" s="64"/>
      <c r="NU287" s="64"/>
      <c r="NV287" s="64"/>
      <c r="NW287" s="64"/>
      <c r="NX287" s="64"/>
      <c r="NY287" s="64"/>
      <c r="NZ287" s="64"/>
      <c r="OA287" s="64"/>
      <c r="OB287" s="64"/>
      <c r="OC287" s="64"/>
      <c r="OD287" s="64"/>
      <c r="OE287" s="64"/>
      <c r="OF287" s="64"/>
      <c r="OG287" s="64"/>
      <c r="OH287" s="64"/>
      <c r="OI287" s="64"/>
      <c r="OJ287" s="64"/>
      <c r="OK287" s="64"/>
      <c r="OL287" s="64"/>
      <c r="OM287" s="64"/>
      <c r="ON287" s="64"/>
      <c r="OO287" s="64"/>
      <c r="OP287" s="64"/>
      <c r="OQ287" s="64"/>
      <c r="OR287" s="64"/>
      <c r="OS287" s="64"/>
      <c r="OT287" s="64"/>
      <c r="OU287" s="64"/>
      <c r="OV287" s="64"/>
      <c r="OW287" s="64"/>
      <c r="OX287" s="64"/>
      <c r="OY287" s="64"/>
      <c r="OZ287" s="64"/>
      <c r="PA287" s="64"/>
      <c r="PB287" s="64"/>
      <c r="PC287" s="64"/>
      <c r="PD287" s="64"/>
      <c r="PE287" s="64"/>
    </row>
    <row r="288" spans="1:421" s="45" customFormat="1" ht="20.100000000000001" customHeight="1" x14ac:dyDescent="0.3">
      <c r="A288" s="1"/>
      <c r="B288" s="1" t="s">
        <v>35</v>
      </c>
      <c r="C288" s="1">
        <v>11851</v>
      </c>
      <c r="D288" s="1">
        <v>1</v>
      </c>
      <c r="E288" s="1">
        <v>0</v>
      </c>
      <c r="F288" s="1">
        <v>1</v>
      </c>
      <c r="G288" s="1">
        <v>82</v>
      </c>
      <c r="H288" s="127" t="s">
        <v>271</v>
      </c>
      <c r="I288" s="2">
        <v>182</v>
      </c>
      <c r="J288" s="36">
        <v>1200</v>
      </c>
      <c r="K288" s="13">
        <f t="shared" si="146"/>
        <v>218400</v>
      </c>
      <c r="L288" s="1"/>
      <c r="M288" s="1"/>
      <c r="N288" s="1"/>
      <c r="O288" s="1"/>
      <c r="P288" s="1"/>
      <c r="Q288" s="2"/>
      <c r="R288" s="2"/>
      <c r="S288" s="2"/>
      <c r="T288" s="1"/>
      <c r="U288" s="2"/>
      <c r="V288" s="44"/>
      <c r="W288" s="2"/>
      <c r="X288" s="37">
        <f t="shared" si="147"/>
        <v>218400</v>
      </c>
      <c r="Y288" s="2"/>
      <c r="Z288" s="104">
        <v>50000000</v>
      </c>
      <c r="AA288" s="106">
        <v>0</v>
      </c>
      <c r="AB288" s="106">
        <v>0</v>
      </c>
      <c r="AC288" s="36">
        <v>0</v>
      </c>
      <c r="AD288" s="107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  <c r="CM288" s="64"/>
      <c r="CN288" s="64"/>
      <c r="CO288" s="64"/>
      <c r="CP288" s="64"/>
      <c r="CQ288" s="64"/>
      <c r="CR288" s="64"/>
      <c r="CS288" s="64"/>
      <c r="CT288" s="64"/>
      <c r="CU288" s="64"/>
      <c r="CV288" s="64"/>
      <c r="CW288" s="64"/>
      <c r="CX288" s="64"/>
      <c r="CY288" s="64"/>
      <c r="CZ288" s="64"/>
      <c r="DA288" s="64"/>
      <c r="DB288" s="64"/>
      <c r="DC288" s="64"/>
      <c r="DD288" s="64"/>
      <c r="DE288" s="64"/>
      <c r="DF288" s="64"/>
      <c r="DG288" s="64"/>
      <c r="DH288" s="64"/>
      <c r="DI288" s="64"/>
      <c r="DJ288" s="64"/>
      <c r="DK288" s="64"/>
      <c r="DL288" s="64"/>
      <c r="DM288" s="64"/>
      <c r="DN288" s="64"/>
      <c r="DO288" s="64"/>
      <c r="DP288" s="64"/>
      <c r="DQ288" s="64"/>
      <c r="DR288" s="64"/>
      <c r="DS288" s="64"/>
      <c r="DT288" s="64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64"/>
      <c r="EW288" s="64"/>
      <c r="EX288" s="64"/>
      <c r="EY288" s="64"/>
      <c r="EZ288" s="64"/>
      <c r="FA288" s="64"/>
      <c r="FB288" s="64"/>
      <c r="FC288" s="64"/>
      <c r="FD288" s="64"/>
      <c r="FE288" s="64"/>
      <c r="FF288" s="64"/>
      <c r="FG288" s="64"/>
      <c r="FH288" s="64"/>
      <c r="FI288" s="64"/>
      <c r="FJ288" s="64"/>
      <c r="FK288" s="64"/>
      <c r="FL288" s="64"/>
      <c r="FM288" s="64"/>
      <c r="FN288" s="64"/>
      <c r="FO288" s="64"/>
      <c r="FP288" s="64"/>
      <c r="FQ288" s="64"/>
      <c r="FR288" s="64"/>
      <c r="FS288" s="64"/>
      <c r="FT288" s="64"/>
      <c r="FU288" s="64"/>
      <c r="FV288" s="64"/>
      <c r="FW288" s="64"/>
      <c r="FX288" s="64"/>
      <c r="FY288" s="64"/>
      <c r="FZ288" s="64"/>
      <c r="GA288" s="64"/>
      <c r="GB288" s="64"/>
      <c r="GC288" s="64"/>
      <c r="GD288" s="64"/>
      <c r="GE288" s="64"/>
      <c r="GF288" s="64"/>
      <c r="GG288" s="64"/>
      <c r="GH288" s="64"/>
      <c r="GI288" s="64"/>
      <c r="GJ288" s="64"/>
      <c r="GK288" s="64"/>
      <c r="GL288" s="64"/>
      <c r="GM288" s="64"/>
      <c r="GN288" s="64"/>
      <c r="GO288" s="64"/>
      <c r="GP288" s="64"/>
      <c r="GQ288" s="64"/>
      <c r="GR288" s="64"/>
      <c r="GS288" s="64"/>
      <c r="GT288" s="64"/>
      <c r="GU288" s="64"/>
      <c r="GV288" s="64"/>
      <c r="GW288" s="64"/>
      <c r="GX288" s="64"/>
      <c r="GY288" s="64"/>
      <c r="GZ288" s="64"/>
      <c r="HA288" s="64"/>
      <c r="HB288" s="64"/>
      <c r="HC288" s="64"/>
      <c r="HD288" s="64"/>
      <c r="HE288" s="64"/>
      <c r="HF288" s="64"/>
      <c r="HG288" s="64"/>
      <c r="HH288" s="64"/>
      <c r="HI288" s="64"/>
      <c r="HJ288" s="64"/>
      <c r="HK288" s="64"/>
      <c r="HL288" s="64"/>
      <c r="HM288" s="64"/>
      <c r="HN288" s="64"/>
      <c r="HO288" s="64"/>
      <c r="HP288" s="64"/>
      <c r="HQ288" s="64"/>
      <c r="HR288" s="64"/>
      <c r="HS288" s="64"/>
      <c r="HT288" s="64"/>
      <c r="HU288" s="64"/>
      <c r="HV288" s="64"/>
      <c r="HW288" s="64"/>
      <c r="HX288" s="64"/>
      <c r="HY288" s="64"/>
      <c r="HZ288" s="64"/>
      <c r="IA288" s="64"/>
      <c r="IB288" s="64"/>
      <c r="IC288" s="64"/>
      <c r="ID288" s="64"/>
      <c r="IE288" s="64"/>
      <c r="IF288" s="64"/>
      <c r="IG288" s="64"/>
      <c r="IH288" s="64"/>
      <c r="II288" s="64"/>
      <c r="IJ288" s="64"/>
      <c r="IK288" s="64"/>
      <c r="IL288" s="64"/>
      <c r="IM288" s="64"/>
      <c r="IN288" s="64"/>
      <c r="IO288" s="64"/>
      <c r="IP288" s="64"/>
      <c r="IQ288" s="64"/>
      <c r="IR288" s="64"/>
      <c r="IS288" s="64"/>
      <c r="IT288" s="64"/>
      <c r="IU288" s="64"/>
      <c r="IV288" s="64"/>
      <c r="IW288" s="64"/>
      <c r="IX288" s="64"/>
      <c r="IY288" s="64"/>
      <c r="IZ288" s="64"/>
      <c r="JA288" s="64"/>
      <c r="JB288" s="64"/>
      <c r="JC288" s="64"/>
      <c r="JD288" s="64"/>
      <c r="JE288" s="64"/>
      <c r="JF288" s="64"/>
      <c r="JG288" s="64"/>
      <c r="JH288" s="64"/>
      <c r="JI288" s="64"/>
      <c r="JJ288" s="64"/>
      <c r="JK288" s="64"/>
      <c r="JL288" s="64"/>
      <c r="JM288" s="64"/>
      <c r="JN288" s="64"/>
      <c r="JO288" s="64"/>
      <c r="JP288" s="64"/>
      <c r="JQ288" s="64"/>
      <c r="JR288" s="64"/>
      <c r="JS288" s="64"/>
      <c r="JT288" s="64"/>
      <c r="JU288" s="64"/>
      <c r="JV288" s="64"/>
      <c r="JW288" s="64"/>
      <c r="JX288" s="64"/>
      <c r="JY288" s="64"/>
      <c r="JZ288" s="64"/>
      <c r="KA288" s="64"/>
      <c r="KB288" s="64"/>
      <c r="KC288" s="64"/>
      <c r="KD288" s="64"/>
      <c r="KE288" s="64"/>
      <c r="KF288" s="64"/>
      <c r="KG288" s="64"/>
      <c r="KH288" s="64"/>
      <c r="KI288" s="64"/>
      <c r="KJ288" s="64"/>
      <c r="KK288" s="64"/>
      <c r="KL288" s="64"/>
      <c r="KM288" s="64"/>
      <c r="KN288" s="64"/>
      <c r="KO288" s="64"/>
      <c r="KP288" s="64"/>
      <c r="KQ288" s="64"/>
      <c r="KR288" s="64"/>
      <c r="KS288" s="64"/>
      <c r="KT288" s="64"/>
      <c r="KU288" s="64"/>
      <c r="KV288" s="64"/>
      <c r="KW288" s="64"/>
      <c r="KX288" s="64"/>
      <c r="KY288" s="64"/>
      <c r="KZ288" s="64"/>
      <c r="LA288" s="64"/>
      <c r="LB288" s="64"/>
      <c r="LC288" s="64"/>
      <c r="LD288" s="64"/>
      <c r="LE288" s="64"/>
      <c r="LF288" s="64"/>
      <c r="LG288" s="64"/>
      <c r="LH288" s="64"/>
      <c r="LI288" s="64"/>
      <c r="LJ288" s="64"/>
      <c r="LK288" s="64"/>
      <c r="LL288" s="64"/>
      <c r="LM288" s="64"/>
      <c r="LN288" s="64"/>
      <c r="LO288" s="64"/>
      <c r="LP288" s="64"/>
      <c r="LQ288" s="64"/>
      <c r="LR288" s="64"/>
      <c r="LS288" s="64"/>
      <c r="LT288" s="64"/>
      <c r="LU288" s="64"/>
      <c r="LV288" s="64"/>
      <c r="LW288" s="64"/>
      <c r="LX288" s="64"/>
      <c r="LY288" s="64"/>
      <c r="LZ288" s="64"/>
      <c r="MA288" s="64"/>
      <c r="MB288" s="64"/>
      <c r="MC288" s="64"/>
      <c r="MD288" s="64"/>
      <c r="ME288" s="64"/>
      <c r="MF288" s="64"/>
      <c r="MG288" s="64"/>
      <c r="MH288" s="64"/>
      <c r="MI288" s="64"/>
      <c r="MJ288" s="64"/>
      <c r="MK288" s="64"/>
      <c r="ML288" s="64"/>
      <c r="MM288" s="64"/>
      <c r="MN288" s="64"/>
      <c r="MO288" s="64"/>
      <c r="MP288" s="64"/>
      <c r="MQ288" s="64"/>
      <c r="MR288" s="64"/>
      <c r="MS288" s="64"/>
      <c r="MT288" s="64"/>
      <c r="MU288" s="64"/>
      <c r="MV288" s="64"/>
      <c r="MW288" s="64"/>
      <c r="MX288" s="64"/>
      <c r="MY288" s="64"/>
      <c r="MZ288" s="64"/>
      <c r="NA288" s="64"/>
      <c r="NB288" s="64"/>
      <c r="NC288" s="64"/>
      <c r="ND288" s="64"/>
      <c r="NE288" s="64"/>
      <c r="NF288" s="64"/>
      <c r="NG288" s="64"/>
      <c r="NH288" s="64"/>
      <c r="NI288" s="64"/>
      <c r="NJ288" s="64"/>
      <c r="NK288" s="64"/>
      <c r="NL288" s="64"/>
      <c r="NM288" s="64"/>
      <c r="NN288" s="64"/>
      <c r="NO288" s="64"/>
      <c r="NP288" s="64"/>
      <c r="NQ288" s="64"/>
      <c r="NR288" s="64"/>
      <c r="NS288" s="64"/>
      <c r="NT288" s="64"/>
      <c r="NU288" s="64"/>
      <c r="NV288" s="64"/>
      <c r="NW288" s="64"/>
      <c r="NX288" s="64"/>
      <c r="NY288" s="64"/>
      <c r="NZ288" s="64"/>
      <c r="OA288" s="64"/>
      <c r="OB288" s="64"/>
      <c r="OC288" s="64"/>
      <c r="OD288" s="64"/>
      <c r="OE288" s="64"/>
      <c r="OF288" s="64"/>
      <c r="OG288" s="64"/>
      <c r="OH288" s="64"/>
      <c r="OI288" s="64"/>
      <c r="OJ288" s="64"/>
      <c r="OK288" s="64"/>
      <c r="OL288" s="64"/>
      <c r="OM288" s="64"/>
      <c r="ON288" s="64"/>
      <c r="OO288" s="64"/>
      <c r="OP288" s="64"/>
      <c r="OQ288" s="64"/>
      <c r="OR288" s="64"/>
      <c r="OS288" s="64"/>
      <c r="OT288" s="64"/>
      <c r="OU288" s="64"/>
      <c r="OV288" s="64"/>
      <c r="OW288" s="64"/>
      <c r="OX288" s="64"/>
      <c r="OY288" s="64"/>
      <c r="OZ288" s="64"/>
      <c r="PA288" s="64"/>
      <c r="PB288" s="64"/>
      <c r="PC288" s="64"/>
      <c r="PD288" s="64"/>
      <c r="PE288" s="64"/>
    </row>
    <row r="289" spans="1:421" s="46" customFormat="1" ht="20.100000000000001" customHeight="1" x14ac:dyDescent="0.3">
      <c r="A289" s="17"/>
      <c r="B289" s="17"/>
      <c r="C289" s="17"/>
      <c r="D289" s="17"/>
      <c r="E289" s="17"/>
      <c r="F289" s="17"/>
      <c r="G289" s="17"/>
      <c r="H289" s="128"/>
      <c r="I289" s="19"/>
      <c r="J289" s="20"/>
      <c r="K289" s="19"/>
      <c r="L289" s="17"/>
      <c r="M289" s="17"/>
      <c r="N289" s="17"/>
      <c r="O289" s="17"/>
      <c r="P289" s="17"/>
      <c r="Q289" s="19"/>
      <c r="R289" s="19"/>
      <c r="S289" s="19"/>
      <c r="T289" s="17"/>
      <c r="U289" s="19"/>
      <c r="V289" s="21"/>
      <c r="W289" s="19"/>
      <c r="X289" s="19"/>
      <c r="Y289" s="19"/>
      <c r="Z289" s="19"/>
      <c r="AA289" s="19"/>
      <c r="AB289" s="19"/>
      <c r="AC289" s="20"/>
      <c r="AD289" s="105"/>
    </row>
    <row r="290" spans="1:421" s="45" customFormat="1" ht="20.100000000000001" customHeight="1" x14ac:dyDescent="0.3">
      <c r="A290" s="23">
        <v>1567</v>
      </c>
      <c r="B290" s="23" t="s">
        <v>35</v>
      </c>
      <c r="C290" s="23">
        <v>682</v>
      </c>
      <c r="D290" s="23">
        <v>4</v>
      </c>
      <c r="E290" s="23">
        <v>10</v>
      </c>
      <c r="F290" s="23">
        <v>3</v>
      </c>
      <c r="G290" s="23">
        <v>12</v>
      </c>
      <c r="H290" s="129" t="s">
        <v>271</v>
      </c>
      <c r="I290" s="7">
        <v>4312</v>
      </c>
      <c r="J290" s="8">
        <v>200</v>
      </c>
      <c r="K290" s="13">
        <f t="shared" si="146"/>
        <v>862400</v>
      </c>
      <c r="L290" s="23"/>
      <c r="M290" s="23"/>
      <c r="N290" s="23"/>
      <c r="O290" s="23"/>
      <c r="P290" s="23"/>
      <c r="Q290" s="7"/>
      <c r="R290" s="7"/>
      <c r="S290" s="7"/>
      <c r="T290" s="23"/>
      <c r="U290" s="7"/>
      <c r="V290" s="11"/>
      <c r="W290" s="7"/>
      <c r="X290" s="37">
        <f t="shared" si="147"/>
        <v>862400</v>
      </c>
      <c r="Y290" s="7"/>
      <c r="Z290" s="104">
        <v>50000000</v>
      </c>
      <c r="AA290" s="106">
        <v>0</v>
      </c>
      <c r="AB290" s="106">
        <v>0</v>
      </c>
      <c r="AC290" s="8" t="s">
        <v>118</v>
      </c>
      <c r="AD290" s="110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  <c r="CM290" s="64"/>
      <c r="CN290" s="64"/>
      <c r="CO290" s="64"/>
      <c r="CP290" s="64"/>
      <c r="CQ290" s="64"/>
      <c r="CR290" s="64"/>
      <c r="CS290" s="64"/>
      <c r="CT290" s="64"/>
      <c r="CU290" s="64"/>
      <c r="CV290" s="64"/>
      <c r="CW290" s="64"/>
      <c r="CX290" s="64"/>
      <c r="CY290" s="64"/>
      <c r="CZ290" s="64"/>
      <c r="DA290" s="64"/>
      <c r="DB290" s="64"/>
      <c r="DC290" s="64"/>
      <c r="DD290" s="64"/>
      <c r="DE290" s="64"/>
      <c r="DF290" s="64"/>
      <c r="DG290" s="64"/>
      <c r="DH290" s="64"/>
      <c r="DI290" s="64"/>
      <c r="DJ290" s="64"/>
      <c r="DK290" s="64"/>
      <c r="DL290" s="64"/>
      <c r="DM290" s="64"/>
      <c r="DN290" s="64"/>
      <c r="DO290" s="64"/>
      <c r="DP290" s="64"/>
      <c r="DQ290" s="64"/>
      <c r="DR290" s="64"/>
      <c r="DS290" s="64"/>
      <c r="DT290" s="64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64"/>
      <c r="EW290" s="64"/>
      <c r="EX290" s="64"/>
      <c r="EY290" s="64"/>
      <c r="EZ290" s="64"/>
      <c r="FA290" s="64"/>
      <c r="FB290" s="64"/>
      <c r="FC290" s="64"/>
      <c r="FD290" s="64"/>
      <c r="FE290" s="64"/>
      <c r="FF290" s="64"/>
      <c r="FG290" s="64"/>
      <c r="FH290" s="64"/>
      <c r="FI290" s="64"/>
      <c r="FJ290" s="64"/>
      <c r="FK290" s="64"/>
      <c r="FL290" s="64"/>
      <c r="FM290" s="64"/>
      <c r="FN290" s="64"/>
      <c r="FO290" s="64"/>
      <c r="FP290" s="64"/>
      <c r="FQ290" s="64"/>
      <c r="FR290" s="64"/>
      <c r="FS290" s="64"/>
      <c r="FT290" s="64"/>
      <c r="FU290" s="64"/>
      <c r="FV290" s="64"/>
      <c r="FW290" s="64"/>
      <c r="FX290" s="64"/>
      <c r="FY290" s="64"/>
      <c r="FZ290" s="64"/>
      <c r="GA290" s="64"/>
      <c r="GB290" s="64"/>
      <c r="GC290" s="64"/>
      <c r="GD290" s="64"/>
      <c r="GE290" s="64"/>
      <c r="GF290" s="64"/>
      <c r="GG290" s="64"/>
      <c r="GH290" s="64"/>
      <c r="GI290" s="64"/>
      <c r="GJ290" s="64"/>
      <c r="GK290" s="64"/>
      <c r="GL290" s="64"/>
      <c r="GM290" s="64"/>
      <c r="GN290" s="64"/>
      <c r="GO290" s="64"/>
      <c r="GP290" s="64"/>
      <c r="GQ290" s="64"/>
      <c r="GR290" s="64"/>
      <c r="GS290" s="64"/>
      <c r="GT290" s="64"/>
      <c r="GU290" s="64"/>
      <c r="GV290" s="64"/>
      <c r="GW290" s="64"/>
      <c r="GX290" s="64"/>
      <c r="GY290" s="64"/>
      <c r="GZ290" s="64"/>
      <c r="HA290" s="64"/>
      <c r="HB290" s="64"/>
      <c r="HC290" s="64"/>
      <c r="HD290" s="64"/>
      <c r="HE290" s="64"/>
      <c r="HF290" s="64"/>
      <c r="HG290" s="64"/>
      <c r="HH290" s="64"/>
      <c r="HI290" s="64"/>
      <c r="HJ290" s="64"/>
      <c r="HK290" s="64"/>
      <c r="HL290" s="64"/>
      <c r="HM290" s="64"/>
      <c r="HN290" s="64"/>
      <c r="HO290" s="64"/>
      <c r="HP290" s="64"/>
      <c r="HQ290" s="64"/>
      <c r="HR290" s="64"/>
      <c r="HS290" s="64"/>
      <c r="HT290" s="64"/>
      <c r="HU290" s="64"/>
      <c r="HV290" s="64"/>
      <c r="HW290" s="64"/>
      <c r="HX290" s="64"/>
      <c r="HY290" s="64"/>
      <c r="HZ290" s="64"/>
      <c r="IA290" s="64"/>
      <c r="IB290" s="64"/>
      <c r="IC290" s="64"/>
      <c r="ID290" s="64"/>
      <c r="IE290" s="64"/>
      <c r="IF290" s="64"/>
      <c r="IG290" s="64"/>
      <c r="IH290" s="64"/>
      <c r="II290" s="64"/>
      <c r="IJ290" s="64"/>
      <c r="IK290" s="64"/>
      <c r="IL290" s="64"/>
      <c r="IM290" s="64"/>
      <c r="IN290" s="64"/>
      <c r="IO290" s="64"/>
      <c r="IP290" s="64"/>
      <c r="IQ290" s="64"/>
      <c r="IR290" s="64"/>
      <c r="IS290" s="64"/>
      <c r="IT290" s="64"/>
      <c r="IU290" s="64"/>
      <c r="IV290" s="64"/>
      <c r="IW290" s="64"/>
      <c r="IX290" s="64"/>
      <c r="IY290" s="64"/>
      <c r="IZ290" s="64"/>
      <c r="JA290" s="64"/>
      <c r="JB290" s="64"/>
      <c r="JC290" s="64"/>
      <c r="JD290" s="64"/>
      <c r="JE290" s="64"/>
      <c r="JF290" s="64"/>
      <c r="JG290" s="64"/>
      <c r="JH290" s="64"/>
      <c r="JI290" s="64"/>
      <c r="JJ290" s="64"/>
      <c r="JK290" s="64"/>
      <c r="JL290" s="64"/>
      <c r="JM290" s="64"/>
      <c r="JN290" s="64"/>
      <c r="JO290" s="64"/>
      <c r="JP290" s="64"/>
      <c r="JQ290" s="64"/>
      <c r="JR290" s="64"/>
      <c r="JS290" s="64"/>
      <c r="JT290" s="64"/>
      <c r="JU290" s="64"/>
      <c r="JV290" s="64"/>
      <c r="JW290" s="64"/>
      <c r="JX290" s="64"/>
      <c r="JY290" s="64"/>
      <c r="JZ290" s="64"/>
      <c r="KA290" s="64"/>
      <c r="KB290" s="64"/>
      <c r="KC290" s="64"/>
      <c r="KD290" s="64"/>
      <c r="KE290" s="64"/>
      <c r="KF290" s="64"/>
      <c r="KG290" s="64"/>
      <c r="KH290" s="64"/>
      <c r="KI290" s="64"/>
      <c r="KJ290" s="64"/>
      <c r="KK290" s="64"/>
      <c r="KL290" s="64"/>
      <c r="KM290" s="64"/>
      <c r="KN290" s="64"/>
      <c r="KO290" s="64"/>
      <c r="KP290" s="64"/>
      <c r="KQ290" s="64"/>
      <c r="KR290" s="64"/>
      <c r="KS290" s="64"/>
      <c r="KT290" s="64"/>
      <c r="KU290" s="64"/>
      <c r="KV290" s="64"/>
      <c r="KW290" s="64"/>
      <c r="KX290" s="64"/>
      <c r="KY290" s="64"/>
      <c r="KZ290" s="64"/>
      <c r="LA290" s="64"/>
      <c r="LB290" s="64"/>
      <c r="LC290" s="64"/>
      <c r="LD290" s="64"/>
      <c r="LE290" s="64"/>
      <c r="LF290" s="64"/>
      <c r="LG290" s="64"/>
      <c r="LH290" s="64"/>
      <c r="LI290" s="64"/>
      <c r="LJ290" s="64"/>
      <c r="LK290" s="64"/>
      <c r="LL290" s="64"/>
      <c r="LM290" s="64"/>
      <c r="LN290" s="64"/>
      <c r="LO290" s="64"/>
      <c r="LP290" s="64"/>
      <c r="LQ290" s="64"/>
      <c r="LR290" s="64"/>
      <c r="LS290" s="64"/>
      <c r="LT290" s="64"/>
      <c r="LU290" s="64"/>
      <c r="LV290" s="64"/>
      <c r="LW290" s="64"/>
      <c r="LX290" s="64"/>
      <c r="LY290" s="64"/>
      <c r="LZ290" s="64"/>
      <c r="MA290" s="64"/>
      <c r="MB290" s="64"/>
      <c r="MC290" s="64"/>
      <c r="MD290" s="64"/>
      <c r="ME290" s="64"/>
      <c r="MF290" s="64"/>
      <c r="MG290" s="64"/>
      <c r="MH290" s="64"/>
      <c r="MI290" s="64"/>
      <c r="MJ290" s="64"/>
      <c r="MK290" s="64"/>
      <c r="ML290" s="64"/>
      <c r="MM290" s="64"/>
      <c r="MN290" s="64"/>
      <c r="MO290" s="64"/>
      <c r="MP290" s="64"/>
      <c r="MQ290" s="64"/>
      <c r="MR290" s="64"/>
      <c r="MS290" s="64"/>
      <c r="MT290" s="64"/>
      <c r="MU290" s="64"/>
      <c r="MV290" s="64"/>
      <c r="MW290" s="64"/>
      <c r="MX290" s="64"/>
      <c r="MY290" s="64"/>
      <c r="MZ290" s="64"/>
      <c r="NA290" s="64"/>
      <c r="NB290" s="64"/>
      <c r="NC290" s="64"/>
      <c r="ND290" s="64"/>
      <c r="NE290" s="64"/>
      <c r="NF290" s="64"/>
      <c r="NG290" s="64"/>
      <c r="NH290" s="64"/>
      <c r="NI290" s="64"/>
      <c r="NJ290" s="64"/>
      <c r="NK290" s="64"/>
      <c r="NL290" s="64"/>
      <c r="NM290" s="64"/>
      <c r="NN290" s="64"/>
      <c r="NO290" s="64"/>
      <c r="NP290" s="64"/>
      <c r="NQ290" s="64"/>
      <c r="NR290" s="64"/>
      <c r="NS290" s="64"/>
      <c r="NT290" s="64"/>
      <c r="NU290" s="64"/>
      <c r="NV290" s="64"/>
      <c r="NW290" s="64"/>
      <c r="NX290" s="64"/>
      <c r="NY290" s="64"/>
      <c r="NZ290" s="64"/>
      <c r="OA290" s="64"/>
      <c r="OB290" s="64"/>
      <c r="OC290" s="64"/>
      <c r="OD290" s="64"/>
      <c r="OE290" s="64"/>
      <c r="OF290" s="64"/>
      <c r="OG290" s="64"/>
      <c r="OH290" s="64"/>
      <c r="OI290" s="64"/>
      <c r="OJ290" s="64"/>
      <c r="OK290" s="64"/>
      <c r="OL290" s="64"/>
      <c r="OM290" s="64"/>
      <c r="ON290" s="64"/>
      <c r="OO290" s="64"/>
      <c r="OP290" s="64"/>
      <c r="OQ290" s="64"/>
      <c r="OR290" s="64"/>
      <c r="OS290" s="64"/>
      <c r="OT290" s="64"/>
      <c r="OU290" s="64"/>
      <c r="OV290" s="64"/>
      <c r="OW290" s="64"/>
      <c r="OX290" s="64"/>
      <c r="OY290" s="64"/>
      <c r="OZ290" s="64"/>
      <c r="PA290" s="64"/>
      <c r="PB290" s="64"/>
      <c r="PC290" s="64"/>
      <c r="PD290" s="64"/>
      <c r="PE290" s="64"/>
    </row>
    <row r="291" spans="1:421" s="46" customFormat="1" ht="20.100000000000001" customHeight="1" x14ac:dyDescent="0.3">
      <c r="A291" s="17"/>
      <c r="B291" s="17"/>
      <c r="C291" s="17"/>
      <c r="D291" s="17"/>
      <c r="E291" s="17"/>
      <c r="F291" s="17"/>
      <c r="G291" s="17"/>
      <c r="H291" s="128"/>
      <c r="I291" s="19"/>
      <c r="J291" s="20"/>
      <c r="K291" s="19"/>
      <c r="L291" s="17"/>
      <c r="M291" s="17"/>
      <c r="N291" s="17"/>
      <c r="O291" s="17"/>
      <c r="P291" s="17"/>
      <c r="Q291" s="19"/>
      <c r="R291" s="19"/>
      <c r="S291" s="19"/>
      <c r="T291" s="17"/>
      <c r="U291" s="19"/>
      <c r="V291" s="21"/>
      <c r="W291" s="19"/>
      <c r="X291" s="19"/>
      <c r="Y291" s="19"/>
      <c r="Z291" s="19"/>
      <c r="AA291" s="19"/>
      <c r="AB291" s="19"/>
      <c r="AC291" s="20"/>
      <c r="AD291" s="105"/>
    </row>
    <row r="292" spans="1:421" s="45" customFormat="1" ht="20.100000000000001" customHeight="1" x14ac:dyDescent="0.3">
      <c r="A292" s="23">
        <v>1568</v>
      </c>
      <c r="B292" s="23" t="s">
        <v>35</v>
      </c>
      <c r="C292" s="23">
        <v>12902</v>
      </c>
      <c r="D292" s="23">
        <v>2</v>
      </c>
      <c r="E292" s="23">
        <v>0</v>
      </c>
      <c r="F292" s="23">
        <v>3</v>
      </c>
      <c r="G292" s="23">
        <v>46</v>
      </c>
      <c r="H292" s="129" t="s">
        <v>271</v>
      </c>
      <c r="I292" s="7">
        <v>346</v>
      </c>
      <c r="J292" s="8">
        <v>150</v>
      </c>
      <c r="K292" s="9">
        <f t="shared" ref="K292:K300" si="162">I292*J292</f>
        <v>51900</v>
      </c>
      <c r="L292" s="23"/>
      <c r="M292" s="23"/>
      <c r="N292" s="23"/>
      <c r="O292" s="23"/>
      <c r="P292" s="23"/>
      <c r="Q292" s="7"/>
      <c r="R292" s="7"/>
      <c r="S292" s="7"/>
      <c r="T292" s="23"/>
      <c r="U292" s="7"/>
      <c r="V292" s="11"/>
      <c r="W292" s="7"/>
      <c r="X292" s="12">
        <f t="shared" ref="X292:X300" si="163">K292+W292</f>
        <v>51900</v>
      </c>
      <c r="Y292" s="7"/>
      <c r="Z292" s="108">
        <v>50000000</v>
      </c>
      <c r="AA292" s="102">
        <v>0</v>
      </c>
      <c r="AB292" s="102">
        <v>0</v>
      </c>
      <c r="AC292" s="8" t="s">
        <v>29</v>
      </c>
      <c r="AD292" s="110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  <c r="CM292" s="64"/>
      <c r="CN292" s="64"/>
      <c r="CO292" s="64"/>
      <c r="CP292" s="64"/>
      <c r="CQ292" s="64"/>
      <c r="CR292" s="64"/>
      <c r="CS292" s="64"/>
      <c r="CT292" s="64"/>
      <c r="CU292" s="64"/>
      <c r="CV292" s="64"/>
      <c r="CW292" s="64"/>
      <c r="CX292" s="64"/>
      <c r="CY292" s="64"/>
      <c r="CZ292" s="64"/>
      <c r="DA292" s="64"/>
      <c r="DB292" s="64"/>
      <c r="DC292" s="64"/>
      <c r="DD292" s="64"/>
      <c r="DE292" s="64"/>
      <c r="DF292" s="64"/>
      <c r="DG292" s="64"/>
      <c r="DH292" s="64"/>
      <c r="DI292" s="64"/>
      <c r="DJ292" s="64"/>
      <c r="DK292" s="64"/>
      <c r="DL292" s="64"/>
      <c r="DM292" s="64"/>
      <c r="DN292" s="64"/>
      <c r="DO292" s="64"/>
      <c r="DP292" s="64"/>
      <c r="DQ292" s="64"/>
      <c r="DR292" s="64"/>
      <c r="DS292" s="64"/>
      <c r="DT292" s="64"/>
      <c r="DU292" s="64"/>
      <c r="DV292" s="64"/>
      <c r="DW292" s="64"/>
      <c r="DX292" s="64"/>
      <c r="DY292" s="64"/>
      <c r="DZ292" s="64"/>
      <c r="EA292" s="64"/>
      <c r="EB292" s="64"/>
      <c r="EC292" s="64"/>
      <c r="ED292" s="64"/>
      <c r="EE292" s="64"/>
      <c r="EF292" s="64"/>
      <c r="EG292" s="64"/>
      <c r="EH292" s="64"/>
      <c r="EI292" s="64"/>
      <c r="EJ292" s="64"/>
      <c r="EK292" s="64"/>
      <c r="EL292" s="64"/>
      <c r="EM292" s="64"/>
      <c r="EN292" s="64"/>
      <c r="EO292" s="64"/>
      <c r="EP292" s="64"/>
      <c r="EQ292" s="64"/>
      <c r="ER292" s="64"/>
      <c r="ES292" s="64"/>
      <c r="ET292" s="64"/>
      <c r="EU292" s="64"/>
      <c r="EV292" s="64"/>
      <c r="EW292" s="64"/>
      <c r="EX292" s="64"/>
      <c r="EY292" s="64"/>
      <c r="EZ292" s="64"/>
      <c r="FA292" s="64"/>
      <c r="FB292" s="64"/>
      <c r="FC292" s="64"/>
      <c r="FD292" s="64"/>
      <c r="FE292" s="64"/>
      <c r="FF292" s="64"/>
      <c r="FG292" s="64"/>
      <c r="FH292" s="64"/>
      <c r="FI292" s="64"/>
      <c r="FJ292" s="64"/>
      <c r="FK292" s="64"/>
      <c r="FL292" s="64"/>
      <c r="FM292" s="64"/>
      <c r="FN292" s="64"/>
      <c r="FO292" s="64"/>
      <c r="FP292" s="64"/>
      <c r="FQ292" s="64"/>
      <c r="FR292" s="64"/>
      <c r="FS292" s="64"/>
      <c r="FT292" s="64"/>
      <c r="FU292" s="64"/>
      <c r="FV292" s="64"/>
      <c r="FW292" s="64"/>
      <c r="FX292" s="64"/>
      <c r="FY292" s="64"/>
      <c r="FZ292" s="64"/>
      <c r="GA292" s="64"/>
      <c r="GB292" s="64"/>
      <c r="GC292" s="64"/>
      <c r="GD292" s="64"/>
      <c r="GE292" s="64"/>
      <c r="GF292" s="64"/>
      <c r="GG292" s="64"/>
      <c r="GH292" s="64"/>
      <c r="GI292" s="64"/>
      <c r="GJ292" s="64"/>
      <c r="GK292" s="64"/>
      <c r="GL292" s="64"/>
      <c r="GM292" s="64"/>
      <c r="GN292" s="64"/>
      <c r="GO292" s="64"/>
      <c r="GP292" s="64"/>
      <c r="GQ292" s="64"/>
      <c r="GR292" s="64"/>
      <c r="GS292" s="64"/>
      <c r="GT292" s="64"/>
      <c r="GU292" s="64"/>
      <c r="GV292" s="64"/>
      <c r="GW292" s="64"/>
      <c r="GX292" s="64"/>
      <c r="GY292" s="64"/>
      <c r="GZ292" s="64"/>
      <c r="HA292" s="64"/>
      <c r="HB292" s="64"/>
      <c r="HC292" s="64"/>
      <c r="HD292" s="64"/>
      <c r="HE292" s="64"/>
      <c r="HF292" s="64"/>
      <c r="HG292" s="64"/>
      <c r="HH292" s="64"/>
      <c r="HI292" s="64"/>
      <c r="HJ292" s="64"/>
      <c r="HK292" s="64"/>
      <c r="HL292" s="64"/>
      <c r="HM292" s="64"/>
      <c r="HN292" s="64"/>
      <c r="HO292" s="64"/>
      <c r="HP292" s="64"/>
      <c r="HQ292" s="64"/>
      <c r="HR292" s="64"/>
      <c r="HS292" s="64"/>
      <c r="HT292" s="64"/>
      <c r="HU292" s="64"/>
      <c r="HV292" s="64"/>
      <c r="HW292" s="64"/>
      <c r="HX292" s="64"/>
      <c r="HY292" s="64"/>
      <c r="HZ292" s="64"/>
      <c r="IA292" s="64"/>
      <c r="IB292" s="64"/>
      <c r="IC292" s="64"/>
      <c r="ID292" s="64"/>
      <c r="IE292" s="64"/>
      <c r="IF292" s="64"/>
      <c r="IG292" s="64"/>
      <c r="IH292" s="64"/>
      <c r="II292" s="64"/>
      <c r="IJ292" s="64"/>
      <c r="IK292" s="64"/>
      <c r="IL292" s="64"/>
      <c r="IM292" s="64"/>
      <c r="IN292" s="64"/>
      <c r="IO292" s="64"/>
      <c r="IP292" s="64"/>
      <c r="IQ292" s="64"/>
      <c r="IR292" s="64"/>
      <c r="IS292" s="64"/>
      <c r="IT292" s="64"/>
      <c r="IU292" s="64"/>
      <c r="IV292" s="64"/>
      <c r="IW292" s="64"/>
      <c r="IX292" s="64"/>
      <c r="IY292" s="64"/>
      <c r="IZ292" s="64"/>
      <c r="JA292" s="64"/>
      <c r="JB292" s="64"/>
      <c r="JC292" s="64"/>
      <c r="JD292" s="64"/>
      <c r="JE292" s="64"/>
      <c r="JF292" s="64"/>
      <c r="JG292" s="64"/>
      <c r="JH292" s="64"/>
      <c r="JI292" s="64"/>
      <c r="JJ292" s="64"/>
      <c r="JK292" s="64"/>
      <c r="JL292" s="64"/>
      <c r="JM292" s="64"/>
      <c r="JN292" s="64"/>
      <c r="JO292" s="64"/>
      <c r="JP292" s="64"/>
      <c r="JQ292" s="64"/>
      <c r="JR292" s="64"/>
      <c r="JS292" s="64"/>
      <c r="JT292" s="64"/>
      <c r="JU292" s="64"/>
      <c r="JV292" s="64"/>
      <c r="JW292" s="64"/>
      <c r="JX292" s="64"/>
      <c r="JY292" s="64"/>
      <c r="JZ292" s="64"/>
      <c r="KA292" s="64"/>
      <c r="KB292" s="64"/>
      <c r="KC292" s="64"/>
      <c r="KD292" s="64"/>
      <c r="KE292" s="64"/>
      <c r="KF292" s="64"/>
      <c r="KG292" s="64"/>
      <c r="KH292" s="64"/>
      <c r="KI292" s="64"/>
      <c r="KJ292" s="64"/>
      <c r="KK292" s="64"/>
      <c r="KL292" s="64"/>
      <c r="KM292" s="64"/>
      <c r="KN292" s="64"/>
      <c r="KO292" s="64"/>
      <c r="KP292" s="64"/>
      <c r="KQ292" s="64"/>
      <c r="KR292" s="64"/>
      <c r="KS292" s="64"/>
      <c r="KT292" s="64"/>
      <c r="KU292" s="64"/>
      <c r="KV292" s="64"/>
      <c r="KW292" s="64"/>
      <c r="KX292" s="64"/>
      <c r="KY292" s="64"/>
      <c r="KZ292" s="64"/>
      <c r="LA292" s="64"/>
      <c r="LB292" s="64"/>
      <c r="LC292" s="64"/>
      <c r="LD292" s="64"/>
      <c r="LE292" s="64"/>
      <c r="LF292" s="64"/>
      <c r="LG292" s="64"/>
      <c r="LH292" s="64"/>
      <c r="LI292" s="64"/>
      <c r="LJ292" s="64"/>
      <c r="LK292" s="64"/>
      <c r="LL292" s="64"/>
      <c r="LM292" s="64"/>
      <c r="LN292" s="64"/>
      <c r="LO292" s="64"/>
      <c r="LP292" s="64"/>
      <c r="LQ292" s="64"/>
      <c r="LR292" s="64"/>
      <c r="LS292" s="64"/>
      <c r="LT292" s="64"/>
      <c r="LU292" s="64"/>
      <c r="LV292" s="64"/>
      <c r="LW292" s="64"/>
      <c r="LX292" s="64"/>
      <c r="LY292" s="64"/>
      <c r="LZ292" s="64"/>
      <c r="MA292" s="64"/>
      <c r="MB292" s="64"/>
      <c r="MC292" s="64"/>
      <c r="MD292" s="64"/>
      <c r="ME292" s="64"/>
      <c r="MF292" s="64"/>
      <c r="MG292" s="64"/>
      <c r="MH292" s="64"/>
      <c r="MI292" s="64"/>
      <c r="MJ292" s="64"/>
      <c r="MK292" s="64"/>
      <c r="ML292" s="64"/>
      <c r="MM292" s="64"/>
      <c r="MN292" s="64"/>
      <c r="MO292" s="64"/>
      <c r="MP292" s="64"/>
      <c r="MQ292" s="64"/>
      <c r="MR292" s="64"/>
      <c r="MS292" s="64"/>
      <c r="MT292" s="64"/>
      <c r="MU292" s="64"/>
      <c r="MV292" s="64"/>
      <c r="MW292" s="64"/>
      <c r="MX292" s="64"/>
      <c r="MY292" s="64"/>
      <c r="MZ292" s="64"/>
      <c r="NA292" s="64"/>
      <c r="NB292" s="64"/>
      <c r="NC292" s="64"/>
      <c r="ND292" s="64"/>
      <c r="NE292" s="64"/>
      <c r="NF292" s="64"/>
      <c r="NG292" s="64"/>
      <c r="NH292" s="64"/>
      <c r="NI292" s="64"/>
      <c r="NJ292" s="64"/>
      <c r="NK292" s="64"/>
      <c r="NL292" s="64"/>
      <c r="NM292" s="64"/>
      <c r="NN292" s="64"/>
      <c r="NO292" s="64"/>
      <c r="NP292" s="64"/>
      <c r="NQ292" s="64"/>
      <c r="NR292" s="64"/>
      <c r="NS292" s="64"/>
      <c r="NT292" s="64"/>
      <c r="NU292" s="64"/>
      <c r="NV292" s="64"/>
      <c r="NW292" s="64"/>
      <c r="NX292" s="64"/>
      <c r="NY292" s="64"/>
      <c r="NZ292" s="64"/>
      <c r="OA292" s="64"/>
      <c r="OB292" s="64"/>
      <c r="OC292" s="64"/>
      <c r="OD292" s="64"/>
      <c r="OE292" s="64"/>
      <c r="OF292" s="64"/>
      <c r="OG292" s="64"/>
      <c r="OH292" s="64"/>
      <c r="OI292" s="64"/>
      <c r="OJ292" s="64"/>
      <c r="OK292" s="64"/>
      <c r="OL292" s="64"/>
      <c r="OM292" s="64"/>
      <c r="ON292" s="64"/>
      <c r="OO292" s="64"/>
      <c r="OP292" s="64"/>
      <c r="OQ292" s="64"/>
      <c r="OR292" s="64"/>
      <c r="OS292" s="64"/>
      <c r="OT292" s="64"/>
      <c r="OU292" s="64"/>
      <c r="OV292" s="64"/>
      <c r="OW292" s="64"/>
      <c r="OX292" s="64"/>
      <c r="OY292" s="64"/>
      <c r="OZ292" s="64"/>
      <c r="PA292" s="64"/>
      <c r="PB292" s="64"/>
      <c r="PC292" s="64"/>
      <c r="PD292" s="64"/>
      <c r="PE292" s="64"/>
    </row>
    <row r="293" spans="1:421" s="46" customFormat="1" ht="20.100000000000001" customHeight="1" x14ac:dyDescent="0.3">
      <c r="A293" s="17"/>
      <c r="B293" s="17"/>
      <c r="C293" s="17"/>
      <c r="D293" s="17"/>
      <c r="E293" s="17"/>
      <c r="F293" s="17"/>
      <c r="G293" s="17"/>
      <c r="H293" s="128"/>
      <c r="I293" s="19"/>
      <c r="J293" s="20"/>
      <c r="K293" s="19"/>
      <c r="L293" s="17"/>
      <c r="M293" s="17"/>
      <c r="N293" s="17"/>
      <c r="O293" s="17"/>
      <c r="P293" s="17"/>
      <c r="Q293" s="19"/>
      <c r="R293" s="19"/>
      <c r="S293" s="19"/>
      <c r="T293" s="17"/>
      <c r="U293" s="19"/>
      <c r="V293" s="21"/>
      <c r="W293" s="19"/>
      <c r="X293" s="19"/>
      <c r="Y293" s="19"/>
      <c r="Z293" s="19"/>
      <c r="AA293" s="19"/>
      <c r="AB293" s="19"/>
      <c r="AC293" s="20"/>
      <c r="AD293" s="105"/>
    </row>
    <row r="294" spans="1:421" s="45" customFormat="1" ht="20.100000000000001" customHeight="1" x14ac:dyDescent="0.3">
      <c r="A294" s="23">
        <v>1569</v>
      </c>
      <c r="B294" s="23" t="s">
        <v>35</v>
      </c>
      <c r="C294" s="23">
        <v>3177</v>
      </c>
      <c r="D294" s="23">
        <v>3</v>
      </c>
      <c r="E294" s="23">
        <v>3</v>
      </c>
      <c r="F294" s="23">
        <v>0</v>
      </c>
      <c r="G294" s="23">
        <v>98</v>
      </c>
      <c r="H294" s="129" t="s">
        <v>271</v>
      </c>
      <c r="I294" s="7">
        <v>1298</v>
      </c>
      <c r="J294" s="8">
        <v>200</v>
      </c>
      <c r="K294" s="9">
        <f t="shared" si="162"/>
        <v>259600</v>
      </c>
      <c r="L294" s="23"/>
      <c r="M294" s="23"/>
      <c r="N294" s="23"/>
      <c r="O294" s="23"/>
      <c r="P294" s="23"/>
      <c r="Q294" s="7"/>
      <c r="R294" s="7"/>
      <c r="S294" s="7"/>
      <c r="T294" s="23"/>
      <c r="U294" s="7"/>
      <c r="V294" s="11"/>
      <c r="W294" s="7"/>
      <c r="X294" s="12">
        <f t="shared" si="163"/>
        <v>259600</v>
      </c>
      <c r="Y294" s="7"/>
      <c r="Z294" s="108">
        <v>50000000</v>
      </c>
      <c r="AA294" s="102">
        <v>0</v>
      </c>
      <c r="AB294" s="102">
        <v>0</v>
      </c>
      <c r="AC294" s="8" t="s">
        <v>119</v>
      </c>
      <c r="AD294" s="110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  <c r="CM294" s="64"/>
      <c r="CN294" s="64"/>
      <c r="CO294" s="64"/>
      <c r="CP294" s="64"/>
      <c r="CQ294" s="64"/>
      <c r="CR294" s="64"/>
      <c r="CS294" s="64"/>
      <c r="CT294" s="64"/>
      <c r="CU294" s="64"/>
      <c r="CV294" s="64"/>
      <c r="CW294" s="64"/>
      <c r="CX294" s="64"/>
      <c r="CY294" s="64"/>
      <c r="CZ294" s="64"/>
      <c r="DA294" s="64"/>
      <c r="DB294" s="64"/>
      <c r="DC294" s="64"/>
      <c r="DD294" s="64"/>
      <c r="DE294" s="64"/>
      <c r="DF294" s="64"/>
      <c r="DG294" s="64"/>
      <c r="DH294" s="64"/>
      <c r="DI294" s="64"/>
      <c r="DJ294" s="64"/>
      <c r="DK294" s="64"/>
      <c r="DL294" s="64"/>
      <c r="DM294" s="64"/>
      <c r="DN294" s="64"/>
      <c r="DO294" s="64"/>
      <c r="DP294" s="64"/>
      <c r="DQ294" s="64"/>
      <c r="DR294" s="64"/>
      <c r="DS294" s="64"/>
      <c r="DT294" s="64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64"/>
      <c r="EW294" s="64"/>
      <c r="EX294" s="64"/>
      <c r="EY294" s="64"/>
      <c r="EZ294" s="64"/>
      <c r="FA294" s="64"/>
      <c r="FB294" s="64"/>
      <c r="FC294" s="64"/>
      <c r="FD294" s="64"/>
      <c r="FE294" s="64"/>
      <c r="FF294" s="64"/>
      <c r="FG294" s="64"/>
      <c r="FH294" s="64"/>
      <c r="FI294" s="64"/>
      <c r="FJ294" s="64"/>
      <c r="FK294" s="64"/>
      <c r="FL294" s="64"/>
      <c r="FM294" s="64"/>
      <c r="FN294" s="64"/>
      <c r="FO294" s="64"/>
      <c r="FP294" s="64"/>
      <c r="FQ294" s="64"/>
      <c r="FR294" s="64"/>
      <c r="FS294" s="64"/>
      <c r="FT294" s="64"/>
      <c r="FU294" s="64"/>
      <c r="FV294" s="64"/>
      <c r="FW294" s="64"/>
      <c r="FX294" s="64"/>
      <c r="FY294" s="64"/>
      <c r="FZ294" s="64"/>
      <c r="GA294" s="64"/>
      <c r="GB294" s="64"/>
      <c r="GC294" s="64"/>
      <c r="GD294" s="64"/>
      <c r="GE294" s="64"/>
      <c r="GF294" s="64"/>
      <c r="GG294" s="64"/>
      <c r="GH294" s="64"/>
      <c r="GI294" s="64"/>
      <c r="GJ294" s="64"/>
      <c r="GK294" s="64"/>
      <c r="GL294" s="64"/>
      <c r="GM294" s="64"/>
      <c r="GN294" s="64"/>
      <c r="GO294" s="64"/>
      <c r="GP294" s="64"/>
      <c r="GQ294" s="64"/>
      <c r="GR294" s="64"/>
      <c r="GS294" s="64"/>
      <c r="GT294" s="64"/>
      <c r="GU294" s="64"/>
      <c r="GV294" s="64"/>
      <c r="GW294" s="64"/>
      <c r="GX294" s="64"/>
      <c r="GY294" s="64"/>
      <c r="GZ294" s="64"/>
      <c r="HA294" s="64"/>
      <c r="HB294" s="64"/>
      <c r="HC294" s="64"/>
      <c r="HD294" s="64"/>
      <c r="HE294" s="64"/>
      <c r="HF294" s="64"/>
      <c r="HG294" s="64"/>
      <c r="HH294" s="64"/>
      <c r="HI294" s="64"/>
      <c r="HJ294" s="64"/>
      <c r="HK294" s="64"/>
      <c r="HL294" s="64"/>
      <c r="HM294" s="64"/>
      <c r="HN294" s="64"/>
      <c r="HO294" s="64"/>
      <c r="HP294" s="64"/>
      <c r="HQ294" s="64"/>
      <c r="HR294" s="64"/>
      <c r="HS294" s="64"/>
      <c r="HT294" s="64"/>
      <c r="HU294" s="64"/>
      <c r="HV294" s="64"/>
      <c r="HW294" s="64"/>
      <c r="HX294" s="64"/>
      <c r="HY294" s="64"/>
      <c r="HZ294" s="64"/>
      <c r="IA294" s="64"/>
      <c r="IB294" s="64"/>
      <c r="IC294" s="64"/>
      <c r="ID294" s="64"/>
      <c r="IE294" s="64"/>
      <c r="IF294" s="64"/>
      <c r="IG294" s="64"/>
      <c r="IH294" s="64"/>
      <c r="II294" s="64"/>
      <c r="IJ294" s="64"/>
      <c r="IK294" s="64"/>
      <c r="IL294" s="64"/>
      <c r="IM294" s="64"/>
      <c r="IN294" s="64"/>
      <c r="IO294" s="64"/>
      <c r="IP294" s="64"/>
      <c r="IQ294" s="64"/>
      <c r="IR294" s="64"/>
      <c r="IS294" s="64"/>
      <c r="IT294" s="64"/>
      <c r="IU294" s="64"/>
      <c r="IV294" s="64"/>
      <c r="IW294" s="64"/>
      <c r="IX294" s="64"/>
      <c r="IY294" s="64"/>
      <c r="IZ294" s="64"/>
      <c r="JA294" s="64"/>
      <c r="JB294" s="64"/>
      <c r="JC294" s="64"/>
      <c r="JD294" s="64"/>
      <c r="JE294" s="64"/>
      <c r="JF294" s="64"/>
      <c r="JG294" s="64"/>
      <c r="JH294" s="64"/>
      <c r="JI294" s="64"/>
      <c r="JJ294" s="64"/>
      <c r="JK294" s="64"/>
      <c r="JL294" s="64"/>
      <c r="JM294" s="64"/>
      <c r="JN294" s="64"/>
      <c r="JO294" s="64"/>
      <c r="JP294" s="64"/>
      <c r="JQ294" s="64"/>
      <c r="JR294" s="64"/>
      <c r="JS294" s="64"/>
      <c r="JT294" s="64"/>
      <c r="JU294" s="64"/>
      <c r="JV294" s="64"/>
      <c r="JW294" s="64"/>
      <c r="JX294" s="64"/>
      <c r="JY294" s="64"/>
      <c r="JZ294" s="64"/>
      <c r="KA294" s="64"/>
      <c r="KB294" s="64"/>
      <c r="KC294" s="64"/>
      <c r="KD294" s="64"/>
      <c r="KE294" s="64"/>
      <c r="KF294" s="64"/>
      <c r="KG294" s="64"/>
      <c r="KH294" s="64"/>
      <c r="KI294" s="64"/>
      <c r="KJ294" s="64"/>
      <c r="KK294" s="64"/>
      <c r="KL294" s="64"/>
      <c r="KM294" s="64"/>
      <c r="KN294" s="64"/>
      <c r="KO294" s="64"/>
      <c r="KP294" s="64"/>
      <c r="KQ294" s="64"/>
      <c r="KR294" s="64"/>
      <c r="KS294" s="64"/>
      <c r="KT294" s="64"/>
      <c r="KU294" s="64"/>
      <c r="KV294" s="64"/>
      <c r="KW294" s="64"/>
      <c r="KX294" s="64"/>
      <c r="KY294" s="64"/>
      <c r="KZ294" s="64"/>
      <c r="LA294" s="64"/>
      <c r="LB294" s="64"/>
      <c r="LC294" s="64"/>
      <c r="LD294" s="64"/>
      <c r="LE294" s="64"/>
      <c r="LF294" s="64"/>
      <c r="LG294" s="64"/>
      <c r="LH294" s="64"/>
      <c r="LI294" s="64"/>
      <c r="LJ294" s="64"/>
      <c r="LK294" s="64"/>
      <c r="LL294" s="64"/>
      <c r="LM294" s="64"/>
      <c r="LN294" s="64"/>
      <c r="LO294" s="64"/>
      <c r="LP294" s="64"/>
      <c r="LQ294" s="64"/>
      <c r="LR294" s="64"/>
      <c r="LS294" s="64"/>
      <c r="LT294" s="64"/>
      <c r="LU294" s="64"/>
      <c r="LV294" s="64"/>
      <c r="LW294" s="64"/>
      <c r="LX294" s="64"/>
      <c r="LY294" s="64"/>
      <c r="LZ294" s="64"/>
      <c r="MA294" s="64"/>
      <c r="MB294" s="64"/>
      <c r="MC294" s="64"/>
      <c r="MD294" s="64"/>
      <c r="ME294" s="64"/>
      <c r="MF294" s="64"/>
      <c r="MG294" s="64"/>
      <c r="MH294" s="64"/>
      <c r="MI294" s="64"/>
      <c r="MJ294" s="64"/>
      <c r="MK294" s="64"/>
      <c r="ML294" s="64"/>
      <c r="MM294" s="64"/>
      <c r="MN294" s="64"/>
      <c r="MO294" s="64"/>
      <c r="MP294" s="64"/>
      <c r="MQ294" s="64"/>
      <c r="MR294" s="64"/>
      <c r="MS294" s="64"/>
      <c r="MT294" s="64"/>
      <c r="MU294" s="64"/>
      <c r="MV294" s="64"/>
      <c r="MW294" s="64"/>
      <c r="MX294" s="64"/>
      <c r="MY294" s="64"/>
      <c r="MZ294" s="64"/>
      <c r="NA294" s="64"/>
      <c r="NB294" s="64"/>
      <c r="NC294" s="64"/>
      <c r="ND294" s="64"/>
      <c r="NE294" s="64"/>
      <c r="NF294" s="64"/>
      <c r="NG294" s="64"/>
      <c r="NH294" s="64"/>
      <c r="NI294" s="64"/>
      <c r="NJ294" s="64"/>
      <c r="NK294" s="64"/>
      <c r="NL294" s="64"/>
      <c r="NM294" s="64"/>
      <c r="NN294" s="64"/>
      <c r="NO294" s="64"/>
      <c r="NP294" s="64"/>
      <c r="NQ294" s="64"/>
      <c r="NR294" s="64"/>
      <c r="NS294" s="64"/>
      <c r="NT294" s="64"/>
      <c r="NU294" s="64"/>
      <c r="NV294" s="64"/>
      <c r="NW294" s="64"/>
      <c r="NX294" s="64"/>
      <c r="NY294" s="64"/>
      <c r="NZ294" s="64"/>
      <c r="OA294" s="64"/>
      <c r="OB294" s="64"/>
      <c r="OC294" s="64"/>
      <c r="OD294" s="64"/>
      <c r="OE294" s="64"/>
      <c r="OF294" s="64"/>
      <c r="OG294" s="64"/>
      <c r="OH294" s="64"/>
      <c r="OI294" s="64"/>
      <c r="OJ294" s="64"/>
      <c r="OK294" s="64"/>
      <c r="OL294" s="64"/>
      <c r="OM294" s="64"/>
      <c r="ON294" s="64"/>
      <c r="OO294" s="64"/>
      <c r="OP294" s="64"/>
      <c r="OQ294" s="64"/>
      <c r="OR294" s="64"/>
      <c r="OS294" s="64"/>
      <c r="OT294" s="64"/>
      <c r="OU294" s="64"/>
      <c r="OV294" s="64"/>
      <c r="OW294" s="64"/>
      <c r="OX294" s="64"/>
      <c r="OY294" s="64"/>
      <c r="OZ294" s="64"/>
      <c r="PA294" s="64"/>
      <c r="PB294" s="64"/>
      <c r="PC294" s="64"/>
      <c r="PD294" s="64"/>
      <c r="PE294" s="64"/>
    </row>
    <row r="295" spans="1:421" s="45" customFormat="1" ht="20.100000000000001" customHeight="1" x14ac:dyDescent="0.3">
      <c r="A295" s="1"/>
      <c r="B295" s="1" t="s">
        <v>35</v>
      </c>
      <c r="C295" s="1">
        <v>3176</v>
      </c>
      <c r="D295" s="1">
        <v>3</v>
      </c>
      <c r="E295" s="1">
        <v>16</v>
      </c>
      <c r="F295" s="1">
        <v>0</v>
      </c>
      <c r="G295" s="1">
        <v>60</v>
      </c>
      <c r="H295" s="127" t="s">
        <v>271</v>
      </c>
      <c r="I295" s="2">
        <v>6460</v>
      </c>
      <c r="J295" s="36">
        <v>200</v>
      </c>
      <c r="K295" s="9">
        <f t="shared" si="162"/>
        <v>1292000</v>
      </c>
      <c r="L295" s="1"/>
      <c r="M295" s="1"/>
      <c r="N295" s="1"/>
      <c r="O295" s="1"/>
      <c r="P295" s="1"/>
      <c r="Q295" s="2"/>
      <c r="R295" s="2"/>
      <c r="S295" s="2"/>
      <c r="T295" s="1"/>
      <c r="U295" s="2"/>
      <c r="V295" s="44"/>
      <c r="W295" s="2"/>
      <c r="X295" s="12">
        <f t="shared" si="163"/>
        <v>1292000</v>
      </c>
      <c r="Y295" s="2"/>
      <c r="Z295" s="108">
        <v>50000000</v>
      </c>
      <c r="AA295" s="102">
        <v>0</v>
      </c>
      <c r="AB295" s="102">
        <v>0</v>
      </c>
      <c r="AC295" s="36">
        <v>0</v>
      </c>
      <c r="AD295" s="107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  <c r="CM295" s="64"/>
      <c r="CN295" s="64"/>
      <c r="CO295" s="64"/>
      <c r="CP295" s="64"/>
      <c r="CQ295" s="64"/>
      <c r="CR295" s="64"/>
      <c r="CS295" s="64"/>
      <c r="CT295" s="64"/>
      <c r="CU295" s="64"/>
      <c r="CV295" s="64"/>
      <c r="CW295" s="64"/>
      <c r="CX295" s="64"/>
      <c r="CY295" s="64"/>
      <c r="CZ295" s="64"/>
      <c r="DA295" s="64"/>
      <c r="DB295" s="64"/>
      <c r="DC295" s="64"/>
      <c r="DD295" s="64"/>
      <c r="DE295" s="64"/>
      <c r="DF295" s="64"/>
      <c r="DG295" s="64"/>
      <c r="DH295" s="64"/>
      <c r="DI295" s="64"/>
      <c r="DJ295" s="64"/>
      <c r="DK295" s="64"/>
      <c r="DL295" s="64"/>
      <c r="DM295" s="64"/>
      <c r="DN295" s="64"/>
      <c r="DO295" s="64"/>
      <c r="DP295" s="64"/>
      <c r="DQ295" s="64"/>
      <c r="DR295" s="64"/>
      <c r="DS295" s="64"/>
      <c r="DT295" s="64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64"/>
      <c r="EW295" s="64"/>
      <c r="EX295" s="64"/>
      <c r="EY295" s="64"/>
      <c r="EZ295" s="64"/>
      <c r="FA295" s="64"/>
      <c r="FB295" s="64"/>
      <c r="FC295" s="64"/>
      <c r="FD295" s="64"/>
      <c r="FE295" s="64"/>
      <c r="FF295" s="64"/>
      <c r="FG295" s="64"/>
      <c r="FH295" s="64"/>
      <c r="FI295" s="64"/>
      <c r="FJ295" s="64"/>
      <c r="FK295" s="64"/>
      <c r="FL295" s="64"/>
      <c r="FM295" s="64"/>
      <c r="FN295" s="64"/>
      <c r="FO295" s="64"/>
      <c r="FP295" s="64"/>
      <c r="FQ295" s="64"/>
      <c r="FR295" s="64"/>
      <c r="FS295" s="64"/>
      <c r="FT295" s="64"/>
      <c r="FU295" s="64"/>
      <c r="FV295" s="64"/>
      <c r="FW295" s="64"/>
      <c r="FX295" s="64"/>
      <c r="FY295" s="64"/>
      <c r="FZ295" s="64"/>
      <c r="GA295" s="64"/>
      <c r="GB295" s="64"/>
      <c r="GC295" s="64"/>
      <c r="GD295" s="64"/>
      <c r="GE295" s="64"/>
      <c r="GF295" s="64"/>
      <c r="GG295" s="64"/>
      <c r="GH295" s="64"/>
      <c r="GI295" s="64"/>
      <c r="GJ295" s="64"/>
      <c r="GK295" s="64"/>
      <c r="GL295" s="64"/>
      <c r="GM295" s="64"/>
      <c r="GN295" s="64"/>
      <c r="GO295" s="64"/>
      <c r="GP295" s="64"/>
      <c r="GQ295" s="64"/>
      <c r="GR295" s="64"/>
      <c r="GS295" s="64"/>
      <c r="GT295" s="64"/>
      <c r="GU295" s="64"/>
      <c r="GV295" s="64"/>
      <c r="GW295" s="64"/>
      <c r="GX295" s="64"/>
      <c r="GY295" s="64"/>
      <c r="GZ295" s="64"/>
      <c r="HA295" s="64"/>
      <c r="HB295" s="64"/>
      <c r="HC295" s="64"/>
      <c r="HD295" s="64"/>
      <c r="HE295" s="64"/>
      <c r="HF295" s="64"/>
      <c r="HG295" s="64"/>
      <c r="HH295" s="64"/>
      <c r="HI295" s="64"/>
      <c r="HJ295" s="64"/>
      <c r="HK295" s="64"/>
      <c r="HL295" s="64"/>
      <c r="HM295" s="64"/>
      <c r="HN295" s="64"/>
      <c r="HO295" s="64"/>
      <c r="HP295" s="64"/>
      <c r="HQ295" s="64"/>
      <c r="HR295" s="64"/>
      <c r="HS295" s="64"/>
      <c r="HT295" s="64"/>
      <c r="HU295" s="64"/>
      <c r="HV295" s="64"/>
      <c r="HW295" s="64"/>
      <c r="HX295" s="64"/>
      <c r="HY295" s="64"/>
      <c r="HZ295" s="64"/>
      <c r="IA295" s="64"/>
      <c r="IB295" s="64"/>
      <c r="IC295" s="64"/>
      <c r="ID295" s="64"/>
      <c r="IE295" s="64"/>
      <c r="IF295" s="64"/>
      <c r="IG295" s="64"/>
      <c r="IH295" s="64"/>
      <c r="II295" s="64"/>
      <c r="IJ295" s="64"/>
      <c r="IK295" s="64"/>
      <c r="IL295" s="64"/>
      <c r="IM295" s="64"/>
      <c r="IN295" s="64"/>
      <c r="IO295" s="64"/>
      <c r="IP295" s="64"/>
      <c r="IQ295" s="64"/>
      <c r="IR295" s="64"/>
      <c r="IS295" s="64"/>
      <c r="IT295" s="64"/>
      <c r="IU295" s="64"/>
      <c r="IV295" s="64"/>
      <c r="IW295" s="64"/>
      <c r="IX295" s="64"/>
      <c r="IY295" s="64"/>
      <c r="IZ295" s="64"/>
      <c r="JA295" s="64"/>
      <c r="JB295" s="64"/>
      <c r="JC295" s="64"/>
      <c r="JD295" s="64"/>
      <c r="JE295" s="64"/>
      <c r="JF295" s="64"/>
      <c r="JG295" s="64"/>
      <c r="JH295" s="64"/>
      <c r="JI295" s="64"/>
      <c r="JJ295" s="64"/>
      <c r="JK295" s="64"/>
      <c r="JL295" s="64"/>
      <c r="JM295" s="64"/>
      <c r="JN295" s="64"/>
      <c r="JO295" s="64"/>
      <c r="JP295" s="64"/>
      <c r="JQ295" s="64"/>
      <c r="JR295" s="64"/>
      <c r="JS295" s="64"/>
      <c r="JT295" s="64"/>
      <c r="JU295" s="64"/>
      <c r="JV295" s="64"/>
      <c r="JW295" s="64"/>
      <c r="JX295" s="64"/>
      <c r="JY295" s="64"/>
      <c r="JZ295" s="64"/>
      <c r="KA295" s="64"/>
      <c r="KB295" s="64"/>
      <c r="KC295" s="64"/>
      <c r="KD295" s="64"/>
      <c r="KE295" s="64"/>
      <c r="KF295" s="64"/>
      <c r="KG295" s="64"/>
      <c r="KH295" s="64"/>
      <c r="KI295" s="64"/>
      <c r="KJ295" s="64"/>
      <c r="KK295" s="64"/>
      <c r="KL295" s="64"/>
      <c r="KM295" s="64"/>
      <c r="KN295" s="64"/>
      <c r="KO295" s="64"/>
      <c r="KP295" s="64"/>
      <c r="KQ295" s="64"/>
      <c r="KR295" s="64"/>
      <c r="KS295" s="64"/>
      <c r="KT295" s="64"/>
      <c r="KU295" s="64"/>
      <c r="KV295" s="64"/>
      <c r="KW295" s="64"/>
      <c r="KX295" s="64"/>
      <c r="KY295" s="64"/>
      <c r="KZ295" s="64"/>
      <c r="LA295" s="64"/>
      <c r="LB295" s="64"/>
      <c r="LC295" s="64"/>
      <c r="LD295" s="64"/>
      <c r="LE295" s="64"/>
      <c r="LF295" s="64"/>
      <c r="LG295" s="64"/>
      <c r="LH295" s="64"/>
      <c r="LI295" s="64"/>
      <c r="LJ295" s="64"/>
      <c r="LK295" s="64"/>
      <c r="LL295" s="64"/>
      <c r="LM295" s="64"/>
      <c r="LN295" s="64"/>
      <c r="LO295" s="64"/>
      <c r="LP295" s="64"/>
      <c r="LQ295" s="64"/>
      <c r="LR295" s="64"/>
      <c r="LS295" s="64"/>
      <c r="LT295" s="64"/>
      <c r="LU295" s="64"/>
      <c r="LV295" s="64"/>
      <c r="LW295" s="64"/>
      <c r="LX295" s="64"/>
      <c r="LY295" s="64"/>
      <c r="LZ295" s="64"/>
      <c r="MA295" s="64"/>
      <c r="MB295" s="64"/>
      <c r="MC295" s="64"/>
      <c r="MD295" s="64"/>
      <c r="ME295" s="64"/>
      <c r="MF295" s="64"/>
      <c r="MG295" s="64"/>
      <c r="MH295" s="64"/>
      <c r="MI295" s="64"/>
      <c r="MJ295" s="64"/>
      <c r="MK295" s="64"/>
      <c r="ML295" s="64"/>
      <c r="MM295" s="64"/>
      <c r="MN295" s="64"/>
      <c r="MO295" s="64"/>
      <c r="MP295" s="64"/>
      <c r="MQ295" s="64"/>
      <c r="MR295" s="64"/>
      <c r="MS295" s="64"/>
      <c r="MT295" s="64"/>
      <c r="MU295" s="64"/>
      <c r="MV295" s="64"/>
      <c r="MW295" s="64"/>
      <c r="MX295" s="64"/>
      <c r="MY295" s="64"/>
      <c r="MZ295" s="64"/>
      <c r="NA295" s="64"/>
      <c r="NB295" s="64"/>
      <c r="NC295" s="64"/>
      <c r="ND295" s="64"/>
      <c r="NE295" s="64"/>
      <c r="NF295" s="64"/>
      <c r="NG295" s="64"/>
      <c r="NH295" s="64"/>
      <c r="NI295" s="64"/>
      <c r="NJ295" s="64"/>
      <c r="NK295" s="64"/>
      <c r="NL295" s="64"/>
      <c r="NM295" s="64"/>
      <c r="NN295" s="64"/>
      <c r="NO295" s="64"/>
      <c r="NP295" s="64"/>
      <c r="NQ295" s="64"/>
      <c r="NR295" s="64"/>
      <c r="NS295" s="64"/>
      <c r="NT295" s="64"/>
      <c r="NU295" s="64"/>
      <c r="NV295" s="64"/>
      <c r="NW295" s="64"/>
      <c r="NX295" s="64"/>
      <c r="NY295" s="64"/>
      <c r="NZ295" s="64"/>
      <c r="OA295" s="64"/>
      <c r="OB295" s="64"/>
      <c r="OC295" s="64"/>
      <c r="OD295" s="64"/>
      <c r="OE295" s="64"/>
      <c r="OF295" s="64"/>
      <c r="OG295" s="64"/>
      <c r="OH295" s="64"/>
      <c r="OI295" s="64"/>
      <c r="OJ295" s="64"/>
      <c r="OK295" s="64"/>
      <c r="OL295" s="64"/>
      <c r="OM295" s="64"/>
      <c r="ON295" s="64"/>
      <c r="OO295" s="64"/>
      <c r="OP295" s="64"/>
      <c r="OQ295" s="64"/>
      <c r="OR295" s="64"/>
      <c r="OS295" s="64"/>
      <c r="OT295" s="64"/>
      <c r="OU295" s="64"/>
      <c r="OV295" s="64"/>
      <c r="OW295" s="64"/>
      <c r="OX295" s="64"/>
      <c r="OY295" s="64"/>
      <c r="OZ295" s="64"/>
      <c r="PA295" s="64"/>
      <c r="PB295" s="64"/>
      <c r="PC295" s="64"/>
      <c r="PD295" s="64"/>
      <c r="PE295" s="64"/>
    </row>
    <row r="296" spans="1:421" s="46" customFormat="1" ht="20.100000000000001" customHeight="1" x14ac:dyDescent="0.3">
      <c r="A296" s="17"/>
      <c r="B296" s="17"/>
      <c r="C296" s="17"/>
      <c r="D296" s="17"/>
      <c r="E296" s="17"/>
      <c r="F296" s="17"/>
      <c r="G296" s="17"/>
      <c r="H296" s="128"/>
      <c r="I296" s="19"/>
      <c r="J296" s="20"/>
      <c r="K296" s="19"/>
      <c r="L296" s="17"/>
      <c r="M296" s="17"/>
      <c r="N296" s="17"/>
      <c r="O296" s="17"/>
      <c r="P296" s="17"/>
      <c r="Q296" s="19"/>
      <c r="R296" s="19"/>
      <c r="S296" s="19"/>
      <c r="T296" s="17"/>
      <c r="U296" s="19"/>
      <c r="V296" s="21"/>
      <c r="W296" s="19"/>
      <c r="X296" s="19"/>
      <c r="Y296" s="19"/>
      <c r="Z296" s="19"/>
      <c r="AA296" s="19"/>
      <c r="AB296" s="19"/>
      <c r="AC296" s="20"/>
      <c r="AD296" s="105"/>
    </row>
    <row r="297" spans="1:421" s="45" customFormat="1" ht="20.100000000000001" customHeight="1" x14ac:dyDescent="0.3">
      <c r="A297" s="23">
        <v>1570</v>
      </c>
      <c r="B297" s="23" t="s">
        <v>35</v>
      </c>
      <c r="C297" s="23">
        <v>1675</v>
      </c>
      <c r="D297" s="23">
        <v>4</v>
      </c>
      <c r="E297" s="23">
        <v>1</v>
      </c>
      <c r="F297" s="23">
        <v>0</v>
      </c>
      <c r="G297" s="23">
        <v>88</v>
      </c>
      <c r="H297" s="129" t="s">
        <v>271</v>
      </c>
      <c r="I297" s="7">
        <v>488</v>
      </c>
      <c r="J297" s="8">
        <v>220</v>
      </c>
      <c r="K297" s="9">
        <f t="shared" si="162"/>
        <v>107360</v>
      </c>
      <c r="L297" s="23"/>
      <c r="M297" s="23"/>
      <c r="N297" s="23"/>
      <c r="O297" s="23"/>
      <c r="P297" s="23"/>
      <c r="Q297" s="7"/>
      <c r="R297" s="7"/>
      <c r="S297" s="7"/>
      <c r="T297" s="23"/>
      <c r="U297" s="7"/>
      <c r="V297" s="11"/>
      <c r="W297" s="7"/>
      <c r="X297" s="12">
        <f t="shared" si="163"/>
        <v>107360</v>
      </c>
      <c r="Y297" s="7"/>
      <c r="Z297" s="108">
        <v>50000000</v>
      </c>
      <c r="AA297" s="102">
        <v>0</v>
      </c>
      <c r="AB297" s="102">
        <v>0</v>
      </c>
      <c r="AC297" s="8" t="s">
        <v>120</v>
      </c>
      <c r="AD297" s="110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  <c r="CM297" s="64"/>
      <c r="CN297" s="64"/>
      <c r="CO297" s="64"/>
      <c r="CP297" s="64"/>
      <c r="CQ297" s="64"/>
      <c r="CR297" s="64"/>
      <c r="CS297" s="64"/>
      <c r="CT297" s="64"/>
      <c r="CU297" s="64"/>
      <c r="CV297" s="64"/>
      <c r="CW297" s="64"/>
      <c r="CX297" s="64"/>
      <c r="CY297" s="64"/>
      <c r="CZ297" s="64"/>
      <c r="DA297" s="64"/>
      <c r="DB297" s="64"/>
      <c r="DC297" s="64"/>
      <c r="DD297" s="64"/>
      <c r="DE297" s="64"/>
      <c r="DF297" s="64"/>
      <c r="DG297" s="64"/>
      <c r="DH297" s="64"/>
      <c r="DI297" s="64"/>
      <c r="DJ297" s="64"/>
      <c r="DK297" s="64"/>
      <c r="DL297" s="64"/>
      <c r="DM297" s="64"/>
      <c r="DN297" s="64"/>
      <c r="DO297" s="64"/>
      <c r="DP297" s="64"/>
      <c r="DQ297" s="64"/>
      <c r="DR297" s="64"/>
      <c r="DS297" s="64"/>
      <c r="DT297" s="64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  <c r="EQ297" s="64"/>
      <c r="ER297" s="64"/>
      <c r="ES297" s="64"/>
      <c r="ET297" s="64"/>
      <c r="EU297" s="64"/>
      <c r="EV297" s="64"/>
      <c r="EW297" s="64"/>
      <c r="EX297" s="64"/>
      <c r="EY297" s="64"/>
      <c r="EZ297" s="64"/>
      <c r="FA297" s="64"/>
      <c r="FB297" s="64"/>
      <c r="FC297" s="64"/>
      <c r="FD297" s="64"/>
      <c r="FE297" s="64"/>
      <c r="FF297" s="64"/>
      <c r="FG297" s="64"/>
      <c r="FH297" s="64"/>
      <c r="FI297" s="64"/>
      <c r="FJ297" s="64"/>
      <c r="FK297" s="64"/>
      <c r="FL297" s="64"/>
      <c r="FM297" s="64"/>
      <c r="FN297" s="64"/>
      <c r="FO297" s="64"/>
      <c r="FP297" s="64"/>
      <c r="FQ297" s="64"/>
      <c r="FR297" s="64"/>
      <c r="FS297" s="64"/>
      <c r="FT297" s="64"/>
      <c r="FU297" s="64"/>
      <c r="FV297" s="64"/>
      <c r="FW297" s="64"/>
      <c r="FX297" s="64"/>
      <c r="FY297" s="64"/>
      <c r="FZ297" s="64"/>
      <c r="GA297" s="64"/>
      <c r="GB297" s="64"/>
      <c r="GC297" s="64"/>
      <c r="GD297" s="64"/>
      <c r="GE297" s="64"/>
      <c r="GF297" s="64"/>
      <c r="GG297" s="64"/>
      <c r="GH297" s="64"/>
      <c r="GI297" s="64"/>
      <c r="GJ297" s="64"/>
      <c r="GK297" s="64"/>
      <c r="GL297" s="64"/>
      <c r="GM297" s="64"/>
      <c r="GN297" s="64"/>
      <c r="GO297" s="64"/>
      <c r="GP297" s="64"/>
      <c r="GQ297" s="64"/>
      <c r="GR297" s="64"/>
      <c r="GS297" s="64"/>
      <c r="GT297" s="64"/>
      <c r="GU297" s="64"/>
      <c r="GV297" s="64"/>
      <c r="GW297" s="64"/>
      <c r="GX297" s="64"/>
      <c r="GY297" s="64"/>
      <c r="GZ297" s="64"/>
      <c r="HA297" s="64"/>
      <c r="HB297" s="64"/>
      <c r="HC297" s="64"/>
      <c r="HD297" s="64"/>
      <c r="HE297" s="64"/>
      <c r="HF297" s="64"/>
      <c r="HG297" s="64"/>
      <c r="HH297" s="64"/>
      <c r="HI297" s="64"/>
      <c r="HJ297" s="64"/>
      <c r="HK297" s="64"/>
      <c r="HL297" s="64"/>
      <c r="HM297" s="64"/>
      <c r="HN297" s="64"/>
      <c r="HO297" s="64"/>
      <c r="HP297" s="64"/>
      <c r="HQ297" s="64"/>
      <c r="HR297" s="64"/>
      <c r="HS297" s="64"/>
      <c r="HT297" s="64"/>
      <c r="HU297" s="64"/>
      <c r="HV297" s="64"/>
      <c r="HW297" s="64"/>
      <c r="HX297" s="64"/>
      <c r="HY297" s="64"/>
      <c r="HZ297" s="64"/>
      <c r="IA297" s="64"/>
      <c r="IB297" s="64"/>
      <c r="IC297" s="64"/>
      <c r="ID297" s="64"/>
      <c r="IE297" s="64"/>
      <c r="IF297" s="64"/>
      <c r="IG297" s="64"/>
      <c r="IH297" s="64"/>
      <c r="II297" s="64"/>
      <c r="IJ297" s="64"/>
      <c r="IK297" s="64"/>
      <c r="IL297" s="64"/>
      <c r="IM297" s="64"/>
      <c r="IN297" s="64"/>
      <c r="IO297" s="64"/>
      <c r="IP297" s="64"/>
      <c r="IQ297" s="64"/>
      <c r="IR297" s="64"/>
      <c r="IS297" s="64"/>
      <c r="IT297" s="64"/>
      <c r="IU297" s="64"/>
      <c r="IV297" s="64"/>
      <c r="IW297" s="64"/>
      <c r="IX297" s="64"/>
      <c r="IY297" s="64"/>
      <c r="IZ297" s="64"/>
      <c r="JA297" s="64"/>
      <c r="JB297" s="64"/>
      <c r="JC297" s="64"/>
      <c r="JD297" s="64"/>
      <c r="JE297" s="64"/>
      <c r="JF297" s="64"/>
      <c r="JG297" s="64"/>
      <c r="JH297" s="64"/>
      <c r="JI297" s="64"/>
      <c r="JJ297" s="64"/>
      <c r="JK297" s="64"/>
      <c r="JL297" s="64"/>
      <c r="JM297" s="64"/>
      <c r="JN297" s="64"/>
      <c r="JO297" s="64"/>
      <c r="JP297" s="64"/>
      <c r="JQ297" s="64"/>
      <c r="JR297" s="64"/>
      <c r="JS297" s="64"/>
      <c r="JT297" s="64"/>
      <c r="JU297" s="64"/>
      <c r="JV297" s="64"/>
      <c r="JW297" s="64"/>
      <c r="JX297" s="64"/>
      <c r="JY297" s="64"/>
      <c r="JZ297" s="64"/>
      <c r="KA297" s="64"/>
      <c r="KB297" s="64"/>
      <c r="KC297" s="64"/>
      <c r="KD297" s="64"/>
      <c r="KE297" s="64"/>
      <c r="KF297" s="64"/>
      <c r="KG297" s="64"/>
      <c r="KH297" s="64"/>
      <c r="KI297" s="64"/>
      <c r="KJ297" s="64"/>
      <c r="KK297" s="64"/>
      <c r="KL297" s="64"/>
      <c r="KM297" s="64"/>
      <c r="KN297" s="64"/>
      <c r="KO297" s="64"/>
      <c r="KP297" s="64"/>
      <c r="KQ297" s="64"/>
      <c r="KR297" s="64"/>
      <c r="KS297" s="64"/>
      <c r="KT297" s="64"/>
      <c r="KU297" s="64"/>
      <c r="KV297" s="64"/>
      <c r="KW297" s="64"/>
      <c r="KX297" s="64"/>
      <c r="KY297" s="64"/>
      <c r="KZ297" s="64"/>
      <c r="LA297" s="64"/>
      <c r="LB297" s="64"/>
      <c r="LC297" s="64"/>
      <c r="LD297" s="64"/>
      <c r="LE297" s="64"/>
      <c r="LF297" s="64"/>
      <c r="LG297" s="64"/>
      <c r="LH297" s="64"/>
      <c r="LI297" s="64"/>
      <c r="LJ297" s="64"/>
      <c r="LK297" s="64"/>
      <c r="LL297" s="64"/>
      <c r="LM297" s="64"/>
      <c r="LN297" s="64"/>
      <c r="LO297" s="64"/>
      <c r="LP297" s="64"/>
      <c r="LQ297" s="64"/>
      <c r="LR297" s="64"/>
      <c r="LS297" s="64"/>
      <c r="LT297" s="64"/>
      <c r="LU297" s="64"/>
      <c r="LV297" s="64"/>
      <c r="LW297" s="64"/>
      <c r="LX297" s="64"/>
      <c r="LY297" s="64"/>
      <c r="LZ297" s="64"/>
      <c r="MA297" s="64"/>
      <c r="MB297" s="64"/>
      <c r="MC297" s="64"/>
      <c r="MD297" s="64"/>
      <c r="ME297" s="64"/>
      <c r="MF297" s="64"/>
      <c r="MG297" s="64"/>
      <c r="MH297" s="64"/>
      <c r="MI297" s="64"/>
      <c r="MJ297" s="64"/>
      <c r="MK297" s="64"/>
      <c r="ML297" s="64"/>
      <c r="MM297" s="64"/>
      <c r="MN297" s="64"/>
      <c r="MO297" s="64"/>
      <c r="MP297" s="64"/>
      <c r="MQ297" s="64"/>
      <c r="MR297" s="64"/>
      <c r="MS297" s="64"/>
      <c r="MT297" s="64"/>
      <c r="MU297" s="64"/>
      <c r="MV297" s="64"/>
      <c r="MW297" s="64"/>
      <c r="MX297" s="64"/>
      <c r="MY297" s="64"/>
      <c r="MZ297" s="64"/>
      <c r="NA297" s="64"/>
      <c r="NB297" s="64"/>
      <c r="NC297" s="64"/>
      <c r="ND297" s="64"/>
      <c r="NE297" s="64"/>
      <c r="NF297" s="64"/>
      <c r="NG297" s="64"/>
      <c r="NH297" s="64"/>
      <c r="NI297" s="64"/>
      <c r="NJ297" s="64"/>
      <c r="NK297" s="64"/>
      <c r="NL297" s="64"/>
      <c r="NM297" s="64"/>
      <c r="NN297" s="64"/>
      <c r="NO297" s="64"/>
      <c r="NP297" s="64"/>
      <c r="NQ297" s="64"/>
      <c r="NR297" s="64"/>
      <c r="NS297" s="64"/>
      <c r="NT297" s="64"/>
      <c r="NU297" s="64"/>
      <c r="NV297" s="64"/>
      <c r="NW297" s="64"/>
      <c r="NX297" s="64"/>
      <c r="NY297" s="64"/>
      <c r="NZ297" s="64"/>
      <c r="OA297" s="64"/>
      <c r="OB297" s="64"/>
      <c r="OC297" s="64"/>
      <c r="OD297" s="64"/>
      <c r="OE297" s="64"/>
      <c r="OF297" s="64"/>
      <c r="OG297" s="64"/>
      <c r="OH297" s="64"/>
      <c r="OI297" s="64"/>
      <c r="OJ297" s="64"/>
      <c r="OK297" s="64"/>
      <c r="OL297" s="64"/>
      <c r="OM297" s="64"/>
      <c r="ON297" s="64"/>
      <c r="OO297" s="64"/>
      <c r="OP297" s="64"/>
      <c r="OQ297" s="64"/>
      <c r="OR297" s="64"/>
      <c r="OS297" s="64"/>
      <c r="OT297" s="64"/>
      <c r="OU297" s="64"/>
      <c r="OV297" s="64"/>
      <c r="OW297" s="64"/>
      <c r="OX297" s="64"/>
      <c r="OY297" s="64"/>
      <c r="OZ297" s="64"/>
      <c r="PA297" s="64"/>
      <c r="PB297" s="64"/>
      <c r="PC297" s="64"/>
      <c r="PD297" s="64"/>
      <c r="PE297" s="64"/>
    </row>
    <row r="298" spans="1:421" s="45" customFormat="1" ht="20.100000000000001" customHeight="1" x14ac:dyDescent="0.3">
      <c r="A298" s="1"/>
      <c r="B298" s="1" t="s">
        <v>35</v>
      </c>
      <c r="C298" s="1">
        <v>1677</v>
      </c>
      <c r="D298" s="1">
        <v>4</v>
      </c>
      <c r="E298" s="1">
        <v>1</v>
      </c>
      <c r="F298" s="1">
        <v>3</v>
      </c>
      <c r="G298" s="1">
        <v>26</v>
      </c>
      <c r="H298" s="127" t="s">
        <v>271</v>
      </c>
      <c r="I298" s="2">
        <v>726</v>
      </c>
      <c r="J298" s="36">
        <v>150</v>
      </c>
      <c r="K298" s="9">
        <f t="shared" si="162"/>
        <v>108900</v>
      </c>
      <c r="L298" s="1"/>
      <c r="M298" s="1"/>
      <c r="N298" s="1"/>
      <c r="O298" s="1"/>
      <c r="P298" s="1"/>
      <c r="Q298" s="2"/>
      <c r="R298" s="2"/>
      <c r="S298" s="2"/>
      <c r="T298" s="1"/>
      <c r="U298" s="2"/>
      <c r="V298" s="44"/>
      <c r="W298" s="2"/>
      <c r="X298" s="12">
        <f t="shared" si="163"/>
        <v>108900</v>
      </c>
      <c r="Y298" s="2"/>
      <c r="Z298" s="108">
        <v>50000000</v>
      </c>
      <c r="AA298" s="102">
        <v>0</v>
      </c>
      <c r="AB298" s="102">
        <v>0</v>
      </c>
      <c r="AC298" s="36">
        <v>0</v>
      </c>
      <c r="AD298" s="107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  <c r="CM298" s="64"/>
      <c r="CN298" s="64"/>
      <c r="CO298" s="64"/>
      <c r="CP298" s="64"/>
      <c r="CQ298" s="64"/>
      <c r="CR298" s="64"/>
      <c r="CS298" s="64"/>
      <c r="CT298" s="64"/>
      <c r="CU298" s="64"/>
      <c r="CV298" s="64"/>
      <c r="CW298" s="64"/>
      <c r="CX298" s="64"/>
      <c r="CY298" s="64"/>
      <c r="CZ298" s="64"/>
      <c r="DA298" s="64"/>
      <c r="DB298" s="64"/>
      <c r="DC298" s="64"/>
      <c r="DD298" s="64"/>
      <c r="DE298" s="64"/>
      <c r="DF298" s="64"/>
      <c r="DG298" s="64"/>
      <c r="DH298" s="64"/>
      <c r="DI298" s="64"/>
      <c r="DJ298" s="64"/>
      <c r="DK298" s="64"/>
      <c r="DL298" s="64"/>
      <c r="DM298" s="64"/>
      <c r="DN298" s="64"/>
      <c r="DO298" s="64"/>
      <c r="DP298" s="64"/>
      <c r="DQ298" s="64"/>
      <c r="DR298" s="64"/>
      <c r="DS298" s="64"/>
      <c r="DT298" s="64"/>
      <c r="DU298" s="64"/>
      <c r="DV298" s="64"/>
      <c r="DW298" s="64"/>
      <c r="DX298" s="64"/>
      <c r="DY298" s="64"/>
      <c r="DZ298" s="64"/>
      <c r="EA298" s="64"/>
      <c r="EB298" s="64"/>
      <c r="EC298" s="64"/>
      <c r="ED298" s="64"/>
      <c r="EE298" s="64"/>
      <c r="EF298" s="64"/>
      <c r="EG298" s="64"/>
      <c r="EH298" s="64"/>
      <c r="EI298" s="64"/>
      <c r="EJ298" s="64"/>
      <c r="EK298" s="64"/>
      <c r="EL298" s="64"/>
      <c r="EM298" s="64"/>
      <c r="EN298" s="64"/>
      <c r="EO298" s="64"/>
      <c r="EP298" s="64"/>
      <c r="EQ298" s="64"/>
      <c r="ER298" s="64"/>
      <c r="ES298" s="64"/>
      <c r="ET298" s="64"/>
      <c r="EU298" s="64"/>
      <c r="EV298" s="64"/>
      <c r="EW298" s="64"/>
      <c r="EX298" s="64"/>
      <c r="EY298" s="64"/>
      <c r="EZ298" s="64"/>
      <c r="FA298" s="64"/>
      <c r="FB298" s="64"/>
      <c r="FC298" s="64"/>
      <c r="FD298" s="64"/>
      <c r="FE298" s="64"/>
      <c r="FF298" s="64"/>
      <c r="FG298" s="64"/>
      <c r="FH298" s="64"/>
      <c r="FI298" s="64"/>
      <c r="FJ298" s="64"/>
      <c r="FK298" s="64"/>
      <c r="FL298" s="64"/>
      <c r="FM298" s="64"/>
      <c r="FN298" s="64"/>
      <c r="FO298" s="64"/>
      <c r="FP298" s="64"/>
      <c r="FQ298" s="64"/>
      <c r="FR298" s="64"/>
      <c r="FS298" s="64"/>
      <c r="FT298" s="64"/>
      <c r="FU298" s="64"/>
      <c r="FV298" s="64"/>
      <c r="FW298" s="64"/>
      <c r="FX298" s="64"/>
      <c r="FY298" s="64"/>
      <c r="FZ298" s="64"/>
      <c r="GA298" s="64"/>
      <c r="GB298" s="64"/>
      <c r="GC298" s="64"/>
      <c r="GD298" s="64"/>
      <c r="GE298" s="64"/>
      <c r="GF298" s="64"/>
      <c r="GG298" s="64"/>
      <c r="GH298" s="64"/>
      <c r="GI298" s="64"/>
      <c r="GJ298" s="64"/>
      <c r="GK298" s="64"/>
      <c r="GL298" s="64"/>
      <c r="GM298" s="64"/>
      <c r="GN298" s="64"/>
      <c r="GO298" s="64"/>
      <c r="GP298" s="64"/>
      <c r="GQ298" s="64"/>
      <c r="GR298" s="64"/>
      <c r="GS298" s="64"/>
      <c r="GT298" s="64"/>
      <c r="GU298" s="64"/>
      <c r="GV298" s="64"/>
      <c r="GW298" s="64"/>
      <c r="GX298" s="64"/>
      <c r="GY298" s="64"/>
      <c r="GZ298" s="64"/>
      <c r="HA298" s="64"/>
      <c r="HB298" s="64"/>
      <c r="HC298" s="64"/>
      <c r="HD298" s="64"/>
      <c r="HE298" s="64"/>
      <c r="HF298" s="64"/>
      <c r="HG298" s="64"/>
      <c r="HH298" s="64"/>
      <c r="HI298" s="64"/>
      <c r="HJ298" s="64"/>
      <c r="HK298" s="64"/>
      <c r="HL298" s="64"/>
      <c r="HM298" s="64"/>
      <c r="HN298" s="64"/>
      <c r="HO298" s="64"/>
      <c r="HP298" s="64"/>
      <c r="HQ298" s="64"/>
      <c r="HR298" s="64"/>
      <c r="HS298" s="64"/>
      <c r="HT298" s="64"/>
      <c r="HU298" s="64"/>
      <c r="HV298" s="64"/>
      <c r="HW298" s="64"/>
      <c r="HX298" s="64"/>
      <c r="HY298" s="64"/>
      <c r="HZ298" s="64"/>
      <c r="IA298" s="64"/>
      <c r="IB298" s="64"/>
      <c r="IC298" s="64"/>
      <c r="ID298" s="64"/>
      <c r="IE298" s="64"/>
      <c r="IF298" s="64"/>
      <c r="IG298" s="64"/>
      <c r="IH298" s="64"/>
      <c r="II298" s="64"/>
      <c r="IJ298" s="64"/>
      <c r="IK298" s="64"/>
      <c r="IL298" s="64"/>
      <c r="IM298" s="64"/>
      <c r="IN298" s="64"/>
      <c r="IO298" s="64"/>
      <c r="IP298" s="64"/>
      <c r="IQ298" s="64"/>
      <c r="IR298" s="64"/>
      <c r="IS298" s="64"/>
      <c r="IT298" s="64"/>
      <c r="IU298" s="64"/>
      <c r="IV298" s="64"/>
      <c r="IW298" s="64"/>
      <c r="IX298" s="64"/>
      <c r="IY298" s="64"/>
      <c r="IZ298" s="64"/>
      <c r="JA298" s="64"/>
      <c r="JB298" s="64"/>
      <c r="JC298" s="64"/>
      <c r="JD298" s="64"/>
      <c r="JE298" s="64"/>
      <c r="JF298" s="64"/>
      <c r="JG298" s="64"/>
      <c r="JH298" s="64"/>
      <c r="JI298" s="64"/>
      <c r="JJ298" s="64"/>
      <c r="JK298" s="64"/>
      <c r="JL298" s="64"/>
      <c r="JM298" s="64"/>
      <c r="JN298" s="64"/>
      <c r="JO298" s="64"/>
      <c r="JP298" s="64"/>
      <c r="JQ298" s="64"/>
      <c r="JR298" s="64"/>
      <c r="JS298" s="64"/>
      <c r="JT298" s="64"/>
      <c r="JU298" s="64"/>
      <c r="JV298" s="64"/>
      <c r="JW298" s="64"/>
      <c r="JX298" s="64"/>
      <c r="JY298" s="64"/>
      <c r="JZ298" s="64"/>
      <c r="KA298" s="64"/>
      <c r="KB298" s="64"/>
      <c r="KC298" s="64"/>
      <c r="KD298" s="64"/>
      <c r="KE298" s="64"/>
      <c r="KF298" s="64"/>
      <c r="KG298" s="64"/>
      <c r="KH298" s="64"/>
      <c r="KI298" s="64"/>
      <c r="KJ298" s="64"/>
      <c r="KK298" s="64"/>
      <c r="KL298" s="64"/>
      <c r="KM298" s="64"/>
      <c r="KN298" s="64"/>
      <c r="KO298" s="64"/>
      <c r="KP298" s="64"/>
      <c r="KQ298" s="64"/>
      <c r="KR298" s="64"/>
      <c r="KS298" s="64"/>
      <c r="KT298" s="64"/>
      <c r="KU298" s="64"/>
      <c r="KV298" s="64"/>
      <c r="KW298" s="64"/>
      <c r="KX298" s="64"/>
      <c r="KY298" s="64"/>
      <c r="KZ298" s="64"/>
      <c r="LA298" s="64"/>
      <c r="LB298" s="64"/>
      <c r="LC298" s="64"/>
      <c r="LD298" s="64"/>
      <c r="LE298" s="64"/>
      <c r="LF298" s="64"/>
      <c r="LG298" s="64"/>
      <c r="LH298" s="64"/>
      <c r="LI298" s="64"/>
      <c r="LJ298" s="64"/>
      <c r="LK298" s="64"/>
      <c r="LL298" s="64"/>
      <c r="LM298" s="64"/>
      <c r="LN298" s="64"/>
      <c r="LO298" s="64"/>
      <c r="LP298" s="64"/>
      <c r="LQ298" s="64"/>
      <c r="LR298" s="64"/>
      <c r="LS298" s="64"/>
      <c r="LT298" s="64"/>
      <c r="LU298" s="64"/>
      <c r="LV298" s="64"/>
      <c r="LW298" s="64"/>
      <c r="LX298" s="64"/>
      <c r="LY298" s="64"/>
      <c r="LZ298" s="64"/>
      <c r="MA298" s="64"/>
      <c r="MB298" s="64"/>
      <c r="MC298" s="64"/>
      <c r="MD298" s="64"/>
      <c r="ME298" s="64"/>
      <c r="MF298" s="64"/>
      <c r="MG298" s="64"/>
      <c r="MH298" s="64"/>
      <c r="MI298" s="64"/>
      <c r="MJ298" s="64"/>
      <c r="MK298" s="64"/>
      <c r="ML298" s="64"/>
      <c r="MM298" s="64"/>
      <c r="MN298" s="64"/>
      <c r="MO298" s="64"/>
      <c r="MP298" s="64"/>
      <c r="MQ298" s="64"/>
      <c r="MR298" s="64"/>
      <c r="MS298" s="64"/>
      <c r="MT298" s="64"/>
      <c r="MU298" s="64"/>
      <c r="MV298" s="64"/>
      <c r="MW298" s="64"/>
      <c r="MX298" s="64"/>
      <c r="MY298" s="64"/>
      <c r="MZ298" s="64"/>
      <c r="NA298" s="64"/>
      <c r="NB298" s="64"/>
      <c r="NC298" s="64"/>
      <c r="ND298" s="64"/>
      <c r="NE298" s="64"/>
      <c r="NF298" s="64"/>
      <c r="NG298" s="64"/>
      <c r="NH298" s="64"/>
      <c r="NI298" s="64"/>
      <c r="NJ298" s="64"/>
      <c r="NK298" s="64"/>
      <c r="NL298" s="64"/>
      <c r="NM298" s="64"/>
      <c r="NN298" s="64"/>
      <c r="NO298" s="64"/>
      <c r="NP298" s="64"/>
      <c r="NQ298" s="64"/>
      <c r="NR298" s="64"/>
      <c r="NS298" s="64"/>
      <c r="NT298" s="64"/>
      <c r="NU298" s="64"/>
      <c r="NV298" s="64"/>
      <c r="NW298" s="64"/>
      <c r="NX298" s="64"/>
      <c r="NY298" s="64"/>
      <c r="NZ298" s="64"/>
      <c r="OA298" s="64"/>
      <c r="OB298" s="64"/>
      <c r="OC298" s="64"/>
      <c r="OD298" s="64"/>
      <c r="OE298" s="64"/>
      <c r="OF298" s="64"/>
      <c r="OG298" s="64"/>
      <c r="OH298" s="64"/>
      <c r="OI298" s="64"/>
      <c r="OJ298" s="64"/>
      <c r="OK298" s="64"/>
      <c r="OL298" s="64"/>
      <c r="OM298" s="64"/>
      <c r="ON298" s="64"/>
      <c r="OO298" s="64"/>
      <c r="OP298" s="64"/>
      <c r="OQ298" s="64"/>
      <c r="OR298" s="64"/>
      <c r="OS298" s="64"/>
      <c r="OT298" s="64"/>
      <c r="OU298" s="64"/>
      <c r="OV298" s="64"/>
      <c r="OW298" s="64"/>
      <c r="OX298" s="64"/>
      <c r="OY298" s="64"/>
      <c r="OZ298" s="64"/>
      <c r="PA298" s="64"/>
      <c r="PB298" s="64"/>
      <c r="PC298" s="64"/>
      <c r="PD298" s="64"/>
      <c r="PE298" s="64"/>
    </row>
    <row r="299" spans="1:421" s="46" customFormat="1" ht="20.100000000000001" customHeight="1" x14ac:dyDescent="0.3">
      <c r="A299" s="17"/>
      <c r="B299" s="17"/>
      <c r="C299" s="17"/>
      <c r="D299" s="17"/>
      <c r="E299" s="17"/>
      <c r="F299" s="17"/>
      <c r="G299" s="17"/>
      <c r="H299" s="128"/>
      <c r="I299" s="19"/>
      <c r="J299" s="20"/>
      <c r="K299" s="19"/>
      <c r="L299" s="17"/>
      <c r="M299" s="17"/>
      <c r="N299" s="17"/>
      <c r="O299" s="17"/>
      <c r="P299" s="17"/>
      <c r="Q299" s="19"/>
      <c r="R299" s="19"/>
      <c r="S299" s="19"/>
      <c r="T299" s="17"/>
      <c r="U299" s="19"/>
      <c r="V299" s="21"/>
      <c r="W299" s="19"/>
      <c r="X299" s="19"/>
      <c r="Y299" s="19"/>
      <c r="Z299" s="19"/>
      <c r="AA299" s="19"/>
      <c r="AB299" s="19"/>
      <c r="AC299" s="20"/>
      <c r="AD299" s="105"/>
    </row>
    <row r="300" spans="1:421" s="45" customFormat="1" ht="20.100000000000001" customHeight="1" x14ac:dyDescent="0.3">
      <c r="A300" s="23">
        <v>1571</v>
      </c>
      <c r="B300" s="23" t="s">
        <v>35</v>
      </c>
      <c r="C300" s="23">
        <v>24666</v>
      </c>
      <c r="D300" s="23">
        <v>2</v>
      </c>
      <c r="E300" s="23">
        <v>6</v>
      </c>
      <c r="F300" s="23">
        <v>1</v>
      </c>
      <c r="G300" s="23">
        <v>34</v>
      </c>
      <c r="H300" s="129" t="s">
        <v>271</v>
      </c>
      <c r="I300" s="7">
        <v>2534</v>
      </c>
      <c r="J300" s="8">
        <v>150</v>
      </c>
      <c r="K300" s="9">
        <f t="shared" si="162"/>
        <v>380100</v>
      </c>
      <c r="L300" s="23"/>
      <c r="M300" s="23"/>
      <c r="N300" s="23"/>
      <c r="O300" s="23"/>
      <c r="P300" s="23"/>
      <c r="Q300" s="7"/>
      <c r="R300" s="7"/>
      <c r="S300" s="7"/>
      <c r="T300" s="23"/>
      <c r="U300" s="7"/>
      <c r="V300" s="11"/>
      <c r="W300" s="7"/>
      <c r="X300" s="12">
        <f t="shared" si="163"/>
        <v>380100</v>
      </c>
      <c r="Y300" s="7"/>
      <c r="Z300" s="108">
        <v>50000000</v>
      </c>
      <c r="AA300" s="102">
        <v>0</v>
      </c>
      <c r="AB300" s="102">
        <v>0</v>
      </c>
      <c r="AC300" s="8" t="s">
        <v>121</v>
      </c>
      <c r="AD300" s="110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  <c r="CM300" s="64"/>
      <c r="CN300" s="64"/>
      <c r="CO300" s="64"/>
      <c r="CP300" s="64"/>
      <c r="CQ300" s="64"/>
      <c r="CR300" s="64"/>
      <c r="CS300" s="64"/>
      <c r="CT300" s="64"/>
      <c r="CU300" s="64"/>
      <c r="CV300" s="64"/>
      <c r="CW300" s="64"/>
      <c r="CX300" s="64"/>
      <c r="CY300" s="64"/>
      <c r="CZ300" s="64"/>
      <c r="DA300" s="64"/>
      <c r="DB300" s="64"/>
      <c r="DC300" s="64"/>
      <c r="DD300" s="64"/>
      <c r="DE300" s="64"/>
      <c r="DF300" s="64"/>
      <c r="DG300" s="64"/>
      <c r="DH300" s="64"/>
      <c r="DI300" s="64"/>
      <c r="DJ300" s="64"/>
      <c r="DK300" s="64"/>
      <c r="DL300" s="64"/>
      <c r="DM300" s="64"/>
      <c r="DN300" s="64"/>
      <c r="DO300" s="64"/>
      <c r="DP300" s="64"/>
      <c r="DQ300" s="64"/>
      <c r="DR300" s="64"/>
      <c r="DS300" s="64"/>
      <c r="DT300" s="64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  <c r="EQ300" s="64"/>
      <c r="ER300" s="64"/>
      <c r="ES300" s="64"/>
      <c r="ET300" s="64"/>
      <c r="EU300" s="64"/>
      <c r="EV300" s="64"/>
      <c r="EW300" s="64"/>
      <c r="EX300" s="64"/>
      <c r="EY300" s="64"/>
      <c r="EZ300" s="64"/>
      <c r="FA300" s="64"/>
      <c r="FB300" s="64"/>
      <c r="FC300" s="64"/>
      <c r="FD300" s="64"/>
      <c r="FE300" s="64"/>
      <c r="FF300" s="64"/>
      <c r="FG300" s="64"/>
      <c r="FH300" s="64"/>
      <c r="FI300" s="64"/>
      <c r="FJ300" s="64"/>
      <c r="FK300" s="64"/>
      <c r="FL300" s="64"/>
      <c r="FM300" s="64"/>
      <c r="FN300" s="64"/>
      <c r="FO300" s="64"/>
      <c r="FP300" s="64"/>
      <c r="FQ300" s="64"/>
      <c r="FR300" s="64"/>
      <c r="FS300" s="64"/>
      <c r="FT300" s="64"/>
      <c r="FU300" s="64"/>
      <c r="FV300" s="64"/>
      <c r="FW300" s="64"/>
      <c r="FX300" s="64"/>
      <c r="FY300" s="64"/>
      <c r="FZ300" s="64"/>
      <c r="GA300" s="64"/>
      <c r="GB300" s="64"/>
      <c r="GC300" s="64"/>
      <c r="GD300" s="64"/>
      <c r="GE300" s="64"/>
      <c r="GF300" s="64"/>
      <c r="GG300" s="64"/>
      <c r="GH300" s="64"/>
      <c r="GI300" s="64"/>
      <c r="GJ300" s="64"/>
      <c r="GK300" s="64"/>
      <c r="GL300" s="64"/>
      <c r="GM300" s="64"/>
      <c r="GN300" s="64"/>
      <c r="GO300" s="64"/>
      <c r="GP300" s="64"/>
      <c r="GQ300" s="64"/>
      <c r="GR300" s="64"/>
      <c r="GS300" s="64"/>
      <c r="GT300" s="64"/>
      <c r="GU300" s="64"/>
      <c r="GV300" s="64"/>
      <c r="GW300" s="64"/>
      <c r="GX300" s="64"/>
      <c r="GY300" s="64"/>
      <c r="GZ300" s="64"/>
      <c r="HA300" s="64"/>
      <c r="HB300" s="64"/>
      <c r="HC300" s="64"/>
      <c r="HD300" s="64"/>
      <c r="HE300" s="64"/>
      <c r="HF300" s="64"/>
      <c r="HG300" s="64"/>
      <c r="HH300" s="64"/>
      <c r="HI300" s="64"/>
      <c r="HJ300" s="64"/>
      <c r="HK300" s="64"/>
      <c r="HL300" s="64"/>
      <c r="HM300" s="64"/>
      <c r="HN300" s="64"/>
      <c r="HO300" s="64"/>
      <c r="HP300" s="64"/>
      <c r="HQ300" s="64"/>
      <c r="HR300" s="64"/>
      <c r="HS300" s="64"/>
      <c r="HT300" s="64"/>
      <c r="HU300" s="64"/>
      <c r="HV300" s="64"/>
      <c r="HW300" s="64"/>
      <c r="HX300" s="64"/>
      <c r="HY300" s="64"/>
      <c r="HZ300" s="64"/>
      <c r="IA300" s="64"/>
      <c r="IB300" s="64"/>
      <c r="IC300" s="64"/>
      <c r="ID300" s="64"/>
      <c r="IE300" s="64"/>
      <c r="IF300" s="64"/>
      <c r="IG300" s="64"/>
      <c r="IH300" s="64"/>
      <c r="II300" s="64"/>
      <c r="IJ300" s="64"/>
      <c r="IK300" s="64"/>
      <c r="IL300" s="64"/>
      <c r="IM300" s="64"/>
      <c r="IN300" s="64"/>
      <c r="IO300" s="64"/>
      <c r="IP300" s="64"/>
      <c r="IQ300" s="64"/>
      <c r="IR300" s="64"/>
      <c r="IS300" s="64"/>
      <c r="IT300" s="64"/>
      <c r="IU300" s="64"/>
      <c r="IV300" s="64"/>
      <c r="IW300" s="64"/>
      <c r="IX300" s="64"/>
      <c r="IY300" s="64"/>
      <c r="IZ300" s="64"/>
      <c r="JA300" s="64"/>
      <c r="JB300" s="64"/>
      <c r="JC300" s="64"/>
      <c r="JD300" s="64"/>
      <c r="JE300" s="64"/>
      <c r="JF300" s="64"/>
      <c r="JG300" s="64"/>
      <c r="JH300" s="64"/>
      <c r="JI300" s="64"/>
      <c r="JJ300" s="64"/>
      <c r="JK300" s="64"/>
      <c r="JL300" s="64"/>
      <c r="JM300" s="64"/>
      <c r="JN300" s="64"/>
      <c r="JO300" s="64"/>
      <c r="JP300" s="64"/>
      <c r="JQ300" s="64"/>
      <c r="JR300" s="64"/>
      <c r="JS300" s="64"/>
      <c r="JT300" s="64"/>
      <c r="JU300" s="64"/>
      <c r="JV300" s="64"/>
      <c r="JW300" s="64"/>
      <c r="JX300" s="64"/>
      <c r="JY300" s="64"/>
      <c r="JZ300" s="64"/>
      <c r="KA300" s="64"/>
      <c r="KB300" s="64"/>
      <c r="KC300" s="64"/>
      <c r="KD300" s="64"/>
      <c r="KE300" s="64"/>
      <c r="KF300" s="64"/>
      <c r="KG300" s="64"/>
      <c r="KH300" s="64"/>
      <c r="KI300" s="64"/>
      <c r="KJ300" s="64"/>
      <c r="KK300" s="64"/>
      <c r="KL300" s="64"/>
      <c r="KM300" s="64"/>
      <c r="KN300" s="64"/>
      <c r="KO300" s="64"/>
      <c r="KP300" s="64"/>
      <c r="KQ300" s="64"/>
      <c r="KR300" s="64"/>
      <c r="KS300" s="64"/>
      <c r="KT300" s="64"/>
      <c r="KU300" s="64"/>
      <c r="KV300" s="64"/>
      <c r="KW300" s="64"/>
      <c r="KX300" s="64"/>
      <c r="KY300" s="64"/>
      <c r="KZ300" s="64"/>
      <c r="LA300" s="64"/>
      <c r="LB300" s="64"/>
      <c r="LC300" s="64"/>
      <c r="LD300" s="64"/>
      <c r="LE300" s="64"/>
      <c r="LF300" s="64"/>
      <c r="LG300" s="64"/>
      <c r="LH300" s="64"/>
      <c r="LI300" s="64"/>
      <c r="LJ300" s="64"/>
      <c r="LK300" s="64"/>
      <c r="LL300" s="64"/>
      <c r="LM300" s="64"/>
      <c r="LN300" s="64"/>
      <c r="LO300" s="64"/>
      <c r="LP300" s="64"/>
      <c r="LQ300" s="64"/>
      <c r="LR300" s="64"/>
      <c r="LS300" s="64"/>
      <c r="LT300" s="64"/>
      <c r="LU300" s="64"/>
      <c r="LV300" s="64"/>
      <c r="LW300" s="64"/>
      <c r="LX300" s="64"/>
      <c r="LY300" s="64"/>
      <c r="LZ300" s="64"/>
      <c r="MA300" s="64"/>
      <c r="MB300" s="64"/>
      <c r="MC300" s="64"/>
      <c r="MD300" s="64"/>
      <c r="ME300" s="64"/>
      <c r="MF300" s="64"/>
      <c r="MG300" s="64"/>
      <c r="MH300" s="64"/>
      <c r="MI300" s="64"/>
      <c r="MJ300" s="64"/>
      <c r="MK300" s="64"/>
      <c r="ML300" s="64"/>
      <c r="MM300" s="64"/>
      <c r="MN300" s="64"/>
      <c r="MO300" s="64"/>
      <c r="MP300" s="64"/>
      <c r="MQ300" s="64"/>
      <c r="MR300" s="64"/>
      <c r="MS300" s="64"/>
      <c r="MT300" s="64"/>
      <c r="MU300" s="64"/>
      <c r="MV300" s="64"/>
      <c r="MW300" s="64"/>
      <c r="MX300" s="64"/>
      <c r="MY300" s="64"/>
      <c r="MZ300" s="64"/>
      <c r="NA300" s="64"/>
      <c r="NB300" s="64"/>
      <c r="NC300" s="64"/>
      <c r="ND300" s="64"/>
      <c r="NE300" s="64"/>
      <c r="NF300" s="64"/>
      <c r="NG300" s="64"/>
      <c r="NH300" s="64"/>
      <c r="NI300" s="64"/>
      <c r="NJ300" s="64"/>
      <c r="NK300" s="64"/>
      <c r="NL300" s="64"/>
      <c r="NM300" s="64"/>
      <c r="NN300" s="64"/>
      <c r="NO300" s="64"/>
      <c r="NP300" s="64"/>
      <c r="NQ300" s="64"/>
      <c r="NR300" s="64"/>
      <c r="NS300" s="64"/>
      <c r="NT300" s="64"/>
      <c r="NU300" s="64"/>
      <c r="NV300" s="64"/>
      <c r="NW300" s="64"/>
      <c r="NX300" s="64"/>
      <c r="NY300" s="64"/>
      <c r="NZ300" s="64"/>
      <c r="OA300" s="64"/>
      <c r="OB300" s="64"/>
      <c r="OC300" s="64"/>
      <c r="OD300" s="64"/>
      <c r="OE300" s="64"/>
      <c r="OF300" s="64"/>
      <c r="OG300" s="64"/>
      <c r="OH300" s="64"/>
      <c r="OI300" s="64"/>
      <c r="OJ300" s="64"/>
      <c r="OK300" s="64"/>
      <c r="OL300" s="64"/>
      <c r="OM300" s="64"/>
      <c r="ON300" s="64"/>
      <c r="OO300" s="64"/>
      <c r="OP300" s="64"/>
      <c r="OQ300" s="64"/>
      <c r="OR300" s="64"/>
      <c r="OS300" s="64"/>
      <c r="OT300" s="64"/>
      <c r="OU300" s="64"/>
      <c r="OV300" s="64"/>
      <c r="OW300" s="64"/>
      <c r="OX300" s="64"/>
      <c r="OY300" s="64"/>
      <c r="OZ300" s="64"/>
      <c r="PA300" s="64"/>
      <c r="PB300" s="64"/>
      <c r="PC300" s="64"/>
      <c r="PD300" s="64"/>
      <c r="PE300" s="64"/>
    </row>
    <row r="301" spans="1:421" s="46" customFormat="1" ht="20.100000000000001" customHeight="1" x14ac:dyDescent="0.3">
      <c r="A301" s="17"/>
      <c r="B301" s="17"/>
      <c r="C301" s="17"/>
      <c r="D301" s="17"/>
      <c r="E301" s="17"/>
      <c r="F301" s="17"/>
      <c r="G301" s="17"/>
      <c r="H301" s="128"/>
      <c r="I301" s="19"/>
      <c r="J301" s="20"/>
      <c r="K301" s="19"/>
      <c r="L301" s="17"/>
      <c r="M301" s="17"/>
      <c r="N301" s="17"/>
      <c r="O301" s="17"/>
      <c r="P301" s="17"/>
      <c r="Q301" s="19"/>
      <c r="R301" s="19"/>
      <c r="S301" s="19"/>
      <c r="T301" s="17"/>
      <c r="U301" s="19"/>
      <c r="V301" s="21"/>
      <c r="W301" s="19"/>
      <c r="X301" s="19"/>
      <c r="Y301" s="19"/>
      <c r="Z301" s="19"/>
      <c r="AA301" s="19"/>
      <c r="AB301" s="19"/>
      <c r="AC301" s="20"/>
      <c r="AD301" s="105"/>
    </row>
    <row r="302" spans="1:421" s="45" customFormat="1" ht="20.100000000000001" customHeight="1" x14ac:dyDescent="0.3">
      <c r="A302" s="23">
        <v>1572</v>
      </c>
      <c r="B302" s="23" t="s">
        <v>35</v>
      </c>
      <c r="C302" s="23">
        <v>1984</v>
      </c>
      <c r="D302" s="23">
        <v>2</v>
      </c>
      <c r="E302" s="23">
        <v>0</v>
      </c>
      <c r="F302" s="23">
        <v>3</v>
      </c>
      <c r="G302" s="23">
        <v>15</v>
      </c>
      <c r="H302" s="129" t="s">
        <v>272</v>
      </c>
      <c r="I302" s="7">
        <v>302</v>
      </c>
      <c r="J302" s="8">
        <v>1050</v>
      </c>
      <c r="K302" s="9">
        <f t="shared" ref="K302:K337" si="164">I302*J302</f>
        <v>317100</v>
      </c>
      <c r="L302" s="23">
        <v>1</v>
      </c>
      <c r="M302" s="23" t="s">
        <v>42</v>
      </c>
      <c r="N302" s="23" t="s">
        <v>36</v>
      </c>
      <c r="O302" s="96" t="s">
        <v>272</v>
      </c>
      <c r="P302" s="23">
        <v>117</v>
      </c>
      <c r="Q302" s="7">
        <v>100</v>
      </c>
      <c r="R302" s="7">
        <v>6750</v>
      </c>
      <c r="S302" s="108">
        <f t="shared" ref="S302:S303" si="165">P302*R302</f>
        <v>789750</v>
      </c>
      <c r="T302" s="23">
        <v>23</v>
      </c>
      <c r="U302" s="7">
        <v>36</v>
      </c>
      <c r="V302" s="109">
        <f t="shared" ref="V302:V303" si="166">S302*U302/100</f>
        <v>284310</v>
      </c>
      <c r="W302" s="111">
        <f t="shared" ref="W302:W303" si="167">S302-V302</f>
        <v>505440</v>
      </c>
      <c r="X302" s="12">
        <f t="shared" ref="X302:X337" si="168">K302+W302</f>
        <v>822540</v>
      </c>
      <c r="Y302" s="108">
        <f t="shared" ref="Y302" si="169">X302*Q302/100</f>
        <v>822540</v>
      </c>
      <c r="Z302" s="108">
        <v>50000000</v>
      </c>
      <c r="AA302" s="102">
        <v>0</v>
      </c>
      <c r="AB302" s="102">
        <v>0</v>
      </c>
      <c r="AC302" s="8" t="s">
        <v>122</v>
      </c>
      <c r="AD302" s="110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  <c r="BI302" s="64"/>
      <c r="BJ302" s="64"/>
      <c r="BK302" s="64"/>
      <c r="BL302" s="64"/>
      <c r="BM302" s="64"/>
      <c r="BN302" s="64"/>
      <c r="BO302" s="64"/>
      <c r="BP302" s="64"/>
      <c r="BQ302" s="64"/>
      <c r="BR302" s="64"/>
      <c r="BS302" s="64"/>
      <c r="BT302" s="64"/>
      <c r="BU302" s="64"/>
      <c r="BV302" s="64"/>
      <c r="BW302" s="64"/>
      <c r="BX302" s="64"/>
      <c r="BY302" s="64"/>
      <c r="BZ302" s="64"/>
      <c r="CA302" s="64"/>
      <c r="CB302" s="64"/>
      <c r="CC302" s="64"/>
      <c r="CD302" s="64"/>
      <c r="CE302" s="64"/>
      <c r="CF302" s="64"/>
      <c r="CG302" s="64"/>
      <c r="CH302" s="64"/>
      <c r="CI302" s="64"/>
      <c r="CJ302" s="64"/>
      <c r="CK302" s="64"/>
      <c r="CL302" s="64"/>
      <c r="CM302" s="64"/>
      <c r="CN302" s="64"/>
      <c r="CO302" s="64"/>
      <c r="CP302" s="64"/>
      <c r="CQ302" s="64"/>
      <c r="CR302" s="64"/>
      <c r="CS302" s="64"/>
      <c r="CT302" s="64"/>
      <c r="CU302" s="64"/>
      <c r="CV302" s="64"/>
      <c r="CW302" s="64"/>
      <c r="CX302" s="64"/>
      <c r="CY302" s="64"/>
      <c r="CZ302" s="64"/>
      <c r="DA302" s="64"/>
      <c r="DB302" s="64"/>
      <c r="DC302" s="64"/>
      <c r="DD302" s="64"/>
      <c r="DE302" s="64"/>
      <c r="DF302" s="64"/>
      <c r="DG302" s="64"/>
      <c r="DH302" s="64"/>
      <c r="DI302" s="64"/>
      <c r="DJ302" s="64"/>
      <c r="DK302" s="64"/>
      <c r="DL302" s="64"/>
      <c r="DM302" s="64"/>
      <c r="DN302" s="64"/>
      <c r="DO302" s="64"/>
      <c r="DP302" s="64"/>
      <c r="DQ302" s="64"/>
      <c r="DR302" s="64"/>
      <c r="DS302" s="64"/>
      <c r="DT302" s="64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64"/>
      <c r="ES302" s="64"/>
      <c r="ET302" s="64"/>
      <c r="EU302" s="64"/>
      <c r="EV302" s="64"/>
      <c r="EW302" s="64"/>
      <c r="EX302" s="64"/>
      <c r="EY302" s="64"/>
      <c r="EZ302" s="64"/>
      <c r="FA302" s="64"/>
      <c r="FB302" s="64"/>
      <c r="FC302" s="64"/>
      <c r="FD302" s="64"/>
      <c r="FE302" s="64"/>
      <c r="FF302" s="64"/>
      <c r="FG302" s="64"/>
      <c r="FH302" s="64"/>
      <c r="FI302" s="64"/>
      <c r="FJ302" s="64"/>
      <c r="FK302" s="64"/>
      <c r="FL302" s="64"/>
      <c r="FM302" s="64"/>
      <c r="FN302" s="64"/>
      <c r="FO302" s="64"/>
      <c r="FP302" s="64"/>
      <c r="FQ302" s="64"/>
      <c r="FR302" s="64"/>
      <c r="FS302" s="64"/>
      <c r="FT302" s="64"/>
      <c r="FU302" s="64"/>
      <c r="FV302" s="64"/>
      <c r="FW302" s="64"/>
      <c r="FX302" s="64"/>
      <c r="FY302" s="64"/>
      <c r="FZ302" s="64"/>
      <c r="GA302" s="64"/>
      <c r="GB302" s="64"/>
      <c r="GC302" s="64"/>
      <c r="GD302" s="64"/>
      <c r="GE302" s="64"/>
      <c r="GF302" s="64"/>
      <c r="GG302" s="64"/>
      <c r="GH302" s="64"/>
      <c r="GI302" s="64"/>
      <c r="GJ302" s="64"/>
      <c r="GK302" s="64"/>
      <c r="GL302" s="64"/>
      <c r="GM302" s="64"/>
      <c r="GN302" s="64"/>
      <c r="GO302" s="64"/>
      <c r="GP302" s="64"/>
      <c r="GQ302" s="64"/>
      <c r="GR302" s="64"/>
      <c r="GS302" s="64"/>
      <c r="GT302" s="64"/>
      <c r="GU302" s="64"/>
      <c r="GV302" s="64"/>
      <c r="GW302" s="64"/>
      <c r="GX302" s="64"/>
      <c r="GY302" s="64"/>
      <c r="GZ302" s="64"/>
      <c r="HA302" s="64"/>
      <c r="HB302" s="64"/>
      <c r="HC302" s="64"/>
      <c r="HD302" s="64"/>
      <c r="HE302" s="64"/>
      <c r="HF302" s="64"/>
      <c r="HG302" s="64"/>
      <c r="HH302" s="64"/>
      <c r="HI302" s="64"/>
      <c r="HJ302" s="64"/>
      <c r="HK302" s="64"/>
      <c r="HL302" s="64"/>
      <c r="HM302" s="64"/>
      <c r="HN302" s="64"/>
      <c r="HO302" s="64"/>
      <c r="HP302" s="64"/>
      <c r="HQ302" s="64"/>
      <c r="HR302" s="64"/>
      <c r="HS302" s="64"/>
      <c r="HT302" s="64"/>
      <c r="HU302" s="64"/>
      <c r="HV302" s="64"/>
      <c r="HW302" s="64"/>
      <c r="HX302" s="64"/>
      <c r="HY302" s="64"/>
      <c r="HZ302" s="64"/>
      <c r="IA302" s="64"/>
      <c r="IB302" s="64"/>
      <c r="IC302" s="64"/>
      <c r="ID302" s="64"/>
      <c r="IE302" s="64"/>
      <c r="IF302" s="64"/>
      <c r="IG302" s="64"/>
      <c r="IH302" s="64"/>
      <c r="II302" s="64"/>
      <c r="IJ302" s="64"/>
      <c r="IK302" s="64"/>
      <c r="IL302" s="64"/>
      <c r="IM302" s="64"/>
      <c r="IN302" s="64"/>
      <c r="IO302" s="64"/>
      <c r="IP302" s="64"/>
      <c r="IQ302" s="64"/>
      <c r="IR302" s="64"/>
      <c r="IS302" s="64"/>
      <c r="IT302" s="64"/>
      <c r="IU302" s="64"/>
      <c r="IV302" s="64"/>
      <c r="IW302" s="64"/>
      <c r="IX302" s="64"/>
      <c r="IY302" s="64"/>
      <c r="IZ302" s="64"/>
      <c r="JA302" s="64"/>
      <c r="JB302" s="64"/>
      <c r="JC302" s="64"/>
      <c r="JD302" s="64"/>
      <c r="JE302" s="64"/>
      <c r="JF302" s="64"/>
      <c r="JG302" s="64"/>
      <c r="JH302" s="64"/>
      <c r="JI302" s="64"/>
      <c r="JJ302" s="64"/>
      <c r="JK302" s="64"/>
      <c r="JL302" s="64"/>
      <c r="JM302" s="64"/>
      <c r="JN302" s="64"/>
      <c r="JO302" s="64"/>
      <c r="JP302" s="64"/>
      <c r="JQ302" s="64"/>
      <c r="JR302" s="64"/>
      <c r="JS302" s="64"/>
      <c r="JT302" s="64"/>
      <c r="JU302" s="64"/>
      <c r="JV302" s="64"/>
      <c r="JW302" s="64"/>
      <c r="JX302" s="64"/>
      <c r="JY302" s="64"/>
      <c r="JZ302" s="64"/>
      <c r="KA302" s="64"/>
      <c r="KB302" s="64"/>
      <c r="KC302" s="64"/>
      <c r="KD302" s="64"/>
      <c r="KE302" s="64"/>
      <c r="KF302" s="64"/>
      <c r="KG302" s="64"/>
      <c r="KH302" s="64"/>
      <c r="KI302" s="64"/>
      <c r="KJ302" s="64"/>
      <c r="KK302" s="64"/>
      <c r="KL302" s="64"/>
      <c r="KM302" s="64"/>
      <c r="KN302" s="64"/>
      <c r="KO302" s="64"/>
      <c r="KP302" s="64"/>
      <c r="KQ302" s="64"/>
      <c r="KR302" s="64"/>
      <c r="KS302" s="64"/>
      <c r="KT302" s="64"/>
      <c r="KU302" s="64"/>
      <c r="KV302" s="64"/>
      <c r="KW302" s="64"/>
      <c r="KX302" s="64"/>
      <c r="KY302" s="64"/>
      <c r="KZ302" s="64"/>
      <c r="LA302" s="64"/>
      <c r="LB302" s="64"/>
      <c r="LC302" s="64"/>
      <c r="LD302" s="64"/>
      <c r="LE302" s="64"/>
      <c r="LF302" s="64"/>
      <c r="LG302" s="64"/>
      <c r="LH302" s="64"/>
      <c r="LI302" s="64"/>
      <c r="LJ302" s="64"/>
      <c r="LK302" s="64"/>
      <c r="LL302" s="64"/>
      <c r="LM302" s="64"/>
      <c r="LN302" s="64"/>
      <c r="LO302" s="64"/>
      <c r="LP302" s="64"/>
      <c r="LQ302" s="64"/>
      <c r="LR302" s="64"/>
      <c r="LS302" s="64"/>
      <c r="LT302" s="64"/>
      <c r="LU302" s="64"/>
      <c r="LV302" s="64"/>
      <c r="LW302" s="64"/>
      <c r="LX302" s="64"/>
      <c r="LY302" s="64"/>
      <c r="LZ302" s="64"/>
      <c r="MA302" s="64"/>
      <c r="MB302" s="64"/>
      <c r="MC302" s="64"/>
      <c r="MD302" s="64"/>
      <c r="ME302" s="64"/>
      <c r="MF302" s="64"/>
      <c r="MG302" s="64"/>
      <c r="MH302" s="64"/>
      <c r="MI302" s="64"/>
      <c r="MJ302" s="64"/>
      <c r="MK302" s="64"/>
      <c r="ML302" s="64"/>
      <c r="MM302" s="64"/>
      <c r="MN302" s="64"/>
      <c r="MO302" s="64"/>
      <c r="MP302" s="64"/>
      <c r="MQ302" s="64"/>
      <c r="MR302" s="64"/>
      <c r="MS302" s="64"/>
      <c r="MT302" s="64"/>
      <c r="MU302" s="64"/>
      <c r="MV302" s="64"/>
      <c r="MW302" s="64"/>
      <c r="MX302" s="64"/>
      <c r="MY302" s="64"/>
      <c r="MZ302" s="64"/>
      <c r="NA302" s="64"/>
      <c r="NB302" s="64"/>
      <c r="NC302" s="64"/>
      <c r="ND302" s="64"/>
      <c r="NE302" s="64"/>
      <c r="NF302" s="64"/>
      <c r="NG302" s="64"/>
      <c r="NH302" s="64"/>
      <c r="NI302" s="64"/>
      <c r="NJ302" s="64"/>
      <c r="NK302" s="64"/>
      <c r="NL302" s="64"/>
      <c r="NM302" s="64"/>
      <c r="NN302" s="64"/>
      <c r="NO302" s="64"/>
      <c r="NP302" s="64"/>
      <c r="NQ302" s="64"/>
      <c r="NR302" s="64"/>
      <c r="NS302" s="64"/>
      <c r="NT302" s="64"/>
      <c r="NU302" s="64"/>
      <c r="NV302" s="64"/>
      <c r="NW302" s="64"/>
      <c r="NX302" s="64"/>
      <c r="NY302" s="64"/>
      <c r="NZ302" s="64"/>
      <c r="OA302" s="64"/>
      <c r="OB302" s="64"/>
      <c r="OC302" s="64"/>
      <c r="OD302" s="64"/>
      <c r="OE302" s="64"/>
      <c r="OF302" s="64"/>
      <c r="OG302" s="64"/>
      <c r="OH302" s="64"/>
      <c r="OI302" s="64"/>
      <c r="OJ302" s="64"/>
      <c r="OK302" s="64"/>
      <c r="OL302" s="64"/>
      <c r="OM302" s="64"/>
      <c r="ON302" s="64"/>
      <c r="OO302" s="64"/>
      <c r="OP302" s="64"/>
      <c r="OQ302" s="64"/>
      <c r="OR302" s="64"/>
      <c r="OS302" s="64"/>
      <c r="OT302" s="64"/>
      <c r="OU302" s="64"/>
      <c r="OV302" s="64"/>
      <c r="OW302" s="64"/>
      <c r="OX302" s="64"/>
      <c r="OY302" s="64"/>
      <c r="OZ302" s="64"/>
      <c r="PA302" s="64"/>
      <c r="PB302" s="64"/>
      <c r="PC302" s="64"/>
      <c r="PD302" s="64"/>
      <c r="PE302" s="64"/>
    </row>
    <row r="303" spans="1:421" s="45" customFormat="1" ht="20.100000000000001" customHeight="1" x14ac:dyDescent="0.3">
      <c r="A303" s="1"/>
      <c r="B303" s="1"/>
      <c r="C303" s="1"/>
      <c r="D303" s="1"/>
      <c r="E303" s="1"/>
      <c r="F303" s="1"/>
      <c r="G303" s="1"/>
      <c r="H303" s="133" t="s">
        <v>273</v>
      </c>
      <c r="I303" s="2">
        <v>13</v>
      </c>
      <c r="J303" s="36">
        <v>1050</v>
      </c>
      <c r="K303" s="13">
        <f t="shared" si="164"/>
        <v>13650</v>
      </c>
      <c r="L303" s="1">
        <v>2</v>
      </c>
      <c r="M303" s="1" t="s">
        <v>42</v>
      </c>
      <c r="N303" s="1" t="s">
        <v>36</v>
      </c>
      <c r="O303" s="1" t="s">
        <v>273</v>
      </c>
      <c r="P303" s="1">
        <v>50</v>
      </c>
      <c r="Q303" s="2">
        <v>100</v>
      </c>
      <c r="R303" s="2">
        <v>6750</v>
      </c>
      <c r="S303" s="104">
        <f t="shared" si="165"/>
        <v>337500</v>
      </c>
      <c r="T303" s="1">
        <v>3</v>
      </c>
      <c r="U303" s="2">
        <v>3</v>
      </c>
      <c r="V303" s="97">
        <f t="shared" si="166"/>
        <v>10125</v>
      </c>
      <c r="W303" s="98">
        <f t="shared" si="167"/>
        <v>327375</v>
      </c>
      <c r="X303" s="37">
        <f t="shared" si="168"/>
        <v>341025</v>
      </c>
      <c r="Y303" s="2"/>
      <c r="Z303" s="2"/>
      <c r="AA303" s="37">
        <f t="shared" ref="AA303" si="170">X303-Z303</f>
        <v>341025</v>
      </c>
      <c r="AB303" s="38">
        <v>0.3</v>
      </c>
      <c r="AC303" s="36"/>
      <c r="AD303" s="107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  <c r="BI303" s="64"/>
      <c r="BJ303" s="64"/>
      <c r="BK303" s="64"/>
      <c r="BL303" s="64"/>
      <c r="BM303" s="64"/>
      <c r="BN303" s="64"/>
      <c r="BO303" s="64"/>
      <c r="BP303" s="64"/>
      <c r="BQ303" s="64"/>
      <c r="BR303" s="64"/>
      <c r="BS303" s="64"/>
      <c r="BT303" s="64"/>
      <c r="BU303" s="64"/>
      <c r="BV303" s="64"/>
      <c r="BW303" s="64"/>
      <c r="BX303" s="64"/>
      <c r="BY303" s="64"/>
      <c r="BZ303" s="64"/>
      <c r="CA303" s="64"/>
      <c r="CB303" s="64"/>
      <c r="CC303" s="64"/>
      <c r="CD303" s="64"/>
      <c r="CE303" s="64"/>
      <c r="CF303" s="64"/>
      <c r="CG303" s="64"/>
      <c r="CH303" s="64"/>
      <c r="CI303" s="64"/>
      <c r="CJ303" s="64"/>
      <c r="CK303" s="64"/>
      <c r="CL303" s="64"/>
      <c r="CM303" s="64"/>
      <c r="CN303" s="64"/>
      <c r="CO303" s="64"/>
      <c r="CP303" s="64"/>
      <c r="CQ303" s="64"/>
      <c r="CR303" s="64"/>
      <c r="CS303" s="64"/>
      <c r="CT303" s="64"/>
      <c r="CU303" s="64"/>
      <c r="CV303" s="64"/>
      <c r="CW303" s="64"/>
      <c r="CX303" s="64"/>
      <c r="CY303" s="64"/>
      <c r="CZ303" s="64"/>
      <c r="DA303" s="64"/>
      <c r="DB303" s="64"/>
      <c r="DC303" s="64"/>
      <c r="DD303" s="64"/>
      <c r="DE303" s="64"/>
      <c r="DF303" s="64"/>
      <c r="DG303" s="64"/>
      <c r="DH303" s="64"/>
      <c r="DI303" s="64"/>
      <c r="DJ303" s="64"/>
      <c r="DK303" s="64"/>
      <c r="DL303" s="64"/>
      <c r="DM303" s="64"/>
      <c r="DN303" s="64"/>
      <c r="DO303" s="64"/>
      <c r="DP303" s="64"/>
      <c r="DQ303" s="64"/>
      <c r="DR303" s="64"/>
      <c r="DS303" s="64"/>
      <c r="DT303" s="64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64"/>
      <c r="EH303" s="64"/>
      <c r="EI303" s="64"/>
      <c r="EJ303" s="64"/>
      <c r="EK303" s="64"/>
      <c r="EL303" s="64"/>
      <c r="EM303" s="64"/>
      <c r="EN303" s="64"/>
      <c r="EO303" s="64"/>
      <c r="EP303" s="64"/>
      <c r="EQ303" s="64"/>
      <c r="ER303" s="64"/>
      <c r="ES303" s="64"/>
      <c r="ET303" s="64"/>
      <c r="EU303" s="64"/>
      <c r="EV303" s="64"/>
      <c r="EW303" s="64"/>
      <c r="EX303" s="64"/>
      <c r="EY303" s="64"/>
      <c r="EZ303" s="64"/>
      <c r="FA303" s="64"/>
      <c r="FB303" s="64"/>
      <c r="FC303" s="64"/>
      <c r="FD303" s="64"/>
      <c r="FE303" s="64"/>
      <c r="FF303" s="64"/>
      <c r="FG303" s="64"/>
      <c r="FH303" s="64"/>
      <c r="FI303" s="64"/>
      <c r="FJ303" s="64"/>
      <c r="FK303" s="64"/>
      <c r="FL303" s="64"/>
      <c r="FM303" s="64"/>
      <c r="FN303" s="64"/>
      <c r="FO303" s="64"/>
      <c r="FP303" s="64"/>
      <c r="FQ303" s="64"/>
      <c r="FR303" s="64"/>
      <c r="FS303" s="64"/>
      <c r="FT303" s="64"/>
      <c r="FU303" s="64"/>
      <c r="FV303" s="64"/>
      <c r="FW303" s="64"/>
      <c r="FX303" s="64"/>
      <c r="FY303" s="64"/>
      <c r="FZ303" s="64"/>
      <c r="GA303" s="64"/>
      <c r="GB303" s="64"/>
      <c r="GC303" s="64"/>
      <c r="GD303" s="64"/>
      <c r="GE303" s="64"/>
      <c r="GF303" s="64"/>
      <c r="GG303" s="64"/>
      <c r="GH303" s="64"/>
      <c r="GI303" s="64"/>
      <c r="GJ303" s="64"/>
      <c r="GK303" s="64"/>
      <c r="GL303" s="64"/>
      <c r="GM303" s="64"/>
      <c r="GN303" s="64"/>
      <c r="GO303" s="64"/>
      <c r="GP303" s="64"/>
      <c r="GQ303" s="64"/>
      <c r="GR303" s="64"/>
      <c r="GS303" s="64"/>
      <c r="GT303" s="64"/>
      <c r="GU303" s="64"/>
      <c r="GV303" s="64"/>
      <c r="GW303" s="64"/>
      <c r="GX303" s="64"/>
      <c r="GY303" s="64"/>
      <c r="GZ303" s="64"/>
      <c r="HA303" s="64"/>
      <c r="HB303" s="64"/>
      <c r="HC303" s="64"/>
      <c r="HD303" s="64"/>
      <c r="HE303" s="64"/>
      <c r="HF303" s="64"/>
      <c r="HG303" s="64"/>
      <c r="HH303" s="64"/>
      <c r="HI303" s="64"/>
      <c r="HJ303" s="64"/>
      <c r="HK303" s="64"/>
      <c r="HL303" s="64"/>
      <c r="HM303" s="64"/>
      <c r="HN303" s="64"/>
      <c r="HO303" s="64"/>
      <c r="HP303" s="64"/>
      <c r="HQ303" s="64"/>
      <c r="HR303" s="64"/>
      <c r="HS303" s="64"/>
      <c r="HT303" s="64"/>
      <c r="HU303" s="64"/>
      <c r="HV303" s="64"/>
      <c r="HW303" s="64"/>
      <c r="HX303" s="64"/>
      <c r="HY303" s="64"/>
      <c r="HZ303" s="64"/>
      <c r="IA303" s="64"/>
      <c r="IB303" s="64"/>
      <c r="IC303" s="64"/>
      <c r="ID303" s="64"/>
      <c r="IE303" s="64"/>
      <c r="IF303" s="64"/>
      <c r="IG303" s="64"/>
      <c r="IH303" s="64"/>
      <c r="II303" s="64"/>
      <c r="IJ303" s="64"/>
      <c r="IK303" s="64"/>
      <c r="IL303" s="64"/>
      <c r="IM303" s="64"/>
      <c r="IN303" s="64"/>
      <c r="IO303" s="64"/>
      <c r="IP303" s="64"/>
      <c r="IQ303" s="64"/>
      <c r="IR303" s="64"/>
      <c r="IS303" s="64"/>
      <c r="IT303" s="64"/>
      <c r="IU303" s="64"/>
      <c r="IV303" s="64"/>
      <c r="IW303" s="64"/>
      <c r="IX303" s="64"/>
      <c r="IY303" s="64"/>
      <c r="IZ303" s="64"/>
      <c r="JA303" s="64"/>
      <c r="JB303" s="64"/>
      <c r="JC303" s="64"/>
      <c r="JD303" s="64"/>
      <c r="JE303" s="64"/>
      <c r="JF303" s="64"/>
      <c r="JG303" s="64"/>
      <c r="JH303" s="64"/>
      <c r="JI303" s="64"/>
      <c r="JJ303" s="64"/>
      <c r="JK303" s="64"/>
      <c r="JL303" s="64"/>
      <c r="JM303" s="64"/>
      <c r="JN303" s="64"/>
      <c r="JO303" s="64"/>
      <c r="JP303" s="64"/>
      <c r="JQ303" s="64"/>
      <c r="JR303" s="64"/>
      <c r="JS303" s="64"/>
      <c r="JT303" s="64"/>
      <c r="JU303" s="64"/>
      <c r="JV303" s="64"/>
      <c r="JW303" s="64"/>
      <c r="JX303" s="64"/>
      <c r="JY303" s="64"/>
      <c r="JZ303" s="64"/>
      <c r="KA303" s="64"/>
      <c r="KB303" s="64"/>
      <c r="KC303" s="64"/>
      <c r="KD303" s="64"/>
      <c r="KE303" s="64"/>
      <c r="KF303" s="64"/>
      <c r="KG303" s="64"/>
      <c r="KH303" s="64"/>
      <c r="KI303" s="64"/>
      <c r="KJ303" s="64"/>
      <c r="KK303" s="64"/>
      <c r="KL303" s="64"/>
      <c r="KM303" s="64"/>
      <c r="KN303" s="64"/>
      <c r="KO303" s="64"/>
      <c r="KP303" s="64"/>
      <c r="KQ303" s="64"/>
      <c r="KR303" s="64"/>
      <c r="KS303" s="64"/>
      <c r="KT303" s="64"/>
      <c r="KU303" s="64"/>
      <c r="KV303" s="64"/>
      <c r="KW303" s="64"/>
      <c r="KX303" s="64"/>
      <c r="KY303" s="64"/>
      <c r="KZ303" s="64"/>
      <c r="LA303" s="64"/>
      <c r="LB303" s="64"/>
      <c r="LC303" s="64"/>
      <c r="LD303" s="64"/>
      <c r="LE303" s="64"/>
      <c r="LF303" s="64"/>
      <c r="LG303" s="64"/>
      <c r="LH303" s="64"/>
      <c r="LI303" s="64"/>
      <c r="LJ303" s="64"/>
      <c r="LK303" s="64"/>
      <c r="LL303" s="64"/>
      <c r="LM303" s="64"/>
      <c r="LN303" s="64"/>
      <c r="LO303" s="64"/>
      <c r="LP303" s="64"/>
      <c r="LQ303" s="64"/>
      <c r="LR303" s="64"/>
      <c r="LS303" s="64"/>
      <c r="LT303" s="64"/>
      <c r="LU303" s="64"/>
      <c r="LV303" s="64"/>
      <c r="LW303" s="64"/>
      <c r="LX303" s="64"/>
      <c r="LY303" s="64"/>
      <c r="LZ303" s="64"/>
      <c r="MA303" s="64"/>
      <c r="MB303" s="64"/>
      <c r="MC303" s="64"/>
      <c r="MD303" s="64"/>
      <c r="ME303" s="64"/>
      <c r="MF303" s="64"/>
      <c r="MG303" s="64"/>
      <c r="MH303" s="64"/>
      <c r="MI303" s="64"/>
      <c r="MJ303" s="64"/>
      <c r="MK303" s="64"/>
      <c r="ML303" s="64"/>
      <c r="MM303" s="64"/>
      <c r="MN303" s="64"/>
      <c r="MO303" s="64"/>
      <c r="MP303" s="64"/>
      <c r="MQ303" s="64"/>
      <c r="MR303" s="64"/>
      <c r="MS303" s="64"/>
      <c r="MT303" s="64"/>
      <c r="MU303" s="64"/>
      <c r="MV303" s="64"/>
      <c r="MW303" s="64"/>
      <c r="MX303" s="64"/>
      <c r="MY303" s="64"/>
      <c r="MZ303" s="64"/>
      <c r="NA303" s="64"/>
      <c r="NB303" s="64"/>
      <c r="NC303" s="64"/>
      <c r="ND303" s="64"/>
      <c r="NE303" s="64"/>
      <c r="NF303" s="64"/>
      <c r="NG303" s="64"/>
      <c r="NH303" s="64"/>
      <c r="NI303" s="64"/>
      <c r="NJ303" s="64"/>
      <c r="NK303" s="64"/>
      <c r="NL303" s="64"/>
      <c r="NM303" s="64"/>
      <c r="NN303" s="64"/>
      <c r="NO303" s="64"/>
      <c r="NP303" s="64"/>
      <c r="NQ303" s="64"/>
      <c r="NR303" s="64"/>
      <c r="NS303" s="64"/>
      <c r="NT303" s="64"/>
      <c r="NU303" s="64"/>
      <c r="NV303" s="64"/>
      <c r="NW303" s="64"/>
      <c r="NX303" s="64"/>
      <c r="NY303" s="64"/>
      <c r="NZ303" s="64"/>
      <c r="OA303" s="64"/>
      <c r="OB303" s="64"/>
      <c r="OC303" s="64"/>
      <c r="OD303" s="64"/>
      <c r="OE303" s="64"/>
      <c r="OF303" s="64"/>
      <c r="OG303" s="64"/>
      <c r="OH303" s="64"/>
      <c r="OI303" s="64"/>
      <c r="OJ303" s="64"/>
      <c r="OK303" s="64"/>
      <c r="OL303" s="64"/>
      <c r="OM303" s="64"/>
      <c r="ON303" s="64"/>
      <c r="OO303" s="64"/>
      <c r="OP303" s="64"/>
      <c r="OQ303" s="64"/>
      <c r="OR303" s="64"/>
      <c r="OS303" s="64"/>
      <c r="OT303" s="64"/>
      <c r="OU303" s="64"/>
      <c r="OV303" s="64"/>
      <c r="OW303" s="64"/>
      <c r="OX303" s="64"/>
      <c r="OY303" s="64"/>
      <c r="OZ303" s="64"/>
      <c r="PA303" s="64"/>
      <c r="PB303" s="64"/>
      <c r="PC303" s="64"/>
      <c r="PD303" s="64"/>
      <c r="PE303" s="64"/>
    </row>
    <row r="304" spans="1:421" s="46" customFormat="1" ht="20.100000000000001" customHeight="1" x14ac:dyDescent="0.3">
      <c r="A304" s="17"/>
      <c r="B304" s="17"/>
      <c r="C304" s="17"/>
      <c r="D304" s="17"/>
      <c r="E304" s="17"/>
      <c r="F304" s="17"/>
      <c r="G304" s="17"/>
      <c r="H304" s="132"/>
      <c r="I304" s="19"/>
      <c r="J304" s="20"/>
      <c r="K304" s="19"/>
      <c r="L304" s="17"/>
      <c r="M304" s="17"/>
      <c r="N304" s="17"/>
      <c r="O304" s="17"/>
      <c r="P304" s="17"/>
      <c r="Q304" s="19"/>
      <c r="R304" s="19"/>
      <c r="S304" s="19"/>
      <c r="T304" s="17"/>
      <c r="U304" s="19"/>
      <c r="V304" s="21"/>
      <c r="W304" s="19"/>
      <c r="X304" s="19"/>
      <c r="Y304" s="19"/>
      <c r="Z304" s="19"/>
      <c r="AA304" s="19"/>
      <c r="AB304" s="19"/>
      <c r="AC304" s="20"/>
      <c r="AD304" s="105"/>
    </row>
    <row r="305" spans="1:421" s="45" customFormat="1" ht="20.100000000000001" customHeight="1" x14ac:dyDescent="0.3">
      <c r="A305" s="23">
        <v>1573</v>
      </c>
      <c r="B305" s="23" t="s">
        <v>35</v>
      </c>
      <c r="C305" s="23">
        <v>13058</v>
      </c>
      <c r="D305" s="23">
        <v>3</v>
      </c>
      <c r="E305" s="23">
        <v>0</v>
      </c>
      <c r="F305" s="23">
        <v>0</v>
      </c>
      <c r="G305" s="23">
        <v>69</v>
      </c>
      <c r="H305" s="129" t="s">
        <v>271</v>
      </c>
      <c r="I305" s="7">
        <v>69</v>
      </c>
      <c r="J305" s="8">
        <v>1200</v>
      </c>
      <c r="K305" s="13">
        <f t="shared" si="164"/>
        <v>82800</v>
      </c>
      <c r="L305" s="23"/>
      <c r="M305" s="23"/>
      <c r="N305" s="23"/>
      <c r="O305" s="23"/>
      <c r="P305" s="23"/>
      <c r="Q305" s="7"/>
      <c r="R305" s="7"/>
      <c r="S305" s="7"/>
      <c r="T305" s="23"/>
      <c r="U305" s="7"/>
      <c r="V305" s="11"/>
      <c r="W305" s="7"/>
      <c r="X305" s="37">
        <f t="shared" si="168"/>
        <v>82800</v>
      </c>
      <c r="Y305" s="7"/>
      <c r="Z305" s="33">
        <v>50000000</v>
      </c>
      <c r="AA305" s="119">
        <v>0</v>
      </c>
      <c r="AB305" s="120">
        <v>0</v>
      </c>
      <c r="AC305" s="8" t="s">
        <v>123</v>
      </c>
      <c r="AD305" s="110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  <c r="BK305" s="64"/>
      <c r="BL305" s="64"/>
      <c r="BM305" s="64"/>
      <c r="BN305" s="64"/>
      <c r="BO305" s="64"/>
      <c r="BP305" s="64"/>
      <c r="BQ305" s="64"/>
      <c r="BR305" s="64"/>
      <c r="BS305" s="64"/>
      <c r="BT305" s="64"/>
      <c r="BU305" s="64"/>
      <c r="BV305" s="64"/>
      <c r="BW305" s="64"/>
      <c r="BX305" s="64"/>
      <c r="BY305" s="64"/>
      <c r="BZ305" s="64"/>
      <c r="CA305" s="64"/>
      <c r="CB305" s="64"/>
      <c r="CC305" s="64"/>
      <c r="CD305" s="64"/>
      <c r="CE305" s="64"/>
      <c r="CF305" s="64"/>
      <c r="CG305" s="64"/>
      <c r="CH305" s="64"/>
      <c r="CI305" s="64"/>
      <c r="CJ305" s="64"/>
      <c r="CK305" s="64"/>
      <c r="CL305" s="64"/>
      <c r="CM305" s="64"/>
      <c r="CN305" s="64"/>
      <c r="CO305" s="64"/>
      <c r="CP305" s="64"/>
      <c r="CQ305" s="64"/>
      <c r="CR305" s="64"/>
      <c r="CS305" s="64"/>
      <c r="CT305" s="64"/>
      <c r="CU305" s="64"/>
      <c r="CV305" s="64"/>
      <c r="CW305" s="64"/>
      <c r="CX305" s="64"/>
      <c r="CY305" s="64"/>
      <c r="CZ305" s="64"/>
      <c r="DA305" s="64"/>
      <c r="DB305" s="64"/>
      <c r="DC305" s="64"/>
      <c r="DD305" s="64"/>
      <c r="DE305" s="64"/>
      <c r="DF305" s="64"/>
      <c r="DG305" s="64"/>
      <c r="DH305" s="64"/>
      <c r="DI305" s="64"/>
      <c r="DJ305" s="64"/>
      <c r="DK305" s="64"/>
      <c r="DL305" s="64"/>
      <c r="DM305" s="64"/>
      <c r="DN305" s="64"/>
      <c r="DO305" s="64"/>
      <c r="DP305" s="64"/>
      <c r="DQ305" s="64"/>
      <c r="DR305" s="64"/>
      <c r="DS305" s="64"/>
      <c r="DT305" s="64"/>
      <c r="DU305" s="64"/>
      <c r="DV305" s="64"/>
      <c r="DW305" s="64"/>
      <c r="DX305" s="64"/>
      <c r="DY305" s="64"/>
      <c r="DZ305" s="64"/>
      <c r="EA305" s="64"/>
      <c r="EB305" s="64"/>
      <c r="EC305" s="64"/>
      <c r="ED305" s="64"/>
      <c r="EE305" s="64"/>
      <c r="EF305" s="64"/>
      <c r="EG305" s="64"/>
      <c r="EH305" s="64"/>
      <c r="EI305" s="64"/>
      <c r="EJ305" s="64"/>
      <c r="EK305" s="64"/>
      <c r="EL305" s="64"/>
      <c r="EM305" s="64"/>
      <c r="EN305" s="64"/>
      <c r="EO305" s="64"/>
      <c r="EP305" s="64"/>
      <c r="EQ305" s="64"/>
      <c r="ER305" s="64"/>
      <c r="ES305" s="64"/>
      <c r="ET305" s="64"/>
      <c r="EU305" s="64"/>
      <c r="EV305" s="64"/>
      <c r="EW305" s="64"/>
      <c r="EX305" s="64"/>
      <c r="EY305" s="64"/>
      <c r="EZ305" s="64"/>
      <c r="FA305" s="64"/>
      <c r="FB305" s="64"/>
      <c r="FC305" s="64"/>
      <c r="FD305" s="64"/>
      <c r="FE305" s="64"/>
      <c r="FF305" s="64"/>
      <c r="FG305" s="64"/>
      <c r="FH305" s="64"/>
      <c r="FI305" s="64"/>
      <c r="FJ305" s="64"/>
      <c r="FK305" s="64"/>
      <c r="FL305" s="64"/>
      <c r="FM305" s="64"/>
      <c r="FN305" s="64"/>
      <c r="FO305" s="64"/>
      <c r="FP305" s="64"/>
      <c r="FQ305" s="64"/>
      <c r="FR305" s="64"/>
      <c r="FS305" s="64"/>
      <c r="FT305" s="64"/>
      <c r="FU305" s="64"/>
      <c r="FV305" s="64"/>
      <c r="FW305" s="64"/>
      <c r="FX305" s="64"/>
      <c r="FY305" s="64"/>
      <c r="FZ305" s="64"/>
      <c r="GA305" s="64"/>
      <c r="GB305" s="64"/>
      <c r="GC305" s="64"/>
      <c r="GD305" s="64"/>
      <c r="GE305" s="64"/>
      <c r="GF305" s="64"/>
      <c r="GG305" s="64"/>
      <c r="GH305" s="64"/>
      <c r="GI305" s="64"/>
      <c r="GJ305" s="64"/>
      <c r="GK305" s="64"/>
      <c r="GL305" s="64"/>
      <c r="GM305" s="64"/>
      <c r="GN305" s="64"/>
      <c r="GO305" s="64"/>
      <c r="GP305" s="64"/>
      <c r="GQ305" s="64"/>
      <c r="GR305" s="64"/>
      <c r="GS305" s="64"/>
      <c r="GT305" s="64"/>
      <c r="GU305" s="64"/>
      <c r="GV305" s="64"/>
      <c r="GW305" s="64"/>
      <c r="GX305" s="64"/>
      <c r="GY305" s="64"/>
      <c r="GZ305" s="64"/>
      <c r="HA305" s="64"/>
      <c r="HB305" s="64"/>
      <c r="HC305" s="64"/>
      <c r="HD305" s="64"/>
      <c r="HE305" s="64"/>
      <c r="HF305" s="64"/>
      <c r="HG305" s="64"/>
      <c r="HH305" s="64"/>
      <c r="HI305" s="64"/>
      <c r="HJ305" s="64"/>
      <c r="HK305" s="64"/>
      <c r="HL305" s="64"/>
      <c r="HM305" s="64"/>
      <c r="HN305" s="64"/>
      <c r="HO305" s="64"/>
      <c r="HP305" s="64"/>
      <c r="HQ305" s="64"/>
      <c r="HR305" s="64"/>
      <c r="HS305" s="64"/>
      <c r="HT305" s="64"/>
      <c r="HU305" s="64"/>
      <c r="HV305" s="64"/>
      <c r="HW305" s="64"/>
      <c r="HX305" s="64"/>
      <c r="HY305" s="64"/>
      <c r="HZ305" s="64"/>
      <c r="IA305" s="64"/>
      <c r="IB305" s="64"/>
      <c r="IC305" s="64"/>
      <c r="ID305" s="64"/>
      <c r="IE305" s="64"/>
      <c r="IF305" s="64"/>
      <c r="IG305" s="64"/>
      <c r="IH305" s="64"/>
      <c r="II305" s="64"/>
      <c r="IJ305" s="64"/>
      <c r="IK305" s="64"/>
      <c r="IL305" s="64"/>
      <c r="IM305" s="64"/>
      <c r="IN305" s="64"/>
      <c r="IO305" s="64"/>
      <c r="IP305" s="64"/>
      <c r="IQ305" s="64"/>
      <c r="IR305" s="64"/>
      <c r="IS305" s="64"/>
      <c r="IT305" s="64"/>
      <c r="IU305" s="64"/>
      <c r="IV305" s="64"/>
      <c r="IW305" s="64"/>
      <c r="IX305" s="64"/>
      <c r="IY305" s="64"/>
      <c r="IZ305" s="64"/>
      <c r="JA305" s="64"/>
      <c r="JB305" s="64"/>
      <c r="JC305" s="64"/>
      <c r="JD305" s="64"/>
      <c r="JE305" s="64"/>
      <c r="JF305" s="64"/>
      <c r="JG305" s="64"/>
      <c r="JH305" s="64"/>
      <c r="JI305" s="64"/>
      <c r="JJ305" s="64"/>
      <c r="JK305" s="64"/>
      <c r="JL305" s="64"/>
      <c r="JM305" s="64"/>
      <c r="JN305" s="64"/>
      <c r="JO305" s="64"/>
      <c r="JP305" s="64"/>
      <c r="JQ305" s="64"/>
      <c r="JR305" s="64"/>
      <c r="JS305" s="64"/>
      <c r="JT305" s="64"/>
      <c r="JU305" s="64"/>
      <c r="JV305" s="64"/>
      <c r="JW305" s="64"/>
      <c r="JX305" s="64"/>
      <c r="JY305" s="64"/>
      <c r="JZ305" s="64"/>
      <c r="KA305" s="64"/>
      <c r="KB305" s="64"/>
      <c r="KC305" s="64"/>
      <c r="KD305" s="64"/>
      <c r="KE305" s="64"/>
      <c r="KF305" s="64"/>
      <c r="KG305" s="64"/>
      <c r="KH305" s="64"/>
      <c r="KI305" s="64"/>
      <c r="KJ305" s="64"/>
      <c r="KK305" s="64"/>
      <c r="KL305" s="64"/>
      <c r="KM305" s="64"/>
      <c r="KN305" s="64"/>
      <c r="KO305" s="64"/>
      <c r="KP305" s="64"/>
      <c r="KQ305" s="64"/>
      <c r="KR305" s="64"/>
      <c r="KS305" s="64"/>
      <c r="KT305" s="64"/>
      <c r="KU305" s="64"/>
      <c r="KV305" s="64"/>
      <c r="KW305" s="64"/>
      <c r="KX305" s="64"/>
      <c r="KY305" s="64"/>
      <c r="KZ305" s="64"/>
      <c r="LA305" s="64"/>
      <c r="LB305" s="64"/>
      <c r="LC305" s="64"/>
      <c r="LD305" s="64"/>
      <c r="LE305" s="64"/>
      <c r="LF305" s="64"/>
      <c r="LG305" s="64"/>
      <c r="LH305" s="64"/>
      <c r="LI305" s="64"/>
      <c r="LJ305" s="64"/>
      <c r="LK305" s="64"/>
      <c r="LL305" s="64"/>
      <c r="LM305" s="64"/>
      <c r="LN305" s="64"/>
      <c r="LO305" s="64"/>
      <c r="LP305" s="64"/>
      <c r="LQ305" s="64"/>
      <c r="LR305" s="64"/>
      <c r="LS305" s="64"/>
      <c r="LT305" s="64"/>
      <c r="LU305" s="64"/>
      <c r="LV305" s="64"/>
      <c r="LW305" s="64"/>
      <c r="LX305" s="64"/>
      <c r="LY305" s="64"/>
      <c r="LZ305" s="64"/>
      <c r="MA305" s="64"/>
      <c r="MB305" s="64"/>
      <c r="MC305" s="64"/>
      <c r="MD305" s="64"/>
      <c r="ME305" s="64"/>
      <c r="MF305" s="64"/>
      <c r="MG305" s="64"/>
      <c r="MH305" s="64"/>
      <c r="MI305" s="64"/>
      <c r="MJ305" s="64"/>
      <c r="MK305" s="64"/>
      <c r="ML305" s="64"/>
      <c r="MM305" s="64"/>
      <c r="MN305" s="64"/>
      <c r="MO305" s="64"/>
      <c r="MP305" s="64"/>
      <c r="MQ305" s="64"/>
      <c r="MR305" s="64"/>
      <c r="MS305" s="64"/>
      <c r="MT305" s="64"/>
      <c r="MU305" s="64"/>
      <c r="MV305" s="64"/>
      <c r="MW305" s="64"/>
      <c r="MX305" s="64"/>
      <c r="MY305" s="64"/>
      <c r="MZ305" s="64"/>
      <c r="NA305" s="64"/>
      <c r="NB305" s="64"/>
      <c r="NC305" s="64"/>
      <c r="ND305" s="64"/>
      <c r="NE305" s="64"/>
      <c r="NF305" s="64"/>
      <c r="NG305" s="64"/>
      <c r="NH305" s="64"/>
      <c r="NI305" s="64"/>
      <c r="NJ305" s="64"/>
      <c r="NK305" s="64"/>
      <c r="NL305" s="64"/>
      <c r="NM305" s="64"/>
      <c r="NN305" s="64"/>
      <c r="NO305" s="64"/>
      <c r="NP305" s="64"/>
      <c r="NQ305" s="64"/>
      <c r="NR305" s="64"/>
      <c r="NS305" s="64"/>
      <c r="NT305" s="64"/>
      <c r="NU305" s="64"/>
      <c r="NV305" s="64"/>
      <c r="NW305" s="64"/>
      <c r="NX305" s="64"/>
      <c r="NY305" s="64"/>
      <c r="NZ305" s="64"/>
      <c r="OA305" s="64"/>
      <c r="OB305" s="64"/>
      <c r="OC305" s="64"/>
      <c r="OD305" s="64"/>
      <c r="OE305" s="64"/>
      <c r="OF305" s="64"/>
      <c r="OG305" s="64"/>
      <c r="OH305" s="64"/>
      <c r="OI305" s="64"/>
      <c r="OJ305" s="64"/>
      <c r="OK305" s="64"/>
      <c r="OL305" s="64"/>
      <c r="OM305" s="64"/>
      <c r="ON305" s="64"/>
      <c r="OO305" s="64"/>
      <c r="OP305" s="64"/>
      <c r="OQ305" s="64"/>
      <c r="OR305" s="64"/>
      <c r="OS305" s="64"/>
      <c r="OT305" s="64"/>
      <c r="OU305" s="64"/>
      <c r="OV305" s="64"/>
      <c r="OW305" s="64"/>
      <c r="OX305" s="64"/>
      <c r="OY305" s="64"/>
      <c r="OZ305" s="64"/>
      <c r="PA305" s="64"/>
      <c r="PB305" s="64"/>
      <c r="PC305" s="64"/>
      <c r="PD305" s="64"/>
      <c r="PE305" s="64"/>
    </row>
    <row r="306" spans="1:421" s="46" customFormat="1" ht="20.100000000000001" customHeight="1" x14ac:dyDescent="0.3">
      <c r="A306" s="24"/>
      <c r="B306" s="24"/>
      <c r="C306" s="24"/>
      <c r="D306" s="24"/>
      <c r="E306" s="24"/>
      <c r="F306" s="24"/>
      <c r="G306" s="24"/>
      <c r="H306" s="130"/>
      <c r="I306" s="26"/>
      <c r="J306" s="27"/>
      <c r="K306" s="26"/>
      <c r="L306" s="24"/>
      <c r="M306" s="24"/>
      <c r="N306" s="24"/>
      <c r="O306" s="24"/>
      <c r="P306" s="24"/>
      <c r="Q306" s="26"/>
      <c r="R306" s="26"/>
      <c r="S306" s="26"/>
      <c r="T306" s="24"/>
      <c r="U306" s="26"/>
      <c r="V306" s="28"/>
      <c r="W306" s="26"/>
      <c r="X306" s="26"/>
      <c r="Y306" s="26"/>
      <c r="Z306" s="26"/>
      <c r="AA306" s="121"/>
      <c r="AB306" s="116"/>
      <c r="AC306" s="27"/>
      <c r="AD306" s="95"/>
    </row>
    <row r="307" spans="1:421" s="45" customFormat="1" ht="20.100000000000001" customHeight="1" x14ac:dyDescent="0.3">
      <c r="A307" s="23">
        <v>1574</v>
      </c>
      <c r="B307" s="23" t="s">
        <v>35</v>
      </c>
      <c r="C307" s="23">
        <v>8319</v>
      </c>
      <c r="D307" s="23">
        <v>9</v>
      </c>
      <c r="E307" s="23">
        <v>4</v>
      </c>
      <c r="F307" s="23">
        <v>3</v>
      </c>
      <c r="G307" s="23">
        <v>87</v>
      </c>
      <c r="H307" s="129" t="s">
        <v>271</v>
      </c>
      <c r="I307" s="7">
        <v>1987</v>
      </c>
      <c r="J307" s="8">
        <v>220</v>
      </c>
      <c r="K307" s="13">
        <f t="shared" si="164"/>
        <v>437140</v>
      </c>
      <c r="L307" s="23"/>
      <c r="M307" s="23"/>
      <c r="N307" s="23"/>
      <c r="O307" s="23"/>
      <c r="P307" s="23"/>
      <c r="Q307" s="7"/>
      <c r="R307" s="7"/>
      <c r="S307" s="7"/>
      <c r="T307" s="23"/>
      <c r="U307" s="7"/>
      <c r="V307" s="11"/>
      <c r="W307" s="7"/>
      <c r="X307" s="37">
        <f t="shared" si="168"/>
        <v>437140</v>
      </c>
      <c r="Y307" s="7"/>
      <c r="Z307" s="108">
        <v>50000000</v>
      </c>
      <c r="AA307" s="122">
        <v>0</v>
      </c>
      <c r="AB307" s="120">
        <v>0</v>
      </c>
      <c r="AC307" s="8" t="s">
        <v>124</v>
      </c>
      <c r="AD307" s="110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  <c r="BI307" s="64"/>
      <c r="BJ307" s="64"/>
      <c r="BK307" s="64"/>
      <c r="BL307" s="64"/>
      <c r="BM307" s="64"/>
      <c r="BN307" s="64"/>
      <c r="BO307" s="64"/>
      <c r="BP307" s="64"/>
      <c r="BQ307" s="64"/>
      <c r="BR307" s="64"/>
      <c r="BS307" s="64"/>
      <c r="BT307" s="64"/>
      <c r="BU307" s="64"/>
      <c r="BV307" s="64"/>
      <c r="BW307" s="64"/>
      <c r="BX307" s="64"/>
      <c r="BY307" s="64"/>
      <c r="BZ307" s="64"/>
      <c r="CA307" s="64"/>
      <c r="CB307" s="64"/>
      <c r="CC307" s="64"/>
      <c r="CD307" s="64"/>
      <c r="CE307" s="64"/>
      <c r="CF307" s="64"/>
      <c r="CG307" s="64"/>
      <c r="CH307" s="64"/>
      <c r="CI307" s="64"/>
      <c r="CJ307" s="64"/>
      <c r="CK307" s="64"/>
      <c r="CL307" s="64"/>
      <c r="CM307" s="64"/>
      <c r="CN307" s="64"/>
      <c r="CO307" s="64"/>
      <c r="CP307" s="64"/>
      <c r="CQ307" s="64"/>
      <c r="CR307" s="64"/>
      <c r="CS307" s="64"/>
      <c r="CT307" s="64"/>
      <c r="CU307" s="64"/>
      <c r="CV307" s="64"/>
      <c r="CW307" s="64"/>
      <c r="CX307" s="64"/>
      <c r="CY307" s="64"/>
      <c r="CZ307" s="64"/>
      <c r="DA307" s="64"/>
      <c r="DB307" s="64"/>
      <c r="DC307" s="64"/>
      <c r="DD307" s="64"/>
      <c r="DE307" s="64"/>
      <c r="DF307" s="64"/>
      <c r="DG307" s="64"/>
      <c r="DH307" s="64"/>
      <c r="DI307" s="64"/>
      <c r="DJ307" s="64"/>
      <c r="DK307" s="64"/>
      <c r="DL307" s="64"/>
      <c r="DM307" s="64"/>
      <c r="DN307" s="64"/>
      <c r="DO307" s="64"/>
      <c r="DP307" s="64"/>
      <c r="DQ307" s="64"/>
      <c r="DR307" s="64"/>
      <c r="DS307" s="64"/>
      <c r="DT307" s="64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64"/>
      <c r="EH307" s="64"/>
      <c r="EI307" s="64"/>
      <c r="EJ307" s="64"/>
      <c r="EK307" s="64"/>
      <c r="EL307" s="64"/>
      <c r="EM307" s="64"/>
      <c r="EN307" s="64"/>
      <c r="EO307" s="64"/>
      <c r="EP307" s="64"/>
      <c r="EQ307" s="64"/>
      <c r="ER307" s="64"/>
      <c r="ES307" s="64"/>
      <c r="ET307" s="64"/>
      <c r="EU307" s="64"/>
      <c r="EV307" s="64"/>
      <c r="EW307" s="64"/>
      <c r="EX307" s="64"/>
      <c r="EY307" s="64"/>
      <c r="EZ307" s="64"/>
      <c r="FA307" s="64"/>
      <c r="FB307" s="64"/>
      <c r="FC307" s="64"/>
      <c r="FD307" s="64"/>
      <c r="FE307" s="64"/>
      <c r="FF307" s="64"/>
      <c r="FG307" s="64"/>
      <c r="FH307" s="64"/>
      <c r="FI307" s="64"/>
      <c r="FJ307" s="64"/>
      <c r="FK307" s="64"/>
      <c r="FL307" s="64"/>
      <c r="FM307" s="64"/>
      <c r="FN307" s="64"/>
      <c r="FO307" s="64"/>
      <c r="FP307" s="64"/>
      <c r="FQ307" s="64"/>
      <c r="FR307" s="64"/>
      <c r="FS307" s="64"/>
      <c r="FT307" s="64"/>
      <c r="FU307" s="64"/>
      <c r="FV307" s="64"/>
      <c r="FW307" s="64"/>
      <c r="FX307" s="64"/>
      <c r="FY307" s="64"/>
      <c r="FZ307" s="64"/>
      <c r="GA307" s="64"/>
      <c r="GB307" s="64"/>
      <c r="GC307" s="64"/>
      <c r="GD307" s="64"/>
      <c r="GE307" s="64"/>
      <c r="GF307" s="64"/>
      <c r="GG307" s="64"/>
      <c r="GH307" s="64"/>
      <c r="GI307" s="64"/>
      <c r="GJ307" s="64"/>
      <c r="GK307" s="64"/>
      <c r="GL307" s="64"/>
      <c r="GM307" s="64"/>
      <c r="GN307" s="64"/>
      <c r="GO307" s="64"/>
      <c r="GP307" s="64"/>
      <c r="GQ307" s="64"/>
      <c r="GR307" s="64"/>
      <c r="GS307" s="64"/>
      <c r="GT307" s="64"/>
      <c r="GU307" s="64"/>
      <c r="GV307" s="64"/>
      <c r="GW307" s="64"/>
      <c r="GX307" s="64"/>
      <c r="GY307" s="64"/>
      <c r="GZ307" s="64"/>
      <c r="HA307" s="64"/>
      <c r="HB307" s="64"/>
      <c r="HC307" s="64"/>
      <c r="HD307" s="64"/>
      <c r="HE307" s="64"/>
      <c r="HF307" s="64"/>
      <c r="HG307" s="64"/>
      <c r="HH307" s="64"/>
      <c r="HI307" s="64"/>
      <c r="HJ307" s="64"/>
      <c r="HK307" s="64"/>
      <c r="HL307" s="64"/>
      <c r="HM307" s="64"/>
      <c r="HN307" s="64"/>
      <c r="HO307" s="64"/>
      <c r="HP307" s="64"/>
      <c r="HQ307" s="64"/>
      <c r="HR307" s="64"/>
      <c r="HS307" s="64"/>
      <c r="HT307" s="64"/>
      <c r="HU307" s="64"/>
      <c r="HV307" s="64"/>
      <c r="HW307" s="64"/>
      <c r="HX307" s="64"/>
      <c r="HY307" s="64"/>
      <c r="HZ307" s="64"/>
      <c r="IA307" s="64"/>
      <c r="IB307" s="64"/>
      <c r="IC307" s="64"/>
      <c r="ID307" s="64"/>
      <c r="IE307" s="64"/>
      <c r="IF307" s="64"/>
      <c r="IG307" s="64"/>
      <c r="IH307" s="64"/>
      <c r="II307" s="64"/>
      <c r="IJ307" s="64"/>
      <c r="IK307" s="64"/>
      <c r="IL307" s="64"/>
      <c r="IM307" s="64"/>
      <c r="IN307" s="64"/>
      <c r="IO307" s="64"/>
      <c r="IP307" s="64"/>
      <c r="IQ307" s="64"/>
      <c r="IR307" s="64"/>
      <c r="IS307" s="64"/>
      <c r="IT307" s="64"/>
      <c r="IU307" s="64"/>
      <c r="IV307" s="64"/>
      <c r="IW307" s="64"/>
      <c r="IX307" s="64"/>
      <c r="IY307" s="64"/>
      <c r="IZ307" s="64"/>
      <c r="JA307" s="64"/>
      <c r="JB307" s="64"/>
      <c r="JC307" s="64"/>
      <c r="JD307" s="64"/>
      <c r="JE307" s="64"/>
      <c r="JF307" s="64"/>
      <c r="JG307" s="64"/>
      <c r="JH307" s="64"/>
      <c r="JI307" s="64"/>
      <c r="JJ307" s="64"/>
      <c r="JK307" s="64"/>
      <c r="JL307" s="64"/>
      <c r="JM307" s="64"/>
      <c r="JN307" s="64"/>
      <c r="JO307" s="64"/>
      <c r="JP307" s="64"/>
      <c r="JQ307" s="64"/>
      <c r="JR307" s="64"/>
      <c r="JS307" s="64"/>
      <c r="JT307" s="64"/>
      <c r="JU307" s="64"/>
      <c r="JV307" s="64"/>
      <c r="JW307" s="64"/>
      <c r="JX307" s="64"/>
      <c r="JY307" s="64"/>
      <c r="JZ307" s="64"/>
      <c r="KA307" s="64"/>
      <c r="KB307" s="64"/>
      <c r="KC307" s="64"/>
      <c r="KD307" s="64"/>
      <c r="KE307" s="64"/>
      <c r="KF307" s="64"/>
      <c r="KG307" s="64"/>
      <c r="KH307" s="64"/>
      <c r="KI307" s="64"/>
      <c r="KJ307" s="64"/>
      <c r="KK307" s="64"/>
      <c r="KL307" s="64"/>
      <c r="KM307" s="64"/>
      <c r="KN307" s="64"/>
      <c r="KO307" s="64"/>
      <c r="KP307" s="64"/>
      <c r="KQ307" s="64"/>
      <c r="KR307" s="64"/>
      <c r="KS307" s="64"/>
      <c r="KT307" s="64"/>
      <c r="KU307" s="64"/>
      <c r="KV307" s="64"/>
      <c r="KW307" s="64"/>
      <c r="KX307" s="64"/>
      <c r="KY307" s="64"/>
      <c r="KZ307" s="64"/>
      <c r="LA307" s="64"/>
      <c r="LB307" s="64"/>
      <c r="LC307" s="64"/>
      <c r="LD307" s="64"/>
      <c r="LE307" s="64"/>
      <c r="LF307" s="64"/>
      <c r="LG307" s="64"/>
      <c r="LH307" s="64"/>
      <c r="LI307" s="64"/>
      <c r="LJ307" s="64"/>
      <c r="LK307" s="64"/>
      <c r="LL307" s="64"/>
      <c r="LM307" s="64"/>
      <c r="LN307" s="64"/>
      <c r="LO307" s="64"/>
      <c r="LP307" s="64"/>
      <c r="LQ307" s="64"/>
      <c r="LR307" s="64"/>
      <c r="LS307" s="64"/>
      <c r="LT307" s="64"/>
      <c r="LU307" s="64"/>
      <c r="LV307" s="64"/>
      <c r="LW307" s="64"/>
      <c r="LX307" s="64"/>
      <c r="LY307" s="64"/>
      <c r="LZ307" s="64"/>
      <c r="MA307" s="64"/>
      <c r="MB307" s="64"/>
      <c r="MC307" s="64"/>
      <c r="MD307" s="64"/>
      <c r="ME307" s="64"/>
      <c r="MF307" s="64"/>
      <c r="MG307" s="64"/>
      <c r="MH307" s="64"/>
      <c r="MI307" s="64"/>
      <c r="MJ307" s="64"/>
      <c r="MK307" s="64"/>
      <c r="ML307" s="64"/>
      <c r="MM307" s="64"/>
      <c r="MN307" s="64"/>
      <c r="MO307" s="64"/>
      <c r="MP307" s="64"/>
      <c r="MQ307" s="64"/>
      <c r="MR307" s="64"/>
      <c r="MS307" s="64"/>
      <c r="MT307" s="64"/>
      <c r="MU307" s="64"/>
      <c r="MV307" s="64"/>
      <c r="MW307" s="64"/>
      <c r="MX307" s="64"/>
      <c r="MY307" s="64"/>
      <c r="MZ307" s="64"/>
      <c r="NA307" s="64"/>
      <c r="NB307" s="64"/>
      <c r="NC307" s="64"/>
      <c r="ND307" s="64"/>
      <c r="NE307" s="64"/>
      <c r="NF307" s="64"/>
      <c r="NG307" s="64"/>
      <c r="NH307" s="64"/>
      <c r="NI307" s="64"/>
      <c r="NJ307" s="64"/>
      <c r="NK307" s="64"/>
      <c r="NL307" s="64"/>
      <c r="NM307" s="64"/>
      <c r="NN307" s="64"/>
      <c r="NO307" s="64"/>
      <c r="NP307" s="64"/>
      <c r="NQ307" s="64"/>
      <c r="NR307" s="64"/>
      <c r="NS307" s="64"/>
      <c r="NT307" s="64"/>
      <c r="NU307" s="64"/>
      <c r="NV307" s="64"/>
      <c r="NW307" s="64"/>
      <c r="NX307" s="64"/>
      <c r="NY307" s="64"/>
      <c r="NZ307" s="64"/>
      <c r="OA307" s="64"/>
      <c r="OB307" s="64"/>
      <c r="OC307" s="64"/>
      <c r="OD307" s="64"/>
      <c r="OE307" s="64"/>
      <c r="OF307" s="64"/>
      <c r="OG307" s="64"/>
      <c r="OH307" s="64"/>
      <c r="OI307" s="64"/>
      <c r="OJ307" s="64"/>
      <c r="OK307" s="64"/>
      <c r="OL307" s="64"/>
      <c r="OM307" s="64"/>
      <c r="ON307" s="64"/>
      <c r="OO307" s="64"/>
      <c r="OP307" s="64"/>
      <c r="OQ307" s="64"/>
      <c r="OR307" s="64"/>
      <c r="OS307" s="64"/>
      <c r="OT307" s="64"/>
      <c r="OU307" s="64"/>
      <c r="OV307" s="64"/>
      <c r="OW307" s="64"/>
      <c r="OX307" s="64"/>
      <c r="OY307" s="64"/>
      <c r="OZ307" s="64"/>
      <c r="PA307" s="64"/>
      <c r="PB307" s="64"/>
      <c r="PC307" s="64"/>
      <c r="PD307" s="64"/>
      <c r="PE307" s="64"/>
    </row>
    <row r="308" spans="1:421" s="46" customFormat="1" ht="20.100000000000001" customHeight="1" x14ac:dyDescent="0.3">
      <c r="A308" s="17"/>
      <c r="B308" s="17"/>
      <c r="C308" s="17"/>
      <c r="D308" s="17"/>
      <c r="E308" s="17"/>
      <c r="F308" s="17"/>
      <c r="G308" s="17"/>
      <c r="H308" s="128"/>
      <c r="I308" s="19"/>
      <c r="J308" s="20"/>
      <c r="K308" s="19"/>
      <c r="L308" s="17"/>
      <c r="M308" s="17"/>
      <c r="N308" s="17"/>
      <c r="O308" s="17"/>
      <c r="P308" s="17"/>
      <c r="Q308" s="19"/>
      <c r="R308" s="19"/>
      <c r="S308" s="19"/>
      <c r="T308" s="17"/>
      <c r="U308" s="19"/>
      <c r="V308" s="21"/>
      <c r="W308" s="19"/>
      <c r="X308" s="19"/>
      <c r="Y308" s="19"/>
      <c r="Z308" s="19"/>
      <c r="AA308" s="19"/>
      <c r="AB308" s="19"/>
      <c r="AC308" s="20"/>
      <c r="AD308" s="105"/>
    </row>
    <row r="309" spans="1:421" s="45" customFormat="1" ht="20.100000000000001" customHeight="1" x14ac:dyDescent="0.3">
      <c r="A309" s="23">
        <v>1575</v>
      </c>
      <c r="B309" s="23" t="s">
        <v>35</v>
      </c>
      <c r="C309" s="23">
        <v>9487</v>
      </c>
      <c r="D309" s="23">
        <v>4</v>
      </c>
      <c r="E309" s="23">
        <v>0</v>
      </c>
      <c r="F309" s="23">
        <v>1</v>
      </c>
      <c r="G309" s="23">
        <v>6</v>
      </c>
      <c r="H309" s="129" t="s">
        <v>271</v>
      </c>
      <c r="I309" s="7">
        <v>106</v>
      </c>
      <c r="J309" s="8">
        <v>150</v>
      </c>
      <c r="K309" s="13">
        <f t="shared" si="164"/>
        <v>15900</v>
      </c>
      <c r="L309" s="23"/>
      <c r="M309" s="23"/>
      <c r="N309" s="23"/>
      <c r="O309" s="23"/>
      <c r="P309" s="23"/>
      <c r="Q309" s="7"/>
      <c r="R309" s="7"/>
      <c r="S309" s="7"/>
      <c r="T309" s="23"/>
      <c r="U309" s="7"/>
      <c r="V309" s="11"/>
      <c r="W309" s="7"/>
      <c r="X309" s="37">
        <f t="shared" si="168"/>
        <v>15900</v>
      </c>
      <c r="Y309" s="7"/>
      <c r="Z309" s="108">
        <v>50000000</v>
      </c>
      <c r="AA309" s="122">
        <v>0</v>
      </c>
      <c r="AB309" s="120">
        <v>0</v>
      </c>
      <c r="AC309" s="8" t="s">
        <v>125</v>
      </c>
      <c r="AD309" s="110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  <c r="BI309" s="64"/>
      <c r="BJ309" s="64"/>
      <c r="BK309" s="64"/>
      <c r="BL309" s="64"/>
      <c r="BM309" s="64"/>
      <c r="BN309" s="64"/>
      <c r="BO309" s="64"/>
      <c r="BP309" s="64"/>
      <c r="BQ309" s="64"/>
      <c r="BR309" s="64"/>
      <c r="BS309" s="64"/>
      <c r="BT309" s="64"/>
      <c r="BU309" s="64"/>
      <c r="BV309" s="64"/>
      <c r="BW309" s="64"/>
      <c r="BX309" s="64"/>
      <c r="BY309" s="64"/>
      <c r="BZ309" s="64"/>
      <c r="CA309" s="64"/>
      <c r="CB309" s="64"/>
      <c r="CC309" s="64"/>
      <c r="CD309" s="64"/>
      <c r="CE309" s="64"/>
      <c r="CF309" s="64"/>
      <c r="CG309" s="64"/>
      <c r="CH309" s="64"/>
      <c r="CI309" s="64"/>
      <c r="CJ309" s="64"/>
      <c r="CK309" s="64"/>
      <c r="CL309" s="64"/>
      <c r="CM309" s="64"/>
      <c r="CN309" s="64"/>
      <c r="CO309" s="64"/>
      <c r="CP309" s="64"/>
      <c r="CQ309" s="64"/>
      <c r="CR309" s="64"/>
      <c r="CS309" s="64"/>
      <c r="CT309" s="64"/>
      <c r="CU309" s="64"/>
      <c r="CV309" s="64"/>
      <c r="CW309" s="64"/>
      <c r="CX309" s="64"/>
      <c r="CY309" s="64"/>
      <c r="CZ309" s="64"/>
      <c r="DA309" s="64"/>
      <c r="DB309" s="64"/>
      <c r="DC309" s="64"/>
      <c r="DD309" s="64"/>
      <c r="DE309" s="64"/>
      <c r="DF309" s="64"/>
      <c r="DG309" s="64"/>
      <c r="DH309" s="64"/>
      <c r="DI309" s="64"/>
      <c r="DJ309" s="64"/>
      <c r="DK309" s="64"/>
      <c r="DL309" s="64"/>
      <c r="DM309" s="64"/>
      <c r="DN309" s="64"/>
      <c r="DO309" s="64"/>
      <c r="DP309" s="64"/>
      <c r="DQ309" s="64"/>
      <c r="DR309" s="64"/>
      <c r="DS309" s="64"/>
      <c r="DT309" s="64"/>
      <c r="DU309" s="64"/>
      <c r="DV309" s="64"/>
      <c r="DW309" s="64"/>
      <c r="DX309" s="64"/>
      <c r="DY309" s="64"/>
      <c r="DZ309" s="64"/>
      <c r="EA309" s="64"/>
      <c r="EB309" s="64"/>
      <c r="EC309" s="64"/>
      <c r="ED309" s="64"/>
      <c r="EE309" s="64"/>
      <c r="EF309" s="64"/>
      <c r="EG309" s="64"/>
      <c r="EH309" s="64"/>
      <c r="EI309" s="64"/>
      <c r="EJ309" s="64"/>
      <c r="EK309" s="64"/>
      <c r="EL309" s="64"/>
      <c r="EM309" s="64"/>
      <c r="EN309" s="64"/>
      <c r="EO309" s="64"/>
      <c r="EP309" s="64"/>
      <c r="EQ309" s="64"/>
      <c r="ER309" s="64"/>
      <c r="ES309" s="64"/>
      <c r="ET309" s="64"/>
      <c r="EU309" s="64"/>
      <c r="EV309" s="64"/>
      <c r="EW309" s="64"/>
      <c r="EX309" s="64"/>
      <c r="EY309" s="64"/>
      <c r="EZ309" s="64"/>
      <c r="FA309" s="64"/>
      <c r="FB309" s="64"/>
      <c r="FC309" s="64"/>
      <c r="FD309" s="64"/>
      <c r="FE309" s="64"/>
      <c r="FF309" s="64"/>
      <c r="FG309" s="64"/>
      <c r="FH309" s="64"/>
      <c r="FI309" s="64"/>
      <c r="FJ309" s="64"/>
      <c r="FK309" s="64"/>
      <c r="FL309" s="64"/>
      <c r="FM309" s="64"/>
      <c r="FN309" s="64"/>
      <c r="FO309" s="64"/>
      <c r="FP309" s="64"/>
      <c r="FQ309" s="64"/>
      <c r="FR309" s="64"/>
      <c r="FS309" s="64"/>
      <c r="FT309" s="64"/>
      <c r="FU309" s="64"/>
      <c r="FV309" s="64"/>
      <c r="FW309" s="64"/>
      <c r="FX309" s="64"/>
      <c r="FY309" s="64"/>
      <c r="FZ309" s="64"/>
      <c r="GA309" s="64"/>
      <c r="GB309" s="64"/>
      <c r="GC309" s="64"/>
      <c r="GD309" s="64"/>
      <c r="GE309" s="64"/>
      <c r="GF309" s="64"/>
      <c r="GG309" s="64"/>
      <c r="GH309" s="64"/>
      <c r="GI309" s="64"/>
      <c r="GJ309" s="64"/>
      <c r="GK309" s="64"/>
      <c r="GL309" s="64"/>
      <c r="GM309" s="64"/>
      <c r="GN309" s="64"/>
      <c r="GO309" s="64"/>
      <c r="GP309" s="64"/>
      <c r="GQ309" s="64"/>
      <c r="GR309" s="64"/>
      <c r="GS309" s="64"/>
      <c r="GT309" s="64"/>
      <c r="GU309" s="64"/>
      <c r="GV309" s="64"/>
      <c r="GW309" s="64"/>
      <c r="GX309" s="64"/>
      <c r="GY309" s="64"/>
      <c r="GZ309" s="64"/>
      <c r="HA309" s="64"/>
      <c r="HB309" s="64"/>
      <c r="HC309" s="64"/>
      <c r="HD309" s="64"/>
      <c r="HE309" s="64"/>
      <c r="HF309" s="64"/>
      <c r="HG309" s="64"/>
      <c r="HH309" s="64"/>
      <c r="HI309" s="64"/>
      <c r="HJ309" s="64"/>
      <c r="HK309" s="64"/>
      <c r="HL309" s="64"/>
      <c r="HM309" s="64"/>
      <c r="HN309" s="64"/>
      <c r="HO309" s="64"/>
      <c r="HP309" s="64"/>
      <c r="HQ309" s="64"/>
      <c r="HR309" s="64"/>
      <c r="HS309" s="64"/>
      <c r="HT309" s="64"/>
      <c r="HU309" s="64"/>
      <c r="HV309" s="64"/>
      <c r="HW309" s="64"/>
      <c r="HX309" s="64"/>
      <c r="HY309" s="64"/>
      <c r="HZ309" s="64"/>
      <c r="IA309" s="64"/>
      <c r="IB309" s="64"/>
      <c r="IC309" s="64"/>
      <c r="ID309" s="64"/>
      <c r="IE309" s="64"/>
      <c r="IF309" s="64"/>
      <c r="IG309" s="64"/>
      <c r="IH309" s="64"/>
      <c r="II309" s="64"/>
      <c r="IJ309" s="64"/>
      <c r="IK309" s="64"/>
      <c r="IL309" s="64"/>
      <c r="IM309" s="64"/>
      <c r="IN309" s="64"/>
      <c r="IO309" s="64"/>
      <c r="IP309" s="64"/>
      <c r="IQ309" s="64"/>
      <c r="IR309" s="64"/>
      <c r="IS309" s="64"/>
      <c r="IT309" s="64"/>
      <c r="IU309" s="64"/>
      <c r="IV309" s="64"/>
      <c r="IW309" s="64"/>
      <c r="IX309" s="64"/>
      <c r="IY309" s="64"/>
      <c r="IZ309" s="64"/>
      <c r="JA309" s="64"/>
      <c r="JB309" s="64"/>
      <c r="JC309" s="64"/>
      <c r="JD309" s="64"/>
      <c r="JE309" s="64"/>
      <c r="JF309" s="64"/>
      <c r="JG309" s="64"/>
      <c r="JH309" s="64"/>
      <c r="JI309" s="64"/>
      <c r="JJ309" s="64"/>
      <c r="JK309" s="64"/>
      <c r="JL309" s="64"/>
      <c r="JM309" s="64"/>
      <c r="JN309" s="64"/>
      <c r="JO309" s="64"/>
      <c r="JP309" s="64"/>
      <c r="JQ309" s="64"/>
      <c r="JR309" s="64"/>
      <c r="JS309" s="64"/>
      <c r="JT309" s="64"/>
      <c r="JU309" s="64"/>
      <c r="JV309" s="64"/>
      <c r="JW309" s="64"/>
      <c r="JX309" s="64"/>
      <c r="JY309" s="64"/>
      <c r="JZ309" s="64"/>
      <c r="KA309" s="64"/>
      <c r="KB309" s="64"/>
      <c r="KC309" s="64"/>
      <c r="KD309" s="64"/>
      <c r="KE309" s="64"/>
      <c r="KF309" s="64"/>
      <c r="KG309" s="64"/>
      <c r="KH309" s="64"/>
      <c r="KI309" s="64"/>
      <c r="KJ309" s="64"/>
      <c r="KK309" s="64"/>
      <c r="KL309" s="64"/>
      <c r="KM309" s="64"/>
      <c r="KN309" s="64"/>
      <c r="KO309" s="64"/>
      <c r="KP309" s="64"/>
      <c r="KQ309" s="64"/>
      <c r="KR309" s="64"/>
      <c r="KS309" s="64"/>
      <c r="KT309" s="64"/>
      <c r="KU309" s="64"/>
      <c r="KV309" s="64"/>
      <c r="KW309" s="64"/>
      <c r="KX309" s="64"/>
      <c r="KY309" s="64"/>
      <c r="KZ309" s="64"/>
      <c r="LA309" s="64"/>
      <c r="LB309" s="64"/>
      <c r="LC309" s="64"/>
      <c r="LD309" s="64"/>
      <c r="LE309" s="64"/>
      <c r="LF309" s="64"/>
      <c r="LG309" s="64"/>
      <c r="LH309" s="64"/>
      <c r="LI309" s="64"/>
      <c r="LJ309" s="64"/>
      <c r="LK309" s="64"/>
      <c r="LL309" s="64"/>
      <c r="LM309" s="64"/>
      <c r="LN309" s="64"/>
      <c r="LO309" s="64"/>
      <c r="LP309" s="64"/>
      <c r="LQ309" s="64"/>
      <c r="LR309" s="64"/>
      <c r="LS309" s="64"/>
      <c r="LT309" s="64"/>
      <c r="LU309" s="64"/>
      <c r="LV309" s="64"/>
      <c r="LW309" s="64"/>
      <c r="LX309" s="64"/>
      <c r="LY309" s="64"/>
      <c r="LZ309" s="64"/>
      <c r="MA309" s="64"/>
      <c r="MB309" s="64"/>
      <c r="MC309" s="64"/>
      <c r="MD309" s="64"/>
      <c r="ME309" s="64"/>
      <c r="MF309" s="64"/>
      <c r="MG309" s="64"/>
      <c r="MH309" s="64"/>
      <c r="MI309" s="64"/>
      <c r="MJ309" s="64"/>
      <c r="MK309" s="64"/>
      <c r="ML309" s="64"/>
      <c r="MM309" s="64"/>
      <c r="MN309" s="64"/>
      <c r="MO309" s="64"/>
      <c r="MP309" s="64"/>
      <c r="MQ309" s="64"/>
      <c r="MR309" s="64"/>
      <c r="MS309" s="64"/>
      <c r="MT309" s="64"/>
      <c r="MU309" s="64"/>
      <c r="MV309" s="64"/>
      <c r="MW309" s="64"/>
      <c r="MX309" s="64"/>
      <c r="MY309" s="64"/>
      <c r="MZ309" s="64"/>
      <c r="NA309" s="64"/>
      <c r="NB309" s="64"/>
      <c r="NC309" s="64"/>
      <c r="ND309" s="64"/>
      <c r="NE309" s="64"/>
      <c r="NF309" s="64"/>
      <c r="NG309" s="64"/>
      <c r="NH309" s="64"/>
      <c r="NI309" s="64"/>
      <c r="NJ309" s="64"/>
      <c r="NK309" s="64"/>
      <c r="NL309" s="64"/>
      <c r="NM309" s="64"/>
      <c r="NN309" s="64"/>
      <c r="NO309" s="64"/>
      <c r="NP309" s="64"/>
      <c r="NQ309" s="64"/>
      <c r="NR309" s="64"/>
      <c r="NS309" s="64"/>
      <c r="NT309" s="64"/>
      <c r="NU309" s="64"/>
      <c r="NV309" s="64"/>
      <c r="NW309" s="64"/>
      <c r="NX309" s="64"/>
      <c r="NY309" s="64"/>
      <c r="NZ309" s="64"/>
      <c r="OA309" s="64"/>
      <c r="OB309" s="64"/>
      <c r="OC309" s="64"/>
      <c r="OD309" s="64"/>
      <c r="OE309" s="64"/>
      <c r="OF309" s="64"/>
      <c r="OG309" s="64"/>
      <c r="OH309" s="64"/>
      <c r="OI309" s="64"/>
      <c r="OJ309" s="64"/>
      <c r="OK309" s="64"/>
      <c r="OL309" s="64"/>
      <c r="OM309" s="64"/>
      <c r="ON309" s="64"/>
      <c r="OO309" s="64"/>
      <c r="OP309" s="64"/>
      <c r="OQ309" s="64"/>
      <c r="OR309" s="64"/>
      <c r="OS309" s="64"/>
      <c r="OT309" s="64"/>
      <c r="OU309" s="64"/>
      <c r="OV309" s="64"/>
      <c r="OW309" s="64"/>
      <c r="OX309" s="64"/>
      <c r="OY309" s="64"/>
      <c r="OZ309" s="64"/>
      <c r="PA309" s="64"/>
      <c r="PB309" s="64"/>
      <c r="PC309" s="64"/>
      <c r="PD309" s="64"/>
      <c r="PE309" s="64"/>
    </row>
    <row r="310" spans="1:421" s="45" customFormat="1" ht="20.100000000000001" customHeight="1" x14ac:dyDescent="0.3">
      <c r="A310" s="1"/>
      <c r="B310" s="1" t="s">
        <v>35</v>
      </c>
      <c r="C310" s="1">
        <v>1667</v>
      </c>
      <c r="D310" s="1">
        <v>4</v>
      </c>
      <c r="E310" s="1">
        <v>10</v>
      </c>
      <c r="F310" s="1">
        <v>1</v>
      </c>
      <c r="G310" s="1">
        <v>4</v>
      </c>
      <c r="H310" s="127" t="s">
        <v>272</v>
      </c>
      <c r="I310" s="2">
        <v>304</v>
      </c>
      <c r="J310" s="36">
        <v>200</v>
      </c>
      <c r="K310" s="13">
        <f t="shared" si="164"/>
        <v>60800</v>
      </c>
      <c r="L310" s="1">
        <v>1</v>
      </c>
      <c r="M310" s="1" t="s">
        <v>42</v>
      </c>
      <c r="N310" s="1" t="s">
        <v>36</v>
      </c>
      <c r="O310" s="100" t="s">
        <v>272</v>
      </c>
      <c r="P310" s="1">
        <v>96</v>
      </c>
      <c r="Q310" s="2">
        <v>100</v>
      </c>
      <c r="R310" s="2">
        <v>6750</v>
      </c>
      <c r="S310" s="104">
        <f t="shared" ref="S310" si="171">P310*R310</f>
        <v>648000</v>
      </c>
      <c r="T310" s="1">
        <v>22</v>
      </c>
      <c r="U310" s="2">
        <v>34</v>
      </c>
      <c r="V310" s="97">
        <f t="shared" ref="V310" si="172">S310*U310/100</f>
        <v>220320</v>
      </c>
      <c r="W310" s="98">
        <f t="shared" ref="W310" si="173">S310-V310</f>
        <v>427680</v>
      </c>
      <c r="X310" s="37">
        <f t="shared" si="168"/>
        <v>488480</v>
      </c>
      <c r="Y310" s="108">
        <f t="shared" ref="Y310" si="174">X310*Q310/100</f>
        <v>488480</v>
      </c>
      <c r="Z310" s="108">
        <v>50000000</v>
      </c>
      <c r="AA310" s="122">
        <v>0</v>
      </c>
      <c r="AB310" s="120">
        <v>0</v>
      </c>
      <c r="AC310" s="36">
        <v>0</v>
      </c>
      <c r="AD310" s="107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64"/>
      <c r="AX310" s="64"/>
      <c r="AY310" s="64"/>
      <c r="AZ310" s="64"/>
      <c r="BA310" s="64"/>
      <c r="BB310" s="64"/>
      <c r="BC310" s="64"/>
      <c r="BD310" s="64"/>
      <c r="BE310" s="64"/>
      <c r="BF310" s="64"/>
      <c r="BG310" s="64"/>
      <c r="BH310" s="64"/>
      <c r="BI310" s="64"/>
      <c r="BJ310" s="64"/>
      <c r="BK310" s="64"/>
      <c r="BL310" s="64"/>
      <c r="BM310" s="64"/>
      <c r="BN310" s="64"/>
      <c r="BO310" s="64"/>
      <c r="BP310" s="64"/>
      <c r="BQ310" s="64"/>
      <c r="BR310" s="64"/>
      <c r="BS310" s="64"/>
      <c r="BT310" s="64"/>
      <c r="BU310" s="64"/>
      <c r="BV310" s="64"/>
      <c r="BW310" s="64"/>
      <c r="BX310" s="64"/>
      <c r="BY310" s="64"/>
      <c r="BZ310" s="64"/>
      <c r="CA310" s="64"/>
      <c r="CB310" s="64"/>
      <c r="CC310" s="64"/>
      <c r="CD310" s="64"/>
      <c r="CE310" s="64"/>
      <c r="CF310" s="64"/>
      <c r="CG310" s="64"/>
      <c r="CH310" s="64"/>
      <c r="CI310" s="64"/>
      <c r="CJ310" s="64"/>
      <c r="CK310" s="64"/>
      <c r="CL310" s="64"/>
      <c r="CM310" s="64"/>
      <c r="CN310" s="64"/>
      <c r="CO310" s="64"/>
      <c r="CP310" s="64"/>
      <c r="CQ310" s="64"/>
      <c r="CR310" s="64"/>
      <c r="CS310" s="64"/>
      <c r="CT310" s="64"/>
      <c r="CU310" s="64"/>
      <c r="CV310" s="64"/>
      <c r="CW310" s="64"/>
      <c r="CX310" s="64"/>
      <c r="CY310" s="64"/>
      <c r="CZ310" s="64"/>
      <c r="DA310" s="64"/>
      <c r="DB310" s="64"/>
      <c r="DC310" s="64"/>
      <c r="DD310" s="64"/>
      <c r="DE310" s="64"/>
      <c r="DF310" s="64"/>
      <c r="DG310" s="64"/>
      <c r="DH310" s="64"/>
      <c r="DI310" s="64"/>
      <c r="DJ310" s="64"/>
      <c r="DK310" s="64"/>
      <c r="DL310" s="64"/>
      <c r="DM310" s="64"/>
      <c r="DN310" s="64"/>
      <c r="DO310" s="64"/>
      <c r="DP310" s="64"/>
      <c r="DQ310" s="64"/>
      <c r="DR310" s="64"/>
      <c r="DS310" s="64"/>
      <c r="DT310" s="64"/>
      <c r="DU310" s="64"/>
      <c r="DV310" s="64"/>
      <c r="DW310" s="64"/>
      <c r="DX310" s="64"/>
      <c r="DY310" s="64"/>
      <c r="DZ310" s="64"/>
      <c r="EA310" s="64"/>
      <c r="EB310" s="64"/>
      <c r="EC310" s="64"/>
      <c r="ED310" s="64"/>
      <c r="EE310" s="64"/>
      <c r="EF310" s="64"/>
      <c r="EG310" s="64"/>
      <c r="EH310" s="64"/>
      <c r="EI310" s="64"/>
      <c r="EJ310" s="64"/>
      <c r="EK310" s="64"/>
      <c r="EL310" s="64"/>
      <c r="EM310" s="64"/>
      <c r="EN310" s="64"/>
      <c r="EO310" s="64"/>
      <c r="EP310" s="64"/>
      <c r="EQ310" s="64"/>
      <c r="ER310" s="64"/>
      <c r="ES310" s="64"/>
      <c r="ET310" s="64"/>
      <c r="EU310" s="64"/>
      <c r="EV310" s="64"/>
      <c r="EW310" s="64"/>
      <c r="EX310" s="64"/>
      <c r="EY310" s="64"/>
      <c r="EZ310" s="64"/>
      <c r="FA310" s="64"/>
      <c r="FB310" s="64"/>
      <c r="FC310" s="64"/>
      <c r="FD310" s="64"/>
      <c r="FE310" s="64"/>
      <c r="FF310" s="64"/>
      <c r="FG310" s="64"/>
      <c r="FH310" s="64"/>
      <c r="FI310" s="64"/>
      <c r="FJ310" s="64"/>
      <c r="FK310" s="64"/>
      <c r="FL310" s="64"/>
      <c r="FM310" s="64"/>
      <c r="FN310" s="64"/>
      <c r="FO310" s="64"/>
      <c r="FP310" s="64"/>
      <c r="FQ310" s="64"/>
      <c r="FR310" s="64"/>
      <c r="FS310" s="64"/>
      <c r="FT310" s="64"/>
      <c r="FU310" s="64"/>
      <c r="FV310" s="64"/>
      <c r="FW310" s="64"/>
      <c r="FX310" s="64"/>
      <c r="FY310" s="64"/>
      <c r="FZ310" s="64"/>
      <c r="GA310" s="64"/>
      <c r="GB310" s="64"/>
      <c r="GC310" s="64"/>
      <c r="GD310" s="64"/>
      <c r="GE310" s="64"/>
      <c r="GF310" s="64"/>
      <c r="GG310" s="64"/>
      <c r="GH310" s="64"/>
      <c r="GI310" s="64"/>
      <c r="GJ310" s="64"/>
      <c r="GK310" s="64"/>
      <c r="GL310" s="64"/>
      <c r="GM310" s="64"/>
      <c r="GN310" s="64"/>
      <c r="GO310" s="64"/>
      <c r="GP310" s="64"/>
      <c r="GQ310" s="64"/>
      <c r="GR310" s="64"/>
      <c r="GS310" s="64"/>
      <c r="GT310" s="64"/>
      <c r="GU310" s="64"/>
      <c r="GV310" s="64"/>
      <c r="GW310" s="64"/>
      <c r="GX310" s="64"/>
      <c r="GY310" s="64"/>
      <c r="GZ310" s="64"/>
      <c r="HA310" s="64"/>
      <c r="HB310" s="64"/>
      <c r="HC310" s="64"/>
      <c r="HD310" s="64"/>
      <c r="HE310" s="64"/>
      <c r="HF310" s="64"/>
      <c r="HG310" s="64"/>
      <c r="HH310" s="64"/>
      <c r="HI310" s="64"/>
      <c r="HJ310" s="64"/>
      <c r="HK310" s="64"/>
      <c r="HL310" s="64"/>
      <c r="HM310" s="64"/>
      <c r="HN310" s="64"/>
      <c r="HO310" s="64"/>
      <c r="HP310" s="64"/>
      <c r="HQ310" s="64"/>
      <c r="HR310" s="64"/>
      <c r="HS310" s="64"/>
      <c r="HT310" s="64"/>
      <c r="HU310" s="64"/>
      <c r="HV310" s="64"/>
      <c r="HW310" s="64"/>
      <c r="HX310" s="64"/>
      <c r="HY310" s="64"/>
      <c r="HZ310" s="64"/>
      <c r="IA310" s="64"/>
      <c r="IB310" s="64"/>
      <c r="IC310" s="64"/>
      <c r="ID310" s="64"/>
      <c r="IE310" s="64"/>
      <c r="IF310" s="64"/>
      <c r="IG310" s="64"/>
      <c r="IH310" s="64"/>
      <c r="II310" s="64"/>
      <c r="IJ310" s="64"/>
      <c r="IK310" s="64"/>
      <c r="IL310" s="64"/>
      <c r="IM310" s="64"/>
      <c r="IN310" s="64"/>
      <c r="IO310" s="64"/>
      <c r="IP310" s="64"/>
      <c r="IQ310" s="64"/>
      <c r="IR310" s="64"/>
      <c r="IS310" s="64"/>
      <c r="IT310" s="64"/>
      <c r="IU310" s="64"/>
      <c r="IV310" s="64"/>
      <c r="IW310" s="64"/>
      <c r="IX310" s="64"/>
      <c r="IY310" s="64"/>
      <c r="IZ310" s="64"/>
      <c r="JA310" s="64"/>
      <c r="JB310" s="64"/>
      <c r="JC310" s="64"/>
      <c r="JD310" s="64"/>
      <c r="JE310" s="64"/>
      <c r="JF310" s="64"/>
      <c r="JG310" s="64"/>
      <c r="JH310" s="64"/>
      <c r="JI310" s="64"/>
      <c r="JJ310" s="64"/>
      <c r="JK310" s="64"/>
      <c r="JL310" s="64"/>
      <c r="JM310" s="64"/>
      <c r="JN310" s="64"/>
      <c r="JO310" s="64"/>
      <c r="JP310" s="64"/>
      <c r="JQ310" s="64"/>
      <c r="JR310" s="64"/>
      <c r="JS310" s="64"/>
      <c r="JT310" s="64"/>
      <c r="JU310" s="64"/>
      <c r="JV310" s="64"/>
      <c r="JW310" s="64"/>
      <c r="JX310" s="64"/>
      <c r="JY310" s="64"/>
      <c r="JZ310" s="64"/>
      <c r="KA310" s="64"/>
      <c r="KB310" s="64"/>
      <c r="KC310" s="64"/>
      <c r="KD310" s="64"/>
      <c r="KE310" s="64"/>
      <c r="KF310" s="64"/>
      <c r="KG310" s="64"/>
      <c r="KH310" s="64"/>
      <c r="KI310" s="64"/>
      <c r="KJ310" s="64"/>
      <c r="KK310" s="64"/>
      <c r="KL310" s="64"/>
      <c r="KM310" s="64"/>
      <c r="KN310" s="64"/>
      <c r="KO310" s="64"/>
      <c r="KP310" s="64"/>
      <c r="KQ310" s="64"/>
      <c r="KR310" s="64"/>
      <c r="KS310" s="64"/>
      <c r="KT310" s="64"/>
      <c r="KU310" s="64"/>
      <c r="KV310" s="64"/>
      <c r="KW310" s="64"/>
      <c r="KX310" s="64"/>
      <c r="KY310" s="64"/>
      <c r="KZ310" s="64"/>
      <c r="LA310" s="64"/>
      <c r="LB310" s="64"/>
      <c r="LC310" s="64"/>
      <c r="LD310" s="64"/>
      <c r="LE310" s="64"/>
      <c r="LF310" s="64"/>
      <c r="LG310" s="64"/>
      <c r="LH310" s="64"/>
      <c r="LI310" s="64"/>
      <c r="LJ310" s="64"/>
      <c r="LK310" s="64"/>
      <c r="LL310" s="64"/>
      <c r="LM310" s="64"/>
      <c r="LN310" s="64"/>
      <c r="LO310" s="64"/>
      <c r="LP310" s="64"/>
      <c r="LQ310" s="64"/>
      <c r="LR310" s="64"/>
      <c r="LS310" s="64"/>
      <c r="LT310" s="64"/>
      <c r="LU310" s="64"/>
      <c r="LV310" s="64"/>
      <c r="LW310" s="64"/>
      <c r="LX310" s="64"/>
      <c r="LY310" s="64"/>
      <c r="LZ310" s="64"/>
      <c r="MA310" s="64"/>
      <c r="MB310" s="64"/>
      <c r="MC310" s="64"/>
      <c r="MD310" s="64"/>
      <c r="ME310" s="64"/>
      <c r="MF310" s="64"/>
      <c r="MG310" s="64"/>
      <c r="MH310" s="64"/>
      <c r="MI310" s="64"/>
      <c r="MJ310" s="64"/>
      <c r="MK310" s="64"/>
      <c r="ML310" s="64"/>
      <c r="MM310" s="64"/>
      <c r="MN310" s="64"/>
      <c r="MO310" s="64"/>
      <c r="MP310" s="64"/>
      <c r="MQ310" s="64"/>
      <c r="MR310" s="64"/>
      <c r="MS310" s="64"/>
      <c r="MT310" s="64"/>
      <c r="MU310" s="64"/>
      <c r="MV310" s="64"/>
      <c r="MW310" s="64"/>
      <c r="MX310" s="64"/>
      <c r="MY310" s="64"/>
      <c r="MZ310" s="64"/>
      <c r="NA310" s="64"/>
      <c r="NB310" s="64"/>
      <c r="NC310" s="64"/>
      <c r="ND310" s="64"/>
      <c r="NE310" s="64"/>
      <c r="NF310" s="64"/>
      <c r="NG310" s="64"/>
      <c r="NH310" s="64"/>
      <c r="NI310" s="64"/>
      <c r="NJ310" s="64"/>
      <c r="NK310" s="64"/>
      <c r="NL310" s="64"/>
      <c r="NM310" s="64"/>
      <c r="NN310" s="64"/>
      <c r="NO310" s="64"/>
      <c r="NP310" s="64"/>
      <c r="NQ310" s="64"/>
      <c r="NR310" s="64"/>
      <c r="NS310" s="64"/>
      <c r="NT310" s="64"/>
      <c r="NU310" s="64"/>
      <c r="NV310" s="64"/>
      <c r="NW310" s="64"/>
      <c r="NX310" s="64"/>
      <c r="NY310" s="64"/>
      <c r="NZ310" s="64"/>
      <c r="OA310" s="64"/>
      <c r="OB310" s="64"/>
      <c r="OC310" s="64"/>
      <c r="OD310" s="64"/>
      <c r="OE310" s="64"/>
      <c r="OF310" s="64"/>
      <c r="OG310" s="64"/>
      <c r="OH310" s="64"/>
      <c r="OI310" s="64"/>
      <c r="OJ310" s="64"/>
      <c r="OK310" s="64"/>
      <c r="OL310" s="64"/>
      <c r="OM310" s="64"/>
      <c r="ON310" s="64"/>
      <c r="OO310" s="64"/>
      <c r="OP310" s="64"/>
      <c r="OQ310" s="64"/>
      <c r="OR310" s="64"/>
      <c r="OS310" s="64"/>
      <c r="OT310" s="64"/>
      <c r="OU310" s="64"/>
      <c r="OV310" s="64"/>
      <c r="OW310" s="64"/>
      <c r="OX310" s="64"/>
      <c r="OY310" s="64"/>
      <c r="OZ310" s="64"/>
      <c r="PA310" s="64"/>
      <c r="PB310" s="64"/>
      <c r="PC310" s="64"/>
      <c r="PD310" s="64"/>
      <c r="PE310" s="64"/>
    </row>
    <row r="311" spans="1:421" s="45" customFormat="1" ht="20.100000000000001" customHeight="1" x14ac:dyDescent="0.3">
      <c r="A311" s="1"/>
      <c r="B311" s="1"/>
      <c r="C311" s="1"/>
      <c r="D311" s="1"/>
      <c r="E311" s="1"/>
      <c r="F311" s="1"/>
      <c r="G311" s="1"/>
      <c r="H311" s="127" t="s">
        <v>271</v>
      </c>
      <c r="I311" s="2">
        <v>3800</v>
      </c>
      <c r="J311" s="36">
        <v>200</v>
      </c>
      <c r="K311" s="13">
        <f t="shared" si="164"/>
        <v>760000</v>
      </c>
      <c r="L311" s="1"/>
      <c r="M311" s="1"/>
      <c r="N311" s="1"/>
      <c r="O311" s="1"/>
      <c r="P311" s="1"/>
      <c r="Q311" s="2"/>
      <c r="R311" s="2"/>
      <c r="S311" s="2"/>
      <c r="T311" s="1"/>
      <c r="U311" s="2"/>
      <c r="V311" s="44"/>
      <c r="W311" s="2"/>
      <c r="X311" s="37">
        <f t="shared" si="168"/>
        <v>760000</v>
      </c>
      <c r="Y311" s="2"/>
      <c r="Z311" s="108">
        <v>50000000</v>
      </c>
      <c r="AA311" s="122">
        <v>0</v>
      </c>
      <c r="AB311" s="120">
        <v>0</v>
      </c>
      <c r="AC311" s="36"/>
      <c r="AD311" s="107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  <c r="BI311" s="64"/>
      <c r="BJ311" s="64"/>
      <c r="BK311" s="64"/>
      <c r="BL311" s="64"/>
      <c r="BM311" s="64"/>
      <c r="BN311" s="64"/>
      <c r="BO311" s="64"/>
      <c r="BP311" s="64"/>
      <c r="BQ311" s="64"/>
      <c r="BR311" s="64"/>
      <c r="BS311" s="64"/>
      <c r="BT311" s="64"/>
      <c r="BU311" s="64"/>
      <c r="BV311" s="64"/>
      <c r="BW311" s="64"/>
      <c r="BX311" s="64"/>
      <c r="BY311" s="64"/>
      <c r="BZ311" s="64"/>
      <c r="CA311" s="64"/>
      <c r="CB311" s="64"/>
      <c r="CC311" s="64"/>
      <c r="CD311" s="64"/>
      <c r="CE311" s="64"/>
      <c r="CF311" s="64"/>
      <c r="CG311" s="64"/>
      <c r="CH311" s="64"/>
      <c r="CI311" s="64"/>
      <c r="CJ311" s="64"/>
      <c r="CK311" s="64"/>
      <c r="CL311" s="64"/>
      <c r="CM311" s="64"/>
      <c r="CN311" s="64"/>
      <c r="CO311" s="64"/>
      <c r="CP311" s="64"/>
      <c r="CQ311" s="64"/>
      <c r="CR311" s="64"/>
      <c r="CS311" s="64"/>
      <c r="CT311" s="64"/>
      <c r="CU311" s="64"/>
      <c r="CV311" s="64"/>
      <c r="CW311" s="64"/>
      <c r="CX311" s="64"/>
      <c r="CY311" s="64"/>
      <c r="CZ311" s="64"/>
      <c r="DA311" s="64"/>
      <c r="DB311" s="64"/>
      <c r="DC311" s="64"/>
      <c r="DD311" s="64"/>
      <c r="DE311" s="64"/>
      <c r="DF311" s="64"/>
      <c r="DG311" s="64"/>
      <c r="DH311" s="64"/>
      <c r="DI311" s="64"/>
      <c r="DJ311" s="64"/>
      <c r="DK311" s="64"/>
      <c r="DL311" s="64"/>
      <c r="DM311" s="64"/>
      <c r="DN311" s="64"/>
      <c r="DO311" s="64"/>
      <c r="DP311" s="64"/>
      <c r="DQ311" s="64"/>
      <c r="DR311" s="64"/>
      <c r="DS311" s="64"/>
      <c r="DT311" s="64"/>
      <c r="DU311" s="64"/>
      <c r="DV311" s="64"/>
      <c r="DW311" s="64"/>
      <c r="DX311" s="64"/>
      <c r="DY311" s="64"/>
      <c r="DZ311" s="64"/>
      <c r="EA311" s="64"/>
      <c r="EB311" s="64"/>
      <c r="EC311" s="64"/>
      <c r="ED311" s="64"/>
      <c r="EE311" s="64"/>
      <c r="EF311" s="64"/>
      <c r="EG311" s="64"/>
      <c r="EH311" s="64"/>
      <c r="EI311" s="64"/>
      <c r="EJ311" s="64"/>
      <c r="EK311" s="64"/>
      <c r="EL311" s="64"/>
      <c r="EM311" s="64"/>
      <c r="EN311" s="64"/>
      <c r="EO311" s="64"/>
      <c r="EP311" s="64"/>
      <c r="EQ311" s="64"/>
      <c r="ER311" s="64"/>
      <c r="ES311" s="64"/>
      <c r="ET311" s="64"/>
      <c r="EU311" s="64"/>
      <c r="EV311" s="64"/>
      <c r="EW311" s="64"/>
      <c r="EX311" s="64"/>
      <c r="EY311" s="64"/>
      <c r="EZ311" s="64"/>
      <c r="FA311" s="64"/>
      <c r="FB311" s="64"/>
      <c r="FC311" s="64"/>
      <c r="FD311" s="64"/>
      <c r="FE311" s="64"/>
      <c r="FF311" s="64"/>
      <c r="FG311" s="64"/>
      <c r="FH311" s="64"/>
      <c r="FI311" s="64"/>
      <c r="FJ311" s="64"/>
      <c r="FK311" s="64"/>
      <c r="FL311" s="64"/>
      <c r="FM311" s="64"/>
      <c r="FN311" s="64"/>
      <c r="FO311" s="64"/>
      <c r="FP311" s="64"/>
      <c r="FQ311" s="64"/>
      <c r="FR311" s="64"/>
      <c r="FS311" s="64"/>
      <c r="FT311" s="64"/>
      <c r="FU311" s="64"/>
      <c r="FV311" s="64"/>
      <c r="FW311" s="64"/>
      <c r="FX311" s="64"/>
      <c r="FY311" s="64"/>
      <c r="FZ311" s="64"/>
      <c r="GA311" s="64"/>
      <c r="GB311" s="64"/>
      <c r="GC311" s="64"/>
      <c r="GD311" s="64"/>
      <c r="GE311" s="64"/>
      <c r="GF311" s="64"/>
      <c r="GG311" s="64"/>
      <c r="GH311" s="64"/>
      <c r="GI311" s="64"/>
      <c r="GJ311" s="64"/>
      <c r="GK311" s="64"/>
      <c r="GL311" s="64"/>
      <c r="GM311" s="64"/>
      <c r="GN311" s="64"/>
      <c r="GO311" s="64"/>
      <c r="GP311" s="64"/>
      <c r="GQ311" s="64"/>
      <c r="GR311" s="64"/>
      <c r="GS311" s="64"/>
      <c r="GT311" s="64"/>
      <c r="GU311" s="64"/>
      <c r="GV311" s="64"/>
      <c r="GW311" s="64"/>
      <c r="GX311" s="64"/>
      <c r="GY311" s="64"/>
      <c r="GZ311" s="64"/>
      <c r="HA311" s="64"/>
      <c r="HB311" s="64"/>
      <c r="HC311" s="64"/>
      <c r="HD311" s="64"/>
      <c r="HE311" s="64"/>
      <c r="HF311" s="64"/>
      <c r="HG311" s="64"/>
      <c r="HH311" s="64"/>
      <c r="HI311" s="64"/>
      <c r="HJ311" s="64"/>
      <c r="HK311" s="64"/>
      <c r="HL311" s="64"/>
      <c r="HM311" s="64"/>
      <c r="HN311" s="64"/>
      <c r="HO311" s="64"/>
      <c r="HP311" s="64"/>
      <c r="HQ311" s="64"/>
      <c r="HR311" s="64"/>
      <c r="HS311" s="64"/>
      <c r="HT311" s="64"/>
      <c r="HU311" s="64"/>
      <c r="HV311" s="64"/>
      <c r="HW311" s="64"/>
      <c r="HX311" s="64"/>
      <c r="HY311" s="64"/>
      <c r="HZ311" s="64"/>
      <c r="IA311" s="64"/>
      <c r="IB311" s="64"/>
      <c r="IC311" s="64"/>
      <c r="ID311" s="64"/>
      <c r="IE311" s="64"/>
      <c r="IF311" s="64"/>
      <c r="IG311" s="64"/>
      <c r="IH311" s="64"/>
      <c r="II311" s="64"/>
      <c r="IJ311" s="64"/>
      <c r="IK311" s="64"/>
      <c r="IL311" s="64"/>
      <c r="IM311" s="64"/>
      <c r="IN311" s="64"/>
      <c r="IO311" s="64"/>
      <c r="IP311" s="64"/>
      <c r="IQ311" s="64"/>
      <c r="IR311" s="64"/>
      <c r="IS311" s="64"/>
      <c r="IT311" s="64"/>
      <c r="IU311" s="64"/>
      <c r="IV311" s="64"/>
      <c r="IW311" s="64"/>
      <c r="IX311" s="64"/>
      <c r="IY311" s="64"/>
      <c r="IZ311" s="64"/>
      <c r="JA311" s="64"/>
      <c r="JB311" s="64"/>
      <c r="JC311" s="64"/>
      <c r="JD311" s="64"/>
      <c r="JE311" s="64"/>
      <c r="JF311" s="64"/>
      <c r="JG311" s="64"/>
      <c r="JH311" s="64"/>
      <c r="JI311" s="64"/>
      <c r="JJ311" s="64"/>
      <c r="JK311" s="64"/>
      <c r="JL311" s="64"/>
      <c r="JM311" s="64"/>
      <c r="JN311" s="64"/>
      <c r="JO311" s="64"/>
      <c r="JP311" s="64"/>
      <c r="JQ311" s="64"/>
      <c r="JR311" s="64"/>
      <c r="JS311" s="64"/>
      <c r="JT311" s="64"/>
      <c r="JU311" s="64"/>
      <c r="JV311" s="64"/>
      <c r="JW311" s="64"/>
      <c r="JX311" s="64"/>
      <c r="JY311" s="64"/>
      <c r="JZ311" s="64"/>
      <c r="KA311" s="64"/>
      <c r="KB311" s="64"/>
      <c r="KC311" s="64"/>
      <c r="KD311" s="64"/>
      <c r="KE311" s="64"/>
      <c r="KF311" s="64"/>
      <c r="KG311" s="64"/>
      <c r="KH311" s="64"/>
      <c r="KI311" s="64"/>
      <c r="KJ311" s="64"/>
      <c r="KK311" s="64"/>
      <c r="KL311" s="64"/>
      <c r="KM311" s="64"/>
      <c r="KN311" s="64"/>
      <c r="KO311" s="64"/>
      <c r="KP311" s="64"/>
      <c r="KQ311" s="64"/>
      <c r="KR311" s="64"/>
      <c r="KS311" s="64"/>
      <c r="KT311" s="64"/>
      <c r="KU311" s="64"/>
      <c r="KV311" s="64"/>
      <c r="KW311" s="64"/>
      <c r="KX311" s="64"/>
      <c r="KY311" s="64"/>
      <c r="KZ311" s="64"/>
      <c r="LA311" s="64"/>
      <c r="LB311" s="64"/>
      <c r="LC311" s="64"/>
      <c r="LD311" s="64"/>
      <c r="LE311" s="64"/>
      <c r="LF311" s="64"/>
      <c r="LG311" s="64"/>
      <c r="LH311" s="64"/>
      <c r="LI311" s="64"/>
      <c r="LJ311" s="64"/>
      <c r="LK311" s="64"/>
      <c r="LL311" s="64"/>
      <c r="LM311" s="64"/>
      <c r="LN311" s="64"/>
      <c r="LO311" s="64"/>
      <c r="LP311" s="64"/>
      <c r="LQ311" s="64"/>
      <c r="LR311" s="64"/>
      <c r="LS311" s="64"/>
      <c r="LT311" s="64"/>
      <c r="LU311" s="64"/>
      <c r="LV311" s="64"/>
      <c r="LW311" s="64"/>
      <c r="LX311" s="64"/>
      <c r="LY311" s="64"/>
      <c r="LZ311" s="64"/>
      <c r="MA311" s="64"/>
      <c r="MB311" s="64"/>
      <c r="MC311" s="64"/>
      <c r="MD311" s="64"/>
      <c r="ME311" s="64"/>
      <c r="MF311" s="64"/>
      <c r="MG311" s="64"/>
      <c r="MH311" s="64"/>
      <c r="MI311" s="64"/>
      <c r="MJ311" s="64"/>
      <c r="MK311" s="64"/>
      <c r="ML311" s="64"/>
      <c r="MM311" s="64"/>
      <c r="MN311" s="64"/>
      <c r="MO311" s="64"/>
      <c r="MP311" s="64"/>
      <c r="MQ311" s="64"/>
      <c r="MR311" s="64"/>
      <c r="MS311" s="64"/>
      <c r="MT311" s="64"/>
      <c r="MU311" s="64"/>
      <c r="MV311" s="64"/>
      <c r="MW311" s="64"/>
      <c r="MX311" s="64"/>
      <c r="MY311" s="64"/>
      <c r="MZ311" s="64"/>
      <c r="NA311" s="64"/>
      <c r="NB311" s="64"/>
      <c r="NC311" s="64"/>
      <c r="ND311" s="64"/>
      <c r="NE311" s="64"/>
      <c r="NF311" s="64"/>
      <c r="NG311" s="64"/>
      <c r="NH311" s="64"/>
      <c r="NI311" s="64"/>
      <c r="NJ311" s="64"/>
      <c r="NK311" s="64"/>
      <c r="NL311" s="64"/>
      <c r="NM311" s="64"/>
      <c r="NN311" s="64"/>
      <c r="NO311" s="64"/>
      <c r="NP311" s="64"/>
      <c r="NQ311" s="64"/>
      <c r="NR311" s="64"/>
      <c r="NS311" s="64"/>
      <c r="NT311" s="64"/>
      <c r="NU311" s="64"/>
      <c r="NV311" s="64"/>
      <c r="NW311" s="64"/>
      <c r="NX311" s="64"/>
      <c r="NY311" s="64"/>
      <c r="NZ311" s="64"/>
      <c r="OA311" s="64"/>
      <c r="OB311" s="64"/>
      <c r="OC311" s="64"/>
      <c r="OD311" s="64"/>
      <c r="OE311" s="64"/>
      <c r="OF311" s="64"/>
      <c r="OG311" s="64"/>
      <c r="OH311" s="64"/>
      <c r="OI311" s="64"/>
      <c r="OJ311" s="64"/>
      <c r="OK311" s="64"/>
      <c r="OL311" s="64"/>
      <c r="OM311" s="64"/>
      <c r="ON311" s="64"/>
      <c r="OO311" s="64"/>
      <c r="OP311" s="64"/>
      <c r="OQ311" s="64"/>
      <c r="OR311" s="64"/>
      <c r="OS311" s="64"/>
      <c r="OT311" s="64"/>
      <c r="OU311" s="64"/>
      <c r="OV311" s="64"/>
      <c r="OW311" s="64"/>
      <c r="OX311" s="64"/>
      <c r="OY311" s="64"/>
      <c r="OZ311" s="64"/>
      <c r="PA311" s="64"/>
      <c r="PB311" s="64"/>
      <c r="PC311" s="64"/>
      <c r="PD311" s="64"/>
      <c r="PE311" s="64"/>
    </row>
    <row r="312" spans="1:421" s="45" customFormat="1" ht="20.100000000000001" customHeight="1" x14ac:dyDescent="0.3">
      <c r="A312" s="1"/>
      <c r="B312" s="1" t="s">
        <v>35</v>
      </c>
      <c r="C312" s="1">
        <v>1664</v>
      </c>
      <c r="D312" s="1">
        <v>4</v>
      </c>
      <c r="E312" s="1">
        <v>3</v>
      </c>
      <c r="F312" s="1">
        <v>1</v>
      </c>
      <c r="G312" s="1">
        <v>53</v>
      </c>
      <c r="H312" s="127" t="s">
        <v>271</v>
      </c>
      <c r="I312" s="2">
        <v>1353</v>
      </c>
      <c r="J312" s="36">
        <v>150</v>
      </c>
      <c r="K312" s="13">
        <f t="shared" si="164"/>
        <v>202950</v>
      </c>
      <c r="L312" s="1"/>
      <c r="M312" s="1"/>
      <c r="N312" s="1"/>
      <c r="O312" s="1"/>
      <c r="P312" s="1"/>
      <c r="Q312" s="2"/>
      <c r="R312" s="2"/>
      <c r="S312" s="2"/>
      <c r="T312" s="1"/>
      <c r="U312" s="2"/>
      <c r="V312" s="44"/>
      <c r="W312" s="2"/>
      <c r="X312" s="37">
        <f t="shared" si="168"/>
        <v>202950</v>
      </c>
      <c r="Y312" s="2"/>
      <c r="Z312" s="108">
        <v>50000000</v>
      </c>
      <c r="AA312" s="122">
        <v>0</v>
      </c>
      <c r="AB312" s="120">
        <v>0</v>
      </c>
      <c r="AC312" s="36">
        <v>0</v>
      </c>
      <c r="AD312" s="107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  <c r="BI312" s="64"/>
      <c r="BJ312" s="64"/>
      <c r="BK312" s="64"/>
      <c r="BL312" s="64"/>
      <c r="BM312" s="64"/>
      <c r="BN312" s="64"/>
      <c r="BO312" s="64"/>
      <c r="BP312" s="64"/>
      <c r="BQ312" s="64"/>
      <c r="BR312" s="64"/>
      <c r="BS312" s="64"/>
      <c r="BT312" s="64"/>
      <c r="BU312" s="64"/>
      <c r="BV312" s="64"/>
      <c r="BW312" s="64"/>
      <c r="BX312" s="64"/>
      <c r="BY312" s="64"/>
      <c r="BZ312" s="64"/>
      <c r="CA312" s="64"/>
      <c r="CB312" s="64"/>
      <c r="CC312" s="64"/>
      <c r="CD312" s="64"/>
      <c r="CE312" s="64"/>
      <c r="CF312" s="64"/>
      <c r="CG312" s="64"/>
      <c r="CH312" s="64"/>
      <c r="CI312" s="64"/>
      <c r="CJ312" s="64"/>
      <c r="CK312" s="64"/>
      <c r="CL312" s="64"/>
      <c r="CM312" s="64"/>
      <c r="CN312" s="64"/>
      <c r="CO312" s="64"/>
      <c r="CP312" s="64"/>
      <c r="CQ312" s="64"/>
      <c r="CR312" s="64"/>
      <c r="CS312" s="64"/>
      <c r="CT312" s="64"/>
      <c r="CU312" s="64"/>
      <c r="CV312" s="64"/>
      <c r="CW312" s="64"/>
      <c r="CX312" s="64"/>
      <c r="CY312" s="64"/>
      <c r="CZ312" s="64"/>
      <c r="DA312" s="64"/>
      <c r="DB312" s="64"/>
      <c r="DC312" s="64"/>
      <c r="DD312" s="64"/>
      <c r="DE312" s="64"/>
      <c r="DF312" s="64"/>
      <c r="DG312" s="64"/>
      <c r="DH312" s="64"/>
      <c r="DI312" s="64"/>
      <c r="DJ312" s="64"/>
      <c r="DK312" s="64"/>
      <c r="DL312" s="64"/>
      <c r="DM312" s="64"/>
      <c r="DN312" s="64"/>
      <c r="DO312" s="64"/>
      <c r="DP312" s="64"/>
      <c r="DQ312" s="64"/>
      <c r="DR312" s="64"/>
      <c r="DS312" s="64"/>
      <c r="DT312" s="64"/>
      <c r="DU312" s="64"/>
      <c r="DV312" s="64"/>
      <c r="DW312" s="64"/>
      <c r="DX312" s="64"/>
      <c r="DY312" s="64"/>
      <c r="DZ312" s="64"/>
      <c r="EA312" s="64"/>
      <c r="EB312" s="64"/>
      <c r="EC312" s="64"/>
      <c r="ED312" s="64"/>
      <c r="EE312" s="64"/>
      <c r="EF312" s="64"/>
      <c r="EG312" s="64"/>
      <c r="EH312" s="64"/>
      <c r="EI312" s="64"/>
      <c r="EJ312" s="64"/>
      <c r="EK312" s="64"/>
      <c r="EL312" s="64"/>
      <c r="EM312" s="64"/>
      <c r="EN312" s="64"/>
      <c r="EO312" s="64"/>
      <c r="EP312" s="64"/>
      <c r="EQ312" s="64"/>
      <c r="ER312" s="64"/>
      <c r="ES312" s="64"/>
      <c r="ET312" s="64"/>
      <c r="EU312" s="64"/>
      <c r="EV312" s="64"/>
      <c r="EW312" s="64"/>
      <c r="EX312" s="64"/>
      <c r="EY312" s="64"/>
      <c r="EZ312" s="64"/>
      <c r="FA312" s="64"/>
      <c r="FB312" s="64"/>
      <c r="FC312" s="64"/>
      <c r="FD312" s="64"/>
      <c r="FE312" s="64"/>
      <c r="FF312" s="64"/>
      <c r="FG312" s="64"/>
      <c r="FH312" s="64"/>
      <c r="FI312" s="64"/>
      <c r="FJ312" s="64"/>
      <c r="FK312" s="64"/>
      <c r="FL312" s="64"/>
      <c r="FM312" s="64"/>
      <c r="FN312" s="64"/>
      <c r="FO312" s="64"/>
      <c r="FP312" s="64"/>
      <c r="FQ312" s="64"/>
      <c r="FR312" s="64"/>
      <c r="FS312" s="64"/>
      <c r="FT312" s="64"/>
      <c r="FU312" s="64"/>
      <c r="FV312" s="64"/>
      <c r="FW312" s="64"/>
      <c r="FX312" s="64"/>
      <c r="FY312" s="64"/>
      <c r="FZ312" s="64"/>
      <c r="GA312" s="64"/>
      <c r="GB312" s="64"/>
      <c r="GC312" s="64"/>
      <c r="GD312" s="64"/>
      <c r="GE312" s="64"/>
      <c r="GF312" s="64"/>
      <c r="GG312" s="64"/>
      <c r="GH312" s="64"/>
      <c r="GI312" s="64"/>
      <c r="GJ312" s="64"/>
      <c r="GK312" s="64"/>
      <c r="GL312" s="64"/>
      <c r="GM312" s="64"/>
      <c r="GN312" s="64"/>
      <c r="GO312" s="64"/>
      <c r="GP312" s="64"/>
      <c r="GQ312" s="64"/>
      <c r="GR312" s="64"/>
      <c r="GS312" s="64"/>
      <c r="GT312" s="64"/>
      <c r="GU312" s="64"/>
      <c r="GV312" s="64"/>
      <c r="GW312" s="64"/>
      <c r="GX312" s="64"/>
      <c r="GY312" s="64"/>
      <c r="GZ312" s="64"/>
      <c r="HA312" s="64"/>
      <c r="HB312" s="64"/>
      <c r="HC312" s="64"/>
      <c r="HD312" s="64"/>
      <c r="HE312" s="64"/>
      <c r="HF312" s="64"/>
      <c r="HG312" s="64"/>
      <c r="HH312" s="64"/>
      <c r="HI312" s="64"/>
      <c r="HJ312" s="64"/>
      <c r="HK312" s="64"/>
      <c r="HL312" s="64"/>
      <c r="HM312" s="64"/>
      <c r="HN312" s="64"/>
      <c r="HO312" s="64"/>
      <c r="HP312" s="64"/>
      <c r="HQ312" s="64"/>
      <c r="HR312" s="64"/>
      <c r="HS312" s="64"/>
      <c r="HT312" s="64"/>
      <c r="HU312" s="64"/>
      <c r="HV312" s="64"/>
      <c r="HW312" s="64"/>
      <c r="HX312" s="64"/>
      <c r="HY312" s="64"/>
      <c r="HZ312" s="64"/>
      <c r="IA312" s="64"/>
      <c r="IB312" s="64"/>
      <c r="IC312" s="64"/>
      <c r="ID312" s="64"/>
      <c r="IE312" s="64"/>
      <c r="IF312" s="64"/>
      <c r="IG312" s="64"/>
      <c r="IH312" s="64"/>
      <c r="II312" s="64"/>
      <c r="IJ312" s="64"/>
      <c r="IK312" s="64"/>
      <c r="IL312" s="64"/>
      <c r="IM312" s="64"/>
      <c r="IN312" s="64"/>
      <c r="IO312" s="64"/>
      <c r="IP312" s="64"/>
      <c r="IQ312" s="64"/>
      <c r="IR312" s="64"/>
      <c r="IS312" s="64"/>
      <c r="IT312" s="64"/>
      <c r="IU312" s="64"/>
      <c r="IV312" s="64"/>
      <c r="IW312" s="64"/>
      <c r="IX312" s="64"/>
      <c r="IY312" s="64"/>
      <c r="IZ312" s="64"/>
      <c r="JA312" s="64"/>
      <c r="JB312" s="64"/>
      <c r="JC312" s="64"/>
      <c r="JD312" s="64"/>
      <c r="JE312" s="64"/>
      <c r="JF312" s="64"/>
      <c r="JG312" s="64"/>
      <c r="JH312" s="64"/>
      <c r="JI312" s="64"/>
      <c r="JJ312" s="64"/>
      <c r="JK312" s="64"/>
      <c r="JL312" s="64"/>
      <c r="JM312" s="64"/>
      <c r="JN312" s="64"/>
      <c r="JO312" s="64"/>
      <c r="JP312" s="64"/>
      <c r="JQ312" s="64"/>
      <c r="JR312" s="64"/>
      <c r="JS312" s="64"/>
      <c r="JT312" s="64"/>
      <c r="JU312" s="64"/>
      <c r="JV312" s="64"/>
      <c r="JW312" s="64"/>
      <c r="JX312" s="64"/>
      <c r="JY312" s="64"/>
      <c r="JZ312" s="64"/>
      <c r="KA312" s="64"/>
      <c r="KB312" s="64"/>
      <c r="KC312" s="64"/>
      <c r="KD312" s="64"/>
      <c r="KE312" s="64"/>
      <c r="KF312" s="64"/>
      <c r="KG312" s="64"/>
      <c r="KH312" s="64"/>
      <c r="KI312" s="64"/>
      <c r="KJ312" s="64"/>
      <c r="KK312" s="64"/>
      <c r="KL312" s="64"/>
      <c r="KM312" s="64"/>
      <c r="KN312" s="64"/>
      <c r="KO312" s="64"/>
      <c r="KP312" s="64"/>
      <c r="KQ312" s="64"/>
      <c r="KR312" s="64"/>
      <c r="KS312" s="64"/>
      <c r="KT312" s="64"/>
      <c r="KU312" s="64"/>
      <c r="KV312" s="64"/>
      <c r="KW312" s="64"/>
      <c r="KX312" s="64"/>
      <c r="KY312" s="64"/>
      <c r="KZ312" s="64"/>
      <c r="LA312" s="64"/>
      <c r="LB312" s="64"/>
      <c r="LC312" s="64"/>
      <c r="LD312" s="64"/>
      <c r="LE312" s="64"/>
      <c r="LF312" s="64"/>
      <c r="LG312" s="64"/>
      <c r="LH312" s="64"/>
      <c r="LI312" s="64"/>
      <c r="LJ312" s="64"/>
      <c r="LK312" s="64"/>
      <c r="LL312" s="64"/>
      <c r="LM312" s="64"/>
      <c r="LN312" s="64"/>
      <c r="LO312" s="64"/>
      <c r="LP312" s="64"/>
      <c r="LQ312" s="64"/>
      <c r="LR312" s="64"/>
      <c r="LS312" s="64"/>
      <c r="LT312" s="64"/>
      <c r="LU312" s="64"/>
      <c r="LV312" s="64"/>
      <c r="LW312" s="64"/>
      <c r="LX312" s="64"/>
      <c r="LY312" s="64"/>
      <c r="LZ312" s="64"/>
      <c r="MA312" s="64"/>
      <c r="MB312" s="64"/>
      <c r="MC312" s="64"/>
      <c r="MD312" s="64"/>
      <c r="ME312" s="64"/>
      <c r="MF312" s="64"/>
      <c r="MG312" s="64"/>
      <c r="MH312" s="64"/>
      <c r="MI312" s="64"/>
      <c r="MJ312" s="64"/>
      <c r="MK312" s="64"/>
      <c r="ML312" s="64"/>
      <c r="MM312" s="64"/>
      <c r="MN312" s="64"/>
      <c r="MO312" s="64"/>
      <c r="MP312" s="64"/>
      <c r="MQ312" s="64"/>
      <c r="MR312" s="64"/>
      <c r="MS312" s="64"/>
      <c r="MT312" s="64"/>
      <c r="MU312" s="64"/>
      <c r="MV312" s="64"/>
      <c r="MW312" s="64"/>
      <c r="MX312" s="64"/>
      <c r="MY312" s="64"/>
      <c r="MZ312" s="64"/>
      <c r="NA312" s="64"/>
      <c r="NB312" s="64"/>
      <c r="NC312" s="64"/>
      <c r="ND312" s="64"/>
      <c r="NE312" s="64"/>
      <c r="NF312" s="64"/>
      <c r="NG312" s="64"/>
      <c r="NH312" s="64"/>
      <c r="NI312" s="64"/>
      <c r="NJ312" s="64"/>
      <c r="NK312" s="64"/>
      <c r="NL312" s="64"/>
      <c r="NM312" s="64"/>
      <c r="NN312" s="64"/>
      <c r="NO312" s="64"/>
      <c r="NP312" s="64"/>
      <c r="NQ312" s="64"/>
      <c r="NR312" s="64"/>
      <c r="NS312" s="64"/>
      <c r="NT312" s="64"/>
      <c r="NU312" s="64"/>
      <c r="NV312" s="64"/>
      <c r="NW312" s="64"/>
      <c r="NX312" s="64"/>
      <c r="NY312" s="64"/>
      <c r="NZ312" s="64"/>
      <c r="OA312" s="64"/>
      <c r="OB312" s="64"/>
      <c r="OC312" s="64"/>
      <c r="OD312" s="64"/>
      <c r="OE312" s="64"/>
      <c r="OF312" s="64"/>
      <c r="OG312" s="64"/>
      <c r="OH312" s="64"/>
      <c r="OI312" s="64"/>
      <c r="OJ312" s="64"/>
      <c r="OK312" s="64"/>
      <c r="OL312" s="64"/>
      <c r="OM312" s="64"/>
      <c r="ON312" s="64"/>
      <c r="OO312" s="64"/>
      <c r="OP312" s="64"/>
      <c r="OQ312" s="64"/>
      <c r="OR312" s="64"/>
      <c r="OS312" s="64"/>
      <c r="OT312" s="64"/>
      <c r="OU312" s="64"/>
      <c r="OV312" s="64"/>
      <c r="OW312" s="64"/>
      <c r="OX312" s="64"/>
      <c r="OY312" s="64"/>
      <c r="OZ312" s="64"/>
      <c r="PA312" s="64"/>
      <c r="PB312" s="64"/>
      <c r="PC312" s="64"/>
      <c r="PD312" s="64"/>
      <c r="PE312" s="64"/>
    </row>
    <row r="313" spans="1:421" s="45" customFormat="1" ht="20.100000000000001" customHeight="1" x14ac:dyDescent="0.3">
      <c r="A313" s="1"/>
      <c r="B313" s="1" t="s">
        <v>35</v>
      </c>
      <c r="C313" s="1">
        <v>8883</v>
      </c>
      <c r="D313" s="1">
        <v>4</v>
      </c>
      <c r="E313" s="1">
        <v>6</v>
      </c>
      <c r="F313" s="1">
        <v>2</v>
      </c>
      <c r="G313" s="1">
        <v>95</v>
      </c>
      <c r="H313" s="127" t="s">
        <v>271</v>
      </c>
      <c r="I313" s="2">
        <v>2695</v>
      </c>
      <c r="J313" s="36">
        <v>210</v>
      </c>
      <c r="K313" s="13">
        <f t="shared" si="164"/>
        <v>565950</v>
      </c>
      <c r="L313" s="1"/>
      <c r="M313" s="1"/>
      <c r="N313" s="1"/>
      <c r="O313" s="1"/>
      <c r="P313" s="1"/>
      <c r="Q313" s="2"/>
      <c r="R313" s="2"/>
      <c r="S313" s="2"/>
      <c r="T313" s="1"/>
      <c r="U313" s="2"/>
      <c r="V313" s="44"/>
      <c r="W313" s="2"/>
      <c r="X313" s="37">
        <f t="shared" si="168"/>
        <v>565950</v>
      </c>
      <c r="Y313" s="2"/>
      <c r="Z313" s="108">
        <v>50000000</v>
      </c>
      <c r="AA313" s="122">
        <v>0</v>
      </c>
      <c r="AB313" s="120">
        <v>0</v>
      </c>
      <c r="AC313" s="36">
        <v>0</v>
      </c>
      <c r="AD313" s="107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  <c r="BI313" s="64"/>
      <c r="BJ313" s="64"/>
      <c r="BK313" s="64"/>
      <c r="BL313" s="64"/>
      <c r="BM313" s="64"/>
      <c r="BN313" s="64"/>
      <c r="BO313" s="64"/>
      <c r="BP313" s="64"/>
      <c r="BQ313" s="64"/>
      <c r="BR313" s="64"/>
      <c r="BS313" s="64"/>
      <c r="BT313" s="64"/>
      <c r="BU313" s="64"/>
      <c r="BV313" s="64"/>
      <c r="BW313" s="64"/>
      <c r="BX313" s="64"/>
      <c r="BY313" s="64"/>
      <c r="BZ313" s="64"/>
      <c r="CA313" s="64"/>
      <c r="CB313" s="64"/>
      <c r="CC313" s="64"/>
      <c r="CD313" s="64"/>
      <c r="CE313" s="64"/>
      <c r="CF313" s="64"/>
      <c r="CG313" s="64"/>
      <c r="CH313" s="64"/>
      <c r="CI313" s="64"/>
      <c r="CJ313" s="64"/>
      <c r="CK313" s="64"/>
      <c r="CL313" s="64"/>
      <c r="CM313" s="64"/>
      <c r="CN313" s="64"/>
      <c r="CO313" s="64"/>
      <c r="CP313" s="64"/>
      <c r="CQ313" s="64"/>
      <c r="CR313" s="64"/>
      <c r="CS313" s="64"/>
      <c r="CT313" s="64"/>
      <c r="CU313" s="64"/>
      <c r="CV313" s="64"/>
      <c r="CW313" s="64"/>
      <c r="CX313" s="64"/>
      <c r="CY313" s="64"/>
      <c r="CZ313" s="64"/>
      <c r="DA313" s="64"/>
      <c r="DB313" s="64"/>
      <c r="DC313" s="64"/>
      <c r="DD313" s="64"/>
      <c r="DE313" s="64"/>
      <c r="DF313" s="64"/>
      <c r="DG313" s="64"/>
      <c r="DH313" s="64"/>
      <c r="DI313" s="64"/>
      <c r="DJ313" s="64"/>
      <c r="DK313" s="64"/>
      <c r="DL313" s="64"/>
      <c r="DM313" s="64"/>
      <c r="DN313" s="64"/>
      <c r="DO313" s="64"/>
      <c r="DP313" s="64"/>
      <c r="DQ313" s="64"/>
      <c r="DR313" s="64"/>
      <c r="DS313" s="64"/>
      <c r="DT313" s="64"/>
      <c r="DU313" s="64"/>
      <c r="DV313" s="64"/>
      <c r="DW313" s="64"/>
      <c r="DX313" s="64"/>
      <c r="DY313" s="64"/>
      <c r="DZ313" s="64"/>
      <c r="EA313" s="64"/>
      <c r="EB313" s="64"/>
      <c r="EC313" s="64"/>
      <c r="ED313" s="64"/>
      <c r="EE313" s="64"/>
      <c r="EF313" s="64"/>
      <c r="EG313" s="64"/>
      <c r="EH313" s="64"/>
      <c r="EI313" s="64"/>
      <c r="EJ313" s="64"/>
      <c r="EK313" s="64"/>
      <c r="EL313" s="64"/>
      <c r="EM313" s="64"/>
      <c r="EN313" s="64"/>
      <c r="EO313" s="64"/>
      <c r="EP313" s="64"/>
      <c r="EQ313" s="64"/>
      <c r="ER313" s="64"/>
      <c r="ES313" s="64"/>
      <c r="ET313" s="64"/>
      <c r="EU313" s="64"/>
      <c r="EV313" s="64"/>
      <c r="EW313" s="64"/>
      <c r="EX313" s="64"/>
      <c r="EY313" s="64"/>
      <c r="EZ313" s="64"/>
      <c r="FA313" s="64"/>
      <c r="FB313" s="64"/>
      <c r="FC313" s="64"/>
      <c r="FD313" s="64"/>
      <c r="FE313" s="64"/>
      <c r="FF313" s="64"/>
      <c r="FG313" s="64"/>
      <c r="FH313" s="64"/>
      <c r="FI313" s="64"/>
      <c r="FJ313" s="64"/>
      <c r="FK313" s="64"/>
      <c r="FL313" s="64"/>
      <c r="FM313" s="64"/>
      <c r="FN313" s="64"/>
      <c r="FO313" s="64"/>
      <c r="FP313" s="64"/>
      <c r="FQ313" s="64"/>
      <c r="FR313" s="64"/>
      <c r="FS313" s="64"/>
      <c r="FT313" s="64"/>
      <c r="FU313" s="64"/>
      <c r="FV313" s="64"/>
      <c r="FW313" s="64"/>
      <c r="FX313" s="64"/>
      <c r="FY313" s="64"/>
      <c r="FZ313" s="64"/>
      <c r="GA313" s="64"/>
      <c r="GB313" s="64"/>
      <c r="GC313" s="64"/>
      <c r="GD313" s="64"/>
      <c r="GE313" s="64"/>
      <c r="GF313" s="64"/>
      <c r="GG313" s="64"/>
      <c r="GH313" s="64"/>
      <c r="GI313" s="64"/>
      <c r="GJ313" s="64"/>
      <c r="GK313" s="64"/>
      <c r="GL313" s="64"/>
      <c r="GM313" s="64"/>
      <c r="GN313" s="64"/>
      <c r="GO313" s="64"/>
      <c r="GP313" s="64"/>
      <c r="GQ313" s="64"/>
      <c r="GR313" s="64"/>
      <c r="GS313" s="64"/>
      <c r="GT313" s="64"/>
      <c r="GU313" s="64"/>
      <c r="GV313" s="64"/>
      <c r="GW313" s="64"/>
      <c r="GX313" s="64"/>
      <c r="GY313" s="64"/>
      <c r="GZ313" s="64"/>
      <c r="HA313" s="64"/>
      <c r="HB313" s="64"/>
      <c r="HC313" s="64"/>
      <c r="HD313" s="64"/>
      <c r="HE313" s="64"/>
      <c r="HF313" s="64"/>
      <c r="HG313" s="64"/>
      <c r="HH313" s="64"/>
      <c r="HI313" s="64"/>
      <c r="HJ313" s="64"/>
      <c r="HK313" s="64"/>
      <c r="HL313" s="64"/>
      <c r="HM313" s="64"/>
      <c r="HN313" s="64"/>
      <c r="HO313" s="64"/>
      <c r="HP313" s="64"/>
      <c r="HQ313" s="64"/>
      <c r="HR313" s="64"/>
      <c r="HS313" s="64"/>
      <c r="HT313" s="64"/>
      <c r="HU313" s="64"/>
      <c r="HV313" s="64"/>
      <c r="HW313" s="64"/>
      <c r="HX313" s="64"/>
      <c r="HY313" s="64"/>
      <c r="HZ313" s="64"/>
      <c r="IA313" s="64"/>
      <c r="IB313" s="64"/>
      <c r="IC313" s="64"/>
      <c r="ID313" s="64"/>
      <c r="IE313" s="64"/>
      <c r="IF313" s="64"/>
      <c r="IG313" s="64"/>
      <c r="IH313" s="64"/>
      <c r="II313" s="64"/>
      <c r="IJ313" s="64"/>
      <c r="IK313" s="64"/>
      <c r="IL313" s="64"/>
      <c r="IM313" s="64"/>
      <c r="IN313" s="64"/>
      <c r="IO313" s="64"/>
      <c r="IP313" s="64"/>
      <c r="IQ313" s="64"/>
      <c r="IR313" s="64"/>
      <c r="IS313" s="64"/>
      <c r="IT313" s="64"/>
      <c r="IU313" s="64"/>
      <c r="IV313" s="64"/>
      <c r="IW313" s="64"/>
      <c r="IX313" s="64"/>
      <c r="IY313" s="64"/>
      <c r="IZ313" s="64"/>
      <c r="JA313" s="64"/>
      <c r="JB313" s="64"/>
      <c r="JC313" s="64"/>
      <c r="JD313" s="64"/>
      <c r="JE313" s="64"/>
      <c r="JF313" s="64"/>
      <c r="JG313" s="64"/>
      <c r="JH313" s="64"/>
      <c r="JI313" s="64"/>
      <c r="JJ313" s="64"/>
      <c r="JK313" s="64"/>
      <c r="JL313" s="64"/>
      <c r="JM313" s="64"/>
      <c r="JN313" s="64"/>
      <c r="JO313" s="64"/>
      <c r="JP313" s="64"/>
      <c r="JQ313" s="64"/>
      <c r="JR313" s="64"/>
      <c r="JS313" s="64"/>
      <c r="JT313" s="64"/>
      <c r="JU313" s="64"/>
      <c r="JV313" s="64"/>
      <c r="JW313" s="64"/>
      <c r="JX313" s="64"/>
      <c r="JY313" s="64"/>
      <c r="JZ313" s="64"/>
      <c r="KA313" s="64"/>
      <c r="KB313" s="64"/>
      <c r="KC313" s="64"/>
      <c r="KD313" s="64"/>
      <c r="KE313" s="64"/>
      <c r="KF313" s="64"/>
      <c r="KG313" s="64"/>
      <c r="KH313" s="64"/>
      <c r="KI313" s="64"/>
      <c r="KJ313" s="64"/>
      <c r="KK313" s="64"/>
      <c r="KL313" s="64"/>
      <c r="KM313" s="64"/>
      <c r="KN313" s="64"/>
      <c r="KO313" s="64"/>
      <c r="KP313" s="64"/>
      <c r="KQ313" s="64"/>
      <c r="KR313" s="64"/>
      <c r="KS313" s="64"/>
      <c r="KT313" s="64"/>
      <c r="KU313" s="64"/>
      <c r="KV313" s="64"/>
      <c r="KW313" s="64"/>
      <c r="KX313" s="64"/>
      <c r="KY313" s="64"/>
      <c r="KZ313" s="64"/>
      <c r="LA313" s="64"/>
      <c r="LB313" s="64"/>
      <c r="LC313" s="64"/>
      <c r="LD313" s="64"/>
      <c r="LE313" s="64"/>
      <c r="LF313" s="64"/>
      <c r="LG313" s="64"/>
      <c r="LH313" s="64"/>
      <c r="LI313" s="64"/>
      <c r="LJ313" s="64"/>
      <c r="LK313" s="64"/>
      <c r="LL313" s="64"/>
      <c r="LM313" s="64"/>
      <c r="LN313" s="64"/>
      <c r="LO313" s="64"/>
      <c r="LP313" s="64"/>
      <c r="LQ313" s="64"/>
      <c r="LR313" s="64"/>
      <c r="LS313" s="64"/>
      <c r="LT313" s="64"/>
      <c r="LU313" s="64"/>
      <c r="LV313" s="64"/>
      <c r="LW313" s="64"/>
      <c r="LX313" s="64"/>
      <c r="LY313" s="64"/>
      <c r="LZ313" s="64"/>
      <c r="MA313" s="64"/>
      <c r="MB313" s="64"/>
      <c r="MC313" s="64"/>
      <c r="MD313" s="64"/>
      <c r="ME313" s="64"/>
      <c r="MF313" s="64"/>
      <c r="MG313" s="64"/>
      <c r="MH313" s="64"/>
      <c r="MI313" s="64"/>
      <c r="MJ313" s="64"/>
      <c r="MK313" s="64"/>
      <c r="ML313" s="64"/>
      <c r="MM313" s="64"/>
      <c r="MN313" s="64"/>
      <c r="MO313" s="64"/>
      <c r="MP313" s="64"/>
      <c r="MQ313" s="64"/>
      <c r="MR313" s="64"/>
      <c r="MS313" s="64"/>
      <c r="MT313" s="64"/>
      <c r="MU313" s="64"/>
      <c r="MV313" s="64"/>
      <c r="MW313" s="64"/>
      <c r="MX313" s="64"/>
      <c r="MY313" s="64"/>
      <c r="MZ313" s="64"/>
      <c r="NA313" s="64"/>
      <c r="NB313" s="64"/>
      <c r="NC313" s="64"/>
      <c r="ND313" s="64"/>
      <c r="NE313" s="64"/>
      <c r="NF313" s="64"/>
      <c r="NG313" s="64"/>
      <c r="NH313" s="64"/>
      <c r="NI313" s="64"/>
      <c r="NJ313" s="64"/>
      <c r="NK313" s="64"/>
      <c r="NL313" s="64"/>
      <c r="NM313" s="64"/>
      <c r="NN313" s="64"/>
      <c r="NO313" s="64"/>
      <c r="NP313" s="64"/>
      <c r="NQ313" s="64"/>
      <c r="NR313" s="64"/>
      <c r="NS313" s="64"/>
      <c r="NT313" s="64"/>
      <c r="NU313" s="64"/>
      <c r="NV313" s="64"/>
      <c r="NW313" s="64"/>
      <c r="NX313" s="64"/>
      <c r="NY313" s="64"/>
      <c r="NZ313" s="64"/>
      <c r="OA313" s="64"/>
      <c r="OB313" s="64"/>
      <c r="OC313" s="64"/>
      <c r="OD313" s="64"/>
      <c r="OE313" s="64"/>
      <c r="OF313" s="64"/>
      <c r="OG313" s="64"/>
      <c r="OH313" s="64"/>
      <c r="OI313" s="64"/>
      <c r="OJ313" s="64"/>
      <c r="OK313" s="64"/>
      <c r="OL313" s="64"/>
      <c r="OM313" s="64"/>
      <c r="ON313" s="64"/>
      <c r="OO313" s="64"/>
      <c r="OP313" s="64"/>
      <c r="OQ313" s="64"/>
      <c r="OR313" s="64"/>
      <c r="OS313" s="64"/>
      <c r="OT313" s="64"/>
      <c r="OU313" s="64"/>
      <c r="OV313" s="64"/>
      <c r="OW313" s="64"/>
      <c r="OX313" s="64"/>
      <c r="OY313" s="64"/>
      <c r="OZ313" s="64"/>
      <c r="PA313" s="64"/>
      <c r="PB313" s="64"/>
      <c r="PC313" s="64"/>
      <c r="PD313" s="64"/>
      <c r="PE313" s="64"/>
    </row>
    <row r="314" spans="1:421" s="46" customFormat="1" ht="20.100000000000001" customHeight="1" x14ac:dyDescent="0.3">
      <c r="A314" s="17"/>
      <c r="B314" s="17"/>
      <c r="C314" s="17"/>
      <c r="D314" s="17"/>
      <c r="E314" s="17"/>
      <c r="F314" s="17"/>
      <c r="G314" s="17"/>
      <c r="H314" s="128"/>
      <c r="I314" s="19"/>
      <c r="J314" s="20"/>
      <c r="K314" s="19"/>
      <c r="L314" s="17"/>
      <c r="M314" s="17"/>
      <c r="N314" s="17"/>
      <c r="O314" s="17"/>
      <c r="P314" s="17"/>
      <c r="Q314" s="19"/>
      <c r="R314" s="19"/>
      <c r="S314" s="19"/>
      <c r="T314" s="17"/>
      <c r="U314" s="19"/>
      <c r="V314" s="21"/>
      <c r="W314" s="19"/>
      <c r="X314" s="19"/>
      <c r="Y314" s="19"/>
      <c r="Z314" s="19"/>
      <c r="AA314" s="19"/>
      <c r="AB314" s="19"/>
      <c r="AC314" s="20"/>
      <c r="AD314" s="105"/>
    </row>
    <row r="315" spans="1:421" s="45" customFormat="1" ht="20.100000000000001" customHeight="1" x14ac:dyDescent="0.3">
      <c r="A315" s="23">
        <v>1576</v>
      </c>
      <c r="B315" s="23" t="s">
        <v>35</v>
      </c>
      <c r="C315" s="23">
        <v>14011</v>
      </c>
      <c r="D315" s="23">
        <v>4</v>
      </c>
      <c r="E315" s="23">
        <v>3</v>
      </c>
      <c r="F315" s="23">
        <v>0</v>
      </c>
      <c r="G315" s="23">
        <v>34</v>
      </c>
      <c r="H315" s="129" t="s">
        <v>271</v>
      </c>
      <c r="I315" s="7">
        <v>1234</v>
      </c>
      <c r="J315" s="8">
        <v>150</v>
      </c>
      <c r="K315" s="13">
        <f t="shared" si="164"/>
        <v>185100</v>
      </c>
      <c r="L315" s="23"/>
      <c r="M315" s="23"/>
      <c r="N315" s="23"/>
      <c r="O315" s="23"/>
      <c r="P315" s="23"/>
      <c r="Q315" s="7"/>
      <c r="R315" s="7"/>
      <c r="S315" s="7"/>
      <c r="T315" s="23"/>
      <c r="U315" s="7"/>
      <c r="V315" s="11"/>
      <c r="W315" s="7"/>
      <c r="X315" s="37">
        <f t="shared" si="168"/>
        <v>185100</v>
      </c>
      <c r="Y315" s="7"/>
      <c r="Z315" s="108">
        <v>50000000</v>
      </c>
      <c r="AA315" s="122">
        <v>0</v>
      </c>
      <c r="AB315" s="120">
        <v>0</v>
      </c>
      <c r="AC315" s="8" t="s">
        <v>126</v>
      </c>
      <c r="AD315" s="110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64"/>
      <c r="AX315" s="64"/>
      <c r="AY315" s="64"/>
      <c r="AZ315" s="64"/>
      <c r="BA315" s="64"/>
      <c r="BB315" s="64"/>
      <c r="BC315" s="64"/>
      <c r="BD315" s="64"/>
      <c r="BE315" s="64"/>
      <c r="BF315" s="64"/>
      <c r="BG315" s="64"/>
      <c r="BH315" s="64"/>
      <c r="BI315" s="64"/>
      <c r="BJ315" s="64"/>
      <c r="BK315" s="64"/>
      <c r="BL315" s="64"/>
      <c r="BM315" s="64"/>
      <c r="BN315" s="64"/>
      <c r="BO315" s="64"/>
      <c r="BP315" s="64"/>
      <c r="BQ315" s="64"/>
      <c r="BR315" s="64"/>
      <c r="BS315" s="64"/>
      <c r="BT315" s="64"/>
      <c r="BU315" s="64"/>
      <c r="BV315" s="64"/>
      <c r="BW315" s="64"/>
      <c r="BX315" s="64"/>
      <c r="BY315" s="64"/>
      <c r="BZ315" s="64"/>
      <c r="CA315" s="64"/>
      <c r="CB315" s="64"/>
      <c r="CC315" s="64"/>
      <c r="CD315" s="64"/>
      <c r="CE315" s="64"/>
      <c r="CF315" s="64"/>
      <c r="CG315" s="64"/>
      <c r="CH315" s="64"/>
      <c r="CI315" s="64"/>
      <c r="CJ315" s="64"/>
      <c r="CK315" s="64"/>
      <c r="CL315" s="64"/>
      <c r="CM315" s="64"/>
      <c r="CN315" s="64"/>
      <c r="CO315" s="64"/>
      <c r="CP315" s="64"/>
      <c r="CQ315" s="64"/>
      <c r="CR315" s="64"/>
      <c r="CS315" s="64"/>
      <c r="CT315" s="64"/>
      <c r="CU315" s="64"/>
      <c r="CV315" s="64"/>
      <c r="CW315" s="64"/>
      <c r="CX315" s="64"/>
      <c r="CY315" s="64"/>
      <c r="CZ315" s="64"/>
      <c r="DA315" s="64"/>
      <c r="DB315" s="64"/>
      <c r="DC315" s="64"/>
      <c r="DD315" s="64"/>
      <c r="DE315" s="64"/>
      <c r="DF315" s="64"/>
      <c r="DG315" s="64"/>
      <c r="DH315" s="64"/>
      <c r="DI315" s="64"/>
      <c r="DJ315" s="64"/>
      <c r="DK315" s="64"/>
      <c r="DL315" s="64"/>
      <c r="DM315" s="64"/>
      <c r="DN315" s="64"/>
      <c r="DO315" s="64"/>
      <c r="DP315" s="64"/>
      <c r="DQ315" s="64"/>
      <c r="DR315" s="64"/>
      <c r="DS315" s="64"/>
      <c r="DT315" s="64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64"/>
      <c r="EH315" s="64"/>
      <c r="EI315" s="64"/>
      <c r="EJ315" s="64"/>
      <c r="EK315" s="64"/>
      <c r="EL315" s="64"/>
      <c r="EM315" s="64"/>
      <c r="EN315" s="64"/>
      <c r="EO315" s="64"/>
      <c r="EP315" s="64"/>
      <c r="EQ315" s="64"/>
      <c r="ER315" s="64"/>
      <c r="ES315" s="64"/>
      <c r="ET315" s="64"/>
      <c r="EU315" s="64"/>
      <c r="EV315" s="64"/>
      <c r="EW315" s="64"/>
      <c r="EX315" s="64"/>
      <c r="EY315" s="64"/>
      <c r="EZ315" s="64"/>
      <c r="FA315" s="64"/>
      <c r="FB315" s="64"/>
      <c r="FC315" s="64"/>
      <c r="FD315" s="64"/>
      <c r="FE315" s="64"/>
      <c r="FF315" s="64"/>
      <c r="FG315" s="64"/>
      <c r="FH315" s="64"/>
      <c r="FI315" s="64"/>
      <c r="FJ315" s="64"/>
      <c r="FK315" s="64"/>
      <c r="FL315" s="64"/>
      <c r="FM315" s="64"/>
      <c r="FN315" s="64"/>
      <c r="FO315" s="64"/>
      <c r="FP315" s="64"/>
      <c r="FQ315" s="64"/>
      <c r="FR315" s="64"/>
      <c r="FS315" s="64"/>
      <c r="FT315" s="64"/>
      <c r="FU315" s="64"/>
      <c r="FV315" s="64"/>
      <c r="FW315" s="64"/>
      <c r="FX315" s="64"/>
      <c r="FY315" s="64"/>
      <c r="FZ315" s="64"/>
      <c r="GA315" s="64"/>
      <c r="GB315" s="64"/>
      <c r="GC315" s="64"/>
      <c r="GD315" s="64"/>
      <c r="GE315" s="64"/>
      <c r="GF315" s="64"/>
      <c r="GG315" s="64"/>
      <c r="GH315" s="64"/>
      <c r="GI315" s="64"/>
      <c r="GJ315" s="64"/>
      <c r="GK315" s="64"/>
      <c r="GL315" s="64"/>
      <c r="GM315" s="64"/>
      <c r="GN315" s="64"/>
      <c r="GO315" s="64"/>
      <c r="GP315" s="64"/>
      <c r="GQ315" s="64"/>
      <c r="GR315" s="64"/>
      <c r="GS315" s="64"/>
      <c r="GT315" s="64"/>
      <c r="GU315" s="64"/>
      <c r="GV315" s="64"/>
      <c r="GW315" s="64"/>
      <c r="GX315" s="64"/>
      <c r="GY315" s="64"/>
      <c r="GZ315" s="64"/>
      <c r="HA315" s="64"/>
      <c r="HB315" s="64"/>
      <c r="HC315" s="64"/>
      <c r="HD315" s="64"/>
      <c r="HE315" s="64"/>
      <c r="HF315" s="64"/>
      <c r="HG315" s="64"/>
      <c r="HH315" s="64"/>
      <c r="HI315" s="64"/>
      <c r="HJ315" s="64"/>
      <c r="HK315" s="64"/>
      <c r="HL315" s="64"/>
      <c r="HM315" s="64"/>
      <c r="HN315" s="64"/>
      <c r="HO315" s="64"/>
      <c r="HP315" s="64"/>
      <c r="HQ315" s="64"/>
      <c r="HR315" s="64"/>
      <c r="HS315" s="64"/>
      <c r="HT315" s="64"/>
      <c r="HU315" s="64"/>
      <c r="HV315" s="64"/>
      <c r="HW315" s="64"/>
      <c r="HX315" s="64"/>
      <c r="HY315" s="64"/>
      <c r="HZ315" s="64"/>
      <c r="IA315" s="64"/>
      <c r="IB315" s="64"/>
      <c r="IC315" s="64"/>
      <c r="ID315" s="64"/>
      <c r="IE315" s="64"/>
      <c r="IF315" s="64"/>
      <c r="IG315" s="64"/>
      <c r="IH315" s="64"/>
      <c r="II315" s="64"/>
      <c r="IJ315" s="64"/>
      <c r="IK315" s="64"/>
      <c r="IL315" s="64"/>
      <c r="IM315" s="64"/>
      <c r="IN315" s="64"/>
      <c r="IO315" s="64"/>
      <c r="IP315" s="64"/>
      <c r="IQ315" s="64"/>
      <c r="IR315" s="64"/>
      <c r="IS315" s="64"/>
      <c r="IT315" s="64"/>
      <c r="IU315" s="64"/>
      <c r="IV315" s="64"/>
      <c r="IW315" s="64"/>
      <c r="IX315" s="64"/>
      <c r="IY315" s="64"/>
      <c r="IZ315" s="64"/>
      <c r="JA315" s="64"/>
      <c r="JB315" s="64"/>
      <c r="JC315" s="64"/>
      <c r="JD315" s="64"/>
      <c r="JE315" s="64"/>
      <c r="JF315" s="64"/>
      <c r="JG315" s="64"/>
      <c r="JH315" s="64"/>
      <c r="JI315" s="64"/>
      <c r="JJ315" s="64"/>
      <c r="JK315" s="64"/>
      <c r="JL315" s="64"/>
      <c r="JM315" s="64"/>
      <c r="JN315" s="64"/>
      <c r="JO315" s="64"/>
      <c r="JP315" s="64"/>
      <c r="JQ315" s="64"/>
      <c r="JR315" s="64"/>
      <c r="JS315" s="64"/>
      <c r="JT315" s="64"/>
      <c r="JU315" s="64"/>
      <c r="JV315" s="64"/>
      <c r="JW315" s="64"/>
      <c r="JX315" s="64"/>
      <c r="JY315" s="64"/>
      <c r="JZ315" s="64"/>
      <c r="KA315" s="64"/>
      <c r="KB315" s="64"/>
      <c r="KC315" s="64"/>
      <c r="KD315" s="64"/>
      <c r="KE315" s="64"/>
      <c r="KF315" s="64"/>
      <c r="KG315" s="64"/>
      <c r="KH315" s="64"/>
      <c r="KI315" s="64"/>
      <c r="KJ315" s="64"/>
      <c r="KK315" s="64"/>
      <c r="KL315" s="64"/>
      <c r="KM315" s="64"/>
      <c r="KN315" s="64"/>
      <c r="KO315" s="64"/>
      <c r="KP315" s="64"/>
      <c r="KQ315" s="64"/>
      <c r="KR315" s="64"/>
      <c r="KS315" s="64"/>
      <c r="KT315" s="64"/>
      <c r="KU315" s="64"/>
      <c r="KV315" s="64"/>
      <c r="KW315" s="64"/>
      <c r="KX315" s="64"/>
      <c r="KY315" s="64"/>
      <c r="KZ315" s="64"/>
      <c r="LA315" s="64"/>
      <c r="LB315" s="64"/>
      <c r="LC315" s="64"/>
      <c r="LD315" s="64"/>
      <c r="LE315" s="64"/>
      <c r="LF315" s="64"/>
      <c r="LG315" s="64"/>
      <c r="LH315" s="64"/>
      <c r="LI315" s="64"/>
      <c r="LJ315" s="64"/>
      <c r="LK315" s="64"/>
      <c r="LL315" s="64"/>
      <c r="LM315" s="64"/>
      <c r="LN315" s="64"/>
      <c r="LO315" s="64"/>
      <c r="LP315" s="64"/>
      <c r="LQ315" s="64"/>
      <c r="LR315" s="64"/>
      <c r="LS315" s="64"/>
      <c r="LT315" s="64"/>
      <c r="LU315" s="64"/>
      <c r="LV315" s="64"/>
      <c r="LW315" s="64"/>
      <c r="LX315" s="64"/>
      <c r="LY315" s="64"/>
      <c r="LZ315" s="64"/>
      <c r="MA315" s="64"/>
      <c r="MB315" s="64"/>
      <c r="MC315" s="64"/>
      <c r="MD315" s="64"/>
      <c r="ME315" s="64"/>
      <c r="MF315" s="64"/>
      <c r="MG315" s="64"/>
      <c r="MH315" s="64"/>
      <c r="MI315" s="64"/>
      <c r="MJ315" s="64"/>
      <c r="MK315" s="64"/>
      <c r="ML315" s="64"/>
      <c r="MM315" s="64"/>
      <c r="MN315" s="64"/>
      <c r="MO315" s="64"/>
      <c r="MP315" s="64"/>
      <c r="MQ315" s="64"/>
      <c r="MR315" s="64"/>
      <c r="MS315" s="64"/>
      <c r="MT315" s="64"/>
      <c r="MU315" s="64"/>
      <c r="MV315" s="64"/>
      <c r="MW315" s="64"/>
      <c r="MX315" s="64"/>
      <c r="MY315" s="64"/>
      <c r="MZ315" s="64"/>
      <c r="NA315" s="64"/>
      <c r="NB315" s="64"/>
      <c r="NC315" s="64"/>
      <c r="ND315" s="64"/>
      <c r="NE315" s="64"/>
      <c r="NF315" s="64"/>
      <c r="NG315" s="64"/>
      <c r="NH315" s="64"/>
      <c r="NI315" s="64"/>
      <c r="NJ315" s="64"/>
      <c r="NK315" s="64"/>
      <c r="NL315" s="64"/>
      <c r="NM315" s="64"/>
      <c r="NN315" s="64"/>
      <c r="NO315" s="64"/>
      <c r="NP315" s="64"/>
      <c r="NQ315" s="64"/>
      <c r="NR315" s="64"/>
      <c r="NS315" s="64"/>
      <c r="NT315" s="64"/>
      <c r="NU315" s="64"/>
      <c r="NV315" s="64"/>
      <c r="NW315" s="64"/>
      <c r="NX315" s="64"/>
      <c r="NY315" s="64"/>
      <c r="NZ315" s="64"/>
      <c r="OA315" s="64"/>
      <c r="OB315" s="64"/>
      <c r="OC315" s="64"/>
      <c r="OD315" s="64"/>
      <c r="OE315" s="64"/>
      <c r="OF315" s="64"/>
      <c r="OG315" s="64"/>
      <c r="OH315" s="64"/>
      <c r="OI315" s="64"/>
      <c r="OJ315" s="64"/>
      <c r="OK315" s="64"/>
      <c r="OL315" s="64"/>
      <c r="OM315" s="64"/>
      <c r="ON315" s="64"/>
      <c r="OO315" s="64"/>
      <c r="OP315" s="64"/>
      <c r="OQ315" s="64"/>
      <c r="OR315" s="64"/>
      <c r="OS315" s="64"/>
      <c r="OT315" s="64"/>
      <c r="OU315" s="64"/>
      <c r="OV315" s="64"/>
      <c r="OW315" s="64"/>
      <c r="OX315" s="64"/>
      <c r="OY315" s="64"/>
      <c r="OZ315" s="64"/>
      <c r="PA315" s="64"/>
      <c r="PB315" s="64"/>
      <c r="PC315" s="64"/>
      <c r="PD315" s="64"/>
      <c r="PE315" s="64"/>
    </row>
    <row r="316" spans="1:421" s="45" customFormat="1" ht="20.100000000000001" customHeight="1" x14ac:dyDescent="0.3">
      <c r="A316" s="1"/>
      <c r="B316" s="1" t="s">
        <v>35</v>
      </c>
      <c r="C316" s="1">
        <v>14016</v>
      </c>
      <c r="D316" s="1">
        <v>4</v>
      </c>
      <c r="E316" s="1">
        <v>3</v>
      </c>
      <c r="F316" s="1">
        <v>2</v>
      </c>
      <c r="G316" s="1">
        <v>33</v>
      </c>
      <c r="H316" s="127" t="s">
        <v>271</v>
      </c>
      <c r="I316" s="2">
        <v>1433</v>
      </c>
      <c r="J316" s="36">
        <v>220</v>
      </c>
      <c r="K316" s="13">
        <f t="shared" si="164"/>
        <v>315260</v>
      </c>
      <c r="L316" s="1"/>
      <c r="M316" s="1"/>
      <c r="N316" s="1"/>
      <c r="O316" s="1"/>
      <c r="P316" s="1"/>
      <c r="Q316" s="2"/>
      <c r="R316" s="2"/>
      <c r="S316" s="2"/>
      <c r="T316" s="1"/>
      <c r="U316" s="2"/>
      <c r="V316" s="44"/>
      <c r="W316" s="2"/>
      <c r="X316" s="37">
        <f t="shared" si="168"/>
        <v>315260</v>
      </c>
      <c r="Y316" s="2"/>
      <c r="Z316" s="108">
        <v>50000000</v>
      </c>
      <c r="AA316" s="122">
        <v>0</v>
      </c>
      <c r="AB316" s="120">
        <v>0</v>
      </c>
      <c r="AC316" s="36">
        <v>0</v>
      </c>
      <c r="AD316" s="107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64"/>
      <c r="AX316" s="64"/>
      <c r="AY316" s="64"/>
      <c r="AZ316" s="64"/>
      <c r="BA316" s="64"/>
      <c r="BB316" s="64"/>
      <c r="BC316" s="64"/>
      <c r="BD316" s="64"/>
      <c r="BE316" s="64"/>
      <c r="BF316" s="64"/>
      <c r="BG316" s="64"/>
      <c r="BH316" s="64"/>
      <c r="BI316" s="64"/>
      <c r="BJ316" s="64"/>
      <c r="BK316" s="64"/>
      <c r="BL316" s="64"/>
      <c r="BM316" s="64"/>
      <c r="BN316" s="64"/>
      <c r="BO316" s="64"/>
      <c r="BP316" s="64"/>
      <c r="BQ316" s="64"/>
      <c r="BR316" s="64"/>
      <c r="BS316" s="64"/>
      <c r="BT316" s="64"/>
      <c r="BU316" s="64"/>
      <c r="BV316" s="64"/>
      <c r="BW316" s="64"/>
      <c r="BX316" s="64"/>
      <c r="BY316" s="64"/>
      <c r="BZ316" s="64"/>
      <c r="CA316" s="64"/>
      <c r="CB316" s="64"/>
      <c r="CC316" s="64"/>
      <c r="CD316" s="64"/>
      <c r="CE316" s="64"/>
      <c r="CF316" s="64"/>
      <c r="CG316" s="64"/>
      <c r="CH316" s="64"/>
      <c r="CI316" s="64"/>
      <c r="CJ316" s="64"/>
      <c r="CK316" s="64"/>
      <c r="CL316" s="64"/>
      <c r="CM316" s="64"/>
      <c r="CN316" s="64"/>
      <c r="CO316" s="64"/>
      <c r="CP316" s="64"/>
      <c r="CQ316" s="64"/>
      <c r="CR316" s="64"/>
      <c r="CS316" s="64"/>
      <c r="CT316" s="64"/>
      <c r="CU316" s="64"/>
      <c r="CV316" s="64"/>
      <c r="CW316" s="64"/>
      <c r="CX316" s="64"/>
      <c r="CY316" s="64"/>
      <c r="CZ316" s="64"/>
      <c r="DA316" s="64"/>
      <c r="DB316" s="64"/>
      <c r="DC316" s="64"/>
      <c r="DD316" s="64"/>
      <c r="DE316" s="64"/>
      <c r="DF316" s="64"/>
      <c r="DG316" s="64"/>
      <c r="DH316" s="64"/>
      <c r="DI316" s="64"/>
      <c r="DJ316" s="64"/>
      <c r="DK316" s="64"/>
      <c r="DL316" s="64"/>
      <c r="DM316" s="64"/>
      <c r="DN316" s="64"/>
      <c r="DO316" s="64"/>
      <c r="DP316" s="64"/>
      <c r="DQ316" s="64"/>
      <c r="DR316" s="64"/>
      <c r="DS316" s="64"/>
      <c r="DT316" s="64"/>
      <c r="DU316" s="64"/>
      <c r="DV316" s="64"/>
      <c r="DW316" s="64"/>
      <c r="DX316" s="64"/>
      <c r="DY316" s="64"/>
      <c r="DZ316" s="64"/>
      <c r="EA316" s="64"/>
      <c r="EB316" s="64"/>
      <c r="EC316" s="64"/>
      <c r="ED316" s="64"/>
      <c r="EE316" s="64"/>
      <c r="EF316" s="64"/>
      <c r="EG316" s="64"/>
      <c r="EH316" s="64"/>
      <c r="EI316" s="64"/>
      <c r="EJ316" s="64"/>
      <c r="EK316" s="64"/>
      <c r="EL316" s="64"/>
      <c r="EM316" s="64"/>
      <c r="EN316" s="64"/>
      <c r="EO316" s="64"/>
      <c r="EP316" s="64"/>
      <c r="EQ316" s="64"/>
      <c r="ER316" s="64"/>
      <c r="ES316" s="64"/>
      <c r="ET316" s="64"/>
      <c r="EU316" s="64"/>
      <c r="EV316" s="64"/>
      <c r="EW316" s="64"/>
      <c r="EX316" s="64"/>
      <c r="EY316" s="64"/>
      <c r="EZ316" s="64"/>
      <c r="FA316" s="64"/>
      <c r="FB316" s="64"/>
      <c r="FC316" s="64"/>
      <c r="FD316" s="64"/>
      <c r="FE316" s="64"/>
      <c r="FF316" s="64"/>
      <c r="FG316" s="64"/>
      <c r="FH316" s="64"/>
      <c r="FI316" s="64"/>
      <c r="FJ316" s="64"/>
      <c r="FK316" s="64"/>
      <c r="FL316" s="64"/>
      <c r="FM316" s="64"/>
      <c r="FN316" s="64"/>
      <c r="FO316" s="64"/>
      <c r="FP316" s="64"/>
      <c r="FQ316" s="64"/>
      <c r="FR316" s="64"/>
      <c r="FS316" s="64"/>
      <c r="FT316" s="64"/>
      <c r="FU316" s="64"/>
      <c r="FV316" s="64"/>
      <c r="FW316" s="64"/>
      <c r="FX316" s="64"/>
      <c r="FY316" s="64"/>
      <c r="FZ316" s="64"/>
      <c r="GA316" s="64"/>
      <c r="GB316" s="64"/>
      <c r="GC316" s="64"/>
      <c r="GD316" s="64"/>
      <c r="GE316" s="64"/>
      <c r="GF316" s="64"/>
      <c r="GG316" s="64"/>
      <c r="GH316" s="64"/>
      <c r="GI316" s="64"/>
      <c r="GJ316" s="64"/>
      <c r="GK316" s="64"/>
      <c r="GL316" s="64"/>
      <c r="GM316" s="64"/>
      <c r="GN316" s="64"/>
      <c r="GO316" s="64"/>
      <c r="GP316" s="64"/>
      <c r="GQ316" s="64"/>
      <c r="GR316" s="64"/>
      <c r="GS316" s="64"/>
      <c r="GT316" s="64"/>
      <c r="GU316" s="64"/>
      <c r="GV316" s="64"/>
      <c r="GW316" s="64"/>
      <c r="GX316" s="64"/>
      <c r="GY316" s="64"/>
      <c r="GZ316" s="64"/>
      <c r="HA316" s="64"/>
      <c r="HB316" s="64"/>
      <c r="HC316" s="64"/>
      <c r="HD316" s="64"/>
      <c r="HE316" s="64"/>
      <c r="HF316" s="64"/>
      <c r="HG316" s="64"/>
      <c r="HH316" s="64"/>
      <c r="HI316" s="64"/>
      <c r="HJ316" s="64"/>
      <c r="HK316" s="64"/>
      <c r="HL316" s="64"/>
      <c r="HM316" s="64"/>
      <c r="HN316" s="64"/>
      <c r="HO316" s="64"/>
      <c r="HP316" s="64"/>
      <c r="HQ316" s="64"/>
      <c r="HR316" s="64"/>
      <c r="HS316" s="64"/>
      <c r="HT316" s="64"/>
      <c r="HU316" s="64"/>
      <c r="HV316" s="64"/>
      <c r="HW316" s="64"/>
      <c r="HX316" s="64"/>
      <c r="HY316" s="64"/>
      <c r="HZ316" s="64"/>
      <c r="IA316" s="64"/>
      <c r="IB316" s="64"/>
      <c r="IC316" s="64"/>
      <c r="ID316" s="64"/>
      <c r="IE316" s="64"/>
      <c r="IF316" s="64"/>
      <c r="IG316" s="64"/>
      <c r="IH316" s="64"/>
      <c r="II316" s="64"/>
      <c r="IJ316" s="64"/>
      <c r="IK316" s="64"/>
      <c r="IL316" s="64"/>
      <c r="IM316" s="64"/>
      <c r="IN316" s="64"/>
      <c r="IO316" s="64"/>
      <c r="IP316" s="64"/>
      <c r="IQ316" s="64"/>
      <c r="IR316" s="64"/>
      <c r="IS316" s="64"/>
      <c r="IT316" s="64"/>
      <c r="IU316" s="64"/>
      <c r="IV316" s="64"/>
      <c r="IW316" s="64"/>
      <c r="IX316" s="64"/>
      <c r="IY316" s="64"/>
      <c r="IZ316" s="64"/>
      <c r="JA316" s="64"/>
      <c r="JB316" s="64"/>
      <c r="JC316" s="64"/>
      <c r="JD316" s="64"/>
      <c r="JE316" s="64"/>
      <c r="JF316" s="64"/>
      <c r="JG316" s="64"/>
      <c r="JH316" s="64"/>
      <c r="JI316" s="64"/>
      <c r="JJ316" s="64"/>
      <c r="JK316" s="64"/>
      <c r="JL316" s="64"/>
      <c r="JM316" s="64"/>
      <c r="JN316" s="64"/>
      <c r="JO316" s="64"/>
      <c r="JP316" s="64"/>
      <c r="JQ316" s="64"/>
      <c r="JR316" s="64"/>
      <c r="JS316" s="64"/>
      <c r="JT316" s="64"/>
      <c r="JU316" s="64"/>
      <c r="JV316" s="64"/>
      <c r="JW316" s="64"/>
      <c r="JX316" s="64"/>
      <c r="JY316" s="64"/>
      <c r="JZ316" s="64"/>
      <c r="KA316" s="64"/>
      <c r="KB316" s="64"/>
      <c r="KC316" s="64"/>
      <c r="KD316" s="64"/>
      <c r="KE316" s="64"/>
      <c r="KF316" s="64"/>
      <c r="KG316" s="64"/>
      <c r="KH316" s="64"/>
      <c r="KI316" s="64"/>
      <c r="KJ316" s="64"/>
      <c r="KK316" s="64"/>
      <c r="KL316" s="64"/>
      <c r="KM316" s="64"/>
      <c r="KN316" s="64"/>
      <c r="KO316" s="64"/>
      <c r="KP316" s="64"/>
      <c r="KQ316" s="64"/>
      <c r="KR316" s="64"/>
      <c r="KS316" s="64"/>
      <c r="KT316" s="64"/>
      <c r="KU316" s="64"/>
      <c r="KV316" s="64"/>
      <c r="KW316" s="64"/>
      <c r="KX316" s="64"/>
      <c r="KY316" s="64"/>
      <c r="KZ316" s="64"/>
      <c r="LA316" s="64"/>
      <c r="LB316" s="64"/>
      <c r="LC316" s="64"/>
      <c r="LD316" s="64"/>
      <c r="LE316" s="64"/>
      <c r="LF316" s="64"/>
      <c r="LG316" s="64"/>
      <c r="LH316" s="64"/>
      <c r="LI316" s="64"/>
      <c r="LJ316" s="64"/>
      <c r="LK316" s="64"/>
      <c r="LL316" s="64"/>
      <c r="LM316" s="64"/>
      <c r="LN316" s="64"/>
      <c r="LO316" s="64"/>
      <c r="LP316" s="64"/>
      <c r="LQ316" s="64"/>
      <c r="LR316" s="64"/>
      <c r="LS316" s="64"/>
      <c r="LT316" s="64"/>
      <c r="LU316" s="64"/>
      <c r="LV316" s="64"/>
      <c r="LW316" s="64"/>
      <c r="LX316" s="64"/>
      <c r="LY316" s="64"/>
      <c r="LZ316" s="64"/>
      <c r="MA316" s="64"/>
      <c r="MB316" s="64"/>
      <c r="MC316" s="64"/>
      <c r="MD316" s="64"/>
      <c r="ME316" s="64"/>
      <c r="MF316" s="64"/>
      <c r="MG316" s="64"/>
      <c r="MH316" s="64"/>
      <c r="MI316" s="64"/>
      <c r="MJ316" s="64"/>
      <c r="MK316" s="64"/>
      <c r="ML316" s="64"/>
      <c r="MM316" s="64"/>
      <c r="MN316" s="64"/>
      <c r="MO316" s="64"/>
      <c r="MP316" s="64"/>
      <c r="MQ316" s="64"/>
      <c r="MR316" s="64"/>
      <c r="MS316" s="64"/>
      <c r="MT316" s="64"/>
      <c r="MU316" s="64"/>
      <c r="MV316" s="64"/>
      <c r="MW316" s="64"/>
      <c r="MX316" s="64"/>
      <c r="MY316" s="64"/>
      <c r="MZ316" s="64"/>
      <c r="NA316" s="64"/>
      <c r="NB316" s="64"/>
      <c r="NC316" s="64"/>
      <c r="ND316" s="64"/>
      <c r="NE316" s="64"/>
      <c r="NF316" s="64"/>
      <c r="NG316" s="64"/>
      <c r="NH316" s="64"/>
      <c r="NI316" s="64"/>
      <c r="NJ316" s="64"/>
      <c r="NK316" s="64"/>
      <c r="NL316" s="64"/>
      <c r="NM316" s="64"/>
      <c r="NN316" s="64"/>
      <c r="NO316" s="64"/>
      <c r="NP316" s="64"/>
      <c r="NQ316" s="64"/>
      <c r="NR316" s="64"/>
      <c r="NS316" s="64"/>
      <c r="NT316" s="64"/>
      <c r="NU316" s="64"/>
      <c r="NV316" s="64"/>
      <c r="NW316" s="64"/>
      <c r="NX316" s="64"/>
      <c r="NY316" s="64"/>
      <c r="NZ316" s="64"/>
      <c r="OA316" s="64"/>
      <c r="OB316" s="64"/>
      <c r="OC316" s="64"/>
      <c r="OD316" s="64"/>
      <c r="OE316" s="64"/>
      <c r="OF316" s="64"/>
      <c r="OG316" s="64"/>
      <c r="OH316" s="64"/>
      <c r="OI316" s="64"/>
      <c r="OJ316" s="64"/>
      <c r="OK316" s="64"/>
      <c r="OL316" s="64"/>
      <c r="OM316" s="64"/>
      <c r="ON316" s="64"/>
      <c r="OO316" s="64"/>
      <c r="OP316" s="64"/>
      <c r="OQ316" s="64"/>
      <c r="OR316" s="64"/>
      <c r="OS316" s="64"/>
      <c r="OT316" s="64"/>
      <c r="OU316" s="64"/>
      <c r="OV316" s="64"/>
      <c r="OW316" s="64"/>
      <c r="OX316" s="64"/>
      <c r="OY316" s="64"/>
      <c r="OZ316" s="64"/>
      <c r="PA316" s="64"/>
      <c r="PB316" s="64"/>
      <c r="PC316" s="64"/>
      <c r="PD316" s="64"/>
      <c r="PE316" s="64"/>
    </row>
    <row r="317" spans="1:421" s="46" customFormat="1" ht="20.100000000000001" customHeight="1" x14ac:dyDescent="0.3">
      <c r="A317" s="17"/>
      <c r="B317" s="17"/>
      <c r="C317" s="17"/>
      <c r="D317" s="17"/>
      <c r="E317" s="17"/>
      <c r="F317" s="17"/>
      <c r="G317" s="17"/>
      <c r="H317" s="128"/>
      <c r="I317" s="19"/>
      <c r="J317" s="20"/>
      <c r="K317" s="19"/>
      <c r="L317" s="17"/>
      <c r="M317" s="17"/>
      <c r="N317" s="17"/>
      <c r="O317" s="17"/>
      <c r="P317" s="17"/>
      <c r="Q317" s="19"/>
      <c r="R317" s="19"/>
      <c r="S317" s="19"/>
      <c r="T317" s="17"/>
      <c r="U317" s="19"/>
      <c r="V317" s="21"/>
      <c r="W317" s="19"/>
      <c r="X317" s="19"/>
      <c r="Y317" s="19"/>
      <c r="Z317" s="19"/>
      <c r="AA317" s="19"/>
      <c r="AB317" s="19"/>
      <c r="AC317" s="20"/>
      <c r="AD317" s="105"/>
    </row>
    <row r="318" spans="1:421" s="45" customFormat="1" ht="20.100000000000001" customHeight="1" x14ac:dyDescent="0.3">
      <c r="A318" s="23">
        <v>1577</v>
      </c>
      <c r="B318" s="23" t="s">
        <v>35</v>
      </c>
      <c r="C318" s="23">
        <v>12183</v>
      </c>
      <c r="D318" s="23">
        <v>4</v>
      </c>
      <c r="E318" s="23">
        <v>9</v>
      </c>
      <c r="F318" s="23">
        <v>0</v>
      </c>
      <c r="G318" s="23">
        <v>70</v>
      </c>
      <c r="H318" s="129" t="s">
        <v>271</v>
      </c>
      <c r="I318" s="7">
        <v>3670</v>
      </c>
      <c r="J318" s="8">
        <v>220</v>
      </c>
      <c r="K318" s="13">
        <f t="shared" si="164"/>
        <v>807400</v>
      </c>
      <c r="L318" s="23"/>
      <c r="M318" s="23"/>
      <c r="N318" s="23"/>
      <c r="O318" s="23"/>
      <c r="P318" s="23"/>
      <c r="Q318" s="7"/>
      <c r="R318" s="7"/>
      <c r="S318" s="7"/>
      <c r="T318" s="23"/>
      <c r="U318" s="7"/>
      <c r="V318" s="11"/>
      <c r="W318" s="7"/>
      <c r="X318" s="37">
        <f t="shared" si="168"/>
        <v>807400</v>
      </c>
      <c r="Y318" s="7"/>
      <c r="Z318" s="108">
        <v>50000000</v>
      </c>
      <c r="AA318" s="122">
        <v>0</v>
      </c>
      <c r="AB318" s="120">
        <v>0</v>
      </c>
      <c r="AC318" s="8" t="s">
        <v>127</v>
      </c>
      <c r="AD318" s="110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64"/>
      <c r="AX318" s="64"/>
      <c r="AY318" s="64"/>
      <c r="AZ318" s="64"/>
      <c r="BA318" s="64"/>
      <c r="BB318" s="64"/>
      <c r="BC318" s="64"/>
      <c r="BD318" s="64"/>
      <c r="BE318" s="64"/>
      <c r="BF318" s="64"/>
      <c r="BG318" s="64"/>
      <c r="BH318" s="64"/>
      <c r="BI318" s="64"/>
      <c r="BJ318" s="64"/>
      <c r="BK318" s="64"/>
      <c r="BL318" s="64"/>
      <c r="BM318" s="64"/>
      <c r="BN318" s="64"/>
      <c r="BO318" s="64"/>
      <c r="BP318" s="64"/>
      <c r="BQ318" s="64"/>
      <c r="BR318" s="64"/>
      <c r="BS318" s="64"/>
      <c r="BT318" s="64"/>
      <c r="BU318" s="64"/>
      <c r="BV318" s="64"/>
      <c r="BW318" s="64"/>
      <c r="BX318" s="64"/>
      <c r="BY318" s="64"/>
      <c r="BZ318" s="64"/>
      <c r="CA318" s="64"/>
      <c r="CB318" s="64"/>
      <c r="CC318" s="64"/>
      <c r="CD318" s="64"/>
      <c r="CE318" s="64"/>
      <c r="CF318" s="64"/>
      <c r="CG318" s="64"/>
      <c r="CH318" s="64"/>
      <c r="CI318" s="64"/>
      <c r="CJ318" s="64"/>
      <c r="CK318" s="64"/>
      <c r="CL318" s="64"/>
      <c r="CM318" s="64"/>
      <c r="CN318" s="64"/>
      <c r="CO318" s="64"/>
      <c r="CP318" s="64"/>
      <c r="CQ318" s="64"/>
      <c r="CR318" s="64"/>
      <c r="CS318" s="64"/>
      <c r="CT318" s="64"/>
      <c r="CU318" s="64"/>
      <c r="CV318" s="64"/>
      <c r="CW318" s="64"/>
      <c r="CX318" s="64"/>
      <c r="CY318" s="64"/>
      <c r="CZ318" s="64"/>
      <c r="DA318" s="64"/>
      <c r="DB318" s="64"/>
      <c r="DC318" s="64"/>
      <c r="DD318" s="64"/>
      <c r="DE318" s="64"/>
      <c r="DF318" s="64"/>
      <c r="DG318" s="64"/>
      <c r="DH318" s="64"/>
      <c r="DI318" s="64"/>
      <c r="DJ318" s="64"/>
      <c r="DK318" s="64"/>
      <c r="DL318" s="64"/>
      <c r="DM318" s="64"/>
      <c r="DN318" s="64"/>
      <c r="DO318" s="64"/>
      <c r="DP318" s="64"/>
      <c r="DQ318" s="64"/>
      <c r="DR318" s="64"/>
      <c r="DS318" s="64"/>
      <c r="DT318" s="64"/>
      <c r="DU318" s="64"/>
      <c r="DV318" s="64"/>
      <c r="DW318" s="64"/>
      <c r="DX318" s="64"/>
      <c r="DY318" s="64"/>
      <c r="DZ318" s="64"/>
      <c r="EA318" s="64"/>
      <c r="EB318" s="64"/>
      <c r="EC318" s="64"/>
      <c r="ED318" s="64"/>
      <c r="EE318" s="64"/>
      <c r="EF318" s="64"/>
      <c r="EG318" s="64"/>
      <c r="EH318" s="64"/>
      <c r="EI318" s="64"/>
      <c r="EJ318" s="64"/>
      <c r="EK318" s="64"/>
      <c r="EL318" s="64"/>
      <c r="EM318" s="64"/>
      <c r="EN318" s="64"/>
      <c r="EO318" s="64"/>
      <c r="EP318" s="64"/>
      <c r="EQ318" s="64"/>
      <c r="ER318" s="64"/>
      <c r="ES318" s="64"/>
      <c r="ET318" s="64"/>
      <c r="EU318" s="64"/>
      <c r="EV318" s="64"/>
      <c r="EW318" s="64"/>
      <c r="EX318" s="64"/>
      <c r="EY318" s="64"/>
      <c r="EZ318" s="64"/>
      <c r="FA318" s="64"/>
      <c r="FB318" s="64"/>
      <c r="FC318" s="64"/>
      <c r="FD318" s="64"/>
      <c r="FE318" s="64"/>
      <c r="FF318" s="64"/>
      <c r="FG318" s="64"/>
      <c r="FH318" s="64"/>
      <c r="FI318" s="64"/>
      <c r="FJ318" s="64"/>
      <c r="FK318" s="64"/>
      <c r="FL318" s="64"/>
      <c r="FM318" s="64"/>
      <c r="FN318" s="64"/>
      <c r="FO318" s="64"/>
      <c r="FP318" s="64"/>
      <c r="FQ318" s="64"/>
      <c r="FR318" s="64"/>
      <c r="FS318" s="64"/>
      <c r="FT318" s="64"/>
      <c r="FU318" s="64"/>
      <c r="FV318" s="64"/>
      <c r="FW318" s="64"/>
      <c r="FX318" s="64"/>
      <c r="FY318" s="64"/>
      <c r="FZ318" s="64"/>
      <c r="GA318" s="64"/>
      <c r="GB318" s="64"/>
      <c r="GC318" s="64"/>
      <c r="GD318" s="64"/>
      <c r="GE318" s="64"/>
      <c r="GF318" s="64"/>
      <c r="GG318" s="64"/>
      <c r="GH318" s="64"/>
      <c r="GI318" s="64"/>
      <c r="GJ318" s="64"/>
      <c r="GK318" s="64"/>
      <c r="GL318" s="64"/>
      <c r="GM318" s="64"/>
      <c r="GN318" s="64"/>
      <c r="GO318" s="64"/>
      <c r="GP318" s="64"/>
      <c r="GQ318" s="64"/>
      <c r="GR318" s="64"/>
      <c r="GS318" s="64"/>
      <c r="GT318" s="64"/>
      <c r="GU318" s="64"/>
      <c r="GV318" s="64"/>
      <c r="GW318" s="64"/>
      <c r="GX318" s="64"/>
      <c r="GY318" s="64"/>
      <c r="GZ318" s="64"/>
      <c r="HA318" s="64"/>
      <c r="HB318" s="64"/>
      <c r="HC318" s="64"/>
      <c r="HD318" s="64"/>
      <c r="HE318" s="64"/>
      <c r="HF318" s="64"/>
      <c r="HG318" s="64"/>
      <c r="HH318" s="64"/>
      <c r="HI318" s="64"/>
      <c r="HJ318" s="64"/>
      <c r="HK318" s="64"/>
      <c r="HL318" s="64"/>
      <c r="HM318" s="64"/>
      <c r="HN318" s="64"/>
      <c r="HO318" s="64"/>
      <c r="HP318" s="64"/>
      <c r="HQ318" s="64"/>
      <c r="HR318" s="64"/>
      <c r="HS318" s="64"/>
      <c r="HT318" s="64"/>
      <c r="HU318" s="64"/>
      <c r="HV318" s="64"/>
      <c r="HW318" s="64"/>
      <c r="HX318" s="64"/>
      <c r="HY318" s="64"/>
      <c r="HZ318" s="64"/>
      <c r="IA318" s="64"/>
      <c r="IB318" s="64"/>
      <c r="IC318" s="64"/>
      <c r="ID318" s="64"/>
      <c r="IE318" s="64"/>
      <c r="IF318" s="64"/>
      <c r="IG318" s="64"/>
      <c r="IH318" s="64"/>
      <c r="II318" s="64"/>
      <c r="IJ318" s="64"/>
      <c r="IK318" s="64"/>
      <c r="IL318" s="64"/>
      <c r="IM318" s="64"/>
      <c r="IN318" s="64"/>
      <c r="IO318" s="64"/>
      <c r="IP318" s="64"/>
      <c r="IQ318" s="64"/>
      <c r="IR318" s="64"/>
      <c r="IS318" s="64"/>
      <c r="IT318" s="64"/>
      <c r="IU318" s="64"/>
      <c r="IV318" s="64"/>
      <c r="IW318" s="64"/>
      <c r="IX318" s="64"/>
      <c r="IY318" s="64"/>
      <c r="IZ318" s="64"/>
      <c r="JA318" s="64"/>
      <c r="JB318" s="64"/>
      <c r="JC318" s="64"/>
      <c r="JD318" s="64"/>
      <c r="JE318" s="64"/>
      <c r="JF318" s="64"/>
      <c r="JG318" s="64"/>
      <c r="JH318" s="64"/>
      <c r="JI318" s="64"/>
      <c r="JJ318" s="64"/>
      <c r="JK318" s="64"/>
      <c r="JL318" s="64"/>
      <c r="JM318" s="64"/>
      <c r="JN318" s="64"/>
      <c r="JO318" s="64"/>
      <c r="JP318" s="64"/>
      <c r="JQ318" s="64"/>
      <c r="JR318" s="64"/>
      <c r="JS318" s="64"/>
      <c r="JT318" s="64"/>
      <c r="JU318" s="64"/>
      <c r="JV318" s="64"/>
      <c r="JW318" s="64"/>
      <c r="JX318" s="64"/>
      <c r="JY318" s="64"/>
      <c r="JZ318" s="64"/>
      <c r="KA318" s="64"/>
      <c r="KB318" s="64"/>
      <c r="KC318" s="64"/>
      <c r="KD318" s="64"/>
      <c r="KE318" s="64"/>
      <c r="KF318" s="64"/>
      <c r="KG318" s="64"/>
      <c r="KH318" s="64"/>
      <c r="KI318" s="64"/>
      <c r="KJ318" s="64"/>
      <c r="KK318" s="64"/>
      <c r="KL318" s="64"/>
      <c r="KM318" s="64"/>
      <c r="KN318" s="64"/>
      <c r="KO318" s="64"/>
      <c r="KP318" s="64"/>
      <c r="KQ318" s="64"/>
      <c r="KR318" s="64"/>
      <c r="KS318" s="64"/>
      <c r="KT318" s="64"/>
      <c r="KU318" s="64"/>
      <c r="KV318" s="64"/>
      <c r="KW318" s="64"/>
      <c r="KX318" s="64"/>
      <c r="KY318" s="64"/>
      <c r="KZ318" s="64"/>
      <c r="LA318" s="64"/>
      <c r="LB318" s="64"/>
      <c r="LC318" s="64"/>
      <c r="LD318" s="64"/>
      <c r="LE318" s="64"/>
      <c r="LF318" s="64"/>
      <c r="LG318" s="64"/>
      <c r="LH318" s="64"/>
      <c r="LI318" s="64"/>
      <c r="LJ318" s="64"/>
      <c r="LK318" s="64"/>
      <c r="LL318" s="64"/>
      <c r="LM318" s="64"/>
      <c r="LN318" s="64"/>
      <c r="LO318" s="64"/>
      <c r="LP318" s="64"/>
      <c r="LQ318" s="64"/>
      <c r="LR318" s="64"/>
      <c r="LS318" s="64"/>
      <c r="LT318" s="64"/>
      <c r="LU318" s="64"/>
      <c r="LV318" s="64"/>
      <c r="LW318" s="64"/>
      <c r="LX318" s="64"/>
      <c r="LY318" s="64"/>
      <c r="LZ318" s="64"/>
      <c r="MA318" s="64"/>
      <c r="MB318" s="64"/>
      <c r="MC318" s="64"/>
      <c r="MD318" s="64"/>
      <c r="ME318" s="64"/>
      <c r="MF318" s="64"/>
      <c r="MG318" s="64"/>
      <c r="MH318" s="64"/>
      <c r="MI318" s="64"/>
      <c r="MJ318" s="64"/>
      <c r="MK318" s="64"/>
      <c r="ML318" s="64"/>
      <c r="MM318" s="64"/>
      <c r="MN318" s="64"/>
      <c r="MO318" s="64"/>
      <c r="MP318" s="64"/>
      <c r="MQ318" s="64"/>
      <c r="MR318" s="64"/>
      <c r="MS318" s="64"/>
      <c r="MT318" s="64"/>
      <c r="MU318" s="64"/>
      <c r="MV318" s="64"/>
      <c r="MW318" s="64"/>
      <c r="MX318" s="64"/>
      <c r="MY318" s="64"/>
      <c r="MZ318" s="64"/>
      <c r="NA318" s="64"/>
      <c r="NB318" s="64"/>
      <c r="NC318" s="64"/>
      <c r="ND318" s="64"/>
      <c r="NE318" s="64"/>
      <c r="NF318" s="64"/>
      <c r="NG318" s="64"/>
      <c r="NH318" s="64"/>
      <c r="NI318" s="64"/>
      <c r="NJ318" s="64"/>
      <c r="NK318" s="64"/>
      <c r="NL318" s="64"/>
      <c r="NM318" s="64"/>
      <c r="NN318" s="64"/>
      <c r="NO318" s="64"/>
      <c r="NP318" s="64"/>
      <c r="NQ318" s="64"/>
      <c r="NR318" s="64"/>
      <c r="NS318" s="64"/>
      <c r="NT318" s="64"/>
      <c r="NU318" s="64"/>
      <c r="NV318" s="64"/>
      <c r="NW318" s="64"/>
      <c r="NX318" s="64"/>
      <c r="NY318" s="64"/>
      <c r="NZ318" s="64"/>
      <c r="OA318" s="64"/>
      <c r="OB318" s="64"/>
      <c r="OC318" s="64"/>
      <c r="OD318" s="64"/>
      <c r="OE318" s="64"/>
      <c r="OF318" s="64"/>
      <c r="OG318" s="64"/>
      <c r="OH318" s="64"/>
      <c r="OI318" s="64"/>
      <c r="OJ318" s="64"/>
      <c r="OK318" s="64"/>
      <c r="OL318" s="64"/>
      <c r="OM318" s="64"/>
      <c r="ON318" s="64"/>
      <c r="OO318" s="64"/>
      <c r="OP318" s="64"/>
      <c r="OQ318" s="64"/>
      <c r="OR318" s="64"/>
      <c r="OS318" s="64"/>
      <c r="OT318" s="64"/>
      <c r="OU318" s="64"/>
      <c r="OV318" s="64"/>
      <c r="OW318" s="64"/>
      <c r="OX318" s="64"/>
      <c r="OY318" s="64"/>
      <c r="OZ318" s="64"/>
      <c r="PA318" s="64"/>
      <c r="PB318" s="64"/>
      <c r="PC318" s="64"/>
      <c r="PD318" s="64"/>
      <c r="PE318" s="64"/>
    </row>
    <row r="319" spans="1:421" s="46" customFormat="1" ht="20.100000000000001" customHeight="1" x14ac:dyDescent="0.3">
      <c r="A319" s="24"/>
      <c r="B319" s="24"/>
      <c r="C319" s="24"/>
      <c r="D319" s="24"/>
      <c r="E319" s="24"/>
      <c r="F319" s="24"/>
      <c r="G319" s="24"/>
      <c r="H319" s="130"/>
      <c r="I319" s="26"/>
      <c r="J319" s="27"/>
      <c r="K319" s="26"/>
      <c r="L319" s="24"/>
      <c r="M319" s="24"/>
      <c r="N319" s="24"/>
      <c r="O319" s="24"/>
      <c r="P319" s="24"/>
      <c r="Q319" s="26"/>
      <c r="R319" s="26"/>
      <c r="S319" s="26"/>
      <c r="T319" s="24"/>
      <c r="U319" s="26"/>
      <c r="V319" s="28"/>
      <c r="W319" s="26"/>
      <c r="X319" s="26"/>
      <c r="Y319" s="26"/>
      <c r="Z319" s="26"/>
      <c r="AA319" s="26"/>
      <c r="AB319" s="26"/>
      <c r="AC319" s="27"/>
      <c r="AD319" s="95"/>
    </row>
    <row r="320" spans="1:421" s="45" customFormat="1" ht="20.100000000000001" customHeight="1" x14ac:dyDescent="0.3">
      <c r="A320" s="23">
        <v>1578</v>
      </c>
      <c r="B320" s="23" t="s">
        <v>35</v>
      </c>
      <c r="C320" s="23">
        <v>11941</v>
      </c>
      <c r="D320" s="23">
        <v>4</v>
      </c>
      <c r="E320" s="23">
        <v>4</v>
      </c>
      <c r="F320" s="23">
        <v>1</v>
      </c>
      <c r="G320" s="23">
        <v>77</v>
      </c>
      <c r="H320" s="129" t="s">
        <v>271</v>
      </c>
      <c r="I320" s="7">
        <v>1777</v>
      </c>
      <c r="J320" s="8">
        <v>150</v>
      </c>
      <c r="K320" s="13">
        <f t="shared" si="164"/>
        <v>266550</v>
      </c>
      <c r="L320" s="23"/>
      <c r="M320" s="23"/>
      <c r="N320" s="23"/>
      <c r="O320" s="23"/>
      <c r="P320" s="23"/>
      <c r="Q320" s="7"/>
      <c r="R320" s="7"/>
      <c r="S320" s="7"/>
      <c r="T320" s="23"/>
      <c r="U320" s="7"/>
      <c r="V320" s="11"/>
      <c r="W320" s="7"/>
      <c r="X320" s="37">
        <f t="shared" si="168"/>
        <v>266550</v>
      </c>
      <c r="Y320" s="7"/>
      <c r="Z320" s="108">
        <v>50000000</v>
      </c>
      <c r="AA320" s="122">
        <v>0</v>
      </c>
      <c r="AB320" s="120">
        <v>0</v>
      </c>
      <c r="AC320" s="8" t="s">
        <v>128</v>
      </c>
      <c r="AD320" s="110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64"/>
      <c r="BH320" s="64"/>
      <c r="BI320" s="64"/>
      <c r="BJ320" s="64"/>
      <c r="BK320" s="64"/>
      <c r="BL320" s="64"/>
      <c r="BM320" s="64"/>
      <c r="BN320" s="64"/>
      <c r="BO320" s="64"/>
      <c r="BP320" s="64"/>
      <c r="BQ320" s="64"/>
      <c r="BR320" s="64"/>
      <c r="BS320" s="64"/>
      <c r="BT320" s="64"/>
      <c r="BU320" s="64"/>
      <c r="BV320" s="64"/>
      <c r="BW320" s="64"/>
      <c r="BX320" s="64"/>
      <c r="BY320" s="64"/>
      <c r="BZ320" s="64"/>
      <c r="CA320" s="64"/>
      <c r="CB320" s="64"/>
      <c r="CC320" s="64"/>
      <c r="CD320" s="64"/>
      <c r="CE320" s="64"/>
      <c r="CF320" s="64"/>
      <c r="CG320" s="64"/>
      <c r="CH320" s="64"/>
      <c r="CI320" s="64"/>
      <c r="CJ320" s="64"/>
      <c r="CK320" s="64"/>
      <c r="CL320" s="64"/>
      <c r="CM320" s="64"/>
      <c r="CN320" s="64"/>
      <c r="CO320" s="64"/>
      <c r="CP320" s="64"/>
      <c r="CQ320" s="64"/>
      <c r="CR320" s="64"/>
      <c r="CS320" s="64"/>
      <c r="CT320" s="64"/>
      <c r="CU320" s="64"/>
      <c r="CV320" s="64"/>
      <c r="CW320" s="64"/>
      <c r="CX320" s="64"/>
      <c r="CY320" s="64"/>
      <c r="CZ320" s="64"/>
      <c r="DA320" s="64"/>
      <c r="DB320" s="64"/>
      <c r="DC320" s="64"/>
      <c r="DD320" s="64"/>
      <c r="DE320" s="64"/>
      <c r="DF320" s="64"/>
      <c r="DG320" s="64"/>
      <c r="DH320" s="64"/>
      <c r="DI320" s="64"/>
      <c r="DJ320" s="64"/>
      <c r="DK320" s="64"/>
      <c r="DL320" s="64"/>
      <c r="DM320" s="64"/>
      <c r="DN320" s="64"/>
      <c r="DO320" s="64"/>
      <c r="DP320" s="64"/>
      <c r="DQ320" s="64"/>
      <c r="DR320" s="64"/>
      <c r="DS320" s="64"/>
      <c r="DT320" s="64"/>
      <c r="DU320" s="64"/>
      <c r="DV320" s="64"/>
      <c r="DW320" s="64"/>
      <c r="DX320" s="64"/>
      <c r="DY320" s="64"/>
      <c r="DZ320" s="64"/>
      <c r="EA320" s="64"/>
      <c r="EB320" s="64"/>
      <c r="EC320" s="64"/>
      <c r="ED320" s="64"/>
      <c r="EE320" s="64"/>
      <c r="EF320" s="64"/>
      <c r="EG320" s="64"/>
      <c r="EH320" s="64"/>
      <c r="EI320" s="64"/>
      <c r="EJ320" s="64"/>
      <c r="EK320" s="64"/>
      <c r="EL320" s="64"/>
      <c r="EM320" s="64"/>
      <c r="EN320" s="64"/>
      <c r="EO320" s="64"/>
      <c r="EP320" s="64"/>
      <c r="EQ320" s="64"/>
      <c r="ER320" s="64"/>
      <c r="ES320" s="64"/>
      <c r="ET320" s="64"/>
      <c r="EU320" s="64"/>
      <c r="EV320" s="64"/>
      <c r="EW320" s="64"/>
      <c r="EX320" s="64"/>
      <c r="EY320" s="64"/>
      <c r="EZ320" s="64"/>
      <c r="FA320" s="64"/>
      <c r="FB320" s="64"/>
      <c r="FC320" s="64"/>
      <c r="FD320" s="64"/>
      <c r="FE320" s="64"/>
      <c r="FF320" s="64"/>
      <c r="FG320" s="64"/>
      <c r="FH320" s="64"/>
      <c r="FI320" s="64"/>
      <c r="FJ320" s="64"/>
      <c r="FK320" s="64"/>
      <c r="FL320" s="64"/>
      <c r="FM320" s="64"/>
      <c r="FN320" s="64"/>
      <c r="FO320" s="64"/>
      <c r="FP320" s="64"/>
      <c r="FQ320" s="64"/>
      <c r="FR320" s="64"/>
      <c r="FS320" s="64"/>
      <c r="FT320" s="64"/>
      <c r="FU320" s="64"/>
      <c r="FV320" s="64"/>
      <c r="FW320" s="64"/>
      <c r="FX320" s="64"/>
      <c r="FY320" s="64"/>
      <c r="FZ320" s="64"/>
      <c r="GA320" s="64"/>
      <c r="GB320" s="64"/>
      <c r="GC320" s="64"/>
      <c r="GD320" s="64"/>
      <c r="GE320" s="64"/>
      <c r="GF320" s="64"/>
      <c r="GG320" s="64"/>
      <c r="GH320" s="64"/>
      <c r="GI320" s="64"/>
      <c r="GJ320" s="64"/>
      <c r="GK320" s="64"/>
      <c r="GL320" s="64"/>
      <c r="GM320" s="64"/>
      <c r="GN320" s="64"/>
      <c r="GO320" s="64"/>
      <c r="GP320" s="64"/>
      <c r="GQ320" s="64"/>
      <c r="GR320" s="64"/>
      <c r="GS320" s="64"/>
      <c r="GT320" s="64"/>
      <c r="GU320" s="64"/>
      <c r="GV320" s="64"/>
      <c r="GW320" s="64"/>
      <c r="GX320" s="64"/>
      <c r="GY320" s="64"/>
      <c r="GZ320" s="64"/>
      <c r="HA320" s="64"/>
      <c r="HB320" s="64"/>
      <c r="HC320" s="64"/>
      <c r="HD320" s="64"/>
      <c r="HE320" s="64"/>
      <c r="HF320" s="64"/>
      <c r="HG320" s="64"/>
      <c r="HH320" s="64"/>
      <c r="HI320" s="64"/>
      <c r="HJ320" s="64"/>
      <c r="HK320" s="64"/>
      <c r="HL320" s="64"/>
      <c r="HM320" s="64"/>
      <c r="HN320" s="64"/>
      <c r="HO320" s="64"/>
      <c r="HP320" s="64"/>
      <c r="HQ320" s="64"/>
      <c r="HR320" s="64"/>
      <c r="HS320" s="64"/>
      <c r="HT320" s="64"/>
      <c r="HU320" s="64"/>
      <c r="HV320" s="64"/>
      <c r="HW320" s="64"/>
      <c r="HX320" s="64"/>
      <c r="HY320" s="64"/>
      <c r="HZ320" s="64"/>
      <c r="IA320" s="64"/>
      <c r="IB320" s="64"/>
      <c r="IC320" s="64"/>
      <c r="ID320" s="64"/>
      <c r="IE320" s="64"/>
      <c r="IF320" s="64"/>
      <c r="IG320" s="64"/>
      <c r="IH320" s="64"/>
      <c r="II320" s="64"/>
      <c r="IJ320" s="64"/>
      <c r="IK320" s="64"/>
      <c r="IL320" s="64"/>
      <c r="IM320" s="64"/>
      <c r="IN320" s="64"/>
      <c r="IO320" s="64"/>
      <c r="IP320" s="64"/>
      <c r="IQ320" s="64"/>
      <c r="IR320" s="64"/>
      <c r="IS320" s="64"/>
      <c r="IT320" s="64"/>
      <c r="IU320" s="64"/>
      <c r="IV320" s="64"/>
      <c r="IW320" s="64"/>
      <c r="IX320" s="64"/>
      <c r="IY320" s="64"/>
      <c r="IZ320" s="64"/>
      <c r="JA320" s="64"/>
      <c r="JB320" s="64"/>
      <c r="JC320" s="64"/>
      <c r="JD320" s="64"/>
      <c r="JE320" s="64"/>
      <c r="JF320" s="64"/>
      <c r="JG320" s="64"/>
      <c r="JH320" s="64"/>
      <c r="JI320" s="64"/>
      <c r="JJ320" s="64"/>
      <c r="JK320" s="64"/>
      <c r="JL320" s="64"/>
      <c r="JM320" s="64"/>
      <c r="JN320" s="64"/>
      <c r="JO320" s="64"/>
      <c r="JP320" s="64"/>
      <c r="JQ320" s="64"/>
      <c r="JR320" s="64"/>
      <c r="JS320" s="64"/>
      <c r="JT320" s="64"/>
      <c r="JU320" s="64"/>
      <c r="JV320" s="64"/>
      <c r="JW320" s="64"/>
      <c r="JX320" s="64"/>
      <c r="JY320" s="64"/>
      <c r="JZ320" s="64"/>
      <c r="KA320" s="64"/>
      <c r="KB320" s="64"/>
      <c r="KC320" s="64"/>
      <c r="KD320" s="64"/>
      <c r="KE320" s="64"/>
      <c r="KF320" s="64"/>
      <c r="KG320" s="64"/>
      <c r="KH320" s="64"/>
      <c r="KI320" s="64"/>
      <c r="KJ320" s="64"/>
      <c r="KK320" s="64"/>
      <c r="KL320" s="64"/>
      <c r="KM320" s="64"/>
      <c r="KN320" s="64"/>
      <c r="KO320" s="64"/>
      <c r="KP320" s="64"/>
      <c r="KQ320" s="64"/>
      <c r="KR320" s="64"/>
      <c r="KS320" s="64"/>
      <c r="KT320" s="64"/>
      <c r="KU320" s="64"/>
      <c r="KV320" s="64"/>
      <c r="KW320" s="64"/>
      <c r="KX320" s="64"/>
      <c r="KY320" s="64"/>
      <c r="KZ320" s="64"/>
      <c r="LA320" s="64"/>
      <c r="LB320" s="64"/>
      <c r="LC320" s="64"/>
      <c r="LD320" s="64"/>
      <c r="LE320" s="64"/>
      <c r="LF320" s="64"/>
      <c r="LG320" s="64"/>
      <c r="LH320" s="64"/>
      <c r="LI320" s="64"/>
      <c r="LJ320" s="64"/>
      <c r="LK320" s="64"/>
      <c r="LL320" s="64"/>
      <c r="LM320" s="64"/>
      <c r="LN320" s="64"/>
      <c r="LO320" s="64"/>
      <c r="LP320" s="64"/>
      <c r="LQ320" s="64"/>
      <c r="LR320" s="64"/>
      <c r="LS320" s="64"/>
      <c r="LT320" s="64"/>
      <c r="LU320" s="64"/>
      <c r="LV320" s="64"/>
      <c r="LW320" s="64"/>
      <c r="LX320" s="64"/>
      <c r="LY320" s="64"/>
      <c r="LZ320" s="64"/>
      <c r="MA320" s="64"/>
      <c r="MB320" s="64"/>
      <c r="MC320" s="64"/>
      <c r="MD320" s="64"/>
      <c r="ME320" s="64"/>
      <c r="MF320" s="64"/>
      <c r="MG320" s="64"/>
      <c r="MH320" s="64"/>
      <c r="MI320" s="64"/>
      <c r="MJ320" s="64"/>
      <c r="MK320" s="64"/>
      <c r="ML320" s="64"/>
      <c r="MM320" s="64"/>
      <c r="MN320" s="64"/>
      <c r="MO320" s="64"/>
      <c r="MP320" s="64"/>
      <c r="MQ320" s="64"/>
      <c r="MR320" s="64"/>
      <c r="MS320" s="64"/>
      <c r="MT320" s="64"/>
      <c r="MU320" s="64"/>
      <c r="MV320" s="64"/>
      <c r="MW320" s="64"/>
      <c r="MX320" s="64"/>
      <c r="MY320" s="64"/>
      <c r="MZ320" s="64"/>
      <c r="NA320" s="64"/>
      <c r="NB320" s="64"/>
      <c r="NC320" s="64"/>
      <c r="ND320" s="64"/>
      <c r="NE320" s="64"/>
      <c r="NF320" s="64"/>
      <c r="NG320" s="64"/>
      <c r="NH320" s="64"/>
      <c r="NI320" s="64"/>
      <c r="NJ320" s="64"/>
      <c r="NK320" s="64"/>
      <c r="NL320" s="64"/>
      <c r="NM320" s="64"/>
      <c r="NN320" s="64"/>
      <c r="NO320" s="64"/>
      <c r="NP320" s="64"/>
      <c r="NQ320" s="64"/>
      <c r="NR320" s="64"/>
      <c r="NS320" s="64"/>
      <c r="NT320" s="64"/>
      <c r="NU320" s="64"/>
      <c r="NV320" s="64"/>
      <c r="NW320" s="64"/>
      <c r="NX320" s="64"/>
      <c r="NY320" s="64"/>
      <c r="NZ320" s="64"/>
      <c r="OA320" s="64"/>
      <c r="OB320" s="64"/>
      <c r="OC320" s="64"/>
      <c r="OD320" s="64"/>
      <c r="OE320" s="64"/>
      <c r="OF320" s="64"/>
      <c r="OG320" s="64"/>
      <c r="OH320" s="64"/>
      <c r="OI320" s="64"/>
      <c r="OJ320" s="64"/>
      <c r="OK320" s="64"/>
      <c r="OL320" s="64"/>
      <c r="OM320" s="64"/>
      <c r="ON320" s="64"/>
      <c r="OO320" s="64"/>
      <c r="OP320" s="64"/>
      <c r="OQ320" s="64"/>
      <c r="OR320" s="64"/>
      <c r="OS320" s="64"/>
      <c r="OT320" s="64"/>
      <c r="OU320" s="64"/>
      <c r="OV320" s="64"/>
      <c r="OW320" s="64"/>
      <c r="OX320" s="64"/>
      <c r="OY320" s="64"/>
      <c r="OZ320" s="64"/>
      <c r="PA320" s="64"/>
      <c r="PB320" s="64"/>
      <c r="PC320" s="64"/>
      <c r="PD320" s="64"/>
      <c r="PE320" s="64"/>
    </row>
    <row r="321" spans="1:421" s="46" customFormat="1" ht="20.100000000000001" customHeight="1" x14ac:dyDescent="0.3">
      <c r="A321" s="17"/>
      <c r="B321" s="17"/>
      <c r="C321" s="17"/>
      <c r="D321" s="17"/>
      <c r="E321" s="17"/>
      <c r="F321" s="17"/>
      <c r="G321" s="17"/>
      <c r="H321" s="128"/>
      <c r="I321" s="19"/>
      <c r="J321" s="20"/>
      <c r="K321" s="19"/>
      <c r="L321" s="17"/>
      <c r="M321" s="17"/>
      <c r="N321" s="17"/>
      <c r="O321" s="17"/>
      <c r="P321" s="17"/>
      <c r="Q321" s="19"/>
      <c r="R321" s="19"/>
      <c r="S321" s="19"/>
      <c r="T321" s="17"/>
      <c r="U321" s="19"/>
      <c r="V321" s="21"/>
      <c r="W321" s="19"/>
      <c r="X321" s="19"/>
      <c r="Y321" s="19"/>
      <c r="Z321" s="19"/>
      <c r="AA321" s="19"/>
      <c r="AB321" s="19"/>
      <c r="AC321" s="20"/>
      <c r="AD321" s="105"/>
    </row>
    <row r="322" spans="1:421" s="45" customFormat="1" ht="20.100000000000001" customHeight="1" x14ac:dyDescent="0.3">
      <c r="A322" s="23">
        <v>1579</v>
      </c>
      <c r="B322" s="23" t="s">
        <v>35</v>
      </c>
      <c r="C322" s="23">
        <v>13030</v>
      </c>
      <c r="D322" s="23">
        <v>6</v>
      </c>
      <c r="E322" s="23">
        <v>7</v>
      </c>
      <c r="F322" s="23">
        <v>3</v>
      </c>
      <c r="G322" s="23">
        <v>74</v>
      </c>
      <c r="H322" s="129" t="s">
        <v>271</v>
      </c>
      <c r="I322" s="7">
        <v>3174</v>
      </c>
      <c r="J322" s="8">
        <v>150</v>
      </c>
      <c r="K322" s="13">
        <f t="shared" si="164"/>
        <v>476100</v>
      </c>
      <c r="L322" s="23"/>
      <c r="M322" s="23"/>
      <c r="N322" s="23"/>
      <c r="O322" s="23"/>
      <c r="P322" s="23"/>
      <c r="Q322" s="7"/>
      <c r="R322" s="7"/>
      <c r="S322" s="7"/>
      <c r="T322" s="23"/>
      <c r="U322" s="7"/>
      <c r="V322" s="11"/>
      <c r="W322" s="7"/>
      <c r="X322" s="37">
        <f t="shared" si="168"/>
        <v>476100</v>
      </c>
      <c r="Y322" s="7"/>
      <c r="Z322" s="108">
        <v>50000000</v>
      </c>
      <c r="AA322" s="122">
        <v>0</v>
      </c>
      <c r="AB322" s="120">
        <v>0</v>
      </c>
      <c r="AC322" s="8" t="s">
        <v>129</v>
      </c>
      <c r="AD322" s="110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  <c r="AZ322" s="64"/>
      <c r="BA322" s="64"/>
      <c r="BB322" s="64"/>
      <c r="BC322" s="64"/>
      <c r="BD322" s="64"/>
      <c r="BE322" s="64"/>
      <c r="BF322" s="64"/>
      <c r="BG322" s="64"/>
      <c r="BH322" s="64"/>
      <c r="BI322" s="64"/>
      <c r="BJ322" s="64"/>
      <c r="BK322" s="64"/>
      <c r="BL322" s="64"/>
      <c r="BM322" s="64"/>
      <c r="BN322" s="64"/>
      <c r="BO322" s="64"/>
      <c r="BP322" s="64"/>
      <c r="BQ322" s="64"/>
      <c r="BR322" s="64"/>
      <c r="BS322" s="64"/>
      <c r="BT322" s="64"/>
      <c r="BU322" s="64"/>
      <c r="BV322" s="64"/>
      <c r="BW322" s="64"/>
      <c r="BX322" s="64"/>
      <c r="BY322" s="64"/>
      <c r="BZ322" s="64"/>
      <c r="CA322" s="64"/>
      <c r="CB322" s="64"/>
      <c r="CC322" s="64"/>
      <c r="CD322" s="64"/>
      <c r="CE322" s="64"/>
      <c r="CF322" s="64"/>
      <c r="CG322" s="64"/>
      <c r="CH322" s="64"/>
      <c r="CI322" s="64"/>
      <c r="CJ322" s="64"/>
      <c r="CK322" s="64"/>
      <c r="CL322" s="64"/>
      <c r="CM322" s="64"/>
      <c r="CN322" s="64"/>
      <c r="CO322" s="64"/>
      <c r="CP322" s="64"/>
      <c r="CQ322" s="64"/>
      <c r="CR322" s="64"/>
      <c r="CS322" s="64"/>
      <c r="CT322" s="64"/>
      <c r="CU322" s="64"/>
      <c r="CV322" s="64"/>
      <c r="CW322" s="64"/>
      <c r="CX322" s="64"/>
      <c r="CY322" s="64"/>
      <c r="CZ322" s="64"/>
      <c r="DA322" s="64"/>
      <c r="DB322" s="64"/>
      <c r="DC322" s="64"/>
      <c r="DD322" s="64"/>
      <c r="DE322" s="64"/>
      <c r="DF322" s="64"/>
      <c r="DG322" s="64"/>
      <c r="DH322" s="64"/>
      <c r="DI322" s="64"/>
      <c r="DJ322" s="64"/>
      <c r="DK322" s="64"/>
      <c r="DL322" s="64"/>
      <c r="DM322" s="64"/>
      <c r="DN322" s="64"/>
      <c r="DO322" s="64"/>
      <c r="DP322" s="64"/>
      <c r="DQ322" s="64"/>
      <c r="DR322" s="64"/>
      <c r="DS322" s="64"/>
      <c r="DT322" s="64"/>
      <c r="DU322" s="64"/>
      <c r="DV322" s="64"/>
      <c r="DW322" s="64"/>
      <c r="DX322" s="64"/>
      <c r="DY322" s="64"/>
      <c r="DZ322" s="64"/>
      <c r="EA322" s="64"/>
      <c r="EB322" s="64"/>
      <c r="EC322" s="64"/>
      <c r="ED322" s="64"/>
      <c r="EE322" s="64"/>
      <c r="EF322" s="64"/>
      <c r="EG322" s="64"/>
      <c r="EH322" s="64"/>
      <c r="EI322" s="64"/>
      <c r="EJ322" s="64"/>
      <c r="EK322" s="64"/>
      <c r="EL322" s="64"/>
      <c r="EM322" s="64"/>
      <c r="EN322" s="64"/>
      <c r="EO322" s="64"/>
      <c r="EP322" s="64"/>
      <c r="EQ322" s="64"/>
      <c r="ER322" s="64"/>
      <c r="ES322" s="64"/>
      <c r="ET322" s="64"/>
      <c r="EU322" s="64"/>
      <c r="EV322" s="64"/>
      <c r="EW322" s="64"/>
      <c r="EX322" s="64"/>
      <c r="EY322" s="64"/>
      <c r="EZ322" s="64"/>
      <c r="FA322" s="64"/>
      <c r="FB322" s="64"/>
      <c r="FC322" s="64"/>
      <c r="FD322" s="64"/>
      <c r="FE322" s="64"/>
      <c r="FF322" s="64"/>
      <c r="FG322" s="64"/>
      <c r="FH322" s="64"/>
      <c r="FI322" s="64"/>
      <c r="FJ322" s="64"/>
      <c r="FK322" s="64"/>
      <c r="FL322" s="64"/>
      <c r="FM322" s="64"/>
      <c r="FN322" s="64"/>
      <c r="FO322" s="64"/>
      <c r="FP322" s="64"/>
      <c r="FQ322" s="64"/>
      <c r="FR322" s="64"/>
      <c r="FS322" s="64"/>
      <c r="FT322" s="64"/>
      <c r="FU322" s="64"/>
      <c r="FV322" s="64"/>
      <c r="FW322" s="64"/>
      <c r="FX322" s="64"/>
      <c r="FY322" s="64"/>
      <c r="FZ322" s="64"/>
      <c r="GA322" s="64"/>
      <c r="GB322" s="64"/>
      <c r="GC322" s="64"/>
      <c r="GD322" s="64"/>
      <c r="GE322" s="64"/>
      <c r="GF322" s="64"/>
      <c r="GG322" s="64"/>
      <c r="GH322" s="64"/>
      <c r="GI322" s="64"/>
      <c r="GJ322" s="64"/>
      <c r="GK322" s="64"/>
      <c r="GL322" s="64"/>
      <c r="GM322" s="64"/>
      <c r="GN322" s="64"/>
      <c r="GO322" s="64"/>
      <c r="GP322" s="64"/>
      <c r="GQ322" s="64"/>
      <c r="GR322" s="64"/>
      <c r="GS322" s="64"/>
      <c r="GT322" s="64"/>
      <c r="GU322" s="64"/>
      <c r="GV322" s="64"/>
      <c r="GW322" s="64"/>
      <c r="GX322" s="64"/>
      <c r="GY322" s="64"/>
      <c r="GZ322" s="64"/>
      <c r="HA322" s="64"/>
      <c r="HB322" s="64"/>
      <c r="HC322" s="64"/>
      <c r="HD322" s="64"/>
      <c r="HE322" s="64"/>
      <c r="HF322" s="64"/>
      <c r="HG322" s="64"/>
      <c r="HH322" s="64"/>
      <c r="HI322" s="64"/>
      <c r="HJ322" s="64"/>
      <c r="HK322" s="64"/>
      <c r="HL322" s="64"/>
      <c r="HM322" s="64"/>
      <c r="HN322" s="64"/>
      <c r="HO322" s="64"/>
      <c r="HP322" s="64"/>
      <c r="HQ322" s="64"/>
      <c r="HR322" s="64"/>
      <c r="HS322" s="64"/>
      <c r="HT322" s="64"/>
      <c r="HU322" s="64"/>
      <c r="HV322" s="64"/>
      <c r="HW322" s="64"/>
      <c r="HX322" s="64"/>
      <c r="HY322" s="64"/>
      <c r="HZ322" s="64"/>
      <c r="IA322" s="64"/>
      <c r="IB322" s="64"/>
      <c r="IC322" s="64"/>
      <c r="ID322" s="64"/>
      <c r="IE322" s="64"/>
      <c r="IF322" s="64"/>
      <c r="IG322" s="64"/>
      <c r="IH322" s="64"/>
      <c r="II322" s="64"/>
      <c r="IJ322" s="64"/>
      <c r="IK322" s="64"/>
      <c r="IL322" s="64"/>
      <c r="IM322" s="64"/>
      <c r="IN322" s="64"/>
      <c r="IO322" s="64"/>
      <c r="IP322" s="64"/>
      <c r="IQ322" s="64"/>
      <c r="IR322" s="64"/>
      <c r="IS322" s="64"/>
      <c r="IT322" s="64"/>
      <c r="IU322" s="64"/>
      <c r="IV322" s="64"/>
      <c r="IW322" s="64"/>
      <c r="IX322" s="64"/>
      <c r="IY322" s="64"/>
      <c r="IZ322" s="64"/>
      <c r="JA322" s="64"/>
      <c r="JB322" s="64"/>
      <c r="JC322" s="64"/>
      <c r="JD322" s="64"/>
      <c r="JE322" s="64"/>
      <c r="JF322" s="64"/>
      <c r="JG322" s="64"/>
      <c r="JH322" s="64"/>
      <c r="JI322" s="64"/>
      <c r="JJ322" s="64"/>
      <c r="JK322" s="64"/>
      <c r="JL322" s="64"/>
      <c r="JM322" s="64"/>
      <c r="JN322" s="64"/>
      <c r="JO322" s="64"/>
      <c r="JP322" s="64"/>
      <c r="JQ322" s="64"/>
      <c r="JR322" s="64"/>
      <c r="JS322" s="64"/>
      <c r="JT322" s="64"/>
      <c r="JU322" s="64"/>
      <c r="JV322" s="64"/>
      <c r="JW322" s="64"/>
      <c r="JX322" s="64"/>
      <c r="JY322" s="64"/>
      <c r="JZ322" s="64"/>
      <c r="KA322" s="64"/>
      <c r="KB322" s="64"/>
      <c r="KC322" s="64"/>
      <c r="KD322" s="64"/>
      <c r="KE322" s="64"/>
      <c r="KF322" s="64"/>
      <c r="KG322" s="64"/>
      <c r="KH322" s="64"/>
      <c r="KI322" s="64"/>
      <c r="KJ322" s="64"/>
      <c r="KK322" s="64"/>
      <c r="KL322" s="64"/>
      <c r="KM322" s="64"/>
      <c r="KN322" s="64"/>
      <c r="KO322" s="64"/>
      <c r="KP322" s="64"/>
      <c r="KQ322" s="64"/>
      <c r="KR322" s="64"/>
      <c r="KS322" s="64"/>
      <c r="KT322" s="64"/>
      <c r="KU322" s="64"/>
      <c r="KV322" s="64"/>
      <c r="KW322" s="64"/>
      <c r="KX322" s="64"/>
      <c r="KY322" s="64"/>
      <c r="KZ322" s="64"/>
      <c r="LA322" s="64"/>
      <c r="LB322" s="64"/>
      <c r="LC322" s="64"/>
      <c r="LD322" s="64"/>
      <c r="LE322" s="64"/>
      <c r="LF322" s="64"/>
      <c r="LG322" s="64"/>
      <c r="LH322" s="64"/>
      <c r="LI322" s="64"/>
      <c r="LJ322" s="64"/>
      <c r="LK322" s="64"/>
      <c r="LL322" s="64"/>
      <c r="LM322" s="64"/>
      <c r="LN322" s="64"/>
      <c r="LO322" s="64"/>
      <c r="LP322" s="64"/>
      <c r="LQ322" s="64"/>
      <c r="LR322" s="64"/>
      <c r="LS322" s="64"/>
      <c r="LT322" s="64"/>
      <c r="LU322" s="64"/>
      <c r="LV322" s="64"/>
      <c r="LW322" s="64"/>
      <c r="LX322" s="64"/>
      <c r="LY322" s="64"/>
      <c r="LZ322" s="64"/>
      <c r="MA322" s="64"/>
      <c r="MB322" s="64"/>
      <c r="MC322" s="64"/>
      <c r="MD322" s="64"/>
      <c r="ME322" s="64"/>
      <c r="MF322" s="64"/>
      <c r="MG322" s="64"/>
      <c r="MH322" s="64"/>
      <c r="MI322" s="64"/>
      <c r="MJ322" s="64"/>
      <c r="MK322" s="64"/>
      <c r="ML322" s="64"/>
      <c r="MM322" s="64"/>
      <c r="MN322" s="64"/>
      <c r="MO322" s="64"/>
      <c r="MP322" s="64"/>
      <c r="MQ322" s="64"/>
      <c r="MR322" s="64"/>
      <c r="MS322" s="64"/>
      <c r="MT322" s="64"/>
      <c r="MU322" s="64"/>
      <c r="MV322" s="64"/>
      <c r="MW322" s="64"/>
      <c r="MX322" s="64"/>
      <c r="MY322" s="64"/>
      <c r="MZ322" s="64"/>
      <c r="NA322" s="64"/>
      <c r="NB322" s="64"/>
      <c r="NC322" s="64"/>
      <c r="ND322" s="64"/>
      <c r="NE322" s="64"/>
      <c r="NF322" s="64"/>
      <c r="NG322" s="64"/>
      <c r="NH322" s="64"/>
      <c r="NI322" s="64"/>
      <c r="NJ322" s="64"/>
      <c r="NK322" s="64"/>
      <c r="NL322" s="64"/>
      <c r="NM322" s="64"/>
      <c r="NN322" s="64"/>
      <c r="NO322" s="64"/>
      <c r="NP322" s="64"/>
      <c r="NQ322" s="64"/>
      <c r="NR322" s="64"/>
      <c r="NS322" s="64"/>
      <c r="NT322" s="64"/>
      <c r="NU322" s="64"/>
      <c r="NV322" s="64"/>
      <c r="NW322" s="64"/>
      <c r="NX322" s="64"/>
      <c r="NY322" s="64"/>
      <c r="NZ322" s="64"/>
      <c r="OA322" s="64"/>
      <c r="OB322" s="64"/>
      <c r="OC322" s="64"/>
      <c r="OD322" s="64"/>
      <c r="OE322" s="64"/>
      <c r="OF322" s="64"/>
      <c r="OG322" s="64"/>
      <c r="OH322" s="64"/>
      <c r="OI322" s="64"/>
      <c r="OJ322" s="64"/>
      <c r="OK322" s="64"/>
      <c r="OL322" s="64"/>
      <c r="OM322" s="64"/>
      <c r="ON322" s="64"/>
      <c r="OO322" s="64"/>
      <c r="OP322" s="64"/>
      <c r="OQ322" s="64"/>
      <c r="OR322" s="64"/>
      <c r="OS322" s="64"/>
      <c r="OT322" s="64"/>
      <c r="OU322" s="64"/>
      <c r="OV322" s="64"/>
      <c r="OW322" s="64"/>
      <c r="OX322" s="64"/>
      <c r="OY322" s="64"/>
      <c r="OZ322" s="64"/>
      <c r="PA322" s="64"/>
      <c r="PB322" s="64"/>
      <c r="PC322" s="64"/>
      <c r="PD322" s="64"/>
      <c r="PE322" s="64"/>
    </row>
    <row r="323" spans="1:421" s="46" customFormat="1" ht="20.100000000000001" customHeight="1" x14ac:dyDescent="0.3">
      <c r="A323" s="17"/>
      <c r="B323" s="17"/>
      <c r="C323" s="17"/>
      <c r="D323" s="17"/>
      <c r="E323" s="17"/>
      <c r="F323" s="17"/>
      <c r="G323" s="17"/>
      <c r="H323" s="128"/>
      <c r="I323" s="19"/>
      <c r="J323" s="20"/>
      <c r="K323" s="19"/>
      <c r="L323" s="17"/>
      <c r="M323" s="17"/>
      <c r="N323" s="17"/>
      <c r="O323" s="17"/>
      <c r="P323" s="17"/>
      <c r="Q323" s="19"/>
      <c r="R323" s="19"/>
      <c r="S323" s="19"/>
      <c r="T323" s="17"/>
      <c r="U323" s="19"/>
      <c r="V323" s="21"/>
      <c r="W323" s="19"/>
      <c r="X323" s="19"/>
      <c r="Y323" s="19"/>
      <c r="Z323" s="19"/>
      <c r="AA323" s="19"/>
      <c r="AB323" s="19"/>
      <c r="AC323" s="20"/>
      <c r="AD323" s="105"/>
    </row>
    <row r="324" spans="1:421" s="45" customFormat="1" ht="20.100000000000001" customHeight="1" x14ac:dyDescent="0.3">
      <c r="A324" s="23">
        <v>1580</v>
      </c>
      <c r="B324" s="23" t="s">
        <v>35</v>
      </c>
      <c r="C324" s="23">
        <v>1019</v>
      </c>
      <c r="D324" s="23">
        <v>5</v>
      </c>
      <c r="E324" s="23">
        <v>50</v>
      </c>
      <c r="F324" s="23">
        <v>2</v>
      </c>
      <c r="G324" s="23">
        <v>0</v>
      </c>
      <c r="H324" s="129" t="s">
        <v>271</v>
      </c>
      <c r="I324" s="7">
        <v>20200</v>
      </c>
      <c r="J324" s="8">
        <v>150</v>
      </c>
      <c r="K324" s="13">
        <f t="shared" si="164"/>
        <v>3030000</v>
      </c>
      <c r="L324" s="23"/>
      <c r="M324" s="23"/>
      <c r="N324" s="23"/>
      <c r="O324" s="23"/>
      <c r="P324" s="23"/>
      <c r="Q324" s="7"/>
      <c r="R324" s="7"/>
      <c r="S324" s="7"/>
      <c r="T324" s="23"/>
      <c r="U324" s="7"/>
      <c r="V324" s="11"/>
      <c r="W324" s="7"/>
      <c r="X324" s="37">
        <f t="shared" si="168"/>
        <v>3030000</v>
      </c>
      <c r="Y324" s="7"/>
      <c r="Z324" s="108">
        <v>50000000</v>
      </c>
      <c r="AA324" s="122">
        <v>0</v>
      </c>
      <c r="AB324" s="120">
        <v>0</v>
      </c>
      <c r="AC324" s="8" t="s">
        <v>130</v>
      </c>
      <c r="AD324" s="110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4"/>
      <c r="BB324" s="64"/>
      <c r="BC324" s="64"/>
      <c r="BD324" s="64"/>
      <c r="BE324" s="64"/>
      <c r="BF324" s="64"/>
      <c r="BG324" s="64"/>
      <c r="BH324" s="64"/>
      <c r="BI324" s="64"/>
      <c r="BJ324" s="64"/>
      <c r="BK324" s="64"/>
      <c r="BL324" s="64"/>
      <c r="BM324" s="64"/>
      <c r="BN324" s="64"/>
      <c r="BO324" s="64"/>
      <c r="BP324" s="64"/>
      <c r="BQ324" s="64"/>
      <c r="BR324" s="64"/>
      <c r="BS324" s="64"/>
      <c r="BT324" s="64"/>
      <c r="BU324" s="64"/>
      <c r="BV324" s="64"/>
      <c r="BW324" s="64"/>
      <c r="BX324" s="64"/>
      <c r="BY324" s="64"/>
      <c r="BZ324" s="64"/>
      <c r="CA324" s="64"/>
      <c r="CB324" s="64"/>
      <c r="CC324" s="64"/>
      <c r="CD324" s="64"/>
      <c r="CE324" s="64"/>
      <c r="CF324" s="64"/>
      <c r="CG324" s="64"/>
      <c r="CH324" s="64"/>
      <c r="CI324" s="64"/>
      <c r="CJ324" s="64"/>
      <c r="CK324" s="64"/>
      <c r="CL324" s="64"/>
      <c r="CM324" s="64"/>
      <c r="CN324" s="64"/>
      <c r="CO324" s="64"/>
      <c r="CP324" s="64"/>
      <c r="CQ324" s="64"/>
      <c r="CR324" s="64"/>
      <c r="CS324" s="64"/>
      <c r="CT324" s="64"/>
      <c r="CU324" s="64"/>
      <c r="CV324" s="64"/>
      <c r="CW324" s="64"/>
      <c r="CX324" s="64"/>
      <c r="CY324" s="64"/>
      <c r="CZ324" s="64"/>
      <c r="DA324" s="64"/>
      <c r="DB324" s="64"/>
      <c r="DC324" s="64"/>
      <c r="DD324" s="64"/>
      <c r="DE324" s="64"/>
      <c r="DF324" s="64"/>
      <c r="DG324" s="64"/>
      <c r="DH324" s="64"/>
      <c r="DI324" s="64"/>
      <c r="DJ324" s="64"/>
      <c r="DK324" s="64"/>
      <c r="DL324" s="64"/>
      <c r="DM324" s="64"/>
      <c r="DN324" s="64"/>
      <c r="DO324" s="64"/>
      <c r="DP324" s="64"/>
      <c r="DQ324" s="64"/>
      <c r="DR324" s="64"/>
      <c r="DS324" s="64"/>
      <c r="DT324" s="64"/>
      <c r="DU324" s="64"/>
      <c r="DV324" s="64"/>
      <c r="DW324" s="64"/>
      <c r="DX324" s="64"/>
      <c r="DY324" s="64"/>
      <c r="DZ324" s="64"/>
      <c r="EA324" s="64"/>
      <c r="EB324" s="64"/>
      <c r="EC324" s="64"/>
      <c r="ED324" s="64"/>
      <c r="EE324" s="64"/>
      <c r="EF324" s="64"/>
      <c r="EG324" s="64"/>
      <c r="EH324" s="64"/>
      <c r="EI324" s="64"/>
      <c r="EJ324" s="64"/>
      <c r="EK324" s="64"/>
      <c r="EL324" s="64"/>
      <c r="EM324" s="64"/>
      <c r="EN324" s="64"/>
      <c r="EO324" s="64"/>
      <c r="EP324" s="64"/>
      <c r="EQ324" s="64"/>
      <c r="ER324" s="64"/>
      <c r="ES324" s="64"/>
      <c r="ET324" s="64"/>
      <c r="EU324" s="64"/>
      <c r="EV324" s="64"/>
      <c r="EW324" s="64"/>
      <c r="EX324" s="64"/>
      <c r="EY324" s="64"/>
      <c r="EZ324" s="64"/>
      <c r="FA324" s="64"/>
      <c r="FB324" s="64"/>
      <c r="FC324" s="64"/>
      <c r="FD324" s="64"/>
      <c r="FE324" s="64"/>
      <c r="FF324" s="64"/>
      <c r="FG324" s="64"/>
      <c r="FH324" s="64"/>
      <c r="FI324" s="64"/>
      <c r="FJ324" s="64"/>
      <c r="FK324" s="64"/>
      <c r="FL324" s="64"/>
      <c r="FM324" s="64"/>
      <c r="FN324" s="64"/>
      <c r="FO324" s="64"/>
      <c r="FP324" s="64"/>
      <c r="FQ324" s="64"/>
      <c r="FR324" s="64"/>
      <c r="FS324" s="64"/>
      <c r="FT324" s="64"/>
      <c r="FU324" s="64"/>
      <c r="FV324" s="64"/>
      <c r="FW324" s="64"/>
      <c r="FX324" s="64"/>
      <c r="FY324" s="64"/>
      <c r="FZ324" s="64"/>
      <c r="GA324" s="64"/>
      <c r="GB324" s="64"/>
      <c r="GC324" s="64"/>
      <c r="GD324" s="64"/>
      <c r="GE324" s="64"/>
      <c r="GF324" s="64"/>
      <c r="GG324" s="64"/>
      <c r="GH324" s="64"/>
      <c r="GI324" s="64"/>
      <c r="GJ324" s="64"/>
      <c r="GK324" s="64"/>
      <c r="GL324" s="64"/>
      <c r="GM324" s="64"/>
      <c r="GN324" s="64"/>
      <c r="GO324" s="64"/>
      <c r="GP324" s="64"/>
      <c r="GQ324" s="64"/>
      <c r="GR324" s="64"/>
      <c r="GS324" s="64"/>
      <c r="GT324" s="64"/>
      <c r="GU324" s="64"/>
      <c r="GV324" s="64"/>
      <c r="GW324" s="64"/>
      <c r="GX324" s="64"/>
      <c r="GY324" s="64"/>
      <c r="GZ324" s="64"/>
      <c r="HA324" s="64"/>
      <c r="HB324" s="64"/>
      <c r="HC324" s="64"/>
      <c r="HD324" s="64"/>
      <c r="HE324" s="64"/>
      <c r="HF324" s="64"/>
      <c r="HG324" s="64"/>
      <c r="HH324" s="64"/>
      <c r="HI324" s="64"/>
      <c r="HJ324" s="64"/>
      <c r="HK324" s="64"/>
      <c r="HL324" s="64"/>
      <c r="HM324" s="64"/>
      <c r="HN324" s="64"/>
      <c r="HO324" s="64"/>
      <c r="HP324" s="64"/>
      <c r="HQ324" s="64"/>
      <c r="HR324" s="64"/>
      <c r="HS324" s="64"/>
      <c r="HT324" s="64"/>
      <c r="HU324" s="64"/>
      <c r="HV324" s="64"/>
      <c r="HW324" s="64"/>
      <c r="HX324" s="64"/>
      <c r="HY324" s="64"/>
      <c r="HZ324" s="64"/>
      <c r="IA324" s="64"/>
      <c r="IB324" s="64"/>
      <c r="IC324" s="64"/>
      <c r="ID324" s="64"/>
      <c r="IE324" s="64"/>
      <c r="IF324" s="64"/>
      <c r="IG324" s="64"/>
      <c r="IH324" s="64"/>
      <c r="II324" s="64"/>
      <c r="IJ324" s="64"/>
      <c r="IK324" s="64"/>
      <c r="IL324" s="64"/>
      <c r="IM324" s="64"/>
      <c r="IN324" s="64"/>
      <c r="IO324" s="64"/>
      <c r="IP324" s="64"/>
      <c r="IQ324" s="64"/>
      <c r="IR324" s="64"/>
      <c r="IS324" s="64"/>
      <c r="IT324" s="64"/>
      <c r="IU324" s="64"/>
      <c r="IV324" s="64"/>
      <c r="IW324" s="64"/>
      <c r="IX324" s="64"/>
      <c r="IY324" s="64"/>
      <c r="IZ324" s="64"/>
      <c r="JA324" s="64"/>
      <c r="JB324" s="64"/>
      <c r="JC324" s="64"/>
      <c r="JD324" s="64"/>
      <c r="JE324" s="64"/>
      <c r="JF324" s="64"/>
      <c r="JG324" s="64"/>
      <c r="JH324" s="64"/>
      <c r="JI324" s="64"/>
      <c r="JJ324" s="64"/>
      <c r="JK324" s="64"/>
      <c r="JL324" s="64"/>
      <c r="JM324" s="64"/>
      <c r="JN324" s="64"/>
      <c r="JO324" s="64"/>
      <c r="JP324" s="64"/>
      <c r="JQ324" s="64"/>
      <c r="JR324" s="64"/>
      <c r="JS324" s="64"/>
      <c r="JT324" s="64"/>
      <c r="JU324" s="64"/>
      <c r="JV324" s="64"/>
      <c r="JW324" s="64"/>
      <c r="JX324" s="64"/>
      <c r="JY324" s="64"/>
      <c r="JZ324" s="64"/>
      <c r="KA324" s="64"/>
      <c r="KB324" s="64"/>
      <c r="KC324" s="64"/>
      <c r="KD324" s="64"/>
      <c r="KE324" s="64"/>
      <c r="KF324" s="64"/>
      <c r="KG324" s="64"/>
      <c r="KH324" s="64"/>
      <c r="KI324" s="64"/>
      <c r="KJ324" s="64"/>
      <c r="KK324" s="64"/>
      <c r="KL324" s="64"/>
      <c r="KM324" s="64"/>
      <c r="KN324" s="64"/>
      <c r="KO324" s="64"/>
      <c r="KP324" s="64"/>
      <c r="KQ324" s="64"/>
      <c r="KR324" s="64"/>
      <c r="KS324" s="64"/>
      <c r="KT324" s="64"/>
      <c r="KU324" s="64"/>
      <c r="KV324" s="64"/>
      <c r="KW324" s="64"/>
      <c r="KX324" s="64"/>
      <c r="KY324" s="64"/>
      <c r="KZ324" s="64"/>
      <c r="LA324" s="64"/>
      <c r="LB324" s="64"/>
      <c r="LC324" s="64"/>
      <c r="LD324" s="64"/>
      <c r="LE324" s="64"/>
      <c r="LF324" s="64"/>
      <c r="LG324" s="64"/>
      <c r="LH324" s="64"/>
      <c r="LI324" s="64"/>
      <c r="LJ324" s="64"/>
      <c r="LK324" s="64"/>
      <c r="LL324" s="64"/>
      <c r="LM324" s="64"/>
      <c r="LN324" s="64"/>
      <c r="LO324" s="64"/>
      <c r="LP324" s="64"/>
      <c r="LQ324" s="64"/>
      <c r="LR324" s="64"/>
      <c r="LS324" s="64"/>
      <c r="LT324" s="64"/>
      <c r="LU324" s="64"/>
      <c r="LV324" s="64"/>
      <c r="LW324" s="64"/>
      <c r="LX324" s="64"/>
      <c r="LY324" s="64"/>
      <c r="LZ324" s="64"/>
      <c r="MA324" s="64"/>
      <c r="MB324" s="64"/>
      <c r="MC324" s="64"/>
      <c r="MD324" s="64"/>
      <c r="ME324" s="64"/>
      <c r="MF324" s="64"/>
      <c r="MG324" s="64"/>
      <c r="MH324" s="64"/>
      <c r="MI324" s="64"/>
      <c r="MJ324" s="64"/>
      <c r="MK324" s="64"/>
      <c r="ML324" s="64"/>
      <c r="MM324" s="64"/>
      <c r="MN324" s="64"/>
      <c r="MO324" s="64"/>
      <c r="MP324" s="64"/>
      <c r="MQ324" s="64"/>
      <c r="MR324" s="64"/>
      <c r="MS324" s="64"/>
      <c r="MT324" s="64"/>
      <c r="MU324" s="64"/>
      <c r="MV324" s="64"/>
      <c r="MW324" s="64"/>
      <c r="MX324" s="64"/>
      <c r="MY324" s="64"/>
      <c r="MZ324" s="64"/>
      <c r="NA324" s="64"/>
      <c r="NB324" s="64"/>
      <c r="NC324" s="64"/>
      <c r="ND324" s="64"/>
      <c r="NE324" s="64"/>
      <c r="NF324" s="64"/>
      <c r="NG324" s="64"/>
      <c r="NH324" s="64"/>
      <c r="NI324" s="64"/>
      <c r="NJ324" s="64"/>
      <c r="NK324" s="64"/>
      <c r="NL324" s="64"/>
      <c r="NM324" s="64"/>
      <c r="NN324" s="64"/>
      <c r="NO324" s="64"/>
      <c r="NP324" s="64"/>
      <c r="NQ324" s="64"/>
      <c r="NR324" s="64"/>
      <c r="NS324" s="64"/>
      <c r="NT324" s="64"/>
      <c r="NU324" s="64"/>
      <c r="NV324" s="64"/>
      <c r="NW324" s="64"/>
      <c r="NX324" s="64"/>
      <c r="NY324" s="64"/>
      <c r="NZ324" s="64"/>
      <c r="OA324" s="64"/>
      <c r="OB324" s="64"/>
      <c r="OC324" s="64"/>
      <c r="OD324" s="64"/>
      <c r="OE324" s="64"/>
      <c r="OF324" s="64"/>
      <c r="OG324" s="64"/>
      <c r="OH324" s="64"/>
      <c r="OI324" s="64"/>
      <c r="OJ324" s="64"/>
      <c r="OK324" s="64"/>
      <c r="OL324" s="64"/>
      <c r="OM324" s="64"/>
      <c r="ON324" s="64"/>
      <c r="OO324" s="64"/>
      <c r="OP324" s="64"/>
      <c r="OQ324" s="64"/>
      <c r="OR324" s="64"/>
      <c r="OS324" s="64"/>
      <c r="OT324" s="64"/>
      <c r="OU324" s="64"/>
      <c r="OV324" s="64"/>
      <c r="OW324" s="64"/>
      <c r="OX324" s="64"/>
      <c r="OY324" s="64"/>
      <c r="OZ324" s="64"/>
      <c r="PA324" s="64"/>
      <c r="PB324" s="64"/>
      <c r="PC324" s="64"/>
      <c r="PD324" s="64"/>
      <c r="PE324" s="64"/>
    </row>
    <row r="325" spans="1:421" s="45" customFormat="1" ht="20.100000000000001" customHeight="1" x14ac:dyDescent="0.3">
      <c r="A325" s="1"/>
      <c r="B325" s="1" t="s">
        <v>35</v>
      </c>
      <c r="C325" s="1">
        <v>5786</v>
      </c>
      <c r="D325" s="1">
        <v>5</v>
      </c>
      <c r="E325" s="1">
        <v>0</v>
      </c>
      <c r="F325" s="1">
        <v>0</v>
      </c>
      <c r="G325" s="1">
        <v>66</v>
      </c>
      <c r="H325" s="127" t="s">
        <v>271</v>
      </c>
      <c r="I325" s="2">
        <v>66</v>
      </c>
      <c r="J325" s="36">
        <v>330</v>
      </c>
      <c r="K325" s="13">
        <f t="shared" si="164"/>
        <v>21780</v>
      </c>
      <c r="L325" s="1"/>
      <c r="M325" s="1"/>
      <c r="N325" s="1"/>
      <c r="O325" s="1"/>
      <c r="P325" s="1"/>
      <c r="Q325" s="2"/>
      <c r="R325" s="2"/>
      <c r="S325" s="2"/>
      <c r="T325" s="1"/>
      <c r="U325" s="2"/>
      <c r="V325" s="44"/>
      <c r="W325" s="2"/>
      <c r="X325" s="37">
        <f t="shared" si="168"/>
        <v>21780</v>
      </c>
      <c r="Y325" s="2"/>
      <c r="Z325" s="108">
        <v>50000000</v>
      </c>
      <c r="AA325" s="122">
        <v>0</v>
      </c>
      <c r="AB325" s="120">
        <v>0</v>
      </c>
      <c r="AC325" s="36">
        <v>0</v>
      </c>
      <c r="AD325" s="107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  <c r="BK325" s="64"/>
      <c r="BL325" s="64"/>
      <c r="BM325" s="64"/>
      <c r="BN325" s="64"/>
      <c r="BO325" s="64"/>
      <c r="BP325" s="64"/>
      <c r="BQ325" s="64"/>
      <c r="BR325" s="64"/>
      <c r="BS325" s="64"/>
      <c r="BT325" s="64"/>
      <c r="BU325" s="64"/>
      <c r="BV325" s="64"/>
      <c r="BW325" s="64"/>
      <c r="BX325" s="64"/>
      <c r="BY325" s="64"/>
      <c r="BZ325" s="64"/>
      <c r="CA325" s="64"/>
      <c r="CB325" s="64"/>
      <c r="CC325" s="64"/>
      <c r="CD325" s="64"/>
      <c r="CE325" s="64"/>
      <c r="CF325" s="64"/>
      <c r="CG325" s="64"/>
      <c r="CH325" s="64"/>
      <c r="CI325" s="64"/>
      <c r="CJ325" s="64"/>
      <c r="CK325" s="64"/>
      <c r="CL325" s="64"/>
      <c r="CM325" s="64"/>
      <c r="CN325" s="64"/>
      <c r="CO325" s="64"/>
      <c r="CP325" s="64"/>
      <c r="CQ325" s="64"/>
      <c r="CR325" s="64"/>
      <c r="CS325" s="64"/>
      <c r="CT325" s="64"/>
      <c r="CU325" s="64"/>
      <c r="CV325" s="64"/>
      <c r="CW325" s="64"/>
      <c r="CX325" s="64"/>
      <c r="CY325" s="64"/>
      <c r="CZ325" s="64"/>
      <c r="DA325" s="64"/>
      <c r="DB325" s="64"/>
      <c r="DC325" s="64"/>
      <c r="DD325" s="64"/>
      <c r="DE325" s="64"/>
      <c r="DF325" s="64"/>
      <c r="DG325" s="64"/>
      <c r="DH325" s="64"/>
      <c r="DI325" s="64"/>
      <c r="DJ325" s="64"/>
      <c r="DK325" s="64"/>
      <c r="DL325" s="64"/>
      <c r="DM325" s="64"/>
      <c r="DN325" s="64"/>
      <c r="DO325" s="64"/>
      <c r="DP325" s="64"/>
      <c r="DQ325" s="64"/>
      <c r="DR325" s="64"/>
      <c r="DS325" s="64"/>
      <c r="DT325" s="64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64"/>
      <c r="EH325" s="64"/>
      <c r="EI325" s="64"/>
      <c r="EJ325" s="64"/>
      <c r="EK325" s="64"/>
      <c r="EL325" s="64"/>
      <c r="EM325" s="64"/>
      <c r="EN325" s="64"/>
      <c r="EO325" s="64"/>
      <c r="EP325" s="64"/>
      <c r="EQ325" s="64"/>
      <c r="ER325" s="64"/>
      <c r="ES325" s="64"/>
      <c r="ET325" s="64"/>
      <c r="EU325" s="64"/>
      <c r="EV325" s="64"/>
      <c r="EW325" s="64"/>
      <c r="EX325" s="64"/>
      <c r="EY325" s="64"/>
      <c r="EZ325" s="64"/>
      <c r="FA325" s="64"/>
      <c r="FB325" s="64"/>
      <c r="FC325" s="64"/>
      <c r="FD325" s="64"/>
      <c r="FE325" s="64"/>
      <c r="FF325" s="64"/>
      <c r="FG325" s="64"/>
      <c r="FH325" s="64"/>
      <c r="FI325" s="64"/>
      <c r="FJ325" s="64"/>
      <c r="FK325" s="64"/>
      <c r="FL325" s="64"/>
      <c r="FM325" s="64"/>
      <c r="FN325" s="64"/>
      <c r="FO325" s="64"/>
      <c r="FP325" s="64"/>
      <c r="FQ325" s="64"/>
      <c r="FR325" s="64"/>
      <c r="FS325" s="64"/>
      <c r="FT325" s="64"/>
      <c r="FU325" s="64"/>
      <c r="FV325" s="64"/>
      <c r="FW325" s="64"/>
      <c r="FX325" s="64"/>
      <c r="FY325" s="64"/>
      <c r="FZ325" s="64"/>
      <c r="GA325" s="64"/>
      <c r="GB325" s="64"/>
      <c r="GC325" s="64"/>
      <c r="GD325" s="64"/>
      <c r="GE325" s="64"/>
      <c r="GF325" s="64"/>
      <c r="GG325" s="64"/>
      <c r="GH325" s="64"/>
      <c r="GI325" s="64"/>
      <c r="GJ325" s="64"/>
      <c r="GK325" s="64"/>
      <c r="GL325" s="64"/>
      <c r="GM325" s="64"/>
      <c r="GN325" s="64"/>
      <c r="GO325" s="64"/>
      <c r="GP325" s="64"/>
      <c r="GQ325" s="64"/>
      <c r="GR325" s="64"/>
      <c r="GS325" s="64"/>
      <c r="GT325" s="64"/>
      <c r="GU325" s="64"/>
      <c r="GV325" s="64"/>
      <c r="GW325" s="64"/>
      <c r="GX325" s="64"/>
      <c r="GY325" s="64"/>
      <c r="GZ325" s="64"/>
      <c r="HA325" s="64"/>
      <c r="HB325" s="64"/>
      <c r="HC325" s="64"/>
      <c r="HD325" s="64"/>
      <c r="HE325" s="64"/>
      <c r="HF325" s="64"/>
      <c r="HG325" s="64"/>
      <c r="HH325" s="64"/>
      <c r="HI325" s="64"/>
      <c r="HJ325" s="64"/>
      <c r="HK325" s="64"/>
      <c r="HL325" s="64"/>
      <c r="HM325" s="64"/>
      <c r="HN325" s="64"/>
      <c r="HO325" s="64"/>
      <c r="HP325" s="64"/>
      <c r="HQ325" s="64"/>
      <c r="HR325" s="64"/>
      <c r="HS325" s="64"/>
      <c r="HT325" s="64"/>
      <c r="HU325" s="64"/>
      <c r="HV325" s="64"/>
      <c r="HW325" s="64"/>
      <c r="HX325" s="64"/>
      <c r="HY325" s="64"/>
      <c r="HZ325" s="64"/>
      <c r="IA325" s="64"/>
      <c r="IB325" s="64"/>
      <c r="IC325" s="64"/>
      <c r="ID325" s="64"/>
      <c r="IE325" s="64"/>
      <c r="IF325" s="64"/>
      <c r="IG325" s="64"/>
      <c r="IH325" s="64"/>
      <c r="II325" s="64"/>
      <c r="IJ325" s="64"/>
      <c r="IK325" s="64"/>
      <c r="IL325" s="64"/>
      <c r="IM325" s="64"/>
      <c r="IN325" s="64"/>
      <c r="IO325" s="64"/>
      <c r="IP325" s="64"/>
      <c r="IQ325" s="64"/>
      <c r="IR325" s="64"/>
      <c r="IS325" s="64"/>
      <c r="IT325" s="64"/>
      <c r="IU325" s="64"/>
      <c r="IV325" s="64"/>
      <c r="IW325" s="64"/>
      <c r="IX325" s="64"/>
      <c r="IY325" s="64"/>
      <c r="IZ325" s="64"/>
      <c r="JA325" s="64"/>
      <c r="JB325" s="64"/>
      <c r="JC325" s="64"/>
      <c r="JD325" s="64"/>
      <c r="JE325" s="64"/>
      <c r="JF325" s="64"/>
      <c r="JG325" s="64"/>
      <c r="JH325" s="64"/>
      <c r="JI325" s="64"/>
      <c r="JJ325" s="64"/>
      <c r="JK325" s="64"/>
      <c r="JL325" s="64"/>
      <c r="JM325" s="64"/>
      <c r="JN325" s="64"/>
      <c r="JO325" s="64"/>
      <c r="JP325" s="64"/>
      <c r="JQ325" s="64"/>
      <c r="JR325" s="64"/>
      <c r="JS325" s="64"/>
      <c r="JT325" s="64"/>
      <c r="JU325" s="64"/>
      <c r="JV325" s="64"/>
      <c r="JW325" s="64"/>
      <c r="JX325" s="64"/>
      <c r="JY325" s="64"/>
      <c r="JZ325" s="64"/>
      <c r="KA325" s="64"/>
      <c r="KB325" s="64"/>
      <c r="KC325" s="64"/>
      <c r="KD325" s="64"/>
      <c r="KE325" s="64"/>
      <c r="KF325" s="64"/>
      <c r="KG325" s="64"/>
      <c r="KH325" s="64"/>
      <c r="KI325" s="64"/>
      <c r="KJ325" s="64"/>
      <c r="KK325" s="64"/>
      <c r="KL325" s="64"/>
      <c r="KM325" s="64"/>
      <c r="KN325" s="64"/>
      <c r="KO325" s="64"/>
      <c r="KP325" s="64"/>
      <c r="KQ325" s="64"/>
      <c r="KR325" s="64"/>
      <c r="KS325" s="64"/>
      <c r="KT325" s="64"/>
      <c r="KU325" s="64"/>
      <c r="KV325" s="64"/>
      <c r="KW325" s="64"/>
      <c r="KX325" s="64"/>
      <c r="KY325" s="64"/>
      <c r="KZ325" s="64"/>
      <c r="LA325" s="64"/>
      <c r="LB325" s="64"/>
      <c r="LC325" s="64"/>
      <c r="LD325" s="64"/>
      <c r="LE325" s="64"/>
      <c r="LF325" s="64"/>
      <c r="LG325" s="64"/>
      <c r="LH325" s="64"/>
      <c r="LI325" s="64"/>
      <c r="LJ325" s="64"/>
      <c r="LK325" s="64"/>
      <c r="LL325" s="64"/>
      <c r="LM325" s="64"/>
      <c r="LN325" s="64"/>
      <c r="LO325" s="64"/>
      <c r="LP325" s="64"/>
      <c r="LQ325" s="64"/>
      <c r="LR325" s="64"/>
      <c r="LS325" s="64"/>
      <c r="LT325" s="64"/>
      <c r="LU325" s="64"/>
      <c r="LV325" s="64"/>
      <c r="LW325" s="64"/>
      <c r="LX325" s="64"/>
      <c r="LY325" s="64"/>
      <c r="LZ325" s="64"/>
      <c r="MA325" s="64"/>
      <c r="MB325" s="64"/>
      <c r="MC325" s="64"/>
      <c r="MD325" s="64"/>
      <c r="ME325" s="64"/>
      <c r="MF325" s="64"/>
      <c r="MG325" s="64"/>
      <c r="MH325" s="64"/>
      <c r="MI325" s="64"/>
      <c r="MJ325" s="64"/>
      <c r="MK325" s="64"/>
      <c r="ML325" s="64"/>
      <c r="MM325" s="64"/>
      <c r="MN325" s="64"/>
      <c r="MO325" s="64"/>
      <c r="MP325" s="64"/>
      <c r="MQ325" s="64"/>
      <c r="MR325" s="64"/>
      <c r="MS325" s="64"/>
      <c r="MT325" s="64"/>
      <c r="MU325" s="64"/>
      <c r="MV325" s="64"/>
      <c r="MW325" s="64"/>
      <c r="MX325" s="64"/>
      <c r="MY325" s="64"/>
      <c r="MZ325" s="64"/>
      <c r="NA325" s="64"/>
      <c r="NB325" s="64"/>
      <c r="NC325" s="64"/>
      <c r="ND325" s="64"/>
      <c r="NE325" s="64"/>
      <c r="NF325" s="64"/>
      <c r="NG325" s="64"/>
      <c r="NH325" s="64"/>
      <c r="NI325" s="64"/>
      <c r="NJ325" s="64"/>
      <c r="NK325" s="64"/>
      <c r="NL325" s="64"/>
      <c r="NM325" s="64"/>
      <c r="NN325" s="64"/>
      <c r="NO325" s="64"/>
      <c r="NP325" s="64"/>
      <c r="NQ325" s="64"/>
      <c r="NR325" s="64"/>
      <c r="NS325" s="64"/>
      <c r="NT325" s="64"/>
      <c r="NU325" s="64"/>
      <c r="NV325" s="64"/>
      <c r="NW325" s="64"/>
      <c r="NX325" s="64"/>
      <c r="NY325" s="64"/>
      <c r="NZ325" s="64"/>
      <c r="OA325" s="64"/>
      <c r="OB325" s="64"/>
      <c r="OC325" s="64"/>
      <c r="OD325" s="64"/>
      <c r="OE325" s="64"/>
      <c r="OF325" s="64"/>
      <c r="OG325" s="64"/>
      <c r="OH325" s="64"/>
      <c r="OI325" s="64"/>
      <c r="OJ325" s="64"/>
      <c r="OK325" s="64"/>
      <c r="OL325" s="64"/>
      <c r="OM325" s="64"/>
      <c r="ON325" s="64"/>
      <c r="OO325" s="64"/>
      <c r="OP325" s="64"/>
      <c r="OQ325" s="64"/>
      <c r="OR325" s="64"/>
      <c r="OS325" s="64"/>
      <c r="OT325" s="64"/>
      <c r="OU325" s="64"/>
      <c r="OV325" s="64"/>
      <c r="OW325" s="64"/>
      <c r="OX325" s="64"/>
      <c r="OY325" s="64"/>
      <c r="OZ325" s="64"/>
      <c r="PA325" s="64"/>
      <c r="PB325" s="64"/>
      <c r="PC325" s="64"/>
      <c r="PD325" s="64"/>
      <c r="PE325" s="64"/>
    </row>
    <row r="326" spans="1:421" s="46" customFormat="1" ht="20.100000000000001" customHeight="1" x14ac:dyDescent="0.3">
      <c r="A326" s="17"/>
      <c r="B326" s="17"/>
      <c r="C326" s="17"/>
      <c r="D326" s="17"/>
      <c r="E326" s="17"/>
      <c r="F326" s="17"/>
      <c r="G326" s="17"/>
      <c r="H326" s="128"/>
      <c r="I326" s="19"/>
      <c r="J326" s="20"/>
      <c r="K326" s="19"/>
      <c r="L326" s="17"/>
      <c r="M326" s="17"/>
      <c r="N326" s="17"/>
      <c r="O326" s="17"/>
      <c r="P326" s="17"/>
      <c r="Q326" s="19"/>
      <c r="R326" s="19"/>
      <c r="S326" s="19"/>
      <c r="T326" s="17"/>
      <c r="U326" s="19"/>
      <c r="V326" s="21"/>
      <c r="W326" s="19"/>
      <c r="X326" s="19"/>
      <c r="Y326" s="19"/>
      <c r="Z326" s="19"/>
      <c r="AA326" s="19"/>
      <c r="AB326" s="19"/>
      <c r="AC326" s="20"/>
      <c r="AD326" s="105"/>
    </row>
    <row r="327" spans="1:421" s="45" customFormat="1" ht="20.100000000000001" customHeight="1" x14ac:dyDescent="0.3">
      <c r="A327" s="23">
        <v>1581</v>
      </c>
      <c r="B327" s="23" t="s">
        <v>35</v>
      </c>
      <c r="C327" s="23">
        <v>7730</v>
      </c>
      <c r="D327" s="23">
        <v>8</v>
      </c>
      <c r="E327" s="23">
        <v>6</v>
      </c>
      <c r="F327" s="23">
        <v>2</v>
      </c>
      <c r="G327" s="23">
        <v>2</v>
      </c>
      <c r="H327" s="129" t="s">
        <v>271</v>
      </c>
      <c r="I327" s="7">
        <v>2602</v>
      </c>
      <c r="J327" s="8">
        <v>150</v>
      </c>
      <c r="K327" s="13">
        <f t="shared" si="164"/>
        <v>390300</v>
      </c>
      <c r="L327" s="23"/>
      <c r="M327" s="23"/>
      <c r="N327" s="23"/>
      <c r="O327" s="23"/>
      <c r="P327" s="23"/>
      <c r="Q327" s="7"/>
      <c r="R327" s="7"/>
      <c r="S327" s="7"/>
      <c r="T327" s="23"/>
      <c r="U327" s="7"/>
      <c r="V327" s="11"/>
      <c r="W327" s="7"/>
      <c r="X327" s="37">
        <f t="shared" si="168"/>
        <v>390300</v>
      </c>
      <c r="Y327" s="7"/>
      <c r="Z327" s="108">
        <v>50000000</v>
      </c>
      <c r="AA327" s="122">
        <v>0</v>
      </c>
      <c r="AB327" s="120">
        <v>0</v>
      </c>
      <c r="AC327" s="8" t="s">
        <v>131</v>
      </c>
      <c r="AD327" s="110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64"/>
      <c r="BL327" s="64"/>
      <c r="BM327" s="64"/>
      <c r="BN327" s="64"/>
      <c r="BO327" s="64"/>
      <c r="BP327" s="64"/>
      <c r="BQ327" s="64"/>
      <c r="BR327" s="64"/>
      <c r="BS327" s="64"/>
      <c r="BT327" s="64"/>
      <c r="BU327" s="64"/>
      <c r="BV327" s="64"/>
      <c r="BW327" s="64"/>
      <c r="BX327" s="64"/>
      <c r="BY327" s="64"/>
      <c r="BZ327" s="64"/>
      <c r="CA327" s="64"/>
      <c r="CB327" s="64"/>
      <c r="CC327" s="64"/>
      <c r="CD327" s="64"/>
      <c r="CE327" s="64"/>
      <c r="CF327" s="64"/>
      <c r="CG327" s="64"/>
      <c r="CH327" s="64"/>
      <c r="CI327" s="64"/>
      <c r="CJ327" s="64"/>
      <c r="CK327" s="64"/>
      <c r="CL327" s="64"/>
      <c r="CM327" s="64"/>
      <c r="CN327" s="64"/>
      <c r="CO327" s="64"/>
      <c r="CP327" s="64"/>
      <c r="CQ327" s="64"/>
      <c r="CR327" s="64"/>
      <c r="CS327" s="64"/>
      <c r="CT327" s="64"/>
      <c r="CU327" s="64"/>
      <c r="CV327" s="64"/>
      <c r="CW327" s="64"/>
      <c r="CX327" s="64"/>
      <c r="CY327" s="64"/>
      <c r="CZ327" s="64"/>
      <c r="DA327" s="64"/>
      <c r="DB327" s="64"/>
      <c r="DC327" s="64"/>
      <c r="DD327" s="64"/>
      <c r="DE327" s="64"/>
      <c r="DF327" s="64"/>
      <c r="DG327" s="64"/>
      <c r="DH327" s="64"/>
      <c r="DI327" s="64"/>
      <c r="DJ327" s="64"/>
      <c r="DK327" s="64"/>
      <c r="DL327" s="64"/>
      <c r="DM327" s="64"/>
      <c r="DN327" s="64"/>
      <c r="DO327" s="64"/>
      <c r="DP327" s="64"/>
      <c r="DQ327" s="64"/>
      <c r="DR327" s="64"/>
      <c r="DS327" s="64"/>
      <c r="DT327" s="64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64"/>
      <c r="EW327" s="64"/>
      <c r="EX327" s="64"/>
      <c r="EY327" s="64"/>
      <c r="EZ327" s="64"/>
      <c r="FA327" s="64"/>
      <c r="FB327" s="64"/>
      <c r="FC327" s="64"/>
      <c r="FD327" s="64"/>
      <c r="FE327" s="64"/>
      <c r="FF327" s="64"/>
      <c r="FG327" s="64"/>
      <c r="FH327" s="64"/>
      <c r="FI327" s="64"/>
      <c r="FJ327" s="64"/>
      <c r="FK327" s="64"/>
      <c r="FL327" s="64"/>
      <c r="FM327" s="64"/>
      <c r="FN327" s="64"/>
      <c r="FO327" s="64"/>
      <c r="FP327" s="64"/>
      <c r="FQ327" s="64"/>
      <c r="FR327" s="64"/>
      <c r="FS327" s="64"/>
      <c r="FT327" s="64"/>
      <c r="FU327" s="64"/>
      <c r="FV327" s="64"/>
      <c r="FW327" s="64"/>
      <c r="FX327" s="64"/>
      <c r="FY327" s="64"/>
      <c r="FZ327" s="64"/>
      <c r="GA327" s="64"/>
      <c r="GB327" s="64"/>
      <c r="GC327" s="64"/>
      <c r="GD327" s="64"/>
      <c r="GE327" s="64"/>
      <c r="GF327" s="64"/>
      <c r="GG327" s="64"/>
      <c r="GH327" s="64"/>
      <c r="GI327" s="64"/>
      <c r="GJ327" s="64"/>
      <c r="GK327" s="64"/>
      <c r="GL327" s="64"/>
      <c r="GM327" s="64"/>
      <c r="GN327" s="64"/>
      <c r="GO327" s="64"/>
      <c r="GP327" s="64"/>
      <c r="GQ327" s="64"/>
      <c r="GR327" s="64"/>
      <c r="GS327" s="64"/>
      <c r="GT327" s="64"/>
      <c r="GU327" s="64"/>
      <c r="GV327" s="64"/>
      <c r="GW327" s="64"/>
      <c r="GX327" s="64"/>
      <c r="GY327" s="64"/>
      <c r="GZ327" s="64"/>
      <c r="HA327" s="64"/>
      <c r="HB327" s="64"/>
      <c r="HC327" s="64"/>
      <c r="HD327" s="64"/>
      <c r="HE327" s="64"/>
      <c r="HF327" s="64"/>
      <c r="HG327" s="64"/>
      <c r="HH327" s="64"/>
      <c r="HI327" s="64"/>
      <c r="HJ327" s="64"/>
      <c r="HK327" s="64"/>
      <c r="HL327" s="64"/>
      <c r="HM327" s="64"/>
      <c r="HN327" s="64"/>
      <c r="HO327" s="64"/>
      <c r="HP327" s="64"/>
      <c r="HQ327" s="64"/>
      <c r="HR327" s="64"/>
      <c r="HS327" s="64"/>
      <c r="HT327" s="64"/>
      <c r="HU327" s="64"/>
      <c r="HV327" s="64"/>
      <c r="HW327" s="64"/>
      <c r="HX327" s="64"/>
      <c r="HY327" s="64"/>
      <c r="HZ327" s="64"/>
      <c r="IA327" s="64"/>
      <c r="IB327" s="64"/>
      <c r="IC327" s="64"/>
      <c r="ID327" s="64"/>
      <c r="IE327" s="64"/>
      <c r="IF327" s="64"/>
      <c r="IG327" s="64"/>
      <c r="IH327" s="64"/>
      <c r="II327" s="64"/>
      <c r="IJ327" s="64"/>
      <c r="IK327" s="64"/>
      <c r="IL327" s="64"/>
      <c r="IM327" s="64"/>
      <c r="IN327" s="64"/>
      <c r="IO327" s="64"/>
      <c r="IP327" s="64"/>
      <c r="IQ327" s="64"/>
      <c r="IR327" s="64"/>
      <c r="IS327" s="64"/>
      <c r="IT327" s="64"/>
      <c r="IU327" s="64"/>
      <c r="IV327" s="64"/>
      <c r="IW327" s="64"/>
      <c r="IX327" s="64"/>
      <c r="IY327" s="64"/>
      <c r="IZ327" s="64"/>
      <c r="JA327" s="64"/>
      <c r="JB327" s="64"/>
      <c r="JC327" s="64"/>
      <c r="JD327" s="64"/>
      <c r="JE327" s="64"/>
      <c r="JF327" s="64"/>
      <c r="JG327" s="64"/>
      <c r="JH327" s="64"/>
      <c r="JI327" s="64"/>
      <c r="JJ327" s="64"/>
      <c r="JK327" s="64"/>
      <c r="JL327" s="64"/>
      <c r="JM327" s="64"/>
      <c r="JN327" s="64"/>
      <c r="JO327" s="64"/>
      <c r="JP327" s="64"/>
      <c r="JQ327" s="64"/>
      <c r="JR327" s="64"/>
      <c r="JS327" s="64"/>
      <c r="JT327" s="64"/>
      <c r="JU327" s="64"/>
      <c r="JV327" s="64"/>
      <c r="JW327" s="64"/>
      <c r="JX327" s="64"/>
      <c r="JY327" s="64"/>
      <c r="JZ327" s="64"/>
      <c r="KA327" s="64"/>
      <c r="KB327" s="64"/>
      <c r="KC327" s="64"/>
      <c r="KD327" s="64"/>
      <c r="KE327" s="64"/>
      <c r="KF327" s="64"/>
      <c r="KG327" s="64"/>
      <c r="KH327" s="64"/>
      <c r="KI327" s="64"/>
      <c r="KJ327" s="64"/>
      <c r="KK327" s="64"/>
      <c r="KL327" s="64"/>
      <c r="KM327" s="64"/>
      <c r="KN327" s="64"/>
      <c r="KO327" s="64"/>
      <c r="KP327" s="64"/>
      <c r="KQ327" s="64"/>
      <c r="KR327" s="64"/>
      <c r="KS327" s="64"/>
      <c r="KT327" s="64"/>
      <c r="KU327" s="64"/>
      <c r="KV327" s="64"/>
      <c r="KW327" s="64"/>
      <c r="KX327" s="64"/>
      <c r="KY327" s="64"/>
      <c r="KZ327" s="64"/>
      <c r="LA327" s="64"/>
      <c r="LB327" s="64"/>
      <c r="LC327" s="64"/>
      <c r="LD327" s="64"/>
      <c r="LE327" s="64"/>
      <c r="LF327" s="64"/>
      <c r="LG327" s="64"/>
      <c r="LH327" s="64"/>
      <c r="LI327" s="64"/>
      <c r="LJ327" s="64"/>
      <c r="LK327" s="64"/>
      <c r="LL327" s="64"/>
      <c r="LM327" s="64"/>
      <c r="LN327" s="64"/>
      <c r="LO327" s="64"/>
      <c r="LP327" s="64"/>
      <c r="LQ327" s="64"/>
      <c r="LR327" s="64"/>
      <c r="LS327" s="64"/>
      <c r="LT327" s="64"/>
      <c r="LU327" s="64"/>
      <c r="LV327" s="64"/>
      <c r="LW327" s="64"/>
      <c r="LX327" s="64"/>
      <c r="LY327" s="64"/>
      <c r="LZ327" s="64"/>
      <c r="MA327" s="64"/>
      <c r="MB327" s="64"/>
      <c r="MC327" s="64"/>
      <c r="MD327" s="64"/>
      <c r="ME327" s="64"/>
      <c r="MF327" s="64"/>
      <c r="MG327" s="64"/>
      <c r="MH327" s="64"/>
      <c r="MI327" s="64"/>
      <c r="MJ327" s="64"/>
      <c r="MK327" s="64"/>
      <c r="ML327" s="64"/>
      <c r="MM327" s="64"/>
      <c r="MN327" s="64"/>
      <c r="MO327" s="64"/>
      <c r="MP327" s="64"/>
      <c r="MQ327" s="64"/>
      <c r="MR327" s="64"/>
      <c r="MS327" s="64"/>
      <c r="MT327" s="64"/>
      <c r="MU327" s="64"/>
      <c r="MV327" s="64"/>
      <c r="MW327" s="64"/>
      <c r="MX327" s="64"/>
      <c r="MY327" s="64"/>
      <c r="MZ327" s="64"/>
      <c r="NA327" s="64"/>
      <c r="NB327" s="64"/>
      <c r="NC327" s="64"/>
      <c r="ND327" s="64"/>
      <c r="NE327" s="64"/>
      <c r="NF327" s="64"/>
      <c r="NG327" s="64"/>
      <c r="NH327" s="64"/>
      <c r="NI327" s="64"/>
      <c r="NJ327" s="64"/>
      <c r="NK327" s="64"/>
      <c r="NL327" s="64"/>
      <c r="NM327" s="64"/>
      <c r="NN327" s="64"/>
      <c r="NO327" s="64"/>
      <c r="NP327" s="64"/>
      <c r="NQ327" s="64"/>
      <c r="NR327" s="64"/>
      <c r="NS327" s="64"/>
      <c r="NT327" s="64"/>
      <c r="NU327" s="64"/>
      <c r="NV327" s="64"/>
      <c r="NW327" s="64"/>
      <c r="NX327" s="64"/>
      <c r="NY327" s="64"/>
      <c r="NZ327" s="64"/>
      <c r="OA327" s="64"/>
      <c r="OB327" s="64"/>
      <c r="OC327" s="64"/>
      <c r="OD327" s="64"/>
      <c r="OE327" s="64"/>
      <c r="OF327" s="64"/>
      <c r="OG327" s="64"/>
      <c r="OH327" s="64"/>
      <c r="OI327" s="64"/>
      <c r="OJ327" s="64"/>
      <c r="OK327" s="64"/>
      <c r="OL327" s="64"/>
      <c r="OM327" s="64"/>
      <c r="ON327" s="64"/>
      <c r="OO327" s="64"/>
      <c r="OP327" s="64"/>
      <c r="OQ327" s="64"/>
      <c r="OR327" s="64"/>
      <c r="OS327" s="64"/>
      <c r="OT327" s="64"/>
      <c r="OU327" s="64"/>
      <c r="OV327" s="64"/>
      <c r="OW327" s="64"/>
      <c r="OX327" s="64"/>
      <c r="OY327" s="64"/>
      <c r="OZ327" s="64"/>
      <c r="PA327" s="64"/>
      <c r="PB327" s="64"/>
      <c r="PC327" s="64"/>
      <c r="PD327" s="64"/>
      <c r="PE327" s="64"/>
    </row>
    <row r="328" spans="1:421" s="46" customFormat="1" ht="20.100000000000001" customHeight="1" x14ac:dyDescent="0.3">
      <c r="A328" s="24"/>
      <c r="B328" s="24"/>
      <c r="C328" s="24"/>
      <c r="D328" s="24"/>
      <c r="E328" s="24"/>
      <c r="F328" s="24"/>
      <c r="G328" s="24"/>
      <c r="H328" s="130"/>
      <c r="I328" s="26"/>
      <c r="J328" s="27"/>
      <c r="K328" s="26"/>
      <c r="L328" s="24"/>
      <c r="M328" s="24"/>
      <c r="N328" s="24"/>
      <c r="O328" s="24"/>
      <c r="P328" s="24"/>
      <c r="Q328" s="26"/>
      <c r="R328" s="26"/>
      <c r="S328" s="26"/>
      <c r="T328" s="24"/>
      <c r="U328" s="26"/>
      <c r="V328" s="28"/>
      <c r="W328" s="26"/>
      <c r="X328" s="26"/>
      <c r="Y328" s="26"/>
      <c r="Z328" s="26"/>
      <c r="AA328" s="26"/>
      <c r="AB328" s="26"/>
      <c r="AC328" s="27"/>
      <c r="AD328" s="95"/>
    </row>
    <row r="329" spans="1:421" s="45" customFormat="1" ht="20.100000000000001" customHeight="1" x14ac:dyDescent="0.3">
      <c r="A329" s="23">
        <v>1582</v>
      </c>
      <c r="B329" s="23" t="s">
        <v>35</v>
      </c>
      <c r="C329" s="23">
        <v>202</v>
      </c>
      <c r="D329" s="23">
        <v>4</v>
      </c>
      <c r="E329" s="23">
        <v>2</v>
      </c>
      <c r="F329" s="23">
        <v>2</v>
      </c>
      <c r="G329" s="23">
        <v>99</v>
      </c>
      <c r="H329" s="129" t="s">
        <v>271</v>
      </c>
      <c r="I329" s="7">
        <v>1099</v>
      </c>
      <c r="J329" s="8">
        <v>150</v>
      </c>
      <c r="K329" s="13">
        <f t="shared" si="164"/>
        <v>164850</v>
      </c>
      <c r="L329" s="23"/>
      <c r="M329" s="23"/>
      <c r="N329" s="23"/>
      <c r="O329" s="23"/>
      <c r="P329" s="23"/>
      <c r="Q329" s="7"/>
      <c r="R329" s="7"/>
      <c r="S329" s="7"/>
      <c r="T329" s="23"/>
      <c r="U329" s="7"/>
      <c r="V329" s="11"/>
      <c r="W329" s="7"/>
      <c r="X329" s="37">
        <f t="shared" si="168"/>
        <v>164850</v>
      </c>
      <c r="Y329" s="7"/>
      <c r="Z329" s="108">
        <v>50000000</v>
      </c>
      <c r="AA329" s="122">
        <v>0</v>
      </c>
      <c r="AB329" s="120">
        <v>0</v>
      </c>
      <c r="AC329" s="8" t="s">
        <v>132</v>
      </c>
      <c r="AD329" s="110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64"/>
      <c r="BL329" s="64"/>
      <c r="BM329" s="64"/>
      <c r="BN329" s="64"/>
      <c r="BO329" s="64"/>
      <c r="BP329" s="64"/>
      <c r="BQ329" s="64"/>
      <c r="BR329" s="64"/>
      <c r="BS329" s="64"/>
      <c r="BT329" s="64"/>
      <c r="BU329" s="64"/>
      <c r="BV329" s="64"/>
      <c r="BW329" s="64"/>
      <c r="BX329" s="64"/>
      <c r="BY329" s="64"/>
      <c r="BZ329" s="64"/>
      <c r="CA329" s="64"/>
      <c r="CB329" s="64"/>
      <c r="CC329" s="64"/>
      <c r="CD329" s="64"/>
      <c r="CE329" s="64"/>
      <c r="CF329" s="64"/>
      <c r="CG329" s="64"/>
      <c r="CH329" s="64"/>
      <c r="CI329" s="64"/>
      <c r="CJ329" s="64"/>
      <c r="CK329" s="64"/>
      <c r="CL329" s="64"/>
      <c r="CM329" s="64"/>
      <c r="CN329" s="64"/>
      <c r="CO329" s="64"/>
      <c r="CP329" s="64"/>
      <c r="CQ329" s="64"/>
      <c r="CR329" s="64"/>
      <c r="CS329" s="64"/>
      <c r="CT329" s="64"/>
      <c r="CU329" s="64"/>
      <c r="CV329" s="64"/>
      <c r="CW329" s="64"/>
      <c r="CX329" s="64"/>
      <c r="CY329" s="64"/>
      <c r="CZ329" s="64"/>
      <c r="DA329" s="64"/>
      <c r="DB329" s="64"/>
      <c r="DC329" s="64"/>
      <c r="DD329" s="64"/>
      <c r="DE329" s="64"/>
      <c r="DF329" s="64"/>
      <c r="DG329" s="64"/>
      <c r="DH329" s="64"/>
      <c r="DI329" s="64"/>
      <c r="DJ329" s="64"/>
      <c r="DK329" s="64"/>
      <c r="DL329" s="64"/>
      <c r="DM329" s="64"/>
      <c r="DN329" s="64"/>
      <c r="DO329" s="64"/>
      <c r="DP329" s="64"/>
      <c r="DQ329" s="64"/>
      <c r="DR329" s="64"/>
      <c r="DS329" s="64"/>
      <c r="DT329" s="64"/>
      <c r="DU329" s="64"/>
      <c r="DV329" s="64"/>
      <c r="DW329" s="64"/>
      <c r="DX329" s="64"/>
      <c r="DY329" s="64"/>
      <c r="DZ329" s="64"/>
      <c r="EA329" s="64"/>
      <c r="EB329" s="64"/>
      <c r="EC329" s="64"/>
      <c r="ED329" s="64"/>
      <c r="EE329" s="64"/>
      <c r="EF329" s="64"/>
      <c r="EG329" s="64"/>
      <c r="EH329" s="64"/>
      <c r="EI329" s="64"/>
      <c r="EJ329" s="64"/>
      <c r="EK329" s="64"/>
      <c r="EL329" s="64"/>
      <c r="EM329" s="64"/>
      <c r="EN329" s="64"/>
      <c r="EO329" s="64"/>
      <c r="EP329" s="64"/>
      <c r="EQ329" s="64"/>
      <c r="ER329" s="64"/>
      <c r="ES329" s="64"/>
      <c r="ET329" s="64"/>
      <c r="EU329" s="64"/>
      <c r="EV329" s="64"/>
      <c r="EW329" s="64"/>
      <c r="EX329" s="64"/>
      <c r="EY329" s="64"/>
      <c r="EZ329" s="64"/>
      <c r="FA329" s="64"/>
      <c r="FB329" s="64"/>
      <c r="FC329" s="64"/>
      <c r="FD329" s="64"/>
      <c r="FE329" s="64"/>
      <c r="FF329" s="64"/>
      <c r="FG329" s="64"/>
      <c r="FH329" s="64"/>
      <c r="FI329" s="64"/>
      <c r="FJ329" s="64"/>
      <c r="FK329" s="64"/>
      <c r="FL329" s="64"/>
      <c r="FM329" s="64"/>
      <c r="FN329" s="64"/>
      <c r="FO329" s="64"/>
      <c r="FP329" s="64"/>
      <c r="FQ329" s="64"/>
      <c r="FR329" s="64"/>
      <c r="FS329" s="64"/>
      <c r="FT329" s="64"/>
      <c r="FU329" s="64"/>
      <c r="FV329" s="64"/>
      <c r="FW329" s="64"/>
      <c r="FX329" s="64"/>
      <c r="FY329" s="64"/>
      <c r="FZ329" s="64"/>
      <c r="GA329" s="64"/>
      <c r="GB329" s="64"/>
      <c r="GC329" s="64"/>
      <c r="GD329" s="64"/>
      <c r="GE329" s="64"/>
      <c r="GF329" s="64"/>
      <c r="GG329" s="64"/>
      <c r="GH329" s="64"/>
      <c r="GI329" s="64"/>
      <c r="GJ329" s="64"/>
      <c r="GK329" s="64"/>
      <c r="GL329" s="64"/>
      <c r="GM329" s="64"/>
      <c r="GN329" s="64"/>
      <c r="GO329" s="64"/>
      <c r="GP329" s="64"/>
      <c r="GQ329" s="64"/>
      <c r="GR329" s="64"/>
      <c r="GS329" s="64"/>
      <c r="GT329" s="64"/>
      <c r="GU329" s="64"/>
      <c r="GV329" s="64"/>
      <c r="GW329" s="64"/>
      <c r="GX329" s="64"/>
      <c r="GY329" s="64"/>
      <c r="GZ329" s="64"/>
      <c r="HA329" s="64"/>
      <c r="HB329" s="64"/>
      <c r="HC329" s="64"/>
      <c r="HD329" s="64"/>
      <c r="HE329" s="64"/>
      <c r="HF329" s="64"/>
      <c r="HG329" s="64"/>
      <c r="HH329" s="64"/>
      <c r="HI329" s="64"/>
      <c r="HJ329" s="64"/>
      <c r="HK329" s="64"/>
      <c r="HL329" s="64"/>
      <c r="HM329" s="64"/>
      <c r="HN329" s="64"/>
      <c r="HO329" s="64"/>
      <c r="HP329" s="64"/>
      <c r="HQ329" s="64"/>
      <c r="HR329" s="64"/>
      <c r="HS329" s="64"/>
      <c r="HT329" s="64"/>
      <c r="HU329" s="64"/>
      <c r="HV329" s="64"/>
      <c r="HW329" s="64"/>
      <c r="HX329" s="64"/>
      <c r="HY329" s="64"/>
      <c r="HZ329" s="64"/>
      <c r="IA329" s="64"/>
      <c r="IB329" s="64"/>
      <c r="IC329" s="64"/>
      <c r="ID329" s="64"/>
      <c r="IE329" s="64"/>
      <c r="IF329" s="64"/>
      <c r="IG329" s="64"/>
      <c r="IH329" s="64"/>
      <c r="II329" s="64"/>
      <c r="IJ329" s="64"/>
      <c r="IK329" s="64"/>
      <c r="IL329" s="64"/>
      <c r="IM329" s="64"/>
      <c r="IN329" s="64"/>
      <c r="IO329" s="64"/>
      <c r="IP329" s="64"/>
      <c r="IQ329" s="64"/>
      <c r="IR329" s="64"/>
      <c r="IS329" s="64"/>
      <c r="IT329" s="64"/>
      <c r="IU329" s="64"/>
      <c r="IV329" s="64"/>
      <c r="IW329" s="64"/>
      <c r="IX329" s="64"/>
      <c r="IY329" s="64"/>
      <c r="IZ329" s="64"/>
      <c r="JA329" s="64"/>
      <c r="JB329" s="64"/>
      <c r="JC329" s="64"/>
      <c r="JD329" s="64"/>
      <c r="JE329" s="64"/>
      <c r="JF329" s="64"/>
      <c r="JG329" s="64"/>
      <c r="JH329" s="64"/>
      <c r="JI329" s="64"/>
      <c r="JJ329" s="64"/>
      <c r="JK329" s="64"/>
      <c r="JL329" s="64"/>
      <c r="JM329" s="64"/>
      <c r="JN329" s="64"/>
      <c r="JO329" s="64"/>
      <c r="JP329" s="64"/>
      <c r="JQ329" s="64"/>
      <c r="JR329" s="64"/>
      <c r="JS329" s="64"/>
      <c r="JT329" s="64"/>
      <c r="JU329" s="64"/>
      <c r="JV329" s="64"/>
      <c r="JW329" s="64"/>
      <c r="JX329" s="64"/>
      <c r="JY329" s="64"/>
      <c r="JZ329" s="64"/>
      <c r="KA329" s="64"/>
      <c r="KB329" s="64"/>
      <c r="KC329" s="64"/>
      <c r="KD329" s="64"/>
      <c r="KE329" s="64"/>
      <c r="KF329" s="64"/>
      <c r="KG329" s="64"/>
      <c r="KH329" s="64"/>
      <c r="KI329" s="64"/>
      <c r="KJ329" s="64"/>
      <c r="KK329" s="64"/>
      <c r="KL329" s="64"/>
      <c r="KM329" s="64"/>
      <c r="KN329" s="64"/>
      <c r="KO329" s="64"/>
      <c r="KP329" s="64"/>
      <c r="KQ329" s="64"/>
      <c r="KR329" s="64"/>
      <c r="KS329" s="64"/>
      <c r="KT329" s="64"/>
      <c r="KU329" s="64"/>
      <c r="KV329" s="64"/>
      <c r="KW329" s="64"/>
      <c r="KX329" s="64"/>
      <c r="KY329" s="64"/>
      <c r="KZ329" s="64"/>
      <c r="LA329" s="64"/>
      <c r="LB329" s="64"/>
      <c r="LC329" s="64"/>
      <c r="LD329" s="64"/>
      <c r="LE329" s="64"/>
      <c r="LF329" s="64"/>
      <c r="LG329" s="64"/>
      <c r="LH329" s="64"/>
      <c r="LI329" s="64"/>
      <c r="LJ329" s="64"/>
      <c r="LK329" s="64"/>
      <c r="LL329" s="64"/>
      <c r="LM329" s="64"/>
      <c r="LN329" s="64"/>
      <c r="LO329" s="64"/>
      <c r="LP329" s="64"/>
      <c r="LQ329" s="64"/>
      <c r="LR329" s="64"/>
      <c r="LS329" s="64"/>
      <c r="LT329" s="64"/>
      <c r="LU329" s="64"/>
      <c r="LV329" s="64"/>
      <c r="LW329" s="64"/>
      <c r="LX329" s="64"/>
      <c r="LY329" s="64"/>
      <c r="LZ329" s="64"/>
      <c r="MA329" s="64"/>
      <c r="MB329" s="64"/>
      <c r="MC329" s="64"/>
      <c r="MD329" s="64"/>
      <c r="ME329" s="64"/>
      <c r="MF329" s="64"/>
      <c r="MG329" s="64"/>
      <c r="MH329" s="64"/>
      <c r="MI329" s="64"/>
      <c r="MJ329" s="64"/>
      <c r="MK329" s="64"/>
      <c r="ML329" s="64"/>
      <c r="MM329" s="64"/>
      <c r="MN329" s="64"/>
      <c r="MO329" s="64"/>
      <c r="MP329" s="64"/>
      <c r="MQ329" s="64"/>
      <c r="MR329" s="64"/>
      <c r="MS329" s="64"/>
      <c r="MT329" s="64"/>
      <c r="MU329" s="64"/>
      <c r="MV329" s="64"/>
      <c r="MW329" s="64"/>
      <c r="MX329" s="64"/>
      <c r="MY329" s="64"/>
      <c r="MZ329" s="64"/>
      <c r="NA329" s="64"/>
      <c r="NB329" s="64"/>
      <c r="NC329" s="64"/>
      <c r="ND329" s="64"/>
      <c r="NE329" s="64"/>
      <c r="NF329" s="64"/>
      <c r="NG329" s="64"/>
      <c r="NH329" s="64"/>
      <c r="NI329" s="64"/>
      <c r="NJ329" s="64"/>
      <c r="NK329" s="64"/>
      <c r="NL329" s="64"/>
      <c r="NM329" s="64"/>
      <c r="NN329" s="64"/>
      <c r="NO329" s="64"/>
      <c r="NP329" s="64"/>
      <c r="NQ329" s="64"/>
      <c r="NR329" s="64"/>
      <c r="NS329" s="64"/>
      <c r="NT329" s="64"/>
      <c r="NU329" s="64"/>
      <c r="NV329" s="64"/>
      <c r="NW329" s="64"/>
      <c r="NX329" s="64"/>
      <c r="NY329" s="64"/>
      <c r="NZ329" s="64"/>
      <c r="OA329" s="64"/>
      <c r="OB329" s="64"/>
      <c r="OC329" s="64"/>
      <c r="OD329" s="64"/>
      <c r="OE329" s="64"/>
      <c r="OF329" s="64"/>
      <c r="OG329" s="64"/>
      <c r="OH329" s="64"/>
      <c r="OI329" s="64"/>
      <c r="OJ329" s="64"/>
      <c r="OK329" s="64"/>
      <c r="OL329" s="64"/>
      <c r="OM329" s="64"/>
      <c r="ON329" s="64"/>
      <c r="OO329" s="64"/>
      <c r="OP329" s="64"/>
      <c r="OQ329" s="64"/>
      <c r="OR329" s="64"/>
      <c r="OS329" s="64"/>
      <c r="OT329" s="64"/>
      <c r="OU329" s="64"/>
      <c r="OV329" s="64"/>
      <c r="OW329" s="64"/>
      <c r="OX329" s="64"/>
      <c r="OY329" s="64"/>
      <c r="OZ329" s="64"/>
      <c r="PA329" s="64"/>
      <c r="PB329" s="64"/>
      <c r="PC329" s="64"/>
      <c r="PD329" s="64"/>
      <c r="PE329" s="64"/>
    </row>
    <row r="330" spans="1:421" s="46" customFormat="1" ht="20.100000000000001" customHeight="1" x14ac:dyDescent="0.3">
      <c r="A330" s="24"/>
      <c r="B330" s="24"/>
      <c r="C330" s="24"/>
      <c r="D330" s="24"/>
      <c r="E330" s="24"/>
      <c r="F330" s="24"/>
      <c r="G330" s="24"/>
      <c r="H330" s="130"/>
      <c r="I330" s="26"/>
      <c r="J330" s="27"/>
      <c r="K330" s="26"/>
      <c r="L330" s="24"/>
      <c r="M330" s="24"/>
      <c r="N330" s="24"/>
      <c r="O330" s="24"/>
      <c r="P330" s="24"/>
      <c r="Q330" s="26"/>
      <c r="R330" s="26"/>
      <c r="S330" s="26"/>
      <c r="T330" s="24"/>
      <c r="U330" s="26"/>
      <c r="V330" s="28"/>
      <c r="W330" s="26"/>
      <c r="X330" s="26"/>
      <c r="Y330" s="26"/>
      <c r="Z330" s="26"/>
      <c r="AA330" s="26"/>
      <c r="AB330" s="26"/>
      <c r="AC330" s="27"/>
      <c r="AD330" s="95"/>
    </row>
    <row r="331" spans="1:421" s="45" customFormat="1" ht="20.100000000000001" customHeight="1" x14ac:dyDescent="0.3">
      <c r="A331" s="23">
        <v>1583</v>
      </c>
      <c r="B331" s="23" t="s">
        <v>35</v>
      </c>
      <c r="C331" s="23">
        <v>3230</v>
      </c>
      <c r="D331" s="23">
        <v>4</v>
      </c>
      <c r="E331" s="23">
        <v>39</v>
      </c>
      <c r="F331" s="23">
        <v>2</v>
      </c>
      <c r="G331" s="23">
        <v>43</v>
      </c>
      <c r="H331" s="129" t="s">
        <v>271</v>
      </c>
      <c r="I331" s="7">
        <v>15843</v>
      </c>
      <c r="J331" s="8">
        <v>200</v>
      </c>
      <c r="K331" s="13">
        <f t="shared" si="164"/>
        <v>3168600</v>
      </c>
      <c r="L331" s="23"/>
      <c r="M331" s="23"/>
      <c r="N331" s="23"/>
      <c r="O331" s="23"/>
      <c r="P331" s="23"/>
      <c r="Q331" s="7"/>
      <c r="R331" s="7"/>
      <c r="S331" s="7"/>
      <c r="T331" s="23"/>
      <c r="U331" s="7"/>
      <c r="V331" s="11"/>
      <c r="W331" s="7"/>
      <c r="X331" s="37">
        <f t="shared" si="168"/>
        <v>3168600</v>
      </c>
      <c r="Y331" s="7"/>
      <c r="Z331" s="108">
        <v>50000000</v>
      </c>
      <c r="AA331" s="122">
        <v>0</v>
      </c>
      <c r="AB331" s="120">
        <v>0</v>
      </c>
      <c r="AC331" s="8" t="s">
        <v>133</v>
      </c>
      <c r="AD331" s="110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64"/>
      <c r="BL331" s="64"/>
      <c r="BM331" s="64"/>
      <c r="BN331" s="64"/>
      <c r="BO331" s="64"/>
      <c r="BP331" s="64"/>
      <c r="BQ331" s="64"/>
      <c r="BR331" s="64"/>
      <c r="BS331" s="64"/>
      <c r="BT331" s="64"/>
      <c r="BU331" s="64"/>
      <c r="BV331" s="64"/>
      <c r="BW331" s="64"/>
      <c r="BX331" s="64"/>
      <c r="BY331" s="64"/>
      <c r="BZ331" s="64"/>
      <c r="CA331" s="64"/>
      <c r="CB331" s="64"/>
      <c r="CC331" s="64"/>
      <c r="CD331" s="64"/>
      <c r="CE331" s="64"/>
      <c r="CF331" s="64"/>
      <c r="CG331" s="64"/>
      <c r="CH331" s="64"/>
      <c r="CI331" s="64"/>
      <c r="CJ331" s="64"/>
      <c r="CK331" s="64"/>
      <c r="CL331" s="64"/>
      <c r="CM331" s="64"/>
      <c r="CN331" s="64"/>
      <c r="CO331" s="64"/>
      <c r="CP331" s="64"/>
      <c r="CQ331" s="64"/>
      <c r="CR331" s="64"/>
      <c r="CS331" s="64"/>
      <c r="CT331" s="64"/>
      <c r="CU331" s="64"/>
      <c r="CV331" s="64"/>
      <c r="CW331" s="64"/>
      <c r="CX331" s="64"/>
      <c r="CY331" s="64"/>
      <c r="CZ331" s="64"/>
      <c r="DA331" s="64"/>
      <c r="DB331" s="64"/>
      <c r="DC331" s="64"/>
      <c r="DD331" s="64"/>
      <c r="DE331" s="64"/>
      <c r="DF331" s="64"/>
      <c r="DG331" s="64"/>
      <c r="DH331" s="64"/>
      <c r="DI331" s="64"/>
      <c r="DJ331" s="64"/>
      <c r="DK331" s="64"/>
      <c r="DL331" s="64"/>
      <c r="DM331" s="64"/>
      <c r="DN331" s="64"/>
      <c r="DO331" s="64"/>
      <c r="DP331" s="64"/>
      <c r="DQ331" s="64"/>
      <c r="DR331" s="64"/>
      <c r="DS331" s="64"/>
      <c r="DT331" s="64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64"/>
      <c r="EW331" s="64"/>
      <c r="EX331" s="64"/>
      <c r="EY331" s="64"/>
      <c r="EZ331" s="64"/>
      <c r="FA331" s="64"/>
      <c r="FB331" s="64"/>
      <c r="FC331" s="64"/>
      <c r="FD331" s="64"/>
      <c r="FE331" s="64"/>
      <c r="FF331" s="64"/>
      <c r="FG331" s="64"/>
      <c r="FH331" s="64"/>
      <c r="FI331" s="64"/>
      <c r="FJ331" s="64"/>
      <c r="FK331" s="64"/>
      <c r="FL331" s="64"/>
      <c r="FM331" s="64"/>
      <c r="FN331" s="64"/>
      <c r="FO331" s="64"/>
      <c r="FP331" s="64"/>
      <c r="FQ331" s="64"/>
      <c r="FR331" s="64"/>
      <c r="FS331" s="64"/>
      <c r="FT331" s="64"/>
      <c r="FU331" s="64"/>
      <c r="FV331" s="64"/>
      <c r="FW331" s="64"/>
      <c r="FX331" s="64"/>
      <c r="FY331" s="64"/>
      <c r="FZ331" s="64"/>
      <c r="GA331" s="64"/>
      <c r="GB331" s="64"/>
      <c r="GC331" s="64"/>
      <c r="GD331" s="64"/>
      <c r="GE331" s="64"/>
      <c r="GF331" s="64"/>
      <c r="GG331" s="64"/>
      <c r="GH331" s="64"/>
      <c r="GI331" s="64"/>
      <c r="GJ331" s="64"/>
      <c r="GK331" s="64"/>
      <c r="GL331" s="64"/>
      <c r="GM331" s="64"/>
      <c r="GN331" s="64"/>
      <c r="GO331" s="64"/>
      <c r="GP331" s="64"/>
      <c r="GQ331" s="64"/>
      <c r="GR331" s="64"/>
      <c r="GS331" s="64"/>
      <c r="GT331" s="64"/>
      <c r="GU331" s="64"/>
      <c r="GV331" s="64"/>
      <c r="GW331" s="64"/>
      <c r="GX331" s="64"/>
      <c r="GY331" s="64"/>
      <c r="GZ331" s="64"/>
      <c r="HA331" s="64"/>
      <c r="HB331" s="64"/>
      <c r="HC331" s="64"/>
      <c r="HD331" s="64"/>
      <c r="HE331" s="64"/>
      <c r="HF331" s="64"/>
      <c r="HG331" s="64"/>
      <c r="HH331" s="64"/>
      <c r="HI331" s="64"/>
      <c r="HJ331" s="64"/>
      <c r="HK331" s="64"/>
      <c r="HL331" s="64"/>
      <c r="HM331" s="64"/>
      <c r="HN331" s="64"/>
      <c r="HO331" s="64"/>
      <c r="HP331" s="64"/>
      <c r="HQ331" s="64"/>
      <c r="HR331" s="64"/>
      <c r="HS331" s="64"/>
      <c r="HT331" s="64"/>
      <c r="HU331" s="64"/>
      <c r="HV331" s="64"/>
      <c r="HW331" s="64"/>
      <c r="HX331" s="64"/>
      <c r="HY331" s="64"/>
      <c r="HZ331" s="64"/>
      <c r="IA331" s="64"/>
      <c r="IB331" s="64"/>
      <c r="IC331" s="64"/>
      <c r="ID331" s="64"/>
      <c r="IE331" s="64"/>
      <c r="IF331" s="64"/>
      <c r="IG331" s="64"/>
      <c r="IH331" s="64"/>
      <c r="II331" s="64"/>
      <c r="IJ331" s="64"/>
      <c r="IK331" s="64"/>
      <c r="IL331" s="64"/>
      <c r="IM331" s="64"/>
      <c r="IN331" s="64"/>
      <c r="IO331" s="64"/>
      <c r="IP331" s="64"/>
      <c r="IQ331" s="64"/>
      <c r="IR331" s="64"/>
      <c r="IS331" s="64"/>
      <c r="IT331" s="64"/>
      <c r="IU331" s="64"/>
      <c r="IV331" s="64"/>
      <c r="IW331" s="64"/>
      <c r="IX331" s="64"/>
      <c r="IY331" s="64"/>
      <c r="IZ331" s="64"/>
      <c r="JA331" s="64"/>
      <c r="JB331" s="64"/>
      <c r="JC331" s="64"/>
      <c r="JD331" s="64"/>
      <c r="JE331" s="64"/>
      <c r="JF331" s="64"/>
      <c r="JG331" s="64"/>
      <c r="JH331" s="64"/>
      <c r="JI331" s="64"/>
      <c r="JJ331" s="64"/>
      <c r="JK331" s="64"/>
      <c r="JL331" s="64"/>
      <c r="JM331" s="64"/>
      <c r="JN331" s="64"/>
      <c r="JO331" s="64"/>
      <c r="JP331" s="64"/>
      <c r="JQ331" s="64"/>
      <c r="JR331" s="64"/>
      <c r="JS331" s="64"/>
      <c r="JT331" s="64"/>
      <c r="JU331" s="64"/>
      <c r="JV331" s="64"/>
      <c r="JW331" s="64"/>
      <c r="JX331" s="64"/>
      <c r="JY331" s="64"/>
      <c r="JZ331" s="64"/>
      <c r="KA331" s="64"/>
      <c r="KB331" s="64"/>
      <c r="KC331" s="64"/>
      <c r="KD331" s="64"/>
      <c r="KE331" s="64"/>
      <c r="KF331" s="64"/>
      <c r="KG331" s="64"/>
      <c r="KH331" s="64"/>
      <c r="KI331" s="64"/>
      <c r="KJ331" s="64"/>
      <c r="KK331" s="64"/>
      <c r="KL331" s="64"/>
      <c r="KM331" s="64"/>
      <c r="KN331" s="64"/>
      <c r="KO331" s="64"/>
      <c r="KP331" s="64"/>
      <c r="KQ331" s="64"/>
      <c r="KR331" s="64"/>
      <c r="KS331" s="64"/>
      <c r="KT331" s="64"/>
      <c r="KU331" s="64"/>
      <c r="KV331" s="64"/>
      <c r="KW331" s="64"/>
      <c r="KX331" s="64"/>
      <c r="KY331" s="64"/>
      <c r="KZ331" s="64"/>
      <c r="LA331" s="64"/>
      <c r="LB331" s="64"/>
      <c r="LC331" s="64"/>
      <c r="LD331" s="64"/>
      <c r="LE331" s="64"/>
      <c r="LF331" s="64"/>
      <c r="LG331" s="64"/>
      <c r="LH331" s="64"/>
      <c r="LI331" s="64"/>
      <c r="LJ331" s="64"/>
      <c r="LK331" s="64"/>
      <c r="LL331" s="64"/>
      <c r="LM331" s="64"/>
      <c r="LN331" s="64"/>
      <c r="LO331" s="64"/>
      <c r="LP331" s="64"/>
      <c r="LQ331" s="64"/>
      <c r="LR331" s="64"/>
      <c r="LS331" s="64"/>
      <c r="LT331" s="64"/>
      <c r="LU331" s="64"/>
      <c r="LV331" s="64"/>
      <c r="LW331" s="64"/>
      <c r="LX331" s="64"/>
      <c r="LY331" s="64"/>
      <c r="LZ331" s="64"/>
      <c r="MA331" s="64"/>
      <c r="MB331" s="64"/>
      <c r="MC331" s="64"/>
      <c r="MD331" s="64"/>
      <c r="ME331" s="64"/>
      <c r="MF331" s="64"/>
      <c r="MG331" s="64"/>
      <c r="MH331" s="64"/>
      <c r="MI331" s="64"/>
      <c r="MJ331" s="64"/>
      <c r="MK331" s="64"/>
      <c r="ML331" s="64"/>
      <c r="MM331" s="64"/>
      <c r="MN331" s="64"/>
      <c r="MO331" s="64"/>
      <c r="MP331" s="64"/>
      <c r="MQ331" s="64"/>
      <c r="MR331" s="64"/>
      <c r="MS331" s="64"/>
      <c r="MT331" s="64"/>
      <c r="MU331" s="64"/>
      <c r="MV331" s="64"/>
      <c r="MW331" s="64"/>
      <c r="MX331" s="64"/>
      <c r="MY331" s="64"/>
      <c r="MZ331" s="64"/>
      <c r="NA331" s="64"/>
      <c r="NB331" s="64"/>
      <c r="NC331" s="64"/>
      <c r="ND331" s="64"/>
      <c r="NE331" s="64"/>
      <c r="NF331" s="64"/>
      <c r="NG331" s="64"/>
      <c r="NH331" s="64"/>
      <c r="NI331" s="64"/>
      <c r="NJ331" s="64"/>
      <c r="NK331" s="64"/>
      <c r="NL331" s="64"/>
      <c r="NM331" s="64"/>
      <c r="NN331" s="64"/>
      <c r="NO331" s="64"/>
      <c r="NP331" s="64"/>
      <c r="NQ331" s="64"/>
      <c r="NR331" s="64"/>
      <c r="NS331" s="64"/>
      <c r="NT331" s="64"/>
      <c r="NU331" s="64"/>
      <c r="NV331" s="64"/>
      <c r="NW331" s="64"/>
      <c r="NX331" s="64"/>
      <c r="NY331" s="64"/>
      <c r="NZ331" s="64"/>
      <c r="OA331" s="64"/>
      <c r="OB331" s="64"/>
      <c r="OC331" s="64"/>
      <c r="OD331" s="64"/>
      <c r="OE331" s="64"/>
      <c r="OF331" s="64"/>
      <c r="OG331" s="64"/>
      <c r="OH331" s="64"/>
      <c r="OI331" s="64"/>
      <c r="OJ331" s="64"/>
      <c r="OK331" s="64"/>
      <c r="OL331" s="64"/>
      <c r="OM331" s="64"/>
      <c r="ON331" s="64"/>
      <c r="OO331" s="64"/>
      <c r="OP331" s="64"/>
      <c r="OQ331" s="64"/>
      <c r="OR331" s="64"/>
      <c r="OS331" s="64"/>
      <c r="OT331" s="64"/>
      <c r="OU331" s="64"/>
      <c r="OV331" s="64"/>
      <c r="OW331" s="64"/>
      <c r="OX331" s="64"/>
      <c r="OY331" s="64"/>
      <c r="OZ331" s="64"/>
      <c r="PA331" s="64"/>
      <c r="PB331" s="64"/>
      <c r="PC331" s="64"/>
      <c r="PD331" s="64"/>
      <c r="PE331" s="64"/>
    </row>
    <row r="332" spans="1:421" s="45" customFormat="1" ht="20.100000000000001" customHeight="1" x14ac:dyDescent="0.3">
      <c r="A332" s="1"/>
      <c r="B332" s="1" t="s">
        <v>35</v>
      </c>
      <c r="C332" s="1">
        <v>12770</v>
      </c>
      <c r="D332" s="1">
        <v>4</v>
      </c>
      <c r="E332" s="1">
        <v>2</v>
      </c>
      <c r="F332" s="1">
        <v>1</v>
      </c>
      <c r="G332" s="1">
        <v>5</v>
      </c>
      <c r="H332" s="127" t="s">
        <v>271</v>
      </c>
      <c r="I332" s="2">
        <v>905</v>
      </c>
      <c r="J332" s="36">
        <v>150</v>
      </c>
      <c r="K332" s="13">
        <f t="shared" si="164"/>
        <v>135750</v>
      </c>
      <c r="L332" s="1"/>
      <c r="M332" s="1"/>
      <c r="N332" s="1"/>
      <c r="O332" s="1"/>
      <c r="P332" s="1"/>
      <c r="Q332" s="2"/>
      <c r="R332" s="2"/>
      <c r="S332" s="2"/>
      <c r="T332" s="1"/>
      <c r="U332" s="2"/>
      <c r="V332" s="44"/>
      <c r="W332" s="2"/>
      <c r="X332" s="37">
        <f t="shared" si="168"/>
        <v>135750</v>
      </c>
      <c r="Y332" s="2"/>
      <c r="Z332" s="108">
        <v>50000000</v>
      </c>
      <c r="AA332" s="122">
        <v>0</v>
      </c>
      <c r="AB332" s="120">
        <v>0</v>
      </c>
      <c r="AC332" s="36">
        <v>0</v>
      </c>
      <c r="AD332" s="107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64"/>
      <c r="BL332" s="64"/>
      <c r="BM332" s="64"/>
      <c r="BN332" s="64"/>
      <c r="BO332" s="64"/>
      <c r="BP332" s="64"/>
      <c r="BQ332" s="64"/>
      <c r="BR332" s="64"/>
      <c r="BS332" s="64"/>
      <c r="BT332" s="64"/>
      <c r="BU332" s="64"/>
      <c r="BV332" s="64"/>
      <c r="BW332" s="64"/>
      <c r="BX332" s="64"/>
      <c r="BY332" s="64"/>
      <c r="BZ332" s="64"/>
      <c r="CA332" s="64"/>
      <c r="CB332" s="64"/>
      <c r="CC332" s="64"/>
      <c r="CD332" s="64"/>
      <c r="CE332" s="64"/>
      <c r="CF332" s="64"/>
      <c r="CG332" s="64"/>
      <c r="CH332" s="64"/>
      <c r="CI332" s="64"/>
      <c r="CJ332" s="64"/>
      <c r="CK332" s="64"/>
      <c r="CL332" s="64"/>
      <c r="CM332" s="64"/>
      <c r="CN332" s="64"/>
      <c r="CO332" s="64"/>
      <c r="CP332" s="64"/>
      <c r="CQ332" s="64"/>
      <c r="CR332" s="64"/>
      <c r="CS332" s="64"/>
      <c r="CT332" s="64"/>
      <c r="CU332" s="64"/>
      <c r="CV332" s="64"/>
      <c r="CW332" s="64"/>
      <c r="CX332" s="64"/>
      <c r="CY332" s="64"/>
      <c r="CZ332" s="64"/>
      <c r="DA332" s="64"/>
      <c r="DB332" s="64"/>
      <c r="DC332" s="64"/>
      <c r="DD332" s="64"/>
      <c r="DE332" s="64"/>
      <c r="DF332" s="64"/>
      <c r="DG332" s="64"/>
      <c r="DH332" s="64"/>
      <c r="DI332" s="64"/>
      <c r="DJ332" s="64"/>
      <c r="DK332" s="64"/>
      <c r="DL332" s="64"/>
      <c r="DM332" s="64"/>
      <c r="DN332" s="64"/>
      <c r="DO332" s="64"/>
      <c r="DP332" s="64"/>
      <c r="DQ332" s="64"/>
      <c r="DR332" s="64"/>
      <c r="DS332" s="64"/>
      <c r="DT332" s="64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64"/>
      <c r="EW332" s="64"/>
      <c r="EX332" s="64"/>
      <c r="EY332" s="64"/>
      <c r="EZ332" s="64"/>
      <c r="FA332" s="64"/>
      <c r="FB332" s="64"/>
      <c r="FC332" s="64"/>
      <c r="FD332" s="64"/>
      <c r="FE332" s="64"/>
      <c r="FF332" s="64"/>
      <c r="FG332" s="64"/>
      <c r="FH332" s="64"/>
      <c r="FI332" s="64"/>
      <c r="FJ332" s="64"/>
      <c r="FK332" s="64"/>
      <c r="FL332" s="64"/>
      <c r="FM332" s="64"/>
      <c r="FN332" s="64"/>
      <c r="FO332" s="64"/>
      <c r="FP332" s="64"/>
      <c r="FQ332" s="64"/>
      <c r="FR332" s="64"/>
      <c r="FS332" s="64"/>
      <c r="FT332" s="64"/>
      <c r="FU332" s="64"/>
      <c r="FV332" s="64"/>
      <c r="FW332" s="64"/>
      <c r="FX332" s="64"/>
      <c r="FY332" s="64"/>
      <c r="FZ332" s="64"/>
      <c r="GA332" s="64"/>
      <c r="GB332" s="64"/>
      <c r="GC332" s="64"/>
      <c r="GD332" s="64"/>
      <c r="GE332" s="64"/>
      <c r="GF332" s="64"/>
      <c r="GG332" s="64"/>
      <c r="GH332" s="64"/>
      <c r="GI332" s="64"/>
      <c r="GJ332" s="64"/>
      <c r="GK332" s="64"/>
      <c r="GL332" s="64"/>
      <c r="GM332" s="64"/>
      <c r="GN332" s="64"/>
      <c r="GO332" s="64"/>
      <c r="GP332" s="64"/>
      <c r="GQ332" s="64"/>
      <c r="GR332" s="64"/>
      <c r="GS332" s="64"/>
      <c r="GT332" s="64"/>
      <c r="GU332" s="64"/>
      <c r="GV332" s="64"/>
      <c r="GW332" s="64"/>
      <c r="GX332" s="64"/>
      <c r="GY332" s="64"/>
      <c r="GZ332" s="64"/>
      <c r="HA332" s="64"/>
      <c r="HB332" s="64"/>
      <c r="HC332" s="64"/>
      <c r="HD332" s="64"/>
      <c r="HE332" s="64"/>
      <c r="HF332" s="64"/>
      <c r="HG332" s="64"/>
      <c r="HH332" s="64"/>
      <c r="HI332" s="64"/>
      <c r="HJ332" s="64"/>
      <c r="HK332" s="64"/>
      <c r="HL332" s="64"/>
      <c r="HM332" s="64"/>
      <c r="HN332" s="64"/>
      <c r="HO332" s="64"/>
      <c r="HP332" s="64"/>
      <c r="HQ332" s="64"/>
      <c r="HR332" s="64"/>
      <c r="HS332" s="64"/>
      <c r="HT332" s="64"/>
      <c r="HU332" s="64"/>
      <c r="HV332" s="64"/>
      <c r="HW332" s="64"/>
      <c r="HX332" s="64"/>
      <c r="HY332" s="64"/>
      <c r="HZ332" s="64"/>
      <c r="IA332" s="64"/>
      <c r="IB332" s="64"/>
      <c r="IC332" s="64"/>
      <c r="ID332" s="64"/>
      <c r="IE332" s="64"/>
      <c r="IF332" s="64"/>
      <c r="IG332" s="64"/>
      <c r="IH332" s="64"/>
      <c r="II332" s="64"/>
      <c r="IJ332" s="64"/>
      <c r="IK332" s="64"/>
      <c r="IL332" s="64"/>
      <c r="IM332" s="64"/>
      <c r="IN332" s="64"/>
      <c r="IO332" s="64"/>
      <c r="IP332" s="64"/>
      <c r="IQ332" s="64"/>
      <c r="IR332" s="64"/>
      <c r="IS332" s="64"/>
      <c r="IT332" s="64"/>
      <c r="IU332" s="64"/>
      <c r="IV332" s="64"/>
      <c r="IW332" s="64"/>
      <c r="IX332" s="64"/>
      <c r="IY332" s="64"/>
      <c r="IZ332" s="64"/>
      <c r="JA332" s="64"/>
      <c r="JB332" s="64"/>
      <c r="JC332" s="64"/>
      <c r="JD332" s="64"/>
      <c r="JE332" s="64"/>
      <c r="JF332" s="64"/>
      <c r="JG332" s="64"/>
      <c r="JH332" s="64"/>
      <c r="JI332" s="64"/>
      <c r="JJ332" s="64"/>
      <c r="JK332" s="64"/>
      <c r="JL332" s="64"/>
      <c r="JM332" s="64"/>
      <c r="JN332" s="64"/>
      <c r="JO332" s="64"/>
      <c r="JP332" s="64"/>
      <c r="JQ332" s="64"/>
      <c r="JR332" s="64"/>
      <c r="JS332" s="64"/>
      <c r="JT332" s="64"/>
      <c r="JU332" s="64"/>
      <c r="JV332" s="64"/>
      <c r="JW332" s="64"/>
      <c r="JX332" s="64"/>
      <c r="JY332" s="64"/>
      <c r="JZ332" s="64"/>
      <c r="KA332" s="64"/>
      <c r="KB332" s="64"/>
      <c r="KC332" s="64"/>
      <c r="KD332" s="64"/>
      <c r="KE332" s="64"/>
      <c r="KF332" s="64"/>
      <c r="KG332" s="64"/>
      <c r="KH332" s="64"/>
      <c r="KI332" s="64"/>
      <c r="KJ332" s="64"/>
      <c r="KK332" s="64"/>
      <c r="KL332" s="64"/>
      <c r="KM332" s="64"/>
      <c r="KN332" s="64"/>
      <c r="KO332" s="64"/>
      <c r="KP332" s="64"/>
      <c r="KQ332" s="64"/>
      <c r="KR332" s="64"/>
      <c r="KS332" s="64"/>
      <c r="KT332" s="64"/>
      <c r="KU332" s="64"/>
      <c r="KV332" s="64"/>
      <c r="KW332" s="64"/>
      <c r="KX332" s="64"/>
      <c r="KY332" s="64"/>
      <c r="KZ332" s="64"/>
      <c r="LA332" s="64"/>
      <c r="LB332" s="64"/>
      <c r="LC332" s="64"/>
      <c r="LD332" s="64"/>
      <c r="LE332" s="64"/>
      <c r="LF332" s="64"/>
      <c r="LG332" s="64"/>
      <c r="LH332" s="64"/>
      <c r="LI332" s="64"/>
      <c r="LJ332" s="64"/>
      <c r="LK332" s="64"/>
      <c r="LL332" s="64"/>
      <c r="LM332" s="64"/>
      <c r="LN332" s="64"/>
      <c r="LO332" s="64"/>
      <c r="LP332" s="64"/>
      <c r="LQ332" s="64"/>
      <c r="LR332" s="64"/>
      <c r="LS332" s="64"/>
      <c r="LT332" s="64"/>
      <c r="LU332" s="64"/>
      <c r="LV332" s="64"/>
      <c r="LW332" s="64"/>
      <c r="LX332" s="64"/>
      <c r="LY332" s="64"/>
      <c r="LZ332" s="64"/>
      <c r="MA332" s="64"/>
      <c r="MB332" s="64"/>
      <c r="MC332" s="64"/>
      <c r="MD332" s="64"/>
      <c r="ME332" s="64"/>
      <c r="MF332" s="64"/>
      <c r="MG332" s="64"/>
      <c r="MH332" s="64"/>
      <c r="MI332" s="64"/>
      <c r="MJ332" s="64"/>
      <c r="MK332" s="64"/>
      <c r="ML332" s="64"/>
      <c r="MM332" s="64"/>
      <c r="MN332" s="64"/>
      <c r="MO332" s="64"/>
      <c r="MP332" s="64"/>
      <c r="MQ332" s="64"/>
      <c r="MR332" s="64"/>
      <c r="MS332" s="64"/>
      <c r="MT332" s="64"/>
      <c r="MU332" s="64"/>
      <c r="MV332" s="64"/>
      <c r="MW332" s="64"/>
      <c r="MX332" s="64"/>
      <c r="MY332" s="64"/>
      <c r="MZ332" s="64"/>
      <c r="NA332" s="64"/>
      <c r="NB332" s="64"/>
      <c r="NC332" s="64"/>
      <c r="ND332" s="64"/>
      <c r="NE332" s="64"/>
      <c r="NF332" s="64"/>
      <c r="NG332" s="64"/>
      <c r="NH332" s="64"/>
      <c r="NI332" s="64"/>
      <c r="NJ332" s="64"/>
      <c r="NK332" s="64"/>
      <c r="NL332" s="64"/>
      <c r="NM332" s="64"/>
      <c r="NN332" s="64"/>
      <c r="NO332" s="64"/>
      <c r="NP332" s="64"/>
      <c r="NQ332" s="64"/>
      <c r="NR332" s="64"/>
      <c r="NS332" s="64"/>
      <c r="NT332" s="64"/>
      <c r="NU332" s="64"/>
      <c r="NV332" s="64"/>
      <c r="NW332" s="64"/>
      <c r="NX332" s="64"/>
      <c r="NY332" s="64"/>
      <c r="NZ332" s="64"/>
      <c r="OA332" s="64"/>
      <c r="OB332" s="64"/>
      <c r="OC332" s="64"/>
      <c r="OD332" s="64"/>
      <c r="OE332" s="64"/>
      <c r="OF332" s="64"/>
      <c r="OG332" s="64"/>
      <c r="OH332" s="64"/>
      <c r="OI332" s="64"/>
      <c r="OJ332" s="64"/>
      <c r="OK332" s="64"/>
      <c r="OL332" s="64"/>
      <c r="OM332" s="64"/>
      <c r="ON332" s="64"/>
      <c r="OO332" s="64"/>
      <c r="OP332" s="64"/>
      <c r="OQ332" s="64"/>
      <c r="OR332" s="64"/>
      <c r="OS332" s="64"/>
      <c r="OT332" s="64"/>
      <c r="OU332" s="64"/>
      <c r="OV332" s="64"/>
      <c r="OW332" s="64"/>
      <c r="OX332" s="64"/>
      <c r="OY332" s="64"/>
      <c r="OZ332" s="64"/>
      <c r="PA332" s="64"/>
      <c r="PB332" s="64"/>
      <c r="PC332" s="64"/>
      <c r="PD332" s="64"/>
      <c r="PE332" s="64"/>
    </row>
    <row r="333" spans="1:421" s="45" customFormat="1" ht="20.100000000000001" customHeight="1" x14ac:dyDescent="0.3">
      <c r="A333" s="1"/>
      <c r="B333" s="1" t="s">
        <v>35</v>
      </c>
      <c r="C333" s="1">
        <v>3229</v>
      </c>
      <c r="D333" s="1">
        <v>4</v>
      </c>
      <c r="E333" s="1">
        <v>19</v>
      </c>
      <c r="F333" s="1">
        <v>2</v>
      </c>
      <c r="G333" s="1">
        <v>61</v>
      </c>
      <c r="H333" s="127" t="s">
        <v>271</v>
      </c>
      <c r="I333" s="2">
        <v>7861</v>
      </c>
      <c r="J333" s="36">
        <v>250</v>
      </c>
      <c r="K333" s="13">
        <f t="shared" si="164"/>
        <v>1965250</v>
      </c>
      <c r="L333" s="1"/>
      <c r="M333" s="1"/>
      <c r="N333" s="1"/>
      <c r="O333" s="1"/>
      <c r="P333" s="1"/>
      <c r="Q333" s="2"/>
      <c r="R333" s="2"/>
      <c r="S333" s="2"/>
      <c r="T333" s="1"/>
      <c r="U333" s="2"/>
      <c r="V333" s="44"/>
      <c r="W333" s="2"/>
      <c r="X333" s="37">
        <f t="shared" si="168"/>
        <v>1965250</v>
      </c>
      <c r="Y333" s="2"/>
      <c r="Z333" s="108">
        <v>50000000</v>
      </c>
      <c r="AA333" s="122">
        <v>0</v>
      </c>
      <c r="AB333" s="120">
        <v>0</v>
      </c>
      <c r="AC333" s="36">
        <v>0</v>
      </c>
      <c r="AD333" s="107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  <c r="BN333" s="64"/>
      <c r="BO333" s="64"/>
      <c r="BP333" s="64"/>
      <c r="BQ333" s="64"/>
      <c r="BR333" s="64"/>
      <c r="BS333" s="64"/>
      <c r="BT333" s="64"/>
      <c r="BU333" s="64"/>
      <c r="BV333" s="64"/>
      <c r="BW333" s="64"/>
      <c r="BX333" s="64"/>
      <c r="BY333" s="64"/>
      <c r="BZ333" s="64"/>
      <c r="CA333" s="64"/>
      <c r="CB333" s="64"/>
      <c r="CC333" s="64"/>
      <c r="CD333" s="64"/>
      <c r="CE333" s="64"/>
      <c r="CF333" s="64"/>
      <c r="CG333" s="64"/>
      <c r="CH333" s="64"/>
      <c r="CI333" s="64"/>
      <c r="CJ333" s="64"/>
      <c r="CK333" s="64"/>
      <c r="CL333" s="64"/>
      <c r="CM333" s="64"/>
      <c r="CN333" s="64"/>
      <c r="CO333" s="64"/>
      <c r="CP333" s="64"/>
      <c r="CQ333" s="64"/>
      <c r="CR333" s="64"/>
      <c r="CS333" s="64"/>
      <c r="CT333" s="64"/>
      <c r="CU333" s="64"/>
      <c r="CV333" s="64"/>
      <c r="CW333" s="64"/>
      <c r="CX333" s="64"/>
      <c r="CY333" s="64"/>
      <c r="CZ333" s="64"/>
      <c r="DA333" s="64"/>
      <c r="DB333" s="64"/>
      <c r="DC333" s="64"/>
      <c r="DD333" s="64"/>
      <c r="DE333" s="64"/>
      <c r="DF333" s="64"/>
      <c r="DG333" s="64"/>
      <c r="DH333" s="64"/>
      <c r="DI333" s="64"/>
      <c r="DJ333" s="64"/>
      <c r="DK333" s="64"/>
      <c r="DL333" s="64"/>
      <c r="DM333" s="64"/>
      <c r="DN333" s="64"/>
      <c r="DO333" s="64"/>
      <c r="DP333" s="64"/>
      <c r="DQ333" s="64"/>
      <c r="DR333" s="64"/>
      <c r="DS333" s="64"/>
      <c r="DT333" s="64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64"/>
      <c r="EW333" s="64"/>
      <c r="EX333" s="64"/>
      <c r="EY333" s="64"/>
      <c r="EZ333" s="64"/>
      <c r="FA333" s="64"/>
      <c r="FB333" s="64"/>
      <c r="FC333" s="64"/>
      <c r="FD333" s="64"/>
      <c r="FE333" s="64"/>
      <c r="FF333" s="64"/>
      <c r="FG333" s="64"/>
      <c r="FH333" s="64"/>
      <c r="FI333" s="64"/>
      <c r="FJ333" s="64"/>
      <c r="FK333" s="64"/>
      <c r="FL333" s="64"/>
      <c r="FM333" s="64"/>
      <c r="FN333" s="64"/>
      <c r="FO333" s="64"/>
      <c r="FP333" s="64"/>
      <c r="FQ333" s="64"/>
      <c r="FR333" s="64"/>
      <c r="FS333" s="64"/>
      <c r="FT333" s="64"/>
      <c r="FU333" s="64"/>
      <c r="FV333" s="64"/>
      <c r="FW333" s="64"/>
      <c r="FX333" s="64"/>
      <c r="FY333" s="64"/>
      <c r="FZ333" s="64"/>
      <c r="GA333" s="64"/>
      <c r="GB333" s="64"/>
      <c r="GC333" s="64"/>
      <c r="GD333" s="64"/>
      <c r="GE333" s="64"/>
      <c r="GF333" s="64"/>
      <c r="GG333" s="64"/>
      <c r="GH333" s="64"/>
      <c r="GI333" s="64"/>
      <c r="GJ333" s="64"/>
      <c r="GK333" s="64"/>
      <c r="GL333" s="64"/>
      <c r="GM333" s="64"/>
      <c r="GN333" s="64"/>
      <c r="GO333" s="64"/>
      <c r="GP333" s="64"/>
      <c r="GQ333" s="64"/>
      <c r="GR333" s="64"/>
      <c r="GS333" s="64"/>
      <c r="GT333" s="64"/>
      <c r="GU333" s="64"/>
      <c r="GV333" s="64"/>
      <c r="GW333" s="64"/>
      <c r="GX333" s="64"/>
      <c r="GY333" s="64"/>
      <c r="GZ333" s="64"/>
      <c r="HA333" s="64"/>
      <c r="HB333" s="64"/>
      <c r="HC333" s="64"/>
      <c r="HD333" s="64"/>
      <c r="HE333" s="64"/>
      <c r="HF333" s="64"/>
      <c r="HG333" s="64"/>
      <c r="HH333" s="64"/>
      <c r="HI333" s="64"/>
      <c r="HJ333" s="64"/>
      <c r="HK333" s="64"/>
      <c r="HL333" s="64"/>
      <c r="HM333" s="64"/>
      <c r="HN333" s="64"/>
      <c r="HO333" s="64"/>
      <c r="HP333" s="64"/>
      <c r="HQ333" s="64"/>
      <c r="HR333" s="64"/>
      <c r="HS333" s="64"/>
      <c r="HT333" s="64"/>
      <c r="HU333" s="64"/>
      <c r="HV333" s="64"/>
      <c r="HW333" s="64"/>
      <c r="HX333" s="64"/>
      <c r="HY333" s="64"/>
      <c r="HZ333" s="64"/>
      <c r="IA333" s="64"/>
      <c r="IB333" s="64"/>
      <c r="IC333" s="64"/>
      <c r="ID333" s="64"/>
      <c r="IE333" s="64"/>
      <c r="IF333" s="64"/>
      <c r="IG333" s="64"/>
      <c r="IH333" s="64"/>
      <c r="II333" s="64"/>
      <c r="IJ333" s="64"/>
      <c r="IK333" s="64"/>
      <c r="IL333" s="64"/>
      <c r="IM333" s="64"/>
      <c r="IN333" s="64"/>
      <c r="IO333" s="64"/>
      <c r="IP333" s="64"/>
      <c r="IQ333" s="64"/>
      <c r="IR333" s="64"/>
      <c r="IS333" s="64"/>
      <c r="IT333" s="64"/>
      <c r="IU333" s="64"/>
      <c r="IV333" s="64"/>
      <c r="IW333" s="64"/>
      <c r="IX333" s="64"/>
      <c r="IY333" s="64"/>
      <c r="IZ333" s="64"/>
      <c r="JA333" s="64"/>
      <c r="JB333" s="64"/>
      <c r="JC333" s="64"/>
      <c r="JD333" s="64"/>
      <c r="JE333" s="64"/>
      <c r="JF333" s="64"/>
      <c r="JG333" s="64"/>
      <c r="JH333" s="64"/>
      <c r="JI333" s="64"/>
      <c r="JJ333" s="64"/>
      <c r="JK333" s="64"/>
      <c r="JL333" s="64"/>
      <c r="JM333" s="64"/>
      <c r="JN333" s="64"/>
      <c r="JO333" s="64"/>
      <c r="JP333" s="64"/>
      <c r="JQ333" s="64"/>
      <c r="JR333" s="64"/>
      <c r="JS333" s="64"/>
      <c r="JT333" s="64"/>
      <c r="JU333" s="64"/>
      <c r="JV333" s="64"/>
      <c r="JW333" s="64"/>
      <c r="JX333" s="64"/>
      <c r="JY333" s="64"/>
      <c r="JZ333" s="64"/>
      <c r="KA333" s="64"/>
      <c r="KB333" s="64"/>
      <c r="KC333" s="64"/>
      <c r="KD333" s="64"/>
      <c r="KE333" s="64"/>
      <c r="KF333" s="64"/>
      <c r="KG333" s="64"/>
      <c r="KH333" s="64"/>
      <c r="KI333" s="64"/>
      <c r="KJ333" s="64"/>
      <c r="KK333" s="64"/>
      <c r="KL333" s="64"/>
      <c r="KM333" s="64"/>
      <c r="KN333" s="64"/>
      <c r="KO333" s="64"/>
      <c r="KP333" s="64"/>
      <c r="KQ333" s="64"/>
      <c r="KR333" s="64"/>
      <c r="KS333" s="64"/>
      <c r="KT333" s="64"/>
      <c r="KU333" s="64"/>
      <c r="KV333" s="64"/>
      <c r="KW333" s="64"/>
      <c r="KX333" s="64"/>
      <c r="KY333" s="64"/>
      <c r="KZ333" s="64"/>
      <c r="LA333" s="64"/>
      <c r="LB333" s="64"/>
      <c r="LC333" s="64"/>
      <c r="LD333" s="64"/>
      <c r="LE333" s="64"/>
      <c r="LF333" s="64"/>
      <c r="LG333" s="64"/>
      <c r="LH333" s="64"/>
      <c r="LI333" s="64"/>
      <c r="LJ333" s="64"/>
      <c r="LK333" s="64"/>
      <c r="LL333" s="64"/>
      <c r="LM333" s="64"/>
      <c r="LN333" s="64"/>
      <c r="LO333" s="64"/>
      <c r="LP333" s="64"/>
      <c r="LQ333" s="64"/>
      <c r="LR333" s="64"/>
      <c r="LS333" s="64"/>
      <c r="LT333" s="64"/>
      <c r="LU333" s="64"/>
      <c r="LV333" s="64"/>
      <c r="LW333" s="64"/>
      <c r="LX333" s="64"/>
      <c r="LY333" s="64"/>
      <c r="LZ333" s="64"/>
      <c r="MA333" s="64"/>
      <c r="MB333" s="64"/>
      <c r="MC333" s="64"/>
      <c r="MD333" s="64"/>
      <c r="ME333" s="64"/>
      <c r="MF333" s="64"/>
      <c r="MG333" s="64"/>
      <c r="MH333" s="64"/>
      <c r="MI333" s="64"/>
      <c r="MJ333" s="64"/>
      <c r="MK333" s="64"/>
      <c r="ML333" s="64"/>
      <c r="MM333" s="64"/>
      <c r="MN333" s="64"/>
      <c r="MO333" s="64"/>
      <c r="MP333" s="64"/>
      <c r="MQ333" s="64"/>
      <c r="MR333" s="64"/>
      <c r="MS333" s="64"/>
      <c r="MT333" s="64"/>
      <c r="MU333" s="64"/>
      <c r="MV333" s="64"/>
      <c r="MW333" s="64"/>
      <c r="MX333" s="64"/>
      <c r="MY333" s="64"/>
      <c r="MZ333" s="64"/>
      <c r="NA333" s="64"/>
      <c r="NB333" s="64"/>
      <c r="NC333" s="64"/>
      <c r="ND333" s="64"/>
      <c r="NE333" s="64"/>
      <c r="NF333" s="64"/>
      <c r="NG333" s="64"/>
      <c r="NH333" s="64"/>
      <c r="NI333" s="64"/>
      <c r="NJ333" s="64"/>
      <c r="NK333" s="64"/>
      <c r="NL333" s="64"/>
      <c r="NM333" s="64"/>
      <c r="NN333" s="64"/>
      <c r="NO333" s="64"/>
      <c r="NP333" s="64"/>
      <c r="NQ333" s="64"/>
      <c r="NR333" s="64"/>
      <c r="NS333" s="64"/>
      <c r="NT333" s="64"/>
      <c r="NU333" s="64"/>
      <c r="NV333" s="64"/>
      <c r="NW333" s="64"/>
      <c r="NX333" s="64"/>
      <c r="NY333" s="64"/>
      <c r="NZ333" s="64"/>
      <c r="OA333" s="64"/>
      <c r="OB333" s="64"/>
      <c r="OC333" s="64"/>
      <c r="OD333" s="64"/>
      <c r="OE333" s="64"/>
      <c r="OF333" s="64"/>
      <c r="OG333" s="64"/>
      <c r="OH333" s="64"/>
      <c r="OI333" s="64"/>
      <c r="OJ333" s="64"/>
      <c r="OK333" s="64"/>
      <c r="OL333" s="64"/>
      <c r="OM333" s="64"/>
      <c r="ON333" s="64"/>
      <c r="OO333" s="64"/>
      <c r="OP333" s="64"/>
      <c r="OQ333" s="64"/>
      <c r="OR333" s="64"/>
      <c r="OS333" s="64"/>
      <c r="OT333" s="64"/>
      <c r="OU333" s="64"/>
      <c r="OV333" s="64"/>
      <c r="OW333" s="64"/>
      <c r="OX333" s="64"/>
      <c r="OY333" s="64"/>
      <c r="OZ333" s="64"/>
      <c r="PA333" s="64"/>
      <c r="PB333" s="64"/>
      <c r="PC333" s="64"/>
      <c r="PD333" s="64"/>
      <c r="PE333" s="64"/>
    </row>
    <row r="334" spans="1:421" s="46" customFormat="1" ht="20.100000000000001" customHeight="1" x14ac:dyDescent="0.3">
      <c r="A334" s="17"/>
      <c r="B334" s="17"/>
      <c r="C334" s="17"/>
      <c r="D334" s="17"/>
      <c r="E334" s="17"/>
      <c r="F334" s="17"/>
      <c r="G334" s="17"/>
      <c r="H334" s="128"/>
      <c r="I334" s="19"/>
      <c r="J334" s="20"/>
      <c r="K334" s="19"/>
      <c r="L334" s="17"/>
      <c r="M334" s="17"/>
      <c r="N334" s="17"/>
      <c r="O334" s="17"/>
      <c r="P334" s="17"/>
      <c r="Q334" s="19"/>
      <c r="R334" s="19"/>
      <c r="S334" s="19"/>
      <c r="T334" s="17"/>
      <c r="U334" s="19"/>
      <c r="V334" s="21"/>
      <c r="W334" s="19"/>
      <c r="X334" s="19"/>
      <c r="Y334" s="19"/>
      <c r="Z334" s="19"/>
      <c r="AA334" s="19"/>
      <c r="AB334" s="19"/>
      <c r="AC334" s="20"/>
      <c r="AD334" s="105"/>
    </row>
    <row r="335" spans="1:421" s="45" customFormat="1" ht="20.100000000000001" customHeight="1" x14ac:dyDescent="0.3">
      <c r="A335" s="23">
        <v>1584</v>
      </c>
      <c r="B335" s="23" t="s">
        <v>35</v>
      </c>
      <c r="C335" s="23">
        <v>12707</v>
      </c>
      <c r="D335" s="23">
        <v>8</v>
      </c>
      <c r="E335" s="23">
        <v>0</v>
      </c>
      <c r="F335" s="23">
        <v>1</v>
      </c>
      <c r="G335" s="23">
        <v>81</v>
      </c>
      <c r="H335" s="129" t="s">
        <v>271</v>
      </c>
      <c r="I335" s="7">
        <v>181</v>
      </c>
      <c r="J335" s="8">
        <v>250</v>
      </c>
      <c r="K335" s="13">
        <f t="shared" si="164"/>
        <v>45250</v>
      </c>
      <c r="L335" s="23"/>
      <c r="M335" s="23"/>
      <c r="N335" s="23"/>
      <c r="O335" s="23"/>
      <c r="P335" s="23"/>
      <c r="Q335" s="7"/>
      <c r="R335" s="7"/>
      <c r="S335" s="7"/>
      <c r="T335" s="23"/>
      <c r="U335" s="7"/>
      <c r="V335" s="11"/>
      <c r="W335" s="7"/>
      <c r="X335" s="37">
        <f t="shared" si="168"/>
        <v>45250</v>
      </c>
      <c r="Y335" s="7"/>
      <c r="Z335" s="108">
        <v>50000000</v>
      </c>
      <c r="AA335" s="122">
        <v>0</v>
      </c>
      <c r="AB335" s="120">
        <v>0</v>
      </c>
      <c r="AC335" s="8" t="s">
        <v>134</v>
      </c>
      <c r="AD335" s="110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  <c r="BK335" s="64"/>
      <c r="BL335" s="64"/>
      <c r="BM335" s="64"/>
      <c r="BN335" s="64"/>
      <c r="BO335" s="64"/>
      <c r="BP335" s="64"/>
      <c r="BQ335" s="64"/>
      <c r="BR335" s="64"/>
      <c r="BS335" s="64"/>
      <c r="BT335" s="64"/>
      <c r="BU335" s="64"/>
      <c r="BV335" s="64"/>
      <c r="BW335" s="64"/>
      <c r="BX335" s="64"/>
      <c r="BY335" s="64"/>
      <c r="BZ335" s="64"/>
      <c r="CA335" s="64"/>
      <c r="CB335" s="64"/>
      <c r="CC335" s="64"/>
      <c r="CD335" s="64"/>
      <c r="CE335" s="64"/>
      <c r="CF335" s="64"/>
      <c r="CG335" s="64"/>
      <c r="CH335" s="64"/>
      <c r="CI335" s="64"/>
      <c r="CJ335" s="64"/>
      <c r="CK335" s="64"/>
      <c r="CL335" s="64"/>
      <c r="CM335" s="64"/>
      <c r="CN335" s="64"/>
      <c r="CO335" s="64"/>
      <c r="CP335" s="64"/>
      <c r="CQ335" s="64"/>
      <c r="CR335" s="64"/>
      <c r="CS335" s="64"/>
      <c r="CT335" s="64"/>
      <c r="CU335" s="64"/>
      <c r="CV335" s="64"/>
      <c r="CW335" s="64"/>
      <c r="CX335" s="64"/>
      <c r="CY335" s="64"/>
      <c r="CZ335" s="64"/>
      <c r="DA335" s="64"/>
      <c r="DB335" s="64"/>
      <c r="DC335" s="64"/>
      <c r="DD335" s="64"/>
      <c r="DE335" s="64"/>
      <c r="DF335" s="64"/>
      <c r="DG335" s="64"/>
      <c r="DH335" s="64"/>
      <c r="DI335" s="64"/>
      <c r="DJ335" s="64"/>
      <c r="DK335" s="64"/>
      <c r="DL335" s="64"/>
      <c r="DM335" s="64"/>
      <c r="DN335" s="64"/>
      <c r="DO335" s="64"/>
      <c r="DP335" s="64"/>
      <c r="DQ335" s="64"/>
      <c r="DR335" s="64"/>
      <c r="DS335" s="64"/>
      <c r="DT335" s="64"/>
      <c r="DU335" s="64"/>
      <c r="DV335" s="64"/>
      <c r="DW335" s="64"/>
      <c r="DX335" s="64"/>
      <c r="DY335" s="64"/>
      <c r="DZ335" s="64"/>
      <c r="EA335" s="64"/>
      <c r="EB335" s="64"/>
      <c r="EC335" s="64"/>
      <c r="ED335" s="64"/>
      <c r="EE335" s="64"/>
      <c r="EF335" s="64"/>
      <c r="EG335" s="64"/>
      <c r="EH335" s="64"/>
      <c r="EI335" s="64"/>
      <c r="EJ335" s="64"/>
      <c r="EK335" s="64"/>
      <c r="EL335" s="64"/>
      <c r="EM335" s="64"/>
      <c r="EN335" s="64"/>
      <c r="EO335" s="64"/>
      <c r="EP335" s="64"/>
      <c r="EQ335" s="64"/>
      <c r="ER335" s="64"/>
      <c r="ES335" s="64"/>
      <c r="ET335" s="64"/>
      <c r="EU335" s="64"/>
      <c r="EV335" s="64"/>
      <c r="EW335" s="64"/>
      <c r="EX335" s="64"/>
      <c r="EY335" s="64"/>
      <c r="EZ335" s="64"/>
      <c r="FA335" s="64"/>
      <c r="FB335" s="64"/>
      <c r="FC335" s="64"/>
      <c r="FD335" s="64"/>
      <c r="FE335" s="64"/>
      <c r="FF335" s="64"/>
      <c r="FG335" s="64"/>
      <c r="FH335" s="64"/>
      <c r="FI335" s="64"/>
      <c r="FJ335" s="64"/>
      <c r="FK335" s="64"/>
      <c r="FL335" s="64"/>
      <c r="FM335" s="64"/>
      <c r="FN335" s="64"/>
      <c r="FO335" s="64"/>
      <c r="FP335" s="64"/>
      <c r="FQ335" s="64"/>
      <c r="FR335" s="64"/>
      <c r="FS335" s="64"/>
      <c r="FT335" s="64"/>
      <c r="FU335" s="64"/>
      <c r="FV335" s="64"/>
      <c r="FW335" s="64"/>
      <c r="FX335" s="64"/>
      <c r="FY335" s="64"/>
      <c r="FZ335" s="64"/>
      <c r="GA335" s="64"/>
      <c r="GB335" s="64"/>
      <c r="GC335" s="64"/>
      <c r="GD335" s="64"/>
      <c r="GE335" s="64"/>
      <c r="GF335" s="64"/>
      <c r="GG335" s="64"/>
      <c r="GH335" s="64"/>
      <c r="GI335" s="64"/>
      <c r="GJ335" s="64"/>
      <c r="GK335" s="64"/>
      <c r="GL335" s="64"/>
      <c r="GM335" s="64"/>
      <c r="GN335" s="64"/>
      <c r="GO335" s="64"/>
      <c r="GP335" s="64"/>
      <c r="GQ335" s="64"/>
      <c r="GR335" s="64"/>
      <c r="GS335" s="64"/>
      <c r="GT335" s="64"/>
      <c r="GU335" s="64"/>
      <c r="GV335" s="64"/>
      <c r="GW335" s="64"/>
      <c r="GX335" s="64"/>
      <c r="GY335" s="64"/>
      <c r="GZ335" s="64"/>
      <c r="HA335" s="64"/>
      <c r="HB335" s="64"/>
      <c r="HC335" s="64"/>
      <c r="HD335" s="64"/>
      <c r="HE335" s="64"/>
      <c r="HF335" s="64"/>
      <c r="HG335" s="64"/>
      <c r="HH335" s="64"/>
      <c r="HI335" s="64"/>
      <c r="HJ335" s="64"/>
      <c r="HK335" s="64"/>
      <c r="HL335" s="64"/>
      <c r="HM335" s="64"/>
      <c r="HN335" s="64"/>
      <c r="HO335" s="64"/>
      <c r="HP335" s="64"/>
      <c r="HQ335" s="64"/>
      <c r="HR335" s="64"/>
      <c r="HS335" s="64"/>
      <c r="HT335" s="64"/>
      <c r="HU335" s="64"/>
      <c r="HV335" s="64"/>
      <c r="HW335" s="64"/>
      <c r="HX335" s="64"/>
      <c r="HY335" s="64"/>
      <c r="HZ335" s="64"/>
      <c r="IA335" s="64"/>
      <c r="IB335" s="64"/>
      <c r="IC335" s="64"/>
      <c r="ID335" s="64"/>
      <c r="IE335" s="64"/>
      <c r="IF335" s="64"/>
      <c r="IG335" s="64"/>
      <c r="IH335" s="64"/>
      <c r="II335" s="64"/>
      <c r="IJ335" s="64"/>
      <c r="IK335" s="64"/>
      <c r="IL335" s="64"/>
      <c r="IM335" s="64"/>
      <c r="IN335" s="64"/>
      <c r="IO335" s="64"/>
      <c r="IP335" s="64"/>
      <c r="IQ335" s="64"/>
      <c r="IR335" s="64"/>
      <c r="IS335" s="64"/>
      <c r="IT335" s="64"/>
      <c r="IU335" s="64"/>
      <c r="IV335" s="64"/>
      <c r="IW335" s="64"/>
      <c r="IX335" s="64"/>
      <c r="IY335" s="64"/>
      <c r="IZ335" s="64"/>
      <c r="JA335" s="64"/>
      <c r="JB335" s="64"/>
      <c r="JC335" s="64"/>
      <c r="JD335" s="64"/>
      <c r="JE335" s="64"/>
      <c r="JF335" s="64"/>
      <c r="JG335" s="64"/>
      <c r="JH335" s="64"/>
      <c r="JI335" s="64"/>
      <c r="JJ335" s="64"/>
      <c r="JK335" s="64"/>
      <c r="JL335" s="64"/>
      <c r="JM335" s="64"/>
      <c r="JN335" s="64"/>
      <c r="JO335" s="64"/>
      <c r="JP335" s="64"/>
      <c r="JQ335" s="64"/>
      <c r="JR335" s="64"/>
      <c r="JS335" s="64"/>
      <c r="JT335" s="64"/>
      <c r="JU335" s="64"/>
      <c r="JV335" s="64"/>
      <c r="JW335" s="64"/>
      <c r="JX335" s="64"/>
      <c r="JY335" s="64"/>
      <c r="JZ335" s="64"/>
      <c r="KA335" s="64"/>
      <c r="KB335" s="64"/>
      <c r="KC335" s="64"/>
      <c r="KD335" s="64"/>
      <c r="KE335" s="64"/>
      <c r="KF335" s="64"/>
      <c r="KG335" s="64"/>
      <c r="KH335" s="64"/>
      <c r="KI335" s="64"/>
      <c r="KJ335" s="64"/>
      <c r="KK335" s="64"/>
      <c r="KL335" s="64"/>
      <c r="KM335" s="64"/>
      <c r="KN335" s="64"/>
      <c r="KO335" s="64"/>
      <c r="KP335" s="64"/>
      <c r="KQ335" s="64"/>
      <c r="KR335" s="64"/>
      <c r="KS335" s="64"/>
      <c r="KT335" s="64"/>
      <c r="KU335" s="64"/>
      <c r="KV335" s="64"/>
      <c r="KW335" s="64"/>
      <c r="KX335" s="64"/>
      <c r="KY335" s="64"/>
      <c r="KZ335" s="64"/>
      <c r="LA335" s="64"/>
      <c r="LB335" s="64"/>
      <c r="LC335" s="64"/>
      <c r="LD335" s="64"/>
      <c r="LE335" s="64"/>
      <c r="LF335" s="64"/>
      <c r="LG335" s="64"/>
      <c r="LH335" s="64"/>
      <c r="LI335" s="64"/>
      <c r="LJ335" s="64"/>
      <c r="LK335" s="64"/>
      <c r="LL335" s="64"/>
      <c r="LM335" s="64"/>
      <c r="LN335" s="64"/>
      <c r="LO335" s="64"/>
      <c r="LP335" s="64"/>
      <c r="LQ335" s="64"/>
      <c r="LR335" s="64"/>
      <c r="LS335" s="64"/>
      <c r="LT335" s="64"/>
      <c r="LU335" s="64"/>
      <c r="LV335" s="64"/>
      <c r="LW335" s="64"/>
      <c r="LX335" s="64"/>
      <c r="LY335" s="64"/>
      <c r="LZ335" s="64"/>
      <c r="MA335" s="64"/>
      <c r="MB335" s="64"/>
      <c r="MC335" s="64"/>
      <c r="MD335" s="64"/>
      <c r="ME335" s="64"/>
      <c r="MF335" s="64"/>
      <c r="MG335" s="64"/>
      <c r="MH335" s="64"/>
      <c r="MI335" s="64"/>
      <c r="MJ335" s="64"/>
      <c r="MK335" s="64"/>
      <c r="ML335" s="64"/>
      <c r="MM335" s="64"/>
      <c r="MN335" s="64"/>
      <c r="MO335" s="64"/>
      <c r="MP335" s="64"/>
      <c r="MQ335" s="64"/>
      <c r="MR335" s="64"/>
      <c r="MS335" s="64"/>
      <c r="MT335" s="64"/>
      <c r="MU335" s="64"/>
      <c r="MV335" s="64"/>
      <c r="MW335" s="64"/>
      <c r="MX335" s="64"/>
      <c r="MY335" s="64"/>
      <c r="MZ335" s="64"/>
      <c r="NA335" s="64"/>
      <c r="NB335" s="64"/>
      <c r="NC335" s="64"/>
      <c r="ND335" s="64"/>
      <c r="NE335" s="64"/>
      <c r="NF335" s="64"/>
      <c r="NG335" s="64"/>
      <c r="NH335" s="64"/>
      <c r="NI335" s="64"/>
      <c r="NJ335" s="64"/>
      <c r="NK335" s="64"/>
      <c r="NL335" s="64"/>
      <c r="NM335" s="64"/>
      <c r="NN335" s="64"/>
      <c r="NO335" s="64"/>
      <c r="NP335" s="64"/>
      <c r="NQ335" s="64"/>
      <c r="NR335" s="64"/>
      <c r="NS335" s="64"/>
      <c r="NT335" s="64"/>
      <c r="NU335" s="64"/>
      <c r="NV335" s="64"/>
      <c r="NW335" s="64"/>
      <c r="NX335" s="64"/>
      <c r="NY335" s="64"/>
      <c r="NZ335" s="64"/>
      <c r="OA335" s="64"/>
      <c r="OB335" s="64"/>
      <c r="OC335" s="64"/>
      <c r="OD335" s="64"/>
      <c r="OE335" s="64"/>
      <c r="OF335" s="64"/>
      <c r="OG335" s="64"/>
      <c r="OH335" s="64"/>
      <c r="OI335" s="64"/>
      <c r="OJ335" s="64"/>
      <c r="OK335" s="64"/>
      <c r="OL335" s="64"/>
      <c r="OM335" s="64"/>
      <c r="ON335" s="64"/>
      <c r="OO335" s="64"/>
      <c r="OP335" s="64"/>
      <c r="OQ335" s="64"/>
      <c r="OR335" s="64"/>
      <c r="OS335" s="64"/>
      <c r="OT335" s="64"/>
      <c r="OU335" s="64"/>
      <c r="OV335" s="64"/>
      <c r="OW335" s="64"/>
      <c r="OX335" s="64"/>
      <c r="OY335" s="64"/>
      <c r="OZ335" s="64"/>
      <c r="PA335" s="64"/>
      <c r="PB335" s="64"/>
      <c r="PC335" s="64"/>
      <c r="PD335" s="64"/>
      <c r="PE335" s="64"/>
    </row>
    <row r="336" spans="1:421" s="46" customFormat="1" ht="20.100000000000001" customHeight="1" x14ac:dyDescent="0.3">
      <c r="A336" s="24"/>
      <c r="B336" s="24"/>
      <c r="C336" s="24"/>
      <c r="D336" s="24"/>
      <c r="E336" s="24"/>
      <c r="F336" s="24"/>
      <c r="G336" s="24"/>
      <c r="H336" s="130"/>
      <c r="I336" s="26"/>
      <c r="J336" s="27"/>
      <c r="K336" s="26"/>
      <c r="L336" s="24"/>
      <c r="M336" s="24"/>
      <c r="N336" s="24"/>
      <c r="O336" s="24"/>
      <c r="P336" s="24"/>
      <c r="Q336" s="26"/>
      <c r="R336" s="26"/>
      <c r="S336" s="26"/>
      <c r="T336" s="24"/>
      <c r="U336" s="26"/>
      <c r="V336" s="28"/>
      <c r="W336" s="26"/>
      <c r="X336" s="26"/>
      <c r="Y336" s="26"/>
      <c r="Z336" s="26"/>
      <c r="AA336" s="26"/>
      <c r="AB336" s="26"/>
      <c r="AC336" s="27"/>
      <c r="AD336" s="95"/>
    </row>
    <row r="337" spans="1:421" s="45" customFormat="1" ht="20.100000000000001" customHeight="1" x14ac:dyDescent="0.3">
      <c r="A337" s="23">
        <v>1585</v>
      </c>
      <c r="B337" s="23" t="s">
        <v>35</v>
      </c>
      <c r="C337" s="23">
        <v>2978</v>
      </c>
      <c r="D337" s="23">
        <v>3</v>
      </c>
      <c r="E337" s="23">
        <v>6</v>
      </c>
      <c r="F337" s="23">
        <v>0</v>
      </c>
      <c r="G337" s="23">
        <v>55</v>
      </c>
      <c r="H337" s="129" t="s">
        <v>271</v>
      </c>
      <c r="I337" s="7">
        <v>2455</v>
      </c>
      <c r="J337" s="8">
        <v>220</v>
      </c>
      <c r="K337" s="13">
        <f t="shared" si="164"/>
        <v>540100</v>
      </c>
      <c r="L337" s="23"/>
      <c r="M337" s="23"/>
      <c r="N337" s="23"/>
      <c r="O337" s="23"/>
      <c r="P337" s="23"/>
      <c r="Q337" s="7"/>
      <c r="R337" s="7"/>
      <c r="S337" s="7"/>
      <c r="T337" s="23"/>
      <c r="U337" s="7"/>
      <c r="V337" s="11"/>
      <c r="W337" s="7"/>
      <c r="X337" s="37">
        <f t="shared" si="168"/>
        <v>540100</v>
      </c>
      <c r="Y337" s="7"/>
      <c r="Z337" s="108">
        <v>50000000</v>
      </c>
      <c r="AA337" s="122">
        <v>0</v>
      </c>
      <c r="AB337" s="120">
        <v>0</v>
      </c>
      <c r="AC337" s="8" t="s">
        <v>135</v>
      </c>
      <c r="AD337" s="110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64"/>
      <c r="AY337" s="64"/>
      <c r="AZ337" s="64"/>
      <c r="BA337" s="64"/>
      <c r="BB337" s="64"/>
      <c r="BC337" s="64"/>
      <c r="BD337" s="64"/>
      <c r="BE337" s="64"/>
      <c r="BF337" s="64"/>
      <c r="BG337" s="64"/>
      <c r="BH337" s="64"/>
      <c r="BI337" s="64"/>
      <c r="BJ337" s="64"/>
      <c r="BK337" s="64"/>
      <c r="BL337" s="64"/>
      <c r="BM337" s="64"/>
      <c r="BN337" s="64"/>
      <c r="BO337" s="64"/>
      <c r="BP337" s="64"/>
      <c r="BQ337" s="64"/>
      <c r="BR337" s="64"/>
      <c r="BS337" s="64"/>
      <c r="BT337" s="64"/>
      <c r="BU337" s="64"/>
      <c r="BV337" s="64"/>
      <c r="BW337" s="64"/>
      <c r="BX337" s="64"/>
      <c r="BY337" s="64"/>
      <c r="BZ337" s="64"/>
      <c r="CA337" s="64"/>
      <c r="CB337" s="64"/>
      <c r="CC337" s="64"/>
      <c r="CD337" s="64"/>
      <c r="CE337" s="64"/>
      <c r="CF337" s="64"/>
      <c r="CG337" s="64"/>
      <c r="CH337" s="64"/>
      <c r="CI337" s="64"/>
      <c r="CJ337" s="64"/>
      <c r="CK337" s="64"/>
      <c r="CL337" s="64"/>
      <c r="CM337" s="64"/>
      <c r="CN337" s="64"/>
      <c r="CO337" s="64"/>
      <c r="CP337" s="64"/>
      <c r="CQ337" s="64"/>
      <c r="CR337" s="64"/>
      <c r="CS337" s="64"/>
      <c r="CT337" s="64"/>
      <c r="CU337" s="64"/>
      <c r="CV337" s="64"/>
      <c r="CW337" s="64"/>
      <c r="CX337" s="64"/>
      <c r="CY337" s="64"/>
      <c r="CZ337" s="64"/>
      <c r="DA337" s="64"/>
      <c r="DB337" s="64"/>
      <c r="DC337" s="64"/>
      <c r="DD337" s="64"/>
      <c r="DE337" s="64"/>
      <c r="DF337" s="64"/>
      <c r="DG337" s="64"/>
      <c r="DH337" s="64"/>
      <c r="DI337" s="64"/>
      <c r="DJ337" s="64"/>
      <c r="DK337" s="64"/>
      <c r="DL337" s="64"/>
      <c r="DM337" s="64"/>
      <c r="DN337" s="64"/>
      <c r="DO337" s="64"/>
      <c r="DP337" s="64"/>
      <c r="DQ337" s="64"/>
      <c r="DR337" s="64"/>
      <c r="DS337" s="64"/>
      <c r="DT337" s="64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64"/>
      <c r="EH337" s="64"/>
      <c r="EI337" s="64"/>
      <c r="EJ337" s="64"/>
      <c r="EK337" s="64"/>
      <c r="EL337" s="64"/>
      <c r="EM337" s="64"/>
      <c r="EN337" s="64"/>
      <c r="EO337" s="64"/>
      <c r="EP337" s="64"/>
      <c r="EQ337" s="64"/>
      <c r="ER337" s="64"/>
      <c r="ES337" s="64"/>
      <c r="ET337" s="64"/>
      <c r="EU337" s="64"/>
      <c r="EV337" s="64"/>
      <c r="EW337" s="64"/>
      <c r="EX337" s="64"/>
      <c r="EY337" s="64"/>
      <c r="EZ337" s="64"/>
      <c r="FA337" s="64"/>
      <c r="FB337" s="64"/>
      <c r="FC337" s="64"/>
      <c r="FD337" s="64"/>
      <c r="FE337" s="64"/>
      <c r="FF337" s="64"/>
      <c r="FG337" s="64"/>
      <c r="FH337" s="64"/>
      <c r="FI337" s="64"/>
      <c r="FJ337" s="64"/>
      <c r="FK337" s="64"/>
      <c r="FL337" s="64"/>
      <c r="FM337" s="64"/>
      <c r="FN337" s="64"/>
      <c r="FO337" s="64"/>
      <c r="FP337" s="64"/>
      <c r="FQ337" s="64"/>
      <c r="FR337" s="64"/>
      <c r="FS337" s="64"/>
      <c r="FT337" s="64"/>
      <c r="FU337" s="64"/>
      <c r="FV337" s="64"/>
      <c r="FW337" s="64"/>
      <c r="FX337" s="64"/>
      <c r="FY337" s="64"/>
      <c r="FZ337" s="64"/>
      <c r="GA337" s="64"/>
      <c r="GB337" s="64"/>
      <c r="GC337" s="64"/>
      <c r="GD337" s="64"/>
      <c r="GE337" s="64"/>
      <c r="GF337" s="64"/>
      <c r="GG337" s="64"/>
      <c r="GH337" s="64"/>
      <c r="GI337" s="64"/>
      <c r="GJ337" s="64"/>
      <c r="GK337" s="64"/>
      <c r="GL337" s="64"/>
      <c r="GM337" s="64"/>
      <c r="GN337" s="64"/>
      <c r="GO337" s="64"/>
      <c r="GP337" s="64"/>
      <c r="GQ337" s="64"/>
      <c r="GR337" s="64"/>
      <c r="GS337" s="64"/>
      <c r="GT337" s="64"/>
      <c r="GU337" s="64"/>
      <c r="GV337" s="64"/>
      <c r="GW337" s="64"/>
      <c r="GX337" s="64"/>
      <c r="GY337" s="64"/>
      <c r="GZ337" s="64"/>
      <c r="HA337" s="64"/>
      <c r="HB337" s="64"/>
      <c r="HC337" s="64"/>
      <c r="HD337" s="64"/>
      <c r="HE337" s="64"/>
      <c r="HF337" s="64"/>
      <c r="HG337" s="64"/>
      <c r="HH337" s="64"/>
      <c r="HI337" s="64"/>
      <c r="HJ337" s="64"/>
      <c r="HK337" s="64"/>
      <c r="HL337" s="64"/>
      <c r="HM337" s="64"/>
      <c r="HN337" s="64"/>
      <c r="HO337" s="64"/>
      <c r="HP337" s="64"/>
      <c r="HQ337" s="64"/>
      <c r="HR337" s="64"/>
      <c r="HS337" s="64"/>
      <c r="HT337" s="64"/>
      <c r="HU337" s="64"/>
      <c r="HV337" s="64"/>
      <c r="HW337" s="64"/>
      <c r="HX337" s="64"/>
      <c r="HY337" s="64"/>
      <c r="HZ337" s="64"/>
      <c r="IA337" s="64"/>
      <c r="IB337" s="64"/>
      <c r="IC337" s="64"/>
      <c r="ID337" s="64"/>
      <c r="IE337" s="64"/>
      <c r="IF337" s="64"/>
      <c r="IG337" s="64"/>
      <c r="IH337" s="64"/>
      <c r="II337" s="64"/>
      <c r="IJ337" s="64"/>
      <c r="IK337" s="64"/>
      <c r="IL337" s="64"/>
      <c r="IM337" s="64"/>
      <c r="IN337" s="64"/>
      <c r="IO337" s="64"/>
      <c r="IP337" s="64"/>
      <c r="IQ337" s="64"/>
      <c r="IR337" s="64"/>
      <c r="IS337" s="64"/>
      <c r="IT337" s="64"/>
      <c r="IU337" s="64"/>
      <c r="IV337" s="64"/>
      <c r="IW337" s="64"/>
      <c r="IX337" s="64"/>
      <c r="IY337" s="64"/>
      <c r="IZ337" s="64"/>
      <c r="JA337" s="64"/>
      <c r="JB337" s="64"/>
      <c r="JC337" s="64"/>
      <c r="JD337" s="64"/>
      <c r="JE337" s="64"/>
      <c r="JF337" s="64"/>
      <c r="JG337" s="64"/>
      <c r="JH337" s="64"/>
      <c r="JI337" s="64"/>
      <c r="JJ337" s="64"/>
      <c r="JK337" s="64"/>
      <c r="JL337" s="64"/>
      <c r="JM337" s="64"/>
      <c r="JN337" s="64"/>
      <c r="JO337" s="64"/>
      <c r="JP337" s="64"/>
      <c r="JQ337" s="64"/>
      <c r="JR337" s="64"/>
      <c r="JS337" s="64"/>
      <c r="JT337" s="64"/>
      <c r="JU337" s="64"/>
      <c r="JV337" s="64"/>
      <c r="JW337" s="64"/>
      <c r="JX337" s="64"/>
      <c r="JY337" s="64"/>
      <c r="JZ337" s="64"/>
      <c r="KA337" s="64"/>
      <c r="KB337" s="64"/>
      <c r="KC337" s="64"/>
      <c r="KD337" s="64"/>
      <c r="KE337" s="64"/>
      <c r="KF337" s="64"/>
      <c r="KG337" s="64"/>
      <c r="KH337" s="64"/>
      <c r="KI337" s="64"/>
      <c r="KJ337" s="64"/>
      <c r="KK337" s="64"/>
      <c r="KL337" s="64"/>
      <c r="KM337" s="64"/>
      <c r="KN337" s="64"/>
      <c r="KO337" s="64"/>
      <c r="KP337" s="64"/>
      <c r="KQ337" s="64"/>
      <c r="KR337" s="64"/>
      <c r="KS337" s="64"/>
      <c r="KT337" s="64"/>
      <c r="KU337" s="64"/>
      <c r="KV337" s="64"/>
      <c r="KW337" s="64"/>
      <c r="KX337" s="64"/>
      <c r="KY337" s="64"/>
      <c r="KZ337" s="64"/>
      <c r="LA337" s="64"/>
      <c r="LB337" s="64"/>
      <c r="LC337" s="64"/>
      <c r="LD337" s="64"/>
      <c r="LE337" s="64"/>
      <c r="LF337" s="64"/>
      <c r="LG337" s="64"/>
      <c r="LH337" s="64"/>
      <c r="LI337" s="64"/>
      <c r="LJ337" s="64"/>
      <c r="LK337" s="64"/>
      <c r="LL337" s="64"/>
      <c r="LM337" s="64"/>
      <c r="LN337" s="64"/>
      <c r="LO337" s="64"/>
      <c r="LP337" s="64"/>
      <c r="LQ337" s="64"/>
      <c r="LR337" s="64"/>
      <c r="LS337" s="64"/>
      <c r="LT337" s="64"/>
      <c r="LU337" s="64"/>
      <c r="LV337" s="64"/>
      <c r="LW337" s="64"/>
      <c r="LX337" s="64"/>
      <c r="LY337" s="64"/>
      <c r="LZ337" s="64"/>
      <c r="MA337" s="64"/>
      <c r="MB337" s="64"/>
      <c r="MC337" s="64"/>
      <c r="MD337" s="64"/>
      <c r="ME337" s="64"/>
      <c r="MF337" s="64"/>
      <c r="MG337" s="64"/>
      <c r="MH337" s="64"/>
      <c r="MI337" s="64"/>
      <c r="MJ337" s="64"/>
      <c r="MK337" s="64"/>
      <c r="ML337" s="64"/>
      <c r="MM337" s="64"/>
      <c r="MN337" s="64"/>
      <c r="MO337" s="64"/>
      <c r="MP337" s="64"/>
      <c r="MQ337" s="64"/>
      <c r="MR337" s="64"/>
      <c r="MS337" s="64"/>
      <c r="MT337" s="64"/>
      <c r="MU337" s="64"/>
      <c r="MV337" s="64"/>
      <c r="MW337" s="64"/>
      <c r="MX337" s="64"/>
      <c r="MY337" s="64"/>
      <c r="MZ337" s="64"/>
      <c r="NA337" s="64"/>
      <c r="NB337" s="64"/>
      <c r="NC337" s="64"/>
      <c r="ND337" s="64"/>
      <c r="NE337" s="64"/>
      <c r="NF337" s="64"/>
      <c r="NG337" s="64"/>
      <c r="NH337" s="64"/>
      <c r="NI337" s="64"/>
      <c r="NJ337" s="64"/>
      <c r="NK337" s="64"/>
      <c r="NL337" s="64"/>
      <c r="NM337" s="64"/>
      <c r="NN337" s="64"/>
      <c r="NO337" s="64"/>
      <c r="NP337" s="64"/>
      <c r="NQ337" s="64"/>
      <c r="NR337" s="64"/>
      <c r="NS337" s="64"/>
      <c r="NT337" s="64"/>
      <c r="NU337" s="64"/>
      <c r="NV337" s="64"/>
      <c r="NW337" s="64"/>
      <c r="NX337" s="64"/>
      <c r="NY337" s="64"/>
      <c r="NZ337" s="64"/>
      <c r="OA337" s="64"/>
      <c r="OB337" s="64"/>
      <c r="OC337" s="64"/>
      <c r="OD337" s="64"/>
      <c r="OE337" s="64"/>
      <c r="OF337" s="64"/>
      <c r="OG337" s="64"/>
      <c r="OH337" s="64"/>
      <c r="OI337" s="64"/>
      <c r="OJ337" s="64"/>
      <c r="OK337" s="64"/>
      <c r="OL337" s="64"/>
      <c r="OM337" s="64"/>
      <c r="ON337" s="64"/>
      <c r="OO337" s="64"/>
      <c r="OP337" s="64"/>
      <c r="OQ337" s="64"/>
      <c r="OR337" s="64"/>
      <c r="OS337" s="64"/>
      <c r="OT337" s="64"/>
      <c r="OU337" s="64"/>
      <c r="OV337" s="64"/>
      <c r="OW337" s="64"/>
      <c r="OX337" s="64"/>
      <c r="OY337" s="64"/>
      <c r="OZ337" s="64"/>
      <c r="PA337" s="64"/>
      <c r="PB337" s="64"/>
      <c r="PC337" s="64"/>
      <c r="PD337" s="64"/>
      <c r="PE337" s="64"/>
    </row>
    <row r="338" spans="1:421" s="46" customFormat="1" ht="20.100000000000001" customHeight="1" x14ac:dyDescent="0.3">
      <c r="A338" s="24"/>
      <c r="B338" s="24"/>
      <c r="C338" s="24"/>
      <c r="D338" s="24"/>
      <c r="E338" s="24"/>
      <c r="F338" s="24"/>
      <c r="G338" s="24"/>
      <c r="H338" s="130"/>
      <c r="I338" s="26"/>
      <c r="J338" s="27"/>
      <c r="K338" s="26"/>
      <c r="L338" s="24"/>
      <c r="M338" s="24"/>
      <c r="N338" s="24"/>
      <c r="O338" s="24"/>
      <c r="P338" s="24"/>
      <c r="Q338" s="26"/>
      <c r="R338" s="26"/>
      <c r="S338" s="26"/>
      <c r="T338" s="24"/>
      <c r="U338" s="26"/>
      <c r="V338" s="28"/>
      <c r="W338" s="26"/>
      <c r="X338" s="26"/>
      <c r="Y338" s="26"/>
      <c r="Z338" s="26"/>
      <c r="AA338" s="26"/>
      <c r="AB338" s="26"/>
      <c r="AC338" s="27"/>
      <c r="AD338" s="95"/>
    </row>
    <row r="339" spans="1:421" s="45" customFormat="1" ht="20.100000000000001" customHeight="1" x14ac:dyDescent="0.3">
      <c r="A339" s="23">
        <v>1586</v>
      </c>
      <c r="B339" s="23" t="s">
        <v>27</v>
      </c>
      <c r="C339" s="23">
        <v>3974</v>
      </c>
      <c r="D339" s="23">
        <v>5</v>
      </c>
      <c r="E339" s="23">
        <v>6</v>
      </c>
      <c r="F339" s="23">
        <v>2</v>
      </c>
      <c r="G339" s="23">
        <v>39</v>
      </c>
      <c r="H339" s="129" t="s">
        <v>271</v>
      </c>
      <c r="I339" s="7">
        <v>2639</v>
      </c>
      <c r="J339" s="8">
        <v>150</v>
      </c>
      <c r="K339" s="9">
        <f t="shared" ref="K339:K382" si="175">I339*J339</f>
        <v>395850</v>
      </c>
      <c r="L339" s="23"/>
      <c r="M339" s="23"/>
      <c r="N339" s="23"/>
      <c r="O339" s="23"/>
      <c r="P339" s="23"/>
      <c r="Q339" s="7"/>
      <c r="R339" s="7"/>
      <c r="S339" s="7"/>
      <c r="T339" s="23"/>
      <c r="U339" s="7"/>
      <c r="V339" s="11"/>
      <c r="W339" s="7"/>
      <c r="X339" s="12">
        <f t="shared" ref="X339:X382" si="176">K339+W339</f>
        <v>395850</v>
      </c>
      <c r="Y339" s="7"/>
      <c r="Z339" s="7"/>
      <c r="AA339" s="12">
        <f t="shared" ref="AA339" si="177">X339-Z339</f>
        <v>395850</v>
      </c>
      <c r="AB339" s="15">
        <v>0.01</v>
      </c>
      <c r="AC339" s="8" t="s">
        <v>30</v>
      </c>
      <c r="AD339" s="110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  <c r="BK339" s="64"/>
      <c r="BL339" s="64"/>
      <c r="BM339" s="64"/>
      <c r="BN339" s="64"/>
      <c r="BO339" s="64"/>
      <c r="BP339" s="64"/>
      <c r="BQ339" s="64"/>
      <c r="BR339" s="64"/>
      <c r="BS339" s="64"/>
      <c r="BT339" s="64"/>
      <c r="BU339" s="64"/>
      <c r="BV339" s="64"/>
      <c r="BW339" s="64"/>
      <c r="BX339" s="64"/>
      <c r="BY339" s="64"/>
      <c r="BZ339" s="64"/>
      <c r="CA339" s="64"/>
      <c r="CB339" s="64"/>
      <c r="CC339" s="64"/>
      <c r="CD339" s="64"/>
      <c r="CE339" s="64"/>
      <c r="CF339" s="64"/>
      <c r="CG339" s="64"/>
      <c r="CH339" s="64"/>
      <c r="CI339" s="64"/>
      <c r="CJ339" s="64"/>
      <c r="CK339" s="64"/>
      <c r="CL339" s="64"/>
      <c r="CM339" s="64"/>
      <c r="CN339" s="64"/>
      <c r="CO339" s="64"/>
      <c r="CP339" s="64"/>
      <c r="CQ339" s="64"/>
      <c r="CR339" s="64"/>
      <c r="CS339" s="64"/>
      <c r="CT339" s="64"/>
      <c r="CU339" s="64"/>
      <c r="CV339" s="64"/>
      <c r="CW339" s="64"/>
      <c r="CX339" s="64"/>
      <c r="CY339" s="64"/>
      <c r="CZ339" s="64"/>
      <c r="DA339" s="64"/>
      <c r="DB339" s="64"/>
      <c r="DC339" s="64"/>
      <c r="DD339" s="64"/>
      <c r="DE339" s="64"/>
      <c r="DF339" s="64"/>
      <c r="DG339" s="64"/>
      <c r="DH339" s="64"/>
      <c r="DI339" s="64"/>
      <c r="DJ339" s="64"/>
      <c r="DK339" s="64"/>
      <c r="DL339" s="64"/>
      <c r="DM339" s="64"/>
      <c r="DN339" s="64"/>
      <c r="DO339" s="64"/>
      <c r="DP339" s="64"/>
      <c r="DQ339" s="64"/>
      <c r="DR339" s="64"/>
      <c r="DS339" s="64"/>
      <c r="DT339" s="64"/>
      <c r="DU339" s="64"/>
      <c r="DV339" s="64"/>
      <c r="DW339" s="64"/>
      <c r="DX339" s="64"/>
      <c r="DY339" s="64"/>
      <c r="DZ339" s="64"/>
      <c r="EA339" s="64"/>
      <c r="EB339" s="64"/>
      <c r="EC339" s="64"/>
      <c r="ED339" s="64"/>
      <c r="EE339" s="64"/>
      <c r="EF339" s="64"/>
      <c r="EG339" s="64"/>
      <c r="EH339" s="64"/>
      <c r="EI339" s="64"/>
      <c r="EJ339" s="64"/>
      <c r="EK339" s="64"/>
      <c r="EL339" s="64"/>
      <c r="EM339" s="64"/>
      <c r="EN339" s="64"/>
      <c r="EO339" s="64"/>
      <c r="EP339" s="64"/>
      <c r="EQ339" s="64"/>
      <c r="ER339" s="64"/>
      <c r="ES339" s="64"/>
      <c r="ET339" s="64"/>
      <c r="EU339" s="64"/>
      <c r="EV339" s="64"/>
      <c r="EW339" s="64"/>
      <c r="EX339" s="64"/>
      <c r="EY339" s="64"/>
      <c r="EZ339" s="64"/>
      <c r="FA339" s="64"/>
      <c r="FB339" s="64"/>
      <c r="FC339" s="64"/>
      <c r="FD339" s="64"/>
      <c r="FE339" s="64"/>
      <c r="FF339" s="64"/>
      <c r="FG339" s="64"/>
      <c r="FH339" s="64"/>
      <c r="FI339" s="64"/>
      <c r="FJ339" s="64"/>
      <c r="FK339" s="64"/>
      <c r="FL339" s="64"/>
      <c r="FM339" s="64"/>
      <c r="FN339" s="64"/>
      <c r="FO339" s="64"/>
      <c r="FP339" s="64"/>
      <c r="FQ339" s="64"/>
      <c r="FR339" s="64"/>
      <c r="FS339" s="64"/>
      <c r="FT339" s="64"/>
      <c r="FU339" s="64"/>
      <c r="FV339" s="64"/>
      <c r="FW339" s="64"/>
      <c r="FX339" s="64"/>
      <c r="FY339" s="64"/>
      <c r="FZ339" s="64"/>
      <c r="GA339" s="64"/>
      <c r="GB339" s="64"/>
      <c r="GC339" s="64"/>
      <c r="GD339" s="64"/>
      <c r="GE339" s="64"/>
      <c r="GF339" s="64"/>
      <c r="GG339" s="64"/>
      <c r="GH339" s="64"/>
      <c r="GI339" s="64"/>
      <c r="GJ339" s="64"/>
      <c r="GK339" s="64"/>
      <c r="GL339" s="64"/>
      <c r="GM339" s="64"/>
      <c r="GN339" s="64"/>
      <c r="GO339" s="64"/>
      <c r="GP339" s="64"/>
      <c r="GQ339" s="64"/>
      <c r="GR339" s="64"/>
      <c r="GS339" s="64"/>
      <c r="GT339" s="64"/>
      <c r="GU339" s="64"/>
      <c r="GV339" s="64"/>
      <c r="GW339" s="64"/>
      <c r="GX339" s="64"/>
      <c r="GY339" s="64"/>
      <c r="GZ339" s="64"/>
      <c r="HA339" s="64"/>
      <c r="HB339" s="64"/>
      <c r="HC339" s="64"/>
      <c r="HD339" s="64"/>
      <c r="HE339" s="64"/>
      <c r="HF339" s="64"/>
      <c r="HG339" s="64"/>
      <c r="HH339" s="64"/>
      <c r="HI339" s="64"/>
      <c r="HJ339" s="64"/>
      <c r="HK339" s="64"/>
      <c r="HL339" s="64"/>
      <c r="HM339" s="64"/>
      <c r="HN339" s="64"/>
      <c r="HO339" s="64"/>
      <c r="HP339" s="64"/>
      <c r="HQ339" s="64"/>
      <c r="HR339" s="64"/>
      <c r="HS339" s="64"/>
      <c r="HT339" s="64"/>
      <c r="HU339" s="64"/>
      <c r="HV339" s="64"/>
      <c r="HW339" s="64"/>
      <c r="HX339" s="64"/>
      <c r="HY339" s="64"/>
      <c r="HZ339" s="64"/>
      <c r="IA339" s="64"/>
      <c r="IB339" s="64"/>
      <c r="IC339" s="64"/>
      <c r="ID339" s="64"/>
      <c r="IE339" s="64"/>
      <c r="IF339" s="64"/>
      <c r="IG339" s="64"/>
      <c r="IH339" s="64"/>
      <c r="II339" s="64"/>
      <c r="IJ339" s="64"/>
      <c r="IK339" s="64"/>
      <c r="IL339" s="64"/>
      <c r="IM339" s="64"/>
      <c r="IN339" s="64"/>
      <c r="IO339" s="64"/>
      <c r="IP339" s="64"/>
      <c r="IQ339" s="64"/>
      <c r="IR339" s="64"/>
      <c r="IS339" s="64"/>
      <c r="IT339" s="64"/>
      <c r="IU339" s="64"/>
      <c r="IV339" s="64"/>
      <c r="IW339" s="64"/>
      <c r="IX339" s="64"/>
      <c r="IY339" s="64"/>
      <c r="IZ339" s="64"/>
      <c r="JA339" s="64"/>
      <c r="JB339" s="64"/>
      <c r="JC339" s="64"/>
      <c r="JD339" s="64"/>
      <c r="JE339" s="64"/>
      <c r="JF339" s="64"/>
      <c r="JG339" s="64"/>
      <c r="JH339" s="64"/>
      <c r="JI339" s="64"/>
      <c r="JJ339" s="64"/>
      <c r="JK339" s="64"/>
      <c r="JL339" s="64"/>
      <c r="JM339" s="64"/>
      <c r="JN339" s="64"/>
      <c r="JO339" s="64"/>
      <c r="JP339" s="64"/>
      <c r="JQ339" s="64"/>
      <c r="JR339" s="64"/>
      <c r="JS339" s="64"/>
      <c r="JT339" s="64"/>
      <c r="JU339" s="64"/>
      <c r="JV339" s="64"/>
      <c r="JW339" s="64"/>
      <c r="JX339" s="64"/>
      <c r="JY339" s="64"/>
      <c r="JZ339" s="64"/>
      <c r="KA339" s="64"/>
      <c r="KB339" s="64"/>
      <c r="KC339" s="64"/>
      <c r="KD339" s="64"/>
      <c r="KE339" s="64"/>
      <c r="KF339" s="64"/>
      <c r="KG339" s="64"/>
      <c r="KH339" s="64"/>
      <c r="KI339" s="64"/>
      <c r="KJ339" s="64"/>
      <c r="KK339" s="64"/>
      <c r="KL339" s="64"/>
      <c r="KM339" s="64"/>
      <c r="KN339" s="64"/>
      <c r="KO339" s="64"/>
      <c r="KP339" s="64"/>
      <c r="KQ339" s="64"/>
      <c r="KR339" s="64"/>
      <c r="KS339" s="64"/>
      <c r="KT339" s="64"/>
      <c r="KU339" s="64"/>
      <c r="KV339" s="64"/>
      <c r="KW339" s="64"/>
      <c r="KX339" s="64"/>
      <c r="KY339" s="64"/>
      <c r="KZ339" s="64"/>
      <c r="LA339" s="64"/>
      <c r="LB339" s="64"/>
      <c r="LC339" s="64"/>
      <c r="LD339" s="64"/>
      <c r="LE339" s="64"/>
      <c r="LF339" s="64"/>
      <c r="LG339" s="64"/>
      <c r="LH339" s="64"/>
      <c r="LI339" s="64"/>
      <c r="LJ339" s="64"/>
      <c r="LK339" s="64"/>
      <c r="LL339" s="64"/>
      <c r="LM339" s="64"/>
      <c r="LN339" s="64"/>
      <c r="LO339" s="64"/>
      <c r="LP339" s="64"/>
      <c r="LQ339" s="64"/>
      <c r="LR339" s="64"/>
      <c r="LS339" s="64"/>
      <c r="LT339" s="64"/>
      <c r="LU339" s="64"/>
      <c r="LV339" s="64"/>
      <c r="LW339" s="64"/>
      <c r="LX339" s="64"/>
      <c r="LY339" s="64"/>
      <c r="LZ339" s="64"/>
      <c r="MA339" s="64"/>
      <c r="MB339" s="64"/>
      <c r="MC339" s="64"/>
      <c r="MD339" s="64"/>
      <c r="ME339" s="64"/>
      <c r="MF339" s="64"/>
      <c r="MG339" s="64"/>
      <c r="MH339" s="64"/>
      <c r="MI339" s="64"/>
      <c r="MJ339" s="64"/>
      <c r="MK339" s="64"/>
      <c r="ML339" s="64"/>
      <c r="MM339" s="64"/>
      <c r="MN339" s="64"/>
      <c r="MO339" s="64"/>
      <c r="MP339" s="64"/>
      <c r="MQ339" s="64"/>
      <c r="MR339" s="64"/>
      <c r="MS339" s="64"/>
      <c r="MT339" s="64"/>
      <c r="MU339" s="64"/>
      <c r="MV339" s="64"/>
      <c r="MW339" s="64"/>
      <c r="MX339" s="64"/>
      <c r="MY339" s="64"/>
      <c r="MZ339" s="64"/>
      <c r="NA339" s="64"/>
      <c r="NB339" s="64"/>
      <c r="NC339" s="64"/>
      <c r="ND339" s="64"/>
      <c r="NE339" s="64"/>
      <c r="NF339" s="64"/>
      <c r="NG339" s="64"/>
      <c r="NH339" s="64"/>
      <c r="NI339" s="64"/>
      <c r="NJ339" s="64"/>
      <c r="NK339" s="64"/>
      <c r="NL339" s="64"/>
      <c r="NM339" s="64"/>
      <c r="NN339" s="64"/>
      <c r="NO339" s="64"/>
      <c r="NP339" s="64"/>
      <c r="NQ339" s="64"/>
      <c r="NR339" s="64"/>
      <c r="NS339" s="64"/>
      <c r="NT339" s="64"/>
      <c r="NU339" s="64"/>
      <c r="NV339" s="64"/>
      <c r="NW339" s="64"/>
      <c r="NX339" s="64"/>
      <c r="NY339" s="64"/>
      <c r="NZ339" s="64"/>
      <c r="OA339" s="64"/>
      <c r="OB339" s="64"/>
      <c r="OC339" s="64"/>
      <c r="OD339" s="64"/>
      <c r="OE339" s="64"/>
      <c r="OF339" s="64"/>
      <c r="OG339" s="64"/>
      <c r="OH339" s="64"/>
      <c r="OI339" s="64"/>
      <c r="OJ339" s="64"/>
      <c r="OK339" s="64"/>
      <c r="OL339" s="64"/>
      <c r="OM339" s="64"/>
      <c r="ON339" s="64"/>
      <c r="OO339" s="64"/>
      <c r="OP339" s="64"/>
      <c r="OQ339" s="64"/>
      <c r="OR339" s="64"/>
      <c r="OS339" s="64"/>
      <c r="OT339" s="64"/>
      <c r="OU339" s="64"/>
      <c r="OV339" s="64"/>
      <c r="OW339" s="64"/>
      <c r="OX339" s="64"/>
      <c r="OY339" s="64"/>
      <c r="OZ339" s="64"/>
      <c r="PA339" s="64"/>
      <c r="PB339" s="64"/>
      <c r="PC339" s="64"/>
      <c r="PD339" s="64"/>
      <c r="PE339" s="64"/>
    </row>
    <row r="340" spans="1:421" s="46" customFormat="1" ht="20.100000000000001" customHeight="1" x14ac:dyDescent="0.3">
      <c r="A340" s="17"/>
      <c r="B340" s="17"/>
      <c r="C340" s="17"/>
      <c r="D340" s="17"/>
      <c r="E340" s="17"/>
      <c r="F340" s="17"/>
      <c r="G340" s="17"/>
      <c r="H340" s="128"/>
      <c r="I340" s="19"/>
      <c r="J340" s="20"/>
      <c r="K340" s="19"/>
      <c r="L340" s="17"/>
      <c r="M340" s="17"/>
      <c r="N340" s="17"/>
      <c r="O340" s="17"/>
      <c r="P340" s="17"/>
      <c r="Q340" s="19"/>
      <c r="R340" s="19"/>
      <c r="S340" s="19"/>
      <c r="T340" s="17"/>
      <c r="U340" s="19"/>
      <c r="V340" s="21"/>
      <c r="W340" s="19"/>
      <c r="X340" s="19"/>
      <c r="Y340" s="19"/>
      <c r="Z340" s="19"/>
      <c r="AA340" s="19"/>
      <c r="AB340" s="19"/>
      <c r="AC340" s="20"/>
      <c r="AD340" s="105"/>
    </row>
    <row r="341" spans="1:421" s="45" customFormat="1" ht="20.100000000000001" customHeight="1" x14ac:dyDescent="0.3">
      <c r="A341" s="23">
        <v>1587</v>
      </c>
      <c r="B341" s="23" t="s">
        <v>35</v>
      </c>
      <c r="C341" s="23">
        <v>566</v>
      </c>
      <c r="D341" s="23">
        <v>4</v>
      </c>
      <c r="E341" s="23">
        <v>2</v>
      </c>
      <c r="F341" s="23">
        <v>0</v>
      </c>
      <c r="G341" s="23">
        <v>10</v>
      </c>
      <c r="H341" s="129" t="s">
        <v>272</v>
      </c>
      <c r="I341" s="7">
        <v>210</v>
      </c>
      <c r="J341" s="8">
        <v>900</v>
      </c>
      <c r="K341" s="9">
        <f t="shared" si="175"/>
        <v>189000</v>
      </c>
      <c r="L341" s="23"/>
      <c r="M341" s="23"/>
      <c r="N341" s="23"/>
      <c r="O341" s="96"/>
      <c r="P341" s="23"/>
      <c r="Q341" s="7"/>
      <c r="R341" s="7"/>
      <c r="S341" s="108"/>
      <c r="T341" s="23"/>
      <c r="U341" s="7"/>
      <c r="V341" s="109"/>
      <c r="W341" s="109"/>
      <c r="X341" s="12">
        <f t="shared" si="176"/>
        <v>189000</v>
      </c>
      <c r="Y341" s="7"/>
      <c r="Z341" s="7"/>
      <c r="AA341" s="12">
        <f t="shared" ref="AA341" si="178">X341-Z341</f>
        <v>189000</v>
      </c>
      <c r="AB341" s="15">
        <v>0.02</v>
      </c>
      <c r="AC341" s="8" t="s">
        <v>136</v>
      </c>
      <c r="AD341" s="110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  <c r="BD341" s="64"/>
      <c r="BE341" s="64"/>
      <c r="BF341" s="64"/>
      <c r="BG341" s="64"/>
      <c r="BH341" s="64"/>
      <c r="BI341" s="64"/>
      <c r="BJ341" s="64"/>
      <c r="BK341" s="64"/>
      <c r="BL341" s="64"/>
      <c r="BM341" s="64"/>
      <c r="BN341" s="64"/>
      <c r="BO341" s="64"/>
      <c r="BP341" s="64"/>
      <c r="BQ341" s="64"/>
      <c r="BR341" s="64"/>
      <c r="BS341" s="64"/>
      <c r="BT341" s="64"/>
      <c r="BU341" s="64"/>
      <c r="BV341" s="64"/>
      <c r="BW341" s="64"/>
      <c r="BX341" s="64"/>
      <c r="BY341" s="64"/>
      <c r="BZ341" s="64"/>
      <c r="CA341" s="64"/>
      <c r="CB341" s="64"/>
      <c r="CC341" s="64"/>
      <c r="CD341" s="64"/>
      <c r="CE341" s="64"/>
      <c r="CF341" s="64"/>
      <c r="CG341" s="64"/>
      <c r="CH341" s="64"/>
      <c r="CI341" s="64"/>
      <c r="CJ341" s="64"/>
      <c r="CK341" s="64"/>
      <c r="CL341" s="64"/>
      <c r="CM341" s="64"/>
      <c r="CN341" s="64"/>
      <c r="CO341" s="64"/>
      <c r="CP341" s="64"/>
      <c r="CQ341" s="64"/>
      <c r="CR341" s="64"/>
      <c r="CS341" s="64"/>
      <c r="CT341" s="64"/>
      <c r="CU341" s="64"/>
      <c r="CV341" s="64"/>
      <c r="CW341" s="64"/>
      <c r="CX341" s="64"/>
      <c r="CY341" s="64"/>
      <c r="CZ341" s="64"/>
      <c r="DA341" s="64"/>
      <c r="DB341" s="64"/>
      <c r="DC341" s="64"/>
      <c r="DD341" s="64"/>
      <c r="DE341" s="64"/>
      <c r="DF341" s="64"/>
      <c r="DG341" s="64"/>
      <c r="DH341" s="64"/>
      <c r="DI341" s="64"/>
      <c r="DJ341" s="64"/>
      <c r="DK341" s="64"/>
      <c r="DL341" s="64"/>
      <c r="DM341" s="64"/>
      <c r="DN341" s="64"/>
      <c r="DO341" s="64"/>
      <c r="DP341" s="64"/>
      <c r="DQ341" s="64"/>
      <c r="DR341" s="64"/>
      <c r="DS341" s="64"/>
      <c r="DT341" s="64"/>
      <c r="DU341" s="64"/>
      <c r="DV341" s="64"/>
      <c r="DW341" s="64"/>
      <c r="DX341" s="64"/>
      <c r="DY341" s="64"/>
      <c r="DZ341" s="64"/>
      <c r="EA341" s="64"/>
      <c r="EB341" s="64"/>
      <c r="EC341" s="64"/>
      <c r="ED341" s="64"/>
      <c r="EE341" s="64"/>
      <c r="EF341" s="64"/>
      <c r="EG341" s="64"/>
      <c r="EH341" s="64"/>
      <c r="EI341" s="64"/>
      <c r="EJ341" s="64"/>
      <c r="EK341" s="64"/>
      <c r="EL341" s="64"/>
      <c r="EM341" s="64"/>
      <c r="EN341" s="64"/>
      <c r="EO341" s="64"/>
      <c r="EP341" s="64"/>
      <c r="EQ341" s="64"/>
      <c r="ER341" s="64"/>
      <c r="ES341" s="64"/>
      <c r="ET341" s="64"/>
      <c r="EU341" s="64"/>
      <c r="EV341" s="64"/>
      <c r="EW341" s="64"/>
      <c r="EX341" s="64"/>
      <c r="EY341" s="64"/>
      <c r="EZ341" s="64"/>
      <c r="FA341" s="64"/>
      <c r="FB341" s="64"/>
      <c r="FC341" s="64"/>
      <c r="FD341" s="64"/>
      <c r="FE341" s="64"/>
      <c r="FF341" s="64"/>
      <c r="FG341" s="64"/>
      <c r="FH341" s="64"/>
      <c r="FI341" s="64"/>
      <c r="FJ341" s="64"/>
      <c r="FK341" s="64"/>
      <c r="FL341" s="64"/>
      <c r="FM341" s="64"/>
      <c r="FN341" s="64"/>
      <c r="FO341" s="64"/>
      <c r="FP341" s="64"/>
      <c r="FQ341" s="64"/>
      <c r="FR341" s="64"/>
      <c r="FS341" s="64"/>
      <c r="FT341" s="64"/>
      <c r="FU341" s="64"/>
      <c r="FV341" s="64"/>
      <c r="FW341" s="64"/>
      <c r="FX341" s="64"/>
      <c r="FY341" s="64"/>
      <c r="FZ341" s="64"/>
      <c r="GA341" s="64"/>
      <c r="GB341" s="64"/>
      <c r="GC341" s="64"/>
      <c r="GD341" s="64"/>
      <c r="GE341" s="64"/>
      <c r="GF341" s="64"/>
      <c r="GG341" s="64"/>
      <c r="GH341" s="64"/>
      <c r="GI341" s="64"/>
      <c r="GJ341" s="64"/>
      <c r="GK341" s="64"/>
      <c r="GL341" s="64"/>
      <c r="GM341" s="64"/>
      <c r="GN341" s="64"/>
      <c r="GO341" s="64"/>
      <c r="GP341" s="64"/>
      <c r="GQ341" s="64"/>
      <c r="GR341" s="64"/>
      <c r="GS341" s="64"/>
      <c r="GT341" s="64"/>
      <c r="GU341" s="64"/>
      <c r="GV341" s="64"/>
      <c r="GW341" s="64"/>
      <c r="GX341" s="64"/>
      <c r="GY341" s="64"/>
      <c r="GZ341" s="64"/>
      <c r="HA341" s="64"/>
      <c r="HB341" s="64"/>
      <c r="HC341" s="64"/>
      <c r="HD341" s="64"/>
      <c r="HE341" s="64"/>
      <c r="HF341" s="64"/>
      <c r="HG341" s="64"/>
      <c r="HH341" s="64"/>
      <c r="HI341" s="64"/>
      <c r="HJ341" s="64"/>
      <c r="HK341" s="64"/>
      <c r="HL341" s="64"/>
      <c r="HM341" s="64"/>
      <c r="HN341" s="64"/>
      <c r="HO341" s="64"/>
      <c r="HP341" s="64"/>
      <c r="HQ341" s="64"/>
      <c r="HR341" s="64"/>
      <c r="HS341" s="64"/>
      <c r="HT341" s="64"/>
      <c r="HU341" s="64"/>
      <c r="HV341" s="64"/>
      <c r="HW341" s="64"/>
      <c r="HX341" s="64"/>
      <c r="HY341" s="64"/>
      <c r="HZ341" s="64"/>
      <c r="IA341" s="64"/>
      <c r="IB341" s="64"/>
      <c r="IC341" s="64"/>
      <c r="ID341" s="64"/>
      <c r="IE341" s="64"/>
      <c r="IF341" s="64"/>
      <c r="IG341" s="64"/>
      <c r="IH341" s="64"/>
      <c r="II341" s="64"/>
      <c r="IJ341" s="64"/>
      <c r="IK341" s="64"/>
      <c r="IL341" s="64"/>
      <c r="IM341" s="64"/>
      <c r="IN341" s="64"/>
      <c r="IO341" s="64"/>
      <c r="IP341" s="64"/>
      <c r="IQ341" s="64"/>
      <c r="IR341" s="64"/>
      <c r="IS341" s="64"/>
      <c r="IT341" s="64"/>
      <c r="IU341" s="64"/>
      <c r="IV341" s="64"/>
      <c r="IW341" s="64"/>
      <c r="IX341" s="64"/>
      <c r="IY341" s="64"/>
      <c r="IZ341" s="64"/>
      <c r="JA341" s="64"/>
      <c r="JB341" s="64"/>
      <c r="JC341" s="64"/>
      <c r="JD341" s="64"/>
      <c r="JE341" s="64"/>
      <c r="JF341" s="64"/>
      <c r="JG341" s="64"/>
      <c r="JH341" s="64"/>
      <c r="JI341" s="64"/>
      <c r="JJ341" s="64"/>
      <c r="JK341" s="64"/>
      <c r="JL341" s="64"/>
      <c r="JM341" s="64"/>
      <c r="JN341" s="64"/>
      <c r="JO341" s="64"/>
      <c r="JP341" s="64"/>
      <c r="JQ341" s="64"/>
      <c r="JR341" s="64"/>
      <c r="JS341" s="64"/>
      <c r="JT341" s="64"/>
      <c r="JU341" s="64"/>
      <c r="JV341" s="64"/>
      <c r="JW341" s="64"/>
      <c r="JX341" s="64"/>
      <c r="JY341" s="64"/>
      <c r="JZ341" s="64"/>
      <c r="KA341" s="64"/>
      <c r="KB341" s="64"/>
      <c r="KC341" s="64"/>
      <c r="KD341" s="64"/>
      <c r="KE341" s="64"/>
      <c r="KF341" s="64"/>
      <c r="KG341" s="64"/>
      <c r="KH341" s="64"/>
      <c r="KI341" s="64"/>
      <c r="KJ341" s="64"/>
      <c r="KK341" s="64"/>
      <c r="KL341" s="64"/>
      <c r="KM341" s="64"/>
      <c r="KN341" s="64"/>
      <c r="KO341" s="64"/>
      <c r="KP341" s="64"/>
      <c r="KQ341" s="64"/>
      <c r="KR341" s="64"/>
      <c r="KS341" s="64"/>
      <c r="KT341" s="64"/>
      <c r="KU341" s="64"/>
      <c r="KV341" s="64"/>
      <c r="KW341" s="64"/>
      <c r="KX341" s="64"/>
      <c r="KY341" s="64"/>
      <c r="KZ341" s="64"/>
      <c r="LA341" s="64"/>
      <c r="LB341" s="64"/>
      <c r="LC341" s="64"/>
      <c r="LD341" s="64"/>
      <c r="LE341" s="64"/>
      <c r="LF341" s="64"/>
      <c r="LG341" s="64"/>
      <c r="LH341" s="64"/>
      <c r="LI341" s="64"/>
      <c r="LJ341" s="64"/>
      <c r="LK341" s="64"/>
      <c r="LL341" s="64"/>
      <c r="LM341" s="64"/>
      <c r="LN341" s="64"/>
      <c r="LO341" s="64"/>
      <c r="LP341" s="64"/>
      <c r="LQ341" s="64"/>
      <c r="LR341" s="64"/>
      <c r="LS341" s="64"/>
      <c r="LT341" s="64"/>
      <c r="LU341" s="64"/>
      <c r="LV341" s="64"/>
      <c r="LW341" s="64"/>
      <c r="LX341" s="64"/>
      <c r="LY341" s="64"/>
      <c r="LZ341" s="64"/>
      <c r="MA341" s="64"/>
      <c r="MB341" s="64"/>
      <c r="MC341" s="64"/>
      <c r="MD341" s="64"/>
      <c r="ME341" s="64"/>
      <c r="MF341" s="64"/>
      <c r="MG341" s="64"/>
      <c r="MH341" s="64"/>
      <c r="MI341" s="64"/>
      <c r="MJ341" s="64"/>
      <c r="MK341" s="64"/>
      <c r="ML341" s="64"/>
      <c r="MM341" s="64"/>
      <c r="MN341" s="64"/>
      <c r="MO341" s="64"/>
      <c r="MP341" s="64"/>
      <c r="MQ341" s="64"/>
      <c r="MR341" s="64"/>
      <c r="MS341" s="64"/>
      <c r="MT341" s="64"/>
      <c r="MU341" s="64"/>
      <c r="MV341" s="64"/>
      <c r="MW341" s="64"/>
      <c r="MX341" s="64"/>
      <c r="MY341" s="64"/>
      <c r="MZ341" s="64"/>
      <c r="NA341" s="64"/>
      <c r="NB341" s="64"/>
      <c r="NC341" s="64"/>
      <c r="ND341" s="64"/>
      <c r="NE341" s="64"/>
      <c r="NF341" s="64"/>
      <c r="NG341" s="64"/>
      <c r="NH341" s="64"/>
      <c r="NI341" s="64"/>
      <c r="NJ341" s="64"/>
      <c r="NK341" s="64"/>
      <c r="NL341" s="64"/>
      <c r="NM341" s="64"/>
      <c r="NN341" s="64"/>
      <c r="NO341" s="64"/>
      <c r="NP341" s="64"/>
      <c r="NQ341" s="64"/>
      <c r="NR341" s="64"/>
      <c r="NS341" s="64"/>
      <c r="NT341" s="64"/>
      <c r="NU341" s="64"/>
      <c r="NV341" s="64"/>
      <c r="NW341" s="64"/>
      <c r="NX341" s="64"/>
      <c r="NY341" s="64"/>
      <c r="NZ341" s="64"/>
      <c r="OA341" s="64"/>
      <c r="OB341" s="64"/>
      <c r="OC341" s="64"/>
      <c r="OD341" s="64"/>
      <c r="OE341" s="64"/>
      <c r="OF341" s="64"/>
      <c r="OG341" s="64"/>
      <c r="OH341" s="64"/>
      <c r="OI341" s="64"/>
      <c r="OJ341" s="64"/>
      <c r="OK341" s="64"/>
      <c r="OL341" s="64"/>
      <c r="OM341" s="64"/>
      <c r="ON341" s="64"/>
      <c r="OO341" s="64"/>
      <c r="OP341" s="64"/>
      <c r="OQ341" s="64"/>
      <c r="OR341" s="64"/>
      <c r="OS341" s="64"/>
      <c r="OT341" s="64"/>
      <c r="OU341" s="64"/>
      <c r="OV341" s="64"/>
      <c r="OW341" s="64"/>
      <c r="OX341" s="64"/>
      <c r="OY341" s="64"/>
      <c r="OZ341" s="64"/>
      <c r="PA341" s="64"/>
      <c r="PB341" s="64"/>
      <c r="PC341" s="64"/>
      <c r="PD341" s="64"/>
      <c r="PE341" s="64"/>
    </row>
    <row r="342" spans="1:421" s="45" customFormat="1" ht="20.100000000000001" customHeight="1" x14ac:dyDescent="0.3">
      <c r="A342" s="1"/>
      <c r="B342" s="1"/>
      <c r="C342" s="1"/>
      <c r="D342" s="1"/>
      <c r="E342" s="1"/>
      <c r="F342" s="1"/>
      <c r="G342" s="1"/>
      <c r="H342" s="127"/>
      <c r="I342" s="2"/>
      <c r="J342" s="36"/>
      <c r="K342" s="13"/>
      <c r="L342" s="1">
        <v>1</v>
      </c>
      <c r="M342" s="1" t="s">
        <v>42</v>
      </c>
      <c r="N342" s="1" t="s">
        <v>36</v>
      </c>
      <c r="O342" s="100" t="s">
        <v>272</v>
      </c>
      <c r="P342" s="1">
        <v>300</v>
      </c>
      <c r="Q342" s="2">
        <v>100</v>
      </c>
      <c r="R342" s="2">
        <v>6750</v>
      </c>
      <c r="S342" s="104">
        <f t="shared" ref="S342" si="179">P342*R342</f>
        <v>2025000</v>
      </c>
      <c r="T342" s="1">
        <v>12</v>
      </c>
      <c r="U342" s="2">
        <v>14</v>
      </c>
      <c r="V342" s="97">
        <f t="shared" ref="V342" si="180">S342*U342/100</f>
        <v>283500</v>
      </c>
      <c r="W342" s="98">
        <f t="shared" ref="W342" si="181">S342-V342</f>
        <v>1741500</v>
      </c>
      <c r="X342" s="37">
        <f t="shared" si="176"/>
        <v>1741500</v>
      </c>
      <c r="Y342" s="104">
        <f t="shared" ref="Y342" si="182">X342*Q342/100</f>
        <v>1741500</v>
      </c>
      <c r="Z342" s="104">
        <v>10000000</v>
      </c>
      <c r="AA342" s="106">
        <v>0</v>
      </c>
      <c r="AB342" s="106">
        <v>0</v>
      </c>
      <c r="AC342" s="36"/>
      <c r="AD342" s="107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64"/>
      <c r="AX342" s="64"/>
      <c r="AY342" s="64"/>
      <c r="AZ342" s="64"/>
      <c r="BA342" s="64"/>
      <c r="BB342" s="64"/>
      <c r="BC342" s="64"/>
      <c r="BD342" s="64"/>
      <c r="BE342" s="64"/>
      <c r="BF342" s="64"/>
      <c r="BG342" s="64"/>
      <c r="BH342" s="64"/>
      <c r="BI342" s="64"/>
      <c r="BJ342" s="64"/>
      <c r="BK342" s="64"/>
      <c r="BL342" s="64"/>
      <c r="BM342" s="64"/>
      <c r="BN342" s="64"/>
      <c r="BO342" s="64"/>
      <c r="BP342" s="64"/>
      <c r="BQ342" s="64"/>
      <c r="BR342" s="64"/>
      <c r="BS342" s="64"/>
      <c r="BT342" s="64"/>
      <c r="BU342" s="64"/>
      <c r="BV342" s="64"/>
      <c r="BW342" s="64"/>
      <c r="BX342" s="64"/>
      <c r="BY342" s="64"/>
      <c r="BZ342" s="64"/>
      <c r="CA342" s="64"/>
      <c r="CB342" s="64"/>
      <c r="CC342" s="64"/>
      <c r="CD342" s="64"/>
      <c r="CE342" s="64"/>
      <c r="CF342" s="64"/>
      <c r="CG342" s="64"/>
      <c r="CH342" s="64"/>
      <c r="CI342" s="64"/>
      <c r="CJ342" s="64"/>
      <c r="CK342" s="64"/>
      <c r="CL342" s="64"/>
      <c r="CM342" s="64"/>
      <c r="CN342" s="64"/>
      <c r="CO342" s="64"/>
      <c r="CP342" s="64"/>
      <c r="CQ342" s="64"/>
      <c r="CR342" s="64"/>
      <c r="CS342" s="64"/>
      <c r="CT342" s="64"/>
      <c r="CU342" s="64"/>
      <c r="CV342" s="64"/>
      <c r="CW342" s="64"/>
      <c r="CX342" s="64"/>
      <c r="CY342" s="64"/>
      <c r="CZ342" s="64"/>
      <c r="DA342" s="64"/>
      <c r="DB342" s="64"/>
      <c r="DC342" s="64"/>
      <c r="DD342" s="64"/>
      <c r="DE342" s="64"/>
      <c r="DF342" s="64"/>
      <c r="DG342" s="64"/>
      <c r="DH342" s="64"/>
      <c r="DI342" s="64"/>
      <c r="DJ342" s="64"/>
      <c r="DK342" s="64"/>
      <c r="DL342" s="64"/>
      <c r="DM342" s="64"/>
      <c r="DN342" s="64"/>
      <c r="DO342" s="64"/>
      <c r="DP342" s="64"/>
      <c r="DQ342" s="64"/>
      <c r="DR342" s="64"/>
      <c r="DS342" s="64"/>
      <c r="DT342" s="64"/>
      <c r="DU342" s="64"/>
      <c r="DV342" s="64"/>
      <c r="DW342" s="64"/>
      <c r="DX342" s="64"/>
      <c r="DY342" s="64"/>
      <c r="DZ342" s="64"/>
      <c r="EA342" s="64"/>
      <c r="EB342" s="64"/>
      <c r="EC342" s="64"/>
      <c r="ED342" s="64"/>
      <c r="EE342" s="64"/>
      <c r="EF342" s="64"/>
      <c r="EG342" s="64"/>
      <c r="EH342" s="64"/>
      <c r="EI342" s="64"/>
      <c r="EJ342" s="64"/>
      <c r="EK342" s="64"/>
      <c r="EL342" s="64"/>
      <c r="EM342" s="64"/>
      <c r="EN342" s="64"/>
      <c r="EO342" s="64"/>
      <c r="EP342" s="64"/>
      <c r="EQ342" s="64"/>
      <c r="ER342" s="64"/>
      <c r="ES342" s="64"/>
      <c r="ET342" s="64"/>
      <c r="EU342" s="64"/>
      <c r="EV342" s="64"/>
      <c r="EW342" s="64"/>
      <c r="EX342" s="64"/>
      <c r="EY342" s="64"/>
      <c r="EZ342" s="64"/>
      <c r="FA342" s="64"/>
      <c r="FB342" s="64"/>
      <c r="FC342" s="64"/>
      <c r="FD342" s="64"/>
      <c r="FE342" s="64"/>
      <c r="FF342" s="64"/>
      <c r="FG342" s="64"/>
      <c r="FH342" s="64"/>
      <c r="FI342" s="64"/>
      <c r="FJ342" s="64"/>
      <c r="FK342" s="64"/>
      <c r="FL342" s="64"/>
      <c r="FM342" s="64"/>
      <c r="FN342" s="64"/>
      <c r="FO342" s="64"/>
      <c r="FP342" s="64"/>
      <c r="FQ342" s="64"/>
      <c r="FR342" s="64"/>
      <c r="FS342" s="64"/>
      <c r="FT342" s="64"/>
      <c r="FU342" s="64"/>
      <c r="FV342" s="64"/>
      <c r="FW342" s="64"/>
      <c r="FX342" s="64"/>
      <c r="FY342" s="64"/>
      <c r="FZ342" s="64"/>
      <c r="GA342" s="64"/>
      <c r="GB342" s="64"/>
      <c r="GC342" s="64"/>
      <c r="GD342" s="64"/>
      <c r="GE342" s="64"/>
      <c r="GF342" s="64"/>
      <c r="GG342" s="64"/>
      <c r="GH342" s="64"/>
      <c r="GI342" s="64"/>
      <c r="GJ342" s="64"/>
      <c r="GK342" s="64"/>
      <c r="GL342" s="64"/>
      <c r="GM342" s="64"/>
      <c r="GN342" s="64"/>
      <c r="GO342" s="64"/>
      <c r="GP342" s="64"/>
      <c r="GQ342" s="64"/>
      <c r="GR342" s="64"/>
      <c r="GS342" s="64"/>
      <c r="GT342" s="64"/>
      <c r="GU342" s="64"/>
      <c r="GV342" s="64"/>
      <c r="GW342" s="64"/>
      <c r="GX342" s="64"/>
      <c r="GY342" s="64"/>
      <c r="GZ342" s="64"/>
      <c r="HA342" s="64"/>
      <c r="HB342" s="64"/>
      <c r="HC342" s="64"/>
      <c r="HD342" s="64"/>
      <c r="HE342" s="64"/>
      <c r="HF342" s="64"/>
      <c r="HG342" s="64"/>
      <c r="HH342" s="64"/>
      <c r="HI342" s="64"/>
      <c r="HJ342" s="64"/>
      <c r="HK342" s="64"/>
      <c r="HL342" s="64"/>
      <c r="HM342" s="64"/>
      <c r="HN342" s="64"/>
      <c r="HO342" s="64"/>
      <c r="HP342" s="64"/>
      <c r="HQ342" s="64"/>
      <c r="HR342" s="64"/>
      <c r="HS342" s="64"/>
      <c r="HT342" s="64"/>
      <c r="HU342" s="64"/>
      <c r="HV342" s="64"/>
      <c r="HW342" s="64"/>
      <c r="HX342" s="64"/>
      <c r="HY342" s="64"/>
      <c r="HZ342" s="64"/>
      <c r="IA342" s="64"/>
      <c r="IB342" s="64"/>
      <c r="IC342" s="64"/>
      <c r="ID342" s="64"/>
      <c r="IE342" s="64"/>
      <c r="IF342" s="64"/>
      <c r="IG342" s="64"/>
      <c r="IH342" s="64"/>
      <c r="II342" s="64"/>
      <c r="IJ342" s="64"/>
      <c r="IK342" s="64"/>
      <c r="IL342" s="64"/>
      <c r="IM342" s="64"/>
      <c r="IN342" s="64"/>
      <c r="IO342" s="64"/>
      <c r="IP342" s="64"/>
      <c r="IQ342" s="64"/>
      <c r="IR342" s="64"/>
      <c r="IS342" s="64"/>
      <c r="IT342" s="64"/>
      <c r="IU342" s="64"/>
      <c r="IV342" s="64"/>
      <c r="IW342" s="64"/>
      <c r="IX342" s="64"/>
      <c r="IY342" s="64"/>
      <c r="IZ342" s="64"/>
      <c r="JA342" s="64"/>
      <c r="JB342" s="64"/>
      <c r="JC342" s="64"/>
      <c r="JD342" s="64"/>
      <c r="JE342" s="64"/>
      <c r="JF342" s="64"/>
      <c r="JG342" s="64"/>
      <c r="JH342" s="64"/>
      <c r="JI342" s="64"/>
      <c r="JJ342" s="64"/>
      <c r="JK342" s="64"/>
      <c r="JL342" s="64"/>
      <c r="JM342" s="64"/>
      <c r="JN342" s="64"/>
      <c r="JO342" s="64"/>
      <c r="JP342" s="64"/>
      <c r="JQ342" s="64"/>
      <c r="JR342" s="64"/>
      <c r="JS342" s="64"/>
      <c r="JT342" s="64"/>
      <c r="JU342" s="64"/>
      <c r="JV342" s="64"/>
      <c r="JW342" s="64"/>
      <c r="JX342" s="64"/>
      <c r="JY342" s="64"/>
      <c r="JZ342" s="64"/>
      <c r="KA342" s="64"/>
      <c r="KB342" s="64"/>
      <c r="KC342" s="64"/>
      <c r="KD342" s="64"/>
      <c r="KE342" s="64"/>
      <c r="KF342" s="64"/>
      <c r="KG342" s="64"/>
      <c r="KH342" s="64"/>
      <c r="KI342" s="64"/>
      <c r="KJ342" s="64"/>
      <c r="KK342" s="64"/>
      <c r="KL342" s="64"/>
      <c r="KM342" s="64"/>
      <c r="KN342" s="64"/>
      <c r="KO342" s="64"/>
      <c r="KP342" s="64"/>
      <c r="KQ342" s="64"/>
      <c r="KR342" s="64"/>
      <c r="KS342" s="64"/>
      <c r="KT342" s="64"/>
      <c r="KU342" s="64"/>
      <c r="KV342" s="64"/>
      <c r="KW342" s="64"/>
      <c r="KX342" s="64"/>
      <c r="KY342" s="64"/>
      <c r="KZ342" s="64"/>
      <c r="LA342" s="64"/>
      <c r="LB342" s="64"/>
      <c r="LC342" s="64"/>
      <c r="LD342" s="64"/>
      <c r="LE342" s="64"/>
      <c r="LF342" s="64"/>
      <c r="LG342" s="64"/>
      <c r="LH342" s="64"/>
      <c r="LI342" s="64"/>
      <c r="LJ342" s="64"/>
      <c r="LK342" s="64"/>
      <c r="LL342" s="64"/>
      <c r="LM342" s="64"/>
      <c r="LN342" s="64"/>
      <c r="LO342" s="64"/>
      <c r="LP342" s="64"/>
      <c r="LQ342" s="64"/>
      <c r="LR342" s="64"/>
      <c r="LS342" s="64"/>
      <c r="LT342" s="64"/>
      <c r="LU342" s="64"/>
      <c r="LV342" s="64"/>
      <c r="LW342" s="64"/>
      <c r="LX342" s="64"/>
      <c r="LY342" s="64"/>
      <c r="LZ342" s="64"/>
      <c r="MA342" s="64"/>
      <c r="MB342" s="64"/>
      <c r="MC342" s="64"/>
      <c r="MD342" s="64"/>
      <c r="ME342" s="64"/>
      <c r="MF342" s="64"/>
      <c r="MG342" s="64"/>
      <c r="MH342" s="64"/>
      <c r="MI342" s="64"/>
      <c r="MJ342" s="64"/>
      <c r="MK342" s="64"/>
      <c r="ML342" s="64"/>
      <c r="MM342" s="64"/>
      <c r="MN342" s="64"/>
      <c r="MO342" s="64"/>
      <c r="MP342" s="64"/>
      <c r="MQ342" s="64"/>
      <c r="MR342" s="64"/>
      <c r="MS342" s="64"/>
      <c r="MT342" s="64"/>
      <c r="MU342" s="64"/>
      <c r="MV342" s="64"/>
      <c r="MW342" s="64"/>
      <c r="MX342" s="64"/>
      <c r="MY342" s="64"/>
      <c r="MZ342" s="64"/>
      <c r="NA342" s="64"/>
      <c r="NB342" s="64"/>
      <c r="NC342" s="64"/>
      <c r="ND342" s="64"/>
      <c r="NE342" s="64"/>
      <c r="NF342" s="64"/>
      <c r="NG342" s="64"/>
      <c r="NH342" s="64"/>
      <c r="NI342" s="64"/>
      <c r="NJ342" s="64"/>
      <c r="NK342" s="64"/>
      <c r="NL342" s="64"/>
      <c r="NM342" s="64"/>
      <c r="NN342" s="64"/>
      <c r="NO342" s="64"/>
      <c r="NP342" s="64"/>
      <c r="NQ342" s="64"/>
      <c r="NR342" s="64"/>
      <c r="NS342" s="64"/>
      <c r="NT342" s="64"/>
      <c r="NU342" s="64"/>
      <c r="NV342" s="64"/>
      <c r="NW342" s="64"/>
      <c r="NX342" s="64"/>
      <c r="NY342" s="64"/>
      <c r="NZ342" s="64"/>
      <c r="OA342" s="64"/>
      <c r="OB342" s="64"/>
      <c r="OC342" s="64"/>
      <c r="OD342" s="64"/>
      <c r="OE342" s="64"/>
      <c r="OF342" s="64"/>
      <c r="OG342" s="64"/>
      <c r="OH342" s="64"/>
      <c r="OI342" s="64"/>
      <c r="OJ342" s="64"/>
      <c r="OK342" s="64"/>
      <c r="OL342" s="64"/>
      <c r="OM342" s="64"/>
      <c r="ON342" s="64"/>
      <c r="OO342" s="64"/>
      <c r="OP342" s="64"/>
      <c r="OQ342" s="64"/>
      <c r="OR342" s="64"/>
      <c r="OS342" s="64"/>
      <c r="OT342" s="64"/>
      <c r="OU342" s="64"/>
      <c r="OV342" s="64"/>
      <c r="OW342" s="64"/>
      <c r="OX342" s="64"/>
      <c r="OY342" s="64"/>
      <c r="OZ342" s="64"/>
      <c r="PA342" s="64"/>
      <c r="PB342" s="64"/>
      <c r="PC342" s="64"/>
      <c r="PD342" s="64"/>
      <c r="PE342" s="64"/>
    </row>
    <row r="343" spans="1:421" s="45" customFormat="1" ht="20.100000000000001" customHeight="1" x14ac:dyDescent="0.3">
      <c r="A343" s="1"/>
      <c r="B343" s="1"/>
      <c r="C343" s="1"/>
      <c r="D343" s="1"/>
      <c r="E343" s="1"/>
      <c r="F343" s="1"/>
      <c r="G343" s="1"/>
      <c r="H343" s="127" t="s">
        <v>271</v>
      </c>
      <c r="I343" s="2">
        <v>600</v>
      </c>
      <c r="J343" s="36">
        <v>900</v>
      </c>
      <c r="K343" s="13">
        <f t="shared" si="175"/>
        <v>540000</v>
      </c>
      <c r="L343" s="1"/>
      <c r="M343" s="1"/>
      <c r="N343" s="1"/>
      <c r="O343" s="1"/>
      <c r="P343" s="1"/>
      <c r="Q343" s="2"/>
      <c r="R343" s="2"/>
      <c r="S343" s="2"/>
      <c r="T343" s="1"/>
      <c r="U343" s="2"/>
      <c r="V343" s="44"/>
      <c r="W343" s="2"/>
      <c r="X343" s="37">
        <f t="shared" si="176"/>
        <v>540000</v>
      </c>
      <c r="Y343" s="2"/>
      <c r="Z343" s="104">
        <v>50000000</v>
      </c>
      <c r="AA343" s="106">
        <v>0</v>
      </c>
      <c r="AB343" s="106">
        <v>0</v>
      </c>
      <c r="AC343" s="36"/>
      <c r="AD343" s="107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64"/>
      <c r="AX343" s="64"/>
      <c r="AY343" s="64"/>
      <c r="AZ343" s="64"/>
      <c r="BA343" s="64"/>
      <c r="BB343" s="64"/>
      <c r="BC343" s="64"/>
      <c r="BD343" s="64"/>
      <c r="BE343" s="64"/>
      <c r="BF343" s="64"/>
      <c r="BG343" s="64"/>
      <c r="BH343" s="64"/>
      <c r="BI343" s="64"/>
      <c r="BJ343" s="64"/>
      <c r="BK343" s="64"/>
      <c r="BL343" s="64"/>
      <c r="BM343" s="64"/>
      <c r="BN343" s="64"/>
      <c r="BO343" s="64"/>
      <c r="BP343" s="64"/>
      <c r="BQ343" s="64"/>
      <c r="BR343" s="64"/>
      <c r="BS343" s="64"/>
      <c r="BT343" s="64"/>
      <c r="BU343" s="64"/>
      <c r="BV343" s="64"/>
      <c r="BW343" s="64"/>
      <c r="BX343" s="64"/>
      <c r="BY343" s="64"/>
      <c r="BZ343" s="64"/>
      <c r="CA343" s="64"/>
      <c r="CB343" s="64"/>
      <c r="CC343" s="64"/>
      <c r="CD343" s="64"/>
      <c r="CE343" s="64"/>
      <c r="CF343" s="64"/>
      <c r="CG343" s="64"/>
      <c r="CH343" s="64"/>
      <c r="CI343" s="64"/>
      <c r="CJ343" s="64"/>
      <c r="CK343" s="64"/>
      <c r="CL343" s="64"/>
      <c r="CM343" s="64"/>
      <c r="CN343" s="64"/>
      <c r="CO343" s="64"/>
      <c r="CP343" s="64"/>
      <c r="CQ343" s="64"/>
      <c r="CR343" s="64"/>
      <c r="CS343" s="64"/>
      <c r="CT343" s="64"/>
      <c r="CU343" s="64"/>
      <c r="CV343" s="64"/>
      <c r="CW343" s="64"/>
      <c r="CX343" s="64"/>
      <c r="CY343" s="64"/>
      <c r="CZ343" s="64"/>
      <c r="DA343" s="64"/>
      <c r="DB343" s="64"/>
      <c r="DC343" s="64"/>
      <c r="DD343" s="64"/>
      <c r="DE343" s="64"/>
      <c r="DF343" s="64"/>
      <c r="DG343" s="64"/>
      <c r="DH343" s="64"/>
      <c r="DI343" s="64"/>
      <c r="DJ343" s="64"/>
      <c r="DK343" s="64"/>
      <c r="DL343" s="64"/>
      <c r="DM343" s="64"/>
      <c r="DN343" s="64"/>
      <c r="DO343" s="64"/>
      <c r="DP343" s="64"/>
      <c r="DQ343" s="64"/>
      <c r="DR343" s="64"/>
      <c r="DS343" s="64"/>
      <c r="DT343" s="64"/>
      <c r="DU343" s="64"/>
      <c r="DV343" s="64"/>
      <c r="DW343" s="64"/>
      <c r="DX343" s="64"/>
      <c r="DY343" s="64"/>
      <c r="DZ343" s="64"/>
      <c r="EA343" s="64"/>
      <c r="EB343" s="64"/>
      <c r="EC343" s="64"/>
      <c r="ED343" s="64"/>
      <c r="EE343" s="64"/>
      <c r="EF343" s="64"/>
      <c r="EG343" s="64"/>
      <c r="EH343" s="64"/>
      <c r="EI343" s="64"/>
      <c r="EJ343" s="64"/>
      <c r="EK343" s="64"/>
      <c r="EL343" s="64"/>
      <c r="EM343" s="64"/>
      <c r="EN343" s="64"/>
      <c r="EO343" s="64"/>
      <c r="EP343" s="64"/>
      <c r="EQ343" s="64"/>
      <c r="ER343" s="64"/>
      <c r="ES343" s="64"/>
      <c r="ET343" s="64"/>
      <c r="EU343" s="64"/>
      <c r="EV343" s="64"/>
      <c r="EW343" s="64"/>
      <c r="EX343" s="64"/>
      <c r="EY343" s="64"/>
      <c r="EZ343" s="64"/>
      <c r="FA343" s="64"/>
      <c r="FB343" s="64"/>
      <c r="FC343" s="64"/>
      <c r="FD343" s="64"/>
      <c r="FE343" s="64"/>
      <c r="FF343" s="64"/>
      <c r="FG343" s="64"/>
      <c r="FH343" s="64"/>
      <c r="FI343" s="64"/>
      <c r="FJ343" s="64"/>
      <c r="FK343" s="64"/>
      <c r="FL343" s="64"/>
      <c r="FM343" s="64"/>
      <c r="FN343" s="64"/>
      <c r="FO343" s="64"/>
      <c r="FP343" s="64"/>
      <c r="FQ343" s="64"/>
      <c r="FR343" s="64"/>
      <c r="FS343" s="64"/>
      <c r="FT343" s="64"/>
      <c r="FU343" s="64"/>
      <c r="FV343" s="64"/>
      <c r="FW343" s="64"/>
      <c r="FX343" s="64"/>
      <c r="FY343" s="64"/>
      <c r="FZ343" s="64"/>
      <c r="GA343" s="64"/>
      <c r="GB343" s="64"/>
      <c r="GC343" s="64"/>
      <c r="GD343" s="64"/>
      <c r="GE343" s="64"/>
      <c r="GF343" s="64"/>
      <c r="GG343" s="64"/>
      <c r="GH343" s="64"/>
      <c r="GI343" s="64"/>
      <c r="GJ343" s="64"/>
      <c r="GK343" s="64"/>
      <c r="GL343" s="64"/>
      <c r="GM343" s="64"/>
      <c r="GN343" s="64"/>
      <c r="GO343" s="64"/>
      <c r="GP343" s="64"/>
      <c r="GQ343" s="64"/>
      <c r="GR343" s="64"/>
      <c r="GS343" s="64"/>
      <c r="GT343" s="64"/>
      <c r="GU343" s="64"/>
      <c r="GV343" s="64"/>
      <c r="GW343" s="64"/>
      <c r="GX343" s="64"/>
      <c r="GY343" s="64"/>
      <c r="GZ343" s="64"/>
      <c r="HA343" s="64"/>
      <c r="HB343" s="64"/>
      <c r="HC343" s="64"/>
      <c r="HD343" s="64"/>
      <c r="HE343" s="64"/>
      <c r="HF343" s="64"/>
      <c r="HG343" s="64"/>
      <c r="HH343" s="64"/>
      <c r="HI343" s="64"/>
      <c r="HJ343" s="64"/>
      <c r="HK343" s="64"/>
      <c r="HL343" s="64"/>
      <c r="HM343" s="64"/>
      <c r="HN343" s="64"/>
      <c r="HO343" s="64"/>
      <c r="HP343" s="64"/>
      <c r="HQ343" s="64"/>
      <c r="HR343" s="64"/>
      <c r="HS343" s="64"/>
      <c r="HT343" s="64"/>
      <c r="HU343" s="64"/>
      <c r="HV343" s="64"/>
      <c r="HW343" s="64"/>
      <c r="HX343" s="64"/>
      <c r="HY343" s="64"/>
      <c r="HZ343" s="64"/>
      <c r="IA343" s="64"/>
      <c r="IB343" s="64"/>
      <c r="IC343" s="64"/>
      <c r="ID343" s="64"/>
      <c r="IE343" s="64"/>
      <c r="IF343" s="64"/>
      <c r="IG343" s="64"/>
      <c r="IH343" s="64"/>
      <c r="II343" s="64"/>
      <c r="IJ343" s="64"/>
      <c r="IK343" s="64"/>
      <c r="IL343" s="64"/>
      <c r="IM343" s="64"/>
      <c r="IN343" s="64"/>
      <c r="IO343" s="64"/>
      <c r="IP343" s="64"/>
      <c r="IQ343" s="64"/>
      <c r="IR343" s="64"/>
      <c r="IS343" s="64"/>
      <c r="IT343" s="64"/>
      <c r="IU343" s="64"/>
      <c r="IV343" s="64"/>
      <c r="IW343" s="64"/>
      <c r="IX343" s="64"/>
      <c r="IY343" s="64"/>
      <c r="IZ343" s="64"/>
      <c r="JA343" s="64"/>
      <c r="JB343" s="64"/>
      <c r="JC343" s="64"/>
      <c r="JD343" s="64"/>
      <c r="JE343" s="64"/>
      <c r="JF343" s="64"/>
      <c r="JG343" s="64"/>
      <c r="JH343" s="64"/>
      <c r="JI343" s="64"/>
      <c r="JJ343" s="64"/>
      <c r="JK343" s="64"/>
      <c r="JL343" s="64"/>
      <c r="JM343" s="64"/>
      <c r="JN343" s="64"/>
      <c r="JO343" s="64"/>
      <c r="JP343" s="64"/>
      <c r="JQ343" s="64"/>
      <c r="JR343" s="64"/>
      <c r="JS343" s="64"/>
      <c r="JT343" s="64"/>
      <c r="JU343" s="64"/>
      <c r="JV343" s="64"/>
      <c r="JW343" s="64"/>
      <c r="JX343" s="64"/>
      <c r="JY343" s="64"/>
      <c r="JZ343" s="64"/>
      <c r="KA343" s="64"/>
      <c r="KB343" s="64"/>
      <c r="KC343" s="64"/>
      <c r="KD343" s="64"/>
      <c r="KE343" s="64"/>
      <c r="KF343" s="64"/>
      <c r="KG343" s="64"/>
      <c r="KH343" s="64"/>
      <c r="KI343" s="64"/>
      <c r="KJ343" s="64"/>
      <c r="KK343" s="64"/>
      <c r="KL343" s="64"/>
      <c r="KM343" s="64"/>
      <c r="KN343" s="64"/>
      <c r="KO343" s="64"/>
      <c r="KP343" s="64"/>
      <c r="KQ343" s="64"/>
      <c r="KR343" s="64"/>
      <c r="KS343" s="64"/>
      <c r="KT343" s="64"/>
      <c r="KU343" s="64"/>
      <c r="KV343" s="64"/>
      <c r="KW343" s="64"/>
      <c r="KX343" s="64"/>
      <c r="KY343" s="64"/>
      <c r="KZ343" s="64"/>
      <c r="LA343" s="64"/>
      <c r="LB343" s="64"/>
      <c r="LC343" s="64"/>
      <c r="LD343" s="64"/>
      <c r="LE343" s="64"/>
      <c r="LF343" s="64"/>
      <c r="LG343" s="64"/>
      <c r="LH343" s="64"/>
      <c r="LI343" s="64"/>
      <c r="LJ343" s="64"/>
      <c r="LK343" s="64"/>
      <c r="LL343" s="64"/>
      <c r="LM343" s="64"/>
      <c r="LN343" s="64"/>
      <c r="LO343" s="64"/>
      <c r="LP343" s="64"/>
      <c r="LQ343" s="64"/>
      <c r="LR343" s="64"/>
      <c r="LS343" s="64"/>
      <c r="LT343" s="64"/>
      <c r="LU343" s="64"/>
      <c r="LV343" s="64"/>
      <c r="LW343" s="64"/>
      <c r="LX343" s="64"/>
      <c r="LY343" s="64"/>
      <c r="LZ343" s="64"/>
      <c r="MA343" s="64"/>
      <c r="MB343" s="64"/>
      <c r="MC343" s="64"/>
      <c r="MD343" s="64"/>
      <c r="ME343" s="64"/>
      <c r="MF343" s="64"/>
      <c r="MG343" s="64"/>
      <c r="MH343" s="64"/>
      <c r="MI343" s="64"/>
      <c r="MJ343" s="64"/>
      <c r="MK343" s="64"/>
      <c r="ML343" s="64"/>
      <c r="MM343" s="64"/>
      <c r="MN343" s="64"/>
      <c r="MO343" s="64"/>
      <c r="MP343" s="64"/>
      <c r="MQ343" s="64"/>
      <c r="MR343" s="64"/>
      <c r="MS343" s="64"/>
      <c r="MT343" s="64"/>
      <c r="MU343" s="64"/>
      <c r="MV343" s="64"/>
      <c r="MW343" s="64"/>
      <c r="MX343" s="64"/>
      <c r="MY343" s="64"/>
      <c r="MZ343" s="64"/>
      <c r="NA343" s="64"/>
      <c r="NB343" s="64"/>
      <c r="NC343" s="64"/>
      <c r="ND343" s="64"/>
      <c r="NE343" s="64"/>
      <c r="NF343" s="64"/>
      <c r="NG343" s="64"/>
      <c r="NH343" s="64"/>
      <c r="NI343" s="64"/>
      <c r="NJ343" s="64"/>
      <c r="NK343" s="64"/>
      <c r="NL343" s="64"/>
      <c r="NM343" s="64"/>
      <c r="NN343" s="64"/>
      <c r="NO343" s="64"/>
      <c r="NP343" s="64"/>
      <c r="NQ343" s="64"/>
      <c r="NR343" s="64"/>
      <c r="NS343" s="64"/>
      <c r="NT343" s="64"/>
      <c r="NU343" s="64"/>
      <c r="NV343" s="64"/>
      <c r="NW343" s="64"/>
      <c r="NX343" s="64"/>
      <c r="NY343" s="64"/>
      <c r="NZ343" s="64"/>
      <c r="OA343" s="64"/>
      <c r="OB343" s="64"/>
      <c r="OC343" s="64"/>
      <c r="OD343" s="64"/>
      <c r="OE343" s="64"/>
      <c r="OF343" s="64"/>
      <c r="OG343" s="64"/>
      <c r="OH343" s="64"/>
      <c r="OI343" s="64"/>
      <c r="OJ343" s="64"/>
      <c r="OK343" s="64"/>
      <c r="OL343" s="64"/>
      <c r="OM343" s="64"/>
      <c r="ON343" s="64"/>
      <c r="OO343" s="64"/>
      <c r="OP343" s="64"/>
      <c r="OQ343" s="64"/>
      <c r="OR343" s="64"/>
      <c r="OS343" s="64"/>
      <c r="OT343" s="64"/>
      <c r="OU343" s="64"/>
      <c r="OV343" s="64"/>
      <c r="OW343" s="64"/>
      <c r="OX343" s="64"/>
      <c r="OY343" s="64"/>
      <c r="OZ343" s="64"/>
      <c r="PA343" s="64"/>
      <c r="PB343" s="64"/>
      <c r="PC343" s="64"/>
      <c r="PD343" s="64"/>
      <c r="PE343" s="64"/>
    </row>
    <row r="344" spans="1:421" s="46" customFormat="1" ht="20.100000000000001" customHeight="1" x14ac:dyDescent="0.3">
      <c r="A344" s="17"/>
      <c r="B344" s="17"/>
      <c r="C344" s="17"/>
      <c r="D344" s="17"/>
      <c r="E344" s="17"/>
      <c r="F344" s="17"/>
      <c r="G344" s="17"/>
      <c r="H344" s="128"/>
      <c r="I344" s="19"/>
      <c r="J344" s="20"/>
      <c r="K344" s="19"/>
      <c r="L344" s="17"/>
      <c r="M344" s="17"/>
      <c r="N344" s="17"/>
      <c r="O344" s="17"/>
      <c r="P344" s="17"/>
      <c r="Q344" s="19"/>
      <c r="R344" s="19"/>
      <c r="S344" s="19"/>
      <c r="T344" s="17"/>
      <c r="U344" s="19"/>
      <c r="V344" s="21"/>
      <c r="W344" s="19"/>
      <c r="X344" s="19"/>
      <c r="Y344" s="19"/>
      <c r="Z344" s="19"/>
      <c r="AA344" s="19"/>
      <c r="AB344" s="19"/>
      <c r="AC344" s="20"/>
      <c r="AD344" s="105"/>
    </row>
    <row r="345" spans="1:421" s="45" customFormat="1" ht="20.100000000000001" customHeight="1" x14ac:dyDescent="0.3">
      <c r="A345" s="23">
        <v>1588</v>
      </c>
      <c r="B345" s="23" t="s">
        <v>35</v>
      </c>
      <c r="C345" s="23">
        <v>7596</v>
      </c>
      <c r="D345" s="23">
        <v>7</v>
      </c>
      <c r="E345" s="23">
        <v>5</v>
      </c>
      <c r="F345" s="23">
        <v>2</v>
      </c>
      <c r="G345" s="23">
        <v>26</v>
      </c>
      <c r="H345" s="129" t="s">
        <v>272</v>
      </c>
      <c r="I345" s="7">
        <v>226</v>
      </c>
      <c r="J345" s="8">
        <v>220</v>
      </c>
      <c r="K345" s="9">
        <f t="shared" si="175"/>
        <v>49720</v>
      </c>
      <c r="L345" s="23">
        <v>1</v>
      </c>
      <c r="M345" s="23" t="s">
        <v>42</v>
      </c>
      <c r="N345" s="23" t="s">
        <v>36</v>
      </c>
      <c r="O345" s="96" t="s">
        <v>272</v>
      </c>
      <c r="P345" s="23">
        <v>99</v>
      </c>
      <c r="Q345" s="7">
        <v>100</v>
      </c>
      <c r="R345" s="7">
        <v>6750</v>
      </c>
      <c r="S345" s="108">
        <f t="shared" ref="S345" si="183">P345*R345</f>
        <v>668250</v>
      </c>
      <c r="T345" s="23">
        <v>3</v>
      </c>
      <c r="U345" s="7">
        <v>3</v>
      </c>
      <c r="V345" s="109">
        <f t="shared" ref="V345" si="184">S345*U345/100</f>
        <v>20047.5</v>
      </c>
      <c r="W345" s="111">
        <f t="shared" ref="W345" si="185">S345-V345</f>
        <v>648202.5</v>
      </c>
      <c r="X345" s="12">
        <f t="shared" si="176"/>
        <v>697922.5</v>
      </c>
      <c r="Y345" s="108">
        <f t="shared" ref="Y345" si="186">X345*Q345/100</f>
        <v>697922.5</v>
      </c>
      <c r="Z345" s="7"/>
      <c r="AA345" s="12">
        <f t="shared" ref="AA345" si="187">X345-Z345</f>
        <v>697922.5</v>
      </c>
      <c r="AB345" s="15">
        <v>0.02</v>
      </c>
      <c r="AC345" s="8" t="s">
        <v>137</v>
      </c>
      <c r="AD345" s="110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64"/>
      <c r="AY345" s="64"/>
      <c r="AZ345" s="64"/>
      <c r="BA345" s="64"/>
      <c r="BB345" s="64"/>
      <c r="BC345" s="64"/>
      <c r="BD345" s="64"/>
      <c r="BE345" s="64"/>
      <c r="BF345" s="64"/>
      <c r="BG345" s="64"/>
      <c r="BH345" s="64"/>
      <c r="BI345" s="64"/>
      <c r="BJ345" s="64"/>
      <c r="BK345" s="64"/>
      <c r="BL345" s="64"/>
      <c r="BM345" s="64"/>
      <c r="BN345" s="64"/>
      <c r="BO345" s="64"/>
      <c r="BP345" s="64"/>
      <c r="BQ345" s="64"/>
      <c r="BR345" s="64"/>
      <c r="BS345" s="64"/>
      <c r="BT345" s="64"/>
      <c r="BU345" s="64"/>
      <c r="BV345" s="64"/>
      <c r="BW345" s="64"/>
      <c r="BX345" s="64"/>
      <c r="BY345" s="64"/>
      <c r="BZ345" s="64"/>
      <c r="CA345" s="64"/>
      <c r="CB345" s="64"/>
      <c r="CC345" s="64"/>
      <c r="CD345" s="64"/>
      <c r="CE345" s="64"/>
      <c r="CF345" s="64"/>
      <c r="CG345" s="64"/>
      <c r="CH345" s="64"/>
      <c r="CI345" s="64"/>
      <c r="CJ345" s="64"/>
      <c r="CK345" s="64"/>
      <c r="CL345" s="64"/>
      <c r="CM345" s="64"/>
      <c r="CN345" s="64"/>
      <c r="CO345" s="64"/>
      <c r="CP345" s="64"/>
      <c r="CQ345" s="64"/>
      <c r="CR345" s="64"/>
      <c r="CS345" s="64"/>
      <c r="CT345" s="64"/>
      <c r="CU345" s="64"/>
      <c r="CV345" s="64"/>
      <c r="CW345" s="64"/>
      <c r="CX345" s="64"/>
      <c r="CY345" s="64"/>
      <c r="CZ345" s="64"/>
      <c r="DA345" s="64"/>
      <c r="DB345" s="64"/>
      <c r="DC345" s="64"/>
      <c r="DD345" s="64"/>
      <c r="DE345" s="64"/>
      <c r="DF345" s="64"/>
      <c r="DG345" s="64"/>
      <c r="DH345" s="64"/>
      <c r="DI345" s="64"/>
      <c r="DJ345" s="64"/>
      <c r="DK345" s="64"/>
      <c r="DL345" s="64"/>
      <c r="DM345" s="64"/>
      <c r="DN345" s="64"/>
      <c r="DO345" s="64"/>
      <c r="DP345" s="64"/>
      <c r="DQ345" s="64"/>
      <c r="DR345" s="64"/>
      <c r="DS345" s="64"/>
      <c r="DT345" s="64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64"/>
      <c r="EH345" s="64"/>
      <c r="EI345" s="64"/>
      <c r="EJ345" s="64"/>
      <c r="EK345" s="64"/>
      <c r="EL345" s="64"/>
      <c r="EM345" s="64"/>
      <c r="EN345" s="64"/>
      <c r="EO345" s="64"/>
      <c r="EP345" s="64"/>
      <c r="EQ345" s="64"/>
      <c r="ER345" s="64"/>
      <c r="ES345" s="64"/>
      <c r="ET345" s="64"/>
      <c r="EU345" s="64"/>
      <c r="EV345" s="64"/>
      <c r="EW345" s="64"/>
      <c r="EX345" s="64"/>
      <c r="EY345" s="64"/>
      <c r="EZ345" s="64"/>
      <c r="FA345" s="64"/>
      <c r="FB345" s="64"/>
      <c r="FC345" s="64"/>
      <c r="FD345" s="64"/>
      <c r="FE345" s="64"/>
      <c r="FF345" s="64"/>
      <c r="FG345" s="64"/>
      <c r="FH345" s="64"/>
      <c r="FI345" s="64"/>
      <c r="FJ345" s="64"/>
      <c r="FK345" s="64"/>
      <c r="FL345" s="64"/>
      <c r="FM345" s="64"/>
      <c r="FN345" s="64"/>
      <c r="FO345" s="64"/>
      <c r="FP345" s="64"/>
      <c r="FQ345" s="64"/>
      <c r="FR345" s="64"/>
      <c r="FS345" s="64"/>
      <c r="FT345" s="64"/>
      <c r="FU345" s="64"/>
      <c r="FV345" s="64"/>
      <c r="FW345" s="64"/>
      <c r="FX345" s="64"/>
      <c r="FY345" s="64"/>
      <c r="FZ345" s="64"/>
      <c r="GA345" s="64"/>
      <c r="GB345" s="64"/>
      <c r="GC345" s="64"/>
      <c r="GD345" s="64"/>
      <c r="GE345" s="64"/>
      <c r="GF345" s="64"/>
      <c r="GG345" s="64"/>
      <c r="GH345" s="64"/>
      <c r="GI345" s="64"/>
      <c r="GJ345" s="64"/>
      <c r="GK345" s="64"/>
      <c r="GL345" s="64"/>
      <c r="GM345" s="64"/>
      <c r="GN345" s="64"/>
      <c r="GO345" s="64"/>
      <c r="GP345" s="64"/>
      <c r="GQ345" s="64"/>
      <c r="GR345" s="64"/>
      <c r="GS345" s="64"/>
      <c r="GT345" s="64"/>
      <c r="GU345" s="64"/>
      <c r="GV345" s="64"/>
      <c r="GW345" s="64"/>
      <c r="GX345" s="64"/>
      <c r="GY345" s="64"/>
      <c r="GZ345" s="64"/>
      <c r="HA345" s="64"/>
      <c r="HB345" s="64"/>
      <c r="HC345" s="64"/>
      <c r="HD345" s="64"/>
      <c r="HE345" s="64"/>
      <c r="HF345" s="64"/>
      <c r="HG345" s="64"/>
      <c r="HH345" s="64"/>
      <c r="HI345" s="64"/>
      <c r="HJ345" s="64"/>
      <c r="HK345" s="64"/>
      <c r="HL345" s="64"/>
      <c r="HM345" s="64"/>
      <c r="HN345" s="64"/>
      <c r="HO345" s="64"/>
      <c r="HP345" s="64"/>
      <c r="HQ345" s="64"/>
      <c r="HR345" s="64"/>
      <c r="HS345" s="64"/>
      <c r="HT345" s="64"/>
      <c r="HU345" s="64"/>
      <c r="HV345" s="64"/>
      <c r="HW345" s="64"/>
      <c r="HX345" s="64"/>
      <c r="HY345" s="64"/>
      <c r="HZ345" s="64"/>
      <c r="IA345" s="64"/>
      <c r="IB345" s="64"/>
      <c r="IC345" s="64"/>
      <c r="ID345" s="64"/>
      <c r="IE345" s="64"/>
      <c r="IF345" s="64"/>
      <c r="IG345" s="64"/>
      <c r="IH345" s="64"/>
      <c r="II345" s="64"/>
      <c r="IJ345" s="64"/>
      <c r="IK345" s="64"/>
      <c r="IL345" s="64"/>
      <c r="IM345" s="64"/>
      <c r="IN345" s="64"/>
      <c r="IO345" s="64"/>
      <c r="IP345" s="64"/>
      <c r="IQ345" s="64"/>
      <c r="IR345" s="64"/>
      <c r="IS345" s="64"/>
      <c r="IT345" s="64"/>
      <c r="IU345" s="64"/>
      <c r="IV345" s="64"/>
      <c r="IW345" s="64"/>
      <c r="IX345" s="64"/>
      <c r="IY345" s="64"/>
      <c r="IZ345" s="64"/>
      <c r="JA345" s="64"/>
      <c r="JB345" s="64"/>
      <c r="JC345" s="64"/>
      <c r="JD345" s="64"/>
      <c r="JE345" s="64"/>
      <c r="JF345" s="64"/>
      <c r="JG345" s="64"/>
      <c r="JH345" s="64"/>
      <c r="JI345" s="64"/>
      <c r="JJ345" s="64"/>
      <c r="JK345" s="64"/>
      <c r="JL345" s="64"/>
      <c r="JM345" s="64"/>
      <c r="JN345" s="64"/>
      <c r="JO345" s="64"/>
      <c r="JP345" s="64"/>
      <c r="JQ345" s="64"/>
      <c r="JR345" s="64"/>
      <c r="JS345" s="64"/>
      <c r="JT345" s="64"/>
      <c r="JU345" s="64"/>
      <c r="JV345" s="64"/>
      <c r="JW345" s="64"/>
      <c r="JX345" s="64"/>
      <c r="JY345" s="64"/>
      <c r="JZ345" s="64"/>
      <c r="KA345" s="64"/>
      <c r="KB345" s="64"/>
      <c r="KC345" s="64"/>
      <c r="KD345" s="64"/>
      <c r="KE345" s="64"/>
      <c r="KF345" s="64"/>
      <c r="KG345" s="64"/>
      <c r="KH345" s="64"/>
      <c r="KI345" s="64"/>
      <c r="KJ345" s="64"/>
      <c r="KK345" s="64"/>
      <c r="KL345" s="64"/>
      <c r="KM345" s="64"/>
      <c r="KN345" s="64"/>
      <c r="KO345" s="64"/>
      <c r="KP345" s="64"/>
      <c r="KQ345" s="64"/>
      <c r="KR345" s="64"/>
      <c r="KS345" s="64"/>
      <c r="KT345" s="64"/>
      <c r="KU345" s="64"/>
      <c r="KV345" s="64"/>
      <c r="KW345" s="64"/>
      <c r="KX345" s="64"/>
      <c r="KY345" s="64"/>
      <c r="KZ345" s="64"/>
      <c r="LA345" s="64"/>
      <c r="LB345" s="64"/>
      <c r="LC345" s="64"/>
      <c r="LD345" s="64"/>
      <c r="LE345" s="64"/>
      <c r="LF345" s="64"/>
      <c r="LG345" s="64"/>
      <c r="LH345" s="64"/>
      <c r="LI345" s="64"/>
      <c r="LJ345" s="64"/>
      <c r="LK345" s="64"/>
      <c r="LL345" s="64"/>
      <c r="LM345" s="64"/>
      <c r="LN345" s="64"/>
      <c r="LO345" s="64"/>
      <c r="LP345" s="64"/>
      <c r="LQ345" s="64"/>
      <c r="LR345" s="64"/>
      <c r="LS345" s="64"/>
      <c r="LT345" s="64"/>
      <c r="LU345" s="64"/>
      <c r="LV345" s="64"/>
      <c r="LW345" s="64"/>
      <c r="LX345" s="64"/>
      <c r="LY345" s="64"/>
      <c r="LZ345" s="64"/>
      <c r="MA345" s="64"/>
      <c r="MB345" s="64"/>
      <c r="MC345" s="64"/>
      <c r="MD345" s="64"/>
      <c r="ME345" s="64"/>
      <c r="MF345" s="64"/>
      <c r="MG345" s="64"/>
      <c r="MH345" s="64"/>
      <c r="MI345" s="64"/>
      <c r="MJ345" s="64"/>
      <c r="MK345" s="64"/>
      <c r="ML345" s="64"/>
      <c r="MM345" s="64"/>
      <c r="MN345" s="64"/>
      <c r="MO345" s="64"/>
      <c r="MP345" s="64"/>
      <c r="MQ345" s="64"/>
      <c r="MR345" s="64"/>
      <c r="MS345" s="64"/>
      <c r="MT345" s="64"/>
      <c r="MU345" s="64"/>
      <c r="MV345" s="64"/>
      <c r="MW345" s="64"/>
      <c r="MX345" s="64"/>
      <c r="MY345" s="64"/>
      <c r="MZ345" s="64"/>
      <c r="NA345" s="64"/>
      <c r="NB345" s="64"/>
      <c r="NC345" s="64"/>
      <c r="ND345" s="64"/>
      <c r="NE345" s="64"/>
      <c r="NF345" s="64"/>
      <c r="NG345" s="64"/>
      <c r="NH345" s="64"/>
      <c r="NI345" s="64"/>
      <c r="NJ345" s="64"/>
      <c r="NK345" s="64"/>
      <c r="NL345" s="64"/>
      <c r="NM345" s="64"/>
      <c r="NN345" s="64"/>
      <c r="NO345" s="64"/>
      <c r="NP345" s="64"/>
      <c r="NQ345" s="64"/>
      <c r="NR345" s="64"/>
      <c r="NS345" s="64"/>
      <c r="NT345" s="64"/>
      <c r="NU345" s="64"/>
      <c r="NV345" s="64"/>
      <c r="NW345" s="64"/>
      <c r="NX345" s="64"/>
      <c r="NY345" s="64"/>
      <c r="NZ345" s="64"/>
      <c r="OA345" s="64"/>
      <c r="OB345" s="64"/>
      <c r="OC345" s="64"/>
      <c r="OD345" s="64"/>
      <c r="OE345" s="64"/>
      <c r="OF345" s="64"/>
      <c r="OG345" s="64"/>
      <c r="OH345" s="64"/>
      <c r="OI345" s="64"/>
      <c r="OJ345" s="64"/>
      <c r="OK345" s="64"/>
      <c r="OL345" s="64"/>
      <c r="OM345" s="64"/>
      <c r="ON345" s="64"/>
      <c r="OO345" s="64"/>
      <c r="OP345" s="64"/>
      <c r="OQ345" s="64"/>
      <c r="OR345" s="64"/>
      <c r="OS345" s="64"/>
      <c r="OT345" s="64"/>
      <c r="OU345" s="64"/>
      <c r="OV345" s="64"/>
      <c r="OW345" s="64"/>
      <c r="OX345" s="64"/>
      <c r="OY345" s="64"/>
      <c r="OZ345" s="64"/>
      <c r="PA345" s="64"/>
      <c r="PB345" s="64"/>
      <c r="PC345" s="64"/>
      <c r="PD345" s="64"/>
      <c r="PE345" s="64"/>
    </row>
    <row r="346" spans="1:421" s="45" customFormat="1" ht="20.100000000000001" customHeight="1" x14ac:dyDescent="0.3">
      <c r="A346" s="1"/>
      <c r="B346" s="1"/>
      <c r="C346" s="1"/>
      <c r="D346" s="1"/>
      <c r="E346" s="1"/>
      <c r="F346" s="1"/>
      <c r="G346" s="1"/>
      <c r="H346" s="127" t="s">
        <v>271</v>
      </c>
      <c r="I346" s="2">
        <v>2000</v>
      </c>
      <c r="J346" s="36">
        <v>220</v>
      </c>
      <c r="K346" s="13">
        <f t="shared" si="175"/>
        <v>440000</v>
      </c>
      <c r="L346" s="1"/>
      <c r="M346" s="1"/>
      <c r="N346" s="1"/>
      <c r="O346" s="1"/>
      <c r="P346" s="1"/>
      <c r="Q346" s="2"/>
      <c r="R346" s="2"/>
      <c r="S346" s="104"/>
      <c r="T346" s="1"/>
      <c r="U346" s="2"/>
      <c r="V346" s="44"/>
      <c r="W346" s="2"/>
      <c r="X346" s="37">
        <f t="shared" si="176"/>
        <v>440000</v>
      </c>
      <c r="Y346" s="2"/>
      <c r="Z346" s="104">
        <v>10000000</v>
      </c>
      <c r="AA346" s="106">
        <v>0</v>
      </c>
      <c r="AB346" s="106">
        <v>0</v>
      </c>
      <c r="AC346" s="36"/>
      <c r="AD346" s="107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  <c r="BI346" s="64"/>
      <c r="BJ346" s="64"/>
      <c r="BK346" s="64"/>
      <c r="BL346" s="64"/>
      <c r="BM346" s="64"/>
      <c r="BN346" s="64"/>
      <c r="BO346" s="64"/>
      <c r="BP346" s="64"/>
      <c r="BQ346" s="64"/>
      <c r="BR346" s="64"/>
      <c r="BS346" s="64"/>
      <c r="BT346" s="64"/>
      <c r="BU346" s="64"/>
      <c r="BV346" s="64"/>
      <c r="BW346" s="64"/>
      <c r="BX346" s="64"/>
      <c r="BY346" s="64"/>
      <c r="BZ346" s="64"/>
      <c r="CA346" s="64"/>
      <c r="CB346" s="64"/>
      <c r="CC346" s="64"/>
      <c r="CD346" s="64"/>
      <c r="CE346" s="64"/>
      <c r="CF346" s="64"/>
      <c r="CG346" s="64"/>
      <c r="CH346" s="64"/>
      <c r="CI346" s="64"/>
      <c r="CJ346" s="64"/>
      <c r="CK346" s="64"/>
      <c r="CL346" s="64"/>
      <c r="CM346" s="64"/>
      <c r="CN346" s="64"/>
      <c r="CO346" s="64"/>
      <c r="CP346" s="64"/>
      <c r="CQ346" s="64"/>
      <c r="CR346" s="64"/>
      <c r="CS346" s="64"/>
      <c r="CT346" s="64"/>
      <c r="CU346" s="64"/>
      <c r="CV346" s="64"/>
      <c r="CW346" s="64"/>
      <c r="CX346" s="64"/>
      <c r="CY346" s="64"/>
      <c r="CZ346" s="64"/>
      <c r="DA346" s="64"/>
      <c r="DB346" s="64"/>
      <c r="DC346" s="64"/>
      <c r="DD346" s="64"/>
      <c r="DE346" s="64"/>
      <c r="DF346" s="64"/>
      <c r="DG346" s="64"/>
      <c r="DH346" s="64"/>
      <c r="DI346" s="64"/>
      <c r="DJ346" s="64"/>
      <c r="DK346" s="64"/>
      <c r="DL346" s="64"/>
      <c r="DM346" s="64"/>
      <c r="DN346" s="64"/>
      <c r="DO346" s="64"/>
      <c r="DP346" s="64"/>
      <c r="DQ346" s="64"/>
      <c r="DR346" s="64"/>
      <c r="DS346" s="64"/>
      <c r="DT346" s="64"/>
      <c r="DU346" s="64"/>
      <c r="DV346" s="64"/>
      <c r="DW346" s="64"/>
      <c r="DX346" s="64"/>
      <c r="DY346" s="64"/>
      <c r="DZ346" s="64"/>
      <c r="EA346" s="64"/>
      <c r="EB346" s="64"/>
      <c r="EC346" s="64"/>
      <c r="ED346" s="64"/>
      <c r="EE346" s="64"/>
      <c r="EF346" s="64"/>
      <c r="EG346" s="64"/>
      <c r="EH346" s="64"/>
      <c r="EI346" s="64"/>
      <c r="EJ346" s="64"/>
      <c r="EK346" s="64"/>
      <c r="EL346" s="64"/>
      <c r="EM346" s="64"/>
      <c r="EN346" s="64"/>
      <c r="EO346" s="64"/>
      <c r="EP346" s="64"/>
      <c r="EQ346" s="64"/>
      <c r="ER346" s="64"/>
      <c r="ES346" s="64"/>
      <c r="ET346" s="64"/>
      <c r="EU346" s="64"/>
      <c r="EV346" s="64"/>
      <c r="EW346" s="64"/>
      <c r="EX346" s="64"/>
      <c r="EY346" s="64"/>
      <c r="EZ346" s="64"/>
      <c r="FA346" s="64"/>
      <c r="FB346" s="64"/>
      <c r="FC346" s="64"/>
      <c r="FD346" s="64"/>
      <c r="FE346" s="64"/>
      <c r="FF346" s="64"/>
      <c r="FG346" s="64"/>
      <c r="FH346" s="64"/>
      <c r="FI346" s="64"/>
      <c r="FJ346" s="64"/>
      <c r="FK346" s="64"/>
      <c r="FL346" s="64"/>
      <c r="FM346" s="64"/>
      <c r="FN346" s="64"/>
      <c r="FO346" s="64"/>
      <c r="FP346" s="64"/>
      <c r="FQ346" s="64"/>
      <c r="FR346" s="64"/>
      <c r="FS346" s="64"/>
      <c r="FT346" s="64"/>
      <c r="FU346" s="64"/>
      <c r="FV346" s="64"/>
      <c r="FW346" s="64"/>
      <c r="FX346" s="64"/>
      <c r="FY346" s="64"/>
      <c r="FZ346" s="64"/>
      <c r="GA346" s="64"/>
      <c r="GB346" s="64"/>
      <c r="GC346" s="64"/>
      <c r="GD346" s="64"/>
      <c r="GE346" s="64"/>
      <c r="GF346" s="64"/>
      <c r="GG346" s="64"/>
      <c r="GH346" s="64"/>
      <c r="GI346" s="64"/>
      <c r="GJ346" s="64"/>
      <c r="GK346" s="64"/>
      <c r="GL346" s="64"/>
      <c r="GM346" s="64"/>
      <c r="GN346" s="64"/>
      <c r="GO346" s="64"/>
      <c r="GP346" s="64"/>
      <c r="GQ346" s="64"/>
      <c r="GR346" s="64"/>
      <c r="GS346" s="64"/>
      <c r="GT346" s="64"/>
      <c r="GU346" s="64"/>
      <c r="GV346" s="64"/>
      <c r="GW346" s="64"/>
      <c r="GX346" s="64"/>
      <c r="GY346" s="64"/>
      <c r="GZ346" s="64"/>
      <c r="HA346" s="64"/>
      <c r="HB346" s="64"/>
      <c r="HC346" s="64"/>
      <c r="HD346" s="64"/>
      <c r="HE346" s="64"/>
      <c r="HF346" s="64"/>
      <c r="HG346" s="64"/>
      <c r="HH346" s="64"/>
      <c r="HI346" s="64"/>
      <c r="HJ346" s="64"/>
      <c r="HK346" s="64"/>
      <c r="HL346" s="64"/>
      <c r="HM346" s="64"/>
      <c r="HN346" s="64"/>
      <c r="HO346" s="64"/>
      <c r="HP346" s="64"/>
      <c r="HQ346" s="64"/>
      <c r="HR346" s="64"/>
      <c r="HS346" s="64"/>
      <c r="HT346" s="64"/>
      <c r="HU346" s="64"/>
      <c r="HV346" s="64"/>
      <c r="HW346" s="64"/>
      <c r="HX346" s="64"/>
      <c r="HY346" s="64"/>
      <c r="HZ346" s="64"/>
      <c r="IA346" s="64"/>
      <c r="IB346" s="64"/>
      <c r="IC346" s="64"/>
      <c r="ID346" s="64"/>
      <c r="IE346" s="64"/>
      <c r="IF346" s="64"/>
      <c r="IG346" s="64"/>
      <c r="IH346" s="64"/>
      <c r="II346" s="64"/>
      <c r="IJ346" s="64"/>
      <c r="IK346" s="64"/>
      <c r="IL346" s="64"/>
      <c r="IM346" s="64"/>
      <c r="IN346" s="64"/>
      <c r="IO346" s="64"/>
      <c r="IP346" s="64"/>
      <c r="IQ346" s="64"/>
      <c r="IR346" s="64"/>
      <c r="IS346" s="64"/>
      <c r="IT346" s="64"/>
      <c r="IU346" s="64"/>
      <c r="IV346" s="64"/>
      <c r="IW346" s="64"/>
      <c r="IX346" s="64"/>
      <c r="IY346" s="64"/>
      <c r="IZ346" s="64"/>
      <c r="JA346" s="64"/>
      <c r="JB346" s="64"/>
      <c r="JC346" s="64"/>
      <c r="JD346" s="64"/>
      <c r="JE346" s="64"/>
      <c r="JF346" s="64"/>
      <c r="JG346" s="64"/>
      <c r="JH346" s="64"/>
      <c r="JI346" s="64"/>
      <c r="JJ346" s="64"/>
      <c r="JK346" s="64"/>
      <c r="JL346" s="64"/>
      <c r="JM346" s="64"/>
      <c r="JN346" s="64"/>
      <c r="JO346" s="64"/>
      <c r="JP346" s="64"/>
      <c r="JQ346" s="64"/>
      <c r="JR346" s="64"/>
      <c r="JS346" s="64"/>
      <c r="JT346" s="64"/>
      <c r="JU346" s="64"/>
      <c r="JV346" s="64"/>
      <c r="JW346" s="64"/>
      <c r="JX346" s="64"/>
      <c r="JY346" s="64"/>
      <c r="JZ346" s="64"/>
      <c r="KA346" s="64"/>
      <c r="KB346" s="64"/>
      <c r="KC346" s="64"/>
      <c r="KD346" s="64"/>
      <c r="KE346" s="64"/>
      <c r="KF346" s="64"/>
      <c r="KG346" s="64"/>
      <c r="KH346" s="64"/>
      <c r="KI346" s="64"/>
      <c r="KJ346" s="64"/>
      <c r="KK346" s="64"/>
      <c r="KL346" s="64"/>
      <c r="KM346" s="64"/>
      <c r="KN346" s="64"/>
      <c r="KO346" s="64"/>
      <c r="KP346" s="64"/>
      <c r="KQ346" s="64"/>
      <c r="KR346" s="64"/>
      <c r="KS346" s="64"/>
      <c r="KT346" s="64"/>
      <c r="KU346" s="64"/>
      <c r="KV346" s="64"/>
      <c r="KW346" s="64"/>
      <c r="KX346" s="64"/>
      <c r="KY346" s="64"/>
      <c r="KZ346" s="64"/>
      <c r="LA346" s="64"/>
      <c r="LB346" s="64"/>
      <c r="LC346" s="64"/>
      <c r="LD346" s="64"/>
      <c r="LE346" s="64"/>
      <c r="LF346" s="64"/>
      <c r="LG346" s="64"/>
      <c r="LH346" s="64"/>
      <c r="LI346" s="64"/>
      <c r="LJ346" s="64"/>
      <c r="LK346" s="64"/>
      <c r="LL346" s="64"/>
      <c r="LM346" s="64"/>
      <c r="LN346" s="64"/>
      <c r="LO346" s="64"/>
      <c r="LP346" s="64"/>
      <c r="LQ346" s="64"/>
      <c r="LR346" s="64"/>
      <c r="LS346" s="64"/>
      <c r="LT346" s="64"/>
      <c r="LU346" s="64"/>
      <c r="LV346" s="64"/>
      <c r="LW346" s="64"/>
      <c r="LX346" s="64"/>
      <c r="LY346" s="64"/>
      <c r="LZ346" s="64"/>
      <c r="MA346" s="64"/>
      <c r="MB346" s="64"/>
      <c r="MC346" s="64"/>
      <c r="MD346" s="64"/>
      <c r="ME346" s="64"/>
      <c r="MF346" s="64"/>
      <c r="MG346" s="64"/>
      <c r="MH346" s="64"/>
      <c r="MI346" s="64"/>
      <c r="MJ346" s="64"/>
      <c r="MK346" s="64"/>
      <c r="ML346" s="64"/>
      <c r="MM346" s="64"/>
      <c r="MN346" s="64"/>
      <c r="MO346" s="64"/>
      <c r="MP346" s="64"/>
      <c r="MQ346" s="64"/>
      <c r="MR346" s="64"/>
      <c r="MS346" s="64"/>
      <c r="MT346" s="64"/>
      <c r="MU346" s="64"/>
      <c r="MV346" s="64"/>
      <c r="MW346" s="64"/>
      <c r="MX346" s="64"/>
      <c r="MY346" s="64"/>
      <c r="MZ346" s="64"/>
      <c r="NA346" s="64"/>
      <c r="NB346" s="64"/>
      <c r="NC346" s="64"/>
      <c r="ND346" s="64"/>
      <c r="NE346" s="64"/>
      <c r="NF346" s="64"/>
      <c r="NG346" s="64"/>
      <c r="NH346" s="64"/>
      <c r="NI346" s="64"/>
      <c r="NJ346" s="64"/>
      <c r="NK346" s="64"/>
      <c r="NL346" s="64"/>
      <c r="NM346" s="64"/>
      <c r="NN346" s="64"/>
      <c r="NO346" s="64"/>
      <c r="NP346" s="64"/>
      <c r="NQ346" s="64"/>
      <c r="NR346" s="64"/>
      <c r="NS346" s="64"/>
      <c r="NT346" s="64"/>
      <c r="NU346" s="64"/>
      <c r="NV346" s="64"/>
      <c r="NW346" s="64"/>
      <c r="NX346" s="64"/>
      <c r="NY346" s="64"/>
      <c r="NZ346" s="64"/>
      <c r="OA346" s="64"/>
      <c r="OB346" s="64"/>
      <c r="OC346" s="64"/>
      <c r="OD346" s="64"/>
      <c r="OE346" s="64"/>
      <c r="OF346" s="64"/>
      <c r="OG346" s="64"/>
      <c r="OH346" s="64"/>
      <c r="OI346" s="64"/>
      <c r="OJ346" s="64"/>
      <c r="OK346" s="64"/>
      <c r="OL346" s="64"/>
      <c r="OM346" s="64"/>
      <c r="ON346" s="64"/>
      <c r="OO346" s="64"/>
      <c r="OP346" s="64"/>
      <c r="OQ346" s="64"/>
      <c r="OR346" s="64"/>
      <c r="OS346" s="64"/>
      <c r="OT346" s="64"/>
      <c r="OU346" s="64"/>
      <c r="OV346" s="64"/>
      <c r="OW346" s="64"/>
      <c r="OX346" s="64"/>
      <c r="OY346" s="64"/>
      <c r="OZ346" s="64"/>
      <c r="PA346" s="64"/>
      <c r="PB346" s="64"/>
      <c r="PC346" s="64"/>
      <c r="PD346" s="64"/>
      <c r="PE346" s="64"/>
    </row>
    <row r="347" spans="1:421" s="45" customFormat="1" ht="20.100000000000001" customHeight="1" x14ac:dyDescent="0.3">
      <c r="A347" s="1"/>
      <c r="B347" s="1" t="s">
        <v>35</v>
      </c>
      <c r="C347" s="1">
        <v>7602</v>
      </c>
      <c r="D347" s="1">
        <v>7</v>
      </c>
      <c r="E347" s="1">
        <v>5</v>
      </c>
      <c r="F347" s="1">
        <v>0</v>
      </c>
      <c r="G347" s="1">
        <v>5</v>
      </c>
      <c r="H347" s="127" t="s">
        <v>271</v>
      </c>
      <c r="I347" s="2">
        <v>2005</v>
      </c>
      <c r="J347" s="36">
        <v>200</v>
      </c>
      <c r="K347" s="13">
        <f t="shared" si="175"/>
        <v>401000</v>
      </c>
      <c r="L347" s="1"/>
      <c r="M347" s="1"/>
      <c r="N347" s="1"/>
      <c r="O347" s="1"/>
      <c r="P347" s="1"/>
      <c r="Q347" s="2"/>
      <c r="R347" s="2"/>
      <c r="S347" s="104"/>
      <c r="T347" s="1"/>
      <c r="U347" s="2"/>
      <c r="V347" s="44"/>
      <c r="W347" s="2"/>
      <c r="X347" s="37">
        <f t="shared" si="176"/>
        <v>401000</v>
      </c>
      <c r="Y347" s="2"/>
      <c r="Z347" s="104">
        <v>50000000</v>
      </c>
      <c r="AA347" s="106">
        <v>0</v>
      </c>
      <c r="AB347" s="106">
        <v>0</v>
      </c>
      <c r="AC347" s="36"/>
      <c r="AD347" s="107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  <c r="BA347" s="64"/>
      <c r="BB347" s="64"/>
      <c r="BC347" s="64"/>
      <c r="BD347" s="64"/>
      <c r="BE347" s="64"/>
      <c r="BF347" s="64"/>
      <c r="BG347" s="64"/>
      <c r="BH347" s="64"/>
      <c r="BI347" s="64"/>
      <c r="BJ347" s="64"/>
      <c r="BK347" s="64"/>
      <c r="BL347" s="64"/>
      <c r="BM347" s="64"/>
      <c r="BN347" s="64"/>
      <c r="BO347" s="64"/>
      <c r="BP347" s="64"/>
      <c r="BQ347" s="64"/>
      <c r="BR347" s="64"/>
      <c r="BS347" s="64"/>
      <c r="BT347" s="64"/>
      <c r="BU347" s="64"/>
      <c r="BV347" s="64"/>
      <c r="BW347" s="64"/>
      <c r="BX347" s="64"/>
      <c r="BY347" s="64"/>
      <c r="BZ347" s="64"/>
      <c r="CA347" s="64"/>
      <c r="CB347" s="64"/>
      <c r="CC347" s="64"/>
      <c r="CD347" s="64"/>
      <c r="CE347" s="64"/>
      <c r="CF347" s="64"/>
      <c r="CG347" s="64"/>
      <c r="CH347" s="64"/>
      <c r="CI347" s="64"/>
      <c r="CJ347" s="64"/>
      <c r="CK347" s="64"/>
      <c r="CL347" s="64"/>
      <c r="CM347" s="64"/>
      <c r="CN347" s="64"/>
      <c r="CO347" s="64"/>
      <c r="CP347" s="64"/>
      <c r="CQ347" s="64"/>
      <c r="CR347" s="64"/>
      <c r="CS347" s="64"/>
      <c r="CT347" s="64"/>
      <c r="CU347" s="64"/>
      <c r="CV347" s="64"/>
      <c r="CW347" s="64"/>
      <c r="CX347" s="64"/>
      <c r="CY347" s="64"/>
      <c r="CZ347" s="64"/>
      <c r="DA347" s="64"/>
      <c r="DB347" s="64"/>
      <c r="DC347" s="64"/>
      <c r="DD347" s="64"/>
      <c r="DE347" s="64"/>
      <c r="DF347" s="64"/>
      <c r="DG347" s="64"/>
      <c r="DH347" s="64"/>
      <c r="DI347" s="64"/>
      <c r="DJ347" s="64"/>
      <c r="DK347" s="64"/>
      <c r="DL347" s="64"/>
      <c r="DM347" s="64"/>
      <c r="DN347" s="64"/>
      <c r="DO347" s="64"/>
      <c r="DP347" s="64"/>
      <c r="DQ347" s="64"/>
      <c r="DR347" s="64"/>
      <c r="DS347" s="64"/>
      <c r="DT347" s="64"/>
      <c r="DU347" s="64"/>
      <c r="DV347" s="64"/>
      <c r="DW347" s="64"/>
      <c r="DX347" s="64"/>
      <c r="DY347" s="64"/>
      <c r="DZ347" s="64"/>
      <c r="EA347" s="64"/>
      <c r="EB347" s="64"/>
      <c r="EC347" s="64"/>
      <c r="ED347" s="64"/>
      <c r="EE347" s="64"/>
      <c r="EF347" s="64"/>
      <c r="EG347" s="64"/>
      <c r="EH347" s="64"/>
      <c r="EI347" s="64"/>
      <c r="EJ347" s="64"/>
      <c r="EK347" s="64"/>
      <c r="EL347" s="64"/>
      <c r="EM347" s="64"/>
      <c r="EN347" s="64"/>
      <c r="EO347" s="64"/>
      <c r="EP347" s="64"/>
      <c r="EQ347" s="64"/>
      <c r="ER347" s="64"/>
      <c r="ES347" s="64"/>
      <c r="ET347" s="64"/>
      <c r="EU347" s="64"/>
      <c r="EV347" s="64"/>
      <c r="EW347" s="64"/>
      <c r="EX347" s="64"/>
      <c r="EY347" s="64"/>
      <c r="EZ347" s="64"/>
      <c r="FA347" s="64"/>
      <c r="FB347" s="64"/>
      <c r="FC347" s="64"/>
      <c r="FD347" s="64"/>
      <c r="FE347" s="64"/>
      <c r="FF347" s="64"/>
      <c r="FG347" s="64"/>
      <c r="FH347" s="64"/>
      <c r="FI347" s="64"/>
      <c r="FJ347" s="64"/>
      <c r="FK347" s="64"/>
      <c r="FL347" s="64"/>
      <c r="FM347" s="64"/>
      <c r="FN347" s="64"/>
      <c r="FO347" s="64"/>
      <c r="FP347" s="64"/>
      <c r="FQ347" s="64"/>
      <c r="FR347" s="64"/>
      <c r="FS347" s="64"/>
      <c r="FT347" s="64"/>
      <c r="FU347" s="64"/>
      <c r="FV347" s="64"/>
      <c r="FW347" s="64"/>
      <c r="FX347" s="64"/>
      <c r="FY347" s="64"/>
      <c r="FZ347" s="64"/>
      <c r="GA347" s="64"/>
      <c r="GB347" s="64"/>
      <c r="GC347" s="64"/>
      <c r="GD347" s="64"/>
      <c r="GE347" s="64"/>
      <c r="GF347" s="64"/>
      <c r="GG347" s="64"/>
      <c r="GH347" s="64"/>
      <c r="GI347" s="64"/>
      <c r="GJ347" s="64"/>
      <c r="GK347" s="64"/>
      <c r="GL347" s="64"/>
      <c r="GM347" s="64"/>
      <c r="GN347" s="64"/>
      <c r="GO347" s="64"/>
      <c r="GP347" s="64"/>
      <c r="GQ347" s="64"/>
      <c r="GR347" s="64"/>
      <c r="GS347" s="64"/>
      <c r="GT347" s="64"/>
      <c r="GU347" s="64"/>
      <c r="GV347" s="64"/>
      <c r="GW347" s="64"/>
      <c r="GX347" s="64"/>
      <c r="GY347" s="64"/>
      <c r="GZ347" s="64"/>
      <c r="HA347" s="64"/>
      <c r="HB347" s="64"/>
      <c r="HC347" s="64"/>
      <c r="HD347" s="64"/>
      <c r="HE347" s="64"/>
      <c r="HF347" s="64"/>
      <c r="HG347" s="64"/>
      <c r="HH347" s="64"/>
      <c r="HI347" s="64"/>
      <c r="HJ347" s="64"/>
      <c r="HK347" s="64"/>
      <c r="HL347" s="64"/>
      <c r="HM347" s="64"/>
      <c r="HN347" s="64"/>
      <c r="HO347" s="64"/>
      <c r="HP347" s="64"/>
      <c r="HQ347" s="64"/>
      <c r="HR347" s="64"/>
      <c r="HS347" s="64"/>
      <c r="HT347" s="64"/>
      <c r="HU347" s="64"/>
      <c r="HV347" s="64"/>
      <c r="HW347" s="64"/>
      <c r="HX347" s="64"/>
      <c r="HY347" s="64"/>
      <c r="HZ347" s="64"/>
      <c r="IA347" s="64"/>
      <c r="IB347" s="64"/>
      <c r="IC347" s="64"/>
      <c r="ID347" s="64"/>
      <c r="IE347" s="64"/>
      <c r="IF347" s="64"/>
      <c r="IG347" s="64"/>
      <c r="IH347" s="64"/>
      <c r="II347" s="64"/>
      <c r="IJ347" s="64"/>
      <c r="IK347" s="64"/>
      <c r="IL347" s="64"/>
      <c r="IM347" s="64"/>
      <c r="IN347" s="64"/>
      <c r="IO347" s="64"/>
      <c r="IP347" s="64"/>
      <c r="IQ347" s="64"/>
      <c r="IR347" s="64"/>
      <c r="IS347" s="64"/>
      <c r="IT347" s="64"/>
      <c r="IU347" s="64"/>
      <c r="IV347" s="64"/>
      <c r="IW347" s="64"/>
      <c r="IX347" s="64"/>
      <c r="IY347" s="64"/>
      <c r="IZ347" s="64"/>
      <c r="JA347" s="64"/>
      <c r="JB347" s="64"/>
      <c r="JC347" s="64"/>
      <c r="JD347" s="64"/>
      <c r="JE347" s="64"/>
      <c r="JF347" s="64"/>
      <c r="JG347" s="64"/>
      <c r="JH347" s="64"/>
      <c r="JI347" s="64"/>
      <c r="JJ347" s="64"/>
      <c r="JK347" s="64"/>
      <c r="JL347" s="64"/>
      <c r="JM347" s="64"/>
      <c r="JN347" s="64"/>
      <c r="JO347" s="64"/>
      <c r="JP347" s="64"/>
      <c r="JQ347" s="64"/>
      <c r="JR347" s="64"/>
      <c r="JS347" s="64"/>
      <c r="JT347" s="64"/>
      <c r="JU347" s="64"/>
      <c r="JV347" s="64"/>
      <c r="JW347" s="64"/>
      <c r="JX347" s="64"/>
      <c r="JY347" s="64"/>
      <c r="JZ347" s="64"/>
      <c r="KA347" s="64"/>
      <c r="KB347" s="64"/>
      <c r="KC347" s="64"/>
      <c r="KD347" s="64"/>
      <c r="KE347" s="64"/>
      <c r="KF347" s="64"/>
      <c r="KG347" s="64"/>
      <c r="KH347" s="64"/>
      <c r="KI347" s="64"/>
      <c r="KJ347" s="64"/>
      <c r="KK347" s="64"/>
      <c r="KL347" s="64"/>
      <c r="KM347" s="64"/>
      <c r="KN347" s="64"/>
      <c r="KO347" s="64"/>
      <c r="KP347" s="64"/>
      <c r="KQ347" s="64"/>
      <c r="KR347" s="64"/>
      <c r="KS347" s="64"/>
      <c r="KT347" s="64"/>
      <c r="KU347" s="64"/>
      <c r="KV347" s="64"/>
      <c r="KW347" s="64"/>
      <c r="KX347" s="64"/>
      <c r="KY347" s="64"/>
      <c r="KZ347" s="64"/>
      <c r="LA347" s="64"/>
      <c r="LB347" s="64"/>
      <c r="LC347" s="64"/>
      <c r="LD347" s="64"/>
      <c r="LE347" s="64"/>
      <c r="LF347" s="64"/>
      <c r="LG347" s="64"/>
      <c r="LH347" s="64"/>
      <c r="LI347" s="64"/>
      <c r="LJ347" s="64"/>
      <c r="LK347" s="64"/>
      <c r="LL347" s="64"/>
      <c r="LM347" s="64"/>
      <c r="LN347" s="64"/>
      <c r="LO347" s="64"/>
      <c r="LP347" s="64"/>
      <c r="LQ347" s="64"/>
      <c r="LR347" s="64"/>
      <c r="LS347" s="64"/>
      <c r="LT347" s="64"/>
      <c r="LU347" s="64"/>
      <c r="LV347" s="64"/>
      <c r="LW347" s="64"/>
      <c r="LX347" s="64"/>
      <c r="LY347" s="64"/>
      <c r="LZ347" s="64"/>
      <c r="MA347" s="64"/>
      <c r="MB347" s="64"/>
      <c r="MC347" s="64"/>
      <c r="MD347" s="64"/>
      <c r="ME347" s="64"/>
      <c r="MF347" s="64"/>
      <c r="MG347" s="64"/>
      <c r="MH347" s="64"/>
      <c r="MI347" s="64"/>
      <c r="MJ347" s="64"/>
      <c r="MK347" s="64"/>
      <c r="ML347" s="64"/>
      <c r="MM347" s="64"/>
      <c r="MN347" s="64"/>
      <c r="MO347" s="64"/>
      <c r="MP347" s="64"/>
      <c r="MQ347" s="64"/>
      <c r="MR347" s="64"/>
      <c r="MS347" s="64"/>
      <c r="MT347" s="64"/>
      <c r="MU347" s="64"/>
      <c r="MV347" s="64"/>
      <c r="MW347" s="64"/>
      <c r="MX347" s="64"/>
      <c r="MY347" s="64"/>
      <c r="MZ347" s="64"/>
      <c r="NA347" s="64"/>
      <c r="NB347" s="64"/>
      <c r="NC347" s="64"/>
      <c r="ND347" s="64"/>
      <c r="NE347" s="64"/>
      <c r="NF347" s="64"/>
      <c r="NG347" s="64"/>
      <c r="NH347" s="64"/>
      <c r="NI347" s="64"/>
      <c r="NJ347" s="64"/>
      <c r="NK347" s="64"/>
      <c r="NL347" s="64"/>
      <c r="NM347" s="64"/>
      <c r="NN347" s="64"/>
      <c r="NO347" s="64"/>
      <c r="NP347" s="64"/>
      <c r="NQ347" s="64"/>
      <c r="NR347" s="64"/>
      <c r="NS347" s="64"/>
      <c r="NT347" s="64"/>
      <c r="NU347" s="64"/>
      <c r="NV347" s="64"/>
      <c r="NW347" s="64"/>
      <c r="NX347" s="64"/>
      <c r="NY347" s="64"/>
      <c r="NZ347" s="64"/>
      <c r="OA347" s="64"/>
      <c r="OB347" s="64"/>
      <c r="OC347" s="64"/>
      <c r="OD347" s="64"/>
      <c r="OE347" s="64"/>
      <c r="OF347" s="64"/>
      <c r="OG347" s="64"/>
      <c r="OH347" s="64"/>
      <c r="OI347" s="64"/>
      <c r="OJ347" s="64"/>
      <c r="OK347" s="64"/>
      <c r="OL347" s="64"/>
      <c r="OM347" s="64"/>
      <c r="ON347" s="64"/>
      <c r="OO347" s="64"/>
      <c r="OP347" s="64"/>
      <c r="OQ347" s="64"/>
      <c r="OR347" s="64"/>
      <c r="OS347" s="64"/>
      <c r="OT347" s="64"/>
      <c r="OU347" s="64"/>
      <c r="OV347" s="64"/>
      <c r="OW347" s="64"/>
      <c r="OX347" s="64"/>
      <c r="OY347" s="64"/>
      <c r="OZ347" s="64"/>
      <c r="PA347" s="64"/>
      <c r="PB347" s="64"/>
      <c r="PC347" s="64"/>
      <c r="PD347" s="64"/>
      <c r="PE347" s="64"/>
    </row>
    <row r="348" spans="1:421" s="46" customFormat="1" ht="20.100000000000001" customHeight="1" x14ac:dyDescent="0.3">
      <c r="A348" s="17"/>
      <c r="B348" s="17"/>
      <c r="C348" s="17"/>
      <c r="D348" s="17"/>
      <c r="E348" s="17"/>
      <c r="F348" s="17"/>
      <c r="G348" s="17"/>
      <c r="H348" s="128"/>
      <c r="I348" s="19"/>
      <c r="J348" s="20"/>
      <c r="K348" s="19"/>
      <c r="L348" s="17"/>
      <c r="M348" s="17"/>
      <c r="N348" s="17"/>
      <c r="O348" s="17"/>
      <c r="P348" s="17"/>
      <c r="Q348" s="19"/>
      <c r="R348" s="19"/>
      <c r="S348" s="19"/>
      <c r="T348" s="17"/>
      <c r="U348" s="19"/>
      <c r="V348" s="21"/>
      <c r="W348" s="19"/>
      <c r="X348" s="19"/>
      <c r="Y348" s="19"/>
      <c r="Z348" s="19"/>
      <c r="AA348" s="19"/>
      <c r="AB348" s="19"/>
      <c r="AC348" s="20"/>
      <c r="AD348" s="105"/>
    </row>
    <row r="349" spans="1:421" s="45" customFormat="1" ht="20.100000000000001" customHeight="1" x14ac:dyDescent="0.3">
      <c r="A349" s="23">
        <v>1589</v>
      </c>
      <c r="B349" s="23" t="s">
        <v>35</v>
      </c>
      <c r="C349" s="23">
        <v>697</v>
      </c>
      <c r="D349" s="23">
        <v>6</v>
      </c>
      <c r="E349" s="23">
        <v>2</v>
      </c>
      <c r="F349" s="23">
        <v>0</v>
      </c>
      <c r="G349" s="23">
        <v>12</v>
      </c>
      <c r="H349" s="129" t="s">
        <v>271</v>
      </c>
      <c r="I349" s="7">
        <v>812</v>
      </c>
      <c r="J349" s="8">
        <v>250</v>
      </c>
      <c r="K349" s="13">
        <f t="shared" si="175"/>
        <v>203000</v>
      </c>
      <c r="L349" s="23"/>
      <c r="M349" s="23"/>
      <c r="N349" s="23"/>
      <c r="O349" s="23"/>
      <c r="P349" s="23"/>
      <c r="Q349" s="7"/>
      <c r="R349" s="7"/>
      <c r="S349" s="7"/>
      <c r="T349" s="23"/>
      <c r="U349" s="7"/>
      <c r="V349" s="11"/>
      <c r="W349" s="7"/>
      <c r="X349" s="37">
        <f t="shared" si="176"/>
        <v>203000</v>
      </c>
      <c r="Y349" s="7"/>
      <c r="Z349" s="104">
        <v>50000000</v>
      </c>
      <c r="AA349" s="106">
        <v>0</v>
      </c>
      <c r="AB349" s="106">
        <v>0</v>
      </c>
      <c r="AC349" s="8" t="s">
        <v>138</v>
      </c>
      <c r="AD349" s="110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64"/>
      <c r="AY349" s="64"/>
      <c r="AZ349" s="64"/>
      <c r="BA349" s="64"/>
      <c r="BB349" s="64"/>
      <c r="BC349" s="64"/>
      <c r="BD349" s="64"/>
      <c r="BE349" s="64"/>
      <c r="BF349" s="64"/>
      <c r="BG349" s="64"/>
      <c r="BH349" s="64"/>
      <c r="BI349" s="64"/>
      <c r="BJ349" s="64"/>
      <c r="BK349" s="64"/>
      <c r="BL349" s="64"/>
      <c r="BM349" s="64"/>
      <c r="BN349" s="64"/>
      <c r="BO349" s="64"/>
      <c r="BP349" s="64"/>
      <c r="BQ349" s="64"/>
      <c r="BR349" s="64"/>
      <c r="BS349" s="64"/>
      <c r="BT349" s="64"/>
      <c r="BU349" s="64"/>
      <c r="BV349" s="64"/>
      <c r="BW349" s="64"/>
      <c r="BX349" s="64"/>
      <c r="BY349" s="64"/>
      <c r="BZ349" s="64"/>
      <c r="CA349" s="64"/>
      <c r="CB349" s="64"/>
      <c r="CC349" s="64"/>
      <c r="CD349" s="64"/>
      <c r="CE349" s="64"/>
      <c r="CF349" s="64"/>
      <c r="CG349" s="64"/>
      <c r="CH349" s="64"/>
      <c r="CI349" s="64"/>
      <c r="CJ349" s="64"/>
      <c r="CK349" s="64"/>
      <c r="CL349" s="64"/>
      <c r="CM349" s="64"/>
      <c r="CN349" s="64"/>
      <c r="CO349" s="64"/>
      <c r="CP349" s="64"/>
      <c r="CQ349" s="64"/>
      <c r="CR349" s="64"/>
      <c r="CS349" s="64"/>
      <c r="CT349" s="64"/>
      <c r="CU349" s="64"/>
      <c r="CV349" s="64"/>
      <c r="CW349" s="64"/>
      <c r="CX349" s="64"/>
      <c r="CY349" s="64"/>
      <c r="CZ349" s="64"/>
      <c r="DA349" s="64"/>
      <c r="DB349" s="64"/>
      <c r="DC349" s="64"/>
      <c r="DD349" s="64"/>
      <c r="DE349" s="64"/>
      <c r="DF349" s="64"/>
      <c r="DG349" s="64"/>
      <c r="DH349" s="64"/>
      <c r="DI349" s="64"/>
      <c r="DJ349" s="64"/>
      <c r="DK349" s="64"/>
      <c r="DL349" s="64"/>
      <c r="DM349" s="64"/>
      <c r="DN349" s="64"/>
      <c r="DO349" s="64"/>
      <c r="DP349" s="64"/>
      <c r="DQ349" s="64"/>
      <c r="DR349" s="64"/>
      <c r="DS349" s="64"/>
      <c r="DT349" s="64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64"/>
      <c r="EJ349" s="64"/>
      <c r="EK349" s="64"/>
      <c r="EL349" s="64"/>
      <c r="EM349" s="64"/>
      <c r="EN349" s="64"/>
      <c r="EO349" s="64"/>
      <c r="EP349" s="64"/>
      <c r="EQ349" s="64"/>
      <c r="ER349" s="64"/>
      <c r="ES349" s="64"/>
      <c r="ET349" s="64"/>
      <c r="EU349" s="64"/>
      <c r="EV349" s="64"/>
      <c r="EW349" s="64"/>
      <c r="EX349" s="64"/>
      <c r="EY349" s="64"/>
      <c r="EZ349" s="64"/>
      <c r="FA349" s="64"/>
      <c r="FB349" s="64"/>
      <c r="FC349" s="64"/>
      <c r="FD349" s="64"/>
      <c r="FE349" s="64"/>
      <c r="FF349" s="64"/>
      <c r="FG349" s="64"/>
      <c r="FH349" s="64"/>
      <c r="FI349" s="64"/>
      <c r="FJ349" s="64"/>
      <c r="FK349" s="64"/>
      <c r="FL349" s="64"/>
      <c r="FM349" s="64"/>
      <c r="FN349" s="64"/>
      <c r="FO349" s="64"/>
      <c r="FP349" s="64"/>
      <c r="FQ349" s="64"/>
      <c r="FR349" s="64"/>
      <c r="FS349" s="64"/>
      <c r="FT349" s="64"/>
      <c r="FU349" s="64"/>
      <c r="FV349" s="64"/>
      <c r="FW349" s="64"/>
      <c r="FX349" s="64"/>
      <c r="FY349" s="64"/>
      <c r="FZ349" s="64"/>
      <c r="GA349" s="64"/>
      <c r="GB349" s="64"/>
      <c r="GC349" s="64"/>
      <c r="GD349" s="64"/>
      <c r="GE349" s="64"/>
      <c r="GF349" s="64"/>
      <c r="GG349" s="64"/>
      <c r="GH349" s="64"/>
      <c r="GI349" s="64"/>
      <c r="GJ349" s="64"/>
      <c r="GK349" s="64"/>
      <c r="GL349" s="64"/>
      <c r="GM349" s="64"/>
      <c r="GN349" s="64"/>
      <c r="GO349" s="64"/>
      <c r="GP349" s="64"/>
      <c r="GQ349" s="64"/>
      <c r="GR349" s="64"/>
      <c r="GS349" s="64"/>
      <c r="GT349" s="64"/>
      <c r="GU349" s="64"/>
      <c r="GV349" s="64"/>
      <c r="GW349" s="64"/>
      <c r="GX349" s="64"/>
      <c r="GY349" s="64"/>
      <c r="GZ349" s="64"/>
      <c r="HA349" s="64"/>
      <c r="HB349" s="64"/>
      <c r="HC349" s="64"/>
      <c r="HD349" s="64"/>
      <c r="HE349" s="64"/>
      <c r="HF349" s="64"/>
      <c r="HG349" s="64"/>
      <c r="HH349" s="64"/>
      <c r="HI349" s="64"/>
      <c r="HJ349" s="64"/>
      <c r="HK349" s="64"/>
      <c r="HL349" s="64"/>
      <c r="HM349" s="64"/>
      <c r="HN349" s="64"/>
      <c r="HO349" s="64"/>
      <c r="HP349" s="64"/>
      <c r="HQ349" s="64"/>
      <c r="HR349" s="64"/>
      <c r="HS349" s="64"/>
      <c r="HT349" s="64"/>
      <c r="HU349" s="64"/>
      <c r="HV349" s="64"/>
      <c r="HW349" s="64"/>
      <c r="HX349" s="64"/>
      <c r="HY349" s="64"/>
      <c r="HZ349" s="64"/>
      <c r="IA349" s="64"/>
      <c r="IB349" s="64"/>
      <c r="IC349" s="64"/>
      <c r="ID349" s="64"/>
      <c r="IE349" s="64"/>
      <c r="IF349" s="64"/>
      <c r="IG349" s="64"/>
      <c r="IH349" s="64"/>
      <c r="II349" s="64"/>
      <c r="IJ349" s="64"/>
      <c r="IK349" s="64"/>
      <c r="IL349" s="64"/>
      <c r="IM349" s="64"/>
      <c r="IN349" s="64"/>
      <c r="IO349" s="64"/>
      <c r="IP349" s="64"/>
      <c r="IQ349" s="64"/>
      <c r="IR349" s="64"/>
      <c r="IS349" s="64"/>
      <c r="IT349" s="64"/>
      <c r="IU349" s="64"/>
      <c r="IV349" s="64"/>
      <c r="IW349" s="64"/>
      <c r="IX349" s="64"/>
      <c r="IY349" s="64"/>
      <c r="IZ349" s="64"/>
      <c r="JA349" s="64"/>
      <c r="JB349" s="64"/>
      <c r="JC349" s="64"/>
      <c r="JD349" s="64"/>
      <c r="JE349" s="64"/>
      <c r="JF349" s="64"/>
      <c r="JG349" s="64"/>
      <c r="JH349" s="64"/>
      <c r="JI349" s="64"/>
      <c r="JJ349" s="64"/>
      <c r="JK349" s="64"/>
      <c r="JL349" s="64"/>
      <c r="JM349" s="64"/>
      <c r="JN349" s="64"/>
      <c r="JO349" s="64"/>
      <c r="JP349" s="64"/>
      <c r="JQ349" s="64"/>
      <c r="JR349" s="64"/>
      <c r="JS349" s="64"/>
      <c r="JT349" s="64"/>
      <c r="JU349" s="64"/>
      <c r="JV349" s="64"/>
      <c r="JW349" s="64"/>
      <c r="JX349" s="64"/>
      <c r="JY349" s="64"/>
      <c r="JZ349" s="64"/>
      <c r="KA349" s="64"/>
      <c r="KB349" s="64"/>
      <c r="KC349" s="64"/>
      <c r="KD349" s="64"/>
      <c r="KE349" s="64"/>
      <c r="KF349" s="64"/>
      <c r="KG349" s="64"/>
      <c r="KH349" s="64"/>
      <c r="KI349" s="64"/>
      <c r="KJ349" s="64"/>
      <c r="KK349" s="64"/>
      <c r="KL349" s="64"/>
      <c r="KM349" s="64"/>
      <c r="KN349" s="64"/>
      <c r="KO349" s="64"/>
      <c r="KP349" s="64"/>
      <c r="KQ349" s="64"/>
      <c r="KR349" s="64"/>
      <c r="KS349" s="64"/>
      <c r="KT349" s="64"/>
      <c r="KU349" s="64"/>
      <c r="KV349" s="64"/>
      <c r="KW349" s="64"/>
      <c r="KX349" s="64"/>
      <c r="KY349" s="64"/>
      <c r="KZ349" s="64"/>
      <c r="LA349" s="64"/>
      <c r="LB349" s="64"/>
      <c r="LC349" s="64"/>
      <c r="LD349" s="64"/>
      <c r="LE349" s="64"/>
      <c r="LF349" s="64"/>
      <c r="LG349" s="64"/>
      <c r="LH349" s="64"/>
      <c r="LI349" s="64"/>
      <c r="LJ349" s="64"/>
      <c r="LK349" s="64"/>
      <c r="LL349" s="64"/>
      <c r="LM349" s="64"/>
      <c r="LN349" s="64"/>
      <c r="LO349" s="64"/>
      <c r="LP349" s="64"/>
      <c r="LQ349" s="64"/>
      <c r="LR349" s="64"/>
      <c r="LS349" s="64"/>
      <c r="LT349" s="64"/>
      <c r="LU349" s="64"/>
      <c r="LV349" s="64"/>
      <c r="LW349" s="64"/>
      <c r="LX349" s="64"/>
      <c r="LY349" s="64"/>
      <c r="LZ349" s="64"/>
      <c r="MA349" s="64"/>
      <c r="MB349" s="64"/>
      <c r="MC349" s="64"/>
      <c r="MD349" s="64"/>
      <c r="ME349" s="64"/>
      <c r="MF349" s="64"/>
      <c r="MG349" s="64"/>
      <c r="MH349" s="64"/>
      <c r="MI349" s="64"/>
      <c r="MJ349" s="64"/>
      <c r="MK349" s="64"/>
      <c r="ML349" s="64"/>
      <c r="MM349" s="64"/>
      <c r="MN349" s="64"/>
      <c r="MO349" s="64"/>
      <c r="MP349" s="64"/>
      <c r="MQ349" s="64"/>
      <c r="MR349" s="64"/>
      <c r="MS349" s="64"/>
      <c r="MT349" s="64"/>
      <c r="MU349" s="64"/>
      <c r="MV349" s="64"/>
      <c r="MW349" s="64"/>
      <c r="MX349" s="64"/>
      <c r="MY349" s="64"/>
      <c r="MZ349" s="64"/>
      <c r="NA349" s="64"/>
      <c r="NB349" s="64"/>
      <c r="NC349" s="64"/>
      <c r="ND349" s="64"/>
      <c r="NE349" s="64"/>
      <c r="NF349" s="64"/>
      <c r="NG349" s="64"/>
      <c r="NH349" s="64"/>
      <c r="NI349" s="64"/>
      <c r="NJ349" s="64"/>
      <c r="NK349" s="64"/>
      <c r="NL349" s="64"/>
      <c r="NM349" s="64"/>
      <c r="NN349" s="64"/>
      <c r="NO349" s="64"/>
      <c r="NP349" s="64"/>
      <c r="NQ349" s="64"/>
      <c r="NR349" s="64"/>
      <c r="NS349" s="64"/>
      <c r="NT349" s="64"/>
      <c r="NU349" s="64"/>
      <c r="NV349" s="64"/>
      <c r="NW349" s="64"/>
      <c r="NX349" s="64"/>
      <c r="NY349" s="64"/>
      <c r="NZ349" s="64"/>
      <c r="OA349" s="64"/>
      <c r="OB349" s="64"/>
      <c r="OC349" s="64"/>
      <c r="OD349" s="64"/>
      <c r="OE349" s="64"/>
      <c r="OF349" s="64"/>
      <c r="OG349" s="64"/>
      <c r="OH349" s="64"/>
      <c r="OI349" s="64"/>
      <c r="OJ349" s="64"/>
      <c r="OK349" s="64"/>
      <c r="OL349" s="64"/>
      <c r="OM349" s="64"/>
      <c r="ON349" s="64"/>
      <c r="OO349" s="64"/>
      <c r="OP349" s="64"/>
      <c r="OQ349" s="64"/>
      <c r="OR349" s="64"/>
      <c r="OS349" s="64"/>
      <c r="OT349" s="64"/>
      <c r="OU349" s="64"/>
      <c r="OV349" s="64"/>
      <c r="OW349" s="64"/>
      <c r="OX349" s="64"/>
      <c r="OY349" s="64"/>
      <c r="OZ349" s="64"/>
      <c r="PA349" s="64"/>
      <c r="PB349" s="64"/>
      <c r="PC349" s="64"/>
      <c r="PD349" s="64"/>
      <c r="PE349" s="64"/>
    </row>
    <row r="350" spans="1:421" s="45" customFormat="1" ht="20.100000000000001" customHeight="1" x14ac:dyDescent="0.3">
      <c r="A350" s="1"/>
      <c r="B350" s="1" t="s">
        <v>35</v>
      </c>
      <c r="C350" s="1">
        <v>1955</v>
      </c>
      <c r="D350" s="1">
        <v>6</v>
      </c>
      <c r="E350" s="1">
        <v>5</v>
      </c>
      <c r="F350" s="1">
        <v>2</v>
      </c>
      <c r="G350" s="1">
        <v>38</v>
      </c>
      <c r="H350" s="127" t="s">
        <v>271</v>
      </c>
      <c r="I350" s="2">
        <v>2238</v>
      </c>
      <c r="J350" s="36">
        <v>150</v>
      </c>
      <c r="K350" s="13">
        <f t="shared" si="175"/>
        <v>335700</v>
      </c>
      <c r="L350" s="1"/>
      <c r="M350" s="1"/>
      <c r="N350" s="1"/>
      <c r="O350" s="1"/>
      <c r="P350" s="1"/>
      <c r="Q350" s="2"/>
      <c r="R350" s="2"/>
      <c r="S350" s="2"/>
      <c r="T350" s="1"/>
      <c r="U350" s="2"/>
      <c r="V350" s="44"/>
      <c r="W350" s="2"/>
      <c r="X350" s="37">
        <f t="shared" si="176"/>
        <v>335700</v>
      </c>
      <c r="Y350" s="2"/>
      <c r="Z350" s="104">
        <v>50000000</v>
      </c>
      <c r="AA350" s="106">
        <v>0</v>
      </c>
      <c r="AB350" s="106">
        <v>0</v>
      </c>
      <c r="AC350" s="36">
        <v>0</v>
      </c>
      <c r="AD350" s="107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4"/>
      <c r="BI350" s="64"/>
      <c r="BJ350" s="64"/>
      <c r="BK350" s="64"/>
      <c r="BL350" s="64"/>
      <c r="BM350" s="64"/>
      <c r="BN350" s="64"/>
      <c r="BO350" s="64"/>
      <c r="BP350" s="64"/>
      <c r="BQ350" s="64"/>
      <c r="BR350" s="64"/>
      <c r="BS350" s="64"/>
      <c r="BT350" s="64"/>
      <c r="BU350" s="64"/>
      <c r="BV350" s="64"/>
      <c r="BW350" s="64"/>
      <c r="BX350" s="64"/>
      <c r="BY350" s="64"/>
      <c r="BZ350" s="64"/>
      <c r="CA350" s="64"/>
      <c r="CB350" s="64"/>
      <c r="CC350" s="64"/>
      <c r="CD350" s="64"/>
      <c r="CE350" s="64"/>
      <c r="CF350" s="64"/>
      <c r="CG350" s="64"/>
      <c r="CH350" s="64"/>
      <c r="CI350" s="64"/>
      <c r="CJ350" s="64"/>
      <c r="CK350" s="64"/>
      <c r="CL350" s="64"/>
      <c r="CM350" s="64"/>
      <c r="CN350" s="64"/>
      <c r="CO350" s="64"/>
      <c r="CP350" s="64"/>
      <c r="CQ350" s="64"/>
      <c r="CR350" s="64"/>
      <c r="CS350" s="64"/>
      <c r="CT350" s="64"/>
      <c r="CU350" s="64"/>
      <c r="CV350" s="64"/>
      <c r="CW350" s="64"/>
      <c r="CX350" s="64"/>
      <c r="CY350" s="64"/>
      <c r="CZ350" s="64"/>
      <c r="DA350" s="64"/>
      <c r="DB350" s="64"/>
      <c r="DC350" s="64"/>
      <c r="DD350" s="64"/>
      <c r="DE350" s="64"/>
      <c r="DF350" s="64"/>
      <c r="DG350" s="64"/>
      <c r="DH350" s="64"/>
      <c r="DI350" s="64"/>
      <c r="DJ350" s="64"/>
      <c r="DK350" s="64"/>
      <c r="DL350" s="64"/>
      <c r="DM350" s="64"/>
      <c r="DN350" s="64"/>
      <c r="DO350" s="64"/>
      <c r="DP350" s="64"/>
      <c r="DQ350" s="64"/>
      <c r="DR350" s="64"/>
      <c r="DS350" s="64"/>
      <c r="DT350" s="64"/>
      <c r="DU350" s="64"/>
      <c r="DV350" s="64"/>
      <c r="DW350" s="64"/>
      <c r="DX350" s="64"/>
      <c r="DY350" s="64"/>
      <c r="DZ350" s="64"/>
      <c r="EA350" s="64"/>
      <c r="EB350" s="64"/>
      <c r="EC350" s="64"/>
      <c r="ED350" s="64"/>
      <c r="EE350" s="64"/>
      <c r="EF350" s="64"/>
      <c r="EG350" s="64"/>
      <c r="EH350" s="64"/>
      <c r="EI350" s="64"/>
      <c r="EJ350" s="64"/>
      <c r="EK350" s="64"/>
      <c r="EL350" s="64"/>
      <c r="EM350" s="64"/>
      <c r="EN350" s="64"/>
      <c r="EO350" s="64"/>
      <c r="EP350" s="64"/>
      <c r="EQ350" s="64"/>
      <c r="ER350" s="64"/>
      <c r="ES350" s="64"/>
      <c r="ET350" s="64"/>
      <c r="EU350" s="64"/>
      <c r="EV350" s="64"/>
      <c r="EW350" s="64"/>
      <c r="EX350" s="64"/>
      <c r="EY350" s="64"/>
      <c r="EZ350" s="64"/>
      <c r="FA350" s="64"/>
      <c r="FB350" s="64"/>
      <c r="FC350" s="64"/>
      <c r="FD350" s="64"/>
      <c r="FE350" s="64"/>
      <c r="FF350" s="64"/>
      <c r="FG350" s="64"/>
      <c r="FH350" s="64"/>
      <c r="FI350" s="64"/>
      <c r="FJ350" s="64"/>
      <c r="FK350" s="64"/>
      <c r="FL350" s="64"/>
      <c r="FM350" s="64"/>
      <c r="FN350" s="64"/>
      <c r="FO350" s="64"/>
      <c r="FP350" s="64"/>
      <c r="FQ350" s="64"/>
      <c r="FR350" s="64"/>
      <c r="FS350" s="64"/>
      <c r="FT350" s="64"/>
      <c r="FU350" s="64"/>
      <c r="FV350" s="64"/>
      <c r="FW350" s="64"/>
      <c r="FX350" s="64"/>
      <c r="FY350" s="64"/>
      <c r="FZ350" s="64"/>
      <c r="GA350" s="64"/>
      <c r="GB350" s="64"/>
      <c r="GC350" s="64"/>
      <c r="GD350" s="64"/>
      <c r="GE350" s="64"/>
      <c r="GF350" s="64"/>
      <c r="GG350" s="64"/>
      <c r="GH350" s="64"/>
      <c r="GI350" s="64"/>
      <c r="GJ350" s="64"/>
      <c r="GK350" s="64"/>
      <c r="GL350" s="64"/>
      <c r="GM350" s="64"/>
      <c r="GN350" s="64"/>
      <c r="GO350" s="64"/>
      <c r="GP350" s="64"/>
      <c r="GQ350" s="64"/>
      <c r="GR350" s="64"/>
      <c r="GS350" s="64"/>
      <c r="GT350" s="64"/>
      <c r="GU350" s="64"/>
      <c r="GV350" s="64"/>
      <c r="GW350" s="64"/>
      <c r="GX350" s="64"/>
      <c r="GY350" s="64"/>
      <c r="GZ350" s="64"/>
      <c r="HA350" s="64"/>
      <c r="HB350" s="64"/>
      <c r="HC350" s="64"/>
      <c r="HD350" s="64"/>
      <c r="HE350" s="64"/>
      <c r="HF350" s="64"/>
      <c r="HG350" s="64"/>
      <c r="HH350" s="64"/>
      <c r="HI350" s="64"/>
      <c r="HJ350" s="64"/>
      <c r="HK350" s="64"/>
      <c r="HL350" s="64"/>
      <c r="HM350" s="64"/>
      <c r="HN350" s="64"/>
      <c r="HO350" s="64"/>
      <c r="HP350" s="64"/>
      <c r="HQ350" s="64"/>
      <c r="HR350" s="64"/>
      <c r="HS350" s="64"/>
      <c r="HT350" s="64"/>
      <c r="HU350" s="64"/>
      <c r="HV350" s="64"/>
      <c r="HW350" s="64"/>
      <c r="HX350" s="64"/>
      <c r="HY350" s="64"/>
      <c r="HZ350" s="64"/>
      <c r="IA350" s="64"/>
      <c r="IB350" s="64"/>
      <c r="IC350" s="64"/>
      <c r="ID350" s="64"/>
      <c r="IE350" s="64"/>
      <c r="IF350" s="64"/>
      <c r="IG350" s="64"/>
      <c r="IH350" s="64"/>
      <c r="II350" s="64"/>
      <c r="IJ350" s="64"/>
      <c r="IK350" s="64"/>
      <c r="IL350" s="64"/>
      <c r="IM350" s="64"/>
      <c r="IN350" s="64"/>
      <c r="IO350" s="64"/>
      <c r="IP350" s="64"/>
      <c r="IQ350" s="64"/>
      <c r="IR350" s="64"/>
      <c r="IS350" s="64"/>
      <c r="IT350" s="64"/>
      <c r="IU350" s="64"/>
      <c r="IV350" s="64"/>
      <c r="IW350" s="64"/>
      <c r="IX350" s="64"/>
      <c r="IY350" s="64"/>
      <c r="IZ350" s="64"/>
      <c r="JA350" s="64"/>
      <c r="JB350" s="64"/>
      <c r="JC350" s="64"/>
      <c r="JD350" s="64"/>
      <c r="JE350" s="64"/>
      <c r="JF350" s="64"/>
      <c r="JG350" s="64"/>
      <c r="JH350" s="64"/>
      <c r="JI350" s="64"/>
      <c r="JJ350" s="64"/>
      <c r="JK350" s="64"/>
      <c r="JL350" s="64"/>
      <c r="JM350" s="64"/>
      <c r="JN350" s="64"/>
      <c r="JO350" s="64"/>
      <c r="JP350" s="64"/>
      <c r="JQ350" s="64"/>
      <c r="JR350" s="64"/>
      <c r="JS350" s="64"/>
      <c r="JT350" s="64"/>
      <c r="JU350" s="64"/>
      <c r="JV350" s="64"/>
      <c r="JW350" s="64"/>
      <c r="JX350" s="64"/>
      <c r="JY350" s="64"/>
      <c r="JZ350" s="64"/>
      <c r="KA350" s="64"/>
      <c r="KB350" s="64"/>
      <c r="KC350" s="64"/>
      <c r="KD350" s="64"/>
      <c r="KE350" s="64"/>
      <c r="KF350" s="64"/>
      <c r="KG350" s="64"/>
      <c r="KH350" s="64"/>
      <c r="KI350" s="64"/>
      <c r="KJ350" s="64"/>
      <c r="KK350" s="64"/>
      <c r="KL350" s="64"/>
      <c r="KM350" s="64"/>
      <c r="KN350" s="64"/>
      <c r="KO350" s="64"/>
      <c r="KP350" s="64"/>
      <c r="KQ350" s="64"/>
      <c r="KR350" s="64"/>
      <c r="KS350" s="64"/>
      <c r="KT350" s="64"/>
      <c r="KU350" s="64"/>
      <c r="KV350" s="64"/>
      <c r="KW350" s="64"/>
      <c r="KX350" s="64"/>
      <c r="KY350" s="64"/>
      <c r="KZ350" s="64"/>
      <c r="LA350" s="64"/>
      <c r="LB350" s="64"/>
      <c r="LC350" s="64"/>
      <c r="LD350" s="64"/>
      <c r="LE350" s="64"/>
      <c r="LF350" s="64"/>
      <c r="LG350" s="64"/>
      <c r="LH350" s="64"/>
      <c r="LI350" s="64"/>
      <c r="LJ350" s="64"/>
      <c r="LK350" s="64"/>
      <c r="LL350" s="64"/>
      <c r="LM350" s="64"/>
      <c r="LN350" s="64"/>
      <c r="LO350" s="64"/>
      <c r="LP350" s="64"/>
      <c r="LQ350" s="64"/>
      <c r="LR350" s="64"/>
      <c r="LS350" s="64"/>
      <c r="LT350" s="64"/>
      <c r="LU350" s="64"/>
      <c r="LV350" s="64"/>
      <c r="LW350" s="64"/>
      <c r="LX350" s="64"/>
      <c r="LY350" s="64"/>
      <c r="LZ350" s="64"/>
      <c r="MA350" s="64"/>
      <c r="MB350" s="64"/>
      <c r="MC350" s="64"/>
      <c r="MD350" s="64"/>
      <c r="ME350" s="64"/>
      <c r="MF350" s="64"/>
      <c r="MG350" s="64"/>
      <c r="MH350" s="64"/>
      <c r="MI350" s="64"/>
      <c r="MJ350" s="64"/>
      <c r="MK350" s="64"/>
      <c r="ML350" s="64"/>
      <c r="MM350" s="64"/>
      <c r="MN350" s="64"/>
      <c r="MO350" s="64"/>
      <c r="MP350" s="64"/>
      <c r="MQ350" s="64"/>
      <c r="MR350" s="64"/>
      <c r="MS350" s="64"/>
      <c r="MT350" s="64"/>
      <c r="MU350" s="64"/>
      <c r="MV350" s="64"/>
      <c r="MW350" s="64"/>
      <c r="MX350" s="64"/>
      <c r="MY350" s="64"/>
      <c r="MZ350" s="64"/>
      <c r="NA350" s="64"/>
      <c r="NB350" s="64"/>
      <c r="NC350" s="64"/>
      <c r="ND350" s="64"/>
      <c r="NE350" s="64"/>
      <c r="NF350" s="64"/>
      <c r="NG350" s="64"/>
      <c r="NH350" s="64"/>
      <c r="NI350" s="64"/>
      <c r="NJ350" s="64"/>
      <c r="NK350" s="64"/>
      <c r="NL350" s="64"/>
      <c r="NM350" s="64"/>
      <c r="NN350" s="64"/>
      <c r="NO350" s="64"/>
      <c r="NP350" s="64"/>
      <c r="NQ350" s="64"/>
      <c r="NR350" s="64"/>
      <c r="NS350" s="64"/>
      <c r="NT350" s="64"/>
      <c r="NU350" s="64"/>
      <c r="NV350" s="64"/>
      <c r="NW350" s="64"/>
      <c r="NX350" s="64"/>
      <c r="NY350" s="64"/>
      <c r="NZ350" s="64"/>
      <c r="OA350" s="64"/>
      <c r="OB350" s="64"/>
      <c r="OC350" s="64"/>
      <c r="OD350" s="64"/>
      <c r="OE350" s="64"/>
      <c r="OF350" s="64"/>
      <c r="OG350" s="64"/>
      <c r="OH350" s="64"/>
      <c r="OI350" s="64"/>
      <c r="OJ350" s="64"/>
      <c r="OK350" s="64"/>
      <c r="OL350" s="64"/>
      <c r="OM350" s="64"/>
      <c r="ON350" s="64"/>
      <c r="OO350" s="64"/>
      <c r="OP350" s="64"/>
      <c r="OQ350" s="64"/>
      <c r="OR350" s="64"/>
      <c r="OS350" s="64"/>
      <c r="OT350" s="64"/>
      <c r="OU350" s="64"/>
      <c r="OV350" s="64"/>
      <c r="OW350" s="64"/>
      <c r="OX350" s="64"/>
      <c r="OY350" s="64"/>
      <c r="OZ350" s="64"/>
      <c r="PA350" s="64"/>
      <c r="PB350" s="64"/>
      <c r="PC350" s="64"/>
      <c r="PD350" s="64"/>
      <c r="PE350" s="64"/>
    </row>
    <row r="351" spans="1:421" s="46" customFormat="1" ht="20.100000000000001" customHeight="1" x14ac:dyDescent="0.3">
      <c r="A351" s="17"/>
      <c r="B351" s="17"/>
      <c r="C351" s="17"/>
      <c r="D351" s="17"/>
      <c r="E351" s="17"/>
      <c r="F351" s="17"/>
      <c r="G351" s="17"/>
      <c r="H351" s="128"/>
      <c r="I351" s="19"/>
      <c r="J351" s="20"/>
      <c r="K351" s="19"/>
      <c r="L351" s="17"/>
      <c r="M351" s="17"/>
      <c r="N351" s="17"/>
      <c r="O351" s="17"/>
      <c r="P351" s="17"/>
      <c r="Q351" s="19"/>
      <c r="R351" s="19"/>
      <c r="S351" s="19"/>
      <c r="T351" s="17"/>
      <c r="U351" s="19"/>
      <c r="V351" s="21"/>
      <c r="W351" s="19"/>
      <c r="X351" s="19"/>
      <c r="Y351" s="19"/>
      <c r="Z351" s="19"/>
      <c r="AA351" s="19"/>
      <c r="AB351" s="19"/>
      <c r="AC351" s="20"/>
      <c r="AD351" s="105"/>
    </row>
    <row r="352" spans="1:421" s="45" customFormat="1" ht="20.100000000000001" customHeight="1" x14ac:dyDescent="0.3">
      <c r="A352" s="23">
        <v>1590</v>
      </c>
      <c r="B352" s="23" t="s">
        <v>35</v>
      </c>
      <c r="C352" s="23">
        <v>3135</v>
      </c>
      <c r="D352" s="23">
        <v>6</v>
      </c>
      <c r="E352" s="23">
        <v>3</v>
      </c>
      <c r="F352" s="23">
        <v>0</v>
      </c>
      <c r="G352" s="23">
        <v>23</v>
      </c>
      <c r="H352" s="129" t="s">
        <v>271</v>
      </c>
      <c r="I352" s="7">
        <v>1223</v>
      </c>
      <c r="J352" s="8">
        <v>150</v>
      </c>
      <c r="K352" s="13">
        <f t="shared" si="175"/>
        <v>183450</v>
      </c>
      <c r="L352" s="23"/>
      <c r="M352" s="23"/>
      <c r="N352" s="23"/>
      <c r="O352" s="23"/>
      <c r="P352" s="23"/>
      <c r="Q352" s="7"/>
      <c r="R352" s="7"/>
      <c r="S352" s="7"/>
      <c r="T352" s="23"/>
      <c r="U352" s="7"/>
      <c r="V352" s="11"/>
      <c r="W352" s="7"/>
      <c r="X352" s="37">
        <f t="shared" si="176"/>
        <v>183450</v>
      </c>
      <c r="Y352" s="7"/>
      <c r="Z352" s="104">
        <v>50000000</v>
      </c>
      <c r="AA352" s="106">
        <v>0</v>
      </c>
      <c r="AB352" s="106">
        <v>0</v>
      </c>
      <c r="AC352" s="8" t="s">
        <v>139</v>
      </c>
      <c r="AD352" s="110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  <c r="AW352" s="64"/>
      <c r="AX352" s="64"/>
      <c r="AY352" s="64"/>
      <c r="AZ352" s="64"/>
      <c r="BA352" s="64"/>
      <c r="BB352" s="64"/>
      <c r="BC352" s="64"/>
      <c r="BD352" s="64"/>
      <c r="BE352" s="64"/>
      <c r="BF352" s="64"/>
      <c r="BG352" s="64"/>
      <c r="BH352" s="64"/>
      <c r="BI352" s="64"/>
      <c r="BJ352" s="64"/>
      <c r="BK352" s="64"/>
      <c r="BL352" s="64"/>
      <c r="BM352" s="64"/>
      <c r="BN352" s="64"/>
      <c r="BO352" s="64"/>
      <c r="BP352" s="64"/>
      <c r="BQ352" s="64"/>
      <c r="BR352" s="64"/>
      <c r="BS352" s="64"/>
      <c r="BT352" s="64"/>
      <c r="BU352" s="64"/>
      <c r="BV352" s="64"/>
      <c r="BW352" s="64"/>
      <c r="BX352" s="64"/>
      <c r="BY352" s="64"/>
      <c r="BZ352" s="64"/>
      <c r="CA352" s="64"/>
      <c r="CB352" s="64"/>
      <c r="CC352" s="64"/>
      <c r="CD352" s="64"/>
      <c r="CE352" s="64"/>
      <c r="CF352" s="64"/>
      <c r="CG352" s="64"/>
      <c r="CH352" s="64"/>
      <c r="CI352" s="64"/>
      <c r="CJ352" s="64"/>
      <c r="CK352" s="64"/>
      <c r="CL352" s="64"/>
      <c r="CM352" s="64"/>
      <c r="CN352" s="64"/>
      <c r="CO352" s="64"/>
      <c r="CP352" s="64"/>
      <c r="CQ352" s="64"/>
      <c r="CR352" s="64"/>
      <c r="CS352" s="64"/>
      <c r="CT352" s="64"/>
      <c r="CU352" s="64"/>
      <c r="CV352" s="64"/>
      <c r="CW352" s="64"/>
      <c r="CX352" s="64"/>
      <c r="CY352" s="64"/>
      <c r="CZ352" s="64"/>
      <c r="DA352" s="64"/>
      <c r="DB352" s="64"/>
      <c r="DC352" s="64"/>
      <c r="DD352" s="64"/>
      <c r="DE352" s="64"/>
      <c r="DF352" s="64"/>
      <c r="DG352" s="64"/>
      <c r="DH352" s="64"/>
      <c r="DI352" s="64"/>
      <c r="DJ352" s="64"/>
      <c r="DK352" s="64"/>
      <c r="DL352" s="64"/>
      <c r="DM352" s="64"/>
      <c r="DN352" s="64"/>
      <c r="DO352" s="64"/>
      <c r="DP352" s="64"/>
      <c r="DQ352" s="64"/>
      <c r="DR352" s="64"/>
      <c r="DS352" s="64"/>
      <c r="DT352" s="64"/>
      <c r="DU352" s="64"/>
      <c r="DV352" s="64"/>
      <c r="DW352" s="64"/>
      <c r="DX352" s="64"/>
      <c r="DY352" s="64"/>
      <c r="DZ352" s="64"/>
      <c r="EA352" s="64"/>
      <c r="EB352" s="64"/>
      <c r="EC352" s="64"/>
      <c r="ED352" s="64"/>
      <c r="EE352" s="64"/>
      <c r="EF352" s="64"/>
      <c r="EG352" s="64"/>
      <c r="EH352" s="64"/>
      <c r="EI352" s="64"/>
      <c r="EJ352" s="64"/>
      <c r="EK352" s="64"/>
      <c r="EL352" s="64"/>
      <c r="EM352" s="64"/>
      <c r="EN352" s="64"/>
      <c r="EO352" s="64"/>
      <c r="EP352" s="64"/>
      <c r="EQ352" s="64"/>
      <c r="ER352" s="64"/>
      <c r="ES352" s="64"/>
      <c r="ET352" s="64"/>
      <c r="EU352" s="64"/>
      <c r="EV352" s="64"/>
      <c r="EW352" s="64"/>
      <c r="EX352" s="64"/>
      <c r="EY352" s="64"/>
      <c r="EZ352" s="64"/>
      <c r="FA352" s="64"/>
      <c r="FB352" s="64"/>
      <c r="FC352" s="64"/>
      <c r="FD352" s="64"/>
      <c r="FE352" s="64"/>
      <c r="FF352" s="64"/>
      <c r="FG352" s="64"/>
      <c r="FH352" s="64"/>
      <c r="FI352" s="64"/>
      <c r="FJ352" s="64"/>
      <c r="FK352" s="64"/>
      <c r="FL352" s="64"/>
      <c r="FM352" s="64"/>
      <c r="FN352" s="64"/>
      <c r="FO352" s="64"/>
      <c r="FP352" s="64"/>
      <c r="FQ352" s="64"/>
      <c r="FR352" s="64"/>
      <c r="FS352" s="64"/>
      <c r="FT352" s="64"/>
      <c r="FU352" s="64"/>
      <c r="FV352" s="64"/>
      <c r="FW352" s="64"/>
      <c r="FX352" s="64"/>
      <c r="FY352" s="64"/>
      <c r="FZ352" s="64"/>
      <c r="GA352" s="64"/>
      <c r="GB352" s="64"/>
      <c r="GC352" s="64"/>
      <c r="GD352" s="64"/>
      <c r="GE352" s="64"/>
      <c r="GF352" s="64"/>
      <c r="GG352" s="64"/>
      <c r="GH352" s="64"/>
      <c r="GI352" s="64"/>
      <c r="GJ352" s="64"/>
      <c r="GK352" s="64"/>
      <c r="GL352" s="64"/>
      <c r="GM352" s="64"/>
      <c r="GN352" s="64"/>
      <c r="GO352" s="64"/>
      <c r="GP352" s="64"/>
      <c r="GQ352" s="64"/>
      <c r="GR352" s="64"/>
      <c r="GS352" s="64"/>
      <c r="GT352" s="64"/>
      <c r="GU352" s="64"/>
      <c r="GV352" s="64"/>
      <c r="GW352" s="64"/>
      <c r="GX352" s="64"/>
      <c r="GY352" s="64"/>
      <c r="GZ352" s="64"/>
      <c r="HA352" s="64"/>
      <c r="HB352" s="64"/>
      <c r="HC352" s="64"/>
      <c r="HD352" s="64"/>
      <c r="HE352" s="64"/>
      <c r="HF352" s="64"/>
      <c r="HG352" s="64"/>
      <c r="HH352" s="64"/>
      <c r="HI352" s="64"/>
      <c r="HJ352" s="64"/>
      <c r="HK352" s="64"/>
      <c r="HL352" s="64"/>
      <c r="HM352" s="64"/>
      <c r="HN352" s="64"/>
      <c r="HO352" s="64"/>
      <c r="HP352" s="64"/>
      <c r="HQ352" s="64"/>
      <c r="HR352" s="64"/>
      <c r="HS352" s="64"/>
      <c r="HT352" s="64"/>
      <c r="HU352" s="64"/>
      <c r="HV352" s="64"/>
      <c r="HW352" s="64"/>
      <c r="HX352" s="64"/>
      <c r="HY352" s="64"/>
      <c r="HZ352" s="64"/>
      <c r="IA352" s="64"/>
      <c r="IB352" s="64"/>
      <c r="IC352" s="64"/>
      <c r="ID352" s="64"/>
      <c r="IE352" s="64"/>
      <c r="IF352" s="64"/>
      <c r="IG352" s="64"/>
      <c r="IH352" s="64"/>
      <c r="II352" s="64"/>
      <c r="IJ352" s="64"/>
      <c r="IK352" s="64"/>
      <c r="IL352" s="64"/>
      <c r="IM352" s="64"/>
      <c r="IN352" s="64"/>
      <c r="IO352" s="64"/>
      <c r="IP352" s="64"/>
      <c r="IQ352" s="64"/>
      <c r="IR352" s="64"/>
      <c r="IS352" s="64"/>
      <c r="IT352" s="64"/>
      <c r="IU352" s="64"/>
      <c r="IV352" s="64"/>
      <c r="IW352" s="64"/>
      <c r="IX352" s="64"/>
      <c r="IY352" s="64"/>
      <c r="IZ352" s="64"/>
      <c r="JA352" s="64"/>
      <c r="JB352" s="64"/>
      <c r="JC352" s="64"/>
      <c r="JD352" s="64"/>
      <c r="JE352" s="64"/>
      <c r="JF352" s="64"/>
      <c r="JG352" s="64"/>
      <c r="JH352" s="64"/>
      <c r="JI352" s="64"/>
      <c r="JJ352" s="64"/>
      <c r="JK352" s="64"/>
      <c r="JL352" s="64"/>
      <c r="JM352" s="64"/>
      <c r="JN352" s="64"/>
      <c r="JO352" s="64"/>
      <c r="JP352" s="64"/>
      <c r="JQ352" s="64"/>
      <c r="JR352" s="64"/>
      <c r="JS352" s="64"/>
      <c r="JT352" s="64"/>
      <c r="JU352" s="64"/>
      <c r="JV352" s="64"/>
      <c r="JW352" s="64"/>
      <c r="JX352" s="64"/>
      <c r="JY352" s="64"/>
      <c r="JZ352" s="64"/>
      <c r="KA352" s="64"/>
      <c r="KB352" s="64"/>
      <c r="KC352" s="64"/>
      <c r="KD352" s="64"/>
      <c r="KE352" s="64"/>
      <c r="KF352" s="64"/>
      <c r="KG352" s="64"/>
      <c r="KH352" s="64"/>
      <c r="KI352" s="64"/>
      <c r="KJ352" s="64"/>
      <c r="KK352" s="64"/>
      <c r="KL352" s="64"/>
      <c r="KM352" s="64"/>
      <c r="KN352" s="64"/>
      <c r="KO352" s="64"/>
      <c r="KP352" s="64"/>
      <c r="KQ352" s="64"/>
      <c r="KR352" s="64"/>
      <c r="KS352" s="64"/>
      <c r="KT352" s="64"/>
      <c r="KU352" s="64"/>
      <c r="KV352" s="64"/>
      <c r="KW352" s="64"/>
      <c r="KX352" s="64"/>
      <c r="KY352" s="64"/>
      <c r="KZ352" s="64"/>
      <c r="LA352" s="64"/>
      <c r="LB352" s="64"/>
      <c r="LC352" s="64"/>
      <c r="LD352" s="64"/>
      <c r="LE352" s="64"/>
      <c r="LF352" s="64"/>
      <c r="LG352" s="64"/>
      <c r="LH352" s="64"/>
      <c r="LI352" s="64"/>
      <c r="LJ352" s="64"/>
      <c r="LK352" s="64"/>
      <c r="LL352" s="64"/>
      <c r="LM352" s="64"/>
      <c r="LN352" s="64"/>
      <c r="LO352" s="64"/>
      <c r="LP352" s="64"/>
      <c r="LQ352" s="64"/>
      <c r="LR352" s="64"/>
      <c r="LS352" s="64"/>
      <c r="LT352" s="64"/>
      <c r="LU352" s="64"/>
      <c r="LV352" s="64"/>
      <c r="LW352" s="64"/>
      <c r="LX352" s="64"/>
      <c r="LY352" s="64"/>
      <c r="LZ352" s="64"/>
      <c r="MA352" s="64"/>
      <c r="MB352" s="64"/>
      <c r="MC352" s="64"/>
      <c r="MD352" s="64"/>
      <c r="ME352" s="64"/>
      <c r="MF352" s="64"/>
      <c r="MG352" s="64"/>
      <c r="MH352" s="64"/>
      <c r="MI352" s="64"/>
      <c r="MJ352" s="64"/>
      <c r="MK352" s="64"/>
      <c r="ML352" s="64"/>
      <c r="MM352" s="64"/>
      <c r="MN352" s="64"/>
      <c r="MO352" s="64"/>
      <c r="MP352" s="64"/>
      <c r="MQ352" s="64"/>
      <c r="MR352" s="64"/>
      <c r="MS352" s="64"/>
      <c r="MT352" s="64"/>
      <c r="MU352" s="64"/>
      <c r="MV352" s="64"/>
      <c r="MW352" s="64"/>
      <c r="MX352" s="64"/>
      <c r="MY352" s="64"/>
      <c r="MZ352" s="64"/>
      <c r="NA352" s="64"/>
      <c r="NB352" s="64"/>
      <c r="NC352" s="64"/>
      <c r="ND352" s="64"/>
      <c r="NE352" s="64"/>
      <c r="NF352" s="64"/>
      <c r="NG352" s="64"/>
      <c r="NH352" s="64"/>
      <c r="NI352" s="64"/>
      <c r="NJ352" s="64"/>
      <c r="NK352" s="64"/>
      <c r="NL352" s="64"/>
      <c r="NM352" s="64"/>
      <c r="NN352" s="64"/>
      <c r="NO352" s="64"/>
      <c r="NP352" s="64"/>
      <c r="NQ352" s="64"/>
      <c r="NR352" s="64"/>
      <c r="NS352" s="64"/>
      <c r="NT352" s="64"/>
      <c r="NU352" s="64"/>
      <c r="NV352" s="64"/>
      <c r="NW352" s="64"/>
      <c r="NX352" s="64"/>
      <c r="NY352" s="64"/>
      <c r="NZ352" s="64"/>
      <c r="OA352" s="64"/>
      <c r="OB352" s="64"/>
      <c r="OC352" s="64"/>
      <c r="OD352" s="64"/>
      <c r="OE352" s="64"/>
      <c r="OF352" s="64"/>
      <c r="OG352" s="64"/>
      <c r="OH352" s="64"/>
      <c r="OI352" s="64"/>
      <c r="OJ352" s="64"/>
      <c r="OK352" s="64"/>
      <c r="OL352" s="64"/>
      <c r="OM352" s="64"/>
      <c r="ON352" s="64"/>
      <c r="OO352" s="64"/>
      <c r="OP352" s="64"/>
      <c r="OQ352" s="64"/>
      <c r="OR352" s="64"/>
      <c r="OS352" s="64"/>
      <c r="OT352" s="64"/>
      <c r="OU352" s="64"/>
      <c r="OV352" s="64"/>
      <c r="OW352" s="64"/>
      <c r="OX352" s="64"/>
      <c r="OY352" s="64"/>
      <c r="OZ352" s="64"/>
      <c r="PA352" s="64"/>
      <c r="PB352" s="64"/>
      <c r="PC352" s="64"/>
      <c r="PD352" s="64"/>
      <c r="PE352" s="64"/>
    </row>
    <row r="353" spans="1:421" s="45" customFormat="1" ht="20.100000000000001" customHeight="1" x14ac:dyDescent="0.3">
      <c r="A353" s="1"/>
      <c r="B353" s="1" t="s">
        <v>35</v>
      </c>
      <c r="C353" s="1">
        <v>244</v>
      </c>
      <c r="D353" s="1">
        <v>6</v>
      </c>
      <c r="E353" s="1">
        <v>1</v>
      </c>
      <c r="F353" s="1">
        <v>2</v>
      </c>
      <c r="G353" s="1">
        <v>37</v>
      </c>
      <c r="H353" s="127" t="s">
        <v>272</v>
      </c>
      <c r="I353" s="2">
        <v>237</v>
      </c>
      <c r="J353" s="36">
        <v>150</v>
      </c>
      <c r="K353" s="13">
        <f t="shared" si="175"/>
        <v>35550</v>
      </c>
      <c r="L353" s="1">
        <v>1</v>
      </c>
      <c r="M353" s="1" t="s">
        <v>42</v>
      </c>
      <c r="N353" s="1" t="s">
        <v>51</v>
      </c>
      <c r="O353" s="100" t="s">
        <v>272</v>
      </c>
      <c r="P353" s="1">
        <v>81</v>
      </c>
      <c r="Q353" s="2">
        <v>100</v>
      </c>
      <c r="R353" s="2">
        <v>6750</v>
      </c>
      <c r="S353" s="108">
        <f t="shared" ref="S353" si="188">P353*R353</f>
        <v>546750</v>
      </c>
      <c r="T353" s="1">
        <v>40</v>
      </c>
      <c r="U353" s="2">
        <v>85</v>
      </c>
      <c r="V353" s="109">
        <f t="shared" ref="V353" si="189">S353*U353/100</f>
        <v>464737.5</v>
      </c>
      <c r="W353" s="111">
        <f t="shared" ref="W353" si="190">S353-V353</f>
        <v>82012.5</v>
      </c>
      <c r="X353" s="37">
        <f t="shared" si="176"/>
        <v>117562.5</v>
      </c>
      <c r="Y353" s="108">
        <f t="shared" ref="Y353" si="191">X353*Q353/100</f>
        <v>117562.5</v>
      </c>
      <c r="Z353" s="104">
        <v>50000000</v>
      </c>
      <c r="AA353" s="106">
        <v>0</v>
      </c>
      <c r="AB353" s="106">
        <v>0</v>
      </c>
      <c r="AC353" s="36">
        <v>0</v>
      </c>
      <c r="AD353" s="107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64"/>
      <c r="AX353" s="64"/>
      <c r="AY353" s="64"/>
      <c r="AZ353" s="64"/>
      <c r="BA353" s="64"/>
      <c r="BB353" s="64"/>
      <c r="BC353" s="64"/>
      <c r="BD353" s="64"/>
      <c r="BE353" s="64"/>
      <c r="BF353" s="64"/>
      <c r="BG353" s="64"/>
      <c r="BH353" s="64"/>
      <c r="BI353" s="64"/>
      <c r="BJ353" s="64"/>
      <c r="BK353" s="64"/>
      <c r="BL353" s="64"/>
      <c r="BM353" s="64"/>
      <c r="BN353" s="64"/>
      <c r="BO353" s="64"/>
      <c r="BP353" s="64"/>
      <c r="BQ353" s="64"/>
      <c r="BR353" s="64"/>
      <c r="BS353" s="64"/>
      <c r="BT353" s="64"/>
      <c r="BU353" s="64"/>
      <c r="BV353" s="64"/>
      <c r="BW353" s="64"/>
      <c r="BX353" s="64"/>
      <c r="BY353" s="64"/>
      <c r="BZ353" s="64"/>
      <c r="CA353" s="64"/>
      <c r="CB353" s="64"/>
      <c r="CC353" s="64"/>
      <c r="CD353" s="64"/>
      <c r="CE353" s="64"/>
      <c r="CF353" s="64"/>
      <c r="CG353" s="64"/>
      <c r="CH353" s="64"/>
      <c r="CI353" s="64"/>
      <c r="CJ353" s="64"/>
      <c r="CK353" s="64"/>
      <c r="CL353" s="64"/>
      <c r="CM353" s="64"/>
      <c r="CN353" s="64"/>
      <c r="CO353" s="64"/>
      <c r="CP353" s="64"/>
      <c r="CQ353" s="64"/>
      <c r="CR353" s="64"/>
      <c r="CS353" s="64"/>
      <c r="CT353" s="64"/>
      <c r="CU353" s="64"/>
      <c r="CV353" s="64"/>
      <c r="CW353" s="64"/>
      <c r="CX353" s="64"/>
      <c r="CY353" s="64"/>
      <c r="CZ353" s="64"/>
      <c r="DA353" s="64"/>
      <c r="DB353" s="64"/>
      <c r="DC353" s="64"/>
      <c r="DD353" s="64"/>
      <c r="DE353" s="64"/>
      <c r="DF353" s="64"/>
      <c r="DG353" s="64"/>
      <c r="DH353" s="64"/>
      <c r="DI353" s="64"/>
      <c r="DJ353" s="64"/>
      <c r="DK353" s="64"/>
      <c r="DL353" s="64"/>
      <c r="DM353" s="64"/>
      <c r="DN353" s="64"/>
      <c r="DO353" s="64"/>
      <c r="DP353" s="64"/>
      <c r="DQ353" s="64"/>
      <c r="DR353" s="64"/>
      <c r="DS353" s="64"/>
      <c r="DT353" s="64"/>
      <c r="DU353" s="64"/>
      <c r="DV353" s="64"/>
      <c r="DW353" s="64"/>
      <c r="DX353" s="64"/>
      <c r="DY353" s="64"/>
      <c r="DZ353" s="64"/>
      <c r="EA353" s="64"/>
      <c r="EB353" s="64"/>
      <c r="EC353" s="64"/>
      <c r="ED353" s="64"/>
      <c r="EE353" s="64"/>
      <c r="EF353" s="64"/>
      <c r="EG353" s="64"/>
      <c r="EH353" s="64"/>
      <c r="EI353" s="64"/>
      <c r="EJ353" s="64"/>
      <c r="EK353" s="64"/>
      <c r="EL353" s="64"/>
      <c r="EM353" s="64"/>
      <c r="EN353" s="64"/>
      <c r="EO353" s="64"/>
      <c r="EP353" s="64"/>
      <c r="EQ353" s="64"/>
      <c r="ER353" s="64"/>
      <c r="ES353" s="64"/>
      <c r="ET353" s="64"/>
      <c r="EU353" s="64"/>
      <c r="EV353" s="64"/>
      <c r="EW353" s="64"/>
      <c r="EX353" s="64"/>
      <c r="EY353" s="64"/>
      <c r="EZ353" s="64"/>
      <c r="FA353" s="64"/>
      <c r="FB353" s="64"/>
      <c r="FC353" s="64"/>
      <c r="FD353" s="64"/>
      <c r="FE353" s="64"/>
      <c r="FF353" s="64"/>
      <c r="FG353" s="64"/>
      <c r="FH353" s="64"/>
      <c r="FI353" s="64"/>
      <c r="FJ353" s="64"/>
      <c r="FK353" s="64"/>
      <c r="FL353" s="64"/>
      <c r="FM353" s="64"/>
      <c r="FN353" s="64"/>
      <c r="FO353" s="64"/>
      <c r="FP353" s="64"/>
      <c r="FQ353" s="64"/>
      <c r="FR353" s="64"/>
      <c r="FS353" s="64"/>
      <c r="FT353" s="64"/>
      <c r="FU353" s="64"/>
      <c r="FV353" s="64"/>
      <c r="FW353" s="64"/>
      <c r="FX353" s="64"/>
      <c r="FY353" s="64"/>
      <c r="FZ353" s="64"/>
      <c r="GA353" s="64"/>
      <c r="GB353" s="64"/>
      <c r="GC353" s="64"/>
      <c r="GD353" s="64"/>
      <c r="GE353" s="64"/>
      <c r="GF353" s="64"/>
      <c r="GG353" s="64"/>
      <c r="GH353" s="64"/>
      <c r="GI353" s="64"/>
      <c r="GJ353" s="64"/>
      <c r="GK353" s="64"/>
      <c r="GL353" s="64"/>
      <c r="GM353" s="64"/>
      <c r="GN353" s="64"/>
      <c r="GO353" s="64"/>
      <c r="GP353" s="64"/>
      <c r="GQ353" s="64"/>
      <c r="GR353" s="64"/>
      <c r="GS353" s="64"/>
      <c r="GT353" s="64"/>
      <c r="GU353" s="64"/>
      <c r="GV353" s="64"/>
      <c r="GW353" s="64"/>
      <c r="GX353" s="64"/>
      <c r="GY353" s="64"/>
      <c r="GZ353" s="64"/>
      <c r="HA353" s="64"/>
      <c r="HB353" s="64"/>
      <c r="HC353" s="64"/>
      <c r="HD353" s="64"/>
      <c r="HE353" s="64"/>
      <c r="HF353" s="64"/>
      <c r="HG353" s="64"/>
      <c r="HH353" s="64"/>
      <c r="HI353" s="64"/>
      <c r="HJ353" s="64"/>
      <c r="HK353" s="64"/>
      <c r="HL353" s="64"/>
      <c r="HM353" s="64"/>
      <c r="HN353" s="64"/>
      <c r="HO353" s="64"/>
      <c r="HP353" s="64"/>
      <c r="HQ353" s="64"/>
      <c r="HR353" s="64"/>
      <c r="HS353" s="64"/>
      <c r="HT353" s="64"/>
      <c r="HU353" s="64"/>
      <c r="HV353" s="64"/>
      <c r="HW353" s="64"/>
      <c r="HX353" s="64"/>
      <c r="HY353" s="64"/>
      <c r="HZ353" s="64"/>
      <c r="IA353" s="64"/>
      <c r="IB353" s="64"/>
      <c r="IC353" s="64"/>
      <c r="ID353" s="64"/>
      <c r="IE353" s="64"/>
      <c r="IF353" s="64"/>
      <c r="IG353" s="64"/>
      <c r="IH353" s="64"/>
      <c r="II353" s="64"/>
      <c r="IJ353" s="64"/>
      <c r="IK353" s="64"/>
      <c r="IL353" s="64"/>
      <c r="IM353" s="64"/>
      <c r="IN353" s="64"/>
      <c r="IO353" s="64"/>
      <c r="IP353" s="64"/>
      <c r="IQ353" s="64"/>
      <c r="IR353" s="64"/>
      <c r="IS353" s="64"/>
      <c r="IT353" s="64"/>
      <c r="IU353" s="64"/>
      <c r="IV353" s="64"/>
      <c r="IW353" s="64"/>
      <c r="IX353" s="64"/>
      <c r="IY353" s="64"/>
      <c r="IZ353" s="64"/>
      <c r="JA353" s="64"/>
      <c r="JB353" s="64"/>
      <c r="JC353" s="64"/>
      <c r="JD353" s="64"/>
      <c r="JE353" s="64"/>
      <c r="JF353" s="64"/>
      <c r="JG353" s="64"/>
      <c r="JH353" s="64"/>
      <c r="JI353" s="64"/>
      <c r="JJ353" s="64"/>
      <c r="JK353" s="64"/>
      <c r="JL353" s="64"/>
      <c r="JM353" s="64"/>
      <c r="JN353" s="64"/>
      <c r="JO353" s="64"/>
      <c r="JP353" s="64"/>
      <c r="JQ353" s="64"/>
      <c r="JR353" s="64"/>
      <c r="JS353" s="64"/>
      <c r="JT353" s="64"/>
      <c r="JU353" s="64"/>
      <c r="JV353" s="64"/>
      <c r="JW353" s="64"/>
      <c r="JX353" s="64"/>
      <c r="JY353" s="64"/>
      <c r="JZ353" s="64"/>
      <c r="KA353" s="64"/>
      <c r="KB353" s="64"/>
      <c r="KC353" s="64"/>
      <c r="KD353" s="64"/>
      <c r="KE353" s="64"/>
      <c r="KF353" s="64"/>
      <c r="KG353" s="64"/>
      <c r="KH353" s="64"/>
      <c r="KI353" s="64"/>
      <c r="KJ353" s="64"/>
      <c r="KK353" s="64"/>
      <c r="KL353" s="64"/>
      <c r="KM353" s="64"/>
      <c r="KN353" s="64"/>
      <c r="KO353" s="64"/>
      <c r="KP353" s="64"/>
      <c r="KQ353" s="64"/>
      <c r="KR353" s="64"/>
      <c r="KS353" s="64"/>
      <c r="KT353" s="64"/>
      <c r="KU353" s="64"/>
      <c r="KV353" s="64"/>
      <c r="KW353" s="64"/>
      <c r="KX353" s="64"/>
      <c r="KY353" s="64"/>
      <c r="KZ353" s="64"/>
      <c r="LA353" s="64"/>
      <c r="LB353" s="64"/>
      <c r="LC353" s="64"/>
      <c r="LD353" s="64"/>
      <c r="LE353" s="64"/>
      <c r="LF353" s="64"/>
      <c r="LG353" s="64"/>
      <c r="LH353" s="64"/>
      <c r="LI353" s="64"/>
      <c r="LJ353" s="64"/>
      <c r="LK353" s="64"/>
      <c r="LL353" s="64"/>
      <c r="LM353" s="64"/>
      <c r="LN353" s="64"/>
      <c r="LO353" s="64"/>
      <c r="LP353" s="64"/>
      <c r="LQ353" s="64"/>
      <c r="LR353" s="64"/>
      <c r="LS353" s="64"/>
      <c r="LT353" s="64"/>
      <c r="LU353" s="64"/>
      <c r="LV353" s="64"/>
      <c r="LW353" s="64"/>
      <c r="LX353" s="64"/>
      <c r="LY353" s="64"/>
      <c r="LZ353" s="64"/>
      <c r="MA353" s="64"/>
      <c r="MB353" s="64"/>
      <c r="MC353" s="64"/>
      <c r="MD353" s="64"/>
      <c r="ME353" s="64"/>
      <c r="MF353" s="64"/>
      <c r="MG353" s="64"/>
      <c r="MH353" s="64"/>
      <c r="MI353" s="64"/>
      <c r="MJ353" s="64"/>
      <c r="MK353" s="64"/>
      <c r="ML353" s="64"/>
      <c r="MM353" s="64"/>
      <c r="MN353" s="64"/>
      <c r="MO353" s="64"/>
      <c r="MP353" s="64"/>
      <c r="MQ353" s="64"/>
      <c r="MR353" s="64"/>
      <c r="MS353" s="64"/>
      <c r="MT353" s="64"/>
      <c r="MU353" s="64"/>
      <c r="MV353" s="64"/>
      <c r="MW353" s="64"/>
      <c r="MX353" s="64"/>
      <c r="MY353" s="64"/>
      <c r="MZ353" s="64"/>
      <c r="NA353" s="64"/>
      <c r="NB353" s="64"/>
      <c r="NC353" s="64"/>
      <c r="ND353" s="64"/>
      <c r="NE353" s="64"/>
      <c r="NF353" s="64"/>
      <c r="NG353" s="64"/>
      <c r="NH353" s="64"/>
      <c r="NI353" s="64"/>
      <c r="NJ353" s="64"/>
      <c r="NK353" s="64"/>
      <c r="NL353" s="64"/>
      <c r="NM353" s="64"/>
      <c r="NN353" s="64"/>
      <c r="NO353" s="64"/>
      <c r="NP353" s="64"/>
      <c r="NQ353" s="64"/>
      <c r="NR353" s="64"/>
      <c r="NS353" s="64"/>
      <c r="NT353" s="64"/>
      <c r="NU353" s="64"/>
      <c r="NV353" s="64"/>
      <c r="NW353" s="64"/>
      <c r="NX353" s="64"/>
      <c r="NY353" s="64"/>
      <c r="NZ353" s="64"/>
      <c r="OA353" s="64"/>
      <c r="OB353" s="64"/>
      <c r="OC353" s="64"/>
      <c r="OD353" s="64"/>
      <c r="OE353" s="64"/>
      <c r="OF353" s="64"/>
      <c r="OG353" s="64"/>
      <c r="OH353" s="64"/>
      <c r="OI353" s="64"/>
      <c r="OJ353" s="64"/>
      <c r="OK353" s="64"/>
      <c r="OL353" s="64"/>
      <c r="OM353" s="64"/>
      <c r="ON353" s="64"/>
      <c r="OO353" s="64"/>
      <c r="OP353" s="64"/>
      <c r="OQ353" s="64"/>
      <c r="OR353" s="64"/>
      <c r="OS353" s="64"/>
      <c r="OT353" s="64"/>
      <c r="OU353" s="64"/>
      <c r="OV353" s="64"/>
      <c r="OW353" s="64"/>
      <c r="OX353" s="64"/>
      <c r="OY353" s="64"/>
      <c r="OZ353" s="64"/>
      <c r="PA353" s="64"/>
      <c r="PB353" s="64"/>
      <c r="PC353" s="64"/>
      <c r="PD353" s="64"/>
      <c r="PE353" s="64"/>
    </row>
    <row r="354" spans="1:421" s="45" customFormat="1" ht="20.100000000000001" customHeight="1" x14ac:dyDescent="0.3">
      <c r="A354" s="1"/>
      <c r="B354" s="1"/>
      <c r="C354" s="1"/>
      <c r="D354" s="1"/>
      <c r="E354" s="1"/>
      <c r="F354" s="1"/>
      <c r="G354" s="1"/>
      <c r="H354" s="127" t="s">
        <v>271</v>
      </c>
      <c r="I354" s="2">
        <v>400</v>
      </c>
      <c r="J354" s="36">
        <v>150</v>
      </c>
      <c r="K354" s="13">
        <f t="shared" si="175"/>
        <v>60000</v>
      </c>
      <c r="L354" s="1"/>
      <c r="M354" s="1"/>
      <c r="N354" s="1"/>
      <c r="O354" s="1"/>
      <c r="P354" s="1"/>
      <c r="Q354" s="2"/>
      <c r="R354" s="2"/>
      <c r="S354" s="2"/>
      <c r="T354" s="1"/>
      <c r="U354" s="2"/>
      <c r="V354" s="44"/>
      <c r="W354" s="2"/>
      <c r="X354" s="37">
        <f t="shared" si="176"/>
        <v>60000</v>
      </c>
      <c r="Y354" s="2"/>
      <c r="Z354" s="104">
        <v>50000000</v>
      </c>
      <c r="AA354" s="106">
        <v>0</v>
      </c>
      <c r="AB354" s="106">
        <v>0</v>
      </c>
      <c r="AC354" s="36"/>
      <c r="AD354" s="107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  <c r="BK354" s="64"/>
      <c r="BL354" s="64"/>
      <c r="BM354" s="64"/>
      <c r="BN354" s="64"/>
      <c r="BO354" s="64"/>
      <c r="BP354" s="64"/>
      <c r="BQ354" s="64"/>
      <c r="BR354" s="64"/>
      <c r="BS354" s="64"/>
      <c r="BT354" s="64"/>
      <c r="BU354" s="64"/>
      <c r="BV354" s="64"/>
      <c r="BW354" s="64"/>
      <c r="BX354" s="64"/>
      <c r="BY354" s="64"/>
      <c r="BZ354" s="64"/>
      <c r="CA354" s="64"/>
      <c r="CB354" s="64"/>
      <c r="CC354" s="64"/>
      <c r="CD354" s="64"/>
      <c r="CE354" s="64"/>
      <c r="CF354" s="64"/>
      <c r="CG354" s="64"/>
      <c r="CH354" s="64"/>
      <c r="CI354" s="64"/>
      <c r="CJ354" s="64"/>
      <c r="CK354" s="64"/>
      <c r="CL354" s="64"/>
      <c r="CM354" s="64"/>
      <c r="CN354" s="64"/>
      <c r="CO354" s="64"/>
      <c r="CP354" s="64"/>
      <c r="CQ354" s="64"/>
      <c r="CR354" s="64"/>
      <c r="CS354" s="64"/>
      <c r="CT354" s="64"/>
      <c r="CU354" s="64"/>
      <c r="CV354" s="64"/>
      <c r="CW354" s="64"/>
      <c r="CX354" s="64"/>
      <c r="CY354" s="64"/>
      <c r="CZ354" s="64"/>
      <c r="DA354" s="64"/>
      <c r="DB354" s="64"/>
      <c r="DC354" s="64"/>
      <c r="DD354" s="64"/>
      <c r="DE354" s="64"/>
      <c r="DF354" s="64"/>
      <c r="DG354" s="64"/>
      <c r="DH354" s="64"/>
      <c r="DI354" s="64"/>
      <c r="DJ354" s="64"/>
      <c r="DK354" s="64"/>
      <c r="DL354" s="64"/>
      <c r="DM354" s="64"/>
      <c r="DN354" s="64"/>
      <c r="DO354" s="64"/>
      <c r="DP354" s="64"/>
      <c r="DQ354" s="64"/>
      <c r="DR354" s="64"/>
      <c r="DS354" s="64"/>
      <c r="DT354" s="64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64"/>
      <c r="EJ354" s="64"/>
      <c r="EK354" s="64"/>
      <c r="EL354" s="64"/>
      <c r="EM354" s="64"/>
      <c r="EN354" s="64"/>
      <c r="EO354" s="64"/>
      <c r="EP354" s="64"/>
      <c r="EQ354" s="64"/>
      <c r="ER354" s="64"/>
      <c r="ES354" s="64"/>
      <c r="ET354" s="64"/>
      <c r="EU354" s="64"/>
      <c r="EV354" s="64"/>
      <c r="EW354" s="64"/>
      <c r="EX354" s="64"/>
      <c r="EY354" s="64"/>
      <c r="EZ354" s="64"/>
      <c r="FA354" s="64"/>
      <c r="FB354" s="64"/>
      <c r="FC354" s="64"/>
      <c r="FD354" s="64"/>
      <c r="FE354" s="64"/>
      <c r="FF354" s="64"/>
      <c r="FG354" s="64"/>
      <c r="FH354" s="64"/>
      <c r="FI354" s="64"/>
      <c r="FJ354" s="64"/>
      <c r="FK354" s="64"/>
      <c r="FL354" s="64"/>
      <c r="FM354" s="64"/>
      <c r="FN354" s="64"/>
      <c r="FO354" s="64"/>
      <c r="FP354" s="64"/>
      <c r="FQ354" s="64"/>
      <c r="FR354" s="64"/>
      <c r="FS354" s="64"/>
      <c r="FT354" s="64"/>
      <c r="FU354" s="64"/>
      <c r="FV354" s="64"/>
      <c r="FW354" s="64"/>
      <c r="FX354" s="64"/>
      <c r="FY354" s="64"/>
      <c r="FZ354" s="64"/>
      <c r="GA354" s="64"/>
      <c r="GB354" s="64"/>
      <c r="GC354" s="64"/>
      <c r="GD354" s="64"/>
      <c r="GE354" s="64"/>
      <c r="GF354" s="64"/>
      <c r="GG354" s="64"/>
      <c r="GH354" s="64"/>
      <c r="GI354" s="64"/>
      <c r="GJ354" s="64"/>
      <c r="GK354" s="64"/>
      <c r="GL354" s="64"/>
      <c r="GM354" s="64"/>
      <c r="GN354" s="64"/>
      <c r="GO354" s="64"/>
      <c r="GP354" s="64"/>
      <c r="GQ354" s="64"/>
      <c r="GR354" s="64"/>
      <c r="GS354" s="64"/>
      <c r="GT354" s="64"/>
      <c r="GU354" s="64"/>
      <c r="GV354" s="64"/>
      <c r="GW354" s="64"/>
      <c r="GX354" s="64"/>
      <c r="GY354" s="64"/>
      <c r="GZ354" s="64"/>
      <c r="HA354" s="64"/>
      <c r="HB354" s="64"/>
      <c r="HC354" s="64"/>
      <c r="HD354" s="64"/>
      <c r="HE354" s="64"/>
      <c r="HF354" s="64"/>
      <c r="HG354" s="64"/>
      <c r="HH354" s="64"/>
      <c r="HI354" s="64"/>
      <c r="HJ354" s="64"/>
      <c r="HK354" s="64"/>
      <c r="HL354" s="64"/>
      <c r="HM354" s="64"/>
      <c r="HN354" s="64"/>
      <c r="HO354" s="64"/>
      <c r="HP354" s="64"/>
      <c r="HQ354" s="64"/>
      <c r="HR354" s="64"/>
      <c r="HS354" s="64"/>
      <c r="HT354" s="64"/>
      <c r="HU354" s="64"/>
      <c r="HV354" s="64"/>
      <c r="HW354" s="64"/>
      <c r="HX354" s="64"/>
      <c r="HY354" s="64"/>
      <c r="HZ354" s="64"/>
      <c r="IA354" s="64"/>
      <c r="IB354" s="64"/>
      <c r="IC354" s="64"/>
      <c r="ID354" s="64"/>
      <c r="IE354" s="64"/>
      <c r="IF354" s="64"/>
      <c r="IG354" s="64"/>
      <c r="IH354" s="64"/>
      <c r="II354" s="64"/>
      <c r="IJ354" s="64"/>
      <c r="IK354" s="64"/>
      <c r="IL354" s="64"/>
      <c r="IM354" s="64"/>
      <c r="IN354" s="64"/>
      <c r="IO354" s="64"/>
      <c r="IP354" s="64"/>
      <c r="IQ354" s="64"/>
      <c r="IR354" s="64"/>
      <c r="IS354" s="64"/>
      <c r="IT354" s="64"/>
      <c r="IU354" s="64"/>
      <c r="IV354" s="64"/>
      <c r="IW354" s="64"/>
      <c r="IX354" s="64"/>
      <c r="IY354" s="64"/>
      <c r="IZ354" s="64"/>
      <c r="JA354" s="64"/>
      <c r="JB354" s="64"/>
      <c r="JC354" s="64"/>
      <c r="JD354" s="64"/>
      <c r="JE354" s="64"/>
      <c r="JF354" s="64"/>
      <c r="JG354" s="64"/>
      <c r="JH354" s="64"/>
      <c r="JI354" s="64"/>
      <c r="JJ354" s="64"/>
      <c r="JK354" s="64"/>
      <c r="JL354" s="64"/>
      <c r="JM354" s="64"/>
      <c r="JN354" s="64"/>
      <c r="JO354" s="64"/>
      <c r="JP354" s="64"/>
      <c r="JQ354" s="64"/>
      <c r="JR354" s="64"/>
      <c r="JS354" s="64"/>
      <c r="JT354" s="64"/>
      <c r="JU354" s="64"/>
      <c r="JV354" s="64"/>
      <c r="JW354" s="64"/>
      <c r="JX354" s="64"/>
      <c r="JY354" s="64"/>
      <c r="JZ354" s="64"/>
      <c r="KA354" s="64"/>
      <c r="KB354" s="64"/>
      <c r="KC354" s="64"/>
      <c r="KD354" s="64"/>
      <c r="KE354" s="64"/>
      <c r="KF354" s="64"/>
      <c r="KG354" s="64"/>
      <c r="KH354" s="64"/>
      <c r="KI354" s="64"/>
      <c r="KJ354" s="64"/>
      <c r="KK354" s="64"/>
      <c r="KL354" s="64"/>
      <c r="KM354" s="64"/>
      <c r="KN354" s="64"/>
      <c r="KO354" s="64"/>
      <c r="KP354" s="64"/>
      <c r="KQ354" s="64"/>
      <c r="KR354" s="64"/>
      <c r="KS354" s="64"/>
      <c r="KT354" s="64"/>
      <c r="KU354" s="64"/>
      <c r="KV354" s="64"/>
      <c r="KW354" s="64"/>
      <c r="KX354" s="64"/>
      <c r="KY354" s="64"/>
      <c r="KZ354" s="64"/>
      <c r="LA354" s="64"/>
      <c r="LB354" s="64"/>
      <c r="LC354" s="64"/>
      <c r="LD354" s="64"/>
      <c r="LE354" s="64"/>
      <c r="LF354" s="64"/>
      <c r="LG354" s="64"/>
      <c r="LH354" s="64"/>
      <c r="LI354" s="64"/>
      <c r="LJ354" s="64"/>
      <c r="LK354" s="64"/>
      <c r="LL354" s="64"/>
      <c r="LM354" s="64"/>
      <c r="LN354" s="64"/>
      <c r="LO354" s="64"/>
      <c r="LP354" s="64"/>
      <c r="LQ354" s="64"/>
      <c r="LR354" s="64"/>
      <c r="LS354" s="64"/>
      <c r="LT354" s="64"/>
      <c r="LU354" s="64"/>
      <c r="LV354" s="64"/>
      <c r="LW354" s="64"/>
      <c r="LX354" s="64"/>
      <c r="LY354" s="64"/>
      <c r="LZ354" s="64"/>
      <c r="MA354" s="64"/>
      <c r="MB354" s="64"/>
      <c r="MC354" s="64"/>
      <c r="MD354" s="64"/>
      <c r="ME354" s="64"/>
      <c r="MF354" s="64"/>
      <c r="MG354" s="64"/>
      <c r="MH354" s="64"/>
      <c r="MI354" s="64"/>
      <c r="MJ354" s="64"/>
      <c r="MK354" s="64"/>
      <c r="ML354" s="64"/>
      <c r="MM354" s="64"/>
      <c r="MN354" s="64"/>
      <c r="MO354" s="64"/>
      <c r="MP354" s="64"/>
      <c r="MQ354" s="64"/>
      <c r="MR354" s="64"/>
      <c r="MS354" s="64"/>
      <c r="MT354" s="64"/>
      <c r="MU354" s="64"/>
      <c r="MV354" s="64"/>
      <c r="MW354" s="64"/>
      <c r="MX354" s="64"/>
      <c r="MY354" s="64"/>
      <c r="MZ354" s="64"/>
      <c r="NA354" s="64"/>
      <c r="NB354" s="64"/>
      <c r="NC354" s="64"/>
      <c r="ND354" s="64"/>
      <c r="NE354" s="64"/>
      <c r="NF354" s="64"/>
      <c r="NG354" s="64"/>
      <c r="NH354" s="64"/>
      <c r="NI354" s="64"/>
      <c r="NJ354" s="64"/>
      <c r="NK354" s="64"/>
      <c r="NL354" s="64"/>
      <c r="NM354" s="64"/>
      <c r="NN354" s="64"/>
      <c r="NO354" s="64"/>
      <c r="NP354" s="64"/>
      <c r="NQ354" s="64"/>
      <c r="NR354" s="64"/>
      <c r="NS354" s="64"/>
      <c r="NT354" s="64"/>
      <c r="NU354" s="64"/>
      <c r="NV354" s="64"/>
      <c r="NW354" s="64"/>
      <c r="NX354" s="64"/>
      <c r="NY354" s="64"/>
      <c r="NZ354" s="64"/>
      <c r="OA354" s="64"/>
      <c r="OB354" s="64"/>
      <c r="OC354" s="64"/>
      <c r="OD354" s="64"/>
      <c r="OE354" s="64"/>
      <c r="OF354" s="64"/>
      <c r="OG354" s="64"/>
      <c r="OH354" s="64"/>
      <c r="OI354" s="64"/>
      <c r="OJ354" s="64"/>
      <c r="OK354" s="64"/>
      <c r="OL354" s="64"/>
      <c r="OM354" s="64"/>
      <c r="ON354" s="64"/>
      <c r="OO354" s="64"/>
      <c r="OP354" s="64"/>
      <c r="OQ354" s="64"/>
      <c r="OR354" s="64"/>
      <c r="OS354" s="64"/>
      <c r="OT354" s="64"/>
      <c r="OU354" s="64"/>
      <c r="OV354" s="64"/>
      <c r="OW354" s="64"/>
      <c r="OX354" s="64"/>
      <c r="OY354" s="64"/>
      <c r="OZ354" s="64"/>
      <c r="PA354" s="64"/>
      <c r="PB354" s="64"/>
      <c r="PC354" s="64"/>
      <c r="PD354" s="64"/>
      <c r="PE354" s="64"/>
    </row>
    <row r="355" spans="1:421" s="45" customFormat="1" ht="20.100000000000001" customHeight="1" x14ac:dyDescent="0.3">
      <c r="A355" s="1"/>
      <c r="B355" s="1" t="s">
        <v>35</v>
      </c>
      <c r="C355" s="1">
        <v>3174</v>
      </c>
      <c r="D355" s="1">
        <v>6</v>
      </c>
      <c r="E355" s="1">
        <v>6</v>
      </c>
      <c r="F355" s="1">
        <v>3</v>
      </c>
      <c r="G355" s="1">
        <v>55</v>
      </c>
      <c r="H355" s="127" t="s">
        <v>271</v>
      </c>
      <c r="I355" s="2">
        <v>2755</v>
      </c>
      <c r="J355" s="36">
        <v>300</v>
      </c>
      <c r="K355" s="13">
        <f t="shared" si="175"/>
        <v>826500</v>
      </c>
      <c r="L355" s="1"/>
      <c r="M355" s="1"/>
      <c r="N355" s="1"/>
      <c r="O355" s="1"/>
      <c r="P355" s="1"/>
      <c r="Q355" s="2"/>
      <c r="R355" s="2"/>
      <c r="S355" s="2"/>
      <c r="T355" s="1"/>
      <c r="U355" s="2"/>
      <c r="V355" s="44"/>
      <c r="W355" s="2"/>
      <c r="X355" s="37">
        <f t="shared" si="176"/>
        <v>826500</v>
      </c>
      <c r="Y355" s="2"/>
      <c r="Z355" s="104">
        <v>50000000</v>
      </c>
      <c r="AA355" s="106">
        <v>0</v>
      </c>
      <c r="AB355" s="106">
        <v>0</v>
      </c>
      <c r="AC355" s="36">
        <v>0</v>
      </c>
      <c r="AD355" s="107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64"/>
      <c r="AX355" s="64"/>
      <c r="AY355" s="64"/>
      <c r="AZ355" s="64"/>
      <c r="BA355" s="64"/>
      <c r="BB355" s="64"/>
      <c r="BC355" s="64"/>
      <c r="BD355" s="64"/>
      <c r="BE355" s="64"/>
      <c r="BF355" s="64"/>
      <c r="BG355" s="64"/>
      <c r="BH355" s="64"/>
      <c r="BI355" s="64"/>
      <c r="BJ355" s="64"/>
      <c r="BK355" s="64"/>
      <c r="BL355" s="64"/>
      <c r="BM355" s="64"/>
      <c r="BN355" s="64"/>
      <c r="BO355" s="64"/>
      <c r="BP355" s="64"/>
      <c r="BQ355" s="64"/>
      <c r="BR355" s="64"/>
      <c r="BS355" s="64"/>
      <c r="BT355" s="64"/>
      <c r="BU355" s="64"/>
      <c r="BV355" s="64"/>
      <c r="BW355" s="64"/>
      <c r="BX355" s="64"/>
      <c r="BY355" s="64"/>
      <c r="BZ355" s="64"/>
      <c r="CA355" s="64"/>
      <c r="CB355" s="64"/>
      <c r="CC355" s="64"/>
      <c r="CD355" s="64"/>
      <c r="CE355" s="64"/>
      <c r="CF355" s="64"/>
      <c r="CG355" s="64"/>
      <c r="CH355" s="64"/>
      <c r="CI355" s="64"/>
      <c r="CJ355" s="64"/>
      <c r="CK355" s="64"/>
      <c r="CL355" s="64"/>
      <c r="CM355" s="64"/>
      <c r="CN355" s="64"/>
      <c r="CO355" s="64"/>
      <c r="CP355" s="64"/>
      <c r="CQ355" s="64"/>
      <c r="CR355" s="64"/>
      <c r="CS355" s="64"/>
      <c r="CT355" s="64"/>
      <c r="CU355" s="64"/>
      <c r="CV355" s="64"/>
      <c r="CW355" s="64"/>
      <c r="CX355" s="64"/>
      <c r="CY355" s="64"/>
      <c r="CZ355" s="64"/>
      <c r="DA355" s="64"/>
      <c r="DB355" s="64"/>
      <c r="DC355" s="64"/>
      <c r="DD355" s="64"/>
      <c r="DE355" s="64"/>
      <c r="DF355" s="64"/>
      <c r="DG355" s="64"/>
      <c r="DH355" s="64"/>
      <c r="DI355" s="64"/>
      <c r="DJ355" s="64"/>
      <c r="DK355" s="64"/>
      <c r="DL355" s="64"/>
      <c r="DM355" s="64"/>
      <c r="DN355" s="64"/>
      <c r="DO355" s="64"/>
      <c r="DP355" s="64"/>
      <c r="DQ355" s="64"/>
      <c r="DR355" s="64"/>
      <c r="DS355" s="64"/>
      <c r="DT355" s="64"/>
      <c r="DU355" s="64"/>
      <c r="DV355" s="64"/>
      <c r="DW355" s="64"/>
      <c r="DX355" s="64"/>
      <c r="DY355" s="64"/>
      <c r="DZ355" s="64"/>
      <c r="EA355" s="64"/>
      <c r="EB355" s="64"/>
      <c r="EC355" s="64"/>
      <c r="ED355" s="64"/>
      <c r="EE355" s="64"/>
      <c r="EF355" s="64"/>
      <c r="EG355" s="64"/>
      <c r="EH355" s="64"/>
      <c r="EI355" s="64"/>
      <c r="EJ355" s="64"/>
      <c r="EK355" s="64"/>
      <c r="EL355" s="64"/>
      <c r="EM355" s="64"/>
      <c r="EN355" s="64"/>
      <c r="EO355" s="64"/>
      <c r="EP355" s="64"/>
      <c r="EQ355" s="64"/>
      <c r="ER355" s="64"/>
      <c r="ES355" s="64"/>
      <c r="ET355" s="64"/>
      <c r="EU355" s="64"/>
      <c r="EV355" s="64"/>
      <c r="EW355" s="64"/>
      <c r="EX355" s="64"/>
      <c r="EY355" s="64"/>
      <c r="EZ355" s="64"/>
      <c r="FA355" s="64"/>
      <c r="FB355" s="64"/>
      <c r="FC355" s="64"/>
      <c r="FD355" s="64"/>
      <c r="FE355" s="64"/>
      <c r="FF355" s="64"/>
      <c r="FG355" s="64"/>
      <c r="FH355" s="64"/>
      <c r="FI355" s="64"/>
      <c r="FJ355" s="64"/>
      <c r="FK355" s="64"/>
      <c r="FL355" s="64"/>
      <c r="FM355" s="64"/>
      <c r="FN355" s="64"/>
      <c r="FO355" s="64"/>
      <c r="FP355" s="64"/>
      <c r="FQ355" s="64"/>
      <c r="FR355" s="64"/>
      <c r="FS355" s="64"/>
      <c r="FT355" s="64"/>
      <c r="FU355" s="64"/>
      <c r="FV355" s="64"/>
      <c r="FW355" s="64"/>
      <c r="FX355" s="64"/>
      <c r="FY355" s="64"/>
      <c r="FZ355" s="64"/>
      <c r="GA355" s="64"/>
      <c r="GB355" s="64"/>
      <c r="GC355" s="64"/>
      <c r="GD355" s="64"/>
      <c r="GE355" s="64"/>
      <c r="GF355" s="64"/>
      <c r="GG355" s="64"/>
      <c r="GH355" s="64"/>
      <c r="GI355" s="64"/>
      <c r="GJ355" s="64"/>
      <c r="GK355" s="64"/>
      <c r="GL355" s="64"/>
      <c r="GM355" s="64"/>
      <c r="GN355" s="64"/>
      <c r="GO355" s="64"/>
      <c r="GP355" s="64"/>
      <c r="GQ355" s="64"/>
      <c r="GR355" s="64"/>
      <c r="GS355" s="64"/>
      <c r="GT355" s="64"/>
      <c r="GU355" s="64"/>
      <c r="GV355" s="64"/>
      <c r="GW355" s="64"/>
      <c r="GX355" s="64"/>
      <c r="GY355" s="64"/>
      <c r="GZ355" s="64"/>
      <c r="HA355" s="64"/>
      <c r="HB355" s="64"/>
      <c r="HC355" s="64"/>
      <c r="HD355" s="64"/>
      <c r="HE355" s="64"/>
      <c r="HF355" s="64"/>
      <c r="HG355" s="64"/>
      <c r="HH355" s="64"/>
      <c r="HI355" s="64"/>
      <c r="HJ355" s="64"/>
      <c r="HK355" s="64"/>
      <c r="HL355" s="64"/>
      <c r="HM355" s="64"/>
      <c r="HN355" s="64"/>
      <c r="HO355" s="64"/>
      <c r="HP355" s="64"/>
      <c r="HQ355" s="64"/>
      <c r="HR355" s="64"/>
      <c r="HS355" s="64"/>
      <c r="HT355" s="64"/>
      <c r="HU355" s="64"/>
      <c r="HV355" s="64"/>
      <c r="HW355" s="64"/>
      <c r="HX355" s="64"/>
      <c r="HY355" s="64"/>
      <c r="HZ355" s="64"/>
      <c r="IA355" s="64"/>
      <c r="IB355" s="64"/>
      <c r="IC355" s="64"/>
      <c r="ID355" s="64"/>
      <c r="IE355" s="64"/>
      <c r="IF355" s="64"/>
      <c r="IG355" s="64"/>
      <c r="IH355" s="64"/>
      <c r="II355" s="64"/>
      <c r="IJ355" s="64"/>
      <c r="IK355" s="64"/>
      <c r="IL355" s="64"/>
      <c r="IM355" s="64"/>
      <c r="IN355" s="64"/>
      <c r="IO355" s="64"/>
      <c r="IP355" s="64"/>
      <c r="IQ355" s="64"/>
      <c r="IR355" s="64"/>
      <c r="IS355" s="64"/>
      <c r="IT355" s="64"/>
      <c r="IU355" s="64"/>
      <c r="IV355" s="64"/>
      <c r="IW355" s="64"/>
      <c r="IX355" s="64"/>
      <c r="IY355" s="64"/>
      <c r="IZ355" s="64"/>
      <c r="JA355" s="64"/>
      <c r="JB355" s="64"/>
      <c r="JC355" s="64"/>
      <c r="JD355" s="64"/>
      <c r="JE355" s="64"/>
      <c r="JF355" s="64"/>
      <c r="JG355" s="64"/>
      <c r="JH355" s="64"/>
      <c r="JI355" s="64"/>
      <c r="JJ355" s="64"/>
      <c r="JK355" s="64"/>
      <c r="JL355" s="64"/>
      <c r="JM355" s="64"/>
      <c r="JN355" s="64"/>
      <c r="JO355" s="64"/>
      <c r="JP355" s="64"/>
      <c r="JQ355" s="64"/>
      <c r="JR355" s="64"/>
      <c r="JS355" s="64"/>
      <c r="JT355" s="64"/>
      <c r="JU355" s="64"/>
      <c r="JV355" s="64"/>
      <c r="JW355" s="64"/>
      <c r="JX355" s="64"/>
      <c r="JY355" s="64"/>
      <c r="JZ355" s="64"/>
      <c r="KA355" s="64"/>
      <c r="KB355" s="64"/>
      <c r="KC355" s="64"/>
      <c r="KD355" s="64"/>
      <c r="KE355" s="64"/>
      <c r="KF355" s="64"/>
      <c r="KG355" s="64"/>
      <c r="KH355" s="64"/>
      <c r="KI355" s="64"/>
      <c r="KJ355" s="64"/>
      <c r="KK355" s="64"/>
      <c r="KL355" s="64"/>
      <c r="KM355" s="64"/>
      <c r="KN355" s="64"/>
      <c r="KO355" s="64"/>
      <c r="KP355" s="64"/>
      <c r="KQ355" s="64"/>
      <c r="KR355" s="64"/>
      <c r="KS355" s="64"/>
      <c r="KT355" s="64"/>
      <c r="KU355" s="64"/>
      <c r="KV355" s="64"/>
      <c r="KW355" s="64"/>
      <c r="KX355" s="64"/>
      <c r="KY355" s="64"/>
      <c r="KZ355" s="64"/>
      <c r="LA355" s="64"/>
      <c r="LB355" s="64"/>
      <c r="LC355" s="64"/>
      <c r="LD355" s="64"/>
      <c r="LE355" s="64"/>
      <c r="LF355" s="64"/>
      <c r="LG355" s="64"/>
      <c r="LH355" s="64"/>
      <c r="LI355" s="64"/>
      <c r="LJ355" s="64"/>
      <c r="LK355" s="64"/>
      <c r="LL355" s="64"/>
      <c r="LM355" s="64"/>
      <c r="LN355" s="64"/>
      <c r="LO355" s="64"/>
      <c r="LP355" s="64"/>
      <c r="LQ355" s="64"/>
      <c r="LR355" s="64"/>
      <c r="LS355" s="64"/>
      <c r="LT355" s="64"/>
      <c r="LU355" s="64"/>
      <c r="LV355" s="64"/>
      <c r="LW355" s="64"/>
      <c r="LX355" s="64"/>
      <c r="LY355" s="64"/>
      <c r="LZ355" s="64"/>
      <c r="MA355" s="64"/>
      <c r="MB355" s="64"/>
      <c r="MC355" s="64"/>
      <c r="MD355" s="64"/>
      <c r="ME355" s="64"/>
      <c r="MF355" s="64"/>
      <c r="MG355" s="64"/>
      <c r="MH355" s="64"/>
      <c r="MI355" s="64"/>
      <c r="MJ355" s="64"/>
      <c r="MK355" s="64"/>
      <c r="ML355" s="64"/>
      <c r="MM355" s="64"/>
      <c r="MN355" s="64"/>
      <c r="MO355" s="64"/>
      <c r="MP355" s="64"/>
      <c r="MQ355" s="64"/>
      <c r="MR355" s="64"/>
      <c r="MS355" s="64"/>
      <c r="MT355" s="64"/>
      <c r="MU355" s="64"/>
      <c r="MV355" s="64"/>
      <c r="MW355" s="64"/>
      <c r="MX355" s="64"/>
      <c r="MY355" s="64"/>
      <c r="MZ355" s="64"/>
      <c r="NA355" s="64"/>
      <c r="NB355" s="64"/>
      <c r="NC355" s="64"/>
      <c r="ND355" s="64"/>
      <c r="NE355" s="64"/>
      <c r="NF355" s="64"/>
      <c r="NG355" s="64"/>
      <c r="NH355" s="64"/>
      <c r="NI355" s="64"/>
      <c r="NJ355" s="64"/>
      <c r="NK355" s="64"/>
      <c r="NL355" s="64"/>
      <c r="NM355" s="64"/>
      <c r="NN355" s="64"/>
      <c r="NO355" s="64"/>
      <c r="NP355" s="64"/>
      <c r="NQ355" s="64"/>
      <c r="NR355" s="64"/>
      <c r="NS355" s="64"/>
      <c r="NT355" s="64"/>
      <c r="NU355" s="64"/>
      <c r="NV355" s="64"/>
      <c r="NW355" s="64"/>
      <c r="NX355" s="64"/>
      <c r="NY355" s="64"/>
      <c r="NZ355" s="64"/>
      <c r="OA355" s="64"/>
      <c r="OB355" s="64"/>
      <c r="OC355" s="64"/>
      <c r="OD355" s="64"/>
      <c r="OE355" s="64"/>
      <c r="OF355" s="64"/>
      <c r="OG355" s="64"/>
      <c r="OH355" s="64"/>
      <c r="OI355" s="64"/>
      <c r="OJ355" s="64"/>
      <c r="OK355" s="64"/>
      <c r="OL355" s="64"/>
      <c r="OM355" s="64"/>
      <c r="ON355" s="64"/>
      <c r="OO355" s="64"/>
      <c r="OP355" s="64"/>
      <c r="OQ355" s="64"/>
      <c r="OR355" s="64"/>
      <c r="OS355" s="64"/>
      <c r="OT355" s="64"/>
      <c r="OU355" s="64"/>
      <c r="OV355" s="64"/>
      <c r="OW355" s="64"/>
      <c r="OX355" s="64"/>
      <c r="OY355" s="64"/>
      <c r="OZ355" s="64"/>
      <c r="PA355" s="64"/>
      <c r="PB355" s="64"/>
      <c r="PC355" s="64"/>
      <c r="PD355" s="64"/>
      <c r="PE355" s="64"/>
    </row>
    <row r="356" spans="1:421" s="45" customFormat="1" ht="20.100000000000001" customHeight="1" x14ac:dyDescent="0.3">
      <c r="A356" s="1"/>
      <c r="B356" s="1" t="s">
        <v>35</v>
      </c>
      <c r="C356" s="1">
        <v>103</v>
      </c>
      <c r="D356" s="1">
        <v>6</v>
      </c>
      <c r="E356" s="1">
        <v>3</v>
      </c>
      <c r="F356" s="1">
        <v>3</v>
      </c>
      <c r="G356" s="1">
        <v>40</v>
      </c>
      <c r="H356" s="127" t="s">
        <v>271</v>
      </c>
      <c r="I356" s="2">
        <v>1540</v>
      </c>
      <c r="J356" s="36">
        <v>150</v>
      </c>
      <c r="K356" s="13">
        <f t="shared" si="175"/>
        <v>231000</v>
      </c>
      <c r="L356" s="1"/>
      <c r="M356" s="1"/>
      <c r="N356" s="1"/>
      <c r="O356" s="1"/>
      <c r="P356" s="1"/>
      <c r="Q356" s="2"/>
      <c r="R356" s="2"/>
      <c r="S356" s="2"/>
      <c r="T356" s="1"/>
      <c r="U356" s="2"/>
      <c r="V356" s="44"/>
      <c r="W356" s="2"/>
      <c r="X356" s="37">
        <f t="shared" si="176"/>
        <v>231000</v>
      </c>
      <c r="Y356" s="2"/>
      <c r="Z356" s="104">
        <v>50000000</v>
      </c>
      <c r="AA356" s="106">
        <v>0</v>
      </c>
      <c r="AB356" s="106">
        <v>0</v>
      </c>
      <c r="AC356" s="36">
        <v>0</v>
      </c>
      <c r="AD356" s="107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  <c r="AZ356" s="64"/>
      <c r="BA356" s="64"/>
      <c r="BB356" s="64"/>
      <c r="BC356" s="64"/>
      <c r="BD356" s="64"/>
      <c r="BE356" s="64"/>
      <c r="BF356" s="64"/>
      <c r="BG356" s="64"/>
      <c r="BH356" s="64"/>
      <c r="BI356" s="64"/>
      <c r="BJ356" s="64"/>
      <c r="BK356" s="64"/>
      <c r="BL356" s="64"/>
      <c r="BM356" s="64"/>
      <c r="BN356" s="64"/>
      <c r="BO356" s="64"/>
      <c r="BP356" s="64"/>
      <c r="BQ356" s="64"/>
      <c r="BR356" s="64"/>
      <c r="BS356" s="64"/>
      <c r="BT356" s="64"/>
      <c r="BU356" s="64"/>
      <c r="BV356" s="64"/>
      <c r="BW356" s="64"/>
      <c r="BX356" s="64"/>
      <c r="BY356" s="64"/>
      <c r="BZ356" s="64"/>
      <c r="CA356" s="64"/>
      <c r="CB356" s="64"/>
      <c r="CC356" s="64"/>
      <c r="CD356" s="64"/>
      <c r="CE356" s="64"/>
      <c r="CF356" s="64"/>
      <c r="CG356" s="64"/>
      <c r="CH356" s="64"/>
      <c r="CI356" s="64"/>
      <c r="CJ356" s="64"/>
      <c r="CK356" s="64"/>
      <c r="CL356" s="64"/>
      <c r="CM356" s="64"/>
      <c r="CN356" s="64"/>
      <c r="CO356" s="64"/>
      <c r="CP356" s="64"/>
      <c r="CQ356" s="64"/>
      <c r="CR356" s="64"/>
      <c r="CS356" s="64"/>
      <c r="CT356" s="64"/>
      <c r="CU356" s="64"/>
      <c r="CV356" s="64"/>
      <c r="CW356" s="64"/>
      <c r="CX356" s="64"/>
      <c r="CY356" s="64"/>
      <c r="CZ356" s="64"/>
      <c r="DA356" s="64"/>
      <c r="DB356" s="64"/>
      <c r="DC356" s="64"/>
      <c r="DD356" s="64"/>
      <c r="DE356" s="64"/>
      <c r="DF356" s="64"/>
      <c r="DG356" s="64"/>
      <c r="DH356" s="64"/>
      <c r="DI356" s="64"/>
      <c r="DJ356" s="64"/>
      <c r="DK356" s="64"/>
      <c r="DL356" s="64"/>
      <c r="DM356" s="64"/>
      <c r="DN356" s="64"/>
      <c r="DO356" s="64"/>
      <c r="DP356" s="64"/>
      <c r="DQ356" s="64"/>
      <c r="DR356" s="64"/>
      <c r="DS356" s="64"/>
      <c r="DT356" s="64"/>
      <c r="DU356" s="64"/>
      <c r="DV356" s="64"/>
      <c r="DW356" s="64"/>
      <c r="DX356" s="64"/>
      <c r="DY356" s="64"/>
      <c r="DZ356" s="64"/>
      <c r="EA356" s="64"/>
      <c r="EB356" s="64"/>
      <c r="EC356" s="64"/>
      <c r="ED356" s="64"/>
      <c r="EE356" s="64"/>
      <c r="EF356" s="64"/>
      <c r="EG356" s="64"/>
      <c r="EH356" s="64"/>
      <c r="EI356" s="64"/>
      <c r="EJ356" s="64"/>
      <c r="EK356" s="64"/>
      <c r="EL356" s="64"/>
      <c r="EM356" s="64"/>
      <c r="EN356" s="64"/>
      <c r="EO356" s="64"/>
      <c r="EP356" s="64"/>
      <c r="EQ356" s="64"/>
      <c r="ER356" s="64"/>
      <c r="ES356" s="64"/>
      <c r="ET356" s="64"/>
      <c r="EU356" s="64"/>
      <c r="EV356" s="64"/>
      <c r="EW356" s="64"/>
      <c r="EX356" s="64"/>
      <c r="EY356" s="64"/>
      <c r="EZ356" s="64"/>
      <c r="FA356" s="64"/>
      <c r="FB356" s="64"/>
      <c r="FC356" s="64"/>
      <c r="FD356" s="64"/>
      <c r="FE356" s="64"/>
      <c r="FF356" s="64"/>
      <c r="FG356" s="64"/>
      <c r="FH356" s="64"/>
      <c r="FI356" s="64"/>
      <c r="FJ356" s="64"/>
      <c r="FK356" s="64"/>
      <c r="FL356" s="64"/>
      <c r="FM356" s="64"/>
      <c r="FN356" s="64"/>
      <c r="FO356" s="64"/>
      <c r="FP356" s="64"/>
      <c r="FQ356" s="64"/>
      <c r="FR356" s="64"/>
      <c r="FS356" s="64"/>
      <c r="FT356" s="64"/>
      <c r="FU356" s="64"/>
      <c r="FV356" s="64"/>
      <c r="FW356" s="64"/>
      <c r="FX356" s="64"/>
      <c r="FY356" s="64"/>
      <c r="FZ356" s="64"/>
      <c r="GA356" s="64"/>
      <c r="GB356" s="64"/>
      <c r="GC356" s="64"/>
      <c r="GD356" s="64"/>
      <c r="GE356" s="64"/>
      <c r="GF356" s="64"/>
      <c r="GG356" s="64"/>
      <c r="GH356" s="64"/>
      <c r="GI356" s="64"/>
      <c r="GJ356" s="64"/>
      <c r="GK356" s="64"/>
      <c r="GL356" s="64"/>
      <c r="GM356" s="64"/>
      <c r="GN356" s="64"/>
      <c r="GO356" s="64"/>
      <c r="GP356" s="64"/>
      <c r="GQ356" s="64"/>
      <c r="GR356" s="64"/>
      <c r="GS356" s="64"/>
      <c r="GT356" s="64"/>
      <c r="GU356" s="64"/>
      <c r="GV356" s="64"/>
      <c r="GW356" s="64"/>
      <c r="GX356" s="64"/>
      <c r="GY356" s="64"/>
      <c r="GZ356" s="64"/>
      <c r="HA356" s="64"/>
      <c r="HB356" s="64"/>
      <c r="HC356" s="64"/>
      <c r="HD356" s="64"/>
      <c r="HE356" s="64"/>
      <c r="HF356" s="64"/>
      <c r="HG356" s="64"/>
      <c r="HH356" s="64"/>
      <c r="HI356" s="64"/>
      <c r="HJ356" s="64"/>
      <c r="HK356" s="64"/>
      <c r="HL356" s="64"/>
      <c r="HM356" s="64"/>
      <c r="HN356" s="64"/>
      <c r="HO356" s="64"/>
      <c r="HP356" s="64"/>
      <c r="HQ356" s="64"/>
      <c r="HR356" s="64"/>
      <c r="HS356" s="64"/>
      <c r="HT356" s="64"/>
      <c r="HU356" s="64"/>
      <c r="HV356" s="64"/>
      <c r="HW356" s="64"/>
      <c r="HX356" s="64"/>
      <c r="HY356" s="64"/>
      <c r="HZ356" s="64"/>
      <c r="IA356" s="64"/>
      <c r="IB356" s="64"/>
      <c r="IC356" s="64"/>
      <c r="ID356" s="64"/>
      <c r="IE356" s="64"/>
      <c r="IF356" s="64"/>
      <c r="IG356" s="64"/>
      <c r="IH356" s="64"/>
      <c r="II356" s="64"/>
      <c r="IJ356" s="64"/>
      <c r="IK356" s="64"/>
      <c r="IL356" s="64"/>
      <c r="IM356" s="64"/>
      <c r="IN356" s="64"/>
      <c r="IO356" s="64"/>
      <c r="IP356" s="64"/>
      <c r="IQ356" s="64"/>
      <c r="IR356" s="64"/>
      <c r="IS356" s="64"/>
      <c r="IT356" s="64"/>
      <c r="IU356" s="64"/>
      <c r="IV356" s="64"/>
      <c r="IW356" s="64"/>
      <c r="IX356" s="64"/>
      <c r="IY356" s="64"/>
      <c r="IZ356" s="64"/>
      <c r="JA356" s="64"/>
      <c r="JB356" s="64"/>
      <c r="JC356" s="64"/>
      <c r="JD356" s="64"/>
      <c r="JE356" s="64"/>
      <c r="JF356" s="64"/>
      <c r="JG356" s="64"/>
      <c r="JH356" s="64"/>
      <c r="JI356" s="64"/>
      <c r="JJ356" s="64"/>
      <c r="JK356" s="64"/>
      <c r="JL356" s="64"/>
      <c r="JM356" s="64"/>
      <c r="JN356" s="64"/>
      <c r="JO356" s="64"/>
      <c r="JP356" s="64"/>
      <c r="JQ356" s="64"/>
      <c r="JR356" s="64"/>
      <c r="JS356" s="64"/>
      <c r="JT356" s="64"/>
      <c r="JU356" s="64"/>
      <c r="JV356" s="64"/>
      <c r="JW356" s="64"/>
      <c r="JX356" s="64"/>
      <c r="JY356" s="64"/>
      <c r="JZ356" s="64"/>
      <c r="KA356" s="64"/>
      <c r="KB356" s="64"/>
      <c r="KC356" s="64"/>
      <c r="KD356" s="64"/>
      <c r="KE356" s="64"/>
      <c r="KF356" s="64"/>
      <c r="KG356" s="64"/>
      <c r="KH356" s="64"/>
      <c r="KI356" s="64"/>
      <c r="KJ356" s="64"/>
      <c r="KK356" s="64"/>
      <c r="KL356" s="64"/>
      <c r="KM356" s="64"/>
      <c r="KN356" s="64"/>
      <c r="KO356" s="64"/>
      <c r="KP356" s="64"/>
      <c r="KQ356" s="64"/>
      <c r="KR356" s="64"/>
      <c r="KS356" s="64"/>
      <c r="KT356" s="64"/>
      <c r="KU356" s="64"/>
      <c r="KV356" s="64"/>
      <c r="KW356" s="64"/>
      <c r="KX356" s="64"/>
      <c r="KY356" s="64"/>
      <c r="KZ356" s="64"/>
      <c r="LA356" s="64"/>
      <c r="LB356" s="64"/>
      <c r="LC356" s="64"/>
      <c r="LD356" s="64"/>
      <c r="LE356" s="64"/>
      <c r="LF356" s="64"/>
      <c r="LG356" s="64"/>
      <c r="LH356" s="64"/>
      <c r="LI356" s="64"/>
      <c r="LJ356" s="64"/>
      <c r="LK356" s="64"/>
      <c r="LL356" s="64"/>
      <c r="LM356" s="64"/>
      <c r="LN356" s="64"/>
      <c r="LO356" s="64"/>
      <c r="LP356" s="64"/>
      <c r="LQ356" s="64"/>
      <c r="LR356" s="64"/>
      <c r="LS356" s="64"/>
      <c r="LT356" s="64"/>
      <c r="LU356" s="64"/>
      <c r="LV356" s="64"/>
      <c r="LW356" s="64"/>
      <c r="LX356" s="64"/>
      <c r="LY356" s="64"/>
      <c r="LZ356" s="64"/>
      <c r="MA356" s="64"/>
      <c r="MB356" s="64"/>
      <c r="MC356" s="64"/>
      <c r="MD356" s="64"/>
      <c r="ME356" s="64"/>
      <c r="MF356" s="64"/>
      <c r="MG356" s="64"/>
      <c r="MH356" s="64"/>
      <c r="MI356" s="64"/>
      <c r="MJ356" s="64"/>
      <c r="MK356" s="64"/>
      <c r="ML356" s="64"/>
      <c r="MM356" s="64"/>
      <c r="MN356" s="64"/>
      <c r="MO356" s="64"/>
      <c r="MP356" s="64"/>
      <c r="MQ356" s="64"/>
      <c r="MR356" s="64"/>
      <c r="MS356" s="64"/>
      <c r="MT356" s="64"/>
      <c r="MU356" s="64"/>
      <c r="MV356" s="64"/>
      <c r="MW356" s="64"/>
      <c r="MX356" s="64"/>
      <c r="MY356" s="64"/>
      <c r="MZ356" s="64"/>
      <c r="NA356" s="64"/>
      <c r="NB356" s="64"/>
      <c r="NC356" s="64"/>
      <c r="ND356" s="64"/>
      <c r="NE356" s="64"/>
      <c r="NF356" s="64"/>
      <c r="NG356" s="64"/>
      <c r="NH356" s="64"/>
      <c r="NI356" s="64"/>
      <c r="NJ356" s="64"/>
      <c r="NK356" s="64"/>
      <c r="NL356" s="64"/>
      <c r="NM356" s="64"/>
      <c r="NN356" s="64"/>
      <c r="NO356" s="64"/>
      <c r="NP356" s="64"/>
      <c r="NQ356" s="64"/>
      <c r="NR356" s="64"/>
      <c r="NS356" s="64"/>
      <c r="NT356" s="64"/>
      <c r="NU356" s="64"/>
      <c r="NV356" s="64"/>
      <c r="NW356" s="64"/>
      <c r="NX356" s="64"/>
      <c r="NY356" s="64"/>
      <c r="NZ356" s="64"/>
      <c r="OA356" s="64"/>
      <c r="OB356" s="64"/>
      <c r="OC356" s="64"/>
      <c r="OD356" s="64"/>
      <c r="OE356" s="64"/>
      <c r="OF356" s="64"/>
      <c r="OG356" s="64"/>
      <c r="OH356" s="64"/>
      <c r="OI356" s="64"/>
      <c r="OJ356" s="64"/>
      <c r="OK356" s="64"/>
      <c r="OL356" s="64"/>
      <c r="OM356" s="64"/>
      <c r="ON356" s="64"/>
      <c r="OO356" s="64"/>
      <c r="OP356" s="64"/>
      <c r="OQ356" s="64"/>
      <c r="OR356" s="64"/>
      <c r="OS356" s="64"/>
      <c r="OT356" s="64"/>
      <c r="OU356" s="64"/>
      <c r="OV356" s="64"/>
      <c r="OW356" s="64"/>
      <c r="OX356" s="64"/>
      <c r="OY356" s="64"/>
      <c r="OZ356" s="64"/>
      <c r="PA356" s="64"/>
      <c r="PB356" s="64"/>
      <c r="PC356" s="64"/>
      <c r="PD356" s="64"/>
      <c r="PE356" s="64"/>
    </row>
    <row r="357" spans="1:421" s="45" customFormat="1" ht="20.100000000000001" customHeight="1" x14ac:dyDescent="0.3">
      <c r="A357" s="1"/>
      <c r="B357" s="1" t="s">
        <v>35</v>
      </c>
      <c r="C357" s="1">
        <v>257</v>
      </c>
      <c r="D357" s="1">
        <v>6</v>
      </c>
      <c r="E357" s="1">
        <v>1</v>
      </c>
      <c r="F357" s="1">
        <v>2</v>
      </c>
      <c r="G357" s="1">
        <v>38</v>
      </c>
      <c r="H357" s="127" t="s">
        <v>271</v>
      </c>
      <c r="I357" s="2">
        <v>638</v>
      </c>
      <c r="J357" s="36">
        <v>150</v>
      </c>
      <c r="K357" s="13">
        <f t="shared" si="175"/>
        <v>95700</v>
      </c>
      <c r="L357" s="1"/>
      <c r="M357" s="1"/>
      <c r="N357" s="1"/>
      <c r="O357" s="1"/>
      <c r="P357" s="1"/>
      <c r="Q357" s="2"/>
      <c r="R357" s="2"/>
      <c r="S357" s="2"/>
      <c r="T357" s="1"/>
      <c r="U357" s="2"/>
      <c r="V357" s="44"/>
      <c r="W357" s="2"/>
      <c r="X357" s="37">
        <f t="shared" si="176"/>
        <v>95700</v>
      </c>
      <c r="Y357" s="2"/>
      <c r="Z357" s="104">
        <v>50000000</v>
      </c>
      <c r="AA357" s="106">
        <v>0</v>
      </c>
      <c r="AB357" s="106">
        <v>0</v>
      </c>
      <c r="AC357" s="36">
        <v>0</v>
      </c>
      <c r="AD357" s="107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  <c r="AZ357" s="64"/>
      <c r="BA357" s="64"/>
      <c r="BB357" s="64"/>
      <c r="BC357" s="64"/>
      <c r="BD357" s="64"/>
      <c r="BE357" s="64"/>
      <c r="BF357" s="64"/>
      <c r="BG357" s="64"/>
      <c r="BH357" s="64"/>
      <c r="BI357" s="64"/>
      <c r="BJ357" s="64"/>
      <c r="BK357" s="64"/>
      <c r="BL357" s="64"/>
      <c r="BM357" s="64"/>
      <c r="BN357" s="64"/>
      <c r="BO357" s="64"/>
      <c r="BP357" s="64"/>
      <c r="BQ357" s="64"/>
      <c r="BR357" s="64"/>
      <c r="BS357" s="64"/>
      <c r="BT357" s="64"/>
      <c r="BU357" s="64"/>
      <c r="BV357" s="64"/>
      <c r="BW357" s="64"/>
      <c r="BX357" s="64"/>
      <c r="BY357" s="64"/>
      <c r="BZ357" s="64"/>
      <c r="CA357" s="64"/>
      <c r="CB357" s="64"/>
      <c r="CC357" s="64"/>
      <c r="CD357" s="64"/>
      <c r="CE357" s="64"/>
      <c r="CF357" s="64"/>
      <c r="CG357" s="64"/>
      <c r="CH357" s="64"/>
      <c r="CI357" s="64"/>
      <c r="CJ357" s="64"/>
      <c r="CK357" s="64"/>
      <c r="CL357" s="64"/>
      <c r="CM357" s="64"/>
      <c r="CN357" s="64"/>
      <c r="CO357" s="64"/>
      <c r="CP357" s="64"/>
      <c r="CQ357" s="64"/>
      <c r="CR357" s="64"/>
      <c r="CS357" s="64"/>
      <c r="CT357" s="64"/>
      <c r="CU357" s="64"/>
      <c r="CV357" s="64"/>
      <c r="CW357" s="64"/>
      <c r="CX357" s="64"/>
      <c r="CY357" s="64"/>
      <c r="CZ357" s="64"/>
      <c r="DA357" s="64"/>
      <c r="DB357" s="64"/>
      <c r="DC357" s="64"/>
      <c r="DD357" s="64"/>
      <c r="DE357" s="64"/>
      <c r="DF357" s="64"/>
      <c r="DG357" s="64"/>
      <c r="DH357" s="64"/>
      <c r="DI357" s="64"/>
      <c r="DJ357" s="64"/>
      <c r="DK357" s="64"/>
      <c r="DL357" s="64"/>
      <c r="DM357" s="64"/>
      <c r="DN357" s="64"/>
      <c r="DO357" s="64"/>
      <c r="DP357" s="64"/>
      <c r="DQ357" s="64"/>
      <c r="DR357" s="64"/>
      <c r="DS357" s="64"/>
      <c r="DT357" s="64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64"/>
      <c r="EH357" s="64"/>
      <c r="EI357" s="64"/>
      <c r="EJ357" s="64"/>
      <c r="EK357" s="64"/>
      <c r="EL357" s="64"/>
      <c r="EM357" s="64"/>
      <c r="EN357" s="64"/>
      <c r="EO357" s="64"/>
      <c r="EP357" s="64"/>
      <c r="EQ357" s="64"/>
      <c r="ER357" s="64"/>
      <c r="ES357" s="64"/>
      <c r="ET357" s="64"/>
      <c r="EU357" s="64"/>
      <c r="EV357" s="64"/>
      <c r="EW357" s="64"/>
      <c r="EX357" s="64"/>
      <c r="EY357" s="64"/>
      <c r="EZ357" s="64"/>
      <c r="FA357" s="64"/>
      <c r="FB357" s="64"/>
      <c r="FC357" s="64"/>
      <c r="FD357" s="64"/>
      <c r="FE357" s="64"/>
      <c r="FF357" s="64"/>
      <c r="FG357" s="64"/>
      <c r="FH357" s="64"/>
      <c r="FI357" s="64"/>
      <c r="FJ357" s="64"/>
      <c r="FK357" s="64"/>
      <c r="FL357" s="64"/>
      <c r="FM357" s="64"/>
      <c r="FN357" s="64"/>
      <c r="FO357" s="64"/>
      <c r="FP357" s="64"/>
      <c r="FQ357" s="64"/>
      <c r="FR357" s="64"/>
      <c r="FS357" s="64"/>
      <c r="FT357" s="64"/>
      <c r="FU357" s="64"/>
      <c r="FV357" s="64"/>
      <c r="FW357" s="64"/>
      <c r="FX357" s="64"/>
      <c r="FY357" s="64"/>
      <c r="FZ357" s="64"/>
      <c r="GA357" s="64"/>
      <c r="GB357" s="64"/>
      <c r="GC357" s="64"/>
      <c r="GD357" s="64"/>
      <c r="GE357" s="64"/>
      <c r="GF357" s="64"/>
      <c r="GG357" s="64"/>
      <c r="GH357" s="64"/>
      <c r="GI357" s="64"/>
      <c r="GJ357" s="64"/>
      <c r="GK357" s="64"/>
      <c r="GL357" s="64"/>
      <c r="GM357" s="64"/>
      <c r="GN357" s="64"/>
      <c r="GO357" s="64"/>
      <c r="GP357" s="64"/>
      <c r="GQ357" s="64"/>
      <c r="GR357" s="64"/>
      <c r="GS357" s="64"/>
      <c r="GT357" s="64"/>
      <c r="GU357" s="64"/>
      <c r="GV357" s="64"/>
      <c r="GW357" s="64"/>
      <c r="GX357" s="64"/>
      <c r="GY357" s="64"/>
      <c r="GZ357" s="64"/>
      <c r="HA357" s="64"/>
      <c r="HB357" s="64"/>
      <c r="HC357" s="64"/>
      <c r="HD357" s="64"/>
      <c r="HE357" s="64"/>
      <c r="HF357" s="64"/>
      <c r="HG357" s="64"/>
      <c r="HH357" s="64"/>
      <c r="HI357" s="64"/>
      <c r="HJ357" s="64"/>
      <c r="HK357" s="64"/>
      <c r="HL357" s="64"/>
      <c r="HM357" s="64"/>
      <c r="HN357" s="64"/>
      <c r="HO357" s="64"/>
      <c r="HP357" s="64"/>
      <c r="HQ357" s="64"/>
      <c r="HR357" s="64"/>
      <c r="HS357" s="64"/>
      <c r="HT357" s="64"/>
      <c r="HU357" s="64"/>
      <c r="HV357" s="64"/>
      <c r="HW357" s="64"/>
      <c r="HX357" s="64"/>
      <c r="HY357" s="64"/>
      <c r="HZ357" s="64"/>
      <c r="IA357" s="64"/>
      <c r="IB357" s="64"/>
      <c r="IC357" s="64"/>
      <c r="ID357" s="64"/>
      <c r="IE357" s="64"/>
      <c r="IF357" s="64"/>
      <c r="IG357" s="64"/>
      <c r="IH357" s="64"/>
      <c r="II357" s="64"/>
      <c r="IJ357" s="64"/>
      <c r="IK357" s="64"/>
      <c r="IL357" s="64"/>
      <c r="IM357" s="64"/>
      <c r="IN357" s="64"/>
      <c r="IO357" s="64"/>
      <c r="IP357" s="64"/>
      <c r="IQ357" s="64"/>
      <c r="IR357" s="64"/>
      <c r="IS357" s="64"/>
      <c r="IT357" s="64"/>
      <c r="IU357" s="64"/>
      <c r="IV357" s="64"/>
      <c r="IW357" s="64"/>
      <c r="IX357" s="64"/>
      <c r="IY357" s="64"/>
      <c r="IZ357" s="64"/>
      <c r="JA357" s="64"/>
      <c r="JB357" s="64"/>
      <c r="JC357" s="64"/>
      <c r="JD357" s="64"/>
      <c r="JE357" s="64"/>
      <c r="JF357" s="64"/>
      <c r="JG357" s="64"/>
      <c r="JH357" s="64"/>
      <c r="JI357" s="64"/>
      <c r="JJ357" s="64"/>
      <c r="JK357" s="64"/>
      <c r="JL357" s="64"/>
      <c r="JM357" s="64"/>
      <c r="JN357" s="64"/>
      <c r="JO357" s="64"/>
      <c r="JP357" s="64"/>
      <c r="JQ357" s="64"/>
      <c r="JR357" s="64"/>
      <c r="JS357" s="64"/>
      <c r="JT357" s="64"/>
      <c r="JU357" s="64"/>
      <c r="JV357" s="64"/>
      <c r="JW357" s="64"/>
      <c r="JX357" s="64"/>
      <c r="JY357" s="64"/>
      <c r="JZ357" s="64"/>
      <c r="KA357" s="64"/>
      <c r="KB357" s="64"/>
      <c r="KC357" s="64"/>
      <c r="KD357" s="64"/>
      <c r="KE357" s="64"/>
      <c r="KF357" s="64"/>
      <c r="KG357" s="64"/>
      <c r="KH357" s="64"/>
      <c r="KI357" s="64"/>
      <c r="KJ357" s="64"/>
      <c r="KK357" s="64"/>
      <c r="KL357" s="64"/>
      <c r="KM357" s="64"/>
      <c r="KN357" s="64"/>
      <c r="KO357" s="64"/>
      <c r="KP357" s="64"/>
      <c r="KQ357" s="64"/>
      <c r="KR357" s="64"/>
      <c r="KS357" s="64"/>
      <c r="KT357" s="64"/>
      <c r="KU357" s="64"/>
      <c r="KV357" s="64"/>
      <c r="KW357" s="64"/>
      <c r="KX357" s="64"/>
      <c r="KY357" s="64"/>
      <c r="KZ357" s="64"/>
      <c r="LA357" s="64"/>
      <c r="LB357" s="64"/>
      <c r="LC357" s="64"/>
      <c r="LD357" s="64"/>
      <c r="LE357" s="64"/>
      <c r="LF357" s="64"/>
      <c r="LG357" s="64"/>
      <c r="LH357" s="64"/>
      <c r="LI357" s="64"/>
      <c r="LJ357" s="64"/>
      <c r="LK357" s="64"/>
      <c r="LL357" s="64"/>
      <c r="LM357" s="64"/>
      <c r="LN357" s="64"/>
      <c r="LO357" s="64"/>
      <c r="LP357" s="64"/>
      <c r="LQ357" s="64"/>
      <c r="LR357" s="64"/>
      <c r="LS357" s="64"/>
      <c r="LT357" s="64"/>
      <c r="LU357" s="64"/>
      <c r="LV357" s="64"/>
      <c r="LW357" s="64"/>
      <c r="LX357" s="64"/>
      <c r="LY357" s="64"/>
      <c r="LZ357" s="64"/>
      <c r="MA357" s="64"/>
      <c r="MB357" s="64"/>
      <c r="MC357" s="64"/>
      <c r="MD357" s="64"/>
      <c r="ME357" s="64"/>
      <c r="MF357" s="64"/>
      <c r="MG357" s="64"/>
      <c r="MH357" s="64"/>
      <c r="MI357" s="64"/>
      <c r="MJ357" s="64"/>
      <c r="MK357" s="64"/>
      <c r="ML357" s="64"/>
      <c r="MM357" s="64"/>
      <c r="MN357" s="64"/>
      <c r="MO357" s="64"/>
      <c r="MP357" s="64"/>
      <c r="MQ357" s="64"/>
      <c r="MR357" s="64"/>
      <c r="MS357" s="64"/>
      <c r="MT357" s="64"/>
      <c r="MU357" s="64"/>
      <c r="MV357" s="64"/>
      <c r="MW357" s="64"/>
      <c r="MX357" s="64"/>
      <c r="MY357" s="64"/>
      <c r="MZ357" s="64"/>
      <c r="NA357" s="64"/>
      <c r="NB357" s="64"/>
      <c r="NC357" s="64"/>
      <c r="ND357" s="64"/>
      <c r="NE357" s="64"/>
      <c r="NF357" s="64"/>
      <c r="NG357" s="64"/>
      <c r="NH357" s="64"/>
      <c r="NI357" s="64"/>
      <c r="NJ357" s="64"/>
      <c r="NK357" s="64"/>
      <c r="NL357" s="64"/>
      <c r="NM357" s="64"/>
      <c r="NN357" s="64"/>
      <c r="NO357" s="64"/>
      <c r="NP357" s="64"/>
      <c r="NQ357" s="64"/>
      <c r="NR357" s="64"/>
      <c r="NS357" s="64"/>
      <c r="NT357" s="64"/>
      <c r="NU357" s="64"/>
      <c r="NV357" s="64"/>
      <c r="NW357" s="64"/>
      <c r="NX357" s="64"/>
      <c r="NY357" s="64"/>
      <c r="NZ357" s="64"/>
      <c r="OA357" s="64"/>
      <c r="OB357" s="64"/>
      <c r="OC357" s="64"/>
      <c r="OD357" s="64"/>
      <c r="OE357" s="64"/>
      <c r="OF357" s="64"/>
      <c r="OG357" s="64"/>
      <c r="OH357" s="64"/>
      <c r="OI357" s="64"/>
      <c r="OJ357" s="64"/>
      <c r="OK357" s="64"/>
      <c r="OL357" s="64"/>
      <c r="OM357" s="64"/>
      <c r="ON357" s="64"/>
      <c r="OO357" s="64"/>
      <c r="OP357" s="64"/>
      <c r="OQ357" s="64"/>
      <c r="OR357" s="64"/>
      <c r="OS357" s="64"/>
      <c r="OT357" s="64"/>
      <c r="OU357" s="64"/>
      <c r="OV357" s="64"/>
      <c r="OW357" s="64"/>
      <c r="OX357" s="64"/>
      <c r="OY357" s="64"/>
      <c r="OZ357" s="64"/>
      <c r="PA357" s="64"/>
      <c r="PB357" s="64"/>
      <c r="PC357" s="64"/>
      <c r="PD357" s="64"/>
      <c r="PE357" s="64"/>
    </row>
    <row r="358" spans="1:421" s="45" customFormat="1" ht="20.100000000000001" customHeight="1" x14ac:dyDescent="0.3">
      <c r="A358" s="1"/>
      <c r="B358" s="1" t="s">
        <v>35</v>
      </c>
      <c r="C358" s="1">
        <v>1935</v>
      </c>
      <c r="D358" s="1">
        <v>6</v>
      </c>
      <c r="E358" s="1">
        <v>1</v>
      </c>
      <c r="F358" s="1">
        <v>3</v>
      </c>
      <c r="G358" s="1">
        <v>59</v>
      </c>
      <c r="H358" s="127" t="s">
        <v>271</v>
      </c>
      <c r="I358" s="2">
        <v>759</v>
      </c>
      <c r="J358" s="36">
        <v>150</v>
      </c>
      <c r="K358" s="13">
        <f t="shared" si="175"/>
        <v>113850</v>
      </c>
      <c r="L358" s="1"/>
      <c r="M358" s="1"/>
      <c r="N358" s="1"/>
      <c r="O358" s="1"/>
      <c r="P358" s="1"/>
      <c r="Q358" s="2"/>
      <c r="R358" s="2"/>
      <c r="S358" s="2"/>
      <c r="T358" s="1"/>
      <c r="U358" s="2"/>
      <c r="V358" s="44"/>
      <c r="W358" s="2"/>
      <c r="X358" s="37">
        <f t="shared" si="176"/>
        <v>113850</v>
      </c>
      <c r="Y358" s="2"/>
      <c r="Z358" s="104">
        <v>50000000</v>
      </c>
      <c r="AA358" s="106">
        <v>0</v>
      </c>
      <c r="AB358" s="106">
        <v>0</v>
      </c>
      <c r="AC358" s="36">
        <v>0</v>
      </c>
      <c r="AD358" s="107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  <c r="AZ358" s="64"/>
      <c r="BA358" s="64"/>
      <c r="BB358" s="64"/>
      <c r="BC358" s="64"/>
      <c r="BD358" s="64"/>
      <c r="BE358" s="64"/>
      <c r="BF358" s="64"/>
      <c r="BG358" s="64"/>
      <c r="BH358" s="64"/>
      <c r="BI358" s="64"/>
      <c r="BJ358" s="64"/>
      <c r="BK358" s="64"/>
      <c r="BL358" s="64"/>
      <c r="BM358" s="64"/>
      <c r="BN358" s="64"/>
      <c r="BO358" s="64"/>
      <c r="BP358" s="64"/>
      <c r="BQ358" s="64"/>
      <c r="BR358" s="64"/>
      <c r="BS358" s="64"/>
      <c r="BT358" s="64"/>
      <c r="BU358" s="64"/>
      <c r="BV358" s="64"/>
      <c r="BW358" s="64"/>
      <c r="BX358" s="64"/>
      <c r="BY358" s="64"/>
      <c r="BZ358" s="64"/>
      <c r="CA358" s="64"/>
      <c r="CB358" s="64"/>
      <c r="CC358" s="64"/>
      <c r="CD358" s="64"/>
      <c r="CE358" s="64"/>
      <c r="CF358" s="64"/>
      <c r="CG358" s="64"/>
      <c r="CH358" s="64"/>
      <c r="CI358" s="64"/>
      <c r="CJ358" s="64"/>
      <c r="CK358" s="64"/>
      <c r="CL358" s="64"/>
      <c r="CM358" s="64"/>
      <c r="CN358" s="64"/>
      <c r="CO358" s="64"/>
      <c r="CP358" s="64"/>
      <c r="CQ358" s="64"/>
      <c r="CR358" s="64"/>
      <c r="CS358" s="64"/>
      <c r="CT358" s="64"/>
      <c r="CU358" s="64"/>
      <c r="CV358" s="64"/>
      <c r="CW358" s="64"/>
      <c r="CX358" s="64"/>
      <c r="CY358" s="64"/>
      <c r="CZ358" s="64"/>
      <c r="DA358" s="64"/>
      <c r="DB358" s="64"/>
      <c r="DC358" s="64"/>
      <c r="DD358" s="64"/>
      <c r="DE358" s="64"/>
      <c r="DF358" s="64"/>
      <c r="DG358" s="64"/>
      <c r="DH358" s="64"/>
      <c r="DI358" s="64"/>
      <c r="DJ358" s="64"/>
      <c r="DK358" s="64"/>
      <c r="DL358" s="64"/>
      <c r="DM358" s="64"/>
      <c r="DN358" s="64"/>
      <c r="DO358" s="64"/>
      <c r="DP358" s="64"/>
      <c r="DQ358" s="64"/>
      <c r="DR358" s="64"/>
      <c r="DS358" s="64"/>
      <c r="DT358" s="64"/>
      <c r="DU358" s="64"/>
      <c r="DV358" s="64"/>
      <c r="DW358" s="64"/>
      <c r="DX358" s="64"/>
      <c r="DY358" s="64"/>
      <c r="DZ358" s="64"/>
      <c r="EA358" s="64"/>
      <c r="EB358" s="64"/>
      <c r="EC358" s="64"/>
      <c r="ED358" s="64"/>
      <c r="EE358" s="64"/>
      <c r="EF358" s="64"/>
      <c r="EG358" s="64"/>
      <c r="EH358" s="64"/>
      <c r="EI358" s="64"/>
      <c r="EJ358" s="64"/>
      <c r="EK358" s="64"/>
      <c r="EL358" s="64"/>
      <c r="EM358" s="64"/>
      <c r="EN358" s="64"/>
      <c r="EO358" s="64"/>
      <c r="EP358" s="64"/>
      <c r="EQ358" s="64"/>
      <c r="ER358" s="64"/>
      <c r="ES358" s="64"/>
      <c r="ET358" s="64"/>
      <c r="EU358" s="64"/>
      <c r="EV358" s="64"/>
      <c r="EW358" s="64"/>
      <c r="EX358" s="64"/>
      <c r="EY358" s="64"/>
      <c r="EZ358" s="64"/>
      <c r="FA358" s="64"/>
      <c r="FB358" s="64"/>
      <c r="FC358" s="64"/>
      <c r="FD358" s="64"/>
      <c r="FE358" s="64"/>
      <c r="FF358" s="64"/>
      <c r="FG358" s="64"/>
      <c r="FH358" s="64"/>
      <c r="FI358" s="64"/>
      <c r="FJ358" s="64"/>
      <c r="FK358" s="64"/>
      <c r="FL358" s="64"/>
      <c r="FM358" s="64"/>
      <c r="FN358" s="64"/>
      <c r="FO358" s="64"/>
      <c r="FP358" s="64"/>
      <c r="FQ358" s="64"/>
      <c r="FR358" s="64"/>
      <c r="FS358" s="64"/>
      <c r="FT358" s="64"/>
      <c r="FU358" s="64"/>
      <c r="FV358" s="64"/>
      <c r="FW358" s="64"/>
      <c r="FX358" s="64"/>
      <c r="FY358" s="64"/>
      <c r="FZ358" s="64"/>
      <c r="GA358" s="64"/>
      <c r="GB358" s="64"/>
      <c r="GC358" s="64"/>
      <c r="GD358" s="64"/>
      <c r="GE358" s="64"/>
      <c r="GF358" s="64"/>
      <c r="GG358" s="64"/>
      <c r="GH358" s="64"/>
      <c r="GI358" s="64"/>
      <c r="GJ358" s="64"/>
      <c r="GK358" s="64"/>
      <c r="GL358" s="64"/>
      <c r="GM358" s="64"/>
      <c r="GN358" s="64"/>
      <c r="GO358" s="64"/>
      <c r="GP358" s="64"/>
      <c r="GQ358" s="64"/>
      <c r="GR358" s="64"/>
      <c r="GS358" s="64"/>
      <c r="GT358" s="64"/>
      <c r="GU358" s="64"/>
      <c r="GV358" s="64"/>
      <c r="GW358" s="64"/>
      <c r="GX358" s="64"/>
      <c r="GY358" s="64"/>
      <c r="GZ358" s="64"/>
      <c r="HA358" s="64"/>
      <c r="HB358" s="64"/>
      <c r="HC358" s="64"/>
      <c r="HD358" s="64"/>
      <c r="HE358" s="64"/>
      <c r="HF358" s="64"/>
      <c r="HG358" s="64"/>
      <c r="HH358" s="64"/>
      <c r="HI358" s="64"/>
      <c r="HJ358" s="64"/>
      <c r="HK358" s="64"/>
      <c r="HL358" s="64"/>
      <c r="HM358" s="64"/>
      <c r="HN358" s="64"/>
      <c r="HO358" s="64"/>
      <c r="HP358" s="64"/>
      <c r="HQ358" s="64"/>
      <c r="HR358" s="64"/>
      <c r="HS358" s="64"/>
      <c r="HT358" s="64"/>
      <c r="HU358" s="64"/>
      <c r="HV358" s="64"/>
      <c r="HW358" s="64"/>
      <c r="HX358" s="64"/>
      <c r="HY358" s="64"/>
      <c r="HZ358" s="64"/>
      <c r="IA358" s="64"/>
      <c r="IB358" s="64"/>
      <c r="IC358" s="64"/>
      <c r="ID358" s="64"/>
      <c r="IE358" s="64"/>
      <c r="IF358" s="64"/>
      <c r="IG358" s="64"/>
      <c r="IH358" s="64"/>
      <c r="II358" s="64"/>
      <c r="IJ358" s="64"/>
      <c r="IK358" s="64"/>
      <c r="IL358" s="64"/>
      <c r="IM358" s="64"/>
      <c r="IN358" s="64"/>
      <c r="IO358" s="64"/>
      <c r="IP358" s="64"/>
      <c r="IQ358" s="64"/>
      <c r="IR358" s="64"/>
      <c r="IS358" s="64"/>
      <c r="IT358" s="64"/>
      <c r="IU358" s="64"/>
      <c r="IV358" s="64"/>
      <c r="IW358" s="64"/>
      <c r="IX358" s="64"/>
      <c r="IY358" s="64"/>
      <c r="IZ358" s="64"/>
      <c r="JA358" s="64"/>
      <c r="JB358" s="64"/>
      <c r="JC358" s="64"/>
      <c r="JD358" s="64"/>
      <c r="JE358" s="64"/>
      <c r="JF358" s="64"/>
      <c r="JG358" s="64"/>
      <c r="JH358" s="64"/>
      <c r="JI358" s="64"/>
      <c r="JJ358" s="64"/>
      <c r="JK358" s="64"/>
      <c r="JL358" s="64"/>
      <c r="JM358" s="64"/>
      <c r="JN358" s="64"/>
      <c r="JO358" s="64"/>
      <c r="JP358" s="64"/>
      <c r="JQ358" s="64"/>
      <c r="JR358" s="64"/>
      <c r="JS358" s="64"/>
      <c r="JT358" s="64"/>
      <c r="JU358" s="64"/>
      <c r="JV358" s="64"/>
      <c r="JW358" s="64"/>
      <c r="JX358" s="64"/>
      <c r="JY358" s="64"/>
      <c r="JZ358" s="64"/>
      <c r="KA358" s="64"/>
      <c r="KB358" s="64"/>
      <c r="KC358" s="64"/>
      <c r="KD358" s="64"/>
      <c r="KE358" s="64"/>
      <c r="KF358" s="64"/>
      <c r="KG358" s="64"/>
      <c r="KH358" s="64"/>
      <c r="KI358" s="64"/>
      <c r="KJ358" s="64"/>
      <c r="KK358" s="64"/>
      <c r="KL358" s="64"/>
      <c r="KM358" s="64"/>
      <c r="KN358" s="64"/>
      <c r="KO358" s="64"/>
      <c r="KP358" s="64"/>
      <c r="KQ358" s="64"/>
      <c r="KR358" s="64"/>
      <c r="KS358" s="64"/>
      <c r="KT358" s="64"/>
      <c r="KU358" s="64"/>
      <c r="KV358" s="64"/>
      <c r="KW358" s="64"/>
      <c r="KX358" s="64"/>
      <c r="KY358" s="64"/>
      <c r="KZ358" s="64"/>
      <c r="LA358" s="64"/>
      <c r="LB358" s="64"/>
      <c r="LC358" s="64"/>
      <c r="LD358" s="64"/>
      <c r="LE358" s="64"/>
      <c r="LF358" s="64"/>
      <c r="LG358" s="64"/>
      <c r="LH358" s="64"/>
      <c r="LI358" s="64"/>
      <c r="LJ358" s="64"/>
      <c r="LK358" s="64"/>
      <c r="LL358" s="64"/>
      <c r="LM358" s="64"/>
      <c r="LN358" s="64"/>
      <c r="LO358" s="64"/>
      <c r="LP358" s="64"/>
      <c r="LQ358" s="64"/>
      <c r="LR358" s="64"/>
      <c r="LS358" s="64"/>
      <c r="LT358" s="64"/>
      <c r="LU358" s="64"/>
      <c r="LV358" s="64"/>
      <c r="LW358" s="64"/>
      <c r="LX358" s="64"/>
      <c r="LY358" s="64"/>
      <c r="LZ358" s="64"/>
      <c r="MA358" s="64"/>
      <c r="MB358" s="64"/>
      <c r="MC358" s="64"/>
      <c r="MD358" s="64"/>
      <c r="ME358" s="64"/>
      <c r="MF358" s="64"/>
      <c r="MG358" s="64"/>
      <c r="MH358" s="64"/>
      <c r="MI358" s="64"/>
      <c r="MJ358" s="64"/>
      <c r="MK358" s="64"/>
      <c r="ML358" s="64"/>
      <c r="MM358" s="64"/>
      <c r="MN358" s="64"/>
      <c r="MO358" s="64"/>
      <c r="MP358" s="64"/>
      <c r="MQ358" s="64"/>
      <c r="MR358" s="64"/>
      <c r="MS358" s="64"/>
      <c r="MT358" s="64"/>
      <c r="MU358" s="64"/>
      <c r="MV358" s="64"/>
      <c r="MW358" s="64"/>
      <c r="MX358" s="64"/>
      <c r="MY358" s="64"/>
      <c r="MZ358" s="64"/>
      <c r="NA358" s="64"/>
      <c r="NB358" s="64"/>
      <c r="NC358" s="64"/>
      <c r="ND358" s="64"/>
      <c r="NE358" s="64"/>
      <c r="NF358" s="64"/>
      <c r="NG358" s="64"/>
      <c r="NH358" s="64"/>
      <c r="NI358" s="64"/>
      <c r="NJ358" s="64"/>
      <c r="NK358" s="64"/>
      <c r="NL358" s="64"/>
      <c r="NM358" s="64"/>
      <c r="NN358" s="64"/>
      <c r="NO358" s="64"/>
      <c r="NP358" s="64"/>
      <c r="NQ358" s="64"/>
      <c r="NR358" s="64"/>
      <c r="NS358" s="64"/>
      <c r="NT358" s="64"/>
      <c r="NU358" s="64"/>
      <c r="NV358" s="64"/>
      <c r="NW358" s="64"/>
      <c r="NX358" s="64"/>
      <c r="NY358" s="64"/>
      <c r="NZ358" s="64"/>
      <c r="OA358" s="64"/>
      <c r="OB358" s="64"/>
      <c r="OC358" s="64"/>
      <c r="OD358" s="64"/>
      <c r="OE358" s="64"/>
      <c r="OF358" s="64"/>
      <c r="OG358" s="64"/>
      <c r="OH358" s="64"/>
      <c r="OI358" s="64"/>
      <c r="OJ358" s="64"/>
      <c r="OK358" s="64"/>
      <c r="OL358" s="64"/>
      <c r="OM358" s="64"/>
      <c r="ON358" s="64"/>
      <c r="OO358" s="64"/>
      <c r="OP358" s="64"/>
      <c r="OQ358" s="64"/>
      <c r="OR358" s="64"/>
      <c r="OS358" s="64"/>
      <c r="OT358" s="64"/>
      <c r="OU358" s="64"/>
      <c r="OV358" s="64"/>
      <c r="OW358" s="64"/>
      <c r="OX358" s="64"/>
      <c r="OY358" s="64"/>
      <c r="OZ358" s="64"/>
      <c r="PA358" s="64"/>
      <c r="PB358" s="64"/>
      <c r="PC358" s="64"/>
      <c r="PD358" s="64"/>
      <c r="PE358" s="64"/>
    </row>
    <row r="359" spans="1:421" s="46" customFormat="1" ht="20.100000000000001" customHeight="1" x14ac:dyDescent="0.3">
      <c r="A359" s="17"/>
      <c r="B359" s="17"/>
      <c r="C359" s="17"/>
      <c r="D359" s="17"/>
      <c r="E359" s="17"/>
      <c r="F359" s="17"/>
      <c r="G359" s="17"/>
      <c r="H359" s="128"/>
      <c r="I359" s="19"/>
      <c r="J359" s="20"/>
      <c r="K359" s="19"/>
      <c r="L359" s="17"/>
      <c r="M359" s="17"/>
      <c r="N359" s="17"/>
      <c r="O359" s="17"/>
      <c r="P359" s="17"/>
      <c r="Q359" s="19"/>
      <c r="R359" s="19"/>
      <c r="S359" s="19"/>
      <c r="T359" s="17"/>
      <c r="U359" s="19"/>
      <c r="V359" s="21"/>
      <c r="W359" s="19"/>
      <c r="X359" s="19"/>
      <c r="Y359" s="19"/>
      <c r="Z359" s="19"/>
      <c r="AA359" s="19"/>
      <c r="AB359" s="19"/>
      <c r="AC359" s="20"/>
      <c r="AD359" s="105"/>
    </row>
    <row r="360" spans="1:421" s="45" customFormat="1" ht="20.100000000000001" customHeight="1" x14ac:dyDescent="0.3">
      <c r="A360" s="23">
        <v>1591</v>
      </c>
      <c r="B360" s="23" t="s">
        <v>35</v>
      </c>
      <c r="C360" s="23">
        <v>8360</v>
      </c>
      <c r="D360" s="23">
        <v>9</v>
      </c>
      <c r="E360" s="23">
        <v>4</v>
      </c>
      <c r="F360" s="23">
        <v>3</v>
      </c>
      <c r="G360" s="23">
        <v>37</v>
      </c>
      <c r="H360" s="129" t="s">
        <v>271</v>
      </c>
      <c r="I360" s="7">
        <v>1937</v>
      </c>
      <c r="J360" s="8">
        <v>250</v>
      </c>
      <c r="K360" s="13">
        <f t="shared" si="175"/>
        <v>484250</v>
      </c>
      <c r="L360" s="23"/>
      <c r="M360" s="23"/>
      <c r="N360" s="23"/>
      <c r="O360" s="23"/>
      <c r="P360" s="23"/>
      <c r="Q360" s="7"/>
      <c r="R360" s="7"/>
      <c r="S360" s="7"/>
      <c r="T360" s="23"/>
      <c r="U360" s="7"/>
      <c r="V360" s="11"/>
      <c r="W360" s="7"/>
      <c r="X360" s="37">
        <f t="shared" si="176"/>
        <v>484250</v>
      </c>
      <c r="Y360" s="7"/>
      <c r="Z360" s="104">
        <v>50000000</v>
      </c>
      <c r="AA360" s="106">
        <v>0</v>
      </c>
      <c r="AB360" s="106">
        <v>0</v>
      </c>
      <c r="AC360" s="8" t="s">
        <v>32</v>
      </c>
      <c r="AD360" s="110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  <c r="BI360" s="64"/>
      <c r="BJ360" s="64"/>
      <c r="BK360" s="64"/>
      <c r="BL360" s="64"/>
      <c r="BM360" s="64"/>
      <c r="BN360" s="64"/>
      <c r="BO360" s="64"/>
      <c r="BP360" s="64"/>
      <c r="BQ360" s="64"/>
      <c r="BR360" s="64"/>
      <c r="BS360" s="64"/>
      <c r="BT360" s="64"/>
      <c r="BU360" s="64"/>
      <c r="BV360" s="64"/>
      <c r="BW360" s="64"/>
      <c r="BX360" s="64"/>
      <c r="BY360" s="64"/>
      <c r="BZ360" s="64"/>
      <c r="CA360" s="64"/>
      <c r="CB360" s="64"/>
      <c r="CC360" s="64"/>
      <c r="CD360" s="64"/>
      <c r="CE360" s="64"/>
      <c r="CF360" s="64"/>
      <c r="CG360" s="64"/>
      <c r="CH360" s="64"/>
      <c r="CI360" s="64"/>
      <c r="CJ360" s="64"/>
      <c r="CK360" s="64"/>
      <c r="CL360" s="64"/>
      <c r="CM360" s="64"/>
      <c r="CN360" s="64"/>
      <c r="CO360" s="64"/>
      <c r="CP360" s="64"/>
      <c r="CQ360" s="64"/>
      <c r="CR360" s="64"/>
      <c r="CS360" s="64"/>
      <c r="CT360" s="64"/>
      <c r="CU360" s="64"/>
      <c r="CV360" s="64"/>
      <c r="CW360" s="64"/>
      <c r="CX360" s="64"/>
      <c r="CY360" s="64"/>
      <c r="CZ360" s="64"/>
      <c r="DA360" s="64"/>
      <c r="DB360" s="64"/>
      <c r="DC360" s="64"/>
      <c r="DD360" s="64"/>
      <c r="DE360" s="64"/>
      <c r="DF360" s="64"/>
      <c r="DG360" s="64"/>
      <c r="DH360" s="64"/>
      <c r="DI360" s="64"/>
      <c r="DJ360" s="64"/>
      <c r="DK360" s="64"/>
      <c r="DL360" s="64"/>
      <c r="DM360" s="64"/>
      <c r="DN360" s="64"/>
      <c r="DO360" s="64"/>
      <c r="DP360" s="64"/>
      <c r="DQ360" s="64"/>
      <c r="DR360" s="64"/>
      <c r="DS360" s="64"/>
      <c r="DT360" s="64"/>
      <c r="DU360" s="64"/>
      <c r="DV360" s="64"/>
      <c r="DW360" s="64"/>
      <c r="DX360" s="64"/>
      <c r="DY360" s="64"/>
      <c r="DZ360" s="64"/>
      <c r="EA360" s="64"/>
      <c r="EB360" s="64"/>
      <c r="EC360" s="64"/>
      <c r="ED360" s="64"/>
      <c r="EE360" s="64"/>
      <c r="EF360" s="64"/>
      <c r="EG360" s="64"/>
      <c r="EH360" s="64"/>
      <c r="EI360" s="64"/>
      <c r="EJ360" s="64"/>
      <c r="EK360" s="64"/>
      <c r="EL360" s="64"/>
      <c r="EM360" s="64"/>
      <c r="EN360" s="64"/>
      <c r="EO360" s="64"/>
      <c r="EP360" s="64"/>
      <c r="EQ360" s="64"/>
      <c r="ER360" s="64"/>
      <c r="ES360" s="64"/>
      <c r="ET360" s="64"/>
      <c r="EU360" s="64"/>
      <c r="EV360" s="64"/>
      <c r="EW360" s="64"/>
      <c r="EX360" s="64"/>
      <c r="EY360" s="64"/>
      <c r="EZ360" s="64"/>
      <c r="FA360" s="64"/>
      <c r="FB360" s="64"/>
      <c r="FC360" s="64"/>
      <c r="FD360" s="64"/>
      <c r="FE360" s="64"/>
      <c r="FF360" s="64"/>
      <c r="FG360" s="64"/>
      <c r="FH360" s="64"/>
      <c r="FI360" s="64"/>
      <c r="FJ360" s="64"/>
      <c r="FK360" s="64"/>
      <c r="FL360" s="64"/>
      <c r="FM360" s="64"/>
      <c r="FN360" s="64"/>
      <c r="FO360" s="64"/>
      <c r="FP360" s="64"/>
      <c r="FQ360" s="64"/>
      <c r="FR360" s="64"/>
      <c r="FS360" s="64"/>
      <c r="FT360" s="64"/>
      <c r="FU360" s="64"/>
      <c r="FV360" s="64"/>
      <c r="FW360" s="64"/>
      <c r="FX360" s="64"/>
      <c r="FY360" s="64"/>
      <c r="FZ360" s="64"/>
      <c r="GA360" s="64"/>
      <c r="GB360" s="64"/>
      <c r="GC360" s="64"/>
      <c r="GD360" s="64"/>
      <c r="GE360" s="64"/>
      <c r="GF360" s="64"/>
      <c r="GG360" s="64"/>
      <c r="GH360" s="64"/>
      <c r="GI360" s="64"/>
      <c r="GJ360" s="64"/>
      <c r="GK360" s="64"/>
      <c r="GL360" s="64"/>
      <c r="GM360" s="64"/>
      <c r="GN360" s="64"/>
      <c r="GO360" s="64"/>
      <c r="GP360" s="64"/>
      <c r="GQ360" s="64"/>
      <c r="GR360" s="64"/>
      <c r="GS360" s="64"/>
      <c r="GT360" s="64"/>
      <c r="GU360" s="64"/>
      <c r="GV360" s="64"/>
      <c r="GW360" s="64"/>
      <c r="GX360" s="64"/>
      <c r="GY360" s="64"/>
      <c r="GZ360" s="64"/>
      <c r="HA360" s="64"/>
      <c r="HB360" s="64"/>
      <c r="HC360" s="64"/>
      <c r="HD360" s="64"/>
      <c r="HE360" s="64"/>
      <c r="HF360" s="64"/>
      <c r="HG360" s="64"/>
      <c r="HH360" s="64"/>
      <c r="HI360" s="64"/>
      <c r="HJ360" s="64"/>
      <c r="HK360" s="64"/>
      <c r="HL360" s="64"/>
      <c r="HM360" s="64"/>
      <c r="HN360" s="64"/>
      <c r="HO360" s="64"/>
      <c r="HP360" s="64"/>
      <c r="HQ360" s="64"/>
      <c r="HR360" s="64"/>
      <c r="HS360" s="64"/>
      <c r="HT360" s="64"/>
      <c r="HU360" s="64"/>
      <c r="HV360" s="64"/>
      <c r="HW360" s="64"/>
      <c r="HX360" s="64"/>
      <c r="HY360" s="64"/>
      <c r="HZ360" s="64"/>
      <c r="IA360" s="64"/>
      <c r="IB360" s="64"/>
      <c r="IC360" s="64"/>
      <c r="ID360" s="64"/>
      <c r="IE360" s="64"/>
      <c r="IF360" s="64"/>
      <c r="IG360" s="64"/>
      <c r="IH360" s="64"/>
      <c r="II360" s="64"/>
      <c r="IJ360" s="64"/>
      <c r="IK360" s="64"/>
      <c r="IL360" s="64"/>
      <c r="IM360" s="64"/>
      <c r="IN360" s="64"/>
      <c r="IO360" s="64"/>
      <c r="IP360" s="64"/>
      <c r="IQ360" s="64"/>
      <c r="IR360" s="64"/>
      <c r="IS360" s="64"/>
      <c r="IT360" s="64"/>
      <c r="IU360" s="64"/>
      <c r="IV360" s="64"/>
      <c r="IW360" s="64"/>
      <c r="IX360" s="64"/>
      <c r="IY360" s="64"/>
      <c r="IZ360" s="64"/>
      <c r="JA360" s="64"/>
      <c r="JB360" s="64"/>
      <c r="JC360" s="64"/>
      <c r="JD360" s="64"/>
      <c r="JE360" s="64"/>
      <c r="JF360" s="64"/>
      <c r="JG360" s="64"/>
      <c r="JH360" s="64"/>
      <c r="JI360" s="64"/>
      <c r="JJ360" s="64"/>
      <c r="JK360" s="64"/>
      <c r="JL360" s="64"/>
      <c r="JM360" s="64"/>
      <c r="JN360" s="64"/>
      <c r="JO360" s="64"/>
      <c r="JP360" s="64"/>
      <c r="JQ360" s="64"/>
      <c r="JR360" s="64"/>
      <c r="JS360" s="64"/>
      <c r="JT360" s="64"/>
      <c r="JU360" s="64"/>
      <c r="JV360" s="64"/>
      <c r="JW360" s="64"/>
      <c r="JX360" s="64"/>
      <c r="JY360" s="64"/>
      <c r="JZ360" s="64"/>
      <c r="KA360" s="64"/>
      <c r="KB360" s="64"/>
      <c r="KC360" s="64"/>
      <c r="KD360" s="64"/>
      <c r="KE360" s="64"/>
      <c r="KF360" s="64"/>
      <c r="KG360" s="64"/>
      <c r="KH360" s="64"/>
      <c r="KI360" s="64"/>
      <c r="KJ360" s="64"/>
      <c r="KK360" s="64"/>
      <c r="KL360" s="64"/>
      <c r="KM360" s="64"/>
      <c r="KN360" s="64"/>
      <c r="KO360" s="64"/>
      <c r="KP360" s="64"/>
      <c r="KQ360" s="64"/>
      <c r="KR360" s="64"/>
      <c r="KS360" s="64"/>
      <c r="KT360" s="64"/>
      <c r="KU360" s="64"/>
      <c r="KV360" s="64"/>
      <c r="KW360" s="64"/>
      <c r="KX360" s="64"/>
      <c r="KY360" s="64"/>
      <c r="KZ360" s="64"/>
      <c r="LA360" s="64"/>
      <c r="LB360" s="64"/>
      <c r="LC360" s="64"/>
      <c r="LD360" s="64"/>
      <c r="LE360" s="64"/>
      <c r="LF360" s="64"/>
      <c r="LG360" s="64"/>
      <c r="LH360" s="64"/>
      <c r="LI360" s="64"/>
      <c r="LJ360" s="64"/>
      <c r="LK360" s="64"/>
      <c r="LL360" s="64"/>
      <c r="LM360" s="64"/>
      <c r="LN360" s="64"/>
      <c r="LO360" s="64"/>
      <c r="LP360" s="64"/>
      <c r="LQ360" s="64"/>
      <c r="LR360" s="64"/>
      <c r="LS360" s="64"/>
      <c r="LT360" s="64"/>
      <c r="LU360" s="64"/>
      <c r="LV360" s="64"/>
      <c r="LW360" s="64"/>
      <c r="LX360" s="64"/>
      <c r="LY360" s="64"/>
      <c r="LZ360" s="64"/>
      <c r="MA360" s="64"/>
      <c r="MB360" s="64"/>
      <c r="MC360" s="64"/>
      <c r="MD360" s="64"/>
      <c r="ME360" s="64"/>
      <c r="MF360" s="64"/>
      <c r="MG360" s="64"/>
      <c r="MH360" s="64"/>
      <c r="MI360" s="64"/>
      <c r="MJ360" s="64"/>
      <c r="MK360" s="64"/>
      <c r="ML360" s="64"/>
      <c r="MM360" s="64"/>
      <c r="MN360" s="64"/>
      <c r="MO360" s="64"/>
      <c r="MP360" s="64"/>
      <c r="MQ360" s="64"/>
      <c r="MR360" s="64"/>
      <c r="MS360" s="64"/>
      <c r="MT360" s="64"/>
      <c r="MU360" s="64"/>
      <c r="MV360" s="64"/>
      <c r="MW360" s="64"/>
      <c r="MX360" s="64"/>
      <c r="MY360" s="64"/>
      <c r="MZ360" s="64"/>
      <c r="NA360" s="64"/>
      <c r="NB360" s="64"/>
      <c r="NC360" s="64"/>
      <c r="ND360" s="64"/>
      <c r="NE360" s="64"/>
      <c r="NF360" s="64"/>
      <c r="NG360" s="64"/>
      <c r="NH360" s="64"/>
      <c r="NI360" s="64"/>
      <c r="NJ360" s="64"/>
      <c r="NK360" s="64"/>
      <c r="NL360" s="64"/>
      <c r="NM360" s="64"/>
      <c r="NN360" s="64"/>
      <c r="NO360" s="64"/>
      <c r="NP360" s="64"/>
      <c r="NQ360" s="64"/>
      <c r="NR360" s="64"/>
      <c r="NS360" s="64"/>
      <c r="NT360" s="64"/>
      <c r="NU360" s="64"/>
      <c r="NV360" s="64"/>
      <c r="NW360" s="64"/>
      <c r="NX360" s="64"/>
      <c r="NY360" s="64"/>
      <c r="NZ360" s="64"/>
      <c r="OA360" s="64"/>
      <c r="OB360" s="64"/>
      <c r="OC360" s="64"/>
      <c r="OD360" s="64"/>
      <c r="OE360" s="64"/>
      <c r="OF360" s="64"/>
      <c r="OG360" s="64"/>
      <c r="OH360" s="64"/>
      <c r="OI360" s="64"/>
      <c r="OJ360" s="64"/>
      <c r="OK360" s="64"/>
      <c r="OL360" s="64"/>
      <c r="OM360" s="64"/>
      <c r="ON360" s="64"/>
      <c r="OO360" s="64"/>
      <c r="OP360" s="64"/>
      <c r="OQ360" s="64"/>
      <c r="OR360" s="64"/>
      <c r="OS360" s="64"/>
      <c r="OT360" s="64"/>
      <c r="OU360" s="64"/>
      <c r="OV360" s="64"/>
      <c r="OW360" s="64"/>
      <c r="OX360" s="64"/>
      <c r="OY360" s="64"/>
      <c r="OZ360" s="64"/>
      <c r="PA360" s="64"/>
      <c r="PB360" s="64"/>
      <c r="PC360" s="64"/>
      <c r="PD360" s="64"/>
      <c r="PE360" s="64"/>
    </row>
    <row r="361" spans="1:421" s="46" customFormat="1" ht="20.100000000000001" customHeight="1" x14ac:dyDescent="0.3">
      <c r="A361" s="24"/>
      <c r="B361" s="24"/>
      <c r="C361" s="24"/>
      <c r="D361" s="24"/>
      <c r="E361" s="24"/>
      <c r="F361" s="24"/>
      <c r="G361" s="24"/>
      <c r="H361" s="130"/>
      <c r="I361" s="26"/>
      <c r="J361" s="27"/>
      <c r="K361" s="26"/>
      <c r="L361" s="24"/>
      <c r="M361" s="24"/>
      <c r="N361" s="24"/>
      <c r="O361" s="24"/>
      <c r="P361" s="24"/>
      <c r="Q361" s="26"/>
      <c r="R361" s="26"/>
      <c r="S361" s="26"/>
      <c r="T361" s="24"/>
      <c r="U361" s="26"/>
      <c r="V361" s="28"/>
      <c r="W361" s="26"/>
      <c r="X361" s="26"/>
      <c r="Y361" s="26"/>
      <c r="Z361" s="26"/>
      <c r="AA361" s="26"/>
      <c r="AB361" s="26"/>
      <c r="AC361" s="27"/>
      <c r="AD361" s="95"/>
    </row>
    <row r="362" spans="1:421" s="45" customFormat="1" ht="20.100000000000001" customHeight="1" x14ac:dyDescent="0.3">
      <c r="A362" s="23">
        <v>1592</v>
      </c>
      <c r="B362" s="23" t="s">
        <v>35</v>
      </c>
      <c r="C362" s="23">
        <v>13909</v>
      </c>
      <c r="D362" s="23">
        <v>3</v>
      </c>
      <c r="E362" s="23">
        <v>4</v>
      </c>
      <c r="F362" s="23">
        <v>2</v>
      </c>
      <c r="G362" s="23">
        <v>12</v>
      </c>
      <c r="H362" s="129" t="s">
        <v>271</v>
      </c>
      <c r="I362" s="7">
        <v>1812</v>
      </c>
      <c r="J362" s="8">
        <v>150</v>
      </c>
      <c r="K362" s="13">
        <f t="shared" si="175"/>
        <v>271800</v>
      </c>
      <c r="L362" s="23"/>
      <c r="M362" s="23"/>
      <c r="N362" s="23"/>
      <c r="O362" s="23"/>
      <c r="P362" s="23"/>
      <c r="Q362" s="7"/>
      <c r="R362" s="7"/>
      <c r="S362" s="7"/>
      <c r="T362" s="23"/>
      <c r="U362" s="7"/>
      <c r="V362" s="11"/>
      <c r="W362" s="7"/>
      <c r="X362" s="37">
        <f t="shared" si="176"/>
        <v>271800</v>
      </c>
      <c r="Y362" s="7"/>
      <c r="Z362" s="104">
        <v>50000000</v>
      </c>
      <c r="AA362" s="106">
        <v>0</v>
      </c>
      <c r="AB362" s="106">
        <v>0</v>
      </c>
      <c r="AC362" s="8" t="s">
        <v>140</v>
      </c>
      <c r="AD362" s="110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4"/>
      <c r="BD362" s="64"/>
      <c r="BE362" s="64"/>
      <c r="BF362" s="64"/>
      <c r="BG362" s="64"/>
      <c r="BH362" s="64"/>
      <c r="BI362" s="64"/>
      <c r="BJ362" s="64"/>
      <c r="BK362" s="64"/>
      <c r="BL362" s="64"/>
      <c r="BM362" s="64"/>
      <c r="BN362" s="64"/>
      <c r="BO362" s="64"/>
      <c r="BP362" s="64"/>
      <c r="BQ362" s="64"/>
      <c r="BR362" s="64"/>
      <c r="BS362" s="64"/>
      <c r="BT362" s="64"/>
      <c r="BU362" s="64"/>
      <c r="BV362" s="64"/>
      <c r="BW362" s="64"/>
      <c r="BX362" s="64"/>
      <c r="BY362" s="64"/>
      <c r="BZ362" s="64"/>
      <c r="CA362" s="64"/>
      <c r="CB362" s="64"/>
      <c r="CC362" s="64"/>
      <c r="CD362" s="64"/>
      <c r="CE362" s="64"/>
      <c r="CF362" s="64"/>
      <c r="CG362" s="64"/>
      <c r="CH362" s="64"/>
      <c r="CI362" s="64"/>
      <c r="CJ362" s="64"/>
      <c r="CK362" s="64"/>
      <c r="CL362" s="64"/>
      <c r="CM362" s="64"/>
      <c r="CN362" s="64"/>
      <c r="CO362" s="64"/>
      <c r="CP362" s="64"/>
      <c r="CQ362" s="64"/>
      <c r="CR362" s="64"/>
      <c r="CS362" s="64"/>
      <c r="CT362" s="64"/>
      <c r="CU362" s="64"/>
      <c r="CV362" s="64"/>
      <c r="CW362" s="64"/>
      <c r="CX362" s="64"/>
      <c r="CY362" s="64"/>
      <c r="CZ362" s="64"/>
      <c r="DA362" s="64"/>
      <c r="DB362" s="64"/>
      <c r="DC362" s="64"/>
      <c r="DD362" s="64"/>
      <c r="DE362" s="64"/>
      <c r="DF362" s="64"/>
      <c r="DG362" s="64"/>
      <c r="DH362" s="64"/>
      <c r="DI362" s="64"/>
      <c r="DJ362" s="64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  <c r="ES362" s="64"/>
      <c r="ET362" s="64"/>
      <c r="EU362" s="64"/>
      <c r="EV362" s="64"/>
      <c r="EW362" s="64"/>
      <c r="EX362" s="64"/>
      <c r="EY362" s="64"/>
      <c r="EZ362" s="64"/>
      <c r="FA362" s="64"/>
      <c r="FB362" s="64"/>
      <c r="FC362" s="64"/>
      <c r="FD362" s="64"/>
      <c r="FE362" s="64"/>
      <c r="FF362" s="64"/>
      <c r="FG362" s="64"/>
      <c r="FH362" s="64"/>
      <c r="FI362" s="64"/>
      <c r="FJ362" s="64"/>
      <c r="FK362" s="64"/>
      <c r="FL362" s="64"/>
      <c r="FM362" s="64"/>
      <c r="FN362" s="64"/>
      <c r="FO362" s="64"/>
      <c r="FP362" s="64"/>
      <c r="FQ362" s="64"/>
      <c r="FR362" s="64"/>
      <c r="FS362" s="64"/>
      <c r="FT362" s="64"/>
      <c r="FU362" s="64"/>
      <c r="FV362" s="64"/>
      <c r="FW362" s="64"/>
      <c r="FX362" s="64"/>
      <c r="FY362" s="64"/>
      <c r="FZ362" s="64"/>
      <c r="GA362" s="64"/>
      <c r="GB362" s="64"/>
      <c r="GC362" s="64"/>
      <c r="GD362" s="64"/>
      <c r="GE362" s="64"/>
      <c r="GF362" s="64"/>
      <c r="GG362" s="64"/>
      <c r="GH362" s="64"/>
      <c r="GI362" s="64"/>
      <c r="GJ362" s="64"/>
      <c r="GK362" s="64"/>
      <c r="GL362" s="64"/>
      <c r="GM362" s="64"/>
      <c r="GN362" s="64"/>
      <c r="GO362" s="64"/>
      <c r="GP362" s="64"/>
      <c r="GQ362" s="64"/>
      <c r="GR362" s="64"/>
      <c r="GS362" s="64"/>
      <c r="GT362" s="64"/>
      <c r="GU362" s="64"/>
      <c r="GV362" s="64"/>
      <c r="GW362" s="64"/>
      <c r="GX362" s="64"/>
      <c r="GY362" s="64"/>
      <c r="GZ362" s="64"/>
      <c r="HA362" s="64"/>
      <c r="HB362" s="64"/>
      <c r="HC362" s="64"/>
      <c r="HD362" s="64"/>
      <c r="HE362" s="64"/>
      <c r="HF362" s="64"/>
      <c r="HG362" s="64"/>
      <c r="HH362" s="64"/>
      <c r="HI362" s="64"/>
      <c r="HJ362" s="64"/>
      <c r="HK362" s="64"/>
      <c r="HL362" s="64"/>
      <c r="HM362" s="64"/>
      <c r="HN362" s="64"/>
      <c r="HO362" s="64"/>
      <c r="HP362" s="64"/>
      <c r="HQ362" s="64"/>
      <c r="HR362" s="64"/>
      <c r="HS362" s="64"/>
      <c r="HT362" s="64"/>
      <c r="HU362" s="64"/>
      <c r="HV362" s="64"/>
      <c r="HW362" s="64"/>
      <c r="HX362" s="64"/>
      <c r="HY362" s="64"/>
      <c r="HZ362" s="64"/>
      <c r="IA362" s="64"/>
      <c r="IB362" s="64"/>
      <c r="IC362" s="64"/>
      <c r="ID362" s="64"/>
      <c r="IE362" s="64"/>
      <c r="IF362" s="64"/>
      <c r="IG362" s="64"/>
      <c r="IH362" s="64"/>
      <c r="II362" s="64"/>
      <c r="IJ362" s="64"/>
      <c r="IK362" s="64"/>
      <c r="IL362" s="64"/>
      <c r="IM362" s="64"/>
      <c r="IN362" s="64"/>
      <c r="IO362" s="64"/>
      <c r="IP362" s="64"/>
      <c r="IQ362" s="64"/>
      <c r="IR362" s="64"/>
      <c r="IS362" s="64"/>
      <c r="IT362" s="64"/>
      <c r="IU362" s="64"/>
      <c r="IV362" s="64"/>
      <c r="IW362" s="64"/>
      <c r="IX362" s="64"/>
      <c r="IY362" s="64"/>
      <c r="IZ362" s="64"/>
      <c r="JA362" s="64"/>
      <c r="JB362" s="64"/>
      <c r="JC362" s="64"/>
      <c r="JD362" s="64"/>
      <c r="JE362" s="64"/>
      <c r="JF362" s="64"/>
      <c r="JG362" s="64"/>
      <c r="JH362" s="64"/>
      <c r="JI362" s="64"/>
      <c r="JJ362" s="64"/>
      <c r="JK362" s="64"/>
      <c r="JL362" s="64"/>
      <c r="JM362" s="64"/>
      <c r="JN362" s="64"/>
      <c r="JO362" s="64"/>
      <c r="JP362" s="64"/>
      <c r="JQ362" s="64"/>
      <c r="JR362" s="64"/>
      <c r="JS362" s="64"/>
      <c r="JT362" s="64"/>
      <c r="JU362" s="64"/>
      <c r="JV362" s="64"/>
      <c r="JW362" s="64"/>
      <c r="JX362" s="64"/>
      <c r="JY362" s="64"/>
      <c r="JZ362" s="64"/>
      <c r="KA362" s="64"/>
      <c r="KB362" s="64"/>
      <c r="KC362" s="64"/>
      <c r="KD362" s="64"/>
      <c r="KE362" s="64"/>
      <c r="KF362" s="64"/>
      <c r="KG362" s="64"/>
      <c r="KH362" s="64"/>
      <c r="KI362" s="64"/>
      <c r="KJ362" s="64"/>
      <c r="KK362" s="64"/>
      <c r="KL362" s="64"/>
      <c r="KM362" s="64"/>
      <c r="KN362" s="64"/>
      <c r="KO362" s="64"/>
      <c r="KP362" s="64"/>
      <c r="KQ362" s="64"/>
      <c r="KR362" s="64"/>
      <c r="KS362" s="64"/>
      <c r="KT362" s="64"/>
      <c r="KU362" s="64"/>
      <c r="KV362" s="64"/>
      <c r="KW362" s="64"/>
      <c r="KX362" s="64"/>
      <c r="KY362" s="64"/>
      <c r="KZ362" s="64"/>
      <c r="LA362" s="64"/>
      <c r="LB362" s="64"/>
      <c r="LC362" s="64"/>
      <c r="LD362" s="64"/>
      <c r="LE362" s="64"/>
      <c r="LF362" s="64"/>
      <c r="LG362" s="64"/>
      <c r="LH362" s="64"/>
      <c r="LI362" s="64"/>
      <c r="LJ362" s="64"/>
      <c r="LK362" s="64"/>
      <c r="LL362" s="64"/>
      <c r="LM362" s="64"/>
      <c r="LN362" s="64"/>
      <c r="LO362" s="64"/>
      <c r="LP362" s="64"/>
      <c r="LQ362" s="64"/>
      <c r="LR362" s="64"/>
      <c r="LS362" s="64"/>
      <c r="LT362" s="64"/>
      <c r="LU362" s="64"/>
      <c r="LV362" s="64"/>
      <c r="LW362" s="64"/>
      <c r="LX362" s="64"/>
      <c r="LY362" s="64"/>
      <c r="LZ362" s="64"/>
      <c r="MA362" s="64"/>
      <c r="MB362" s="64"/>
      <c r="MC362" s="64"/>
      <c r="MD362" s="64"/>
      <c r="ME362" s="64"/>
      <c r="MF362" s="64"/>
      <c r="MG362" s="64"/>
      <c r="MH362" s="64"/>
      <c r="MI362" s="64"/>
      <c r="MJ362" s="64"/>
      <c r="MK362" s="64"/>
      <c r="ML362" s="64"/>
      <c r="MM362" s="64"/>
      <c r="MN362" s="64"/>
      <c r="MO362" s="64"/>
      <c r="MP362" s="64"/>
      <c r="MQ362" s="64"/>
      <c r="MR362" s="64"/>
      <c r="MS362" s="64"/>
      <c r="MT362" s="64"/>
      <c r="MU362" s="64"/>
      <c r="MV362" s="64"/>
      <c r="MW362" s="64"/>
      <c r="MX362" s="64"/>
      <c r="MY362" s="64"/>
      <c r="MZ362" s="64"/>
      <c r="NA362" s="64"/>
      <c r="NB362" s="64"/>
      <c r="NC362" s="64"/>
      <c r="ND362" s="64"/>
      <c r="NE362" s="64"/>
      <c r="NF362" s="64"/>
      <c r="NG362" s="64"/>
      <c r="NH362" s="64"/>
      <c r="NI362" s="64"/>
      <c r="NJ362" s="64"/>
      <c r="NK362" s="64"/>
      <c r="NL362" s="64"/>
      <c r="NM362" s="64"/>
      <c r="NN362" s="64"/>
      <c r="NO362" s="64"/>
      <c r="NP362" s="64"/>
      <c r="NQ362" s="64"/>
      <c r="NR362" s="64"/>
      <c r="NS362" s="64"/>
      <c r="NT362" s="64"/>
      <c r="NU362" s="64"/>
      <c r="NV362" s="64"/>
      <c r="NW362" s="64"/>
      <c r="NX362" s="64"/>
      <c r="NY362" s="64"/>
      <c r="NZ362" s="64"/>
      <c r="OA362" s="64"/>
      <c r="OB362" s="64"/>
      <c r="OC362" s="64"/>
      <c r="OD362" s="64"/>
      <c r="OE362" s="64"/>
      <c r="OF362" s="64"/>
      <c r="OG362" s="64"/>
      <c r="OH362" s="64"/>
      <c r="OI362" s="64"/>
      <c r="OJ362" s="64"/>
      <c r="OK362" s="64"/>
      <c r="OL362" s="64"/>
      <c r="OM362" s="64"/>
      <c r="ON362" s="64"/>
      <c r="OO362" s="64"/>
      <c r="OP362" s="64"/>
      <c r="OQ362" s="64"/>
      <c r="OR362" s="64"/>
      <c r="OS362" s="64"/>
      <c r="OT362" s="64"/>
      <c r="OU362" s="64"/>
      <c r="OV362" s="64"/>
      <c r="OW362" s="64"/>
      <c r="OX362" s="64"/>
      <c r="OY362" s="64"/>
      <c r="OZ362" s="64"/>
      <c r="PA362" s="64"/>
      <c r="PB362" s="64"/>
      <c r="PC362" s="64"/>
      <c r="PD362" s="64"/>
      <c r="PE362" s="64"/>
    </row>
    <row r="363" spans="1:421" s="46" customFormat="1" ht="20.100000000000001" customHeight="1" x14ac:dyDescent="0.3">
      <c r="A363" s="24"/>
      <c r="B363" s="24"/>
      <c r="C363" s="24"/>
      <c r="D363" s="24"/>
      <c r="E363" s="24"/>
      <c r="F363" s="24"/>
      <c r="G363" s="24"/>
      <c r="H363" s="130"/>
      <c r="I363" s="26"/>
      <c r="J363" s="27"/>
      <c r="K363" s="26"/>
      <c r="L363" s="24"/>
      <c r="M363" s="24"/>
      <c r="N363" s="24"/>
      <c r="O363" s="24"/>
      <c r="P363" s="24"/>
      <c r="Q363" s="26"/>
      <c r="R363" s="26"/>
      <c r="S363" s="26"/>
      <c r="T363" s="24"/>
      <c r="U363" s="26"/>
      <c r="V363" s="28"/>
      <c r="W363" s="26"/>
      <c r="X363" s="26"/>
      <c r="Y363" s="26"/>
      <c r="Z363" s="26"/>
      <c r="AA363" s="26"/>
      <c r="AB363" s="26"/>
      <c r="AC363" s="27"/>
      <c r="AD363" s="95"/>
    </row>
    <row r="364" spans="1:421" s="45" customFormat="1" ht="20.100000000000001" customHeight="1" x14ac:dyDescent="0.3">
      <c r="A364" s="23">
        <v>1593</v>
      </c>
      <c r="B364" s="23" t="s">
        <v>35</v>
      </c>
      <c r="C364" s="23">
        <v>11038</v>
      </c>
      <c r="D364" s="23">
        <v>6</v>
      </c>
      <c r="E364" s="23">
        <v>4</v>
      </c>
      <c r="F364" s="23">
        <v>3</v>
      </c>
      <c r="G364" s="23">
        <v>1</v>
      </c>
      <c r="H364" s="129" t="s">
        <v>271</v>
      </c>
      <c r="I364" s="7">
        <v>1901</v>
      </c>
      <c r="J364" s="8">
        <v>150</v>
      </c>
      <c r="K364" s="13">
        <f t="shared" si="175"/>
        <v>285150</v>
      </c>
      <c r="L364" s="23"/>
      <c r="M364" s="23"/>
      <c r="N364" s="23"/>
      <c r="O364" s="23"/>
      <c r="P364" s="23"/>
      <c r="Q364" s="7"/>
      <c r="R364" s="7"/>
      <c r="S364" s="7"/>
      <c r="T364" s="23"/>
      <c r="U364" s="7"/>
      <c r="V364" s="11"/>
      <c r="W364" s="7"/>
      <c r="X364" s="37">
        <f t="shared" si="176"/>
        <v>285150</v>
      </c>
      <c r="Y364" s="7"/>
      <c r="Z364" s="104">
        <v>50000000</v>
      </c>
      <c r="AA364" s="106">
        <v>0</v>
      </c>
      <c r="AB364" s="106">
        <v>0</v>
      </c>
      <c r="AC364" s="8" t="s">
        <v>38</v>
      </c>
      <c r="AD364" s="110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  <c r="BI364" s="64"/>
      <c r="BJ364" s="64"/>
      <c r="BK364" s="64"/>
      <c r="BL364" s="64"/>
      <c r="BM364" s="64"/>
      <c r="BN364" s="64"/>
      <c r="BO364" s="64"/>
      <c r="BP364" s="64"/>
      <c r="BQ364" s="64"/>
      <c r="BR364" s="64"/>
      <c r="BS364" s="64"/>
      <c r="BT364" s="64"/>
      <c r="BU364" s="64"/>
      <c r="BV364" s="64"/>
      <c r="BW364" s="64"/>
      <c r="BX364" s="64"/>
      <c r="BY364" s="64"/>
      <c r="BZ364" s="64"/>
      <c r="CA364" s="64"/>
      <c r="CB364" s="64"/>
      <c r="CC364" s="64"/>
      <c r="CD364" s="64"/>
      <c r="CE364" s="64"/>
      <c r="CF364" s="64"/>
      <c r="CG364" s="64"/>
      <c r="CH364" s="64"/>
      <c r="CI364" s="64"/>
      <c r="CJ364" s="64"/>
      <c r="CK364" s="64"/>
      <c r="CL364" s="64"/>
      <c r="CM364" s="64"/>
      <c r="CN364" s="64"/>
      <c r="CO364" s="64"/>
      <c r="CP364" s="64"/>
      <c r="CQ364" s="64"/>
      <c r="CR364" s="64"/>
      <c r="CS364" s="64"/>
      <c r="CT364" s="64"/>
      <c r="CU364" s="64"/>
      <c r="CV364" s="64"/>
      <c r="CW364" s="64"/>
      <c r="CX364" s="64"/>
      <c r="CY364" s="64"/>
      <c r="CZ364" s="64"/>
      <c r="DA364" s="64"/>
      <c r="DB364" s="64"/>
      <c r="DC364" s="64"/>
      <c r="DD364" s="64"/>
      <c r="DE364" s="64"/>
      <c r="DF364" s="64"/>
      <c r="DG364" s="64"/>
      <c r="DH364" s="64"/>
      <c r="DI364" s="64"/>
      <c r="DJ364" s="64"/>
      <c r="DK364" s="64"/>
      <c r="DL364" s="64"/>
      <c r="DM364" s="64"/>
      <c r="DN364" s="64"/>
      <c r="DO364" s="64"/>
      <c r="DP364" s="64"/>
      <c r="DQ364" s="64"/>
      <c r="DR364" s="64"/>
      <c r="DS364" s="64"/>
      <c r="DT364" s="64"/>
      <c r="DU364" s="64"/>
      <c r="DV364" s="64"/>
      <c r="DW364" s="64"/>
      <c r="DX364" s="64"/>
      <c r="DY364" s="64"/>
      <c r="DZ364" s="64"/>
      <c r="EA364" s="64"/>
      <c r="EB364" s="64"/>
      <c r="EC364" s="64"/>
      <c r="ED364" s="64"/>
      <c r="EE364" s="64"/>
      <c r="EF364" s="64"/>
      <c r="EG364" s="64"/>
      <c r="EH364" s="64"/>
      <c r="EI364" s="64"/>
      <c r="EJ364" s="64"/>
      <c r="EK364" s="64"/>
      <c r="EL364" s="64"/>
      <c r="EM364" s="64"/>
      <c r="EN364" s="64"/>
      <c r="EO364" s="64"/>
      <c r="EP364" s="64"/>
      <c r="EQ364" s="64"/>
      <c r="ER364" s="64"/>
      <c r="ES364" s="64"/>
      <c r="ET364" s="64"/>
      <c r="EU364" s="64"/>
      <c r="EV364" s="64"/>
      <c r="EW364" s="64"/>
      <c r="EX364" s="64"/>
      <c r="EY364" s="64"/>
      <c r="EZ364" s="64"/>
      <c r="FA364" s="64"/>
      <c r="FB364" s="64"/>
      <c r="FC364" s="64"/>
      <c r="FD364" s="64"/>
      <c r="FE364" s="64"/>
      <c r="FF364" s="64"/>
      <c r="FG364" s="64"/>
      <c r="FH364" s="64"/>
      <c r="FI364" s="64"/>
      <c r="FJ364" s="64"/>
      <c r="FK364" s="64"/>
      <c r="FL364" s="64"/>
      <c r="FM364" s="64"/>
      <c r="FN364" s="64"/>
      <c r="FO364" s="64"/>
      <c r="FP364" s="64"/>
      <c r="FQ364" s="64"/>
      <c r="FR364" s="64"/>
      <c r="FS364" s="64"/>
      <c r="FT364" s="64"/>
      <c r="FU364" s="64"/>
      <c r="FV364" s="64"/>
      <c r="FW364" s="64"/>
      <c r="FX364" s="64"/>
      <c r="FY364" s="64"/>
      <c r="FZ364" s="64"/>
      <c r="GA364" s="64"/>
      <c r="GB364" s="64"/>
      <c r="GC364" s="64"/>
      <c r="GD364" s="64"/>
      <c r="GE364" s="64"/>
      <c r="GF364" s="64"/>
      <c r="GG364" s="64"/>
      <c r="GH364" s="64"/>
      <c r="GI364" s="64"/>
      <c r="GJ364" s="64"/>
      <c r="GK364" s="64"/>
      <c r="GL364" s="64"/>
      <c r="GM364" s="64"/>
      <c r="GN364" s="64"/>
      <c r="GO364" s="64"/>
      <c r="GP364" s="64"/>
      <c r="GQ364" s="64"/>
      <c r="GR364" s="64"/>
      <c r="GS364" s="64"/>
      <c r="GT364" s="64"/>
      <c r="GU364" s="64"/>
      <c r="GV364" s="64"/>
      <c r="GW364" s="64"/>
      <c r="GX364" s="64"/>
      <c r="GY364" s="64"/>
      <c r="GZ364" s="64"/>
      <c r="HA364" s="64"/>
      <c r="HB364" s="64"/>
      <c r="HC364" s="64"/>
      <c r="HD364" s="64"/>
      <c r="HE364" s="64"/>
      <c r="HF364" s="64"/>
      <c r="HG364" s="64"/>
      <c r="HH364" s="64"/>
      <c r="HI364" s="64"/>
      <c r="HJ364" s="64"/>
      <c r="HK364" s="64"/>
      <c r="HL364" s="64"/>
      <c r="HM364" s="64"/>
      <c r="HN364" s="64"/>
      <c r="HO364" s="64"/>
      <c r="HP364" s="64"/>
      <c r="HQ364" s="64"/>
      <c r="HR364" s="64"/>
      <c r="HS364" s="64"/>
      <c r="HT364" s="64"/>
      <c r="HU364" s="64"/>
      <c r="HV364" s="64"/>
      <c r="HW364" s="64"/>
      <c r="HX364" s="64"/>
      <c r="HY364" s="64"/>
      <c r="HZ364" s="64"/>
      <c r="IA364" s="64"/>
      <c r="IB364" s="64"/>
      <c r="IC364" s="64"/>
      <c r="ID364" s="64"/>
      <c r="IE364" s="64"/>
      <c r="IF364" s="64"/>
      <c r="IG364" s="64"/>
      <c r="IH364" s="64"/>
      <c r="II364" s="64"/>
      <c r="IJ364" s="64"/>
      <c r="IK364" s="64"/>
      <c r="IL364" s="64"/>
      <c r="IM364" s="64"/>
      <c r="IN364" s="64"/>
      <c r="IO364" s="64"/>
      <c r="IP364" s="64"/>
      <c r="IQ364" s="64"/>
      <c r="IR364" s="64"/>
      <c r="IS364" s="64"/>
      <c r="IT364" s="64"/>
      <c r="IU364" s="64"/>
      <c r="IV364" s="64"/>
      <c r="IW364" s="64"/>
      <c r="IX364" s="64"/>
      <c r="IY364" s="64"/>
      <c r="IZ364" s="64"/>
      <c r="JA364" s="64"/>
      <c r="JB364" s="64"/>
      <c r="JC364" s="64"/>
      <c r="JD364" s="64"/>
      <c r="JE364" s="64"/>
      <c r="JF364" s="64"/>
      <c r="JG364" s="64"/>
      <c r="JH364" s="64"/>
      <c r="JI364" s="64"/>
      <c r="JJ364" s="64"/>
      <c r="JK364" s="64"/>
      <c r="JL364" s="64"/>
      <c r="JM364" s="64"/>
      <c r="JN364" s="64"/>
      <c r="JO364" s="64"/>
      <c r="JP364" s="64"/>
      <c r="JQ364" s="64"/>
      <c r="JR364" s="64"/>
      <c r="JS364" s="64"/>
      <c r="JT364" s="64"/>
      <c r="JU364" s="64"/>
      <c r="JV364" s="64"/>
      <c r="JW364" s="64"/>
      <c r="JX364" s="64"/>
      <c r="JY364" s="64"/>
      <c r="JZ364" s="64"/>
      <c r="KA364" s="64"/>
      <c r="KB364" s="64"/>
      <c r="KC364" s="64"/>
      <c r="KD364" s="64"/>
      <c r="KE364" s="64"/>
      <c r="KF364" s="64"/>
      <c r="KG364" s="64"/>
      <c r="KH364" s="64"/>
      <c r="KI364" s="64"/>
      <c r="KJ364" s="64"/>
      <c r="KK364" s="64"/>
      <c r="KL364" s="64"/>
      <c r="KM364" s="64"/>
      <c r="KN364" s="64"/>
      <c r="KO364" s="64"/>
      <c r="KP364" s="64"/>
      <c r="KQ364" s="64"/>
      <c r="KR364" s="64"/>
      <c r="KS364" s="64"/>
      <c r="KT364" s="64"/>
      <c r="KU364" s="64"/>
      <c r="KV364" s="64"/>
      <c r="KW364" s="64"/>
      <c r="KX364" s="64"/>
      <c r="KY364" s="64"/>
      <c r="KZ364" s="64"/>
      <c r="LA364" s="64"/>
      <c r="LB364" s="64"/>
      <c r="LC364" s="64"/>
      <c r="LD364" s="64"/>
      <c r="LE364" s="64"/>
      <c r="LF364" s="64"/>
      <c r="LG364" s="64"/>
      <c r="LH364" s="64"/>
      <c r="LI364" s="64"/>
      <c r="LJ364" s="64"/>
      <c r="LK364" s="64"/>
      <c r="LL364" s="64"/>
      <c r="LM364" s="64"/>
      <c r="LN364" s="64"/>
      <c r="LO364" s="64"/>
      <c r="LP364" s="64"/>
      <c r="LQ364" s="64"/>
      <c r="LR364" s="64"/>
      <c r="LS364" s="64"/>
      <c r="LT364" s="64"/>
      <c r="LU364" s="64"/>
      <c r="LV364" s="64"/>
      <c r="LW364" s="64"/>
      <c r="LX364" s="64"/>
      <c r="LY364" s="64"/>
      <c r="LZ364" s="64"/>
      <c r="MA364" s="64"/>
      <c r="MB364" s="64"/>
      <c r="MC364" s="64"/>
      <c r="MD364" s="64"/>
      <c r="ME364" s="64"/>
      <c r="MF364" s="64"/>
      <c r="MG364" s="64"/>
      <c r="MH364" s="64"/>
      <c r="MI364" s="64"/>
      <c r="MJ364" s="64"/>
      <c r="MK364" s="64"/>
      <c r="ML364" s="64"/>
      <c r="MM364" s="64"/>
      <c r="MN364" s="64"/>
      <c r="MO364" s="64"/>
      <c r="MP364" s="64"/>
      <c r="MQ364" s="64"/>
      <c r="MR364" s="64"/>
      <c r="MS364" s="64"/>
      <c r="MT364" s="64"/>
      <c r="MU364" s="64"/>
      <c r="MV364" s="64"/>
      <c r="MW364" s="64"/>
      <c r="MX364" s="64"/>
      <c r="MY364" s="64"/>
      <c r="MZ364" s="64"/>
      <c r="NA364" s="64"/>
      <c r="NB364" s="64"/>
      <c r="NC364" s="64"/>
      <c r="ND364" s="64"/>
      <c r="NE364" s="64"/>
      <c r="NF364" s="64"/>
      <c r="NG364" s="64"/>
      <c r="NH364" s="64"/>
      <c r="NI364" s="64"/>
      <c r="NJ364" s="64"/>
      <c r="NK364" s="64"/>
      <c r="NL364" s="64"/>
      <c r="NM364" s="64"/>
      <c r="NN364" s="64"/>
      <c r="NO364" s="64"/>
      <c r="NP364" s="64"/>
      <c r="NQ364" s="64"/>
      <c r="NR364" s="64"/>
      <c r="NS364" s="64"/>
      <c r="NT364" s="64"/>
      <c r="NU364" s="64"/>
      <c r="NV364" s="64"/>
      <c r="NW364" s="64"/>
      <c r="NX364" s="64"/>
      <c r="NY364" s="64"/>
      <c r="NZ364" s="64"/>
      <c r="OA364" s="64"/>
      <c r="OB364" s="64"/>
      <c r="OC364" s="64"/>
      <c r="OD364" s="64"/>
      <c r="OE364" s="64"/>
      <c r="OF364" s="64"/>
      <c r="OG364" s="64"/>
      <c r="OH364" s="64"/>
      <c r="OI364" s="64"/>
      <c r="OJ364" s="64"/>
      <c r="OK364" s="64"/>
      <c r="OL364" s="64"/>
      <c r="OM364" s="64"/>
      <c r="ON364" s="64"/>
      <c r="OO364" s="64"/>
      <c r="OP364" s="64"/>
      <c r="OQ364" s="64"/>
      <c r="OR364" s="64"/>
      <c r="OS364" s="64"/>
      <c r="OT364" s="64"/>
      <c r="OU364" s="64"/>
      <c r="OV364" s="64"/>
      <c r="OW364" s="64"/>
      <c r="OX364" s="64"/>
      <c r="OY364" s="64"/>
      <c r="OZ364" s="64"/>
      <c r="PA364" s="64"/>
      <c r="PB364" s="64"/>
      <c r="PC364" s="64"/>
      <c r="PD364" s="64"/>
      <c r="PE364" s="64"/>
    </row>
    <row r="365" spans="1:421" s="45" customFormat="1" ht="20.100000000000001" customHeight="1" x14ac:dyDescent="0.3">
      <c r="A365" s="1"/>
      <c r="B365" s="1" t="s">
        <v>35</v>
      </c>
      <c r="C365" s="1">
        <v>1936</v>
      </c>
      <c r="D365" s="1">
        <v>6</v>
      </c>
      <c r="E365" s="1">
        <v>0</v>
      </c>
      <c r="F365" s="1">
        <v>3</v>
      </c>
      <c r="G365" s="1">
        <v>29</v>
      </c>
      <c r="H365" s="127" t="s">
        <v>271</v>
      </c>
      <c r="I365" s="2">
        <v>329</v>
      </c>
      <c r="J365" s="36">
        <v>350</v>
      </c>
      <c r="K365" s="13">
        <f t="shared" si="175"/>
        <v>115150</v>
      </c>
      <c r="L365" s="1"/>
      <c r="M365" s="1"/>
      <c r="N365" s="1"/>
      <c r="O365" s="1"/>
      <c r="P365" s="1"/>
      <c r="Q365" s="2"/>
      <c r="R365" s="2"/>
      <c r="S365" s="2"/>
      <c r="T365" s="1"/>
      <c r="U365" s="2"/>
      <c r="V365" s="44"/>
      <c r="W365" s="2"/>
      <c r="X365" s="37">
        <f t="shared" si="176"/>
        <v>115150</v>
      </c>
      <c r="Y365" s="2"/>
      <c r="Z365" s="104">
        <v>50000000</v>
      </c>
      <c r="AA365" s="106">
        <v>0</v>
      </c>
      <c r="AB365" s="106">
        <v>0</v>
      </c>
      <c r="AC365" s="36">
        <v>0</v>
      </c>
      <c r="AD365" s="107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  <c r="BI365" s="64"/>
      <c r="BJ365" s="64"/>
      <c r="BK365" s="64"/>
      <c r="BL365" s="64"/>
      <c r="BM365" s="64"/>
      <c r="BN365" s="64"/>
      <c r="BO365" s="64"/>
      <c r="BP365" s="64"/>
      <c r="BQ365" s="64"/>
      <c r="BR365" s="64"/>
      <c r="BS365" s="64"/>
      <c r="BT365" s="64"/>
      <c r="BU365" s="64"/>
      <c r="BV365" s="64"/>
      <c r="BW365" s="64"/>
      <c r="BX365" s="64"/>
      <c r="BY365" s="64"/>
      <c r="BZ365" s="64"/>
      <c r="CA365" s="64"/>
      <c r="CB365" s="64"/>
      <c r="CC365" s="64"/>
      <c r="CD365" s="64"/>
      <c r="CE365" s="64"/>
      <c r="CF365" s="64"/>
      <c r="CG365" s="64"/>
      <c r="CH365" s="64"/>
      <c r="CI365" s="64"/>
      <c r="CJ365" s="64"/>
      <c r="CK365" s="64"/>
      <c r="CL365" s="64"/>
      <c r="CM365" s="64"/>
      <c r="CN365" s="64"/>
      <c r="CO365" s="64"/>
      <c r="CP365" s="64"/>
      <c r="CQ365" s="64"/>
      <c r="CR365" s="64"/>
      <c r="CS365" s="64"/>
      <c r="CT365" s="64"/>
      <c r="CU365" s="64"/>
      <c r="CV365" s="64"/>
      <c r="CW365" s="64"/>
      <c r="CX365" s="64"/>
      <c r="CY365" s="64"/>
      <c r="CZ365" s="64"/>
      <c r="DA365" s="64"/>
      <c r="DB365" s="64"/>
      <c r="DC365" s="64"/>
      <c r="DD365" s="64"/>
      <c r="DE365" s="64"/>
      <c r="DF365" s="64"/>
      <c r="DG365" s="64"/>
      <c r="DH365" s="64"/>
      <c r="DI365" s="64"/>
      <c r="DJ365" s="64"/>
      <c r="DK365" s="64"/>
      <c r="DL365" s="64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64"/>
      <c r="EM365" s="64"/>
      <c r="EN365" s="64"/>
      <c r="EO365" s="64"/>
      <c r="EP365" s="64"/>
      <c r="EQ365" s="64"/>
      <c r="ER365" s="64"/>
      <c r="ES365" s="64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  <c r="FD365" s="64"/>
      <c r="FE365" s="64"/>
      <c r="FF365" s="64"/>
      <c r="FG365" s="64"/>
      <c r="FH365" s="64"/>
      <c r="FI365" s="64"/>
      <c r="FJ365" s="64"/>
      <c r="FK365" s="64"/>
      <c r="FL365" s="64"/>
      <c r="FM365" s="64"/>
      <c r="FN365" s="64"/>
      <c r="FO365" s="64"/>
      <c r="FP365" s="64"/>
      <c r="FQ365" s="64"/>
      <c r="FR365" s="64"/>
      <c r="FS365" s="64"/>
      <c r="FT365" s="64"/>
      <c r="FU365" s="64"/>
      <c r="FV365" s="64"/>
      <c r="FW365" s="64"/>
      <c r="FX365" s="64"/>
      <c r="FY365" s="64"/>
      <c r="FZ365" s="64"/>
      <c r="GA365" s="64"/>
      <c r="GB365" s="64"/>
      <c r="GC365" s="64"/>
      <c r="GD365" s="64"/>
      <c r="GE365" s="64"/>
      <c r="GF365" s="64"/>
      <c r="GG365" s="64"/>
      <c r="GH365" s="64"/>
      <c r="GI365" s="64"/>
      <c r="GJ365" s="64"/>
      <c r="GK365" s="64"/>
      <c r="GL365" s="64"/>
      <c r="GM365" s="64"/>
      <c r="GN365" s="64"/>
      <c r="GO365" s="64"/>
      <c r="GP365" s="64"/>
      <c r="GQ365" s="64"/>
      <c r="GR365" s="64"/>
      <c r="GS365" s="64"/>
      <c r="GT365" s="64"/>
      <c r="GU365" s="64"/>
      <c r="GV365" s="64"/>
      <c r="GW365" s="64"/>
      <c r="GX365" s="64"/>
      <c r="GY365" s="64"/>
      <c r="GZ365" s="64"/>
      <c r="HA365" s="64"/>
      <c r="HB365" s="64"/>
      <c r="HC365" s="64"/>
      <c r="HD365" s="64"/>
      <c r="HE365" s="64"/>
      <c r="HF365" s="64"/>
      <c r="HG365" s="64"/>
      <c r="HH365" s="64"/>
      <c r="HI365" s="64"/>
      <c r="HJ365" s="64"/>
      <c r="HK365" s="64"/>
      <c r="HL365" s="64"/>
      <c r="HM365" s="64"/>
      <c r="HN365" s="64"/>
      <c r="HO365" s="64"/>
      <c r="HP365" s="64"/>
      <c r="HQ365" s="64"/>
      <c r="HR365" s="64"/>
      <c r="HS365" s="64"/>
      <c r="HT365" s="64"/>
      <c r="HU365" s="64"/>
      <c r="HV365" s="64"/>
      <c r="HW365" s="64"/>
      <c r="HX365" s="64"/>
      <c r="HY365" s="64"/>
      <c r="HZ365" s="64"/>
      <c r="IA365" s="64"/>
      <c r="IB365" s="64"/>
      <c r="IC365" s="64"/>
      <c r="ID365" s="64"/>
      <c r="IE365" s="64"/>
      <c r="IF365" s="64"/>
      <c r="IG365" s="64"/>
      <c r="IH365" s="64"/>
      <c r="II365" s="64"/>
      <c r="IJ365" s="64"/>
      <c r="IK365" s="64"/>
      <c r="IL365" s="64"/>
      <c r="IM365" s="64"/>
      <c r="IN365" s="64"/>
      <c r="IO365" s="64"/>
      <c r="IP365" s="64"/>
      <c r="IQ365" s="64"/>
      <c r="IR365" s="64"/>
      <c r="IS365" s="64"/>
      <c r="IT365" s="64"/>
      <c r="IU365" s="64"/>
      <c r="IV365" s="64"/>
      <c r="IW365" s="64"/>
      <c r="IX365" s="64"/>
      <c r="IY365" s="64"/>
      <c r="IZ365" s="64"/>
      <c r="JA365" s="64"/>
      <c r="JB365" s="64"/>
      <c r="JC365" s="64"/>
      <c r="JD365" s="64"/>
      <c r="JE365" s="64"/>
      <c r="JF365" s="64"/>
      <c r="JG365" s="64"/>
      <c r="JH365" s="64"/>
      <c r="JI365" s="64"/>
      <c r="JJ365" s="64"/>
      <c r="JK365" s="64"/>
      <c r="JL365" s="64"/>
      <c r="JM365" s="64"/>
      <c r="JN365" s="64"/>
      <c r="JO365" s="64"/>
      <c r="JP365" s="64"/>
      <c r="JQ365" s="64"/>
      <c r="JR365" s="64"/>
      <c r="JS365" s="64"/>
      <c r="JT365" s="64"/>
      <c r="JU365" s="64"/>
      <c r="JV365" s="64"/>
      <c r="JW365" s="64"/>
      <c r="JX365" s="64"/>
      <c r="JY365" s="64"/>
      <c r="JZ365" s="64"/>
      <c r="KA365" s="64"/>
      <c r="KB365" s="64"/>
      <c r="KC365" s="64"/>
      <c r="KD365" s="64"/>
      <c r="KE365" s="64"/>
      <c r="KF365" s="64"/>
      <c r="KG365" s="64"/>
      <c r="KH365" s="64"/>
      <c r="KI365" s="64"/>
      <c r="KJ365" s="64"/>
      <c r="KK365" s="64"/>
      <c r="KL365" s="64"/>
      <c r="KM365" s="64"/>
      <c r="KN365" s="64"/>
      <c r="KO365" s="64"/>
      <c r="KP365" s="64"/>
      <c r="KQ365" s="64"/>
      <c r="KR365" s="64"/>
      <c r="KS365" s="64"/>
      <c r="KT365" s="64"/>
      <c r="KU365" s="64"/>
      <c r="KV365" s="64"/>
      <c r="KW365" s="64"/>
      <c r="KX365" s="64"/>
      <c r="KY365" s="64"/>
      <c r="KZ365" s="64"/>
      <c r="LA365" s="64"/>
      <c r="LB365" s="64"/>
      <c r="LC365" s="64"/>
      <c r="LD365" s="64"/>
      <c r="LE365" s="64"/>
      <c r="LF365" s="64"/>
      <c r="LG365" s="64"/>
      <c r="LH365" s="64"/>
      <c r="LI365" s="64"/>
      <c r="LJ365" s="64"/>
      <c r="LK365" s="64"/>
      <c r="LL365" s="64"/>
      <c r="LM365" s="64"/>
      <c r="LN365" s="64"/>
      <c r="LO365" s="64"/>
      <c r="LP365" s="64"/>
      <c r="LQ365" s="64"/>
      <c r="LR365" s="64"/>
      <c r="LS365" s="64"/>
      <c r="LT365" s="64"/>
      <c r="LU365" s="64"/>
      <c r="LV365" s="64"/>
      <c r="LW365" s="64"/>
      <c r="LX365" s="64"/>
      <c r="LY365" s="64"/>
      <c r="LZ365" s="64"/>
      <c r="MA365" s="64"/>
      <c r="MB365" s="64"/>
      <c r="MC365" s="64"/>
      <c r="MD365" s="64"/>
      <c r="ME365" s="64"/>
      <c r="MF365" s="64"/>
      <c r="MG365" s="64"/>
      <c r="MH365" s="64"/>
      <c r="MI365" s="64"/>
      <c r="MJ365" s="64"/>
      <c r="MK365" s="64"/>
      <c r="ML365" s="64"/>
      <c r="MM365" s="64"/>
      <c r="MN365" s="64"/>
      <c r="MO365" s="64"/>
      <c r="MP365" s="64"/>
      <c r="MQ365" s="64"/>
      <c r="MR365" s="64"/>
      <c r="MS365" s="64"/>
      <c r="MT365" s="64"/>
      <c r="MU365" s="64"/>
      <c r="MV365" s="64"/>
      <c r="MW365" s="64"/>
      <c r="MX365" s="64"/>
      <c r="MY365" s="64"/>
      <c r="MZ365" s="64"/>
      <c r="NA365" s="64"/>
      <c r="NB365" s="64"/>
      <c r="NC365" s="64"/>
      <c r="ND365" s="64"/>
      <c r="NE365" s="64"/>
      <c r="NF365" s="64"/>
      <c r="NG365" s="64"/>
      <c r="NH365" s="64"/>
      <c r="NI365" s="64"/>
      <c r="NJ365" s="64"/>
      <c r="NK365" s="64"/>
      <c r="NL365" s="64"/>
      <c r="NM365" s="64"/>
      <c r="NN365" s="64"/>
      <c r="NO365" s="64"/>
      <c r="NP365" s="64"/>
      <c r="NQ365" s="64"/>
      <c r="NR365" s="64"/>
      <c r="NS365" s="64"/>
      <c r="NT365" s="64"/>
      <c r="NU365" s="64"/>
      <c r="NV365" s="64"/>
      <c r="NW365" s="64"/>
      <c r="NX365" s="64"/>
      <c r="NY365" s="64"/>
      <c r="NZ365" s="64"/>
      <c r="OA365" s="64"/>
      <c r="OB365" s="64"/>
      <c r="OC365" s="64"/>
      <c r="OD365" s="64"/>
      <c r="OE365" s="64"/>
      <c r="OF365" s="64"/>
      <c r="OG365" s="64"/>
      <c r="OH365" s="64"/>
      <c r="OI365" s="64"/>
      <c r="OJ365" s="64"/>
      <c r="OK365" s="64"/>
      <c r="OL365" s="64"/>
      <c r="OM365" s="64"/>
      <c r="ON365" s="64"/>
      <c r="OO365" s="64"/>
      <c r="OP365" s="64"/>
      <c r="OQ365" s="64"/>
      <c r="OR365" s="64"/>
      <c r="OS365" s="64"/>
      <c r="OT365" s="64"/>
      <c r="OU365" s="64"/>
      <c r="OV365" s="64"/>
      <c r="OW365" s="64"/>
      <c r="OX365" s="64"/>
      <c r="OY365" s="64"/>
      <c r="OZ365" s="64"/>
      <c r="PA365" s="64"/>
      <c r="PB365" s="64"/>
      <c r="PC365" s="64"/>
      <c r="PD365" s="64"/>
      <c r="PE365" s="64"/>
    </row>
    <row r="366" spans="1:421" s="46" customFormat="1" ht="20.100000000000001" customHeight="1" x14ac:dyDescent="0.3">
      <c r="A366" s="17"/>
      <c r="B366" s="17"/>
      <c r="C366" s="17"/>
      <c r="D366" s="17"/>
      <c r="E366" s="17"/>
      <c r="F366" s="17"/>
      <c r="G366" s="17"/>
      <c r="H366" s="128"/>
      <c r="I366" s="19"/>
      <c r="J366" s="20"/>
      <c r="K366" s="19"/>
      <c r="L366" s="17"/>
      <c r="M366" s="17"/>
      <c r="N366" s="17"/>
      <c r="O366" s="17"/>
      <c r="P366" s="17"/>
      <c r="Q366" s="19"/>
      <c r="R366" s="19"/>
      <c r="S366" s="19"/>
      <c r="T366" s="17"/>
      <c r="U366" s="19"/>
      <c r="V366" s="21"/>
      <c r="W366" s="19"/>
      <c r="X366" s="19"/>
      <c r="Y366" s="19"/>
      <c r="Z366" s="19"/>
      <c r="AA366" s="19"/>
      <c r="AB366" s="19"/>
      <c r="AC366" s="20"/>
      <c r="AD366" s="105"/>
    </row>
    <row r="367" spans="1:421" s="45" customFormat="1" ht="20.100000000000001" customHeight="1" x14ac:dyDescent="0.3">
      <c r="A367" s="23">
        <v>1594</v>
      </c>
      <c r="B367" s="23" t="s">
        <v>35</v>
      </c>
      <c r="C367" s="23">
        <v>2982</v>
      </c>
      <c r="D367" s="23">
        <v>3</v>
      </c>
      <c r="E367" s="23">
        <v>9</v>
      </c>
      <c r="F367" s="23">
        <v>0</v>
      </c>
      <c r="G367" s="23">
        <v>3</v>
      </c>
      <c r="H367" s="129" t="s">
        <v>272</v>
      </c>
      <c r="I367" s="7">
        <v>403</v>
      </c>
      <c r="J367" s="8">
        <v>200</v>
      </c>
      <c r="K367" s="13">
        <f t="shared" si="175"/>
        <v>80600</v>
      </c>
      <c r="L367" s="23">
        <v>1</v>
      </c>
      <c r="M367" s="23" t="s">
        <v>42</v>
      </c>
      <c r="N367" s="23" t="s">
        <v>36</v>
      </c>
      <c r="O367" s="96" t="s">
        <v>272</v>
      </c>
      <c r="P367" s="23">
        <v>108</v>
      </c>
      <c r="Q367" s="7">
        <v>100</v>
      </c>
      <c r="R367" s="7">
        <v>6750</v>
      </c>
      <c r="S367" s="104">
        <f t="shared" ref="S367" si="192">P367*R367</f>
        <v>729000</v>
      </c>
      <c r="T367" s="23">
        <v>11</v>
      </c>
      <c r="U367" s="7">
        <v>12</v>
      </c>
      <c r="V367" s="97">
        <f t="shared" ref="V367" si="193">S367*U367/100</f>
        <v>87480</v>
      </c>
      <c r="W367" s="98">
        <f t="shared" ref="W367" si="194">S367-V367</f>
        <v>641520</v>
      </c>
      <c r="X367" s="37">
        <f t="shared" si="176"/>
        <v>722120</v>
      </c>
      <c r="Y367" s="104">
        <f t="shared" ref="Y367" si="195">X367*Q367/100</f>
        <v>722120</v>
      </c>
      <c r="Z367" s="104">
        <v>50000000</v>
      </c>
      <c r="AA367" s="106">
        <v>0</v>
      </c>
      <c r="AB367" s="106">
        <v>0</v>
      </c>
      <c r="AC367" s="8" t="s">
        <v>141</v>
      </c>
      <c r="AD367" s="110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  <c r="BD367" s="64"/>
      <c r="BE367" s="64"/>
      <c r="BF367" s="64"/>
      <c r="BG367" s="64"/>
      <c r="BH367" s="64"/>
      <c r="BI367" s="64"/>
      <c r="BJ367" s="64"/>
      <c r="BK367" s="64"/>
      <c r="BL367" s="64"/>
      <c r="BM367" s="64"/>
      <c r="BN367" s="64"/>
      <c r="BO367" s="64"/>
      <c r="BP367" s="64"/>
      <c r="BQ367" s="64"/>
      <c r="BR367" s="64"/>
      <c r="BS367" s="64"/>
      <c r="BT367" s="64"/>
      <c r="BU367" s="64"/>
      <c r="BV367" s="64"/>
      <c r="BW367" s="64"/>
      <c r="BX367" s="64"/>
      <c r="BY367" s="64"/>
      <c r="BZ367" s="64"/>
      <c r="CA367" s="64"/>
      <c r="CB367" s="64"/>
      <c r="CC367" s="64"/>
      <c r="CD367" s="64"/>
      <c r="CE367" s="64"/>
      <c r="CF367" s="64"/>
      <c r="CG367" s="64"/>
      <c r="CH367" s="64"/>
      <c r="CI367" s="64"/>
      <c r="CJ367" s="64"/>
      <c r="CK367" s="64"/>
      <c r="CL367" s="64"/>
      <c r="CM367" s="64"/>
      <c r="CN367" s="64"/>
      <c r="CO367" s="64"/>
      <c r="CP367" s="64"/>
      <c r="CQ367" s="64"/>
      <c r="CR367" s="64"/>
      <c r="CS367" s="64"/>
      <c r="CT367" s="64"/>
      <c r="CU367" s="64"/>
      <c r="CV367" s="64"/>
      <c r="CW367" s="64"/>
      <c r="CX367" s="64"/>
      <c r="CY367" s="64"/>
      <c r="CZ367" s="64"/>
      <c r="DA367" s="64"/>
      <c r="DB367" s="64"/>
      <c r="DC367" s="64"/>
      <c r="DD367" s="64"/>
      <c r="DE367" s="64"/>
      <c r="DF367" s="64"/>
      <c r="DG367" s="64"/>
      <c r="DH367" s="64"/>
      <c r="DI367" s="64"/>
      <c r="DJ367" s="64"/>
      <c r="DK367" s="64"/>
      <c r="DL367" s="64"/>
      <c r="DM367" s="64"/>
      <c r="DN367" s="64"/>
      <c r="DO367" s="64"/>
      <c r="DP367" s="64"/>
      <c r="DQ367" s="64"/>
      <c r="DR367" s="64"/>
      <c r="DS367" s="64"/>
      <c r="DT367" s="64"/>
      <c r="DU367" s="64"/>
      <c r="DV367" s="64"/>
      <c r="DW367" s="64"/>
      <c r="DX367" s="64"/>
      <c r="DY367" s="64"/>
      <c r="DZ367" s="64"/>
      <c r="EA367" s="64"/>
      <c r="EB367" s="64"/>
      <c r="EC367" s="64"/>
      <c r="ED367" s="64"/>
      <c r="EE367" s="64"/>
      <c r="EF367" s="64"/>
      <c r="EG367" s="64"/>
      <c r="EH367" s="64"/>
      <c r="EI367" s="64"/>
      <c r="EJ367" s="64"/>
      <c r="EK367" s="64"/>
      <c r="EL367" s="64"/>
      <c r="EM367" s="64"/>
      <c r="EN367" s="64"/>
      <c r="EO367" s="64"/>
      <c r="EP367" s="64"/>
      <c r="EQ367" s="64"/>
      <c r="ER367" s="64"/>
      <c r="ES367" s="64"/>
      <c r="ET367" s="64"/>
      <c r="EU367" s="64"/>
      <c r="EV367" s="64"/>
      <c r="EW367" s="64"/>
      <c r="EX367" s="64"/>
      <c r="EY367" s="64"/>
      <c r="EZ367" s="64"/>
      <c r="FA367" s="64"/>
      <c r="FB367" s="64"/>
      <c r="FC367" s="64"/>
      <c r="FD367" s="64"/>
      <c r="FE367" s="64"/>
      <c r="FF367" s="64"/>
      <c r="FG367" s="64"/>
      <c r="FH367" s="64"/>
      <c r="FI367" s="64"/>
      <c r="FJ367" s="64"/>
      <c r="FK367" s="64"/>
      <c r="FL367" s="64"/>
      <c r="FM367" s="64"/>
      <c r="FN367" s="64"/>
      <c r="FO367" s="64"/>
      <c r="FP367" s="64"/>
      <c r="FQ367" s="64"/>
      <c r="FR367" s="64"/>
      <c r="FS367" s="64"/>
      <c r="FT367" s="64"/>
      <c r="FU367" s="64"/>
      <c r="FV367" s="64"/>
      <c r="FW367" s="64"/>
      <c r="FX367" s="64"/>
      <c r="FY367" s="64"/>
      <c r="FZ367" s="64"/>
      <c r="GA367" s="64"/>
      <c r="GB367" s="64"/>
      <c r="GC367" s="64"/>
      <c r="GD367" s="64"/>
      <c r="GE367" s="64"/>
      <c r="GF367" s="64"/>
      <c r="GG367" s="64"/>
      <c r="GH367" s="64"/>
      <c r="GI367" s="64"/>
      <c r="GJ367" s="64"/>
      <c r="GK367" s="64"/>
      <c r="GL367" s="64"/>
      <c r="GM367" s="64"/>
      <c r="GN367" s="64"/>
      <c r="GO367" s="64"/>
      <c r="GP367" s="64"/>
      <c r="GQ367" s="64"/>
      <c r="GR367" s="64"/>
      <c r="GS367" s="64"/>
      <c r="GT367" s="64"/>
      <c r="GU367" s="64"/>
      <c r="GV367" s="64"/>
      <c r="GW367" s="64"/>
      <c r="GX367" s="64"/>
      <c r="GY367" s="64"/>
      <c r="GZ367" s="64"/>
      <c r="HA367" s="64"/>
      <c r="HB367" s="64"/>
      <c r="HC367" s="64"/>
      <c r="HD367" s="64"/>
      <c r="HE367" s="64"/>
      <c r="HF367" s="64"/>
      <c r="HG367" s="64"/>
      <c r="HH367" s="64"/>
      <c r="HI367" s="64"/>
      <c r="HJ367" s="64"/>
      <c r="HK367" s="64"/>
      <c r="HL367" s="64"/>
      <c r="HM367" s="64"/>
      <c r="HN367" s="64"/>
      <c r="HO367" s="64"/>
      <c r="HP367" s="64"/>
      <c r="HQ367" s="64"/>
      <c r="HR367" s="64"/>
      <c r="HS367" s="64"/>
      <c r="HT367" s="64"/>
      <c r="HU367" s="64"/>
      <c r="HV367" s="64"/>
      <c r="HW367" s="64"/>
      <c r="HX367" s="64"/>
      <c r="HY367" s="64"/>
      <c r="HZ367" s="64"/>
      <c r="IA367" s="64"/>
      <c r="IB367" s="64"/>
      <c r="IC367" s="64"/>
      <c r="ID367" s="64"/>
      <c r="IE367" s="64"/>
      <c r="IF367" s="64"/>
      <c r="IG367" s="64"/>
      <c r="IH367" s="64"/>
      <c r="II367" s="64"/>
      <c r="IJ367" s="64"/>
      <c r="IK367" s="64"/>
      <c r="IL367" s="64"/>
      <c r="IM367" s="64"/>
      <c r="IN367" s="64"/>
      <c r="IO367" s="64"/>
      <c r="IP367" s="64"/>
      <c r="IQ367" s="64"/>
      <c r="IR367" s="64"/>
      <c r="IS367" s="64"/>
      <c r="IT367" s="64"/>
      <c r="IU367" s="64"/>
      <c r="IV367" s="64"/>
      <c r="IW367" s="64"/>
      <c r="IX367" s="64"/>
      <c r="IY367" s="64"/>
      <c r="IZ367" s="64"/>
      <c r="JA367" s="64"/>
      <c r="JB367" s="64"/>
      <c r="JC367" s="64"/>
      <c r="JD367" s="64"/>
      <c r="JE367" s="64"/>
      <c r="JF367" s="64"/>
      <c r="JG367" s="64"/>
      <c r="JH367" s="64"/>
      <c r="JI367" s="64"/>
      <c r="JJ367" s="64"/>
      <c r="JK367" s="64"/>
      <c r="JL367" s="64"/>
      <c r="JM367" s="64"/>
      <c r="JN367" s="64"/>
      <c r="JO367" s="64"/>
      <c r="JP367" s="64"/>
      <c r="JQ367" s="64"/>
      <c r="JR367" s="64"/>
      <c r="JS367" s="64"/>
      <c r="JT367" s="64"/>
      <c r="JU367" s="64"/>
      <c r="JV367" s="64"/>
      <c r="JW367" s="64"/>
      <c r="JX367" s="64"/>
      <c r="JY367" s="64"/>
      <c r="JZ367" s="64"/>
      <c r="KA367" s="64"/>
      <c r="KB367" s="64"/>
      <c r="KC367" s="64"/>
      <c r="KD367" s="64"/>
      <c r="KE367" s="64"/>
      <c r="KF367" s="64"/>
      <c r="KG367" s="64"/>
      <c r="KH367" s="64"/>
      <c r="KI367" s="64"/>
      <c r="KJ367" s="64"/>
      <c r="KK367" s="64"/>
      <c r="KL367" s="64"/>
      <c r="KM367" s="64"/>
      <c r="KN367" s="64"/>
      <c r="KO367" s="64"/>
      <c r="KP367" s="64"/>
      <c r="KQ367" s="64"/>
      <c r="KR367" s="64"/>
      <c r="KS367" s="64"/>
      <c r="KT367" s="64"/>
      <c r="KU367" s="64"/>
      <c r="KV367" s="64"/>
      <c r="KW367" s="64"/>
      <c r="KX367" s="64"/>
      <c r="KY367" s="64"/>
      <c r="KZ367" s="64"/>
      <c r="LA367" s="64"/>
      <c r="LB367" s="64"/>
      <c r="LC367" s="64"/>
      <c r="LD367" s="64"/>
      <c r="LE367" s="64"/>
      <c r="LF367" s="64"/>
      <c r="LG367" s="64"/>
      <c r="LH367" s="64"/>
      <c r="LI367" s="64"/>
      <c r="LJ367" s="64"/>
      <c r="LK367" s="64"/>
      <c r="LL367" s="64"/>
      <c r="LM367" s="64"/>
      <c r="LN367" s="64"/>
      <c r="LO367" s="64"/>
      <c r="LP367" s="64"/>
      <c r="LQ367" s="64"/>
      <c r="LR367" s="64"/>
      <c r="LS367" s="64"/>
      <c r="LT367" s="64"/>
      <c r="LU367" s="64"/>
      <c r="LV367" s="64"/>
      <c r="LW367" s="64"/>
      <c r="LX367" s="64"/>
      <c r="LY367" s="64"/>
      <c r="LZ367" s="64"/>
      <c r="MA367" s="64"/>
      <c r="MB367" s="64"/>
      <c r="MC367" s="64"/>
      <c r="MD367" s="64"/>
      <c r="ME367" s="64"/>
      <c r="MF367" s="64"/>
      <c r="MG367" s="64"/>
      <c r="MH367" s="64"/>
      <c r="MI367" s="64"/>
      <c r="MJ367" s="64"/>
      <c r="MK367" s="64"/>
      <c r="ML367" s="64"/>
      <c r="MM367" s="64"/>
      <c r="MN367" s="64"/>
      <c r="MO367" s="64"/>
      <c r="MP367" s="64"/>
      <c r="MQ367" s="64"/>
      <c r="MR367" s="64"/>
      <c r="MS367" s="64"/>
      <c r="MT367" s="64"/>
      <c r="MU367" s="64"/>
      <c r="MV367" s="64"/>
      <c r="MW367" s="64"/>
      <c r="MX367" s="64"/>
      <c r="MY367" s="64"/>
      <c r="MZ367" s="64"/>
      <c r="NA367" s="64"/>
      <c r="NB367" s="64"/>
      <c r="NC367" s="64"/>
      <c r="ND367" s="64"/>
      <c r="NE367" s="64"/>
      <c r="NF367" s="64"/>
      <c r="NG367" s="64"/>
      <c r="NH367" s="64"/>
      <c r="NI367" s="64"/>
      <c r="NJ367" s="64"/>
      <c r="NK367" s="64"/>
      <c r="NL367" s="64"/>
      <c r="NM367" s="64"/>
      <c r="NN367" s="64"/>
      <c r="NO367" s="64"/>
      <c r="NP367" s="64"/>
      <c r="NQ367" s="64"/>
      <c r="NR367" s="64"/>
      <c r="NS367" s="64"/>
      <c r="NT367" s="64"/>
      <c r="NU367" s="64"/>
      <c r="NV367" s="64"/>
      <c r="NW367" s="64"/>
      <c r="NX367" s="64"/>
      <c r="NY367" s="64"/>
      <c r="NZ367" s="64"/>
      <c r="OA367" s="64"/>
      <c r="OB367" s="64"/>
      <c r="OC367" s="64"/>
      <c r="OD367" s="64"/>
      <c r="OE367" s="64"/>
      <c r="OF367" s="64"/>
      <c r="OG367" s="64"/>
      <c r="OH367" s="64"/>
      <c r="OI367" s="64"/>
      <c r="OJ367" s="64"/>
      <c r="OK367" s="64"/>
      <c r="OL367" s="64"/>
      <c r="OM367" s="64"/>
      <c r="ON367" s="64"/>
      <c r="OO367" s="64"/>
      <c r="OP367" s="64"/>
      <c r="OQ367" s="64"/>
      <c r="OR367" s="64"/>
      <c r="OS367" s="64"/>
      <c r="OT367" s="64"/>
      <c r="OU367" s="64"/>
      <c r="OV367" s="64"/>
      <c r="OW367" s="64"/>
      <c r="OX367" s="64"/>
      <c r="OY367" s="64"/>
      <c r="OZ367" s="64"/>
      <c r="PA367" s="64"/>
      <c r="PB367" s="64"/>
      <c r="PC367" s="64"/>
      <c r="PD367" s="64"/>
      <c r="PE367" s="64"/>
    </row>
    <row r="368" spans="1:421" s="45" customFormat="1" ht="20.100000000000001" customHeight="1" x14ac:dyDescent="0.3">
      <c r="A368" s="1"/>
      <c r="B368" s="1"/>
      <c r="C368" s="1"/>
      <c r="D368" s="1"/>
      <c r="E368" s="1"/>
      <c r="F368" s="1"/>
      <c r="G368" s="1"/>
      <c r="H368" s="127" t="s">
        <v>271</v>
      </c>
      <c r="I368" s="2">
        <v>3200</v>
      </c>
      <c r="J368" s="36">
        <v>200</v>
      </c>
      <c r="K368" s="13">
        <f t="shared" si="175"/>
        <v>640000</v>
      </c>
      <c r="L368" s="1"/>
      <c r="M368" s="1"/>
      <c r="N368" s="1"/>
      <c r="O368" s="1"/>
      <c r="P368" s="1"/>
      <c r="Q368" s="2"/>
      <c r="R368" s="2"/>
      <c r="S368" s="2"/>
      <c r="T368" s="1"/>
      <c r="U368" s="2"/>
      <c r="V368" s="44"/>
      <c r="W368" s="2"/>
      <c r="X368" s="37">
        <f t="shared" si="176"/>
        <v>640000</v>
      </c>
      <c r="Y368" s="2"/>
      <c r="Z368" s="104">
        <v>50000000</v>
      </c>
      <c r="AA368" s="106">
        <v>0</v>
      </c>
      <c r="AB368" s="106">
        <v>0</v>
      </c>
      <c r="AC368" s="36"/>
      <c r="AD368" s="107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  <c r="AZ368" s="64"/>
      <c r="BA368" s="64"/>
      <c r="BB368" s="64"/>
      <c r="BC368" s="64"/>
      <c r="BD368" s="64"/>
      <c r="BE368" s="64"/>
      <c r="BF368" s="64"/>
      <c r="BG368" s="64"/>
      <c r="BH368" s="64"/>
      <c r="BI368" s="64"/>
      <c r="BJ368" s="64"/>
      <c r="BK368" s="64"/>
      <c r="BL368" s="64"/>
      <c r="BM368" s="64"/>
      <c r="BN368" s="64"/>
      <c r="BO368" s="64"/>
      <c r="BP368" s="64"/>
      <c r="BQ368" s="64"/>
      <c r="BR368" s="64"/>
      <c r="BS368" s="64"/>
      <c r="BT368" s="64"/>
      <c r="BU368" s="64"/>
      <c r="BV368" s="64"/>
      <c r="BW368" s="64"/>
      <c r="BX368" s="64"/>
      <c r="BY368" s="64"/>
      <c r="BZ368" s="64"/>
      <c r="CA368" s="64"/>
      <c r="CB368" s="64"/>
      <c r="CC368" s="64"/>
      <c r="CD368" s="64"/>
      <c r="CE368" s="64"/>
      <c r="CF368" s="64"/>
      <c r="CG368" s="64"/>
      <c r="CH368" s="64"/>
      <c r="CI368" s="64"/>
      <c r="CJ368" s="64"/>
      <c r="CK368" s="64"/>
      <c r="CL368" s="64"/>
      <c r="CM368" s="64"/>
      <c r="CN368" s="64"/>
      <c r="CO368" s="64"/>
      <c r="CP368" s="64"/>
      <c r="CQ368" s="64"/>
      <c r="CR368" s="64"/>
      <c r="CS368" s="64"/>
      <c r="CT368" s="64"/>
      <c r="CU368" s="64"/>
      <c r="CV368" s="64"/>
      <c r="CW368" s="64"/>
      <c r="CX368" s="64"/>
      <c r="CY368" s="64"/>
      <c r="CZ368" s="64"/>
      <c r="DA368" s="64"/>
      <c r="DB368" s="64"/>
      <c r="DC368" s="64"/>
      <c r="DD368" s="64"/>
      <c r="DE368" s="64"/>
      <c r="DF368" s="64"/>
      <c r="DG368" s="64"/>
      <c r="DH368" s="64"/>
      <c r="DI368" s="64"/>
      <c r="DJ368" s="64"/>
      <c r="DK368" s="64"/>
      <c r="DL368" s="64"/>
      <c r="DM368" s="64"/>
      <c r="DN368" s="64"/>
      <c r="DO368" s="64"/>
      <c r="DP368" s="64"/>
      <c r="DQ368" s="64"/>
      <c r="DR368" s="64"/>
      <c r="DS368" s="64"/>
      <c r="DT368" s="64"/>
      <c r="DU368" s="64"/>
      <c r="DV368" s="64"/>
      <c r="DW368" s="64"/>
      <c r="DX368" s="64"/>
      <c r="DY368" s="64"/>
      <c r="DZ368" s="64"/>
      <c r="EA368" s="64"/>
      <c r="EB368" s="64"/>
      <c r="EC368" s="64"/>
      <c r="ED368" s="64"/>
      <c r="EE368" s="64"/>
      <c r="EF368" s="64"/>
      <c r="EG368" s="64"/>
      <c r="EH368" s="64"/>
      <c r="EI368" s="64"/>
      <c r="EJ368" s="64"/>
      <c r="EK368" s="64"/>
      <c r="EL368" s="64"/>
      <c r="EM368" s="64"/>
      <c r="EN368" s="64"/>
      <c r="EO368" s="64"/>
      <c r="EP368" s="64"/>
      <c r="EQ368" s="64"/>
      <c r="ER368" s="64"/>
      <c r="ES368" s="64"/>
      <c r="ET368" s="64"/>
      <c r="EU368" s="64"/>
      <c r="EV368" s="64"/>
      <c r="EW368" s="64"/>
      <c r="EX368" s="64"/>
      <c r="EY368" s="64"/>
      <c r="EZ368" s="64"/>
      <c r="FA368" s="64"/>
      <c r="FB368" s="64"/>
      <c r="FC368" s="64"/>
      <c r="FD368" s="64"/>
      <c r="FE368" s="64"/>
      <c r="FF368" s="64"/>
      <c r="FG368" s="64"/>
      <c r="FH368" s="64"/>
      <c r="FI368" s="64"/>
      <c r="FJ368" s="64"/>
      <c r="FK368" s="64"/>
      <c r="FL368" s="64"/>
      <c r="FM368" s="64"/>
      <c r="FN368" s="64"/>
      <c r="FO368" s="64"/>
      <c r="FP368" s="64"/>
      <c r="FQ368" s="64"/>
      <c r="FR368" s="64"/>
      <c r="FS368" s="64"/>
      <c r="FT368" s="64"/>
      <c r="FU368" s="64"/>
      <c r="FV368" s="64"/>
      <c r="FW368" s="64"/>
      <c r="FX368" s="64"/>
      <c r="FY368" s="64"/>
      <c r="FZ368" s="64"/>
      <c r="GA368" s="64"/>
      <c r="GB368" s="64"/>
      <c r="GC368" s="64"/>
      <c r="GD368" s="64"/>
      <c r="GE368" s="64"/>
      <c r="GF368" s="64"/>
      <c r="GG368" s="64"/>
      <c r="GH368" s="64"/>
      <c r="GI368" s="64"/>
      <c r="GJ368" s="64"/>
      <c r="GK368" s="64"/>
      <c r="GL368" s="64"/>
      <c r="GM368" s="64"/>
      <c r="GN368" s="64"/>
      <c r="GO368" s="64"/>
      <c r="GP368" s="64"/>
      <c r="GQ368" s="64"/>
      <c r="GR368" s="64"/>
      <c r="GS368" s="64"/>
      <c r="GT368" s="64"/>
      <c r="GU368" s="64"/>
      <c r="GV368" s="64"/>
      <c r="GW368" s="64"/>
      <c r="GX368" s="64"/>
      <c r="GY368" s="64"/>
      <c r="GZ368" s="64"/>
      <c r="HA368" s="64"/>
      <c r="HB368" s="64"/>
      <c r="HC368" s="64"/>
      <c r="HD368" s="64"/>
      <c r="HE368" s="64"/>
      <c r="HF368" s="64"/>
      <c r="HG368" s="64"/>
      <c r="HH368" s="64"/>
      <c r="HI368" s="64"/>
      <c r="HJ368" s="64"/>
      <c r="HK368" s="64"/>
      <c r="HL368" s="64"/>
      <c r="HM368" s="64"/>
      <c r="HN368" s="64"/>
      <c r="HO368" s="64"/>
      <c r="HP368" s="64"/>
      <c r="HQ368" s="64"/>
      <c r="HR368" s="64"/>
      <c r="HS368" s="64"/>
      <c r="HT368" s="64"/>
      <c r="HU368" s="64"/>
      <c r="HV368" s="64"/>
      <c r="HW368" s="64"/>
      <c r="HX368" s="64"/>
      <c r="HY368" s="64"/>
      <c r="HZ368" s="64"/>
      <c r="IA368" s="64"/>
      <c r="IB368" s="64"/>
      <c r="IC368" s="64"/>
      <c r="ID368" s="64"/>
      <c r="IE368" s="64"/>
      <c r="IF368" s="64"/>
      <c r="IG368" s="64"/>
      <c r="IH368" s="64"/>
      <c r="II368" s="64"/>
      <c r="IJ368" s="64"/>
      <c r="IK368" s="64"/>
      <c r="IL368" s="64"/>
      <c r="IM368" s="64"/>
      <c r="IN368" s="64"/>
      <c r="IO368" s="64"/>
      <c r="IP368" s="64"/>
      <c r="IQ368" s="64"/>
      <c r="IR368" s="64"/>
      <c r="IS368" s="64"/>
      <c r="IT368" s="64"/>
      <c r="IU368" s="64"/>
      <c r="IV368" s="64"/>
      <c r="IW368" s="64"/>
      <c r="IX368" s="64"/>
      <c r="IY368" s="64"/>
      <c r="IZ368" s="64"/>
      <c r="JA368" s="64"/>
      <c r="JB368" s="64"/>
      <c r="JC368" s="64"/>
      <c r="JD368" s="64"/>
      <c r="JE368" s="64"/>
      <c r="JF368" s="64"/>
      <c r="JG368" s="64"/>
      <c r="JH368" s="64"/>
      <c r="JI368" s="64"/>
      <c r="JJ368" s="64"/>
      <c r="JK368" s="64"/>
      <c r="JL368" s="64"/>
      <c r="JM368" s="64"/>
      <c r="JN368" s="64"/>
      <c r="JO368" s="64"/>
      <c r="JP368" s="64"/>
      <c r="JQ368" s="64"/>
      <c r="JR368" s="64"/>
      <c r="JS368" s="64"/>
      <c r="JT368" s="64"/>
      <c r="JU368" s="64"/>
      <c r="JV368" s="64"/>
      <c r="JW368" s="64"/>
      <c r="JX368" s="64"/>
      <c r="JY368" s="64"/>
      <c r="JZ368" s="64"/>
      <c r="KA368" s="64"/>
      <c r="KB368" s="64"/>
      <c r="KC368" s="64"/>
      <c r="KD368" s="64"/>
      <c r="KE368" s="64"/>
      <c r="KF368" s="64"/>
      <c r="KG368" s="64"/>
      <c r="KH368" s="64"/>
      <c r="KI368" s="64"/>
      <c r="KJ368" s="64"/>
      <c r="KK368" s="64"/>
      <c r="KL368" s="64"/>
      <c r="KM368" s="64"/>
      <c r="KN368" s="64"/>
      <c r="KO368" s="64"/>
      <c r="KP368" s="64"/>
      <c r="KQ368" s="64"/>
      <c r="KR368" s="64"/>
      <c r="KS368" s="64"/>
      <c r="KT368" s="64"/>
      <c r="KU368" s="64"/>
      <c r="KV368" s="64"/>
      <c r="KW368" s="64"/>
      <c r="KX368" s="64"/>
      <c r="KY368" s="64"/>
      <c r="KZ368" s="64"/>
      <c r="LA368" s="64"/>
      <c r="LB368" s="64"/>
      <c r="LC368" s="64"/>
      <c r="LD368" s="64"/>
      <c r="LE368" s="64"/>
      <c r="LF368" s="64"/>
      <c r="LG368" s="64"/>
      <c r="LH368" s="64"/>
      <c r="LI368" s="64"/>
      <c r="LJ368" s="64"/>
      <c r="LK368" s="64"/>
      <c r="LL368" s="64"/>
      <c r="LM368" s="64"/>
      <c r="LN368" s="64"/>
      <c r="LO368" s="64"/>
      <c r="LP368" s="64"/>
      <c r="LQ368" s="64"/>
      <c r="LR368" s="64"/>
      <c r="LS368" s="64"/>
      <c r="LT368" s="64"/>
      <c r="LU368" s="64"/>
      <c r="LV368" s="64"/>
      <c r="LW368" s="64"/>
      <c r="LX368" s="64"/>
      <c r="LY368" s="64"/>
      <c r="LZ368" s="64"/>
      <c r="MA368" s="64"/>
      <c r="MB368" s="64"/>
      <c r="MC368" s="64"/>
      <c r="MD368" s="64"/>
      <c r="ME368" s="64"/>
      <c r="MF368" s="64"/>
      <c r="MG368" s="64"/>
      <c r="MH368" s="64"/>
      <c r="MI368" s="64"/>
      <c r="MJ368" s="64"/>
      <c r="MK368" s="64"/>
      <c r="ML368" s="64"/>
      <c r="MM368" s="64"/>
      <c r="MN368" s="64"/>
      <c r="MO368" s="64"/>
      <c r="MP368" s="64"/>
      <c r="MQ368" s="64"/>
      <c r="MR368" s="64"/>
      <c r="MS368" s="64"/>
      <c r="MT368" s="64"/>
      <c r="MU368" s="64"/>
      <c r="MV368" s="64"/>
      <c r="MW368" s="64"/>
      <c r="MX368" s="64"/>
      <c r="MY368" s="64"/>
      <c r="MZ368" s="64"/>
      <c r="NA368" s="64"/>
      <c r="NB368" s="64"/>
      <c r="NC368" s="64"/>
      <c r="ND368" s="64"/>
      <c r="NE368" s="64"/>
      <c r="NF368" s="64"/>
      <c r="NG368" s="64"/>
      <c r="NH368" s="64"/>
      <c r="NI368" s="64"/>
      <c r="NJ368" s="64"/>
      <c r="NK368" s="64"/>
      <c r="NL368" s="64"/>
      <c r="NM368" s="64"/>
      <c r="NN368" s="64"/>
      <c r="NO368" s="64"/>
      <c r="NP368" s="64"/>
      <c r="NQ368" s="64"/>
      <c r="NR368" s="64"/>
      <c r="NS368" s="64"/>
      <c r="NT368" s="64"/>
      <c r="NU368" s="64"/>
      <c r="NV368" s="64"/>
      <c r="NW368" s="64"/>
      <c r="NX368" s="64"/>
      <c r="NY368" s="64"/>
      <c r="NZ368" s="64"/>
      <c r="OA368" s="64"/>
      <c r="OB368" s="64"/>
      <c r="OC368" s="64"/>
      <c r="OD368" s="64"/>
      <c r="OE368" s="64"/>
      <c r="OF368" s="64"/>
      <c r="OG368" s="64"/>
      <c r="OH368" s="64"/>
      <c r="OI368" s="64"/>
      <c r="OJ368" s="64"/>
      <c r="OK368" s="64"/>
      <c r="OL368" s="64"/>
      <c r="OM368" s="64"/>
      <c r="ON368" s="64"/>
      <c r="OO368" s="64"/>
      <c r="OP368" s="64"/>
      <c r="OQ368" s="64"/>
      <c r="OR368" s="64"/>
      <c r="OS368" s="64"/>
      <c r="OT368" s="64"/>
      <c r="OU368" s="64"/>
      <c r="OV368" s="64"/>
      <c r="OW368" s="64"/>
      <c r="OX368" s="64"/>
      <c r="OY368" s="64"/>
      <c r="OZ368" s="64"/>
      <c r="PA368" s="64"/>
      <c r="PB368" s="64"/>
      <c r="PC368" s="64"/>
      <c r="PD368" s="64"/>
      <c r="PE368" s="64"/>
    </row>
    <row r="369" spans="1:421" s="46" customFormat="1" ht="20.100000000000001" customHeight="1" x14ac:dyDescent="0.3">
      <c r="A369" s="17"/>
      <c r="B369" s="17"/>
      <c r="C369" s="17"/>
      <c r="D369" s="17"/>
      <c r="E369" s="17"/>
      <c r="F369" s="17"/>
      <c r="G369" s="17"/>
      <c r="H369" s="128"/>
      <c r="I369" s="19"/>
      <c r="J369" s="20"/>
      <c r="K369" s="19"/>
      <c r="L369" s="17"/>
      <c r="M369" s="17"/>
      <c r="N369" s="17"/>
      <c r="O369" s="17"/>
      <c r="P369" s="17"/>
      <c r="Q369" s="19"/>
      <c r="R369" s="19"/>
      <c r="S369" s="19"/>
      <c r="T369" s="17"/>
      <c r="U369" s="19"/>
      <c r="V369" s="21"/>
      <c r="W369" s="19"/>
      <c r="X369" s="19"/>
      <c r="Y369" s="19"/>
      <c r="Z369" s="19"/>
      <c r="AA369" s="19"/>
      <c r="AB369" s="19"/>
      <c r="AC369" s="20"/>
      <c r="AD369" s="105"/>
    </row>
    <row r="370" spans="1:421" s="45" customFormat="1" ht="20.100000000000001" customHeight="1" x14ac:dyDescent="0.3">
      <c r="A370" s="23">
        <v>1595</v>
      </c>
      <c r="B370" s="23" t="s">
        <v>35</v>
      </c>
      <c r="C370" s="23">
        <v>12652</v>
      </c>
      <c r="D370" s="23">
        <v>8</v>
      </c>
      <c r="E370" s="23">
        <v>4</v>
      </c>
      <c r="F370" s="23">
        <v>0</v>
      </c>
      <c r="G370" s="23">
        <v>97</v>
      </c>
      <c r="H370" s="129" t="s">
        <v>271</v>
      </c>
      <c r="I370" s="7">
        <v>1697</v>
      </c>
      <c r="J370" s="8">
        <v>150</v>
      </c>
      <c r="K370" s="13">
        <f t="shared" si="175"/>
        <v>254550</v>
      </c>
      <c r="L370" s="23"/>
      <c r="M370" s="23"/>
      <c r="N370" s="23"/>
      <c r="O370" s="23"/>
      <c r="P370" s="23"/>
      <c r="Q370" s="7"/>
      <c r="R370" s="7"/>
      <c r="S370" s="7"/>
      <c r="T370" s="23"/>
      <c r="U370" s="7"/>
      <c r="V370" s="11"/>
      <c r="W370" s="7"/>
      <c r="X370" s="37">
        <f t="shared" si="176"/>
        <v>254550</v>
      </c>
      <c r="Y370" s="7"/>
      <c r="Z370" s="104">
        <v>50000000</v>
      </c>
      <c r="AA370" s="106">
        <v>0</v>
      </c>
      <c r="AB370" s="106">
        <v>0</v>
      </c>
      <c r="AC370" s="8" t="s">
        <v>142</v>
      </c>
      <c r="AD370" s="110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  <c r="AP370" s="64"/>
      <c r="AQ370" s="64"/>
      <c r="AR370" s="64"/>
      <c r="AS370" s="64"/>
      <c r="AT370" s="64"/>
      <c r="AU370" s="64"/>
      <c r="AV370" s="64"/>
      <c r="AW370" s="64"/>
      <c r="AX370" s="64"/>
      <c r="AY370" s="64"/>
      <c r="AZ370" s="64"/>
      <c r="BA370" s="64"/>
      <c r="BB370" s="64"/>
      <c r="BC370" s="64"/>
      <c r="BD370" s="64"/>
      <c r="BE370" s="64"/>
      <c r="BF370" s="64"/>
      <c r="BG370" s="64"/>
      <c r="BH370" s="64"/>
      <c r="BI370" s="64"/>
      <c r="BJ370" s="64"/>
      <c r="BK370" s="64"/>
      <c r="BL370" s="64"/>
      <c r="BM370" s="64"/>
      <c r="BN370" s="64"/>
      <c r="BO370" s="64"/>
      <c r="BP370" s="64"/>
      <c r="BQ370" s="64"/>
      <c r="BR370" s="64"/>
      <c r="BS370" s="64"/>
      <c r="BT370" s="64"/>
      <c r="BU370" s="64"/>
      <c r="BV370" s="64"/>
      <c r="BW370" s="64"/>
      <c r="BX370" s="64"/>
      <c r="BY370" s="64"/>
      <c r="BZ370" s="64"/>
      <c r="CA370" s="64"/>
      <c r="CB370" s="64"/>
      <c r="CC370" s="64"/>
      <c r="CD370" s="64"/>
      <c r="CE370" s="64"/>
      <c r="CF370" s="64"/>
      <c r="CG370" s="64"/>
      <c r="CH370" s="64"/>
      <c r="CI370" s="64"/>
      <c r="CJ370" s="64"/>
      <c r="CK370" s="64"/>
      <c r="CL370" s="64"/>
      <c r="CM370" s="64"/>
      <c r="CN370" s="64"/>
      <c r="CO370" s="64"/>
      <c r="CP370" s="64"/>
      <c r="CQ370" s="64"/>
      <c r="CR370" s="64"/>
      <c r="CS370" s="64"/>
      <c r="CT370" s="64"/>
      <c r="CU370" s="64"/>
      <c r="CV370" s="64"/>
      <c r="CW370" s="64"/>
      <c r="CX370" s="64"/>
      <c r="CY370" s="64"/>
      <c r="CZ370" s="64"/>
      <c r="DA370" s="64"/>
      <c r="DB370" s="64"/>
      <c r="DC370" s="64"/>
      <c r="DD370" s="64"/>
      <c r="DE370" s="64"/>
      <c r="DF370" s="64"/>
      <c r="DG370" s="64"/>
      <c r="DH370" s="64"/>
      <c r="DI370" s="64"/>
      <c r="DJ370" s="64"/>
      <c r="DK370" s="64"/>
      <c r="DL370" s="64"/>
      <c r="DM370" s="64"/>
      <c r="DN370" s="64"/>
      <c r="DO370" s="64"/>
      <c r="DP370" s="64"/>
      <c r="DQ370" s="64"/>
      <c r="DR370" s="64"/>
      <c r="DS370" s="64"/>
      <c r="DT370" s="64"/>
      <c r="DU370" s="64"/>
      <c r="DV370" s="64"/>
      <c r="DW370" s="64"/>
      <c r="DX370" s="64"/>
      <c r="DY370" s="64"/>
      <c r="DZ370" s="64"/>
      <c r="EA370" s="64"/>
      <c r="EB370" s="64"/>
      <c r="EC370" s="64"/>
      <c r="ED370" s="64"/>
      <c r="EE370" s="64"/>
      <c r="EF370" s="64"/>
      <c r="EG370" s="64"/>
      <c r="EH370" s="64"/>
      <c r="EI370" s="64"/>
      <c r="EJ370" s="64"/>
      <c r="EK370" s="64"/>
      <c r="EL370" s="64"/>
      <c r="EM370" s="64"/>
      <c r="EN370" s="64"/>
      <c r="EO370" s="64"/>
      <c r="EP370" s="64"/>
      <c r="EQ370" s="64"/>
      <c r="ER370" s="64"/>
      <c r="ES370" s="64"/>
      <c r="ET370" s="64"/>
      <c r="EU370" s="64"/>
      <c r="EV370" s="64"/>
      <c r="EW370" s="64"/>
      <c r="EX370" s="64"/>
      <c r="EY370" s="64"/>
      <c r="EZ370" s="64"/>
      <c r="FA370" s="64"/>
      <c r="FB370" s="64"/>
      <c r="FC370" s="64"/>
      <c r="FD370" s="64"/>
      <c r="FE370" s="64"/>
      <c r="FF370" s="64"/>
      <c r="FG370" s="64"/>
      <c r="FH370" s="64"/>
      <c r="FI370" s="64"/>
      <c r="FJ370" s="64"/>
      <c r="FK370" s="64"/>
      <c r="FL370" s="64"/>
      <c r="FM370" s="64"/>
      <c r="FN370" s="64"/>
      <c r="FO370" s="64"/>
      <c r="FP370" s="64"/>
      <c r="FQ370" s="64"/>
      <c r="FR370" s="64"/>
      <c r="FS370" s="64"/>
      <c r="FT370" s="64"/>
      <c r="FU370" s="64"/>
      <c r="FV370" s="64"/>
      <c r="FW370" s="64"/>
      <c r="FX370" s="64"/>
      <c r="FY370" s="64"/>
      <c r="FZ370" s="64"/>
      <c r="GA370" s="64"/>
      <c r="GB370" s="64"/>
      <c r="GC370" s="64"/>
      <c r="GD370" s="64"/>
      <c r="GE370" s="64"/>
      <c r="GF370" s="64"/>
      <c r="GG370" s="64"/>
      <c r="GH370" s="64"/>
      <c r="GI370" s="64"/>
      <c r="GJ370" s="64"/>
      <c r="GK370" s="64"/>
      <c r="GL370" s="64"/>
      <c r="GM370" s="64"/>
      <c r="GN370" s="64"/>
      <c r="GO370" s="64"/>
      <c r="GP370" s="64"/>
      <c r="GQ370" s="64"/>
      <c r="GR370" s="64"/>
      <c r="GS370" s="64"/>
      <c r="GT370" s="64"/>
      <c r="GU370" s="64"/>
      <c r="GV370" s="64"/>
      <c r="GW370" s="64"/>
      <c r="GX370" s="64"/>
      <c r="GY370" s="64"/>
      <c r="GZ370" s="64"/>
      <c r="HA370" s="64"/>
      <c r="HB370" s="64"/>
      <c r="HC370" s="64"/>
      <c r="HD370" s="64"/>
      <c r="HE370" s="64"/>
      <c r="HF370" s="64"/>
      <c r="HG370" s="64"/>
      <c r="HH370" s="64"/>
      <c r="HI370" s="64"/>
      <c r="HJ370" s="64"/>
      <c r="HK370" s="64"/>
      <c r="HL370" s="64"/>
      <c r="HM370" s="64"/>
      <c r="HN370" s="64"/>
      <c r="HO370" s="64"/>
      <c r="HP370" s="64"/>
      <c r="HQ370" s="64"/>
      <c r="HR370" s="64"/>
      <c r="HS370" s="64"/>
      <c r="HT370" s="64"/>
      <c r="HU370" s="64"/>
      <c r="HV370" s="64"/>
      <c r="HW370" s="64"/>
      <c r="HX370" s="64"/>
      <c r="HY370" s="64"/>
      <c r="HZ370" s="64"/>
      <c r="IA370" s="64"/>
      <c r="IB370" s="64"/>
      <c r="IC370" s="64"/>
      <c r="ID370" s="64"/>
      <c r="IE370" s="64"/>
      <c r="IF370" s="64"/>
      <c r="IG370" s="64"/>
      <c r="IH370" s="64"/>
      <c r="II370" s="64"/>
      <c r="IJ370" s="64"/>
      <c r="IK370" s="64"/>
      <c r="IL370" s="64"/>
      <c r="IM370" s="64"/>
      <c r="IN370" s="64"/>
      <c r="IO370" s="64"/>
      <c r="IP370" s="64"/>
      <c r="IQ370" s="64"/>
      <c r="IR370" s="64"/>
      <c r="IS370" s="64"/>
      <c r="IT370" s="64"/>
      <c r="IU370" s="64"/>
      <c r="IV370" s="64"/>
      <c r="IW370" s="64"/>
      <c r="IX370" s="64"/>
      <c r="IY370" s="64"/>
      <c r="IZ370" s="64"/>
      <c r="JA370" s="64"/>
      <c r="JB370" s="64"/>
      <c r="JC370" s="64"/>
      <c r="JD370" s="64"/>
      <c r="JE370" s="64"/>
      <c r="JF370" s="64"/>
      <c r="JG370" s="64"/>
      <c r="JH370" s="64"/>
      <c r="JI370" s="64"/>
      <c r="JJ370" s="64"/>
      <c r="JK370" s="64"/>
      <c r="JL370" s="64"/>
      <c r="JM370" s="64"/>
      <c r="JN370" s="64"/>
      <c r="JO370" s="64"/>
      <c r="JP370" s="64"/>
      <c r="JQ370" s="64"/>
      <c r="JR370" s="64"/>
      <c r="JS370" s="64"/>
      <c r="JT370" s="64"/>
      <c r="JU370" s="64"/>
      <c r="JV370" s="64"/>
      <c r="JW370" s="64"/>
      <c r="JX370" s="64"/>
      <c r="JY370" s="64"/>
      <c r="JZ370" s="64"/>
      <c r="KA370" s="64"/>
      <c r="KB370" s="64"/>
      <c r="KC370" s="64"/>
      <c r="KD370" s="64"/>
      <c r="KE370" s="64"/>
      <c r="KF370" s="64"/>
      <c r="KG370" s="64"/>
      <c r="KH370" s="64"/>
      <c r="KI370" s="64"/>
      <c r="KJ370" s="64"/>
      <c r="KK370" s="64"/>
      <c r="KL370" s="64"/>
      <c r="KM370" s="64"/>
      <c r="KN370" s="64"/>
      <c r="KO370" s="64"/>
      <c r="KP370" s="64"/>
      <c r="KQ370" s="64"/>
      <c r="KR370" s="64"/>
      <c r="KS370" s="64"/>
      <c r="KT370" s="64"/>
      <c r="KU370" s="64"/>
      <c r="KV370" s="64"/>
      <c r="KW370" s="64"/>
      <c r="KX370" s="64"/>
      <c r="KY370" s="64"/>
      <c r="KZ370" s="64"/>
      <c r="LA370" s="64"/>
      <c r="LB370" s="64"/>
      <c r="LC370" s="64"/>
      <c r="LD370" s="64"/>
      <c r="LE370" s="64"/>
      <c r="LF370" s="64"/>
      <c r="LG370" s="64"/>
      <c r="LH370" s="64"/>
      <c r="LI370" s="64"/>
      <c r="LJ370" s="64"/>
      <c r="LK370" s="64"/>
      <c r="LL370" s="64"/>
      <c r="LM370" s="64"/>
      <c r="LN370" s="64"/>
      <c r="LO370" s="64"/>
      <c r="LP370" s="64"/>
      <c r="LQ370" s="64"/>
      <c r="LR370" s="64"/>
      <c r="LS370" s="64"/>
      <c r="LT370" s="64"/>
      <c r="LU370" s="64"/>
      <c r="LV370" s="64"/>
      <c r="LW370" s="64"/>
      <c r="LX370" s="64"/>
      <c r="LY370" s="64"/>
      <c r="LZ370" s="64"/>
      <c r="MA370" s="64"/>
      <c r="MB370" s="64"/>
      <c r="MC370" s="64"/>
      <c r="MD370" s="64"/>
      <c r="ME370" s="64"/>
      <c r="MF370" s="64"/>
      <c r="MG370" s="64"/>
      <c r="MH370" s="64"/>
      <c r="MI370" s="64"/>
      <c r="MJ370" s="64"/>
      <c r="MK370" s="64"/>
      <c r="ML370" s="64"/>
      <c r="MM370" s="64"/>
      <c r="MN370" s="64"/>
      <c r="MO370" s="64"/>
      <c r="MP370" s="64"/>
      <c r="MQ370" s="64"/>
      <c r="MR370" s="64"/>
      <c r="MS370" s="64"/>
      <c r="MT370" s="64"/>
      <c r="MU370" s="64"/>
      <c r="MV370" s="64"/>
      <c r="MW370" s="64"/>
      <c r="MX370" s="64"/>
      <c r="MY370" s="64"/>
      <c r="MZ370" s="64"/>
      <c r="NA370" s="64"/>
      <c r="NB370" s="64"/>
      <c r="NC370" s="64"/>
      <c r="ND370" s="64"/>
      <c r="NE370" s="64"/>
      <c r="NF370" s="64"/>
      <c r="NG370" s="64"/>
      <c r="NH370" s="64"/>
      <c r="NI370" s="64"/>
      <c r="NJ370" s="64"/>
      <c r="NK370" s="64"/>
      <c r="NL370" s="64"/>
      <c r="NM370" s="64"/>
      <c r="NN370" s="64"/>
      <c r="NO370" s="64"/>
      <c r="NP370" s="64"/>
      <c r="NQ370" s="64"/>
      <c r="NR370" s="64"/>
      <c r="NS370" s="64"/>
      <c r="NT370" s="64"/>
      <c r="NU370" s="64"/>
      <c r="NV370" s="64"/>
      <c r="NW370" s="64"/>
      <c r="NX370" s="64"/>
      <c r="NY370" s="64"/>
      <c r="NZ370" s="64"/>
      <c r="OA370" s="64"/>
      <c r="OB370" s="64"/>
      <c r="OC370" s="64"/>
      <c r="OD370" s="64"/>
      <c r="OE370" s="64"/>
      <c r="OF370" s="64"/>
      <c r="OG370" s="64"/>
      <c r="OH370" s="64"/>
      <c r="OI370" s="64"/>
      <c r="OJ370" s="64"/>
      <c r="OK370" s="64"/>
      <c r="OL370" s="64"/>
      <c r="OM370" s="64"/>
      <c r="ON370" s="64"/>
      <c r="OO370" s="64"/>
      <c r="OP370" s="64"/>
      <c r="OQ370" s="64"/>
      <c r="OR370" s="64"/>
      <c r="OS370" s="64"/>
      <c r="OT370" s="64"/>
      <c r="OU370" s="64"/>
      <c r="OV370" s="64"/>
      <c r="OW370" s="64"/>
      <c r="OX370" s="64"/>
      <c r="OY370" s="64"/>
      <c r="OZ370" s="64"/>
      <c r="PA370" s="64"/>
      <c r="PB370" s="64"/>
      <c r="PC370" s="64"/>
      <c r="PD370" s="64"/>
      <c r="PE370" s="64"/>
    </row>
    <row r="371" spans="1:421" s="46" customFormat="1" ht="20.100000000000001" customHeight="1" x14ac:dyDescent="0.3">
      <c r="A371" s="24"/>
      <c r="B371" s="24"/>
      <c r="C371" s="24"/>
      <c r="D371" s="24"/>
      <c r="E371" s="24"/>
      <c r="F371" s="24"/>
      <c r="G371" s="24"/>
      <c r="H371" s="130"/>
      <c r="I371" s="26"/>
      <c r="J371" s="27"/>
      <c r="K371" s="26"/>
      <c r="L371" s="24"/>
      <c r="M371" s="24"/>
      <c r="N371" s="24"/>
      <c r="O371" s="24"/>
      <c r="P371" s="24"/>
      <c r="Q371" s="26"/>
      <c r="R371" s="26"/>
      <c r="S371" s="26"/>
      <c r="T371" s="24"/>
      <c r="U371" s="26"/>
      <c r="V371" s="28"/>
      <c r="W371" s="26"/>
      <c r="X371" s="26"/>
      <c r="Y371" s="26"/>
      <c r="Z371" s="26"/>
      <c r="AA371" s="26"/>
      <c r="AB371" s="26"/>
      <c r="AC371" s="27"/>
      <c r="AD371" s="95"/>
    </row>
    <row r="372" spans="1:421" s="45" customFormat="1" ht="20.100000000000001" customHeight="1" x14ac:dyDescent="0.3">
      <c r="A372" s="23">
        <v>1596</v>
      </c>
      <c r="B372" s="23" t="s">
        <v>35</v>
      </c>
      <c r="C372" s="23">
        <v>1154</v>
      </c>
      <c r="D372" s="23">
        <v>3</v>
      </c>
      <c r="E372" s="23">
        <v>2</v>
      </c>
      <c r="F372" s="23">
        <v>2</v>
      </c>
      <c r="G372" s="23">
        <v>93</v>
      </c>
      <c r="H372" s="129" t="s">
        <v>271</v>
      </c>
      <c r="I372" s="7">
        <v>1093</v>
      </c>
      <c r="J372" s="8">
        <v>150</v>
      </c>
      <c r="K372" s="13">
        <f t="shared" si="175"/>
        <v>163950</v>
      </c>
      <c r="L372" s="23"/>
      <c r="M372" s="23"/>
      <c r="N372" s="23"/>
      <c r="O372" s="23"/>
      <c r="P372" s="23"/>
      <c r="Q372" s="7"/>
      <c r="R372" s="7"/>
      <c r="S372" s="7"/>
      <c r="T372" s="23"/>
      <c r="U372" s="7"/>
      <c r="V372" s="11"/>
      <c r="W372" s="7"/>
      <c r="X372" s="37">
        <f t="shared" si="176"/>
        <v>163950</v>
      </c>
      <c r="Y372" s="7"/>
      <c r="Z372" s="104">
        <v>50000000</v>
      </c>
      <c r="AA372" s="106">
        <v>0</v>
      </c>
      <c r="AB372" s="106">
        <v>0</v>
      </c>
      <c r="AC372" s="8" t="s">
        <v>143</v>
      </c>
      <c r="AD372" s="110"/>
      <c r="AE372" s="64"/>
      <c r="AF372" s="64"/>
      <c r="AG372" s="64"/>
      <c r="AH372" s="64"/>
      <c r="AI372" s="64"/>
      <c r="AJ372" s="64"/>
      <c r="AK372" s="64"/>
      <c r="AL372" s="64"/>
      <c r="AM372" s="64"/>
      <c r="AN372" s="64"/>
      <c r="AO372" s="64"/>
      <c r="AP372" s="64"/>
      <c r="AQ372" s="64"/>
      <c r="AR372" s="64"/>
      <c r="AS372" s="64"/>
      <c r="AT372" s="64"/>
      <c r="AU372" s="64"/>
      <c r="AV372" s="64"/>
      <c r="AW372" s="64"/>
      <c r="AX372" s="64"/>
      <c r="AY372" s="64"/>
      <c r="AZ372" s="64"/>
      <c r="BA372" s="64"/>
      <c r="BB372" s="64"/>
      <c r="BC372" s="64"/>
      <c r="BD372" s="64"/>
      <c r="BE372" s="64"/>
      <c r="BF372" s="64"/>
      <c r="BG372" s="64"/>
      <c r="BH372" s="64"/>
      <c r="BI372" s="64"/>
      <c r="BJ372" s="64"/>
      <c r="BK372" s="64"/>
      <c r="BL372" s="64"/>
      <c r="BM372" s="64"/>
      <c r="BN372" s="64"/>
      <c r="BO372" s="64"/>
      <c r="BP372" s="64"/>
      <c r="BQ372" s="64"/>
      <c r="BR372" s="64"/>
      <c r="BS372" s="64"/>
      <c r="BT372" s="64"/>
      <c r="BU372" s="64"/>
      <c r="BV372" s="64"/>
      <c r="BW372" s="64"/>
      <c r="BX372" s="64"/>
      <c r="BY372" s="64"/>
      <c r="BZ372" s="64"/>
      <c r="CA372" s="64"/>
      <c r="CB372" s="64"/>
      <c r="CC372" s="64"/>
      <c r="CD372" s="64"/>
      <c r="CE372" s="64"/>
      <c r="CF372" s="64"/>
      <c r="CG372" s="64"/>
      <c r="CH372" s="64"/>
      <c r="CI372" s="64"/>
      <c r="CJ372" s="64"/>
      <c r="CK372" s="64"/>
      <c r="CL372" s="64"/>
      <c r="CM372" s="64"/>
      <c r="CN372" s="64"/>
      <c r="CO372" s="64"/>
      <c r="CP372" s="64"/>
      <c r="CQ372" s="64"/>
      <c r="CR372" s="64"/>
      <c r="CS372" s="64"/>
      <c r="CT372" s="64"/>
      <c r="CU372" s="64"/>
      <c r="CV372" s="64"/>
      <c r="CW372" s="64"/>
      <c r="CX372" s="64"/>
      <c r="CY372" s="64"/>
      <c r="CZ372" s="64"/>
      <c r="DA372" s="64"/>
      <c r="DB372" s="64"/>
      <c r="DC372" s="64"/>
      <c r="DD372" s="64"/>
      <c r="DE372" s="64"/>
      <c r="DF372" s="64"/>
      <c r="DG372" s="64"/>
      <c r="DH372" s="64"/>
      <c r="DI372" s="64"/>
      <c r="DJ372" s="64"/>
      <c r="DK372" s="64"/>
      <c r="DL372" s="64"/>
      <c r="DM372" s="64"/>
      <c r="DN372" s="64"/>
      <c r="DO372" s="64"/>
      <c r="DP372" s="64"/>
      <c r="DQ372" s="64"/>
      <c r="DR372" s="64"/>
      <c r="DS372" s="64"/>
      <c r="DT372" s="64"/>
      <c r="DU372" s="64"/>
      <c r="DV372" s="64"/>
      <c r="DW372" s="64"/>
      <c r="DX372" s="64"/>
      <c r="DY372" s="64"/>
      <c r="DZ372" s="64"/>
      <c r="EA372" s="64"/>
      <c r="EB372" s="64"/>
      <c r="EC372" s="64"/>
      <c r="ED372" s="64"/>
      <c r="EE372" s="64"/>
      <c r="EF372" s="64"/>
      <c r="EG372" s="64"/>
      <c r="EH372" s="64"/>
      <c r="EI372" s="64"/>
      <c r="EJ372" s="64"/>
      <c r="EK372" s="64"/>
      <c r="EL372" s="64"/>
      <c r="EM372" s="64"/>
      <c r="EN372" s="64"/>
      <c r="EO372" s="64"/>
      <c r="EP372" s="64"/>
      <c r="EQ372" s="64"/>
      <c r="ER372" s="64"/>
      <c r="ES372" s="64"/>
      <c r="ET372" s="64"/>
      <c r="EU372" s="64"/>
      <c r="EV372" s="64"/>
      <c r="EW372" s="64"/>
      <c r="EX372" s="64"/>
      <c r="EY372" s="64"/>
      <c r="EZ372" s="64"/>
      <c r="FA372" s="64"/>
      <c r="FB372" s="64"/>
      <c r="FC372" s="64"/>
      <c r="FD372" s="64"/>
      <c r="FE372" s="64"/>
      <c r="FF372" s="64"/>
      <c r="FG372" s="64"/>
      <c r="FH372" s="64"/>
      <c r="FI372" s="64"/>
      <c r="FJ372" s="64"/>
      <c r="FK372" s="64"/>
      <c r="FL372" s="64"/>
      <c r="FM372" s="64"/>
      <c r="FN372" s="64"/>
      <c r="FO372" s="64"/>
      <c r="FP372" s="64"/>
      <c r="FQ372" s="64"/>
      <c r="FR372" s="64"/>
      <c r="FS372" s="64"/>
      <c r="FT372" s="64"/>
      <c r="FU372" s="64"/>
      <c r="FV372" s="64"/>
      <c r="FW372" s="64"/>
      <c r="FX372" s="64"/>
      <c r="FY372" s="64"/>
      <c r="FZ372" s="64"/>
      <c r="GA372" s="64"/>
      <c r="GB372" s="64"/>
      <c r="GC372" s="64"/>
      <c r="GD372" s="64"/>
      <c r="GE372" s="64"/>
      <c r="GF372" s="64"/>
      <c r="GG372" s="64"/>
      <c r="GH372" s="64"/>
      <c r="GI372" s="64"/>
      <c r="GJ372" s="64"/>
      <c r="GK372" s="64"/>
      <c r="GL372" s="64"/>
      <c r="GM372" s="64"/>
      <c r="GN372" s="64"/>
      <c r="GO372" s="64"/>
      <c r="GP372" s="64"/>
      <c r="GQ372" s="64"/>
      <c r="GR372" s="64"/>
      <c r="GS372" s="64"/>
      <c r="GT372" s="64"/>
      <c r="GU372" s="64"/>
      <c r="GV372" s="64"/>
      <c r="GW372" s="64"/>
      <c r="GX372" s="64"/>
      <c r="GY372" s="64"/>
      <c r="GZ372" s="64"/>
      <c r="HA372" s="64"/>
      <c r="HB372" s="64"/>
      <c r="HC372" s="64"/>
      <c r="HD372" s="64"/>
      <c r="HE372" s="64"/>
      <c r="HF372" s="64"/>
      <c r="HG372" s="64"/>
      <c r="HH372" s="64"/>
      <c r="HI372" s="64"/>
      <c r="HJ372" s="64"/>
      <c r="HK372" s="64"/>
      <c r="HL372" s="64"/>
      <c r="HM372" s="64"/>
      <c r="HN372" s="64"/>
      <c r="HO372" s="64"/>
      <c r="HP372" s="64"/>
      <c r="HQ372" s="64"/>
      <c r="HR372" s="64"/>
      <c r="HS372" s="64"/>
      <c r="HT372" s="64"/>
      <c r="HU372" s="64"/>
      <c r="HV372" s="64"/>
      <c r="HW372" s="64"/>
      <c r="HX372" s="64"/>
      <c r="HY372" s="64"/>
      <c r="HZ372" s="64"/>
      <c r="IA372" s="64"/>
      <c r="IB372" s="64"/>
      <c r="IC372" s="64"/>
      <c r="ID372" s="64"/>
      <c r="IE372" s="64"/>
      <c r="IF372" s="64"/>
      <c r="IG372" s="64"/>
      <c r="IH372" s="64"/>
      <c r="II372" s="64"/>
      <c r="IJ372" s="64"/>
      <c r="IK372" s="64"/>
      <c r="IL372" s="64"/>
      <c r="IM372" s="64"/>
      <c r="IN372" s="64"/>
      <c r="IO372" s="64"/>
      <c r="IP372" s="64"/>
      <c r="IQ372" s="64"/>
      <c r="IR372" s="64"/>
      <c r="IS372" s="64"/>
      <c r="IT372" s="64"/>
      <c r="IU372" s="64"/>
      <c r="IV372" s="64"/>
      <c r="IW372" s="64"/>
      <c r="IX372" s="64"/>
      <c r="IY372" s="64"/>
      <c r="IZ372" s="64"/>
      <c r="JA372" s="64"/>
      <c r="JB372" s="64"/>
      <c r="JC372" s="64"/>
      <c r="JD372" s="64"/>
      <c r="JE372" s="64"/>
      <c r="JF372" s="64"/>
      <c r="JG372" s="64"/>
      <c r="JH372" s="64"/>
      <c r="JI372" s="64"/>
      <c r="JJ372" s="64"/>
      <c r="JK372" s="64"/>
      <c r="JL372" s="64"/>
      <c r="JM372" s="64"/>
      <c r="JN372" s="64"/>
      <c r="JO372" s="64"/>
      <c r="JP372" s="64"/>
      <c r="JQ372" s="64"/>
      <c r="JR372" s="64"/>
      <c r="JS372" s="64"/>
      <c r="JT372" s="64"/>
      <c r="JU372" s="64"/>
      <c r="JV372" s="64"/>
      <c r="JW372" s="64"/>
      <c r="JX372" s="64"/>
      <c r="JY372" s="64"/>
      <c r="JZ372" s="64"/>
      <c r="KA372" s="64"/>
      <c r="KB372" s="64"/>
      <c r="KC372" s="64"/>
      <c r="KD372" s="64"/>
      <c r="KE372" s="64"/>
      <c r="KF372" s="64"/>
      <c r="KG372" s="64"/>
      <c r="KH372" s="64"/>
      <c r="KI372" s="64"/>
      <c r="KJ372" s="64"/>
      <c r="KK372" s="64"/>
      <c r="KL372" s="64"/>
      <c r="KM372" s="64"/>
      <c r="KN372" s="64"/>
      <c r="KO372" s="64"/>
      <c r="KP372" s="64"/>
      <c r="KQ372" s="64"/>
      <c r="KR372" s="64"/>
      <c r="KS372" s="64"/>
      <c r="KT372" s="64"/>
      <c r="KU372" s="64"/>
      <c r="KV372" s="64"/>
      <c r="KW372" s="64"/>
      <c r="KX372" s="64"/>
      <c r="KY372" s="64"/>
      <c r="KZ372" s="64"/>
      <c r="LA372" s="64"/>
      <c r="LB372" s="64"/>
      <c r="LC372" s="64"/>
      <c r="LD372" s="64"/>
      <c r="LE372" s="64"/>
      <c r="LF372" s="64"/>
      <c r="LG372" s="64"/>
      <c r="LH372" s="64"/>
      <c r="LI372" s="64"/>
      <c r="LJ372" s="64"/>
      <c r="LK372" s="64"/>
      <c r="LL372" s="64"/>
      <c r="LM372" s="64"/>
      <c r="LN372" s="64"/>
      <c r="LO372" s="64"/>
      <c r="LP372" s="64"/>
      <c r="LQ372" s="64"/>
      <c r="LR372" s="64"/>
      <c r="LS372" s="64"/>
      <c r="LT372" s="64"/>
      <c r="LU372" s="64"/>
      <c r="LV372" s="64"/>
      <c r="LW372" s="64"/>
      <c r="LX372" s="64"/>
      <c r="LY372" s="64"/>
      <c r="LZ372" s="64"/>
      <c r="MA372" s="64"/>
      <c r="MB372" s="64"/>
      <c r="MC372" s="64"/>
      <c r="MD372" s="64"/>
      <c r="ME372" s="64"/>
      <c r="MF372" s="64"/>
      <c r="MG372" s="64"/>
      <c r="MH372" s="64"/>
      <c r="MI372" s="64"/>
      <c r="MJ372" s="64"/>
      <c r="MK372" s="64"/>
      <c r="ML372" s="64"/>
      <c r="MM372" s="64"/>
      <c r="MN372" s="64"/>
      <c r="MO372" s="64"/>
      <c r="MP372" s="64"/>
      <c r="MQ372" s="64"/>
      <c r="MR372" s="64"/>
      <c r="MS372" s="64"/>
      <c r="MT372" s="64"/>
      <c r="MU372" s="64"/>
      <c r="MV372" s="64"/>
      <c r="MW372" s="64"/>
      <c r="MX372" s="64"/>
      <c r="MY372" s="64"/>
      <c r="MZ372" s="64"/>
      <c r="NA372" s="64"/>
      <c r="NB372" s="64"/>
      <c r="NC372" s="64"/>
      <c r="ND372" s="64"/>
      <c r="NE372" s="64"/>
      <c r="NF372" s="64"/>
      <c r="NG372" s="64"/>
      <c r="NH372" s="64"/>
      <c r="NI372" s="64"/>
      <c r="NJ372" s="64"/>
      <c r="NK372" s="64"/>
      <c r="NL372" s="64"/>
      <c r="NM372" s="64"/>
      <c r="NN372" s="64"/>
      <c r="NO372" s="64"/>
      <c r="NP372" s="64"/>
      <c r="NQ372" s="64"/>
      <c r="NR372" s="64"/>
      <c r="NS372" s="64"/>
      <c r="NT372" s="64"/>
      <c r="NU372" s="64"/>
      <c r="NV372" s="64"/>
      <c r="NW372" s="64"/>
      <c r="NX372" s="64"/>
      <c r="NY372" s="64"/>
      <c r="NZ372" s="64"/>
      <c r="OA372" s="64"/>
      <c r="OB372" s="64"/>
      <c r="OC372" s="64"/>
      <c r="OD372" s="64"/>
      <c r="OE372" s="64"/>
      <c r="OF372" s="64"/>
      <c r="OG372" s="64"/>
      <c r="OH372" s="64"/>
      <c r="OI372" s="64"/>
      <c r="OJ372" s="64"/>
      <c r="OK372" s="64"/>
      <c r="OL372" s="64"/>
      <c r="OM372" s="64"/>
      <c r="ON372" s="64"/>
      <c r="OO372" s="64"/>
      <c r="OP372" s="64"/>
      <c r="OQ372" s="64"/>
      <c r="OR372" s="64"/>
      <c r="OS372" s="64"/>
      <c r="OT372" s="64"/>
      <c r="OU372" s="64"/>
      <c r="OV372" s="64"/>
      <c r="OW372" s="64"/>
      <c r="OX372" s="64"/>
      <c r="OY372" s="64"/>
      <c r="OZ372" s="64"/>
      <c r="PA372" s="64"/>
      <c r="PB372" s="64"/>
      <c r="PC372" s="64"/>
      <c r="PD372" s="64"/>
      <c r="PE372" s="64"/>
    </row>
    <row r="373" spans="1:421" s="45" customFormat="1" ht="20.100000000000001" customHeight="1" x14ac:dyDescent="0.3">
      <c r="A373" s="1"/>
      <c r="B373" s="1" t="s">
        <v>35</v>
      </c>
      <c r="C373" s="1">
        <v>223</v>
      </c>
      <c r="D373" s="1">
        <v>6</v>
      </c>
      <c r="E373" s="1">
        <v>1</v>
      </c>
      <c r="F373" s="1">
        <v>1</v>
      </c>
      <c r="G373" s="1">
        <v>42</v>
      </c>
      <c r="H373" s="127" t="s">
        <v>271</v>
      </c>
      <c r="I373" s="2">
        <v>542</v>
      </c>
      <c r="J373" s="36">
        <v>150</v>
      </c>
      <c r="K373" s="13">
        <f t="shared" si="175"/>
        <v>81300</v>
      </c>
      <c r="L373" s="1"/>
      <c r="M373" s="1"/>
      <c r="N373" s="1"/>
      <c r="O373" s="1"/>
      <c r="P373" s="1"/>
      <c r="Q373" s="2"/>
      <c r="R373" s="2"/>
      <c r="S373" s="2"/>
      <c r="T373" s="1"/>
      <c r="U373" s="2"/>
      <c r="V373" s="44"/>
      <c r="W373" s="2"/>
      <c r="X373" s="37">
        <f t="shared" si="176"/>
        <v>81300</v>
      </c>
      <c r="Y373" s="2"/>
      <c r="Z373" s="104">
        <v>50000000</v>
      </c>
      <c r="AA373" s="106">
        <v>0</v>
      </c>
      <c r="AB373" s="106">
        <v>0</v>
      </c>
      <c r="AC373" s="36">
        <v>0</v>
      </c>
      <c r="AD373" s="107"/>
      <c r="AE373" s="64"/>
      <c r="AF373" s="64"/>
      <c r="AG373" s="64"/>
      <c r="AH373" s="64"/>
      <c r="AI373" s="64"/>
      <c r="AJ373" s="64"/>
      <c r="AK373" s="64"/>
      <c r="AL373" s="64"/>
      <c r="AM373" s="64"/>
      <c r="AN373" s="64"/>
      <c r="AO373" s="64"/>
      <c r="AP373" s="64"/>
      <c r="AQ373" s="64"/>
      <c r="AR373" s="64"/>
      <c r="AS373" s="64"/>
      <c r="AT373" s="64"/>
      <c r="AU373" s="64"/>
      <c r="AV373" s="64"/>
      <c r="AW373" s="64"/>
      <c r="AX373" s="64"/>
      <c r="AY373" s="64"/>
      <c r="AZ373" s="64"/>
      <c r="BA373" s="64"/>
      <c r="BB373" s="64"/>
      <c r="BC373" s="64"/>
      <c r="BD373" s="64"/>
      <c r="BE373" s="64"/>
      <c r="BF373" s="64"/>
      <c r="BG373" s="64"/>
      <c r="BH373" s="64"/>
      <c r="BI373" s="64"/>
      <c r="BJ373" s="64"/>
      <c r="BK373" s="64"/>
      <c r="BL373" s="64"/>
      <c r="BM373" s="64"/>
      <c r="BN373" s="64"/>
      <c r="BO373" s="64"/>
      <c r="BP373" s="64"/>
      <c r="BQ373" s="64"/>
      <c r="BR373" s="64"/>
      <c r="BS373" s="64"/>
      <c r="BT373" s="64"/>
      <c r="BU373" s="64"/>
      <c r="BV373" s="64"/>
      <c r="BW373" s="64"/>
      <c r="BX373" s="64"/>
      <c r="BY373" s="64"/>
      <c r="BZ373" s="64"/>
      <c r="CA373" s="64"/>
      <c r="CB373" s="64"/>
      <c r="CC373" s="64"/>
      <c r="CD373" s="64"/>
      <c r="CE373" s="64"/>
      <c r="CF373" s="64"/>
      <c r="CG373" s="64"/>
      <c r="CH373" s="64"/>
      <c r="CI373" s="64"/>
      <c r="CJ373" s="64"/>
      <c r="CK373" s="64"/>
      <c r="CL373" s="64"/>
      <c r="CM373" s="64"/>
      <c r="CN373" s="64"/>
      <c r="CO373" s="64"/>
      <c r="CP373" s="64"/>
      <c r="CQ373" s="64"/>
      <c r="CR373" s="64"/>
      <c r="CS373" s="64"/>
      <c r="CT373" s="64"/>
      <c r="CU373" s="64"/>
      <c r="CV373" s="64"/>
      <c r="CW373" s="64"/>
      <c r="CX373" s="64"/>
      <c r="CY373" s="64"/>
      <c r="CZ373" s="64"/>
      <c r="DA373" s="64"/>
      <c r="DB373" s="64"/>
      <c r="DC373" s="64"/>
      <c r="DD373" s="64"/>
      <c r="DE373" s="64"/>
      <c r="DF373" s="64"/>
      <c r="DG373" s="64"/>
      <c r="DH373" s="64"/>
      <c r="DI373" s="64"/>
      <c r="DJ373" s="64"/>
      <c r="DK373" s="64"/>
      <c r="DL373" s="64"/>
      <c r="DM373" s="64"/>
      <c r="DN373" s="64"/>
      <c r="DO373" s="64"/>
      <c r="DP373" s="64"/>
      <c r="DQ373" s="64"/>
      <c r="DR373" s="64"/>
      <c r="DS373" s="64"/>
      <c r="DT373" s="64"/>
      <c r="DU373" s="64"/>
      <c r="DV373" s="64"/>
      <c r="DW373" s="64"/>
      <c r="DX373" s="64"/>
      <c r="DY373" s="64"/>
      <c r="DZ373" s="64"/>
      <c r="EA373" s="64"/>
      <c r="EB373" s="64"/>
      <c r="EC373" s="64"/>
      <c r="ED373" s="64"/>
      <c r="EE373" s="64"/>
      <c r="EF373" s="64"/>
      <c r="EG373" s="64"/>
      <c r="EH373" s="64"/>
      <c r="EI373" s="64"/>
      <c r="EJ373" s="64"/>
      <c r="EK373" s="64"/>
      <c r="EL373" s="64"/>
      <c r="EM373" s="64"/>
      <c r="EN373" s="64"/>
      <c r="EO373" s="64"/>
      <c r="EP373" s="64"/>
      <c r="EQ373" s="64"/>
      <c r="ER373" s="64"/>
      <c r="ES373" s="64"/>
      <c r="ET373" s="64"/>
      <c r="EU373" s="64"/>
      <c r="EV373" s="64"/>
      <c r="EW373" s="64"/>
      <c r="EX373" s="64"/>
      <c r="EY373" s="64"/>
      <c r="EZ373" s="64"/>
      <c r="FA373" s="64"/>
      <c r="FB373" s="64"/>
      <c r="FC373" s="64"/>
      <c r="FD373" s="64"/>
      <c r="FE373" s="64"/>
      <c r="FF373" s="64"/>
      <c r="FG373" s="64"/>
      <c r="FH373" s="64"/>
      <c r="FI373" s="64"/>
      <c r="FJ373" s="64"/>
      <c r="FK373" s="64"/>
      <c r="FL373" s="64"/>
      <c r="FM373" s="64"/>
      <c r="FN373" s="64"/>
      <c r="FO373" s="64"/>
      <c r="FP373" s="64"/>
      <c r="FQ373" s="64"/>
      <c r="FR373" s="64"/>
      <c r="FS373" s="64"/>
      <c r="FT373" s="64"/>
      <c r="FU373" s="64"/>
      <c r="FV373" s="64"/>
      <c r="FW373" s="64"/>
      <c r="FX373" s="64"/>
      <c r="FY373" s="64"/>
      <c r="FZ373" s="64"/>
      <c r="GA373" s="64"/>
      <c r="GB373" s="64"/>
      <c r="GC373" s="64"/>
      <c r="GD373" s="64"/>
      <c r="GE373" s="64"/>
      <c r="GF373" s="64"/>
      <c r="GG373" s="64"/>
      <c r="GH373" s="64"/>
      <c r="GI373" s="64"/>
      <c r="GJ373" s="64"/>
      <c r="GK373" s="64"/>
      <c r="GL373" s="64"/>
      <c r="GM373" s="64"/>
      <c r="GN373" s="64"/>
      <c r="GO373" s="64"/>
      <c r="GP373" s="64"/>
      <c r="GQ373" s="64"/>
      <c r="GR373" s="64"/>
      <c r="GS373" s="64"/>
      <c r="GT373" s="64"/>
      <c r="GU373" s="64"/>
      <c r="GV373" s="64"/>
      <c r="GW373" s="64"/>
      <c r="GX373" s="64"/>
      <c r="GY373" s="64"/>
      <c r="GZ373" s="64"/>
      <c r="HA373" s="64"/>
      <c r="HB373" s="64"/>
      <c r="HC373" s="64"/>
      <c r="HD373" s="64"/>
      <c r="HE373" s="64"/>
      <c r="HF373" s="64"/>
      <c r="HG373" s="64"/>
      <c r="HH373" s="64"/>
      <c r="HI373" s="64"/>
      <c r="HJ373" s="64"/>
      <c r="HK373" s="64"/>
      <c r="HL373" s="64"/>
      <c r="HM373" s="64"/>
      <c r="HN373" s="64"/>
      <c r="HO373" s="64"/>
      <c r="HP373" s="64"/>
      <c r="HQ373" s="64"/>
      <c r="HR373" s="64"/>
      <c r="HS373" s="64"/>
      <c r="HT373" s="64"/>
      <c r="HU373" s="64"/>
      <c r="HV373" s="64"/>
      <c r="HW373" s="64"/>
      <c r="HX373" s="64"/>
      <c r="HY373" s="64"/>
      <c r="HZ373" s="64"/>
      <c r="IA373" s="64"/>
      <c r="IB373" s="64"/>
      <c r="IC373" s="64"/>
      <c r="ID373" s="64"/>
      <c r="IE373" s="64"/>
      <c r="IF373" s="64"/>
      <c r="IG373" s="64"/>
      <c r="IH373" s="64"/>
      <c r="II373" s="64"/>
      <c r="IJ373" s="64"/>
      <c r="IK373" s="64"/>
      <c r="IL373" s="64"/>
      <c r="IM373" s="64"/>
      <c r="IN373" s="64"/>
      <c r="IO373" s="64"/>
      <c r="IP373" s="64"/>
      <c r="IQ373" s="64"/>
      <c r="IR373" s="64"/>
      <c r="IS373" s="64"/>
      <c r="IT373" s="64"/>
      <c r="IU373" s="64"/>
      <c r="IV373" s="64"/>
      <c r="IW373" s="64"/>
      <c r="IX373" s="64"/>
      <c r="IY373" s="64"/>
      <c r="IZ373" s="64"/>
      <c r="JA373" s="64"/>
      <c r="JB373" s="64"/>
      <c r="JC373" s="64"/>
      <c r="JD373" s="64"/>
      <c r="JE373" s="64"/>
      <c r="JF373" s="64"/>
      <c r="JG373" s="64"/>
      <c r="JH373" s="64"/>
      <c r="JI373" s="64"/>
      <c r="JJ373" s="64"/>
      <c r="JK373" s="64"/>
      <c r="JL373" s="64"/>
      <c r="JM373" s="64"/>
      <c r="JN373" s="64"/>
      <c r="JO373" s="64"/>
      <c r="JP373" s="64"/>
      <c r="JQ373" s="64"/>
      <c r="JR373" s="64"/>
      <c r="JS373" s="64"/>
      <c r="JT373" s="64"/>
      <c r="JU373" s="64"/>
      <c r="JV373" s="64"/>
      <c r="JW373" s="64"/>
      <c r="JX373" s="64"/>
      <c r="JY373" s="64"/>
      <c r="JZ373" s="64"/>
      <c r="KA373" s="64"/>
      <c r="KB373" s="64"/>
      <c r="KC373" s="64"/>
      <c r="KD373" s="64"/>
      <c r="KE373" s="64"/>
      <c r="KF373" s="64"/>
      <c r="KG373" s="64"/>
      <c r="KH373" s="64"/>
      <c r="KI373" s="64"/>
      <c r="KJ373" s="64"/>
      <c r="KK373" s="64"/>
      <c r="KL373" s="64"/>
      <c r="KM373" s="64"/>
      <c r="KN373" s="64"/>
      <c r="KO373" s="64"/>
      <c r="KP373" s="64"/>
      <c r="KQ373" s="64"/>
      <c r="KR373" s="64"/>
      <c r="KS373" s="64"/>
      <c r="KT373" s="64"/>
      <c r="KU373" s="64"/>
      <c r="KV373" s="64"/>
      <c r="KW373" s="64"/>
      <c r="KX373" s="64"/>
      <c r="KY373" s="64"/>
      <c r="KZ373" s="64"/>
      <c r="LA373" s="64"/>
      <c r="LB373" s="64"/>
      <c r="LC373" s="64"/>
      <c r="LD373" s="64"/>
      <c r="LE373" s="64"/>
      <c r="LF373" s="64"/>
      <c r="LG373" s="64"/>
      <c r="LH373" s="64"/>
      <c r="LI373" s="64"/>
      <c r="LJ373" s="64"/>
      <c r="LK373" s="64"/>
      <c r="LL373" s="64"/>
      <c r="LM373" s="64"/>
      <c r="LN373" s="64"/>
      <c r="LO373" s="64"/>
      <c r="LP373" s="64"/>
      <c r="LQ373" s="64"/>
      <c r="LR373" s="64"/>
      <c r="LS373" s="64"/>
      <c r="LT373" s="64"/>
      <c r="LU373" s="64"/>
      <c r="LV373" s="64"/>
      <c r="LW373" s="64"/>
      <c r="LX373" s="64"/>
      <c r="LY373" s="64"/>
      <c r="LZ373" s="64"/>
      <c r="MA373" s="64"/>
      <c r="MB373" s="64"/>
      <c r="MC373" s="64"/>
      <c r="MD373" s="64"/>
      <c r="ME373" s="64"/>
      <c r="MF373" s="64"/>
      <c r="MG373" s="64"/>
      <c r="MH373" s="64"/>
      <c r="MI373" s="64"/>
      <c r="MJ373" s="64"/>
      <c r="MK373" s="64"/>
      <c r="ML373" s="64"/>
      <c r="MM373" s="64"/>
      <c r="MN373" s="64"/>
      <c r="MO373" s="64"/>
      <c r="MP373" s="64"/>
      <c r="MQ373" s="64"/>
      <c r="MR373" s="64"/>
      <c r="MS373" s="64"/>
      <c r="MT373" s="64"/>
      <c r="MU373" s="64"/>
      <c r="MV373" s="64"/>
      <c r="MW373" s="64"/>
      <c r="MX373" s="64"/>
      <c r="MY373" s="64"/>
      <c r="MZ373" s="64"/>
      <c r="NA373" s="64"/>
      <c r="NB373" s="64"/>
      <c r="NC373" s="64"/>
      <c r="ND373" s="64"/>
      <c r="NE373" s="64"/>
      <c r="NF373" s="64"/>
      <c r="NG373" s="64"/>
      <c r="NH373" s="64"/>
      <c r="NI373" s="64"/>
      <c r="NJ373" s="64"/>
      <c r="NK373" s="64"/>
      <c r="NL373" s="64"/>
      <c r="NM373" s="64"/>
      <c r="NN373" s="64"/>
      <c r="NO373" s="64"/>
      <c r="NP373" s="64"/>
      <c r="NQ373" s="64"/>
      <c r="NR373" s="64"/>
      <c r="NS373" s="64"/>
      <c r="NT373" s="64"/>
      <c r="NU373" s="64"/>
      <c r="NV373" s="64"/>
      <c r="NW373" s="64"/>
      <c r="NX373" s="64"/>
      <c r="NY373" s="64"/>
      <c r="NZ373" s="64"/>
      <c r="OA373" s="64"/>
      <c r="OB373" s="64"/>
      <c r="OC373" s="64"/>
      <c r="OD373" s="64"/>
      <c r="OE373" s="64"/>
      <c r="OF373" s="64"/>
      <c r="OG373" s="64"/>
      <c r="OH373" s="64"/>
      <c r="OI373" s="64"/>
      <c r="OJ373" s="64"/>
      <c r="OK373" s="64"/>
      <c r="OL373" s="64"/>
      <c r="OM373" s="64"/>
      <c r="ON373" s="64"/>
      <c r="OO373" s="64"/>
      <c r="OP373" s="64"/>
      <c r="OQ373" s="64"/>
      <c r="OR373" s="64"/>
      <c r="OS373" s="64"/>
      <c r="OT373" s="64"/>
      <c r="OU373" s="64"/>
      <c r="OV373" s="64"/>
      <c r="OW373" s="64"/>
      <c r="OX373" s="64"/>
      <c r="OY373" s="64"/>
      <c r="OZ373" s="64"/>
      <c r="PA373" s="64"/>
      <c r="PB373" s="64"/>
      <c r="PC373" s="64"/>
      <c r="PD373" s="64"/>
      <c r="PE373" s="64"/>
    </row>
    <row r="374" spans="1:421" s="45" customFormat="1" ht="20.100000000000001" customHeight="1" x14ac:dyDescent="0.3">
      <c r="A374" s="1"/>
      <c r="B374" s="1" t="s">
        <v>35</v>
      </c>
      <c r="C374" s="1">
        <v>14367</v>
      </c>
      <c r="D374" s="1">
        <v>6</v>
      </c>
      <c r="E374" s="1">
        <v>0</v>
      </c>
      <c r="F374" s="1">
        <v>2</v>
      </c>
      <c r="G374" s="1">
        <v>41</v>
      </c>
      <c r="H374" s="127" t="s">
        <v>271</v>
      </c>
      <c r="I374" s="2">
        <v>241</v>
      </c>
      <c r="J374" s="36">
        <v>400</v>
      </c>
      <c r="K374" s="13">
        <f t="shared" si="175"/>
        <v>96400</v>
      </c>
      <c r="L374" s="1"/>
      <c r="M374" s="1"/>
      <c r="N374" s="1"/>
      <c r="O374" s="1"/>
      <c r="P374" s="1"/>
      <c r="Q374" s="2"/>
      <c r="R374" s="2"/>
      <c r="S374" s="2"/>
      <c r="T374" s="1"/>
      <c r="U374" s="2"/>
      <c r="V374" s="44"/>
      <c r="W374" s="2"/>
      <c r="X374" s="37">
        <f t="shared" si="176"/>
        <v>96400</v>
      </c>
      <c r="Y374" s="2"/>
      <c r="Z374" s="104">
        <v>50000000</v>
      </c>
      <c r="AA374" s="106">
        <v>0</v>
      </c>
      <c r="AB374" s="106">
        <v>0</v>
      </c>
      <c r="AC374" s="36">
        <v>0</v>
      </c>
      <c r="AD374" s="107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64"/>
      <c r="AQ374" s="64"/>
      <c r="AR374" s="64"/>
      <c r="AS374" s="64"/>
      <c r="AT374" s="64"/>
      <c r="AU374" s="64"/>
      <c r="AV374" s="64"/>
      <c r="AW374" s="64"/>
      <c r="AX374" s="64"/>
      <c r="AY374" s="64"/>
      <c r="AZ374" s="64"/>
      <c r="BA374" s="64"/>
      <c r="BB374" s="64"/>
      <c r="BC374" s="64"/>
      <c r="BD374" s="64"/>
      <c r="BE374" s="64"/>
      <c r="BF374" s="64"/>
      <c r="BG374" s="64"/>
      <c r="BH374" s="64"/>
      <c r="BI374" s="64"/>
      <c r="BJ374" s="64"/>
      <c r="BK374" s="64"/>
      <c r="BL374" s="64"/>
      <c r="BM374" s="64"/>
      <c r="BN374" s="64"/>
      <c r="BO374" s="64"/>
      <c r="BP374" s="64"/>
      <c r="BQ374" s="64"/>
      <c r="BR374" s="64"/>
      <c r="BS374" s="64"/>
      <c r="BT374" s="64"/>
      <c r="BU374" s="64"/>
      <c r="BV374" s="64"/>
      <c r="BW374" s="64"/>
      <c r="BX374" s="64"/>
      <c r="BY374" s="64"/>
      <c r="BZ374" s="64"/>
      <c r="CA374" s="64"/>
      <c r="CB374" s="64"/>
      <c r="CC374" s="64"/>
      <c r="CD374" s="64"/>
      <c r="CE374" s="64"/>
      <c r="CF374" s="64"/>
      <c r="CG374" s="64"/>
      <c r="CH374" s="64"/>
      <c r="CI374" s="64"/>
      <c r="CJ374" s="64"/>
      <c r="CK374" s="64"/>
      <c r="CL374" s="64"/>
      <c r="CM374" s="64"/>
      <c r="CN374" s="64"/>
      <c r="CO374" s="64"/>
      <c r="CP374" s="64"/>
      <c r="CQ374" s="64"/>
      <c r="CR374" s="64"/>
      <c r="CS374" s="64"/>
      <c r="CT374" s="64"/>
      <c r="CU374" s="64"/>
      <c r="CV374" s="64"/>
      <c r="CW374" s="64"/>
      <c r="CX374" s="64"/>
      <c r="CY374" s="64"/>
      <c r="CZ374" s="64"/>
      <c r="DA374" s="64"/>
      <c r="DB374" s="64"/>
      <c r="DC374" s="64"/>
      <c r="DD374" s="64"/>
      <c r="DE374" s="64"/>
      <c r="DF374" s="64"/>
      <c r="DG374" s="64"/>
      <c r="DH374" s="64"/>
      <c r="DI374" s="64"/>
      <c r="DJ374" s="64"/>
      <c r="DK374" s="64"/>
      <c r="DL374" s="64"/>
      <c r="DM374" s="64"/>
      <c r="DN374" s="64"/>
      <c r="DO374" s="64"/>
      <c r="DP374" s="64"/>
      <c r="DQ374" s="64"/>
      <c r="DR374" s="64"/>
      <c r="DS374" s="64"/>
      <c r="DT374" s="64"/>
      <c r="DU374" s="64"/>
      <c r="DV374" s="64"/>
      <c r="DW374" s="64"/>
      <c r="DX374" s="64"/>
      <c r="DY374" s="64"/>
      <c r="DZ374" s="64"/>
      <c r="EA374" s="64"/>
      <c r="EB374" s="64"/>
      <c r="EC374" s="64"/>
      <c r="ED374" s="64"/>
      <c r="EE374" s="64"/>
      <c r="EF374" s="64"/>
      <c r="EG374" s="64"/>
      <c r="EH374" s="64"/>
      <c r="EI374" s="64"/>
      <c r="EJ374" s="64"/>
      <c r="EK374" s="64"/>
      <c r="EL374" s="64"/>
      <c r="EM374" s="64"/>
      <c r="EN374" s="64"/>
      <c r="EO374" s="64"/>
      <c r="EP374" s="64"/>
      <c r="EQ374" s="64"/>
      <c r="ER374" s="64"/>
      <c r="ES374" s="64"/>
      <c r="ET374" s="64"/>
      <c r="EU374" s="64"/>
      <c r="EV374" s="64"/>
      <c r="EW374" s="64"/>
      <c r="EX374" s="64"/>
      <c r="EY374" s="64"/>
      <c r="EZ374" s="64"/>
      <c r="FA374" s="64"/>
      <c r="FB374" s="64"/>
      <c r="FC374" s="64"/>
      <c r="FD374" s="64"/>
      <c r="FE374" s="64"/>
      <c r="FF374" s="64"/>
      <c r="FG374" s="64"/>
      <c r="FH374" s="64"/>
      <c r="FI374" s="64"/>
      <c r="FJ374" s="64"/>
      <c r="FK374" s="64"/>
      <c r="FL374" s="64"/>
      <c r="FM374" s="64"/>
      <c r="FN374" s="64"/>
      <c r="FO374" s="64"/>
      <c r="FP374" s="64"/>
      <c r="FQ374" s="64"/>
      <c r="FR374" s="64"/>
      <c r="FS374" s="64"/>
      <c r="FT374" s="64"/>
      <c r="FU374" s="64"/>
      <c r="FV374" s="64"/>
      <c r="FW374" s="64"/>
      <c r="FX374" s="64"/>
      <c r="FY374" s="64"/>
      <c r="FZ374" s="64"/>
      <c r="GA374" s="64"/>
      <c r="GB374" s="64"/>
      <c r="GC374" s="64"/>
      <c r="GD374" s="64"/>
      <c r="GE374" s="64"/>
      <c r="GF374" s="64"/>
      <c r="GG374" s="64"/>
      <c r="GH374" s="64"/>
      <c r="GI374" s="64"/>
      <c r="GJ374" s="64"/>
      <c r="GK374" s="64"/>
      <c r="GL374" s="64"/>
      <c r="GM374" s="64"/>
      <c r="GN374" s="64"/>
      <c r="GO374" s="64"/>
      <c r="GP374" s="64"/>
      <c r="GQ374" s="64"/>
      <c r="GR374" s="64"/>
      <c r="GS374" s="64"/>
      <c r="GT374" s="64"/>
      <c r="GU374" s="64"/>
      <c r="GV374" s="64"/>
      <c r="GW374" s="64"/>
      <c r="GX374" s="64"/>
      <c r="GY374" s="64"/>
      <c r="GZ374" s="64"/>
      <c r="HA374" s="64"/>
      <c r="HB374" s="64"/>
      <c r="HC374" s="64"/>
      <c r="HD374" s="64"/>
      <c r="HE374" s="64"/>
      <c r="HF374" s="64"/>
      <c r="HG374" s="64"/>
      <c r="HH374" s="64"/>
      <c r="HI374" s="64"/>
      <c r="HJ374" s="64"/>
      <c r="HK374" s="64"/>
      <c r="HL374" s="64"/>
      <c r="HM374" s="64"/>
      <c r="HN374" s="64"/>
      <c r="HO374" s="64"/>
      <c r="HP374" s="64"/>
      <c r="HQ374" s="64"/>
      <c r="HR374" s="64"/>
      <c r="HS374" s="64"/>
      <c r="HT374" s="64"/>
      <c r="HU374" s="64"/>
      <c r="HV374" s="64"/>
      <c r="HW374" s="64"/>
      <c r="HX374" s="64"/>
      <c r="HY374" s="64"/>
      <c r="HZ374" s="64"/>
      <c r="IA374" s="64"/>
      <c r="IB374" s="64"/>
      <c r="IC374" s="64"/>
      <c r="ID374" s="64"/>
      <c r="IE374" s="64"/>
      <c r="IF374" s="64"/>
      <c r="IG374" s="64"/>
      <c r="IH374" s="64"/>
      <c r="II374" s="64"/>
      <c r="IJ374" s="64"/>
      <c r="IK374" s="64"/>
      <c r="IL374" s="64"/>
      <c r="IM374" s="64"/>
      <c r="IN374" s="64"/>
      <c r="IO374" s="64"/>
      <c r="IP374" s="64"/>
      <c r="IQ374" s="64"/>
      <c r="IR374" s="64"/>
      <c r="IS374" s="64"/>
      <c r="IT374" s="64"/>
      <c r="IU374" s="64"/>
      <c r="IV374" s="64"/>
      <c r="IW374" s="64"/>
      <c r="IX374" s="64"/>
      <c r="IY374" s="64"/>
      <c r="IZ374" s="64"/>
      <c r="JA374" s="64"/>
      <c r="JB374" s="64"/>
      <c r="JC374" s="64"/>
      <c r="JD374" s="64"/>
      <c r="JE374" s="64"/>
      <c r="JF374" s="64"/>
      <c r="JG374" s="64"/>
      <c r="JH374" s="64"/>
      <c r="JI374" s="64"/>
      <c r="JJ374" s="64"/>
      <c r="JK374" s="64"/>
      <c r="JL374" s="64"/>
      <c r="JM374" s="64"/>
      <c r="JN374" s="64"/>
      <c r="JO374" s="64"/>
      <c r="JP374" s="64"/>
      <c r="JQ374" s="64"/>
      <c r="JR374" s="64"/>
      <c r="JS374" s="64"/>
      <c r="JT374" s="64"/>
      <c r="JU374" s="64"/>
      <c r="JV374" s="64"/>
      <c r="JW374" s="64"/>
      <c r="JX374" s="64"/>
      <c r="JY374" s="64"/>
      <c r="JZ374" s="64"/>
      <c r="KA374" s="64"/>
      <c r="KB374" s="64"/>
      <c r="KC374" s="64"/>
      <c r="KD374" s="64"/>
      <c r="KE374" s="64"/>
      <c r="KF374" s="64"/>
      <c r="KG374" s="64"/>
      <c r="KH374" s="64"/>
      <c r="KI374" s="64"/>
      <c r="KJ374" s="64"/>
      <c r="KK374" s="64"/>
      <c r="KL374" s="64"/>
      <c r="KM374" s="64"/>
      <c r="KN374" s="64"/>
      <c r="KO374" s="64"/>
      <c r="KP374" s="64"/>
      <c r="KQ374" s="64"/>
      <c r="KR374" s="64"/>
      <c r="KS374" s="64"/>
      <c r="KT374" s="64"/>
      <c r="KU374" s="64"/>
      <c r="KV374" s="64"/>
      <c r="KW374" s="64"/>
      <c r="KX374" s="64"/>
      <c r="KY374" s="64"/>
      <c r="KZ374" s="64"/>
      <c r="LA374" s="64"/>
      <c r="LB374" s="64"/>
      <c r="LC374" s="64"/>
      <c r="LD374" s="64"/>
      <c r="LE374" s="64"/>
      <c r="LF374" s="64"/>
      <c r="LG374" s="64"/>
      <c r="LH374" s="64"/>
      <c r="LI374" s="64"/>
      <c r="LJ374" s="64"/>
      <c r="LK374" s="64"/>
      <c r="LL374" s="64"/>
      <c r="LM374" s="64"/>
      <c r="LN374" s="64"/>
      <c r="LO374" s="64"/>
      <c r="LP374" s="64"/>
      <c r="LQ374" s="64"/>
      <c r="LR374" s="64"/>
      <c r="LS374" s="64"/>
      <c r="LT374" s="64"/>
      <c r="LU374" s="64"/>
      <c r="LV374" s="64"/>
      <c r="LW374" s="64"/>
      <c r="LX374" s="64"/>
      <c r="LY374" s="64"/>
      <c r="LZ374" s="64"/>
      <c r="MA374" s="64"/>
      <c r="MB374" s="64"/>
      <c r="MC374" s="64"/>
      <c r="MD374" s="64"/>
      <c r="ME374" s="64"/>
      <c r="MF374" s="64"/>
      <c r="MG374" s="64"/>
      <c r="MH374" s="64"/>
      <c r="MI374" s="64"/>
      <c r="MJ374" s="64"/>
      <c r="MK374" s="64"/>
      <c r="ML374" s="64"/>
      <c r="MM374" s="64"/>
      <c r="MN374" s="64"/>
      <c r="MO374" s="64"/>
      <c r="MP374" s="64"/>
      <c r="MQ374" s="64"/>
      <c r="MR374" s="64"/>
      <c r="MS374" s="64"/>
      <c r="MT374" s="64"/>
      <c r="MU374" s="64"/>
      <c r="MV374" s="64"/>
      <c r="MW374" s="64"/>
      <c r="MX374" s="64"/>
      <c r="MY374" s="64"/>
      <c r="MZ374" s="64"/>
      <c r="NA374" s="64"/>
      <c r="NB374" s="64"/>
      <c r="NC374" s="64"/>
      <c r="ND374" s="64"/>
      <c r="NE374" s="64"/>
      <c r="NF374" s="64"/>
      <c r="NG374" s="64"/>
      <c r="NH374" s="64"/>
      <c r="NI374" s="64"/>
      <c r="NJ374" s="64"/>
      <c r="NK374" s="64"/>
      <c r="NL374" s="64"/>
      <c r="NM374" s="64"/>
      <c r="NN374" s="64"/>
      <c r="NO374" s="64"/>
      <c r="NP374" s="64"/>
      <c r="NQ374" s="64"/>
      <c r="NR374" s="64"/>
      <c r="NS374" s="64"/>
      <c r="NT374" s="64"/>
      <c r="NU374" s="64"/>
      <c r="NV374" s="64"/>
      <c r="NW374" s="64"/>
      <c r="NX374" s="64"/>
      <c r="NY374" s="64"/>
      <c r="NZ374" s="64"/>
      <c r="OA374" s="64"/>
      <c r="OB374" s="64"/>
      <c r="OC374" s="64"/>
      <c r="OD374" s="64"/>
      <c r="OE374" s="64"/>
      <c r="OF374" s="64"/>
      <c r="OG374" s="64"/>
      <c r="OH374" s="64"/>
      <c r="OI374" s="64"/>
      <c r="OJ374" s="64"/>
      <c r="OK374" s="64"/>
      <c r="OL374" s="64"/>
      <c r="OM374" s="64"/>
      <c r="ON374" s="64"/>
      <c r="OO374" s="64"/>
      <c r="OP374" s="64"/>
      <c r="OQ374" s="64"/>
      <c r="OR374" s="64"/>
      <c r="OS374" s="64"/>
      <c r="OT374" s="64"/>
      <c r="OU374" s="64"/>
      <c r="OV374" s="64"/>
      <c r="OW374" s="64"/>
      <c r="OX374" s="64"/>
      <c r="OY374" s="64"/>
      <c r="OZ374" s="64"/>
      <c r="PA374" s="64"/>
      <c r="PB374" s="64"/>
      <c r="PC374" s="64"/>
      <c r="PD374" s="64"/>
      <c r="PE374" s="64"/>
    </row>
    <row r="375" spans="1:421" s="46" customFormat="1" ht="20.100000000000001" customHeight="1" x14ac:dyDescent="0.3">
      <c r="A375" s="17"/>
      <c r="B375" s="17"/>
      <c r="C375" s="17"/>
      <c r="D375" s="17"/>
      <c r="E375" s="17"/>
      <c r="F375" s="17"/>
      <c r="G375" s="17"/>
      <c r="H375" s="128"/>
      <c r="I375" s="19"/>
      <c r="J375" s="20"/>
      <c r="K375" s="19"/>
      <c r="L375" s="17"/>
      <c r="M375" s="17"/>
      <c r="N375" s="17"/>
      <c r="O375" s="17"/>
      <c r="P375" s="17"/>
      <c r="Q375" s="19"/>
      <c r="R375" s="19"/>
      <c r="S375" s="19"/>
      <c r="T375" s="17"/>
      <c r="U375" s="19"/>
      <c r="V375" s="21"/>
      <c r="W375" s="19"/>
      <c r="X375" s="19"/>
      <c r="Y375" s="19"/>
      <c r="Z375" s="19"/>
      <c r="AA375" s="19"/>
      <c r="AB375" s="19"/>
      <c r="AC375" s="20"/>
      <c r="AD375" s="105"/>
    </row>
    <row r="376" spans="1:421" s="45" customFormat="1" ht="20.100000000000001" customHeight="1" x14ac:dyDescent="0.3">
      <c r="A376" s="23">
        <v>1597</v>
      </c>
      <c r="B376" s="23" t="s">
        <v>35</v>
      </c>
      <c r="C376" s="23">
        <v>2076</v>
      </c>
      <c r="D376" s="23">
        <v>6</v>
      </c>
      <c r="E376" s="23">
        <v>4</v>
      </c>
      <c r="F376" s="23">
        <v>3</v>
      </c>
      <c r="G376" s="23">
        <v>88</v>
      </c>
      <c r="H376" s="129" t="s">
        <v>271</v>
      </c>
      <c r="I376" s="7">
        <v>1988</v>
      </c>
      <c r="J376" s="8">
        <v>200</v>
      </c>
      <c r="K376" s="13">
        <f t="shared" si="175"/>
        <v>397600</v>
      </c>
      <c r="L376" s="23"/>
      <c r="M376" s="23"/>
      <c r="N376" s="23"/>
      <c r="O376" s="23"/>
      <c r="P376" s="23"/>
      <c r="Q376" s="7"/>
      <c r="R376" s="7"/>
      <c r="S376" s="7"/>
      <c r="T376" s="23"/>
      <c r="U376" s="7"/>
      <c r="V376" s="11"/>
      <c r="W376" s="7"/>
      <c r="X376" s="37">
        <f t="shared" si="176"/>
        <v>397600</v>
      </c>
      <c r="Y376" s="7"/>
      <c r="Z376" s="104">
        <v>50000000</v>
      </c>
      <c r="AA376" s="106">
        <v>0</v>
      </c>
      <c r="AB376" s="106">
        <v>0</v>
      </c>
      <c r="AC376" s="8" t="s">
        <v>144</v>
      </c>
      <c r="AD376" s="110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  <c r="AP376" s="64"/>
      <c r="AQ376" s="64"/>
      <c r="AR376" s="64"/>
      <c r="AS376" s="64"/>
      <c r="AT376" s="64"/>
      <c r="AU376" s="64"/>
      <c r="AV376" s="64"/>
      <c r="AW376" s="64"/>
      <c r="AX376" s="64"/>
      <c r="AY376" s="64"/>
      <c r="AZ376" s="64"/>
      <c r="BA376" s="64"/>
      <c r="BB376" s="64"/>
      <c r="BC376" s="64"/>
      <c r="BD376" s="64"/>
      <c r="BE376" s="64"/>
      <c r="BF376" s="64"/>
      <c r="BG376" s="64"/>
      <c r="BH376" s="64"/>
      <c r="BI376" s="64"/>
      <c r="BJ376" s="64"/>
      <c r="BK376" s="64"/>
      <c r="BL376" s="64"/>
      <c r="BM376" s="64"/>
      <c r="BN376" s="64"/>
      <c r="BO376" s="64"/>
      <c r="BP376" s="64"/>
      <c r="BQ376" s="64"/>
      <c r="BR376" s="64"/>
      <c r="BS376" s="64"/>
      <c r="BT376" s="64"/>
      <c r="BU376" s="64"/>
      <c r="BV376" s="64"/>
      <c r="BW376" s="64"/>
      <c r="BX376" s="64"/>
      <c r="BY376" s="64"/>
      <c r="BZ376" s="64"/>
      <c r="CA376" s="64"/>
      <c r="CB376" s="64"/>
      <c r="CC376" s="64"/>
      <c r="CD376" s="64"/>
      <c r="CE376" s="64"/>
      <c r="CF376" s="64"/>
      <c r="CG376" s="64"/>
      <c r="CH376" s="64"/>
      <c r="CI376" s="64"/>
      <c r="CJ376" s="64"/>
      <c r="CK376" s="64"/>
      <c r="CL376" s="64"/>
      <c r="CM376" s="64"/>
      <c r="CN376" s="64"/>
      <c r="CO376" s="64"/>
      <c r="CP376" s="64"/>
      <c r="CQ376" s="64"/>
      <c r="CR376" s="64"/>
      <c r="CS376" s="64"/>
      <c r="CT376" s="64"/>
      <c r="CU376" s="64"/>
      <c r="CV376" s="64"/>
      <c r="CW376" s="64"/>
      <c r="CX376" s="64"/>
      <c r="CY376" s="64"/>
      <c r="CZ376" s="64"/>
      <c r="DA376" s="64"/>
      <c r="DB376" s="64"/>
      <c r="DC376" s="64"/>
      <c r="DD376" s="64"/>
      <c r="DE376" s="64"/>
      <c r="DF376" s="64"/>
      <c r="DG376" s="64"/>
      <c r="DH376" s="64"/>
      <c r="DI376" s="64"/>
      <c r="DJ376" s="64"/>
      <c r="DK376" s="64"/>
      <c r="DL376" s="64"/>
      <c r="DM376" s="64"/>
      <c r="DN376" s="64"/>
      <c r="DO376" s="64"/>
      <c r="DP376" s="64"/>
      <c r="DQ376" s="64"/>
      <c r="DR376" s="64"/>
      <c r="DS376" s="64"/>
      <c r="DT376" s="64"/>
      <c r="DU376" s="64"/>
      <c r="DV376" s="64"/>
      <c r="DW376" s="64"/>
      <c r="DX376" s="64"/>
      <c r="DY376" s="64"/>
      <c r="DZ376" s="64"/>
      <c r="EA376" s="64"/>
      <c r="EB376" s="64"/>
      <c r="EC376" s="64"/>
      <c r="ED376" s="64"/>
      <c r="EE376" s="64"/>
      <c r="EF376" s="64"/>
      <c r="EG376" s="64"/>
      <c r="EH376" s="64"/>
      <c r="EI376" s="64"/>
      <c r="EJ376" s="64"/>
      <c r="EK376" s="64"/>
      <c r="EL376" s="64"/>
      <c r="EM376" s="64"/>
      <c r="EN376" s="64"/>
      <c r="EO376" s="64"/>
      <c r="EP376" s="64"/>
      <c r="EQ376" s="64"/>
      <c r="ER376" s="64"/>
      <c r="ES376" s="64"/>
      <c r="ET376" s="64"/>
      <c r="EU376" s="64"/>
      <c r="EV376" s="64"/>
      <c r="EW376" s="64"/>
      <c r="EX376" s="64"/>
      <c r="EY376" s="64"/>
      <c r="EZ376" s="64"/>
      <c r="FA376" s="64"/>
      <c r="FB376" s="64"/>
      <c r="FC376" s="64"/>
      <c r="FD376" s="64"/>
      <c r="FE376" s="64"/>
      <c r="FF376" s="64"/>
      <c r="FG376" s="64"/>
      <c r="FH376" s="64"/>
      <c r="FI376" s="64"/>
      <c r="FJ376" s="64"/>
      <c r="FK376" s="64"/>
      <c r="FL376" s="64"/>
      <c r="FM376" s="64"/>
      <c r="FN376" s="64"/>
      <c r="FO376" s="64"/>
      <c r="FP376" s="64"/>
      <c r="FQ376" s="64"/>
      <c r="FR376" s="64"/>
      <c r="FS376" s="64"/>
      <c r="FT376" s="64"/>
      <c r="FU376" s="64"/>
      <c r="FV376" s="64"/>
      <c r="FW376" s="64"/>
      <c r="FX376" s="64"/>
      <c r="FY376" s="64"/>
      <c r="FZ376" s="64"/>
      <c r="GA376" s="64"/>
      <c r="GB376" s="64"/>
      <c r="GC376" s="64"/>
      <c r="GD376" s="64"/>
      <c r="GE376" s="64"/>
      <c r="GF376" s="64"/>
      <c r="GG376" s="64"/>
      <c r="GH376" s="64"/>
      <c r="GI376" s="64"/>
      <c r="GJ376" s="64"/>
      <c r="GK376" s="64"/>
      <c r="GL376" s="64"/>
      <c r="GM376" s="64"/>
      <c r="GN376" s="64"/>
      <c r="GO376" s="64"/>
      <c r="GP376" s="64"/>
      <c r="GQ376" s="64"/>
      <c r="GR376" s="64"/>
      <c r="GS376" s="64"/>
      <c r="GT376" s="64"/>
      <c r="GU376" s="64"/>
      <c r="GV376" s="64"/>
      <c r="GW376" s="64"/>
      <c r="GX376" s="64"/>
      <c r="GY376" s="64"/>
      <c r="GZ376" s="64"/>
      <c r="HA376" s="64"/>
      <c r="HB376" s="64"/>
      <c r="HC376" s="64"/>
      <c r="HD376" s="64"/>
      <c r="HE376" s="64"/>
      <c r="HF376" s="64"/>
      <c r="HG376" s="64"/>
      <c r="HH376" s="64"/>
      <c r="HI376" s="64"/>
      <c r="HJ376" s="64"/>
      <c r="HK376" s="64"/>
      <c r="HL376" s="64"/>
      <c r="HM376" s="64"/>
      <c r="HN376" s="64"/>
      <c r="HO376" s="64"/>
      <c r="HP376" s="64"/>
      <c r="HQ376" s="64"/>
      <c r="HR376" s="64"/>
      <c r="HS376" s="64"/>
      <c r="HT376" s="64"/>
      <c r="HU376" s="64"/>
      <c r="HV376" s="64"/>
      <c r="HW376" s="64"/>
      <c r="HX376" s="64"/>
      <c r="HY376" s="64"/>
      <c r="HZ376" s="64"/>
      <c r="IA376" s="64"/>
      <c r="IB376" s="64"/>
      <c r="IC376" s="64"/>
      <c r="ID376" s="64"/>
      <c r="IE376" s="64"/>
      <c r="IF376" s="64"/>
      <c r="IG376" s="64"/>
      <c r="IH376" s="64"/>
      <c r="II376" s="64"/>
      <c r="IJ376" s="64"/>
      <c r="IK376" s="64"/>
      <c r="IL376" s="64"/>
      <c r="IM376" s="64"/>
      <c r="IN376" s="64"/>
      <c r="IO376" s="64"/>
      <c r="IP376" s="64"/>
      <c r="IQ376" s="64"/>
      <c r="IR376" s="64"/>
      <c r="IS376" s="64"/>
      <c r="IT376" s="64"/>
      <c r="IU376" s="64"/>
      <c r="IV376" s="64"/>
      <c r="IW376" s="64"/>
      <c r="IX376" s="64"/>
      <c r="IY376" s="64"/>
      <c r="IZ376" s="64"/>
      <c r="JA376" s="64"/>
      <c r="JB376" s="64"/>
      <c r="JC376" s="64"/>
      <c r="JD376" s="64"/>
      <c r="JE376" s="64"/>
      <c r="JF376" s="64"/>
      <c r="JG376" s="64"/>
      <c r="JH376" s="64"/>
      <c r="JI376" s="64"/>
      <c r="JJ376" s="64"/>
      <c r="JK376" s="64"/>
      <c r="JL376" s="64"/>
      <c r="JM376" s="64"/>
      <c r="JN376" s="64"/>
      <c r="JO376" s="64"/>
      <c r="JP376" s="64"/>
      <c r="JQ376" s="64"/>
      <c r="JR376" s="64"/>
      <c r="JS376" s="64"/>
      <c r="JT376" s="64"/>
      <c r="JU376" s="64"/>
      <c r="JV376" s="64"/>
      <c r="JW376" s="64"/>
      <c r="JX376" s="64"/>
      <c r="JY376" s="64"/>
      <c r="JZ376" s="64"/>
      <c r="KA376" s="64"/>
      <c r="KB376" s="64"/>
      <c r="KC376" s="64"/>
      <c r="KD376" s="64"/>
      <c r="KE376" s="64"/>
      <c r="KF376" s="64"/>
      <c r="KG376" s="64"/>
      <c r="KH376" s="64"/>
      <c r="KI376" s="64"/>
      <c r="KJ376" s="64"/>
      <c r="KK376" s="64"/>
      <c r="KL376" s="64"/>
      <c r="KM376" s="64"/>
      <c r="KN376" s="64"/>
      <c r="KO376" s="64"/>
      <c r="KP376" s="64"/>
      <c r="KQ376" s="64"/>
      <c r="KR376" s="64"/>
      <c r="KS376" s="64"/>
      <c r="KT376" s="64"/>
      <c r="KU376" s="64"/>
      <c r="KV376" s="64"/>
      <c r="KW376" s="64"/>
      <c r="KX376" s="64"/>
      <c r="KY376" s="64"/>
      <c r="KZ376" s="64"/>
      <c r="LA376" s="64"/>
      <c r="LB376" s="64"/>
      <c r="LC376" s="64"/>
      <c r="LD376" s="64"/>
      <c r="LE376" s="64"/>
      <c r="LF376" s="64"/>
      <c r="LG376" s="64"/>
      <c r="LH376" s="64"/>
      <c r="LI376" s="64"/>
      <c r="LJ376" s="64"/>
      <c r="LK376" s="64"/>
      <c r="LL376" s="64"/>
      <c r="LM376" s="64"/>
      <c r="LN376" s="64"/>
      <c r="LO376" s="64"/>
      <c r="LP376" s="64"/>
      <c r="LQ376" s="64"/>
      <c r="LR376" s="64"/>
      <c r="LS376" s="64"/>
      <c r="LT376" s="64"/>
      <c r="LU376" s="64"/>
      <c r="LV376" s="64"/>
      <c r="LW376" s="64"/>
      <c r="LX376" s="64"/>
      <c r="LY376" s="64"/>
      <c r="LZ376" s="64"/>
      <c r="MA376" s="64"/>
      <c r="MB376" s="64"/>
      <c r="MC376" s="64"/>
      <c r="MD376" s="64"/>
      <c r="ME376" s="64"/>
      <c r="MF376" s="64"/>
      <c r="MG376" s="64"/>
      <c r="MH376" s="64"/>
      <c r="MI376" s="64"/>
      <c r="MJ376" s="64"/>
      <c r="MK376" s="64"/>
      <c r="ML376" s="64"/>
      <c r="MM376" s="64"/>
      <c r="MN376" s="64"/>
      <c r="MO376" s="64"/>
      <c r="MP376" s="64"/>
      <c r="MQ376" s="64"/>
      <c r="MR376" s="64"/>
      <c r="MS376" s="64"/>
      <c r="MT376" s="64"/>
      <c r="MU376" s="64"/>
      <c r="MV376" s="64"/>
      <c r="MW376" s="64"/>
      <c r="MX376" s="64"/>
      <c r="MY376" s="64"/>
      <c r="MZ376" s="64"/>
      <c r="NA376" s="64"/>
      <c r="NB376" s="64"/>
      <c r="NC376" s="64"/>
      <c r="ND376" s="64"/>
      <c r="NE376" s="64"/>
      <c r="NF376" s="64"/>
      <c r="NG376" s="64"/>
      <c r="NH376" s="64"/>
      <c r="NI376" s="64"/>
      <c r="NJ376" s="64"/>
      <c r="NK376" s="64"/>
      <c r="NL376" s="64"/>
      <c r="NM376" s="64"/>
      <c r="NN376" s="64"/>
      <c r="NO376" s="64"/>
      <c r="NP376" s="64"/>
      <c r="NQ376" s="64"/>
      <c r="NR376" s="64"/>
      <c r="NS376" s="64"/>
      <c r="NT376" s="64"/>
      <c r="NU376" s="64"/>
      <c r="NV376" s="64"/>
      <c r="NW376" s="64"/>
      <c r="NX376" s="64"/>
      <c r="NY376" s="64"/>
      <c r="NZ376" s="64"/>
      <c r="OA376" s="64"/>
      <c r="OB376" s="64"/>
      <c r="OC376" s="64"/>
      <c r="OD376" s="64"/>
      <c r="OE376" s="64"/>
      <c r="OF376" s="64"/>
      <c r="OG376" s="64"/>
      <c r="OH376" s="64"/>
      <c r="OI376" s="64"/>
      <c r="OJ376" s="64"/>
      <c r="OK376" s="64"/>
      <c r="OL376" s="64"/>
      <c r="OM376" s="64"/>
      <c r="ON376" s="64"/>
      <c r="OO376" s="64"/>
      <c r="OP376" s="64"/>
      <c r="OQ376" s="64"/>
      <c r="OR376" s="64"/>
      <c r="OS376" s="64"/>
      <c r="OT376" s="64"/>
      <c r="OU376" s="64"/>
      <c r="OV376" s="64"/>
      <c r="OW376" s="64"/>
      <c r="OX376" s="64"/>
      <c r="OY376" s="64"/>
      <c r="OZ376" s="64"/>
      <c r="PA376" s="64"/>
      <c r="PB376" s="64"/>
      <c r="PC376" s="64"/>
      <c r="PD376" s="64"/>
      <c r="PE376" s="64"/>
    </row>
    <row r="377" spans="1:421" s="46" customFormat="1" ht="20.100000000000001" customHeight="1" x14ac:dyDescent="0.3">
      <c r="A377" s="24"/>
      <c r="B377" s="24"/>
      <c r="C377" s="24"/>
      <c r="D377" s="24"/>
      <c r="E377" s="24"/>
      <c r="F377" s="24"/>
      <c r="G377" s="24"/>
      <c r="H377" s="130"/>
      <c r="I377" s="26"/>
      <c r="J377" s="27"/>
      <c r="K377" s="26"/>
      <c r="L377" s="24"/>
      <c r="M377" s="24"/>
      <c r="N377" s="24"/>
      <c r="O377" s="24"/>
      <c r="P377" s="24"/>
      <c r="Q377" s="26"/>
      <c r="R377" s="26"/>
      <c r="S377" s="26"/>
      <c r="T377" s="24"/>
      <c r="U377" s="26"/>
      <c r="V377" s="28"/>
      <c r="W377" s="26"/>
      <c r="X377" s="26"/>
      <c r="Y377" s="26"/>
      <c r="Z377" s="26"/>
      <c r="AA377" s="26"/>
      <c r="AB377" s="26"/>
      <c r="AC377" s="27"/>
      <c r="AD377" s="95"/>
    </row>
    <row r="378" spans="1:421" s="45" customFormat="1" ht="20.100000000000001" customHeight="1" x14ac:dyDescent="0.3">
      <c r="A378" s="23">
        <v>1598</v>
      </c>
      <c r="B378" s="23" t="s">
        <v>35</v>
      </c>
      <c r="C378" s="23">
        <v>1197</v>
      </c>
      <c r="D378" s="23">
        <v>2</v>
      </c>
      <c r="E378" s="23">
        <v>2</v>
      </c>
      <c r="F378" s="23">
        <v>1</v>
      </c>
      <c r="G378" s="23">
        <v>68</v>
      </c>
      <c r="H378" s="129" t="s">
        <v>272</v>
      </c>
      <c r="I378" s="7">
        <v>268</v>
      </c>
      <c r="J378" s="8">
        <v>250</v>
      </c>
      <c r="K378" s="13">
        <f t="shared" si="175"/>
        <v>67000</v>
      </c>
      <c r="L378" s="23">
        <v>1</v>
      </c>
      <c r="M378" s="23" t="s">
        <v>42</v>
      </c>
      <c r="N378" s="23" t="s">
        <v>50</v>
      </c>
      <c r="O378" s="96" t="s">
        <v>272</v>
      </c>
      <c r="P378" s="23">
        <v>78.75</v>
      </c>
      <c r="Q378" s="7">
        <v>100</v>
      </c>
      <c r="R378" s="7">
        <v>6750</v>
      </c>
      <c r="S378" s="104">
        <f t="shared" ref="S378" si="196">P378*R378</f>
        <v>531562.5</v>
      </c>
      <c r="T378" s="23">
        <v>80</v>
      </c>
      <c r="U378" s="7">
        <v>93</v>
      </c>
      <c r="V378" s="97">
        <f t="shared" ref="V378" si="197">S378*U378/100</f>
        <v>494353.125</v>
      </c>
      <c r="W378" s="98">
        <f t="shared" ref="W378" si="198">S378-V378</f>
        <v>37209.375</v>
      </c>
      <c r="X378" s="37">
        <f t="shared" si="176"/>
        <v>104209.375</v>
      </c>
      <c r="Y378" s="104">
        <f t="shared" ref="Y378" si="199">X378*Q378/100</f>
        <v>104209.375</v>
      </c>
      <c r="Z378" s="104">
        <v>50000000</v>
      </c>
      <c r="AA378" s="106">
        <v>0</v>
      </c>
      <c r="AB378" s="106">
        <v>0</v>
      </c>
      <c r="AC378" s="8" t="s">
        <v>145</v>
      </c>
      <c r="AD378" s="110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64"/>
      <c r="AQ378" s="64"/>
      <c r="AR378" s="64"/>
      <c r="AS378" s="64"/>
      <c r="AT378" s="64"/>
      <c r="AU378" s="64"/>
      <c r="AV378" s="64"/>
      <c r="AW378" s="64"/>
      <c r="AX378" s="64"/>
      <c r="AY378" s="64"/>
      <c r="AZ378" s="64"/>
      <c r="BA378" s="64"/>
      <c r="BB378" s="64"/>
      <c r="BC378" s="64"/>
      <c r="BD378" s="64"/>
      <c r="BE378" s="64"/>
      <c r="BF378" s="64"/>
      <c r="BG378" s="64"/>
      <c r="BH378" s="64"/>
      <c r="BI378" s="64"/>
      <c r="BJ378" s="64"/>
      <c r="BK378" s="64"/>
      <c r="BL378" s="64"/>
      <c r="BM378" s="64"/>
      <c r="BN378" s="64"/>
      <c r="BO378" s="64"/>
      <c r="BP378" s="64"/>
      <c r="BQ378" s="64"/>
      <c r="BR378" s="64"/>
      <c r="BS378" s="64"/>
      <c r="BT378" s="64"/>
      <c r="BU378" s="64"/>
      <c r="BV378" s="64"/>
      <c r="BW378" s="64"/>
      <c r="BX378" s="64"/>
      <c r="BY378" s="64"/>
      <c r="BZ378" s="64"/>
      <c r="CA378" s="64"/>
      <c r="CB378" s="64"/>
      <c r="CC378" s="64"/>
      <c r="CD378" s="64"/>
      <c r="CE378" s="64"/>
      <c r="CF378" s="64"/>
      <c r="CG378" s="64"/>
      <c r="CH378" s="64"/>
      <c r="CI378" s="64"/>
      <c r="CJ378" s="64"/>
      <c r="CK378" s="64"/>
      <c r="CL378" s="64"/>
      <c r="CM378" s="64"/>
      <c r="CN378" s="64"/>
      <c r="CO378" s="64"/>
      <c r="CP378" s="64"/>
      <c r="CQ378" s="64"/>
      <c r="CR378" s="64"/>
      <c r="CS378" s="64"/>
      <c r="CT378" s="64"/>
      <c r="CU378" s="64"/>
      <c r="CV378" s="64"/>
      <c r="CW378" s="64"/>
      <c r="CX378" s="64"/>
      <c r="CY378" s="64"/>
      <c r="CZ378" s="64"/>
      <c r="DA378" s="64"/>
      <c r="DB378" s="64"/>
      <c r="DC378" s="64"/>
      <c r="DD378" s="64"/>
      <c r="DE378" s="64"/>
      <c r="DF378" s="64"/>
      <c r="DG378" s="64"/>
      <c r="DH378" s="64"/>
      <c r="DI378" s="64"/>
      <c r="DJ378" s="64"/>
      <c r="DK378" s="64"/>
      <c r="DL378" s="64"/>
      <c r="DM378" s="64"/>
      <c r="DN378" s="64"/>
      <c r="DO378" s="64"/>
      <c r="DP378" s="64"/>
      <c r="DQ378" s="64"/>
      <c r="DR378" s="64"/>
      <c r="DS378" s="64"/>
      <c r="DT378" s="64"/>
      <c r="DU378" s="64"/>
      <c r="DV378" s="64"/>
      <c r="DW378" s="64"/>
      <c r="DX378" s="64"/>
      <c r="DY378" s="64"/>
      <c r="DZ378" s="64"/>
      <c r="EA378" s="64"/>
      <c r="EB378" s="64"/>
      <c r="EC378" s="64"/>
      <c r="ED378" s="64"/>
      <c r="EE378" s="64"/>
      <c r="EF378" s="64"/>
      <c r="EG378" s="64"/>
      <c r="EH378" s="64"/>
      <c r="EI378" s="64"/>
      <c r="EJ378" s="64"/>
      <c r="EK378" s="64"/>
      <c r="EL378" s="64"/>
      <c r="EM378" s="64"/>
      <c r="EN378" s="64"/>
      <c r="EO378" s="64"/>
      <c r="EP378" s="64"/>
      <c r="EQ378" s="64"/>
      <c r="ER378" s="64"/>
      <c r="ES378" s="64"/>
      <c r="ET378" s="64"/>
      <c r="EU378" s="64"/>
      <c r="EV378" s="64"/>
      <c r="EW378" s="64"/>
      <c r="EX378" s="64"/>
      <c r="EY378" s="64"/>
      <c r="EZ378" s="64"/>
      <c r="FA378" s="64"/>
      <c r="FB378" s="64"/>
      <c r="FC378" s="64"/>
      <c r="FD378" s="64"/>
      <c r="FE378" s="64"/>
      <c r="FF378" s="64"/>
      <c r="FG378" s="64"/>
      <c r="FH378" s="64"/>
      <c r="FI378" s="64"/>
      <c r="FJ378" s="64"/>
      <c r="FK378" s="64"/>
      <c r="FL378" s="64"/>
      <c r="FM378" s="64"/>
      <c r="FN378" s="64"/>
      <c r="FO378" s="64"/>
      <c r="FP378" s="64"/>
      <c r="FQ378" s="64"/>
      <c r="FR378" s="64"/>
      <c r="FS378" s="64"/>
      <c r="FT378" s="64"/>
      <c r="FU378" s="64"/>
      <c r="FV378" s="64"/>
      <c r="FW378" s="64"/>
      <c r="FX378" s="64"/>
      <c r="FY378" s="64"/>
      <c r="FZ378" s="64"/>
      <c r="GA378" s="64"/>
      <c r="GB378" s="64"/>
      <c r="GC378" s="64"/>
      <c r="GD378" s="64"/>
      <c r="GE378" s="64"/>
      <c r="GF378" s="64"/>
      <c r="GG378" s="64"/>
      <c r="GH378" s="64"/>
      <c r="GI378" s="64"/>
      <c r="GJ378" s="64"/>
      <c r="GK378" s="64"/>
      <c r="GL378" s="64"/>
      <c r="GM378" s="64"/>
      <c r="GN378" s="64"/>
      <c r="GO378" s="64"/>
      <c r="GP378" s="64"/>
      <c r="GQ378" s="64"/>
      <c r="GR378" s="64"/>
      <c r="GS378" s="64"/>
      <c r="GT378" s="64"/>
      <c r="GU378" s="64"/>
      <c r="GV378" s="64"/>
      <c r="GW378" s="64"/>
      <c r="GX378" s="64"/>
      <c r="GY378" s="64"/>
      <c r="GZ378" s="64"/>
      <c r="HA378" s="64"/>
      <c r="HB378" s="64"/>
      <c r="HC378" s="64"/>
      <c r="HD378" s="64"/>
      <c r="HE378" s="64"/>
      <c r="HF378" s="64"/>
      <c r="HG378" s="64"/>
      <c r="HH378" s="64"/>
      <c r="HI378" s="64"/>
      <c r="HJ378" s="64"/>
      <c r="HK378" s="64"/>
      <c r="HL378" s="64"/>
      <c r="HM378" s="64"/>
      <c r="HN378" s="64"/>
      <c r="HO378" s="64"/>
      <c r="HP378" s="64"/>
      <c r="HQ378" s="64"/>
      <c r="HR378" s="64"/>
      <c r="HS378" s="64"/>
      <c r="HT378" s="64"/>
      <c r="HU378" s="64"/>
      <c r="HV378" s="64"/>
      <c r="HW378" s="64"/>
      <c r="HX378" s="64"/>
      <c r="HY378" s="64"/>
      <c r="HZ378" s="64"/>
      <c r="IA378" s="64"/>
      <c r="IB378" s="64"/>
      <c r="IC378" s="64"/>
      <c r="ID378" s="64"/>
      <c r="IE378" s="64"/>
      <c r="IF378" s="64"/>
      <c r="IG378" s="64"/>
      <c r="IH378" s="64"/>
      <c r="II378" s="64"/>
      <c r="IJ378" s="64"/>
      <c r="IK378" s="64"/>
      <c r="IL378" s="64"/>
      <c r="IM378" s="64"/>
      <c r="IN378" s="64"/>
      <c r="IO378" s="64"/>
      <c r="IP378" s="64"/>
      <c r="IQ378" s="64"/>
      <c r="IR378" s="64"/>
      <c r="IS378" s="64"/>
      <c r="IT378" s="64"/>
      <c r="IU378" s="64"/>
      <c r="IV378" s="64"/>
      <c r="IW378" s="64"/>
      <c r="IX378" s="64"/>
      <c r="IY378" s="64"/>
      <c r="IZ378" s="64"/>
      <c r="JA378" s="64"/>
      <c r="JB378" s="64"/>
      <c r="JC378" s="64"/>
      <c r="JD378" s="64"/>
      <c r="JE378" s="64"/>
      <c r="JF378" s="64"/>
      <c r="JG378" s="64"/>
      <c r="JH378" s="64"/>
      <c r="JI378" s="64"/>
      <c r="JJ378" s="64"/>
      <c r="JK378" s="64"/>
      <c r="JL378" s="64"/>
      <c r="JM378" s="64"/>
      <c r="JN378" s="64"/>
      <c r="JO378" s="64"/>
      <c r="JP378" s="64"/>
      <c r="JQ378" s="64"/>
      <c r="JR378" s="64"/>
      <c r="JS378" s="64"/>
      <c r="JT378" s="64"/>
      <c r="JU378" s="64"/>
      <c r="JV378" s="64"/>
      <c r="JW378" s="64"/>
      <c r="JX378" s="64"/>
      <c r="JY378" s="64"/>
      <c r="JZ378" s="64"/>
      <c r="KA378" s="64"/>
      <c r="KB378" s="64"/>
      <c r="KC378" s="64"/>
      <c r="KD378" s="64"/>
      <c r="KE378" s="64"/>
      <c r="KF378" s="64"/>
      <c r="KG378" s="64"/>
      <c r="KH378" s="64"/>
      <c r="KI378" s="64"/>
      <c r="KJ378" s="64"/>
      <c r="KK378" s="64"/>
      <c r="KL378" s="64"/>
      <c r="KM378" s="64"/>
      <c r="KN378" s="64"/>
      <c r="KO378" s="64"/>
      <c r="KP378" s="64"/>
      <c r="KQ378" s="64"/>
      <c r="KR378" s="64"/>
      <c r="KS378" s="64"/>
      <c r="KT378" s="64"/>
      <c r="KU378" s="64"/>
      <c r="KV378" s="64"/>
      <c r="KW378" s="64"/>
      <c r="KX378" s="64"/>
      <c r="KY378" s="64"/>
      <c r="KZ378" s="64"/>
      <c r="LA378" s="64"/>
      <c r="LB378" s="64"/>
      <c r="LC378" s="64"/>
      <c r="LD378" s="64"/>
      <c r="LE378" s="64"/>
      <c r="LF378" s="64"/>
      <c r="LG378" s="64"/>
      <c r="LH378" s="64"/>
      <c r="LI378" s="64"/>
      <c r="LJ378" s="64"/>
      <c r="LK378" s="64"/>
      <c r="LL378" s="64"/>
      <c r="LM378" s="64"/>
      <c r="LN378" s="64"/>
      <c r="LO378" s="64"/>
      <c r="LP378" s="64"/>
      <c r="LQ378" s="64"/>
      <c r="LR378" s="64"/>
      <c r="LS378" s="64"/>
      <c r="LT378" s="64"/>
      <c r="LU378" s="64"/>
      <c r="LV378" s="64"/>
      <c r="LW378" s="64"/>
      <c r="LX378" s="64"/>
      <c r="LY378" s="64"/>
      <c r="LZ378" s="64"/>
      <c r="MA378" s="64"/>
      <c r="MB378" s="64"/>
      <c r="MC378" s="64"/>
      <c r="MD378" s="64"/>
      <c r="ME378" s="64"/>
      <c r="MF378" s="64"/>
      <c r="MG378" s="64"/>
      <c r="MH378" s="64"/>
      <c r="MI378" s="64"/>
      <c r="MJ378" s="64"/>
      <c r="MK378" s="64"/>
      <c r="ML378" s="64"/>
      <c r="MM378" s="64"/>
      <c r="MN378" s="64"/>
      <c r="MO378" s="64"/>
      <c r="MP378" s="64"/>
      <c r="MQ378" s="64"/>
      <c r="MR378" s="64"/>
      <c r="MS378" s="64"/>
      <c r="MT378" s="64"/>
      <c r="MU378" s="64"/>
      <c r="MV378" s="64"/>
      <c r="MW378" s="64"/>
      <c r="MX378" s="64"/>
      <c r="MY378" s="64"/>
      <c r="MZ378" s="64"/>
      <c r="NA378" s="64"/>
      <c r="NB378" s="64"/>
      <c r="NC378" s="64"/>
      <c r="ND378" s="64"/>
      <c r="NE378" s="64"/>
      <c r="NF378" s="64"/>
      <c r="NG378" s="64"/>
      <c r="NH378" s="64"/>
      <c r="NI378" s="64"/>
      <c r="NJ378" s="64"/>
      <c r="NK378" s="64"/>
      <c r="NL378" s="64"/>
      <c r="NM378" s="64"/>
      <c r="NN378" s="64"/>
      <c r="NO378" s="64"/>
      <c r="NP378" s="64"/>
      <c r="NQ378" s="64"/>
      <c r="NR378" s="64"/>
      <c r="NS378" s="64"/>
      <c r="NT378" s="64"/>
      <c r="NU378" s="64"/>
      <c r="NV378" s="64"/>
      <c r="NW378" s="64"/>
      <c r="NX378" s="64"/>
      <c r="NY378" s="64"/>
      <c r="NZ378" s="64"/>
      <c r="OA378" s="64"/>
      <c r="OB378" s="64"/>
      <c r="OC378" s="64"/>
      <c r="OD378" s="64"/>
      <c r="OE378" s="64"/>
      <c r="OF378" s="64"/>
      <c r="OG378" s="64"/>
      <c r="OH378" s="64"/>
      <c r="OI378" s="64"/>
      <c r="OJ378" s="64"/>
      <c r="OK378" s="64"/>
      <c r="OL378" s="64"/>
      <c r="OM378" s="64"/>
      <c r="ON378" s="64"/>
      <c r="OO378" s="64"/>
      <c r="OP378" s="64"/>
      <c r="OQ378" s="64"/>
      <c r="OR378" s="64"/>
      <c r="OS378" s="64"/>
      <c r="OT378" s="64"/>
      <c r="OU378" s="64"/>
      <c r="OV378" s="64"/>
      <c r="OW378" s="64"/>
      <c r="OX378" s="64"/>
      <c r="OY378" s="64"/>
      <c r="OZ378" s="64"/>
      <c r="PA378" s="64"/>
      <c r="PB378" s="64"/>
      <c r="PC378" s="64"/>
      <c r="PD378" s="64"/>
      <c r="PE378" s="64"/>
    </row>
    <row r="379" spans="1:421" s="45" customFormat="1" ht="20.100000000000001" customHeight="1" x14ac:dyDescent="0.3">
      <c r="A379" s="1"/>
      <c r="B379" s="1"/>
      <c r="C379" s="1"/>
      <c r="D379" s="1"/>
      <c r="E379" s="1"/>
      <c r="F379" s="1"/>
      <c r="G379" s="1"/>
      <c r="H379" s="127" t="s">
        <v>271</v>
      </c>
      <c r="I379" s="2">
        <v>700</v>
      </c>
      <c r="J379" s="36">
        <v>250</v>
      </c>
      <c r="K379" s="13">
        <f t="shared" si="175"/>
        <v>175000</v>
      </c>
      <c r="L379" s="1"/>
      <c r="M379" s="1"/>
      <c r="N379" s="1"/>
      <c r="O379" s="1"/>
      <c r="P379" s="1"/>
      <c r="Q379" s="2"/>
      <c r="R379" s="2"/>
      <c r="S379" s="2"/>
      <c r="T379" s="1"/>
      <c r="U379" s="2"/>
      <c r="V379" s="44"/>
      <c r="W379" s="2"/>
      <c r="X379" s="37">
        <f t="shared" si="176"/>
        <v>175000</v>
      </c>
      <c r="Y379" s="2"/>
      <c r="Z379" s="104">
        <v>50000000</v>
      </c>
      <c r="AA379" s="106">
        <v>0</v>
      </c>
      <c r="AB379" s="106">
        <v>0</v>
      </c>
      <c r="AC379" s="36"/>
      <c r="AD379" s="107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64"/>
      <c r="AQ379" s="64"/>
      <c r="AR379" s="64"/>
      <c r="AS379" s="64"/>
      <c r="AT379" s="64"/>
      <c r="AU379" s="64"/>
      <c r="AV379" s="64"/>
      <c r="AW379" s="64"/>
      <c r="AX379" s="64"/>
      <c r="AY379" s="64"/>
      <c r="AZ379" s="64"/>
      <c r="BA379" s="64"/>
      <c r="BB379" s="64"/>
      <c r="BC379" s="64"/>
      <c r="BD379" s="64"/>
      <c r="BE379" s="64"/>
      <c r="BF379" s="64"/>
      <c r="BG379" s="64"/>
      <c r="BH379" s="64"/>
      <c r="BI379" s="64"/>
      <c r="BJ379" s="64"/>
      <c r="BK379" s="64"/>
      <c r="BL379" s="64"/>
      <c r="BM379" s="64"/>
      <c r="BN379" s="64"/>
      <c r="BO379" s="64"/>
      <c r="BP379" s="64"/>
      <c r="BQ379" s="64"/>
      <c r="BR379" s="64"/>
      <c r="BS379" s="64"/>
      <c r="BT379" s="64"/>
      <c r="BU379" s="64"/>
      <c r="BV379" s="64"/>
      <c r="BW379" s="64"/>
      <c r="BX379" s="64"/>
      <c r="BY379" s="64"/>
      <c r="BZ379" s="64"/>
      <c r="CA379" s="64"/>
      <c r="CB379" s="64"/>
      <c r="CC379" s="64"/>
      <c r="CD379" s="64"/>
      <c r="CE379" s="64"/>
      <c r="CF379" s="64"/>
      <c r="CG379" s="64"/>
      <c r="CH379" s="64"/>
      <c r="CI379" s="64"/>
      <c r="CJ379" s="64"/>
      <c r="CK379" s="64"/>
      <c r="CL379" s="64"/>
      <c r="CM379" s="64"/>
      <c r="CN379" s="64"/>
      <c r="CO379" s="64"/>
      <c r="CP379" s="64"/>
      <c r="CQ379" s="64"/>
      <c r="CR379" s="64"/>
      <c r="CS379" s="64"/>
      <c r="CT379" s="64"/>
      <c r="CU379" s="64"/>
      <c r="CV379" s="64"/>
      <c r="CW379" s="64"/>
      <c r="CX379" s="64"/>
      <c r="CY379" s="64"/>
      <c r="CZ379" s="64"/>
      <c r="DA379" s="64"/>
      <c r="DB379" s="64"/>
      <c r="DC379" s="64"/>
      <c r="DD379" s="64"/>
      <c r="DE379" s="64"/>
      <c r="DF379" s="64"/>
      <c r="DG379" s="64"/>
      <c r="DH379" s="64"/>
      <c r="DI379" s="64"/>
      <c r="DJ379" s="64"/>
      <c r="DK379" s="64"/>
      <c r="DL379" s="64"/>
      <c r="DM379" s="64"/>
      <c r="DN379" s="64"/>
      <c r="DO379" s="64"/>
      <c r="DP379" s="64"/>
      <c r="DQ379" s="64"/>
      <c r="DR379" s="64"/>
      <c r="DS379" s="64"/>
      <c r="DT379" s="64"/>
      <c r="DU379" s="64"/>
      <c r="DV379" s="64"/>
      <c r="DW379" s="64"/>
      <c r="DX379" s="64"/>
      <c r="DY379" s="64"/>
      <c r="DZ379" s="64"/>
      <c r="EA379" s="64"/>
      <c r="EB379" s="64"/>
      <c r="EC379" s="64"/>
      <c r="ED379" s="64"/>
      <c r="EE379" s="64"/>
      <c r="EF379" s="64"/>
      <c r="EG379" s="64"/>
      <c r="EH379" s="64"/>
      <c r="EI379" s="64"/>
      <c r="EJ379" s="64"/>
      <c r="EK379" s="64"/>
      <c r="EL379" s="64"/>
      <c r="EM379" s="64"/>
      <c r="EN379" s="64"/>
      <c r="EO379" s="64"/>
      <c r="EP379" s="64"/>
      <c r="EQ379" s="64"/>
      <c r="ER379" s="64"/>
      <c r="ES379" s="64"/>
      <c r="ET379" s="64"/>
      <c r="EU379" s="64"/>
      <c r="EV379" s="64"/>
      <c r="EW379" s="64"/>
      <c r="EX379" s="64"/>
      <c r="EY379" s="64"/>
      <c r="EZ379" s="64"/>
      <c r="FA379" s="64"/>
      <c r="FB379" s="64"/>
      <c r="FC379" s="64"/>
      <c r="FD379" s="64"/>
      <c r="FE379" s="64"/>
      <c r="FF379" s="64"/>
      <c r="FG379" s="64"/>
      <c r="FH379" s="64"/>
      <c r="FI379" s="64"/>
      <c r="FJ379" s="64"/>
      <c r="FK379" s="64"/>
      <c r="FL379" s="64"/>
      <c r="FM379" s="64"/>
      <c r="FN379" s="64"/>
      <c r="FO379" s="64"/>
      <c r="FP379" s="64"/>
      <c r="FQ379" s="64"/>
      <c r="FR379" s="64"/>
      <c r="FS379" s="64"/>
      <c r="FT379" s="64"/>
      <c r="FU379" s="64"/>
      <c r="FV379" s="64"/>
      <c r="FW379" s="64"/>
      <c r="FX379" s="64"/>
      <c r="FY379" s="64"/>
      <c r="FZ379" s="64"/>
      <c r="GA379" s="64"/>
      <c r="GB379" s="64"/>
      <c r="GC379" s="64"/>
      <c r="GD379" s="64"/>
      <c r="GE379" s="64"/>
      <c r="GF379" s="64"/>
      <c r="GG379" s="64"/>
      <c r="GH379" s="64"/>
      <c r="GI379" s="64"/>
      <c r="GJ379" s="64"/>
      <c r="GK379" s="64"/>
      <c r="GL379" s="64"/>
      <c r="GM379" s="64"/>
      <c r="GN379" s="64"/>
      <c r="GO379" s="64"/>
      <c r="GP379" s="64"/>
      <c r="GQ379" s="64"/>
      <c r="GR379" s="64"/>
      <c r="GS379" s="64"/>
      <c r="GT379" s="64"/>
      <c r="GU379" s="64"/>
      <c r="GV379" s="64"/>
      <c r="GW379" s="64"/>
      <c r="GX379" s="64"/>
      <c r="GY379" s="64"/>
      <c r="GZ379" s="64"/>
      <c r="HA379" s="64"/>
      <c r="HB379" s="64"/>
      <c r="HC379" s="64"/>
      <c r="HD379" s="64"/>
      <c r="HE379" s="64"/>
      <c r="HF379" s="64"/>
      <c r="HG379" s="64"/>
      <c r="HH379" s="64"/>
      <c r="HI379" s="64"/>
      <c r="HJ379" s="64"/>
      <c r="HK379" s="64"/>
      <c r="HL379" s="64"/>
      <c r="HM379" s="64"/>
      <c r="HN379" s="64"/>
      <c r="HO379" s="64"/>
      <c r="HP379" s="64"/>
      <c r="HQ379" s="64"/>
      <c r="HR379" s="64"/>
      <c r="HS379" s="64"/>
      <c r="HT379" s="64"/>
      <c r="HU379" s="64"/>
      <c r="HV379" s="64"/>
      <c r="HW379" s="64"/>
      <c r="HX379" s="64"/>
      <c r="HY379" s="64"/>
      <c r="HZ379" s="64"/>
      <c r="IA379" s="64"/>
      <c r="IB379" s="64"/>
      <c r="IC379" s="64"/>
      <c r="ID379" s="64"/>
      <c r="IE379" s="64"/>
      <c r="IF379" s="64"/>
      <c r="IG379" s="64"/>
      <c r="IH379" s="64"/>
      <c r="II379" s="64"/>
      <c r="IJ379" s="64"/>
      <c r="IK379" s="64"/>
      <c r="IL379" s="64"/>
      <c r="IM379" s="64"/>
      <c r="IN379" s="64"/>
      <c r="IO379" s="64"/>
      <c r="IP379" s="64"/>
      <c r="IQ379" s="64"/>
      <c r="IR379" s="64"/>
      <c r="IS379" s="64"/>
      <c r="IT379" s="64"/>
      <c r="IU379" s="64"/>
      <c r="IV379" s="64"/>
      <c r="IW379" s="64"/>
      <c r="IX379" s="64"/>
      <c r="IY379" s="64"/>
      <c r="IZ379" s="64"/>
      <c r="JA379" s="64"/>
      <c r="JB379" s="64"/>
      <c r="JC379" s="64"/>
      <c r="JD379" s="64"/>
      <c r="JE379" s="64"/>
      <c r="JF379" s="64"/>
      <c r="JG379" s="64"/>
      <c r="JH379" s="64"/>
      <c r="JI379" s="64"/>
      <c r="JJ379" s="64"/>
      <c r="JK379" s="64"/>
      <c r="JL379" s="64"/>
      <c r="JM379" s="64"/>
      <c r="JN379" s="64"/>
      <c r="JO379" s="64"/>
      <c r="JP379" s="64"/>
      <c r="JQ379" s="64"/>
      <c r="JR379" s="64"/>
      <c r="JS379" s="64"/>
      <c r="JT379" s="64"/>
      <c r="JU379" s="64"/>
      <c r="JV379" s="64"/>
      <c r="JW379" s="64"/>
      <c r="JX379" s="64"/>
      <c r="JY379" s="64"/>
      <c r="JZ379" s="64"/>
      <c r="KA379" s="64"/>
      <c r="KB379" s="64"/>
      <c r="KC379" s="64"/>
      <c r="KD379" s="64"/>
      <c r="KE379" s="64"/>
      <c r="KF379" s="64"/>
      <c r="KG379" s="64"/>
      <c r="KH379" s="64"/>
      <c r="KI379" s="64"/>
      <c r="KJ379" s="64"/>
      <c r="KK379" s="64"/>
      <c r="KL379" s="64"/>
      <c r="KM379" s="64"/>
      <c r="KN379" s="64"/>
      <c r="KO379" s="64"/>
      <c r="KP379" s="64"/>
      <c r="KQ379" s="64"/>
      <c r="KR379" s="64"/>
      <c r="KS379" s="64"/>
      <c r="KT379" s="64"/>
      <c r="KU379" s="64"/>
      <c r="KV379" s="64"/>
      <c r="KW379" s="64"/>
      <c r="KX379" s="64"/>
      <c r="KY379" s="64"/>
      <c r="KZ379" s="64"/>
      <c r="LA379" s="64"/>
      <c r="LB379" s="64"/>
      <c r="LC379" s="64"/>
      <c r="LD379" s="64"/>
      <c r="LE379" s="64"/>
      <c r="LF379" s="64"/>
      <c r="LG379" s="64"/>
      <c r="LH379" s="64"/>
      <c r="LI379" s="64"/>
      <c r="LJ379" s="64"/>
      <c r="LK379" s="64"/>
      <c r="LL379" s="64"/>
      <c r="LM379" s="64"/>
      <c r="LN379" s="64"/>
      <c r="LO379" s="64"/>
      <c r="LP379" s="64"/>
      <c r="LQ379" s="64"/>
      <c r="LR379" s="64"/>
      <c r="LS379" s="64"/>
      <c r="LT379" s="64"/>
      <c r="LU379" s="64"/>
      <c r="LV379" s="64"/>
      <c r="LW379" s="64"/>
      <c r="LX379" s="64"/>
      <c r="LY379" s="64"/>
      <c r="LZ379" s="64"/>
      <c r="MA379" s="64"/>
      <c r="MB379" s="64"/>
      <c r="MC379" s="64"/>
      <c r="MD379" s="64"/>
      <c r="ME379" s="64"/>
      <c r="MF379" s="64"/>
      <c r="MG379" s="64"/>
      <c r="MH379" s="64"/>
      <c r="MI379" s="64"/>
      <c r="MJ379" s="64"/>
      <c r="MK379" s="64"/>
      <c r="ML379" s="64"/>
      <c r="MM379" s="64"/>
      <c r="MN379" s="64"/>
      <c r="MO379" s="64"/>
      <c r="MP379" s="64"/>
      <c r="MQ379" s="64"/>
      <c r="MR379" s="64"/>
      <c r="MS379" s="64"/>
      <c r="MT379" s="64"/>
      <c r="MU379" s="64"/>
      <c r="MV379" s="64"/>
      <c r="MW379" s="64"/>
      <c r="MX379" s="64"/>
      <c r="MY379" s="64"/>
      <c r="MZ379" s="64"/>
      <c r="NA379" s="64"/>
      <c r="NB379" s="64"/>
      <c r="NC379" s="64"/>
      <c r="ND379" s="64"/>
      <c r="NE379" s="64"/>
      <c r="NF379" s="64"/>
      <c r="NG379" s="64"/>
      <c r="NH379" s="64"/>
      <c r="NI379" s="64"/>
      <c r="NJ379" s="64"/>
      <c r="NK379" s="64"/>
      <c r="NL379" s="64"/>
      <c r="NM379" s="64"/>
      <c r="NN379" s="64"/>
      <c r="NO379" s="64"/>
      <c r="NP379" s="64"/>
      <c r="NQ379" s="64"/>
      <c r="NR379" s="64"/>
      <c r="NS379" s="64"/>
      <c r="NT379" s="64"/>
      <c r="NU379" s="64"/>
      <c r="NV379" s="64"/>
      <c r="NW379" s="64"/>
      <c r="NX379" s="64"/>
      <c r="NY379" s="64"/>
      <c r="NZ379" s="64"/>
      <c r="OA379" s="64"/>
      <c r="OB379" s="64"/>
      <c r="OC379" s="64"/>
      <c r="OD379" s="64"/>
      <c r="OE379" s="64"/>
      <c r="OF379" s="64"/>
      <c r="OG379" s="64"/>
      <c r="OH379" s="64"/>
      <c r="OI379" s="64"/>
      <c r="OJ379" s="64"/>
      <c r="OK379" s="64"/>
      <c r="OL379" s="64"/>
      <c r="OM379" s="64"/>
      <c r="ON379" s="64"/>
      <c r="OO379" s="64"/>
      <c r="OP379" s="64"/>
      <c r="OQ379" s="64"/>
      <c r="OR379" s="64"/>
      <c r="OS379" s="64"/>
      <c r="OT379" s="64"/>
      <c r="OU379" s="64"/>
      <c r="OV379" s="64"/>
      <c r="OW379" s="64"/>
      <c r="OX379" s="64"/>
      <c r="OY379" s="64"/>
      <c r="OZ379" s="64"/>
      <c r="PA379" s="64"/>
      <c r="PB379" s="64"/>
      <c r="PC379" s="64"/>
      <c r="PD379" s="64"/>
      <c r="PE379" s="64"/>
    </row>
    <row r="380" spans="1:421" s="45" customFormat="1" ht="20.100000000000001" customHeight="1" x14ac:dyDescent="0.3">
      <c r="A380" s="1"/>
      <c r="B380" s="1" t="s">
        <v>35</v>
      </c>
      <c r="C380" s="1">
        <v>2029</v>
      </c>
      <c r="D380" s="1">
        <v>2</v>
      </c>
      <c r="E380" s="1">
        <v>3</v>
      </c>
      <c r="F380" s="1">
        <v>0</v>
      </c>
      <c r="G380" s="1">
        <v>50</v>
      </c>
      <c r="H380" s="127" t="s">
        <v>271</v>
      </c>
      <c r="I380" s="2">
        <v>1250</v>
      </c>
      <c r="J380" s="36">
        <v>150</v>
      </c>
      <c r="K380" s="13">
        <f t="shared" si="175"/>
        <v>187500</v>
      </c>
      <c r="L380" s="1"/>
      <c r="M380" s="1"/>
      <c r="N380" s="1"/>
      <c r="O380" s="1"/>
      <c r="P380" s="1"/>
      <c r="Q380" s="2"/>
      <c r="R380" s="2"/>
      <c r="S380" s="2"/>
      <c r="T380" s="1"/>
      <c r="U380" s="2"/>
      <c r="V380" s="44"/>
      <c r="W380" s="2"/>
      <c r="X380" s="37">
        <f t="shared" si="176"/>
        <v>187500</v>
      </c>
      <c r="Y380" s="2"/>
      <c r="Z380" s="104">
        <v>50000000</v>
      </c>
      <c r="AA380" s="106">
        <v>0</v>
      </c>
      <c r="AB380" s="106">
        <v>0</v>
      </c>
      <c r="AC380" s="36">
        <v>0</v>
      </c>
      <c r="AD380" s="107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64"/>
      <c r="AQ380" s="64"/>
      <c r="AR380" s="64"/>
      <c r="AS380" s="64"/>
      <c r="AT380" s="64"/>
      <c r="AU380" s="64"/>
      <c r="AV380" s="64"/>
      <c r="AW380" s="64"/>
      <c r="AX380" s="64"/>
      <c r="AY380" s="64"/>
      <c r="AZ380" s="64"/>
      <c r="BA380" s="64"/>
      <c r="BB380" s="64"/>
      <c r="BC380" s="64"/>
      <c r="BD380" s="64"/>
      <c r="BE380" s="64"/>
      <c r="BF380" s="64"/>
      <c r="BG380" s="64"/>
      <c r="BH380" s="64"/>
      <c r="BI380" s="64"/>
      <c r="BJ380" s="64"/>
      <c r="BK380" s="64"/>
      <c r="BL380" s="64"/>
      <c r="BM380" s="64"/>
      <c r="BN380" s="64"/>
      <c r="BO380" s="64"/>
      <c r="BP380" s="64"/>
      <c r="BQ380" s="64"/>
      <c r="BR380" s="64"/>
      <c r="BS380" s="64"/>
      <c r="BT380" s="64"/>
      <c r="BU380" s="64"/>
      <c r="BV380" s="64"/>
      <c r="BW380" s="64"/>
      <c r="BX380" s="64"/>
      <c r="BY380" s="64"/>
      <c r="BZ380" s="64"/>
      <c r="CA380" s="64"/>
      <c r="CB380" s="64"/>
      <c r="CC380" s="64"/>
      <c r="CD380" s="64"/>
      <c r="CE380" s="64"/>
      <c r="CF380" s="64"/>
      <c r="CG380" s="64"/>
      <c r="CH380" s="64"/>
      <c r="CI380" s="64"/>
      <c r="CJ380" s="64"/>
      <c r="CK380" s="64"/>
      <c r="CL380" s="64"/>
      <c r="CM380" s="64"/>
      <c r="CN380" s="64"/>
      <c r="CO380" s="64"/>
      <c r="CP380" s="64"/>
      <c r="CQ380" s="64"/>
      <c r="CR380" s="64"/>
      <c r="CS380" s="64"/>
      <c r="CT380" s="64"/>
      <c r="CU380" s="64"/>
      <c r="CV380" s="64"/>
      <c r="CW380" s="64"/>
      <c r="CX380" s="64"/>
      <c r="CY380" s="64"/>
      <c r="CZ380" s="64"/>
      <c r="DA380" s="64"/>
      <c r="DB380" s="64"/>
      <c r="DC380" s="64"/>
      <c r="DD380" s="64"/>
      <c r="DE380" s="64"/>
      <c r="DF380" s="64"/>
      <c r="DG380" s="64"/>
      <c r="DH380" s="64"/>
      <c r="DI380" s="64"/>
      <c r="DJ380" s="64"/>
      <c r="DK380" s="64"/>
      <c r="DL380" s="64"/>
      <c r="DM380" s="64"/>
      <c r="DN380" s="64"/>
      <c r="DO380" s="64"/>
      <c r="DP380" s="64"/>
      <c r="DQ380" s="64"/>
      <c r="DR380" s="64"/>
      <c r="DS380" s="64"/>
      <c r="DT380" s="64"/>
      <c r="DU380" s="64"/>
      <c r="DV380" s="64"/>
      <c r="DW380" s="64"/>
      <c r="DX380" s="64"/>
      <c r="DY380" s="64"/>
      <c r="DZ380" s="64"/>
      <c r="EA380" s="64"/>
      <c r="EB380" s="64"/>
      <c r="EC380" s="64"/>
      <c r="ED380" s="64"/>
      <c r="EE380" s="64"/>
      <c r="EF380" s="64"/>
      <c r="EG380" s="64"/>
      <c r="EH380" s="64"/>
      <c r="EI380" s="64"/>
      <c r="EJ380" s="64"/>
      <c r="EK380" s="64"/>
      <c r="EL380" s="64"/>
      <c r="EM380" s="64"/>
      <c r="EN380" s="64"/>
      <c r="EO380" s="64"/>
      <c r="EP380" s="64"/>
      <c r="EQ380" s="64"/>
      <c r="ER380" s="64"/>
      <c r="ES380" s="64"/>
      <c r="ET380" s="64"/>
      <c r="EU380" s="64"/>
      <c r="EV380" s="64"/>
      <c r="EW380" s="64"/>
      <c r="EX380" s="64"/>
      <c r="EY380" s="64"/>
      <c r="EZ380" s="64"/>
      <c r="FA380" s="64"/>
      <c r="FB380" s="64"/>
      <c r="FC380" s="64"/>
      <c r="FD380" s="64"/>
      <c r="FE380" s="64"/>
      <c r="FF380" s="64"/>
      <c r="FG380" s="64"/>
      <c r="FH380" s="64"/>
      <c r="FI380" s="64"/>
      <c r="FJ380" s="64"/>
      <c r="FK380" s="64"/>
      <c r="FL380" s="64"/>
      <c r="FM380" s="64"/>
      <c r="FN380" s="64"/>
      <c r="FO380" s="64"/>
      <c r="FP380" s="64"/>
      <c r="FQ380" s="64"/>
      <c r="FR380" s="64"/>
      <c r="FS380" s="64"/>
      <c r="FT380" s="64"/>
      <c r="FU380" s="64"/>
      <c r="FV380" s="64"/>
      <c r="FW380" s="64"/>
      <c r="FX380" s="64"/>
      <c r="FY380" s="64"/>
      <c r="FZ380" s="64"/>
      <c r="GA380" s="64"/>
      <c r="GB380" s="64"/>
      <c r="GC380" s="64"/>
      <c r="GD380" s="64"/>
      <c r="GE380" s="64"/>
      <c r="GF380" s="64"/>
      <c r="GG380" s="64"/>
      <c r="GH380" s="64"/>
      <c r="GI380" s="64"/>
      <c r="GJ380" s="64"/>
      <c r="GK380" s="64"/>
      <c r="GL380" s="64"/>
      <c r="GM380" s="64"/>
      <c r="GN380" s="64"/>
      <c r="GO380" s="64"/>
      <c r="GP380" s="64"/>
      <c r="GQ380" s="64"/>
      <c r="GR380" s="64"/>
      <c r="GS380" s="64"/>
      <c r="GT380" s="64"/>
      <c r="GU380" s="64"/>
      <c r="GV380" s="64"/>
      <c r="GW380" s="64"/>
      <c r="GX380" s="64"/>
      <c r="GY380" s="64"/>
      <c r="GZ380" s="64"/>
      <c r="HA380" s="64"/>
      <c r="HB380" s="64"/>
      <c r="HC380" s="64"/>
      <c r="HD380" s="64"/>
      <c r="HE380" s="64"/>
      <c r="HF380" s="64"/>
      <c r="HG380" s="64"/>
      <c r="HH380" s="64"/>
      <c r="HI380" s="64"/>
      <c r="HJ380" s="64"/>
      <c r="HK380" s="64"/>
      <c r="HL380" s="64"/>
      <c r="HM380" s="64"/>
      <c r="HN380" s="64"/>
      <c r="HO380" s="64"/>
      <c r="HP380" s="64"/>
      <c r="HQ380" s="64"/>
      <c r="HR380" s="64"/>
      <c r="HS380" s="64"/>
      <c r="HT380" s="64"/>
      <c r="HU380" s="64"/>
      <c r="HV380" s="64"/>
      <c r="HW380" s="64"/>
      <c r="HX380" s="64"/>
      <c r="HY380" s="64"/>
      <c r="HZ380" s="64"/>
      <c r="IA380" s="64"/>
      <c r="IB380" s="64"/>
      <c r="IC380" s="64"/>
      <c r="ID380" s="64"/>
      <c r="IE380" s="64"/>
      <c r="IF380" s="64"/>
      <c r="IG380" s="64"/>
      <c r="IH380" s="64"/>
      <c r="II380" s="64"/>
      <c r="IJ380" s="64"/>
      <c r="IK380" s="64"/>
      <c r="IL380" s="64"/>
      <c r="IM380" s="64"/>
      <c r="IN380" s="64"/>
      <c r="IO380" s="64"/>
      <c r="IP380" s="64"/>
      <c r="IQ380" s="64"/>
      <c r="IR380" s="64"/>
      <c r="IS380" s="64"/>
      <c r="IT380" s="64"/>
      <c r="IU380" s="64"/>
      <c r="IV380" s="64"/>
      <c r="IW380" s="64"/>
      <c r="IX380" s="64"/>
      <c r="IY380" s="64"/>
      <c r="IZ380" s="64"/>
      <c r="JA380" s="64"/>
      <c r="JB380" s="64"/>
      <c r="JC380" s="64"/>
      <c r="JD380" s="64"/>
      <c r="JE380" s="64"/>
      <c r="JF380" s="64"/>
      <c r="JG380" s="64"/>
      <c r="JH380" s="64"/>
      <c r="JI380" s="64"/>
      <c r="JJ380" s="64"/>
      <c r="JK380" s="64"/>
      <c r="JL380" s="64"/>
      <c r="JM380" s="64"/>
      <c r="JN380" s="64"/>
      <c r="JO380" s="64"/>
      <c r="JP380" s="64"/>
      <c r="JQ380" s="64"/>
      <c r="JR380" s="64"/>
      <c r="JS380" s="64"/>
      <c r="JT380" s="64"/>
      <c r="JU380" s="64"/>
      <c r="JV380" s="64"/>
      <c r="JW380" s="64"/>
      <c r="JX380" s="64"/>
      <c r="JY380" s="64"/>
      <c r="JZ380" s="64"/>
      <c r="KA380" s="64"/>
      <c r="KB380" s="64"/>
      <c r="KC380" s="64"/>
      <c r="KD380" s="64"/>
      <c r="KE380" s="64"/>
      <c r="KF380" s="64"/>
      <c r="KG380" s="64"/>
      <c r="KH380" s="64"/>
      <c r="KI380" s="64"/>
      <c r="KJ380" s="64"/>
      <c r="KK380" s="64"/>
      <c r="KL380" s="64"/>
      <c r="KM380" s="64"/>
      <c r="KN380" s="64"/>
      <c r="KO380" s="64"/>
      <c r="KP380" s="64"/>
      <c r="KQ380" s="64"/>
      <c r="KR380" s="64"/>
      <c r="KS380" s="64"/>
      <c r="KT380" s="64"/>
      <c r="KU380" s="64"/>
      <c r="KV380" s="64"/>
      <c r="KW380" s="64"/>
      <c r="KX380" s="64"/>
      <c r="KY380" s="64"/>
      <c r="KZ380" s="64"/>
      <c r="LA380" s="64"/>
      <c r="LB380" s="64"/>
      <c r="LC380" s="64"/>
      <c r="LD380" s="64"/>
      <c r="LE380" s="64"/>
      <c r="LF380" s="64"/>
      <c r="LG380" s="64"/>
      <c r="LH380" s="64"/>
      <c r="LI380" s="64"/>
      <c r="LJ380" s="64"/>
      <c r="LK380" s="64"/>
      <c r="LL380" s="64"/>
      <c r="LM380" s="64"/>
      <c r="LN380" s="64"/>
      <c r="LO380" s="64"/>
      <c r="LP380" s="64"/>
      <c r="LQ380" s="64"/>
      <c r="LR380" s="64"/>
      <c r="LS380" s="64"/>
      <c r="LT380" s="64"/>
      <c r="LU380" s="64"/>
      <c r="LV380" s="64"/>
      <c r="LW380" s="64"/>
      <c r="LX380" s="64"/>
      <c r="LY380" s="64"/>
      <c r="LZ380" s="64"/>
      <c r="MA380" s="64"/>
      <c r="MB380" s="64"/>
      <c r="MC380" s="64"/>
      <c r="MD380" s="64"/>
      <c r="ME380" s="64"/>
      <c r="MF380" s="64"/>
      <c r="MG380" s="64"/>
      <c r="MH380" s="64"/>
      <c r="MI380" s="64"/>
      <c r="MJ380" s="64"/>
      <c r="MK380" s="64"/>
      <c r="ML380" s="64"/>
      <c r="MM380" s="64"/>
      <c r="MN380" s="64"/>
      <c r="MO380" s="64"/>
      <c r="MP380" s="64"/>
      <c r="MQ380" s="64"/>
      <c r="MR380" s="64"/>
      <c r="MS380" s="64"/>
      <c r="MT380" s="64"/>
      <c r="MU380" s="64"/>
      <c r="MV380" s="64"/>
      <c r="MW380" s="64"/>
      <c r="MX380" s="64"/>
      <c r="MY380" s="64"/>
      <c r="MZ380" s="64"/>
      <c r="NA380" s="64"/>
      <c r="NB380" s="64"/>
      <c r="NC380" s="64"/>
      <c r="ND380" s="64"/>
      <c r="NE380" s="64"/>
      <c r="NF380" s="64"/>
      <c r="NG380" s="64"/>
      <c r="NH380" s="64"/>
      <c r="NI380" s="64"/>
      <c r="NJ380" s="64"/>
      <c r="NK380" s="64"/>
      <c r="NL380" s="64"/>
      <c r="NM380" s="64"/>
      <c r="NN380" s="64"/>
      <c r="NO380" s="64"/>
      <c r="NP380" s="64"/>
      <c r="NQ380" s="64"/>
      <c r="NR380" s="64"/>
      <c r="NS380" s="64"/>
      <c r="NT380" s="64"/>
      <c r="NU380" s="64"/>
      <c r="NV380" s="64"/>
      <c r="NW380" s="64"/>
      <c r="NX380" s="64"/>
      <c r="NY380" s="64"/>
      <c r="NZ380" s="64"/>
      <c r="OA380" s="64"/>
      <c r="OB380" s="64"/>
      <c r="OC380" s="64"/>
      <c r="OD380" s="64"/>
      <c r="OE380" s="64"/>
      <c r="OF380" s="64"/>
      <c r="OG380" s="64"/>
      <c r="OH380" s="64"/>
      <c r="OI380" s="64"/>
      <c r="OJ380" s="64"/>
      <c r="OK380" s="64"/>
      <c r="OL380" s="64"/>
      <c r="OM380" s="64"/>
      <c r="ON380" s="64"/>
      <c r="OO380" s="64"/>
      <c r="OP380" s="64"/>
      <c r="OQ380" s="64"/>
      <c r="OR380" s="64"/>
      <c r="OS380" s="64"/>
      <c r="OT380" s="64"/>
      <c r="OU380" s="64"/>
      <c r="OV380" s="64"/>
      <c r="OW380" s="64"/>
      <c r="OX380" s="64"/>
      <c r="OY380" s="64"/>
      <c r="OZ380" s="64"/>
      <c r="PA380" s="64"/>
      <c r="PB380" s="64"/>
      <c r="PC380" s="64"/>
      <c r="PD380" s="64"/>
      <c r="PE380" s="64"/>
    </row>
    <row r="381" spans="1:421" s="46" customFormat="1" ht="20.100000000000001" customHeight="1" x14ac:dyDescent="0.3">
      <c r="A381" s="17"/>
      <c r="B381" s="17"/>
      <c r="C381" s="17"/>
      <c r="D381" s="17"/>
      <c r="E381" s="17"/>
      <c r="F381" s="17"/>
      <c r="G381" s="17"/>
      <c r="H381" s="128"/>
      <c r="I381" s="19"/>
      <c r="J381" s="20"/>
      <c r="K381" s="19"/>
      <c r="L381" s="17"/>
      <c r="M381" s="17"/>
      <c r="N381" s="17"/>
      <c r="O381" s="17"/>
      <c r="P381" s="17"/>
      <c r="Q381" s="19"/>
      <c r="R381" s="19"/>
      <c r="S381" s="19"/>
      <c r="T381" s="17"/>
      <c r="U381" s="19"/>
      <c r="V381" s="21"/>
      <c r="W381" s="19"/>
      <c r="X381" s="19"/>
      <c r="Y381" s="19"/>
      <c r="Z381" s="19"/>
      <c r="AA381" s="19"/>
      <c r="AB381" s="19"/>
      <c r="AC381" s="20"/>
      <c r="AD381" s="105"/>
    </row>
    <row r="382" spans="1:421" s="45" customFormat="1" ht="20.100000000000001" customHeight="1" x14ac:dyDescent="0.3">
      <c r="A382" s="23">
        <v>1599</v>
      </c>
      <c r="B382" s="23" t="s">
        <v>35</v>
      </c>
      <c r="C382" s="23">
        <v>12978</v>
      </c>
      <c r="D382" s="23">
        <v>2</v>
      </c>
      <c r="E382" s="23">
        <v>1</v>
      </c>
      <c r="F382" s="23">
        <v>0</v>
      </c>
      <c r="G382" s="23">
        <v>56</v>
      </c>
      <c r="H382" s="129" t="s">
        <v>271</v>
      </c>
      <c r="I382" s="7">
        <v>456</v>
      </c>
      <c r="J382" s="8">
        <v>250</v>
      </c>
      <c r="K382" s="13">
        <f t="shared" si="175"/>
        <v>114000</v>
      </c>
      <c r="L382" s="23"/>
      <c r="M382" s="23"/>
      <c r="N382" s="23"/>
      <c r="O382" s="23"/>
      <c r="P382" s="23"/>
      <c r="Q382" s="7"/>
      <c r="R382" s="7"/>
      <c r="S382" s="7"/>
      <c r="T382" s="23"/>
      <c r="U382" s="7"/>
      <c r="V382" s="11"/>
      <c r="W382" s="7"/>
      <c r="X382" s="37">
        <f t="shared" si="176"/>
        <v>114000</v>
      </c>
      <c r="Y382" s="7"/>
      <c r="Z382" s="104">
        <v>50000000</v>
      </c>
      <c r="AA382" s="106">
        <v>0</v>
      </c>
      <c r="AB382" s="106">
        <v>0</v>
      </c>
      <c r="AC382" s="8" t="s">
        <v>146</v>
      </c>
      <c r="AD382" s="110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  <c r="AP382" s="64"/>
      <c r="AQ382" s="64"/>
      <c r="AR382" s="64"/>
      <c r="AS382" s="64"/>
      <c r="AT382" s="64"/>
      <c r="AU382" s="64"/>
      <c r="AV382" s="64"/>
      <c r="AW382" s="64"/>
      <c r="AX382" s="64"/>
      <c r="AY382" s="64"/>
      <c r="AZ382" s="64"/>
      <c r="BA382" s="64"/>
      <c r="BB382" s="64"/>
      <c r="BC382" s="64"/>
      <c r="BD382" s="64"/>
      <c r="BE382" s="64"/>
      <c r="BF382" s="64"/>
      <c r="BG382" s="64"/>
      <c r="BH382" s="64"/>
      <c r="BI382" s="64"/>
      <c r="BJ382" s="64"/>
      <c r="BK382" s="64"/>
      <c r="BL382" s="64"/>
      <c r="BM382" s="64"/>
      <c r="BN382" s="64"/>
      <c r="BO382" s="64"/>
      <c r="BP382" s="64"/>
      <c r="BQ382" s="64"/>
      <c r="BR382" s="64"/>
      <c r="BS382" s="64"/>
      <c r="BT382" s="64"/>
      <c r="BU382" s="64"/>
      <c r="BV382" s="64"/>
      <c r="BW382" s="64"/>
      <c r="BX382" s="64"/>
      <c r="BY382" s="64"/>
      <c r="BZ382" s="64"/>
      <c r="CA382" s="64"/>
      <c r="CB382" s="64"/>
      <c r="CC382" s="64"/>
      <c r="CD382" s="64"/>
      <c r="CE382" s="64"/>
      <c r="CF382" s="64"/>
      <c r="CG382" s="64"/>
      <c r="CH382" s="64"/>
      <c r="CI382" s="64"/>
      <c r="CJ382" s="64"/>
      <c r="CK382" s="64"/>
      <c r="CL382" s="64"/>
      <c r="CM382" s="64"/>
      <c r="CN382" s="64"/>
      <c r="CO382" s="64"/>
      <c r="CP382" s="64"/>
      <c r="CQ382" s="64"/>
      <c r="CR382" s="64"/>
      <c r="CS382" s="64"/>
      <c r="CT382" s="64"/>
      <c r="CU382" s="64"/>
      <c r="CV382" s="64"/>
      <c r="CW382" s="64"/>
      <c r="CX382" s="64"/>
      <c r="CY382" s="64"/>
      <c r="CZ382" s="64"/>
      <c r="DA382" s="64"/>
      <c r="DB382" s="64"/>
      <c r="DC382" s="64"/>
      <c r="DD382" s="64"/>
      <c r="DE382" s="64"/>
      <c r="DF382" s="64"/>
      <c r="DG382" s="64"/>
      <c r="DH382" s="64"/>
      <c r="DI382" s="64"/>
      <c r="DJ382" s="64"/>
      <c r="DK382" s="64"/>
      <c r="DL382" s="64"/>
      <c r="DM382" s="64"/>
      <c r="DN382" s="64"/>
      <c r="DO382" s="64"/>
      <c r="DP382" s="64"/>
      <c r="DQ382" s="64"/>
      <c r="DR382" s="64"/>
      <c r="DS382" s="64"/>
      <c r="DT382" s="64"/>
      <c r="DU382" s="64"/>
      <c r="DV382" s="64"/>
      <c r="DW382" s="64"/>
      <c r="DX382" s="64"/>
      <c r="DY382" s="64"/>
      <c r="DZ382" s="64"/>
      <c r="EA382" s="64"/>
      <c r="EB382" s="64"/>
      <c r="EC382" s="64"/>
      <c r="ED382" s="64"/>
      <c r="EE382" s="64"/>
      <c r="EF382" s="64"/>
      <c r="EG382" s="64"/>
      <c r="EH382" s="64"/>
      <c r="EI382" s="64"/>
      <c r="EJ382" s="64"/>
      <c r="EK382" s="64"/>
      <c r="EL382" s="64"/>
      <c r="EM382" s="64"/>
      <c r="EN382" s="64"/>
      <c r="EO382" s="64"/>
      <c r="EP382" s="64"/>
      <c r="EQ382" s="64"/>
      <c r="ER382" s="64"/>
      <c r="ES382" s="64"/>
      <c r="ET382" s="64"/>
      <c r="EU382" s="64"/>
      <c r="EV382" s="64"/>
      <c r="EW382" s="64"/>
      <c r="EX382" s="64"/>
      <c r="EY382" s="64"/>
      <c r="EZ382" s="64"/>
      <c r="FA382" s="64"/>
      <c r="FB382" s="64"/>
      <c r="FC382" s="64"/>
      <c r="FD382" s="64"/>
      <c r="FE382" s="64"/>
      <c r="FF382" s="64"/>
      <c r="FG382" s="64"/>
      <c r="FH382" s="64"/>
      <c r="FI382" s="64"/>
      <c r="FJ382" s="64"/>
      <c r="FK382" s="64"/>
      <c r="FL382" s="64"/>
      <c r="FM382" s="64"/>
      <c r="FN382" s="64"/>
      <c r="FO382" s="64"/>
      <c r="FP382" s="64"/>
      <c r="FQ382" s="64"/>
      <c r="FR382" s="64"/>
      <c r="FS382" s="64"/>
      <c r="FT382" s="64"/>
      <c r="FU382" s="64"/>
      <c r="FV382" s="64"/>
      <c r="FW382" s="64"/>
      <c r="FX382" s="64"/>
      <c r="FY382" s="64"/>
      <c r="FZ382" s="64"/>
      <c r="GA382" s="64"/>
      <c r="GB382" s="64"/>
      <c r="GC382" s="64"/>
      <c r="GD382" s="64"/>
      <c r="GE382" s="64"/>
      <c r="GF382" s="64"/>
      <c r="GG382" s="64"/>
      <c r="GH382" s="64"/>
      <c r="GI382" s="64"/>
      <c r="GJ382" s="64"/>
      <c r="GK382" s="64"/>
      <c r="GL382" s="64"/>
      <c r="GM382" s="64"/>
      <c r="GN382" s="64"/>
      <c r="GO382" s="64"/>
      <c r="GP382" s="64"/>
      <c r="GQ382" s="64"/>
      <c r="GR382" s="64"/>
      <c r="GS382" s="64"/>
      <c r="GT382" s="64"/>
      <c r="GU382" s="64"/>
      <c r="GV382" s="64"/>
      <c r="GW382" s="64"/>
      <c r="GX382" s="64"/>
      <c r="GY382" s="64"/>
      <c r="GZ382" s="64"/>
      <c r="HA382" s="64"/>
      <c r="HB382" s="64"/>
      <c r="HC382" s="64"/>
      <c r="HD382" s="64"/>
      <c r="HE382" s="64"/>
      <c r="HF382" s="64"/>
      <c r="HG382" s="64"/>
      <c r="HH382" s="64"/>
      <c r="HI382" s="64"/>
      <c r="HJ382" s="64"/>
      <c r="HK382" s="64"/>
      <c r="HL382" s="64"/>
      <c r="HM382" s="64"/>
      <c r="HN382" s="64"/>
      <c r="HO382" s="64"/>
      <c r="HP382" s="64"/>
      <c r="HQ382" s="64"/>
      <c r="HR382" s="64"/>
      <c r="HS382" s="64"/>
      <c r="HT382" s="64"/>
      <c r="HU382" s="64"/>
      <c r="HV382" s="64"/>
      <c r="HW382" s="64"/>
      <c r="HX382" s="64"/>
      <c r="HY382" s="64"/>
      <c r="HZ382" s="64"/>
      <c r="IA382" s="64"/>
      <c r="IB382" s="64"/>
      <c r="IC382" s="64"/>
      <c r="ID382" s="64"/>
      <c r="IE382" s="64"/>
      <c r="IF382" s="64"/>
      <c r="IG382" s="64"/>
      <c r="IH382" s="64"/>
      <c r="II382" s="64"/>
      <c r="IJ382" s="64"/>
      <c r="IK382" s="64"/>
      <c r="IL382" s="64"/>
      <c r="IM382" s="64"/>
      <c r="IN382" s="64"/>
      <c r="IO382" s="64"/>
      <c r="IP382" s="64"/>
      <c r="IQ382" s="64"/>
      <c r="IR382" s="64"/>
      <c r="IS382" s="64"/>
      <c r="IT382" s="64"/>
      <c r="IU382" s="64"/>
      <c r="IV382" s="64"/>
      <c r="IW382" s="64"/>
      <c r="IX382" s="64"/>
      <c r="IY382" s="64"/>
      <c r="IZ382" s="64"/>
      <c r="JA382" s="64"/>
      <c r="JB382" s="64"/>
      <c r="JC382" s="64"/>
      <c r="JD382" s="64"/>
      <c r="JE382" s="64"/>
      <c r="JF382" s="64"/>
      <c r="JG382" s="64"/>
      <c r="JH382" s="64"/>
      <c r="JI382" s="64"/>
      <c r="JJ382" s="64"/>
      <c r="JK382" s="64"/>
      <c r="JL382" s="64"/>
      <c r="JM382" s="64"/>
      <c r="JN382" s="64"/>
      <c r="JO382" s="64"/>
      <c r="JP382" s="64"/>
      <c r="JQ382" s="64"/>
      <c r="JR382" s="64"/>
      <c r="JS382" s="64"/>
      <c r="JT382" s="64"/>
      <c r="JU382" s="64"/>
      <c r="JV382" s="64"/>
      <c r="JW382" s="64"/>
      <c r="JX382" s="64"/>
      <c r="JY382" s="64"/>
      <c r="JZ382" s="64"/>
      <c r="KA382" s="64"/>
      <c r="KB382" s="64"/>
      <c r="KC382" s="64"/>
      <c r="KD382" s="64"/>
      <c r="KE382" s="64"/>
      <c r="KF382" s="64"/>
      <c r="KG382" s="64"/>
      <c r="KH382" s="64"/>
      <c r="KI382" s="64"/>
      <c r="KJ382" s="64"/>
      <c r="KK382" s="64"/>
      <c r="KL382" s="64"/>
      <c r="KM382" s="64"/>
      <c r="KN382" s="64"/>
      <c r="KO382" s="64"/>
      <c r="KP382" s="64"/>
      <c r="KQ382" s="64"/>
      <c r="KR382" s="64"/>
      <c r="KS382" s="64"/>
      <c r="KT382" s="64"/>
      <c r="KU382" s="64"/>
      <c r="KV382" s="64"/>
      <c r="KW382" s="64"/>
      <c r="KX382" s="64"/>
      <c r="KY382" s="64"/>
      <c r="KZ382" s="64"/>
      <c r="LA382" s="64"/>
      <c r="LB382" s="64"/>
      <c r="LC382" s="64"/>
      <c r="LD382" s="64"/>
      <c r="LE382" s="64"/>
      <c r="LF382" s="64"/>
      <c r="LG382" s="64"/>
      <c r="LH382" s="64"/>
      <c r="LI382" s="64"/>
      <c r="LJ382" s="64"/>
      <c r="LK382" s="64"/>
      <c r="LL382" s="64"/>
      <c r="LM382" s="64"/>
      <c r="LN382" s="64"/>
      <c r="LO382" s="64"/>
      <c r="LP382" s="64"/>
      <c r="LQ382" s="64"/>
      <c r="LR382" s="64"/>
      <c r="LS382" s="64"/>
      <c r="LT382" s="64"/>
      <c r="LU382" s="64"/>
      <c r="LV382" s="64"/>
      <c r="LW382" s="64"/>
      <c r="LX382" s="64"/>
      <c r="LY382" s="64"/>
      <c r="LZ382" s="64"/>
      <c r="MA382" s="64"/>
      <c r="MB382" s="64"/>
      <c r="MC382" s="64"/>
      <c r="MD382" s="64"/>
      <c r="ME382" s="64"/>
      <c r="MF382" s="64"/>
      <c r="MG382" s="64"/>
      <c r="MH382" s="64"/>
      <c r="MI382" s="64"/>
      <c r="MJ382" s="64"/>
      <c r="MK382" s="64"/>
      <c r="ML382" s="64"/>
      <c r="MM382" s="64"/>
      <c r="MN382" s="64"/>
      <c r="MO382" s="64"/>
      <c r="MP382" s="64"/>
      <c r="MQ382" s="64"/>
      <c r="MR382" s="64"/>
      <c r="MS382" s="64"/>
      <c r="MT382" s="64"/>
      <c r="MU382" s="64"/>
      <c r="MV382" s="64"/>
      <c r="MW382" s="64"/>
      <c r="MX382" s="64"/>
      <c r="MY382" s="64"/>
      <c r="MZ382" s="64"/>
      <c r="NA382" s="64"/>
      <c r="NB382" s="64"/>
      <c r="NC382" s="64"/>
      <c r="ND382" s="64"/>
      <c r="NE382" s="64"/>
      <c r="NF382" s="64"/>
      <c r="NG382" s="64"/>
      <c r="NH382" s="64"/>
      <c r="NI382" s="64"/>
      <c r="NJ382" s="64"/>
      <c r="NK382" s="64"/>
      <c r="NL382" s="64"/>
      <c r="NM382" s="64"/>
      <c r="NN382" s="64"/>
      <c r="NO382" s="64"/>
      <c r="NP382" s="64"/>
      <c r="NQ382" s="64"/>
      <c r="NR382" s="64"/>
      <c r="NS382" s="64"/>
      <c r="NT382" s="64"/>
      <c r="NU382" s="64"/>
      <c r="NV382" s="64"/>
      <c r="NW382" s="64"/>
      <c r="NX382" s="64"/>
      <c r="NY382" s="64"/>
      <c r="NZ382" s="64"/>
      <c r="OA382" s="64"/>
      <c r="OB382" s="64"/>
      <c r="OC382" s="64"/>
      <c r="OD382" s="64"/>
      <c r="OE382" s="64"/>
      <c r="OF382" s="64"/>
      <c r="OG382" s="64"/>
      <c r="OH382" s="64"/>
      <c r="OI382" s="64"/>
      <c r="OJ382" s="64"/>
      <c r="OK382" s="64"/>
      <c r="OL382" s="64"/>
      <c r="OM382" s="64"/>
      <c r="ON382" s="64"/>
      <c r="OO382" s="64"/>
      <c r="OP382" s="64"/>
      <c r="OQ382" s="64"/>
      <c r="OR382" s="64"/>
      <c r="OS382" s="64"/>
      <c r="OT382" s="64"/>
      <c r="OU382" s="64"/>
      <c r="OV382" s="64"/>
      <c r="OW382" s="64"/>
      <c r="OX382" s="64"/>
      <c r="OY382" s="64"/>
      <c r="OZ382" s="64"/>
      <c r="PA382" s="64"/>
      <c r="PB382" s="64"/>
      <c r="PC382" s="64"/>
      <c r="PD382" s="64"/>
      <c r="PE382" s="64"/>
    </row>
    <row r="383" spans="1:421" s="46" customFormat="1" ht="20.100000000000001" customHeight="1" x14ac:dyDescent="0.3">
      <c r="A383" s="17"/>
      <c r="B383" s="17"/>
      <c r="C383" s="17"/>
      <c r="D383" s="17"/>
      <c r="E383" s="17"/>
      <c r="F383" s="17"/>
      <c r="G383" s="17"/>
      <c r="H383" s="128"/>
      <c r="I383" s="19"/>
      <c r="J383" s="20"/>
      <c r="K383" s="19"/>
      <c r="L383" s="17"/>
      <c r="M383" s="17"/>
      <c r="N383" s="17"/>
      <c r="O383" s="17"/>
      <c r="P383" s="17"/>
      <c r="Q383" s="19"/>
      <c r="R383" s="19"/>
      <c r="S383" s="19"/>
      <c r="T383" s="17"/>
      <c r="U383" s="19"/>
      <c r="V383" s="21"/>
      <c r="W383" s="19"/>
      <c r="X383" s="19"/>
      <c r="Y383" s="19"/>
      <c r="Z383" s="19"/>
      <c r="AA383" s="19"/>
      <c r="AB383" s="19"/>
      <c r="AC383" s="20"/>
      <c r="AD383" s="105"/>
    </row>
    <row r="384" spans="1:421" s="45" customFormat="1" ht="20.100000000000001" customHeight="1" x14ac:dyDescent="0.3">
      <c r="A384" s="23">
        <v>1600</v>
      </c>
      <c r="B384" s="23" t="s">
        <v>35</v>
      </c>
      <c r="C384" s="23">
        <v>3611</v>
      </c>
      <c r="D384" s="23">
        <v>3</v>
      </c>
      <c r="E384" s="23">
        <v>19</v>
      </c>
      <c r="F384" s="23">
        <v>1</v>
      </c>
      <c r="G384" s="23">
        <v>13</v>
      </c>
      <c r="H384" s="129" t="s">
        <v>271</v>
      </c>
      <c r="I384" s="7">
        <v>7713</v>
      </c>
      <c r="J384" s="8">
        <v>150</v>
      </c>
      <c r="K384" s="9">
        <f t="shared" ref="K384:K392" si="200">I384*J384</f>
        <v>1156950</v>
      </c>
      <c r="L384" s="23"/>
      <c r="M384" s="23"/>
      <c r="N384" s="23"/>
      <c r="O384" s="23"/>
      <c r="P384" s="23"/>
      <c r="Q384" s="7"/>
      <c r="R384" s="7"/>
      <c r="S384" s="7"/>
      <c r="T384" s="23"/>
      <c r="U384" s="7"/>
      <c r="V384" s="11"/>
      <c r="W384" s="7"/>
      <c r="X384" s="12">
        <f t="shared" ref="X384:X404" si="201">K384+W384</f>
        <v>1156950</v>
      </c>
      <c r="Y384" s="7"/>
      <c r="Z384" s="108">
        <v>50000000</v>
      </c>
      <c r="AA384" s="102">
        <v>0</v>
      </c>
      <c r="AB384" s="102">
        <v>0</v>
      </c>
      <c r="AC384" s="8" t="s">
        <v>31</v>
      </c>
      <c r="AD384" s="110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  <c r="AU384" s="64"/>
      <c r="AV384" s="64"/>
      <c r="AW384" s="64"/>
      <c r="AX384" s="64"/>
      <c r="AY384" s="64"/>
      <c r="AZ384" s="64"/>
      <c r="BA384" s="64"/>
      <c r="BB384" s="64"/>
      <c r="BC384" s="64"/>
      <c r="BD384" s="64"/>
      <c r="BE384" s="64"/>
      <c r="BF384" s="64"/>
      <c r="BG384" s="64"/>
      <c r="BH384" s="64"/>
      <c r="BI384" s="64"/>
      <c r="BJ384" s="64"/>
      <c r="BK384" s="64"/>
      <c r="BL384" s="64"/>
      <c r="BM384" s="64"/>
      <c r="BN384" s="64"/>
      <c r="BO384" s="64"/>
      <c r="BP384" s="64"/>
      <c r="BQ384" s="64"/>
      <c r="BR384" s="64"/>
      <c r="BS384" s="64"/>
      <c r="BT384" s="64"/>
      <c r="BU384" s="64"/>
      <c r="BV384" s="64"/>
      <c r="BW384" s="64"/>
      <c r="BX384" s="64"/>
      <c r="BY384" s="64"/>
      <c r="BZ384" s="64"/>
      <c r="CA384" s="64"/>
      <c r="CB384" s="64"/>
      <c r="CC384" s="64"/>
      <c r="CD384" s="64"/>
      <c r="CE384" s="64"/>
      <c r="CF384" s="64"/>
      <c r="CG384" s="64"/>
      <c r="CH384" s="64"/>
      <c r="CI384" s="64"/>
      <c r="CJ384" s="64"/>
      <c r="CK384" s="64"/>
      <c r="CL384" s="64"/>
      <c r="CM384" s="64"/>
      <c r="CN384" s="64"/>
      <c r="CO384" s="64"/>
      <c r="CP384" s="64"/>
      <c r="CQ384" s="64"/>
      <c r="CR384" s="64"/>
      <c r="CS384" s="64"/>
      <c r="CT384" s="64"/>
      <c r="CU384" s="64"/>
      <c r="CV384" s="64"/>
      <c r="CW384" s="64"/>
      <c r="CX384" s="64"/>
      <c r="CY384" s="64"/>
      <c r="CZ384" s="64"/>
      <c r="DA384" s="64"/>
      <c r="DB384" s="64"/>
      <c r="DC384" s="64"/>
      <c r="DD384" s="64"/>
      <c r="DE384" s="64"/>
      <c r="DF384" s="64"/>
      <c r="DG384" s="64"/>
      <c r="DH384" s="64"/>
      <c r="DI384" s="64"/>
      <c r="DJ384" s="64"/>
      <c r="DK384" s="64"/>
      <c r="DL384" s="64"/>
      <c r="DM384" s="64"/>
      <c r="DN384" s="64"/>
      <c r="DO384" s="64"/>
      <c r="DP384" s="64"/>
      <c r="DQ384" s="64"/>
      <c r="DR384" s="64"/>
      <c r="DS384" s="64"/>
      <c r="DT384" s="64"/>
      <c r="DU384" s="64"/>
      <c r="DV384" s="64"/>
      <c r="DW384" s="64"/>
      <c r="DX384" s="64"/>
      <c r="DY384" s="64"/>
      <c r="DZ384" s="64"/>
      <c r="EA384" s="64"/>
      <c r="EB384" s="64"/>
      <c r="EC384" s="64"/>
      <c r="ED384" s="64"/>
      <c r="EE384" s="64"/>
      <c r="EF384" s="64"/>
      <c r="EG384" s="64"/>
      <c r="EH384" s="64"/>
      <c r="EI384" s="64"/>
      <c r="EJ384" s="64"/>
      <c r="EK384" s="64"/>
      <c r="EL384" s="64"/>
      <c r="EM384" s="64"/>
      <c r="EN384" s="64"/>
      <c r="EO384" s="64"/>
      <c r="EP384" s="64"/>
      <c r="EQ384" s="64"/>
      <c r="ER384" s="64"/>
      <c r="ES384" s="64"/>
      <c r="ET384" s="64"/>
      <c r="EU384" s="64"/>
      <c r="EV384" s="64"/>
      <c r="EW384" s="64"/>
      <c r="EX384" s="64"/>
      <c r="EY384" s="64"/>
      <c r="EZ384" s="64"/>
      <c r="FA384" s="64"/>
      <c r="FB384" s="64"/>
      <c r="FC384" s="64"/>
      <c r="FD384" s="64"/>
      <c r="FE384" s="64"/>
      <c r="FF384" s="64"/>
      <c r="FG384" s="64"/>
      <c r="FH384" s="64"/>
      <c r="FI384" s="64"/>
      <c r="FJ384" s="64"/>
      <c r="FK384" s="64"/>
      <c r="FL384" s="64"/>
      <c r="FM384" s="64"/>
      <c r="FN384" s="64"/>
      <c r="FO384" s="64"/>
      <c r="FP384" s="64"/>
      <c r="FQ384" s="64"/>
      <c r="FR384" s="64"/>
      <c r="FS384" s="64"/>
      <c r="FT384" s="64"/>
      <c r="FU384" s="64"/>
      <c r="FV384" s="64"/>
      <c r="FW384" s="64"/>
      <c r="FX384" s="64"/>
      <c r="FY384" s="64"/>
      <c r="FZ384" s="64"/>
      <c r="GA384" s="64"/>
      <c r="GB384" s="64"/>
      <c r="GC384" s="64"/>
      <c r="GD384" s="64"/>
      <c r="GE384" s="64"/>
      <c r="GF384" s="64"/>
      <c r="GG384" s="64"/>
      <c r="GH384" s="64"/>
      <c r="GI384" s="64"/>
      <c r="GJ384" s="64"/>
      <c r="GK384" s="64"/>
      <c r="GL384" s="64"/>
      <c r="GM384" s="64"/>
      <c r="GN384" s="64"/>
      <c r="GO384" s="64"/>
      <c r="GP384" s="64"/>
      <c r="GQ384" s="64"/>
      <c r="GR384" s="64"/>
      <c r="GS384" s="64"/>
      <c r="GT384" s="64"/>
      <c r="GU384" s="64"/>
      <c r="GV384" s="64"/>
      <c r="GW384" s="64"/>
      <c r="GX384" s="64"/>
      <c r="GY384" s="64"/>
      <c r="GZ384" s="64"/>
      <c r="HA384" s="64"/>
      <c r="HB384" s="64"/>
      <c r="HC384" s="64"/>
      <c r="HD384" s="64"/>
      <c r="HE384" s="64"/>
      <c r="HF384" s="64"/>
      <c r="HG384" s="64"/>
      <c r="HH384" s="64"/>
      <c r="HI384" s="64"/>
      <c r="HJ384" s="64"/>
      <c r="HK384" s="64"/>
      <c r="HL384" s="64"/>
      <c r="HM384" s="64"/>
      <c r="HN384" s="64"/>
      <c r="HO384" s="64"/>
      <c r="HP384" s="64"/>
      <c r="HQ384" s="64"/>
      <c r="HR384" s="64"/>
      <c r="HS384" s="64"/>
      <c r="HT384" s="64"/>
      <c r="HU384" s="64"/>
      <c r="HV384" s="64"/>
      <c r="HW384" s="64"/>
      <c r="HX384" s="64"/>
      <c r="HY384" s="64"/>
      <c r="HZ384" s="64"/>
      <c r="IA384" s="64"/>
      <c r="IB384" s="64"/>
      <c r="IC384" s="64"/>
      <c r="ID384" s="64"/>
      <c r="IE384" s="64"/>
      <c r="IF384" s="64"/>
      <c r="IG384" s="64"/>
      <c r="IH384" s="64"/>
      <c r="II384" s="64"/>
      <c r="IJ384" s="64"/>
      <c r="IK384" s="64"/>
      <c r="IL384" s="64"/>
      <c r="IM384" s="64"/>
      <c r="IN384" s="64"/>
      <c r="IO384" s="64"/>
      <c r="IP384" s="64"/>
      <c r="IQ384" s="64"/>
      <c r="IR384" s="64"/>
      <c r="IS384" s="64"/>
      <c r="IT384" s="64"/>
      <c r="IU384" s="64"/>
      <c r="IV384" s="64"/>
      <c r="IW384" s="64"/>
      <c r="IX384" s="64"/>
      <c r="IY384" s="64"/>
      <c r="IZ384" s="64"/>
      <c r="JA384" s="64"/>
      <c r="JB384" s="64"/>
      <c r="JC384" s="64"/>
      <c r="JD384" s="64"/>
      <c r="JE384" s="64"/>
      <c r="JF384" s="64"/>
      <c r="JG384" s="64"/>
      <c r="JH384" s="64"/>
      <c r="JI384" s="64"/>
      <c r="JJ384" s="64"/>
      <c r="JK384" s="64"/>
      <c r="JL384" s="64"/>
      <c r="JM384" s="64"/>
      <c r="JN384" s="64"/>
      <c r="JO384" s="64"/>
      <c r="JP384" s="64"/>
      <c r="JQ384" s="64"/>
      <c r="JR384" s="64"/>
      <c r="JS384" s="64"/>
      <c r="JT384" s="64"/>
      <c r="JU384" s="64"/>
      <c r="JV384" s="64"/>
      <c r="JW384" s="64"/>
      <c r="JX384" s="64"/>
      <c r="JY384" s="64"/>
      <c r="JZ384" s="64"/>
      <c r="KA384" s="64"/>
      <c r="KB384" s="64"/>
      <c r="KC384" s="64"/>
      <c r="KD384" s="64"/>
      <c r="KE384" s="64"/>
      <c r="KF384" s="64"/>
      <c r="KG384" s="64"/>
      <c r="KH384" s="64"/>
      <c r="KI384" s="64"/>
      <c r="KJ384" s="64"/>
      <c r="KK384" s="64"/>
      <c r="KL384" s="64"/>
      <c r="KM384" s="64"/>
      <c r="KN384" s="64"/>
      <c r="KO384" s="64"/>
      <c r="KP384" s="64"/>
      <c r="KQ384" s="64"/>
      <c r="KR384" s="64"/>
      <c r="KS384" s="64"/>
      <c r="KT384" s="64"/>
      <c r="KU384" s="64"/>
      <c r="KV384" s="64"/>
      <c r="KW384" s="64"/>
      <c r="KX384" s="64"/>
      <c r="KY384" s="64"/>
      <c r="KZ384" s="64"/>
      <c r="LA384" s="64"/>
      <c r="LB384" s="64"/>
      <c r="LC384" s="64"/>
      <c r="LD384" s="64"/>
      <c r="LE384" s="64"/>
      <c r="LF384" s="64"/>
      <c r="LG384" s="64"/>
      <c r="LH384" s="64"/>
      <c r="LI384" s="64"/>
      <c r="LJ384" s="64"/>
      <c r="LK384" s="64"/>
      <c r="LL384" s="64"/>
      <c r="LM384" s="64"/>
      <c r="LN384" s="64"/>
      <c r="LO384" s="64"/>
      <c r="LP384" s="64"/>
      <c r="LQ384" s="64"/>
      <c r="LR384" s="64"/>
      <c r="LS384" s="64"/>
      <c r="LT384" s="64"/>
      <c r="LU384" s="64"/>
      <c r="LV384" s="64"/>
      <c r="LW384" s="64"/>
      <c r="LX384" s="64"/>
      <c r="LY384" s="64"/>
      <c r="LZ384" s="64"/>
      <c r="MA384" s="64"/>
      <c r="MB384" s="64"/>
      <c r="MC384" s="64"/>
      <c r="MD384" s="64"/>
      <c r="ME384" s="64"/>
      <c r="MF384" s="64"/>
      <c r="MG384" s="64"/>
      <c r="MH384" s="64"/>
      <c r="MI384" s="64"/>
      <c r="MJ384" s="64"/>
      <c r="MK384" s="64"/>
      <c r="ML384" s="64"/>
      <c r="MM384" s="64"/>
      <c r="MN384" s="64"/>
      <c r="MO384" s="64"/>
      <c r="MP384" s="64"/>
      <c r="MQ384" s="64"/>
      <c r="MR384" s="64"/>
      <c r="MS384" s="64"/>
      <c r="MT384" s="64"/>
      <c r="MU384" s="64"/>
      <c r="MV384" s="64"/>
      <c r="MW384" s="64"/>
      <c r="MX384" s="64"/>
      <c r="MY384" s="64"/>
      <c r="MZ384" s="64"/>
      <c r="NA384" s="64"/>
      <c r="NB384" s="64"/>
      <c r="NC384" s="64"/>
      <c r="ND384" s="64"/>
      <c r="NE384" s="64"/>
      <c r="NF384" s="64"/>
      <c r="NG384" s="64"/>
      <c r="NH384" s="64"/>
      <c r="NI384" s="64"/>
      <c r="NJ384" s="64"/>
      <c r="NK384" s="64"/>
      <c r="NL384" s="64"/>
      <c r="NM384" s="64"/>
      <c r="NN384" s="64"/>
      <c r="NO384" s="64"/>
      <c r="NP384" s="64"/>
      <c r="NQ384" s="64"/>
      <c r="NR384" s="64"/>
      <c r="NS384" s="64"/>
      <c r="NT384" s="64"/>
      <c r="NU384" s="64"/>
      <c r="NV384" s="64"/>
      <c r="NW384" s="64"/>
      <c r="NX384" s="64"/>
      <c r="NY384" s="64"/>
      <c r="NZ384" s="64"/>
      <c r="OA384" s="64"/>
      <c r="OB384" s="64"/>
      <c r="OC384" s="64"/>
      <c r="OD384" s="64"/>
      <c r="OE384" s="64"/>
      <c r="OF384" s="64"/>
      <c r="OG384" s="64"/>
      <c r="OH384" s="64"/>
      <c r="OI384" s="64"/>
      <c r="OJ384" s="64"/>
      <c r="OK384" s="64"/>
      <c r="OL384" s="64"/>
      <c r="OM384" s="64"/>
      <c r="ON384" s="64"/>
      <c r="OO384" s="64"/>
      <c r="OP384" s="64"/>
      <c r="OQ384" s="64"/>
      <c r="OR384" s="64"/>
      <c r="OS384" s="64"/>
      <c r="OT384" s="64"/>
      <c r="OU384" s="64"/>
      <c r="OV384" s="64"/>
      <c r="OW384" s="64"/>
      <c r="OX384" s="64"/>
      <c r="OY384" s="64"/>
      <c r="OZ384" s="64"/>
      <c r="PA384" s="64"/>
      <c r="PB384" s="64"/>
      <c r="PC384" s="64"/>
      <c r="PD384" s="64"/>
      <c r="PE384" s="64"/>
    </row>
    <row r="385" spans="1:421" s="45" customFormat="1" ht="20.100000000000001" customHeight="1" x14ac:dyDescent="0.3">
      <c r="A385" s="1"/>
      <c r="B385" s="1" t="s">
        <v>35</v>
      </c>
      <c r="C385" s="1">
        <v>3046</v>
      </c>
      <c r="D385" s="1">
        <v>3</v>
      </c>
      <c r="E385" s="1">
        <v>16</v>
      </c>
      <c r="F385" s="1">
        <v>0</v>
      </c>
      <c r="G385" s="1">
        <v>78</v>
      </c>
      <c r="H385" s="127" t="s">
        <v>271</v>
      </c>
      <c r="I385" s="2">
        <v>6478</v>
      </c>
      <c r="J385" s="36">
        <v>200</v>
      </c>
      <c r="K385" s="13">
        <f t="shared" si="200"/>
        <v>1295600</v>
      </c>
      <c r="L385" s="1"/>
      <c r="M385" s="1"/>
      <c r="N385" s="1"/>
      <c r="O385" s="1"/>
      <c r="P385" s="1"/>
      <c r="Q385" s="2"/>
      <c r="R385" s="2"/>
      <c r="S385" s="2"/>
      <c r="T385" s="1"/>
      <c r="U385" s="2"/>
      <c r="V385" s="44"/>
      <c r="W385" s="2"/>
      <c r="X385" s="37">
        <f t="shared" si="201"/>
        <v>1295600</v>
      </c>
      <c r="Y385" s="2"/>
      <c r="Z385" s="104">
        <v>50000000</v>
      </c>
      <c r="AA385" s="106">
        <v>0</v>
      </c>
      <c r="AB385" s="106">
        <v>0</v>
      </c>
      <c r="AC385" s="36"/>
      <c r="AD385" s="107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  <c r="AP385" s="64"/>
      <c r="AQ385" s="64"/>
      <c r="AR385" s="64"/>
      <c r="AS385" s="64"/>
      <c r="AT385" s="64"/>
      <c r="AU385" s="64"/>
      <c r="AV385" s="64"/>
      <c r="AW385" s="64"/>
      <c r="AX385" s="64"/>
      <c r="AY385" s="64"/>
      <c r="AZ385" s="64"/>
      <c r="BA385" s="64"/>
      <c r="BB385" s="64"/>
      <c r="BC385" s="64"/>
      <c r="BD385" s="64"/>
      <c r="BE385" s="64"/>
      <c r="BF385" s="64"/>
      <c r="BG385" s="64"/>
      <c r="BH385" s="64"/>
      <c r="BI385" s="64"/>
      <c r="BJ385" s="64"/>
      <c r="BK385" s="64"/>
      <c r="BL385" s="64"/>
      <c r="BM385" s="64"/>
      <c r="BN385" s="64"/>
      <c r="BO385" s="64"/>
      <c r="BP385" s="64"/>
      <c r="BQ385" s="64"/>
      <c r="BR385" s="64"/>
      <c r="BS385" s="64"/>
      <c r="BT385" s="64"/>
      <c r="BU385" s="64"/>
      <c r="BV385" s="64"/>
      <c r="BW385" s="64"/>
      <c r="BX385" s="64"/>
      <c r="BY385" s="64"/>
      <c r="BZ385" s="64"/>
      <c r="CA385" s="64"/>
      <c r="CB385" s="64"/>
      <c r="CC385" s="64"/>
      <c r="CD385" s="64"/>
      <c r="CE385" s="64"/>
      <c r="CF385" s="64"/>
      <c r="CG385" s="64"/>
      <c r="CH385" s="64"/>
      <c r="CI385" s="64"/>
      <c r="CJ385" s="64"/>
      <c r="CK385" s="64"/>
      <c r="CL385" s="64"/>
      <c r="CM385" s="64"/>
      <c r="CN385" s="64"/>
      <c r="CO385" s="64"/>
      <c r="CP385" s="64"/>
      <c r="CQ385" s="64"/>
      <c r="CR385" s="64"/>
      <c r="CS385" s="64"/>
      <c r="CT385" s="64"/>
      <c r="CU385" s="64"/>
      <c r="CV385" s="64"/>
      <c r="CW385" s="64"/>
      <c r="CX385" s="64"/>
      <c r="CY385" s="64"/>
      <c r="CZ385" s="64"/>
      <c r="DA385" s="64"/>
      <c r="DB385" s="64"/>
      <c r="DC385" s="64"/>
      <c r="DD385" s="64"/>
      <c r="DE385" s="64"/>
      <c r="DF385" s="64"/>
      <c r="DG385" s="64"/>
      <c r="DH385" s="64"/>
      <c r="DI385" s="64"/>
      <c r="DJ385" s="64"/>
      <c r="DK385" s="64"/>
      <c r="DL385" s="64"/>
      <c r="DM385" s="64"/>
      <c r="DN385" s="64"/>
      <c r="DO385" s="64"/>
      <c r="DP385" s="64"/>
      <c r="DQ385" s="64"/>
      <c r="DR385" s="64"/>
      <c r="DS385" s="64"/>
      <c r="DT385" s="64"/>
      <c r="DU385" s="64"/>
      <c r="DV385" s="64"/>
      <c r="DW385" s="64"/>
      <c r="DX385" s="64"/>
      <c r="DY385" s="64"/>
      <c r="DZ385" s="64"/>
      <c r="EA385" s="64"/>
      <c r="EB385" s="64"/>
      <c r="EC385" s="64"/>
      <c r="ED385" s="64"/>
      <c r="EE385" s="64"/>
      <c r="EF385" s="64"/>
      <c r="EG385" s="64"/>
      <c r="EH385" s="64"/>
      <c r="EI385" s="64"/>
      <c r="EJ385" s="64"/>
      <c r="EK385" s="64"/>
      <c r="EL385" s="64"/>
      <c r="EM385" s="64"/>
      <c r="EN385" s="64"/>
      <c r="EO385" s="64"/>
      <c r="EP385" s="64"/>
      <c r="EQ385" s="64"/>
      <c r="ER385" s="64"/>
      <c r="ES385" s="64"/>
      <c r="ET385" s="64"/>
      <c r="EU385" s="64"/>
      <c r="EV385" s="64"/>
      <c r="EW385" s="64"/>
      <c r="EX385" s="64"/>
      <c r="EY385" s="64"/>
      <c r="EZ385" s="64"/>
      <c r="FA385" s="64"/>
      <c r="FB385" s="64"/>
      <c r="FC385" s="64"/>
      <c r="FD385" s="64"/>
      <c r="FE385" s="64"/>
      <c r="FF385" s="64"/>
      <c r="FG385" s="64"/>
      <c r="FH385" s="64"/>
      <c r="FI385" s="64"/>
      <c r="FJ385" s="64"/>
      <c r="FK385" s="64"/>
      <c r="FL385" s="64"/>
      <c r="FM385" s="64"/>
      <c r="FN385" s="64"/>
      <c r="FO385" s="64"/>
      <c r="FP385" s="64"/>
      <c r="FQ385" s="64"/>
      <c r="FR385" s="64"/>
      <c r="FS385" s="64"/>
      <c r="FT385" s="64"/>
      <c r="FU385" s="64"/>
      <c r="FV385" s="64"/>
      <c r="FW385" s="64"/>
      <c r="FX385" s="64"/>
      <c r="FY385" s="64"/>
      <c r="FZ385" s="64"/>
      <c r="GA385" s="64"/>
      <c r="GB385" s="64"/>
      <c r="GC385" s="64"/>
      <c r="GD385" s="64"/>
      <c r="GE385" s="64"/>
      <c r="GF385" s="64"/>
      <c r="GG385" s="64"/>
      <c r="GH385" s="64"/>
      <c r="GI385" s="64"/>
      <c r="GJ385" s="64"/>
      <c r="GK385" s="64"/>
      <c r="GL385" s="64"/>
      <c r="GM385" s="64"/>
      <c r="GN385" s="64"/>
      <c r="GO385" s="64"/>
      <c r="GP385" s="64"/>
      <c r="GQ385" s="64"/>
      <c r="GR385" s="64"/>
      <c r="GS385" s="64"/>
      <c r="GT385" s="64"/>
      <c r="GU385" s="64"/>
      <c r="GV385" s="64"/>
      <c r="GW385" s="64"/>
      <c r="GX385" s="64"/>
      <c r="GY385" s="64"/>
      <c r="GZ385" s="64"/>
      <c r="HA385" s="64"/>
      <c r="HB385" s="64"/>
      <c r="HC385" s="64"/>
      <c r="HD385" s="64"/>
      <c r="HE385" s="64"/>
      <c r="HF385" s="64"/>
      <c r="HG385" s="64"/>
      <c r="HH385" s="64"/>
      <c r="HI385" s="64"/>
      <c r="HJ385" s="64"/>
      <c r="HK385" s="64"/>
      <c r="HL385" s="64"/>
      <c r="HM385" s="64"/>
      <c r="HN385" s="64"/>
      <c r="HO385" s="64"/>
      <c r="HP385" s="64"/>
      <c r="HQ385" s="64"/>
      <c r="HR385" s="64"/>
      <c r="HS385" s="64"/>
      <c r="HT385" s="64"/>
      <c r="HU385" s="64"/>
      <c r="HV385" s="64"/>
      <c r="HW385" s="64"/>
      <c r="HX385" s="64"/>
      <c r="HY385" s="64"/>
      <c r="HZ385" s="64"/>
      <c r="IA385" s="64"/>
      <c r="IB385" s="64"/>
      <c r="IC385" s="64"/>
      <c r="ID385" s="64"/>
      <c r="IE385" s="64"/>
      <c r="IF385" s="64"/>
      <c r="IG385" s="64"/>
      <c r="IH385" s="64"/>
      <c r="II385" s="64"/>
      <c r="IJ385" s="64"/>
      <c r="IK385" s="64"/>
      <c r="IL385" s="64"/>
      <c r="IM385" s="64"/>
      <c r="IN385" s="64"/>
      <c r="IO385" s="64"/>
      <c r="IP385" s="64"/>
      <c r="IQ385" s="64"/>
      <c r="IR385" s="64"/>
      <c r="IS385" s="64"/>
      <c r="IT385" s="64"/>
      <c r="IU385" s="64"/>
      <c r="IV385" s="64"/>
      <c r="IW385" s="64"/>
      <c r="IX385" s="64"/>
      <c r="IY385" s="64"/>
      <c r="IZ385" s="64"/>
      <c r="JA385" s="64"/>
      <c r="JB385" s="64"/>
      <c r="JC385" s="64"/>
      <c r="JD385" s="64"/>
      <c r="JE385" s="64"/>
      <c r="JF385" s="64"/>
      <c r="JG385" s="64"/>
      <c r="JH385" s="64"/>
      <c r="JI385" s="64"/>
      <c r="JJ385" s="64"/>
      <c r="JK385" s="64"/>
      <c r="JL385" s="64"/>
      <c r="JM385" s="64"/>
      <c r="JN385" s="64"/>
      <c r="JO385" s="64"/>
      <c r="JP385" s="64"/>
      <c r="JQ385" s="64"/>
      <c r="JR385" s="64"/>
      <c r="JS385" s="64"/>
      <c r="JT385" s="64"/>
      <c r="JU385" s="64"/>
      <c r="JV385" s="64"/>
      <c r="JW385" s="64"/>
      <c r="JX385" s="64"/>
      <c r="JY385" s="64"/>
      <c r="JZ385" s="64"/>
      <c r="KA385" s="64"/>
      <c r="KB385" s="64"/>
      <c r="KC385" s="64"/>
      <c r="KD385" s="64"/>
      <c r="KE385" s="64"/>
      <c r="KF385" s="64"/>
      <c r="KG385" s="64"/>
      <c r="KH385" s="64"/>
      <c r="KI385" s="64"/>
      <c r="KJ385" s="64"/>
      <c r="KK385" s="64"/>
      <c r="KL385" s="64"/>
      <c r="KM385" s="64"/>
      <c r="KN385" s="64"/>
      <c r="KO385" s="64"/>
      <c r="KP385" s="64"/>
      <c r="KQ385" s="64"/>
      <c r="KR385" s="64"/>
      <c r="KS385" s="64"/>
      <c r="KT385" s="64"/>
      <c r="KU385" s="64"/>
      <c r="KV385" s="64"/>
      <c r="KW385" s="64"/>
      <c r="KX385" s="64"/>
      <c r="KY385" s="64"/>
      <c r="KZ385" s="64"/>
      <c r="LA385" s="64"/>
      <c r="LB385" s="64"/>
      <c r="LC385" s="64"/>
      <c r="LD385" s="64"/>
      <c r="LE385" s="64"/>
      <c r="LF385" s="64"/>
      <c r="LG385" s="64"/>
      <c r="LH385" s="64"/>
      <c r="LI385" s="64"/>
      <c r="LJ385" s="64"/>
      <c r="LK385" s="64"/>
      <c r="LL385" s="64"/>
      <c r="LM385" s="64"/>
      <c r="LN385" s="64"/>
      <c r="LO385" s="64"/>
      <c r="LP385" s="64"/>
      <c r="LQ385" s="64"/>
      <c r="LR385" s="64"/>
      <c r="LS385" s="64"/>
      <c r="LT385" s="64"/>
      <c r="LU385" s="64"/>
      <c r="LV385" s="64"/>
      <c r="LW385" s="64"/>
      <c r="LX385" s="64"/>
      <c r="LY385" s="64"/>
      <c r="LZ385" s="64"/>
      <c r="MA385" s="64"/>
      <c r="MB385" s="64"/>
      <c r="MC385" s="64"/>
      <c r="MD385" s="64"/>
      <c r="ME385" s="64"/>
      <c r="MF385" s="64"/>
      <c r="MG385" s="64"/>
      <c r="MH385" s="64"/>
      <c r="MI385" s="64"/>
      <c r="MJ385" s="64"/>
      <c r="MK385" s="64"/>
      <c r="ML385" s="64"/>
      <c r="MM385" s="64"/>
      <c r="MN385" s="64"/>
      <c r="MO385" s="64"/>
      <c r="MP385" s="64"/>
      <c r="MQ385" s="64"/>
      <c r="MR385" s="64"/>
      <c r="MS385" s="64"/>
      <c r="MT385" s="64"/>
      <c r="MU385" s="64"/>
      <c r="MV385" s="64"/>
      <c r="MW385" s="64"/>
      <c r="MX385" s="64"/>
      <c r="MY385" s="64"/>
      <c r="MZ385" s="64"/>
      <c r="NA385" s="64"/>
      <c r="NB385" s="64"/>
      <c r="NC385" s="64"/>
      <c r="ND385" s="64"/>
      <c r="NE385" s="64"/>
      <c r="NF385" s="64"/>
      <c r="NG385" s="64"/>
      <c r="NH385" s="64"/>
      <c r="NI385" s="64"/>
      <c r="NJ385" s="64"/>
      <c r="NK385" s="64"/>
      <c r="NL385" s="64"/>
      <c r="NM385" s="64"/>
      <c r="NN385" s="64"/>
      <c r="NO385" s="64"/>
      <c r="NP385" s="64"/>
      <c r="NQ385" s="64"/>
      <c r="NR385" s="64"/>
      <c r="NS385" s="64"/>
      <c r="NT385" s="64"/>
      <c r="NU385" s="64"/>
      <c r="NV385" s="64"/>
      <c r="NW385" s="64"/>
      <c r="NX385" s="64"/>
      <c r="NY385" s="64"/>
      <c r="NZ385" s="64"/>
      <c r="OA385" s="64"/>
      <c r="OB385" s="64"/>
      <c r="OC385" s="64"/>
      <c r="OD385" s="64"/>
      <c r="OE385" s="64"/>
      <c r="OF385" s="64"/>
      <c r="OG385" s="64"/>
      <c r="OH385" s="64"/>
      <c r="OI385" s="64"/>
      <c r="OJ385" s="64"/>
      <c r="OK385" s="64"/>
      <c r="OL385" s="64"/>
      <c r="OM385" s="64"/>
      <c r="ON385" s="64"/>
      <c r="OO385" s="64"/>
      <c r="OP385" s="64"/>
      <c r="OQ385" s="64"/>
      <c r="OR385" s="64"/>
      <c r="OS385" s="64"/>
      <c r="OT385" s="64"/>
      <c r="OU385" s="64"/>
      <c r="OV385" s="64"/>
      <c r="OW385" s="64"/>
      <c r="OX385" s="64"/>
      <c r="OY385" s="64"/>
      <c r="OZ385" s="64"/>
      <c r="PA385" s="64"/>
      <c r="PB385" s="64"/>
      <c r="PC385" s="64"/>
      <c r="PD385" s="64"/>
      <c r="PE385" s="64"/>
    </row>
    <row r="386" spans="1:421" s="45" customFormat="1" ht="20.100000000000001" customHeight="1" x14ac:dyDescent="0.3">
      <c r="A386" s="1"/>
      <c r="B386" s="1" t="s">
        <v>35</v>
      </c>
      <c r="C386" s="1">
        <v>56</v>
      </c>
      <c r="D386" s="1">
        <v>3</v>
      </c>
      <c r="E386" s="1">
        <v>4</v>
      </c>
      <c r="F386" s="1">
        <v>0</v>
      </c>
      <c r="G386" s="1">
        <v>60</v>
      </c>
      <c r="H386" s="127" t="s">
        <v>271</v>
      </c>
      <c r="I386" s="2">
        <v>1660</v>
      </c>
      <c r="J386" s="36">
        <v>150</v>
      </c>
      <c r="K386" s="13">
        <f t="shared" si="200"/>
        <v>249000</v>
      </c>
      <c r="L386" s="1"/>
      <c r="M386" s="1"/>
      <c r="N386" s="1"/>
      <c r="O386" s="1"/>
      <c r="P386" s="1"/>
      <c r="Q386" s="2"/>
      <c r="R386" s="2"/>
      <c r="S386" s="2"/>
      <c r="T386" s="1"/>
      <c r="U386" s="2"/>
      <c r="V386" s="44"/>
      <c r="W386" s="2"/>
      <c r="X386" s="37">
        <f t="shared" si="201"/>
        <v>249000</v>
      </c>
      <c r="Y386" s="2"/>
      <c r="Z386" s="104">
        <v>50000000</v>
      </c>
      <c r="AA386" s="106">
        <v>0</v>
      </c>
      <c r="AB386" s="106">
        <v>0</v>
      </c>
      <c r="AC386" s="36"/>
      <c r="AD386" s="107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  <c r="AP386" s="64"/>
      <c r="AQ386" s="64"/>
      <c r="AR386" s="64"/>
      <c r="AS386" s="64"/>
      <c r="AT386" s="64"/>
      <c r="AU386" s="64"/>
      <c r="AV386" s="64"/>
      <c r="AW386" s="64"/>
      <c r="AX386" s="64"/>
      <c r="AY386" s="64"/>
      <c r="AZ386" s="64"/>
      <c r="BA386" s="64"/>
      <c r="BB386" s="64"/>
      <c r="BC386" s="64"/>
      <c r="BD386" s="64"/>
      <c r="BE386" s="64"/>
      <c r="BF386" s="64"/>
      <c r="BG386" s="64"/>
      <c r="BH386" s="64"/>
      <c r="BI386" s="64"/>
      <c r="BJ386" s="64"/>
      <c r="BK386" s="64"/>
      <c r="BL386" s="64"/>
      <c r="BM386" s="64"/>
      <c r="BN386" s="64"/>
      <c r="BO386" s="64"/>
      <c r="BP386" s="64"/>
      <c r="BQ386" s="64"/>
      <c r="BR386" s="64"/>
      <c r="BS386" s="64"/>
      <c r="BT386" s="64"/>
      <c r="BU386" s="64"/>
      <c r="BV386" s="64"/>
      <c r="BW386" s="64"/>
      <c r="BX386" s="64"/>
      <c r="BY386" s="64"/>
      <c r="BZ386" s="64"/>
      <c r="CA386" s="64"/>
      <c r="CB386" s="64"/>
      <c r="CC386" s="64"/>
      <c r="CD386" s="64"/>
      <c r="CE386" s="64"/>
      <c r="CF386" s="64"/>
      <c r="CG386" s="64"/>
      <c r="CH386" s="64"/>
      <c r="CI386" s="64"/>
      <c r="CJ386" s="64"/>
      <c r="CK386" s="64"/>
      <c r="CL386" s="64"/>
      <c r="CM386" s="64"/>
      <c r="CN386" s="64"/>
      <c r="CO386" s="64"/>
      <c r="CP386" s="64"/>
      <c r="CQ386" s="64"/>
      <c r="CR386" s="64"/>
      <c r="CS386" s="64"/>
      <c r="CT386" s="64"/>
      <c r="CU386" s="64"/>
      <c r="CV386" s="64"/>
      <c r="CW386" s="64"/>
      <c r="CX386" s="64"/>
      <c r="CY386" s="64"/>
      <c r="CZ386" s="64"/>
      <c r="DA386" s="64"/>
      <c r="DB386" s="64"/>
      <c r="DC386" s="64"/>
      <c r="DD386" s="64"/>
      <c r="DE386" s="64"/>
      <c r="DF386" s="64"/>
      <c r="DG386" s="64"/>
      <c r="DH386" s="64"/>
      <c r="DI386" s="64"/>
      <c r="DJ386" s="64"/>
      <c r="DK386" s="64"/>
      <c r="DL386" s="64"/>
      <c r="DM386" s="64"/>
      <c r="DN386" s="64"/>
      <c r="DO386" s="64"/>
      <c r="DP386" s="64"/>
      <c r="DQ386" s="64"/>
      <c r="DR386" s="64"/>
      <c r="DS386" s="64"/>
      <c r="DT386" s="64"/>
      <c r="DU386" s="64"/>
      <c r="DV386" s="64"/>
      <c r="DW386" s="64"/>
      <c r="DX386" s="64"/>
      <c r="DY386" s="64"/>
      <c r="DZ386" s="64"/>
      <c r="EA386" s="64"/>
      <c r="EB386" s="64"/>
      <c r="EC386" s="64"/>
      <c r="ED386" s="64"/>
      <c r="EE386" s="64"/>
      <c r="EF386" s="64"/>
      <c r="EG386" s="64"/>
      <c r="EH386" s="64"/>
      <c r="EI386" s="64"/>
      <c r="EJ386" s="64"/>
      <c r="EK386" s="64"/>
      <c r="EL386" s="64"/>
      <c r="EM386" s="64"/>
      <c r="EN386" s="64"/>
      <c r="EO386" s="64"/>
      <c r="EP386" s="64"/>
      <c r="EQ386" s="64"/>
      <c r="ER386" s="64"/>
      <c r="ES386" s="64"/>
      <c r="ET386" s="64"/>
      <c r="EU386" s="64"/>
      <c r="EV386" s="64"/>
      <c r="EW386" s="64"/>
      <c r="EX386" s="64"/>
      <c r="EY386" s="64"/>
      <c r="EZ386" s="64"/>
      <c r="FA386" s="64"/>
      <c r="FB386" s="64"/>
      <c r="FC386" s="64"/>
      <c r="FD386" s="64"/>
      <c r="FE386" s="64"/>
      <c r="FF386" s="64"/>
      <c r="FG386" s="64"/>
      <c r="FH386" s="64"/>
      <c r="FI386" s="64"/>
      <c r="FJ386" s="64"/>
      <c r="FK386" s="64"/>
      <c r="FL386" s="64"/>
      <c r="FM386" s="64"/>
      <c r="FN386" s="64"/>
      <c r="FO386" s="64"/>
      <c r="FP386" s="64"/>
      <c r="FQ386" s="64"/>
      <c r="FR386" s="64"/>
      <c r="FS386" s="64"/>
      <c r="FT386" s="64"/>
      <c r="FU386" s="64"/>
      <c r="FV386" s="64"/>
      <c r="FW386" s="64"/>
      <c r="FX386" s="64"/>
      <c r="FY386" s="64"/>
      <c r="FZ386" s="64"/>
      <c r="GA386" s="64"/>
      <c r="GB386" s="64"/>
      <c r="GC386" s="64"/>
      <c r="GD386" s="64"/>
      <c r="GE386" s="64"/>
      <c r="GF386" s="64"/>
      <c r="GG386" s="64"/>
      <c r="GH386" s="64"/>
      <c r="GI386" s="64"/>
      <c r="GJ386" s="64"/>
      <c r="GK386" s="64"/>
      <c r="GL386" s="64"/>
      <c r="GM386" s="64"/>
      <c r="GN386" s="64"/>
      <c r="GO386" s="64"/>
      <c r="GP386" s="64"/>
      <c r="GQ386" s="64"/>
      <c r="GR386" s="64"/>
      <c r="GS386" s="64"/>
      <c r="GT386" s="64"/>
      <c r="GU386" s="64"/>
      <c r="GV386" s="64"/>
      <c r="GW386" s="64"/>
      <c r="GX386" s="64"/>
      <c r="GY386" s="64"/>
      <c r="GZ386" s="64"/>
      <c r="HA386" s="64"/>
      <c r="HB386" s="64"/>
      <c r="HC386" s="64"/>
      <c r="HD386" s="64"/>
      <c r="HE386" s="64"/>
      <c r="HF386" s="64"/>
      <c r="HG386" s="64"/>
      <c r="HH386" s="64"/>
      <c r="HI386" s="64"/>
      <c r="HJ386" s="64"/>
      <c r="HK386" s="64"/>
      <c r="HL386" s="64"/>
      <c r="HM386" s="64"/>
      <c r="HN386" s="64"/>
      <c r="HO386" s="64"/>
      <c r="HP386" s="64"/>
      <c r="HQ386" s="64"/>
      <c r="HR386" s="64"/>
      <c r="HS386" s="64"/>
      <c r="HT386" s="64"/>
      <c r="HU386" s="64"/>
      <c r="HV386" s="64"/>
      <c r="HW386" s="64"/>
      <c r="HX386" s="64"/>
      <c r="HY386" s="64"/>
      <c r="HZ386" s="64"/>
      <c r="IA386" s="64"/>
      <c r="IB386" s="64"/>
      <c r="IC386" s="64"/>
      <c r="ID386" s="64"/>
      <c r="IE386" s="64"/>
      <c r="IF386" s="64"/>
      <c r="IG386" s="64"/>
      <c r="IH386" s="64"/>
      <c r="II386" s="64"/>
      <c r="IJ386" s="64"/>
      <c r="IK386" s="64"/>
      <c r="IL386" s="64"/>
      <c r="IM386" s="64"/>
      <c r="IN386" s="64"/>
      <c r="IO386" s="64"/>
      <c r="IP386" s="64"/>
      <c r="IQ386" s="64"/>
      <c r="IR386" s="64"/>
      <c r="IS386" s="64"/>
      <c r="IT386" s="64"/>
      <c r="IU386" s="64"/>
      <c r="IV386" s="64"/>
      <c r="IW386" s="64"/>
      <c r="IX386" s="64"/>
      <c r="IY386" s="64"/>
      <c r="IZ386" s="64"/>
      <c r="JA386" s="64"/>
      <c r="JB386" s="64"/>
      <c r="JC386" s="64"/>
      <c r="JD386" s="64"/>
      <c r="JE386" s="64"/>
      <c r="JF386" s="64"/>
      <c r="JG386" s="64"/>
      <c r="JH386" s="64"/>
      <c r="JI386" s="64"/>
      <c r="JJ386" s="64"/>
      <c r="JK386" s="64"/>
      <c r="JL386" s="64"/>
      <c r="JM386" s="64"/>
      <c r="JN386" s="64"/>
      <c r="JO386" s="64"/>
      <c r="JP386" s="64"/>
      <c r="JQ386" s="64"/>
      <c r="JR386" s="64"/>
      <c r="JS386" s="64"/>
      <c r="JT386" s="64"/>
      <c r="JU386" s="64"/>
      <c r="JV386" s="64"/>
      <c r="JW386" s="64"/>
      <c r="JX386" s="64"/>
      <c r="JY386" s="64"/>
      <c r="JZ386" s="64"/>
      <c r="KA386" s="64"/>
      <c r="KB386" s="64"/>
      <c r="KC386" s="64"/>
      <c r="KD386" s="64"/>
      <c r="KE386" s="64"/>
      <c r="KF386" s="64"/>
      <c r="KG386" s="64"/>
      <c r="KH386" s="64"/>
      <c r="KI386" s="64"/>
      <c r="KJ386" s="64"/>
      <c r="KK386" s="64"/>
      <c r="KL386" s="64"/>
      <c r="KM386" s="64"/>
      <c r="KN386" s="64"/>
      <c r="KO386" s="64"/>
      <c r="KP386" s="64"/>
      <c r="KQ386" s="64"/>
      <c r="KR386" s="64"/>
      <c r="KS386" s="64"/>
      <c r="KT386" s="64"/>
      <c r="KU386" s="64"/>
      <c r="KV386" s="64"/>
      <c r="KW386" s="64"/>
      <c r="KX386" s="64"/>
      <c r="KY386" s="64"/>
      <c r="KZ386" s="64"/>
      <c r="LA386" s="64"/>
      <c r="LB386" s="64"/>
      <c r="LC386" s="64"/>
      <c r="LD386" s="64"/>
      <c r="LE386" s="64"/>
      <c r="LF386" s="64"/>
      <c r="LG386" s="64"/>
      <c r="LH386" s="64"/>
      <c r="LI386" s="64"/>
      <c r="LJ386" s="64"/>
      <c r="LK386" s="64"/>
      <c r="LL386" s="64"/>
      <c r="LM386" s="64"/>
      <c r="LN386" s="64"/>
      <c r="LO386" s="64"/>
      <c r="LP386" s="64"/>
      <c r="LQ386" s="64"/>
      <c r="LR386" s="64"/>
      <c r="LS386" s="64"/>
      <c r="LT386" s="64"/>
      <c r="LU386" s="64"/>
      <c r="LV386" s="64"/>
      <c r="LW386" s="64"/>
      <c r="LX386" s="64"/>
      <c r="LY386" s="64"/>
      <c r="LZ386" s="64"/>
      <c r="MA386" s="64"/>
      <c r="MB386" s="64"/>
      <c r="MC386" s="64"/>
      <c r="MD386" s="64"/>
      <c r="ME386" s="64"/>
      <c r="MF386" s="64"/>
      <c r="MG386" s="64"/>
      <c r="MH386" s="64"/>
      <c r="MI386" s="64"/>
      <c r="MJ386" s="64"/>
      <c r="MK386" s="64"/>
      <c r="ML386" s="64"/>
      <c r="MM386" s="64"/>
      <c r="MN386" s="64"/>
      <c r="MO386" s="64"/>
      <c r="MP386" s="64"/>
      <c r="MQ386" s="64"/>
      <c r="MR386" s="64"/>
      <c r="MS386" s="64"/>
      <c r="MT386" s="64"/>
      <c r="MU386" s="64"/>
      <c r="MV386" s="64"/>
      <c r="MW386" s="64"/>
      <c r="MX386" s="64"/>
      <c r="MY386" s="64"/>
      <c r="MZ386" s="64"/>
      <c r="NA386" s="64"/>
      <c r="NB386" s="64"/>
      <c r="NC386" s="64"/>
      <c r="ND386" s="64"/>
      <c r="NE386" s="64"/>
      <c r="NF386" s="64"/>
      <c r="NG386" s="64"/>
      <c r="NH386" s="64"/>
      <c r="NI386" s="64"/>
      <c r="NJ386" s="64"/>
      <c r="NK386" s="64"/>
      <c r="NL386" s="64"/>
      <c r="NM386" s="64"/>
      <c r="NN386" s="64"/>
      <c r="NO386" s="64"/>
      <c r="NP386" s="64"/>
      <c r="NQ386" s="64"/>
      <c r="NR386" s="64"/>
      <c r="NS386" s="64"/>
      <c r="NT386" s="64"/>
      <c r="NU386" s="64"/>
      <c r="NV386" s="64"/>
      <c r="NW386" s="64"/>
      <c r="NX386" s="64"/>
      <c r="NY386" s="64"/>
      <c r="NZ386" s="64"/>
      <c r="OA386" s="64"/>
      <c r="OB386" s="64"/>
      <c r="OC386" s="64"/>
      <c r="OD386" s="64"/>
      <c r="OE386" s="64"/>
      <c r="OF386" s="64"/>
      <c r="OG386" s="64"/>
      <c r="OH386" s="64"/>
      <c r="OI386" s="64"/>
      <c r="OJ386" s="64"/>
      <c r="OK386" s="64"/>
      <c r="OL386" s="64"/>
      <c r="OM386" s="64"/>
      <c r="ON386" s="64"/>
      <c r="OO386" s="64"/>
      <c r="OP386" s="64"/>
      <c r="OQ386" s="64"/>
      <c r="OR386" s="64"/>
      <c r="OS386" s="64"/>
      <c r="OT386" s="64"/>
      <c r="OU386" s="64"/>
      <c r="OV386" s="64"/>
      <c r="OW386" s="64"/>
      <c r="OX386" s="64"/>
      <c r="OY386" s="64"/>
      <c r="OZ386" s="64"/>
      <c r="PA386" s="64"/>
      <c r="PB386" s="64"/>
      <c r="PC386" s="64"/>
      <c r="PD386" s="64"/>
      <c r="PE386" s="64"/>
    </row>
    <row r="387" spans="1:421" s="45" customFormat="1" ht="20.100000000000001" customHeight="1" x14ac:dyDescent="0.3">
      <c r="A387" s="1"/>
      <c r="B387" s="1" t="s">
        <v>35</v>
      </c>
      <c r="C387" s="1">
        <v>15</v>
      </c>
      <c r="D387" s="1">
        <v>6</v>
      </c>
      <c r="E387" s="1">
        <v>3</v>
      </c>
      <c r="F387" s="1">
        <v>3</v>
      </c>
      <c r="G387" s="1">
        <v>63</v>
      </c>
      <c r="H387" s="127" t="s">
        <v>271</v>
      </c>
      <c r="I387" s="2">
        <v>1563</v>
      </c>
      <c r="J387" s="36">
        <v>150</v>
      </c>
      <c r="K387" s="13">
        <f t="shared" si="200"/>
        <v>234450</v>
      </c>
      <c r="L387" s="1"/>
      <c r="M387" s="1"/>
      <c r="N387" s="1"/>
      <c r="O387" s="1"/>
      <c r="P387" s="1"/>
      <c r="Q387" s="2"/>
      <c r="R387" s="2"/>
      <c r="S387" s="2"/>
      <c r="T387" s="1"/>
      <c r="U387" s="2"/>
      <c r="V387" s="44"/>
      <c r="W387" s="2"/>
      <c r="X387" s="37">
        <f t="shared" si="201"/>
        <v>234450</v>
      </c>
      <c r="Y387" s="2"/>
      <c r="Z387" s="104">
        <v>50000000</v>
      </c>
      <c r="AA387" s="106">
        <v>0</v>
      </c>
      <c r="AB387" s="106">
        <v>0</v>
      </c>
      <c r="AC387" s="36"/>
      <c r="AD387" s="107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  <c r="AU387" s="64"/>
      <c r="AV387" s="64"/>
      <c r="AW387" s="64"/>
      <c r="AX387" s="64"/>
      <c r="AY387" s="64"/>
      <c r="AZ387" s="64"/>
      <c r="BA387" s="64"/>
      <c r="BB387" s="64"/>
      <c r="BC387" s="64"/>
      <c r="BD387" s="64"/>
      <c r="BE387" s="64"/>
      <c r="BF387" s="64"/>
      <c r="BG387" s="64"/>
      <c r="BH387" s="64"/>
      <c r="BI387" s="64"/>
      <c r="BJ387" s="64"/>
      <c r="BK387" s="64"/>
      <c r="BL387" s="64"/>
      <c r="BM387" s="64"/>
      <c r="BN387" s="64"/>
      <c r="BO387" s="64"/>
      <c r="BP387" s="64"/>
      <c r="BQ387" s="64"/>
      <c r="BR387" s="64"/>
      <c r="BS387" s="64"/>
      <c r="BT387" s="64"/>
      <c r="BU387" s="64"/>
      <c r="BV387" s="64"/>
      <c r="BW387" s="64"/>
      <c r="BX387" s="64"/>
      <c r="BY387" s="64"/>
      <c r="BZ387" s="64"/>
      <c r="CA387" s="64"/>
      <c r="CB387" s="64"/>
      <c r="CC387" s="64"/>
      <c r="CD387" s="64"/>
      <c r="CE387" s="64"/>
      <c r="CF387" s="64"/>
      <c r="CG387" s="64"/>
      <c r="CH387" s="64"/>
      <c r="CI387" s="64"/>
      <c r="CJ387" s="64"/>
      <c r="CK387" s="64"/>
      <c r="CL387" s="64"/>
      <c r="CM387" s="64"/>
      <c r="CN387" s="64"/>
      <c r="CO387" s="64"/>
      <c r="CP387" s="64"/>
      <c r="CQ387" s="64"/>
      <c r="CR387" s="64"/>
      <c r="CS387" s="64"/>
      <c r="CT387" s="64"/>
      <c r="CU387" s="64"/>
      <c r="CV387" s="64"/>
      <c r="CW387" s="64"/>
      <c r="CX387" s="64"/>
      <c r="CY387" s="64"/>
      <c r="CZ387" s="64"/>
      <c r="DA387" s="64"/>
      <c r="DB387" s="64"/>
      <c r="DC387" s="64"/>
      <c r="DD387" s="64"/>
      <c r="DE387" s="64"/>
      <c r="DF387" s="64"/>
      <c r="DG387" s="64"/>
      <c r="DH387" s="64"/>
      <c r="DI387" s="64"/>
      <c r="DJ387" s="64"/>
      <c r="DK387" s="64"/>
      <c r="DL387" s="64"/>
      <c r="DM387" s="64"/>
      <c r="DN387" s="64"/>
      <c r="DO387" s="64"/>
      <c r="DP387" s="64"/>
      <c r="DQ387" s="64"/>
      <c r="DR387" s="64"/>
      <c r="DS387" s="64"/>
      <c r="DT387" s="64"/>
      <c r="DU387" s="64"/>
      <c r="DV387" s="64"/>
      <c r="DW387" s="64"/>
      <c r="DX387" s="64"/>
      <c r="DY387" s="64"/>
      <c r="DZ387" s="64"/>
      <c r="EA387" s="64"/>
      <c r="EB387" s="64"/>
      <c r="EC387" s="64"/>
      <c r="ED387" s="64"/>
      <c r="EE387" s="64"/>
      <c r="EF387" s="64"/>
      <c r="EG387" s="64"/>
      <c r="EH387" s="64"/>
      <c r="EI387" s="64"/>
      <c r="EJ387" s="64"/>
      <c r="EK387" s="64"/>
      <c r="EL387" s="64"/>
      <c r="EM387" s="64"/>
      <c r="EN387" s="64"/>
      <c r="EO387" s="64"/>
      <c r="EP387" s="64"/>
      <c r="EQ387" s="64"/>
      <c r="ER387" s="64"/>
      <c r="ES387" s="64"/>
      <c r="ET387" s="64"/>
      <c r="EU387" s="64"/>
      <c r="EV387" s="64"/>
      <c r="EW387" s="64"/>
      <c r="EX387" s="64"/>
      <c r="EY387" s="64"/>
      <c r="EZ387" s="64"/>
      <c r="FA387" s="64"/>
      <c r="FB387" s="64"/>
      <c r="FC387" s="64"/>
      <c r="FD387" s="64"/>
      <c r="FE387" s="64"/>
      <c r="FF387" s="64"/>
      <c r="FG387" s="64"/>
      <c r="FH387" s="64"/>
      <c r="FI387" s="64"/>
      <c r="FJ387" s="64"/>
      <c r="FK387" s="64"/>
      <c r="FL387" s="64"/>
      <c r="FM387" s="64"/>
      <c r="FN387" s="64"/>
      <c r="FO387" s="64"/>
      <c r="FP387" s="64"/>
      <c r="FQ387" s="64"/>
      <c r="FR387" s="64"/>
      <c r="FS387" s="64"/>
      <c r="FT387" s="64"/>
      <c r="FU387" s="64"/>
      <c r="FV387" s="64"/>
      <c r="FW387" s="64"/>
      <c r="FX387" s="64"/>
      <c r="FY387" s="64"/>
      <c r="FZ387" s="64"/>
      <c r="GA387" s="64"/>
      <c r="GB387" s="64"/>
      <c r="GC387" s="64"/>
      <c r="GD387" s="64"/>
      <c r="GE387" s="64"/>
      <c r="GF387" s="64"/>
      <c r="GG387" s="64"/>
      <c r="GH387" s="64"/>
      <c r="GI387" s="64"/>
      <c r="GJ387" s="64"/>
      <c r="GK387" s="64"/>
      <c r="GL387" s="64"/>
      <c r="GM387" s="64"/>
      <c r="GN387" s="64"/>
      <c r="GO387" s="64"/>
      <c r="GP387" s="64"/>
      <c r="GQ387" s="64"/>
      <c r="GR387" s="64"/>
      <c r="GS387" s="64"/>
      <c r="GT387" s="64"/>
      <c r="GU387" s="64"/>
      <c r="GV387" s="64"/>
      <c r="GW387" s="64"/>
      <c r="GX387" s="64"/>
      <c r="GY387" s="64"/>
      <c r="GZ387" s="64"/>
      <c r="HA387" s="64"/>
      <c r="HB387" s="64"/>
      <c r="HC387" s="64"/>
      <c r="HD387" s="64"/>
      <c r="HE387" s="64"/>
      <c r="HF387" s="64"/>
      <c r="HG387" s="64"/>
      <c r="HH387" s="64"/>
      <c r="HI387" s="64"/>
      <c r="HJ387" s="64"/>
      <c r="HK387" s="64"/>
      <c r="HL387" s="64"/>
      <c r="HM387" s="64"/>
      <c r="HN387" s="64"/>
      <c r="HO387" s="64"/>
      <c r="HP387" s="64"/>
      <c r="HQ387" s="64"/>
      <c r="HR387" s="64"/>
      <c r="HS387" s="64"/>
      <c r="HT387" s="64"/>
      <c r="HU387" s="64"/>
      <c r="HV387" s="64"/>
      <c r="HW387" s="64"/>
      <c r="HX387" s="64"/>
      <c r="HY387" s="64"/>
      <c r="HZ387" s="64"/>
      <c r="IA387" s="64"/>
      <c r="IB387" s="64"/>
      <c r="IC387" s="64"/>
      <c r="ID387" s="64"/>
      <c r="IE387" s="64"/>
      <c r="IF387" s="64"/>
      <c r="IG387" s="64"/>
      <c r="IH387" s="64"/>
      <c r="II387" s="64"/>
      <c r="IJ387" s="64"/>
      <c r="IK387" s="64"/>
      <c r="IL387" s="64"/>
      <c r="IM387" s="64"/>
      <c r="IN387" s="64"/>
      <c r="IO387" s="64"/>
      <c r="IP387" s="64"/>
      <c r="IQ387" s="64"/>
      <c r="IR387" s="64"/>
      <c r="IS387" s="64"/>
      <c r="IT387" s="64"/>
      <c r="IU387" s="64"/>
      <c r="IV387" s="64"/>
      <c r="IW387" s="64"/>
      <c r="IX387" s="64"/>
      <c r="IY387" s="64"/>
      <c r="IZ387" s="64"/>
      <c r="JA387" s="64"/>
      <c r="JB387" s="64"/>
      <c r="JC387" s="64"/>
      <c r="JD387" s="64"/>
      <c r="JE387" s="64"/>
      <c r="JF387" s="64"/>
      <c r="JG387" s="64"/>
      <c r="JH387" s="64"/>
      <c r="JI387" s="64"/>
      <c r="JJ387" s="64"/>
      <c r="JK387" s="64"/>
      <c r="JL387" s="64"/>
      <c r="JM387" s="64"/>
      <c r="JN387" s="64"/>
      <c r="JO387" s="64"/>
      <c r="JP387" s="64"/>
      <c r="JQ387" s="64"/>
      <c r="JR387" s="64"/>
      <c r="JS387" s="64"/>
      <c r="JT387" s="64"/>
      <c r="JU387" s="64"/>
      <c r="JV387" s="64"/>
      <c r="JW387" s="64"/>
      <c r="JX387" s="64"/>
      <c r="JY387" s="64"/>
      <c r="JZ387" s="64"/>
      <c r="KA387" s="64"/>
      <c r="KB387" s="64"/>
      <c r="KC387" s="64"/>
      <c r="KD387" s="64"/>
      <c r="KE387" s="64"/>
      <c r="KF387" s="64"/>
      <c r="KG387" s="64"/>
      <c r="KH387" s="64"/>
      <c r="KI387" s="64"/>
      <c r="KJ387" s="64"/>
      <c r="KK387" s="64"/>
      <c r="KL387" s="64"/>
      <c r="KM387" s="64"/>
      <c r="KN387" s="64"/>
      <c r="KO387" s="64"/>
      <c r="KP387" s="64"/>
      <c r="KQ387" s="64"/>
      <c r="KR387" s="64"/>
      <c r="KS387" s="64"/>
      <c r="KT387" s="64"/>
      <c r="KU387" s="64"/>
      <c r="KV387" s="64"/>
      <c r="KW387" s="64"/>
      <c r="KX387" s="64"/>
      <c r="KY387" s="64"/>
      <c r="KZ387" s="64"/>
      <c r="LA387" s="64"/>
      <c r="LB387" s="64"/>
      <c r="LC387" s="64"/>
      <c r="LD387" s="64"/>
      <c r="LE387" s="64"/>
      <c r="LF387" s="64"/>
      <c r="LG387" s="64"/>
      <c r="LH387" s="64"/>
      <c r="LI387" s="64"/>
      <c r="LJ387" s="64"/>
      <c r="LK387" s="64"/>
      <c r="LL387" s="64"/>
      <c r="LM387" s="64"/>
      <c r="LN387" s="64"/>
      <c r="LO387" s="64"/>
      <c r="LP387" s="64"/>
      <c r="LQ387" s="64"/>
      <c r="LR387" s="64"/>
      <c r="LS387" s="64"/>
      <c r="LT387" s="64"/>
      <c r="LU387" s="64"/>
      <c r="LV387" s="64"/>
      <c r="LW387" s="64"/>
      <c r="LX387" s="64"/>
      <c r="LY387" s="64"/>
      <c r="LZ387" s="64"/>
      <c r="MA387" s="64"/>
      <c r="MB387" s="64"/>
      <c r="MC387" s="64"/>
      <c r="MD387" s="64"/>
      <c r="ME387" s="64"/>
      <c r="MF387" s="64"/>
      <c r="MG387" s="64"/>
      <c r="MH387" s="64"/>
      <c r="MI387" s="64"/>
      <c r="MJ387" s="64"/>
      <c r="MK387" s="64"/>
      <c r="ML387" s="64"/>
      <c r="MM387" s="64"/>
      <c r="MN387" s="64"/>
      <c r="MO387" s="64"/>
      <c r="MP387" s="64"/>
      <c r="MQ387" s="64"/>
      <c r="MR387" s="64"/>
      <c r="MS387" s="64"/>
      <c r="MT387" s="64"/>
      <c r="MU387" s="64"/>
      <c r="MV387" s="64"/>
      <c r="MW387" s="64"/>
      <c r="MX387" s="64"/>
      <c r="MY387" s="64"/>
      <c r="MZ387" s="64"/>
      <c r="NA387" s="64"/>
      <c r="NB387" s="64"/>
      <c r="NC387" s="64"/>
      <c r="ND387" s="64"/>
      <c r="NE387" s="64"/>
      <c r="NF387" s="64"/>
      <c r="NG387" s="64"/>
      <c r="NH387" s="64"/>
      <c r="NI387" s="64"/>
      <c r="NJ387" s="64"/>
      <c r="NK387" s="64"/>
      <c r="NL387" s="64"/>
      <c r="NM387" s="64"/>
      <c r="NN387" s="64"/>
      <c r="NO387" s="64"/>
      <c r="NP387" s="64"/>
      <c r="NQ387" s="64"/>
      <c r="NR387" s="64"/>
      <c r="NS387" s="64"/>
      <c r="NT387" s="64"/>
      <c r="NU387" s="64"/>
      <c r="NV387" s="64"/>
      <c r="NW387" s="64"/>
      <c r="NX387" s="64"/>
      <c r="NY387" s="64"/>
      <c r="NZ387" s="64"/>
      <c r="OA387" s="64"/>
      <c r="OB387" s="64"/>
      <c r="OC387" s="64"/>
      <c r="OD387" s="64"/>
      <c r="OE387" s="64"/>
      <c r="OF387" s="64"/>
      <c r="OG387" s="64"/>
      <c r="OH387" s="64"/>
      <c r="OI387" s="64"/>
      <c r="OJ387" s="64"/>
      <c r="OK387" s="64"/>
      <c r="OL387" s="64"/>
      <c r="OM387" s="64"/>
      <c r="ON387" s="64"/>
      <c r="OO387" s="64"/>
      <c r="OP387" s="64"/>
      <c r="OQ387" s="64"/>
      <c r="OR387" s="64"/>
      <c r="OS387" s="64"/>
      <c r="OT387" s="64"/>
      <c r="OU387" s="64"/>
      <c r="OV387" s="64"/>
      <c r="OW387" s="64"/>
      <c r="OX387" s="64"/>
      <c r="OY387" s="64"/>
      <c r="OZ387" s="64"/>
      <c r="PA387" s="64"/>
      <c r="PB387" s="64"/>
      <c r="PC387" s="64"/>
      <c r="PD387" s="64"/>
      <c r="PE387" s="64"/>
    </row>
    <row r="388" spans="1:421" s="45" customFormat="1" ht="20.100000000000001" customHeight="1" x14ac:dyDescent="0.3">
      <c r="A388" s="1"/>
      <c r="B388" s="1" t="s">
        <v>35</v>
      </c>
      <c r="C388" s="1">
        <v>2089</v>
      </c>
      <c r="D388" s="1">
        <v>6</v>
      </c>
      <c r="E388" s="1">
        <v>1</v>
      </c>
      <c r="F388" s="1">
        <v>0</v>
      </c>
      <c r="G388" s="1">
        <v>13</v>
      </c>
      <c r="H388" s="127" t="s">
        <v>271</v>
      </c>
      <c r="I388" s="2">
        <v>413</v>
      </c>
      <c r="J388" s="36">
        <v>400</v>
      </c>
      <c r="K388" s="13">
        <f t="shared" si="200"/>
        <v>165200</v>
      </c>
      <c r="L388" s="1"/>
      <c r="M388" s="1"/>
      <c r="N388" s="1"/>
      <c r="O388" s="1"/>
      <c r="P388" s="1"/>
      <c r="Q388" s="2"/>
      <c r="R388" s="2"/>
      <c r="S388" s="2"/>
      <c r="T388" s="1"/>
      <c r="U388" s="2"/>
      <c r="V388" s="44"/>
      <c r="W388" s="2"/>
      <c r="X388" s="37">
        <f t="shared" si="201"/>
        <v>165200</v>
      </c>
      <c r="Y388" s="2"/>
      <c r="Z388" s="104">
        <v>50000000</v>
      </c>
      <c r="AA388" s="106">
        <v>0</v>
      </c>
      <c r="AB388" s="106">
        <v>0</v>
      </c>
      <c r="AC388" s="36"/>
      <c r="AD388" s="107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  <c r="AU388" s="64"/>
      <c r="AV388" s="64"/>
      <c r="AW388" s="64"/>
      <c r="AX388" s="64"/>
      <c r="AY388" s="64"/>
      <c r="AZ388" s="64"/>
      <c r="BA388" s="64"/>
      <c r="BB388" s="64"/>
      <c r="BC388" s="64"/>
      <c r="BD388" s="64"/>
      <c r="BE388" s="64"/>
      <c r="BF388" s="64"/>
      <c r="BG388" s="64"/>
      <c r="BH388" s="64"/>
      <c r="BI388" s="64"/>
      <c r="BJ388" s="64"/>
      <c r="BK388" s="64"/>
      <c r="BL388" s="64"/>
      <c r="BM388" s="64"/>
      <c r="BN388" s="64"/>
      <c r="BO388" s="64"/>
      <c r="BP388" s="64"/>
      <c r="BQ388" s="64"/>
      <c r="BR388" s="64"/>
      <c r="BS388" s="64"/>
      <c r="BT388" s="64"/>
      <c r="BU388" s="64"/>
      <c r="BV388" s="64"/>
      <c r="BW388" s="64"/>
      <c r="BX388" s="64"/>
      <c r="BY388" s="64"/>
      <c r="BZ388" s="64"/>
      <c r="CA388" s="64"/>
      <c r="CB388" s="64"/>
      <c r="CC388" s="64"/>
      <c r="CD388" s="64"/>
      <c r="CE388" s="64"/>
      <c r="CF388" s="64"/>
      <c r="CG388" s="64"/>
      <c r="CH388" s="64"/>
      <c r="CI388" s="64"/>
      <c r="CJ388" s="64"/>
      <c r="CK388" s="64"/>
      <c r="CL388" s="64"/>
      <c r="CM388" s="64"/>
      <c r="CN388" s="64"/>
      <c r="CO388" s="64"/>
      <c r="CP388" s="64"/>
      <c r="CQ388" s="64"/>
      <c r="CR388" s="64"/>
      <c r="CS388" s="64"/>
      <c r="CT388" s="64"/>
      <c r="CU388" s="64"/>
      <c r="CV388" s="64"/>
      <c r="CW388" s="64"/>
      <c r="CX388" s="64"/>
      <c r="CY388" s="64"/>
      <c r="CZ388" s="64"/>
      <c r="DA388" s="64"/>
      <c r="DB388" s="64"/>
      <c r="DC388" s="64"/>
      <c r="DD388" s="64"/>
      <c r="DE388" s="64"/>
      <c r="DF388" s="64"/>
      <c r="DG388" s="64"/>
      <c r="DH388" s="64"/>
      <c r="DI388" s="64"/>
      <c r="DJ388" s="64"/>
      <c r="DK388" s="64"/>
      <c r="DL388" s="64"/>
      <c r="DM388" s="64"/>
      <c r="DN388" s="64"/>
      <c r="DO388" s="64"/>
      <c r="DP388" s="64"/>
      <c r="DQ388" s="64"/>
      <c r="DR388" s="64"/>
      <c r="DS388" s="64"/>
      <c r="DT388" s="64"/>
      <c r="DU388" s="64"/>
      <c r="DV388" s="64"/>
      <c r="DW388" s="64"/>
      <c r="DX388" s="64"/>
      <c r="DY388" s="64"/>
      <c r="DZ388" s="64"/>
      <c r="EA388" s="64"/>
      <c r="EB388" s="64"/>
      <c r="EC388" s="64"/>
      <c r="ED388" s="64"/>
      <c r="EE388" s="64"/>
      <c r="EF388" s="64"/>
      <c r="EG388" s="64"/>
      <c r="EH388" s="64"/>
      <c r="EI388" s="64"/>
      <c r="EJ388" s="64"/>
      <c r="EK388" s="64"/>
      <c r="EL388" s="64"/>
      <c r="EM388" s="64"/>
      <c r="EN388" s="64"/>
      <c r="EO388" s="64"/>
      <c r="EP388" s="64"/>
      <c r="EQ388" s="64"/>
      <c r="ER388" s="64"/>
      <c r="ES388" s="64"/>
      <c r="ET388" s="64"/>
      <c r="EU388" s="64"/>
      <c r="EV388" s="64"/>
      <c r="EW388" s="64"/>
      <c r="EX388" s="64"/>
      <c r="EY388" s="64"/>
      <c r="EZ388" s="64"/>
      <c r="FA388" s="64"/>
      <c r="FB388" s="64"/>
      <c r="FC388" s="64"/>
      <c r="FD388" s="64"/>
      <c r="FE388" s="64"/>
      <c r="FF388" s="64"/>
      <c r="FG388" s="64"/>
      <c r="FH388" s="64"/>
      <c r="FI388" s="64"/>
      <c r="FJ388" s="64"/>
      <c r="FK388" s="64"/>
      <c r="FL388" s="64"/>
      <c r="FM388" s="64"/>
      <c r="FN388" s="64"/>
      <c r="FO388" s="64"/>
      <c r="FP388" s="64"/>
      <c r="FQ388" s="64"/>
      <c r="FR388" s="64"/>
      <c r="FS388" s="64"/>
      <c r="FT388" s="64"/>
      <c r="FU388" s="64"/>
      <c r="FV388" s="64"/>
      <c r="FW388" s="64"/>
      <c r="FX388" s="64"/>
      <c r="FY388" s="64"/>
      <c r="FZ388" s="64"/>
      <c r="GA388" s="64"/>
      <c r="GB388" s="64"/>
      <c r="GC388" s="64"/>
      <c r="GD388" s="64"/>
      <c r="GE388" s="64"/>
      <c r="GF388" s="64"/>
      <c r="GG388" s="64"/>
      <c r="GH388" s="64"/>
      <c r="GI388" s="64"/>
      <c r="GJ388" s="64"/>
      <c r="GK388" s="64"/>
      <c r="GL388" s="64"/>
      <c r="GM388" s="64"/>
      <c r="GN388" s="64"/>
      <c r="GO388" s="64"/>
      <c r="GP388" s="64"/>
      <c r="GQ388" s="64"/>
      <c r="GR388" s="64"/>
      <c r="GS388" s="64"/>
      <c r="GT388" s="64"/>
      <c r="GU388" s="64"/>
      <c r="GV388" s="64"/>
      <c r="GW388" s="64"/>
      <c r="GX388" s="64"/>
      <c r="GY388" s="64"/>
      <c r="GZ388" s="64"/>
      <c r="HA388" s="64"/>
      <c r="HB388" s="64"/>
      <c r="HC388" s="64"/>
      <c r="HD388" s="64"/>
      <c r="HE388" s="64"/>
      <c r="HF388" s="64"/>
      <c r="HG388" s="64"/>
      <c r="HH388" s="64"/>
      <c r="HI388" s="64"/>
      <c r="HJ388" s="64"/>
      <c r="HK388" s="64"/>
      <c r="HL388" s="64"/>
      <c r="HM388" s="64"/>
      <c r="HN388" s="64"/>
      <c r="HO388" s="64"/>
      <c r="HP388" s="64"/>
      <c r="HQ388" s="64"/>
      <c r="HR388" s="64"/>
      <c r="HS388" s="64"/>
      <c r="HT388" s="64"/>
      <c r="HU388" s="64"/>
      <c r="HV388" s="64"/>
      <c r="HW388" s="64"/>
      <c r="HX388" s="64"/>
      <c r="HY388" s="64"/>
      <c r="HZ388" s="64"/>
      <c r="IA388" s="64"/>
      <c r="IB388" s="64"/>
      <c r="IC388" s="64"/>
      <c r="ID388" s="64"/>
      <c r="IE388" s="64"/>
      <c r="IF388" s="64"/>
      <c r="IG388" s="64"/>
      <c r="IH388" s="64"/>
      <c r="II388" s="64"/>
      <c r="IJ388" s="64"/>
      <c r="IK388" s="64"/>
      <c r="IL388" s="64"/>
      <c r="IM388" s="64"/>
      <c r="IN388" s="64"/>
      <c r="IO388" s="64"/>
      <c r="IP388" s="64"/>
      <c r="IQ388" s="64"/>
      <c r="IR388" s="64"/>
      <c r="IS388" s="64"/>
      <c r="IT388" s="64"/>
      <c r="IU388" s="64"/>
      <c r="IV388" s="64"/>
      <c r="IW388" s="64"/>
      <c r="IX388" s="64"/>
      <c r="IY388" s="64"/>
      <c r="IZ388" s="64"/>
      <c r="JA388" s="64"/>
      <c r="JB388" s="64"/>
      <c r="JC388" s="64"/>
      <c r="JD388" s="64"/>
      <c r="JE388" s="64"/>
      <c r="JF388" s="64"/>
      <c r="JG388" s="64"/>
      <c r="JH388" s="64"/>
      <c r="JI388" s="64"/>
      <c r="JJ388" s="64"/>
      <c r="JK388" s="64"/>
      <c r="JL388" s="64"/>
      <c r="JM388" s="64"/>
      <c r="JN388" s="64"/>
      <c r="JO388" s="64"/>
      <c r="JP388" s="64"/>
      <c r="JQ388" s="64"/>
      <c r="JR388" s="64"/>
      <c r="JS388" s="64"/>
      <c r="JT388" s="64"/>
      <c r="JU388" s="64"/>
      <c r="JV388" s="64"/>
      <c r="JW388" s="64"/>
      <c r="JX388" s="64"/>
      <c r="JY388" s="64"/>
      <c r="JZ388" s="64"/>
      <c r="KA388" s="64"/>
      <c r="KB388" s="64"/>
      <c r="KC388" s="64"/>
      <c r="KD388" s="64"/>
      <c r="KE388" s="64"/>
      <c r="KF388" s="64"/>
      <c r="KG388" s="64"/>
      <c r="KH388" s="64"/>
      <c r="KI388" s="64"/>
      <c r="KJ388" s="64"/>
      <c r="KK388" s="64"/>
      <c r="KL388" s="64"/>
      <c r="KM388" s="64"/>
      <c r="KN388" s="64"/>
      <c r="KO388" s="64"/>
      <c r="KP388" s="64"/>
      <c r="KQ388" s="64"/>
      <c r="KR388" s="64"/>
      <c r="KS388" s="64"/>
      <c r="KT388" s="64"/>
      <c r="KU388" s="64"/>
      <c r="KV388" s="64"/>
      <c r="KW388" s="64"/>
      <c r="KX388" s="64"/>
      <c r="KY388" s="64"/>
      <c r="KZ388" s="64"/>
      <c r="LA388" s="64"/>
      <c r="LB388" s="64"/>
      <c r="LC388" s="64"/>
      <c r="LD388" s="64"/>
      <c r="LE388" s="64"/>
      <c r="LF388" s="64"/>
      <c r="LG388" s="64"/>
      <c r="LH388" s="64"/>
      <c r="LI388" s="64"/>
      <c r="LJ388" s="64"/>
      <c r="LK388" s="64"/>
      <c r="LL388" s="64"/>
      <c r="LM388" s="64"/>
      <c r="LN388" s="64"/>
      <c r="LO388" s="64"/>
      <c r="LP388" s="64"/>
      <c r="LQ388" s="64"/>
      <c r="LR388" s="64"/>
      <c r="LS388" s="64"/>
      <c r="LT388" s="64"/>
      <c r="LU388" s="64"/>
      <c r="LV388" s="64"/>
      <c r="LW388" s="64"/>
      <c r="LX388" s="64"/>
      <c r="LY388" s="64"/>
      <c r="LZ388" s="64"/>
      <c r="MA388" s="64"/>
      <c r="MB388" s="64"/>
      <c r="MC388" s="64"/>
      <c r="MD388" s="64"/>
      <c r="ME388" s="64"/>
      <c r="MF388" s="64"/>
      <c r="MG388" s="64"/>
      <c r="MH388" s="64"/>
      <c r="MI388" s="64"/>
      <c r="MJ388" s="64"/>
      <c r="MK388" s="64"/>
      <c r="ML388" s="64"/>
      <c r="MM388" s="64"/>
      <c r="MN388" s="64"/>
      <c r="MO388" s="64"/>
      <c r="MP388" s="64"/>
      <c r="MQ388" s="64"/>
      <c r="MR388" s="64"/>
      <c r="MS388" s="64"/>
      <c r="MT388" s="64"/>
      <c r="MU388" s="64"/>
      <c r="MV388" s="64"/>
      <c r="MW388" s="64"/>
      <c r="MX388" s="64"/>
      <c r="MY388" s="64"/>
      <c r="MZ388" s="64"/>
      <c r="NA388" s="64"/>
      <c r="NB388" s="64"/>
      <c r="NC388" s="64"/>
      <c r="ND388" s="64"/>
      <c r="NE388" s="64"/>
      <c r="NF388" s="64"/>
      <c r="NG388" s="64"/>
      <c r="NH388" s="64"/>
      <c r="NI388" s="64"/>
      <c r="NJ388" s="64"/>
      <c r="NK388" s="64"/>
      <c r="NL388" s="64"/>
      <c r="NM388" s="64"/>
      <c r="NN388" s="64"/>
      <c r="NO388" s="64"/>
      <c r="NP388" s="64"/>
      <c r="NQ388" s="64"/>
      <c r="NR388" s="64"/>
      <c r="NS388" s="64"/>
      <c r="NT388" s="64"/>
      <c r="NU388" s="64"/>
      <c r="NV388" s="64"/>
      <c r="NW388" s="64"/>
      <c r="NX388" s="64"/>
      <c r="NY388" s="64"/>
      <c r="NZ388" s="64"/>
      <c r="OA388" s="64"/>
      <c r="OB388" s="64"/>
      <c r="OC388" s="64"/>
      <c r="OD388" s="64"/>
      <c r="OE388" s="64"/>
      <c r="OF388" s="64"/>
      <c r="OG388" s="64"/>
      <c r="OH388" s="64"/>
      <c r="OI388" s="64"/>
      <c r="OJ388" s="64"/>
      <c r="OK388" s="64"/>
      <c r="OL388" s="64"/>
      <c r="OM388" s="64"/>
      <c r="ON388" s="64"/>
      <c r="OO388" s="64"/>
      <c r="OP388" s="64"/>
      <c r="OQ388" s="64"/>
      <c r="OR388" s="64"/>
      <c r="OS388" s="64"/>
      <c r="OT388" s="64"/>
      <c r="OU388" s="64"/>
      <c r="OV388" s="64"/>
      <c r="OW388" s="64"/>
      <c r="OX388" s="64"/>
      <c r="OY388" s="64"/>
      <c r="OZ388" s="64"/>
      <c r="PA388" s="64"/>
      <c r="PB388" s="64"/>
      <c r="PC388" s="64"/>
      <c r="PD388" s="64"/>
      <c r="PE388" s="64"/>
    </row>
    <row r="389" spans="1:421" s="45" customFormat="1" ht="20.100000000000001" customHeight="1" x14ac:dyDescent="0.3">
      <c r="A389" s="1"/>
      <c r="B389" s="1" t="s">
        <v>35</v>
      </c>
      <c r="C389" s="1">
        <v>2101</v>
      </c>
      <c r="D389" s="1">
        <v>6</v>
      </c>
      <c r="E389" s="1">
        <v>1</v>
      </c>
      <c r="F389" s="1">
        <v>2</v>
      </c>
      <c r="G389" s="1">
        <v>32</v>
      </c>
      <c r="H389" s="127" t="s">
        <v>272</v>
      </c>
      <c r="I389" s="2">
        <v>400</v>
      </c>
      <c r="J389" s="36">
        <v>400</v>
      </c>
      <c r="K389" s="13">
        <f t="shared" si="200"/>
        <v>160000</v>
      </c>
      <c r="L389" s="1">
        <v>1</v>
      </c>
      <c r="M389" s="1" t="s">
        <v>42</v>
      </c>
      <c r="N389" s="1" t="s">
        <v>51</v>
      </c>
      <c r="O389" s="100" t="s">
        <v>272</v>
      </c>
      <c r="P389" s="1">
        <v>144</v>
      </c>
      <c r="Q389" s="2">
        <v>1000</v>
      </c>
      <c r="R389" s="2">
        <v>6750</v>
      </c>
      <c r="S389" s="104">
        <f t="shared" ref="S389" si="202">P389*R389</f>
        <v>972000</v>
      </c>
      <c r="T389" s="1">
        <v>40</v>
      </c>
      <c r="U389" s="2">
        <v>85</v>
      </c>
      <c r="V389" s="97">
        <f t="shared" ref="V389" si="203">S389*U389/100</f>
        <v>826200</v>
      </c>
      <c r="W389" s="98">
        <f t="shared" ref="W389" si="204">S389-V389</f>
        <v>145800</v>
      </c>
      <c r="X389" s="37">
        <f t="shared" si="201"/>
        <v>305800</v>
      </c>
      <c r="Y389" s="104">
        <f t="shared" ref="Y389" si="205">X389*Q389/100</f>
        <v>3058000</v>
      </c>
      <c r="Z389" s="104">
        <v>50000000</v>
      </c>
      <c r="AA389" s="106">
        <v>0</v>
      </c>
      <c r="AB389" s="106">
        <v>0</v>
      </c>
      <c r="AC389" s="36"/>
      <c r="AD389" s="107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64"/>
      <c r="AT389" s="64"/>
      <c r="AU389" s="64"/>
      <c r="AV389" s="64"/>
      <c r="AW389" s="64"/>
      <c r="AX389" s="64"/>
      <c r="AY389" s="64"/>
      <c r="AZ389" s="64"/>
      <c r="BA389" s="64"/>
      <c r="BB389" s="64"/>
      <c r="BC389" s="64"/>
      <c r="BD389" s="64"/>
      <c r="BE389" s="64"/>
      <c r="BF389" s="64"/>
      <c r="BG389" s="64"/>
      <c r="BH389" s="64"/>
      <c r="BI389" s="64"/>
      <c r="BJ389" s="64"/>
      <c r="BK389" s="64"/>
      <c r="BL389" s="64"/>
      <c r="BM389" s="64"/>
      <c r="BN389" s="64"/>
      <c r="BO389" s="64"/>
      <c r="BP389" s="64"/>
      <c r="BQ389" s="64"/>
      <c r="BR389" s="64"/>
      <c r="BS389" s="64"/>
      <c r="BT389" s="64"/>
      <c r="BU389" s="64"/>
      <c r="BV389" s="64"/>
      <c r="BW389" s="64"/>
      <c r="BX389" s="64"/>
      <c r="BY389" s="64"/>
      <c r="BZ389" s="64"/>
      <c r="CA389" s="64"/>
      <c r="CB389" s="64"/>
      <c r="CC389" s="64"/>
      <c r="CD389" s="64"/>
      <c r="CE389" s="64"/>
      <c r="CF389" s="64"/>
      <c r="CG389" s="64"/>
      <c r="CH389" s="64"/>
      <c r="CI389" s="64"/>
      <c r="CJ389" s="64"/>
      <c r="CK389" s="64"/>
      <c r="CL389" s="64"/>
      <c r="CM389" s="64"/>
      <c r="CN389" s="64"/>
      <c r="CO389" s="64"/>
      <c r="CP389" s="64"/>
      <c r="CQ389" s="64"/>
      <c r="CR389" s="64"/>
      <c r="CS389" s="64"/>
      <c r="CT389" s="64"/>
      <c r="CU389" s="64"/>
      <c r="CV389" s="64"/>
      <c r="CW389" s="64"/>
      <c r="CX389" s="64"/>
      <c r="CY389" s="64"/>
      <c r="CZ389" s="64"/>
      <c r="DA389" s="64"/>
      <c r="DB389" s="64"/>
      <c r="DC389" s="64"/>
      <c r="DD389" s="64"/>
      <c r="DE389" s="64"/>
      <c r="DF389" s="64"/>
      <c r="DG389" s="64"/>
      <c r="DH389" s="64"/>
      <c r="DI389" s="64"/>
      <c r="DJ389" s="64"/>
      <c r="DK389" s="64"/>
      <c r="DL389" s="64"/>
      <c r="DM389" s="64"/>
      <c r="DN389" s="64"/>
      <c r="DO389" s="64"/>
      <c r="DP389" s="64"/>
      <c r="DQ389" s="64"/>
      <c r="DR389" s="64"/>
      <c r="DS389" s="64"/>
      <c r="DT389" s="64"/>
      <c r="DU389" s="64"/>
      <c r="DV389" s="64"/>
      <c r="DW389" s="64"/>
      <c r="DX389" s="64"/>
      <c r="DY389" s="64"/>
      <c r="DZ389" s="64"/>
      <c r="EA389" s="64"/>
      <c r="EB389" s="64"/>
      <c r="EC389" s="64"/>
      <c r="ED389" s="64"/>
      <c r="EE389" s="64"/>
      <c r="EF389" s="64"/>
      <c r="EG389" s="64"/>
      <c r="EH389" s="64"/>
      <c r="EI389" s="64"/>
      <c r="EJ389" s="64"/>
      <c r="EK389" s="64"/>
      <c r="EL389" s="64"/>
      <c r="EM389" s="64"/>
      <c r="EN389" s="64"/>
      <c r="EO389" s="64"/>
      <c r="EP389" s="64"/>
      <c r="EQ389" s="64"/>
      <c r="ER389" s="64"/>
      <c r="ES389" s="64"/>
      <c r="ET389" s="64"/>
      <c r="EU389" s="64"/>
      <c r="EV389" s="64"/>
      <c r="EW389" s="64"/>
      <c r="EX389" s="64"/>
      <c r="EY389" s="64"/>
      <c r="EZ389" s="64"/>
      <c r="FA389" s="64"/>
      <c r="FB389" s="64"/>
      <c r="FC389" s="64"/>
      <c r="FD389" s="64"/>
      <c r="FE389" s="64"/>
      <c r="FF389" s="64"/>
      <c r="FG389" s="64"/>
      <c r="FH389" s="64"/>
      <c r="FI389" s="64"/>
      <c r="FJ389" s="64"/>
      <c r="FK389" s="64"/>
      <c r="FL389" s="64"/>
      <c r="FM389" s="64"/>
      <c r="FN389" s="64"/>
      <c r="FO389" s="64"/>
      <c r="FP389" s="64"/>
      <c r="FQ389" s="64"/>
      <c r="FR389" s="64"/>
      <c r="FS389" s="64"/>
      <c r="FT389" s="64"/>
      <c r="FU389" s="64"/>
      <c r="FV389" s="64"/>
      <c r="FW389" s="64"/>
      <c r="FX389" s="64"/>
      <c r="FY389" s="64"/>
      <c r="FZ389" s="64"/>
      <c r="GA389" s="64"/>
      <c r="GB389" s="64"/>
      <c r="GC389" s="64"/>
      <c r="GD389" s="64"/>
      <c r="GE389" s="64"/>
      <c r="GF389" s="64"/>
      <c r="GG389" s="64"/>
      <c r="GH389" s="64"/>
      <c r="GI389" s="64"/>
      <c r="GJ389" s="64"/>
      <c r="GK389" s="64"/>
      <c r="GL389" s="64"/>
      <c r="GM389" s="64"/>
      <c r="GN389" s="64"/>
      <c r="GO389" s="64"/>
      <c r="GP389" s="64"/>
      <c r="GQ389" s="64"/>
      <c r="GR389" s="64"/>
      <c r="GS389" s="64"/>
      <c r="GT389" s="64"/>
      <c r="GU389" s="64"/>
      <c r="GV389" s="64"/>
      <c r="GW389" s="64"/>
      <c r="GX389" s="64"/>
      <c r="GY389" s="64"/>
      <c r="GZ389" s="64"/>
      <c r="HA389" s="64"/>
      <c r="HB389" s="64"/>
      <c r="HC389" s="64"/>
      <c r="HD389" s="64"/>
      <c r="HE389" s="64"/>
      <c r="HF389" s="64"/>
      <c r="HG389" s="64"/>
      <c r="HH389" s="64"/>
      <c r="HI389" s="64"/>
      <c r="HJ389" s="64"/>
      <c r="HK389" s="64"/>
      <c r="HL389" s="64"/>
      <c r="HM389" s="64"/>
      <c r="HN389" s="64"/>
      <c r="HO389" s="64"/>
      <c r="HP389" s="64"/>
      <c r="HQ389" s="64"/>
      <c r="HR389" s="64"/>
      <c r="HS389" s="64"/>
      <c r="HT389" s="64"/>
      <c r="HU389" s="64"/>
      <c r="HV389" s="64"/>
      <c r="HW389" s="64"/>
      <c r="HX389" s="64"/>
      <c r="HY389" s="64"/>
      <c r="HZ389" s="64"/>
      <c r="IA389" s="64"/>
      <c r="IB389" s="64"/>
      <c r="IC389" s="64"/>
      <c r="ID389" s="64"/>
      <c r="IE389" s="64"/>
      <c r="IF389" s="64"/>
      <c r="IG389" s="64"/>
      <c r="IH389" s="64"/>
      <c r="II389" s="64"/>
      <c r="IJ389" s="64"/>
      <c r="IK389" s="64"/>
      <c r="IL389" s="64"/>
      <c r="IM389" s="64"/>
      <c r="IN389" s="64"/>
      <c r="IO389" s="64"/>
      <c r="IP389" s="64"/>
      <c r="IQ389" s="64"/>
      <c r="IR389" s="64"/>
      <c r="IS389" s="64"/>
      <c r="IT389" s="64"/>
      <c r="IU389" s="64"/>
      <c r="IV389" s="64"/>
      <c r="IW389" s="64"/>
      <c r="IX389" s="64"/>
      <c r="IY389" s="64"/>
      <c r="IZ389" s="64"/>
      <c r="JA389" s="64"/>
      <c r="JB389" s="64"/>
      <c r="JC389" s="64"/>
      <c r="JD389" s="64"/>
      <c r="JE389" s="64"/>
      <c r="JF389" s="64"/>
      <c r="JG389" s="64"/>
      <c r="JH389" s="64"/>
      <c r="JI389" s="64"/>
      <c r="JJ389" s="64"/>
      <c r="JK389" s="64"/>
      <c r="JL389" s="64"/>
      <c r="JM389" s="64"/>
      <c r="JN389" s="64"/>
      <c r="JO389" s="64"/>
      <c r="JP389" s="64"/>
      <c r="JQ389" s="64"/>
      <c r="JR389" s="64"/>
      <c r="JS389" s="64"/>
      <c r="JT389" s="64"/>
      <c r="JU389" s="64"/>
      <c r="JV389" s="64"/>
      <c r="JW389" s="64"/>
      <c r="JX389" s="64"/>
      <c r="JY389" s="64"/>
      <c r="JZ389" s="64"/>
      <c r="KA389" s="64"/>
      <c r="KB389" s="64"/>
      <c r="KC389" s="64"/>
      <c r="KD389" s="64"/>
      <c r="KE389" s="64"/>
      <c r="KF389" s="64"/>
      <c r="KG389" s="64"/>
      <c r="KH389" s="64"/>
      <c r="KI389" s="64"/>
      <c r="KJ389" s="64"/>
      <c r="KK389" s="64"/>
      <c r="KL389" s="64"/>
      <c r="KM389" s="64"/>
      <c r="KN389" s="64"/>
      <c r="KO389" s="64"/>
      <c r="KP389" s="64"/>
      <c r="KQ389" s="64"/>
      <c r="KR389" s="64"/>
      <c r="KS389" s="64"/>
      <c r="KT389" s="64"/>
      <c r="KU389" s="64"/>
      <c r="KV389" s="64"/>
      <c r="KW389" s="64"/>
      <c r="KX389" s="64"/>
      <c r="KY389" s="64"/>
      <c r="KZ389" s="64"/>
      <c r="LA389" s="64"/>
      <c r="LB389" s="64"/>
      <c r="LC389" s="64"/>
      <c r="LD389" s="64"/>
      <c r="LE389" s="64"/>
      <c r="LF389" s="64"/>
      <c r="LG389" s="64"/>
      <c r="LH389" s="64"/>
      <c r="LI389" s="64"/>
      <c r="LJ389" s="64"/>
      <c r="LK389" s="64"/>
      <c r="LL389" s="64"/>
      <c r="LM389" s="64"/>
      <c r="LN389" s="64"/>
      <c r="LO389" s="64"/>
      <c r="LP389" s="64"/>
      <c r="LQ389" s="64"/>
      <c r="LR389" s="64"/>
      <c r="LS389" s="64"/>
      <c r="LT389" s="64"/>
      <c r="LU389" s="64"/>
      <c r="LV389" s="64"/>
      <c r="LW389" s="64"/>
      <c r="LX389" s="64"/>
      <c r="LY389" s="64"/>
      <c r="LZ389" s="64"/>
      <c r="MA389" s="64"/>
      <c r="MB389" s="64"/>
      <c r="MC389" s="64"/>
      <c r="MD389" s="64"/>
      <c r="ME389" s="64"/>
      <c r="MF389" s="64"/>
      <c r="MG389" s="64"/>
      <c r="MH389" s="64"/>
      <c r="MI389" s="64"/>
      <c r="MJ389" s="64"/>
      <c r="MK389" s="64"/>
      <c r="ML389" s="64"/>
      <c r="MM389" s="64"/>
      <c r="MN389" s="64"/>
      <c r="MO389" s="64"/>
      <c r="MP389" s="64"/>
      <c r="MQ389" s="64"/>
      <c r="MR389" s="64"/>
      <c r="MS389" s="64"/>
      <c r="MT389" s="64"/>
      <c r="MU389" s="64"/>
      <c r="MV389" s="64"/>
      <c r="MW389" s="64"/>
      <c r="MX389" s="64"/>
      <c r="MY389" s="64"/>
      <c r="MZ389" s="64"/>
      <c r="NA389" s="64"/>
      <c r="NB389" s="64"/>
      <c r="NC389" s="64"/>
      <c r="ND389" s="64"/>
      <c r="NE389" s="64"/>
      <c r="NF389" s="64"/>
      <c r="NG389" s="64"/>
      <c r="NH389" s="64"/>
      <c r="NI389" s="64"/>
      <c r="NJ389" s="64"/>
      <c r="NK389" s="64"/>
      <c r="NL389" s="64"/>
      <c r="NM389" s="64"/>
      <c r="NN389" s="64"/>
      <c r="NO389" s="64"/>
      <c r="NP389" s="64"/>
      <c r="NQ389" s="64"/>
      <c r="NR389" s="64"/>
      <c r="NS389" s="64"/>
      <c r="NT389" s="64"/>
      <c r="NU389" s="64"/>
      <c r="NV389" s="64"/>
      <c r="NW389" s="64"/>
      <c r="NX389" s="64"/>
      <c r="NY389" s="64"/>
      <c r="NZ389" s="64"/>
      <c r="OA389" s="64"/>
      <c r="OB389" s="64"/>
      <c r="OC389" s="64"/>
      <c r="OD389" s="64"/>
      <c r="OE389" s="64"/>
      <c r="OF389" s="64"/>
      <c r="OG389" s="64"/>
      <c r="OH389" s="64"/>
      <c r="OI389" s="64"/>
      <c r="OJ389" s="64"/>
      <c r="OK389" s="64"/>
      <c r="OL389" s="64"/>
      <c r="OM389" s="64"/>
      <c r="ON389" s="64"/>
      <c r="OO389" s="64"/>
      <c r="OP389" s="64"/>
      <c r="OQ389" s="64"/>
      <c r="OR389" s="64"/>
      <c r="OS389" s="64"/>
      <c r="OT389" s="64"/>
      <c r="OU389" s="64"/>
      <c r="OV389" s="64"/>
      <c r="OW389" s="64"/>
      <c r="OX389" s="64"/>
      <c r="OY389" s="64"/>
      <c r="OZ389" s="64"/>
      <c r="PA389" s="64"/>
      <c r="PB389" s="64"/>
      <c r="PC389" s="64"/>
      <c r="PD389" s="64"/>
      <c r="PE389" s="64"/>
    </row>
    <row r="390" spans="1:421" s="45" customFormat="1" ht="20.100000000000001" customHeight="1" x14ac:dyDescent="0.3">
      <c r="A390" s="1"/>
      <c r="B390" s="1"/>
      <c r="C390" s="1"/>
      <c r="D390" s="1"/>
      <c r="E390" s="1"/>
      <c r="F390" s="1"/>
      <c r="G390" s="1"/>
      <c r="H390" s="127" t="s">
        <v>271</v>
      </c>
      <c r="I390" s="2">
        <v>232</v>
      </c>
      <c r="J390" s="36">
        <v>400</v>
      </c>
      <c r="K390" s="13">
        <f t="shared" si="200"/>
        <v>92800</v>
      </c>
      <c r="L390" s="1"/>
      <c r="M390" s="1"/>
      <c r="N390" s="1"/>
      <c r="O390" s="1"/>
      <c r="P390" s="1"/>
      <c r="Q390" s="2"/>
      <c r="R390" s="2"/>
      <c r="S390" s="2"/>
      <c r="T390" s="1"/>
      <c r="U390" s="2"/>
      <c r="V390" s="44"/>
      <c r="W390" s="2"/>
      <c r="X390" s="37">
        <f t="shared" si="201"/>
        <v>92800</v>
      </c>
      <c r="Y390" s="2"/>
      <c r="Z390" s="104">
        <v>50000000</v>
      </c>
      <c r="AA390" s="106">
        <v>0</v>
      </c>
      <c r="AB390" s="106">
        <v>0</v>
      </c>
      <c r="AC390" s="36"/>
      <c r="AD390" s="107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  <c r="AP390" s="64"/>
      <c r="AQ390" s="64"/>
      <c r="AR390" s="64"/>
      <c r="AS390" s="64"/>
      <c r="AT390" s="64"/>
      <c r="AU390" s="64"/>
      <c r="AV390" s="64"/>
      <c r="AW390" s="64"/>
      <c r="AX390" s="64"/>
      <c r="AY390" s="64"/>
      <c r="AZ390" s="64"/>
      <c r="BA390" s="64"/>
      <c r="BB390" s="64"/>
      <c r="BC390" s="64"/>
      <c r="BD390" s="64"/>
      <c r="BE390" s="64"/>
      <c r="BF390" s="64"/>
      <c r="BG390" s="64"/>
      <c r="BH390" s="64"/>
      <c r="BI390" s="64"/>
      <c r="BJ390" s="64"/>
      <c r="BK390" s="64"/>
      <c r="BL390" s="64"/>
      <c r="BM390" s="64"/>
      <c r="BN390" s="64"/>
      <c r="BO390" s="64"/>
      <c r="BP390" s="64"/>
      <c r="BQ390" s="64"/>
      <c r="BR390" s="64"/>
      <c r="BS390" s="64"/>
      <c r="BT390" s="64"/>
      <c r="BU390" s="64"/>
      <c r="BV390" s="64"/>
      <c r="BW390" s="64"/>
      <c r="BX390" s="64"/>
      <c r="BY390" s="64"/>
      <c r="BZ390" s="64"/>
      <c r="CA390" s="64"/>
      <c r="CB390" s="64"/>
      <c r="CC390" s="64"/>
      <c r="CD390" s="64"/>
      <c r="CE390" s="64"/>
      <c r="CF390" s="64"/>
      <c r="CG390" s="64"/>
      <c r="CH390" s="64"/>
      <c r="CI390" s="64"/>
      <c r="CJ390" s="64"/>
      <c r="CK390" s="64"/>
      <c r="CL390" s="64"/>
      <c r="CM390" s="64"/>
      <c r="CN390" s="64"/>
      <c r="CO390" s="64"/>
      <c r="CP390" s="64"/>
      <c r="CQ390" s="64"/>
      <c r="CR390" s="64"/>
      <c r="CS390" s="64"/>
      <c r="CT390" s="64"/>
      <c r="CU390" s="64"/>
      <c r="CV390" s="64"/>
      <c r="CW390" s="64"/>
      <c r="CX390" s="64"/>
      <c r="CY390" s="64"/>
      <c r="CZ390" s="64"/>
      <c r="DA390" s="64"/>
      <c r="DB390" s="64"/>
      <c r="DC390" s="64"/>
      <c r="DD390" s="64"/>
      <c r="DE390" s="64"/>
      <c r="DF390" s="64"/>
      <c r="DG390" s="64"/>
      <c r="DH390" s="64"/>
      <c r="DI390" s="64"/>
      <c r="DJ390" s="64"/>
      <c r="DK390" s="64"/>
      <c r="DL390" s="64"/>
      <c r="DM390" s="64"/>
      <c r="DN390" s="64"/>
      <c r="DO390" s="64"/>
      <c r="DP390" s="64"/>
      <c r="DQ390" s="64"/>
      <c r="DR390" s="64"/>
      <c r="DS390" s="64"/>
      <c r="DT390" s="64"/>
      <c r="DU390" s="64"/>
      <c r="DV390" s="64"/>
      <c r="DW390" s="64"/>
      <c r="DX390" s="64"/>
      <c r="DY390" s="64"/>
      <c r="DZ390" s="64"/>
      <c r="EA390" s="64"/>
      <c r="EB390" s="64"/>
      <c r="EC390" s="64"/>
      <c r="ED390" s="64"/>
      <c r="EE390" s="64"/>
      <c r="EF390" s="64"/>
      <c r="EG390" s="64"/>
      <c r="EH390" s="64"/>
      <c r="EI390" s="64"/>
      <c r="EJ390" s="64"/>
      <c r="EK390" s="64"/>
      <c r="EL390" s="64"/>
      <c r="EM390" s="64"/>
      <c r="EN390" s="64"/>
      <c r="EO390" s="64"/>
      <c r="EP390" s="64"/>
      <c r="EQ390" s="64"/>
      <c r="ER390" s="64"/>
      <c r="ES390" s="64"/>
      <c r="ET390" s="64"/>
      <c r="EU390" s="64"/>
      <c r="EV390" s="64"/>
      <c r="EW390" s="64"/>
      <c r="EX390" s="64"/>
      <c r="EY390" s="64"/>
      <c r="EZ390" s="64"/>
      <c r="FA390" s="64"/>
      <c r="FB390" s="64"/>
      <c r="FC390" s="64"/>
      <c r="FD390" s="64"/>
      <c r="FE390" s="64"/>
      <c r="FF390" s="64"/>
      <c r="FG390" s="64"/>
      <c r="FH390" s="64"/>
      <c r="FI390" s="64"/>
      <c r="FJ390" s="64"/>
      <c r="FK390" s="64"/>
      <c r="FL390" s="64"/>
      <c r="FM390" s="64"/>
      <c r="FN390" s="64"/>
      <c r="FO390" s="64"/>
      <c r="FP390" s="64"/>
      <c r="FQ390" s="64"/>
      <c r="FR390" s="64"/>
      <c r="FS390" s="64"/>
      <c r="FT390" s="64"/>
      <c r="FU390" s="64"/>
      <c r="FV390" s="64"/>
      <c r="FW390" s="64"/>
      <c r="FX390" s="64"/>
      <c r="FY390" s="64"/>
      <c r="FZ390" s="64"/>
      <c r="GA390" s="64"/>
      <c r="GB390" s="64"/>
      <c r="GC390" s="64"/>
      <c r="GD390" s="64"/>
      <c r="GE390" s="64"/>
      <c r="GF390" s="64"/>
      <c r="GG390" s="64"/>
      <c r="GH390" s="64"/>
      <c r="GI390" s="64"/>
      <c r="GJ390" s="64"/>
      <c r="GK390" s="64"/>
      <c r="GL390" s="64"/>
      <c r="GM390" s="64"/>
      <c r="GN390" s="64"/>
      <c r="GO390" s="64"/>
      <c r="GP390" s="64"/>
      <c r="GQ390" s="64"/>
      <c r="GR390" s="64"/>
      <c r="GS390" s="64"/>
      <c r="GT390" s="64"/>
      <c r="GU390" s="64"/>
      <c r="GV390" s="64"/>
      <c r="GW390" s="64"/>
      <c r="GX390" s="64"/>
      <c r="GY390" s="64"/>
      <c r="GZ390" s="64"/>
      <c r="HA390" s="64"/>
      <c r="HB390" s="64"/>
      <c r="HC390" s="64"/>
      <c r="HD390" s="64"/>
      <c r="HE390" s="64"/>
      <c r="HF390" s="64"/>
      <c r="HG390" s="64"/>
      <c r="HH390" s="64"/>
      <c r="HI390" s="64"/>
      <c r="HJ390" s="64"/>
      <c r="HK390" s="64"/>
      <c r="HL390" s="64"/>
      <c r="HM390" s="64"/>
      <c r="HN390" s="64"/>
      <c r="HO390" s="64"/>
      <c r="HP390" s="64"/>
      <c r="HQ390" s="64"/>
      <c r="HR390" s="64"/>
      <c r="HS390" s="64"/>
      <c r="HT390" s="64"/>
      <c r="HU390" s="64"/>
      <c r="HV390" s="64"/>
      <c r="HW390" s="64"/>
      <c r="HX390" s="64"/>
      <c r="HY390" s="64"/>
      <c r="HZ390" s="64"/>
      <c r="IA390" s="64"/>
      <c r="IB390" s="64"/>
      <c r="IC390" s="64"/>
      <c r="ID390" s="64"/>
      <c r="IE390" s="64"/>
      <c r="IF390" s="64"/>
      <c r="IG390" s="64"/>
      <c r="IH390" s="64"/>
      <c r="II390" s="64"/>
      <c r="IJ390" s="64"/>
      <c r="IK390" s="64"/>
      <c r="IL390" s="64"/>
      <c r="IM390" s="64"/>
      <c r="IN390" s="64"/>
      <c r="IO390" s="64"/>
      <c r="IP390" s="64"/>
      <c r="IQ390" s="64"/>
      <c r="IR390" s="64"/>
      <c r="IS390" s="64"/>
      <c r="IT390" s="64"/>
      <c r="IU390" s="64"/>
      <c r="IV390" s="64"/>
      <c r="IW390" s="64"/>
      <c r="IX390" s="64"/>
      <c r="IY390" s="64"/>
      <c r="IZ390" s="64"/>
      <c r="JA390" s="64"/>
      <c r="JB390" s="64"/>
      <c r="JC390" s="64"/>
      <c r="JD390" s="64"/>
      <c r="JE390" s="64"/>
      <c r="JF390" s="64"/>
      <c r="JG390" s="64"/>
      <c r="JH390" s="64"/>
      <c r="JI390" s="64"/>
      <c r="JJ390" s="64"/>
      <c r="JK390" s="64"/>
      <c r="JL390" s="64"/>
      <c r="JM390" s="64"/>
      <c r="JN390" s="64"/>
      <c r="JO390" s="64"/>
      <c r="JP390" s="64"/>
      <c r="JQ390" s="64"/>
      <c r="JR390" s="64"/>
      <c r="JS390" s="64"/>
      <c r="JT390" s="64"/>
      <c r="JU390" s="64"/>
      <c r="JV390" s="64"/>
      <c r="JW390" s="64"/>
      <c r="JX390" s="64"/>
      <c r="JY390" s="64"/>
      <c r="JZ390" s="64"/>
      <c r="KA390" s="64"/>
      <c r="KB390" s="64"/>
      <c r="KC390" s="64"/>
      <c r="KD390" s="64"/>
      <c r="KE390" s="64"/>
      <c r="KF390" s="64"/>
      <c r="KG390" s="64"/>
      <c r="KH390" s="64"/>
      <c r="KI390" s="64"/>
      <c r="KJ390" s="64"/>
      <c r="KK390" s="64"/>
      <c r="KL390" s="64"/>
      <c r="KM390" s="64"/>
      <c r="KN390" s="64"/>
      <c r="KO390" s="64"/>
      <c r="KP390" s="64"/>
      <c r="KQ390" s="64"/>
      <c r="KR390" s="64"/>
      <c r="KS390" s="64"/>
      <c r="KT390" s="64"/>
      <c r="KU390" s="64"/>
      <c r="KV390" s="64"/>
      <c r="KW390" s="64"/>
      <c r="KX390" s="64"/>
      <c r="KY390" s="64"/>
      <c r="KZ390" s="64"/>
      <c r="LA390" s="64"/>
      <c r="LB390" s="64"/>
      <c r="LC390" s="64"/>
      <c r="LD390" s="64"/>
      <c r="LE390" s="64"/>
      <c r="LF390" s="64"/>
      <c r="LG390" s="64"/>
      <c r="LH390" s="64"/>
      <c r="LI390" s="64"/>
      <c r="LJ390" s="64"/>
      <c r="LK390" s="64"/>
      <c r="LL390" s="64"/>
      <c r="LM390" s="64"/>
      <c r="LN390" s="64"/>
      <c r="LO390" s="64"/>
      <c r="LP390" s="64"/>
      <c r="LQ390" s="64"/>
      <c r="LR390" s="64"/>
      <c r="LS390" s="64"/>
      <c r="LT390" s="64"/>
      <c r="LU390" s="64"/>
      <c r="LV390" s="64"/>
      <c r="LW390" s="64"/>
      <c r="LX390" s="64"/>
      <c r="LY390" s="64"/>
      <c r="LZ390" s="64"/>
      <c r="MA390" s="64"/>
      <c r="MB390" s="64"/>
      <c r="MC390" s="64"/>
      <c r="MD390" s="64"/>
      <c r="ME390" s="64"/>
      <c r="MF390" s="64"/>
      <c r="MG390" s="64"/>
      <c r="MH390" s="64"/>
      <c r="MI390" s="64"/>
      <c r="MJ390" s="64"/>
      <c r="MK390" s="64"/>
      <c r="ML390" s="64"/>
      <c r="MM390" s="64"/>
      <c r="MN390" s="64"/>
      <c r="MO390" s="64"/>
      <c r="MP390" s="64"/>
      <c r="MQ390" s="64"/>
      <c r="MR390" s="64"/>
      <c r="MS390" s="64"/>
      <c r="MT390" s="64"/>
      <c r="MU390" s="64"/>
      <c r="MV390" s="64"/>
      <c r="MW390" s="64"/>
      <c r="MX390" s="64"/>
      <c r="MY390" s="64"/>
      <c r="MZ390" s="64"/>
      <c r="NA390" s="64"/>
      <c r="NB390" s="64"/>
      <c r="NC390" s="64"/>
      <c r="ND390" s="64"/>
      <c r="NE390" s="64"/>
      <c r="NF390" s="64"/>
      <c r="NG390" s="64"/>
      <c r="NH390" s="64"/>
      <c r="NI390" s="64"/>
      <c r="NJ390" s="64"/>
      <c r="NK390" s="64"/>
      <c r="NL390" s="64"/>
      <c r="NM390" s="64"/>
      <c r="NN390" s="64"/>
      <c r="NO390" s="64"/>
      <c r="NP390" s="64"/>
      <c r="NQ390" s="64"/>
      <c r="NR390" s="64"/>
      <c r="NS390" s="64"/>
      <c r="NT390" s="64"/>
      <c r="NU390" s="64"/>
      <c r="NV390" s="64"/>
      <c r="NW390" s="64"/>
      <c r="NX390" s="64"/>
      <c r="NY390" s="64"/>
      <c r="NZ390" s="64"/>
      <c r="OA390" s="64"/>
      <c r="OB390" s="64"/>
      <c r="OC390" s="64"/>
      <c r="OD390" s="64"/>
      <c r="OE390" s="64"/>
      <c r="OF390" s="64"/>
      <c r="OG390" s="64"/>
      <c r="OH390" s="64"/>
      <c r="OI390" s="64"/>
      <c r="OJ390" s="64"/>
      <c r="OK390" s="64"/>
      <c r="OL390" s="64"/>
      <c r="OM390" s="64"/>
      <c r="ON390" s="64"/>
      <c r="OO390" s="64"/>
      <c r="OP390" s="64"/>
      <c r="OQ390" s="64"/>
      <c r="OR390" s="64"/>
      <c r="OS390" s="64"/>
      <c r="OT390" s="64"/>
      <c r="OU390" s="64"/>
      <c r="OV390" s="64"/>
      <c r="OW390" s="64"/>
      <c r="OX390" s="64"/>
      <c r="OY390" s="64"/>
      <c r="OZ390" s="64"/>
      <c r="PA390" s="64"/>
      <c r="PB390" s="64"/>
      <c r="PC390" s="64"/>
      <c r="PD390" s="64"/>
      <c r="PE390" s="64"/>
    </row>
    <row r="391" spans="1:421" s="45" customFormat="1" ht="20.100000000000001" customHeight="1" x14ac:dyDescent="0.3">
      <c r="A391" s="1"/>
      <c r="B391" s="1" t="s">
        <v>35</v>
      </c>
      <c r="C391" s="1">
        <v>13</v>
      </c>
      <c r="D391" s="1">
        <v>6</v>
      </c>
      <c r="E391" s="1">
        <v>2</v>
      </c>
      <c r="F391" s="1">
        <v>0</v>
      </c>
      <c r="G391" s="1">
        <v>80</v>
      </c>
      <c r="H391" s="127" t="s">
        <v>271</v>
      </c>
      <c r="I391" s="2">
        <v>880</v>
      </c>
      <c r="J391" s="36">
        <v>150</v>
      </c>
      <c r="K391" s="13">
        <f t="shared" si="200"/>
        <v>132000</v>
      </c>
      <c r="L391" s="1"/>
      <c r="M391" s="1"/>
      <c r="N391" s="1"/>
      <c r="O391" s="1"/>
      <c r="P391" s="1"/>
      <c r="Q391" s="2"/>
      <c r="R391" s="2"/>
      <c r="S391" s="2"/>
      <c r="T391" s="1"/>
      <c r="U391" s="2"/>
      <c r="V391" s="44"/>
      <c r="W391" s="2"/>
      <c r="X391" s="37">
        <f t="shared" si="201"/>
        <v>132000</v>
      </c>
      <c r="Y391" s="2"/>
      <c r="Z391" s="104">
        <v>50000000</v>
      </c>
      <c r="AA391" s="106">
        <v>0</v>
      </c>
      <c r="AB391" s="106">
        <v>0</v>
      </c>
      <c r="AC391" s="36"/>
      <c r="AD391" s="107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  <c r="AS391" s="64"/>
      <c r="AT391" s="64"/>
      <c r="AU391" s="64"/>
      <c r="AV391" s="64"/>
      <c r="AW391" s="64"/>
      <c r="AX391" s="64"/>
      <c r="AY391" s="64"/>
      <c r="AZ391" s="64"/>
      <c r="BA391" s="64"/>
      <c r="BB391" s="64"/>
      <c r="BC391" s="64"/>
      <c r="BD391" s="64"/>
      <c r="BE391" s="64"/>
      <c r="BF391" s="64"/>
      <c r="BG391" s="64"/>
      <c r="BH391" s="64"/>
      <c r="BI391" s="64"/>
      <c r="BJ391" s="64"/>
      <c r="BK391" s="64"/>
      <c r="BL391" s="64"/>
      <c r="BM391" s="64"/>
      <c r="BN391" s="64"/>
      <c r="BO391" s="64"/>
      <c r="BP391" s="64"/>
      <c r="BQ391" s="64"/>
      <c r="BR391" s="64"/>
      <c r="BS391" s="64"/>
      <c r="BT391" s="64"/>
      <c r="BU391" s="64"/>
      <c r="BV391" s="64"/>
      <c r="BW391" s="64"/>
      <c r="BX391" s="64"/>
      <c r="BY391" s="64"/>
      <c r="BZ391" s="64"/>
      <c r="CA391" s="64"/>
      <c r="CB391" s="64"/>
      <c r="CC391" s="64"/>
      <c r="CD391" s="64"/>
      <c r="CE391" s="64"/>
      <c r="CF391" s="64"/>
      <c r="CG391" s="64"/>
      <c r="CH391" s="64"/>
      <c r="CI391" s="64"/>
      <c r="CJ391" s="64"/>
      <c r="CK391" s="64"/>
      <c r="CL391" s="64"/>
      <c r="CM391" s="64"/>
      <c r="CN391" s="64"/>
      <c r="CO391" s="64"/>
      <c r="CP391" s="64"/>
      <c r="CQ391" s="64"/>
      <c r="CR391" s="64"/>
      <c r="CS391" s="64"/>
      <c r="CT391" s="64"/>
      <c r="CU391" s="64"/>
      <c r="CV391" s="64"/>
      <c r="CW391" s="64"/>
      <c r="CX391" s="64"/>
      <c r="CY391" s="64"/>
      <c r="CZ391" s="64"/>
      <c r="DA391" s="64"/>
      <c r="DB391" s="64"/>
      <c r="DC391" s="64"/>
      <c r="DD391" s="64"/>
      <c r="DE391" s="64"/>
      <c r="DF391" s="64"/>
      <c r="DG391" s="64"/>
      <c r="DH391" s="64"/>
      <c r="DI391" s="64"/>
      <c r="DJ391" s="64"/>
      <c r="DK391" s="64"/>
      <c r="DL391" s="64"/>
      <c r="DM391" s="64"/>
      <c r="DN391" s="64"/>
      <c r="DO391" s="64"/>
      <c r="DP391" s="64"/>
      <c r="DQ391" s="64"/>
      <c r="DR391" s="64"/>
      <c r="DS391" s="64"/>
      <c r="DT391" s="64"/>
      <c r="DU391" s="64"/>
      <c r="DV391" s="64"/>
      <c r="DW391" s="64"/>
      <c r="DX391" s="64"/>
      <c r="DY391" s="64"/>
      <c r="DZ391" s="64"/>
      <c r="EA391" s="64"/>
      <c r="EB391" s="64"/>
      <c r="EC391" s="64"/>
      <c r="ED391" s="64"/>
      <c r="EE391" s="64"/>
      <c r="EF391" s="64"/>
      <c r="EG391" s="64"/>
      <c r="EH391" s="64"/>
      <c r="EI391" s="64"/>
      <c r="EJ391" s="64"/>
      <c r="EK391" s="64"/>
      <c r="EL391" s="64"/>
      <c r="EM391" s="64"/>
      <c r="EN391" s="64"/>
      <c r="EO391" s="64"/>
      <c r="EP391" s="64"/>
      <c r="EQ391" s="64"/>
      <c r="ER391" s="64"/>
      <c r="ES391" s="64"/>
      <c r="ET391" s="64"/>
      <c r="EU391" s="64"/>
      <c r="EV391" s="64"/>
      <c r="EW391" s="64"/>
      <c r="EX391" s="64"/>
      <c r="EY391" s="64"/>
      <c r="EZ391" s="64"/>
      <c r="FA391" s="64"/>
      <c r="FB391" s="64"/>
      <c r="FC391" s="64"/>
      <c r="FD391" s="64"/>
      <c r="FE391" s="64"/>
      <c r="FF391" s="64"/>
      <c r="FG391" s="64"/>
      <c r="FH391" s="64"/>
      <c r="FI391" s="64"/>
      <c r="FJ391" s="64"/>
      <c r="FK391" s="64"/>
      <c r="FL391" s="64"/>
      <c r="FM391" s="64"/>
      <c r="FN391" s="64"/>
      <c r="FO391" s="64"/>
      <c r="FP391" s="64"/>
      <c r="FQ391" s="64"/>
      <c r="FR391" s="64"/>
      <c r="FS391" s="64"/>
      <c r="FT391" s="64"/>
      <c r="FU391" s="64"/>
      <c r="FV391" s="64"/>
      <c r="FW391" s="64"/>
      <c r="FX391" s="64"/>
      <c r="FY391" s="64"/>
      <c r="FZ391" s="64"/>
      <c r="GA391" s="64"/>
      <c r="GB391" s="64"/>
      <c r="GC391" s="64"/>
      <c r="GD391" s="64"/>
      <c r="GE391" s="64"/>
      <c r="GF391" s="64"/>
      <c r="GG391" s="64"/>
      <c r="GH391" s="64"/>
      <c r="GI391" s="64"/>
      <c r="GJ391" s="64"/>
      <c r="GK391" s="64"/>
      <c r="GL391" s="64"/>
      <c r="GM391" s="64"/>
      <c r="GN391" s="64"/>
      <c r="GO391" s="64"/>
      <c r="GP391" s="64"/>
      <c r="GQ391" s="64"/>
      <c r="GR391" s="64"/>
      <c r="GS391" s="64"/>
      <c r="GT391" s="64"/>
      <c r="GU391" s="64"/>
      <c r="GV391" s="64"/>
      <c r="GW391" s="64"/>
      <c r="GX391" s="64"/>
      <c r="GY391" s="64"/>
      <c r="GZ391" s="64"/>
      <c r="HA391" s="64"/>
      <c r="HB391" s="64"/>
      <c r="HC391" s="64"/>
      <c r="HD391" s="64"/>
      <c r="HE391" s="64"/>
      <c r="HF391" s="64"/>
      <c r="HG391" s="64"/>
      <c r="HH391" s="64"/>
      <c r="HI391" s="64"/>
      <c r="HJ391" s="64"/>
      <c r="HK391" s="64"/>
      <c r="HL391" s="64"/>
      <c r="HM391" s="64"/>
      <c r="HN391" s="64"/>
      <c r="HO391" s="64"/>
      <c r="HP391" s="64"/>
      <c r="HQ391" s="64"/>
      <c r="HR391" s="64"/>
      <c r="HS391" s="64"/>
      <c r="HT391" s="64"/>
      <c r="HU391" s="64"/>
      <c r="HV391" s="64"/>
      <c r="HW391" s="64"/>
      <c r="HX391" s="64"/>
      <c r="HY391" s="64"/>
      <c r="HZ391" s="64"/>
      <c r="IA391" s="64"/>
      <c r="IB391" s="64"/>
      <c r="IC391" s="64"/>
      <c r="ID391" s="64"/>
      <c r="IE391" s="64"/>
      <c r="IF391" s="64"/>
      <c r="IG391" s="64"/>
      <c r="IH391" s="64"/>
      <c r="II391" s="64"/>
      <c r="IJ391" s="64"/>
      <c r="IK391" s="64"/>
      <c r="IL391" s="64"/>
      <c r="IM391" s="64"/>
      <c r="IN391" s="64"/>
      <c r="IO391" s="64"/>
      <c r="IP391" s="64"/>
      <c r="IQ391" s="64"/>
      <c r="IR391" s="64"/>
      <c r="IS391" s="64"/>
      <c r="IT391" s="64"/>
      <c r="IU391" s="64"/>
      <c r="IV391" s="64"/>
      <c r="IW391" s="64"/>
      <c r="IX391" s="64"/>
      <c r="IY391" s="64"/>
      <c r="IZ391" s="64"/>
      <c r="JA391" s="64"/>
      <c r="JB391" s="64"/>
      <c r="JC391" s="64"/>
      <c r="JD391" s="64"/>
      <c r="JE391" s="64"/>
      <c r="JF391" s="64"/>
      <c r="JG391" s="64"/>
      <c r="JH391" s="64"/>
      <c r="JI391" s="64"/>
      <c r="JJ391" s="64"/>
      <c r="JK391" s="64"/>
      <c r="JL391" s="64"/>
      <c r="JM391" s="64"/>
      <c r="JN391" s="64"/>
      <c r="JO391" s="64"/>
      <c r="JP391" s="64"/>
      <c r="JQ391" s="64"/>
      <c r="JR391" s="64"/>
      <c r="JS391" s="64"/>
      <c r="JT391" s="64"/>
      <c r="JU391" s="64"/>
      <c r="JV391" s="64"/>
      <c r="JW391" s="64"/>
      <c r="JX391" s="64"/>
      <c r="JY391" s="64"/>
      <c r="JZ391" s="64"/>
      <c r="KA391" s="64"/>
      <c r="KB391" s="64"/>
      <c r="KC391" s="64"/>
      <c r="KD391" s="64"/>
      <c r="KE391" s="64"/>
      <c r="KF391" s="64"/>
      <c r="KG391" s="64"/>
      <c r="KH391" s="64"/>
      <c r="KI391" s="64"/>
      <c r="KJ391" s="64"/>
      <c r="KK391" s="64"/>
      <c r="KL391" s="64"/>
      <c r="KM391" s="64"/>
      <c r="KN391" s="64"/>
      <c r="KO391" s="64"/>
      <c r="KP391" s="64"/>
      <c r="KQ391" s="64"/>
      <c r="KR391" s="64"/>
      <c r="KS391" s="64"/>
      <c r="KT391" s="64"/>
      <c r="KU391" s="64"/>
      <c r="KV391" s="64"/>
      <c r="KW391" s="64"/>
      <c r="KX391" s="64"/>
      <c r="KY391" s="64"/>
      <c r="KZ391" s="64"/>
      <c r="LA391" s="64"/>
      <c r="LB391" s="64"/>
      <c r="LC391" s="64"/>
      <c r="LD391" s="64"/>
      <c r="LE391" s="64"/>
      <c r="LF391" s="64"/>
      <c r="LG391" s="64"/>
      <c r="LH391" s="64"/>
      <c r="LI391" s="64"/>
      <c r="LJ391" s="64"/>
      <c r="LK391" s="64"/>
      <c r="LL391" s="64"/>
      <c r="LM391" s="64"/>
      <c r="LN391" s="64"/>
      <c r="LO391" s="64"/>
      <c r="LP391" s="64"/>
      <c r="LQ391" s="64"/>
      <c r="LR391" s="64"/>
      <c r="LS391" s="64"/>
      <c r="LT391" s="64"/>
      <c r="LU391" s="64"/>
      <c r="LV391" s="64"/>
      <c r="LW391" s="64"/>
      <c r="LX391" s="64"/>
      <c r="LY391" s="64"/>
      <c r="LZ391" s="64"/>
      <c r="MA391" s="64"/>
      <c r="MB391" s="64"/>
      <c r="MC391" s="64"/>
      <c r="MD391" s="64"/>
      <c r="ME391" s="64"/>
      <c r="MF391" s="64"/>
      <c r="MG391" s="64"/>
      <c r="MH391" s="64"/>
      <c r="MI391" s="64"/>
      <c r="MJ391" s="64"/>
      <c r="MK391" s="64"/>
      <c r="ML391" s="64"/>
      <c r="MM391" s="64"/>
      <c r="MN391" s="64"/>
      <c r="MO391" s="64"/>
      <c r="MP391" s="64"/>
      <c r="MQ391" s="64"/>
      <c r="MR391" s="64"/>
      <c r="MS391" s="64"/>
      <c r="MT391" s="64"/>
      <c r="MU391" s="64"/>
      <c r="MV391" s="64"/>
      <c r="MW391" s="64"/>
      <c r="MX391" s="64"/>
      <c r="MY391" s="64"/>
      <c r="MZ391" s="64"/>
      <c r="NA391" s="64"/>
      <c r="NB391" s="64"/>
      <c r="NC391" s="64"/>
      <c r="ND391" s="64"/>
      <c r="NE391" s="64"/>
      <c r="NF391" s="64"/>
      <c r="NG391" s="64"/>
      <c r="NH391" s="64"/>
      <c r="NI391" s="64"/>
      <c r="NJ391" s="64"/>
      <c r="NK391" s="64"/>
      <c r="NL391" s="64"/>
      <c r="NM391" s="64"/>
      <c r="NN391" s="64"/>
      <c r="NO391" s="64"/>
      <c r="NP391" s="64"/>
      <c r="NQ391" s="64"/>
      <c r="NR391" s="64"/>
      <c r="NS391" s="64"/>
      <c r="NT391" s="64"/>
      <c r="NU391" s="64"/>
      <c r="NV391" s="64"/>
      <c r="NW391" s="64"/>
      <c r="NX391" s="64"/>
      <c r="NY391" s="64"/>
      <c r="NZ391" s="64"/>
      <c r="OA391" s="64"/>
      <c r="OB391" s="64"/>
      <c r="OC391" s="64"/>
      <c r="OD391" s="64"/>
      <c r="OE391" s="64"/>
      <c r="OF391" s="64"/>
      <c r="OG391" s="64"/>
      <c r="OH391" s="64"/>
      <c r="OI391" s="64"/>
      <c r="OJ391" s="64"/>
      <c r="OK391" s="64"/>
      <c r="OL391" s="64"/>
      <c r="OM391" s="64"/>
      <c r="ON391" s="64"/>
      <c r="OO391" s="64"/>
      <c r="OP391" s="64"/>
      <c r="OQ391" s="64"/>
      <c r="OR391" s="64"/>
      <c r="OS391" s="64"/>
      <c r="OT391" s="64"/>
      <c r="OU391" s="64"/>
      <c r="OV391" s="64"/>
      <c r="OW391" s="64"/>
      <c r="OX391" s="64"/>
      <c r="OY391" s="64"/>
      <c r="OZ391" s="64"/>
      <c r="PA391" s="64"/>
      <c r="PB391" s="64"/>
      <c r="PC391" s="64"/>
      <c r="PD391" s="64"/>
      <c r="PE391" s="64"/>
    </row>
    <row r="392" spans="1:421" s="45" customFormat="1" ht="20.100000000000001" customHeight="1" x14ac:dyDescent="0.3">
      <c r="A392" s="1"/>
      <c r="B392" s="1" t="s">
        <v>35</v>
      </c>
      <c r="C392" s="1">
        <v>13981</v>
      </c>
      <c r="D392" s="1">
        <v>6</v>
      </c>
      <c r="E392" s="1">
        <v>1</v>
      </c>
      <c r="F392" s="1">
        <v>3</v>
      </c>
      <c r="G392" s="1">
        <v>2</v>
      </c>
      <c r="H392" s="127" t="s">
        <v>272</v>
      </c>
      <c r="I392" s="2">
        <v>702</v>
      </c>
      <c r="J392" s="36">
        <v>350</v>
      </c>
      <c r="K392" s="13">
        <f t="shared" si="200"/>
        <v>245700</v>
      </c>
      <c r="L392" s="1"/>
      <c r="M392" s="1"/>
      <c r="N392" s="1"/>
      <c r="O392" s="100"/>
      <c r="P392" s="1"/>
      <c r="Q392" s="2"/>
      <c r="R392" s="2"/>
      <c r="S392" s="2"/>
      <c r="T392" s="1"/>
      <c r="U392" s="2"/>
      <c r="V392" s="44"/>
      <c r="W392" s="2"/>
      <c r="X392" s="37">
        <f t="shared" si="201"/>
        <v>245700</v>
      </c>
      <c r="Y392" s="2"/>
      <c r="Z392" s="2"/>
      <c r="AA392" s="37">
        <f t="shared" ref="AA392" si="206">X392-Z392</f>
        <v>245700</v>
      </c>
      <c r="AB392" s="38">
        <v>0.02</v>
      </c>
      <c r="AC392" s="36"/>
      <c r="AD392" s="107"/>
      <c r="AE392" s="64"/>
      <c r="AF392" s="64"/>
      <c r="AG392" s="64"/>
      <c r="AH392" s="64"/>
      <c r="AI392" s="64"/>
      <c r="AJ392" s="64"/>
      <c r="AK392" s="64"/>
      <c r="AL392" s="64"/>
      <c r="AM392" s="64"/>
      <c r="AN392" s="64"/>
      <c r="AO392" s="64"/>
      <c r="AP392" s="64"/>
      <c r="AQ392" s="64"/>
      <c r="AR392" s="64"/>
      <c r="AS392" s="64"/>
      <c r="AT392" s="64"/>
      <c r="AU392" s="64"/>
      <c r="AV392" s="64"/>
      <c r="AW392" s="64"/>
      <c r="AX392" s="64"/>
      <c r="AY392" s="64"/>
      <c r="AZ392" s="64"/>
      <c r="BA392" s="64"/>
      <c r="BB392" s="64"/>
      <c r="BC392" s="64"/>
      <c r="BD392" s="64"/>
      <c r="BE392" s="64"/>
      <c r="BF392" s="64"/>
      <c r="BG392" s="64"/>
      <c r="BH392" s="64"/>
      <c r="BI392" s="64"/>
      <c r="BJ392" s="64"/>
      <c r="BK392" s="64"/>
      <c r="BL392" s="64"/>
      <c r="BM392" s="64"/>
      <c r="BN392" s="64"/>
      <c r="BO392" s="64"/>
      <c r="BP392" s="64"/>
      <c r="BQ392" s="64"/>
      <c r="BR392" s="64"/>
      <c r="BS392" s="64"/>
      <c r="BT392" s="64"/>
      <c r="BU392" s="64"/>
      <c r="BV392" s="64"/>
      <c r="BW392" s="64"/>
      <c r="BX392" s="64"/>
      <c r="BY392" s="64"/>
      <c r="BZ392" s="64"/>
      <c r="CA392" s="64"/>
      <c r="CB392" s="64"/>
      <c r="CC392" s="64"/>
      <c r="CD392" s="64"/>
      <c r="CE392" s="64"/>
      <c r="CF392" s="64"/>
      <c r="CG392" s="64"/>
      <c r="CH392" s="64"/>
      <c r="CI392" s="64"/>
      <c r="CJ392" s="64"/>
      <c r="CK392" s="64"/>
      <c r="CL392" s="64"/>
      <c r="CM392" s="64"/>
      <c r="CN392" s="64"/>
      <c r="CO392" s="64"/>
      <c r="CP392" s="64"/>
      <c r="CQ392" s="64"/>
      <c r="CR392" s="64"/>
      <c r="CS392" s="64"/>
      <c r="CT392" s="64"/>
      <c r="CU392" s="64"/>
      <c r="CV392" s="64"/>
      <c r="CW392" s="64"/>
      <c r="CX392" s="64"/>
      <c r="CY392" s="64"/>
      <c r="CZ392" s="64"/>
      <c r="DA392" s="64"/>
      <c r="DB392" s="64"/>
      <c r="DC392" s="64"/>
      <c r="DD392" s="64"/>
      <c r="DE392" s="64"/>
      <c r="DF392" s="64"/>
      <c r="DG392" s="64"/>
      <c r="DH392" s="64"/>
      <c r="DI392" s="64"/>
      <c r="DJ392" s="64"/>
      <c r="DK392" s="64"/>
      <c r="DL392" s="64"/>
      <c r="DM392" s="64"/>
      <c r="DN392" s="64"/>
      <c r="DO392" s="64"/>
      <c r="DP392" s="64"/>
      <c r="DQ392" s="64"/>
      <c r="DR392" s="64"/>
      <c r="DS392" s="64"/>
      <c r="DT392" s="64"/>
      <c r="DU392" s="64"/>
      <c r="DV392" s="64"/>
      <c r="DW392" s="64"/>
      <c r="DX392" s="64"/>
      <c r="DY392" s="64"/>
      <c r="DZ392" s="64"/>
      <c r="EA392" s="64"/>
      <c r="EB392" s="64"/>
      <c r="EC392" s="64"/>
      <c r="ED392" s="64"/>
      <c r="EE392" s="64"/>
      <c r="EF392" s="64"/>
      <c r="EG392" s="64"/>
      <c r="EH392" s="64"/>
      <c r="EI392" s="64"/>
      <c r="EJ392" s="64"/>
      <c r="EK392" s="64"/>
      <c r="EL392" s="64"/>
      <c r="EM392" s="64"/>
      <c r="EN392" s="64"/>
      <c r="EO392" s="64"/>
      <c r="EP392" s="64"/>
      <c r="EQ392" s="64"/>
      <c r="ER392" s="64"/>
      <c r="ES392" s="64"/>
      <c r="ET392" s="64"/>
      <c r="EU392" s="64"/>
      <c r="EV392" s="64"/>
      <c r="EW392" s="64"/>
      <c r="EX392" s="64"/>
      <c r="EY392" s="64"/>
      <c r="EZ392" s="64"/>
      <c r="FA392" s="64"/>
      <c r="FB392" s="64"/>
      <c r="FC392" s="64"/>
      <c r="FD392" s="64"/>
      <c r="FE392" s="64"/>
      <c r="FF392" s="64"/>
      <c r="FG392" s="64"/>
      <c r="FH392" s="64"/>
      <c r="FI392" s="64"/>
      <c r="FJ392" s="64"/>
      <c r="FK392" s="64"/>
      <c r="FL392" s="64"/>
      <c r="FM392" s="64"/>
      <c r="FN392" s="64"/>
      <c r="FO392" s="64"/>
      <c r="FP392" s="64"/>
      <c r="FQ392" s="64"/>
      <c r="FR392" s="64"/>
      <c r="FS392" s="64"/>
      <c r="FT392" s="64"/>
      <c r="FU392" s="64"/>
      <c r="FV392" s="64"/>
      <c r="FW392" s="64"/>
      <c r="FX392" s="64"/>
      <c r="FY392" s="64"/>
      <c r="FZ392" s="64"/>
      <c r="GA392" s="64"/>
      <c r="GB392" s="64"/>
      <c r="GC392" s="64"/>
      <c r="GD392" s="64"/>
      <c r="GE392" s="64"/>
      <c r="GF392" s="64"/>
      <c r="GG392" s="64"/>
      <c r="GH392" s="64"/>
      <c r="GI392" s="64"/>
      <c r="GJ392" s="64"/>
      <c r="GK392" s="64"/>
      <c r="GL392" s="64"/>
      <c r="GM392" s="64"/>
      <c r="GN392" s="64"/>
      <c r="GO392" s="64"/>
      <c r="GP392" s="64"/>
      <c r="GQ392" s="64"/>
      <c r="GR392" s="64"/>
      <c r="GS392" s="64"/>
      <c r="GT392" s="64"/>
      <c r="GU392" s="64"/>
      <c r="GV392" s="64"/>
      <c r="GW392" s="64"/>
      <c r="GX392" s="64"/>
      <c r="GY392" s="64"/>
      <c r="GZ392" s="64"/>
      <c r="HA392" s="64"/>
      <c r="HB392" s="64"/>
      <c r="HC392" s="64"/>
      <c r="HD392" s="64"/>
      <c r="HE392" s="64"/>
      <c r="HF392" s="64"/>
      <c r="HG392" s="64"/>
      <c r="HH392" s="64"/>
      <c r="HI392" s="64"/>
      <c r="HJ392" s="64"/>
      <c r="HK392" s="64"/>
      <c r="HL392" s="64"/>
      <c r="HM392" s="64"/>
      <c r="HN392" s="64"/>
      <c r="HO392" s="64"/>
      <c r="HP392" s="64"/>
      <c r="HQ392" s="64"/>
      <c r="HR392" s="64"/>
      <c r="HS392" s="64"/>
      <c r="HT392" s="64"/>
      <c r="HU392" s="64"/>
      <c r="HV392" s="64"/>
      <c r="HW392" s="64"/>
      <c r="HX392" s="64"/>
      <c r="HY392" s="64"/>
      <c r="HZ392" s="64"/>
      <c r="IA392" s="64"/>
      <c r="IB392" s="64"/>
      <c r="IC392" s="64"/>
      <c r="ID392" s="64"/>
      <c r="IE392" s="64"/>
      <c r="IF392" s="64"/>
      <c r="IG392" s="64"/>
      <c r="IH392" s="64"/>
      <c r="II392" s="64"/>
      <c r="IJ392" s="64"/>
      <c r="IK392" s="64"/>
      <c r="IL392" s="64"/>
      <c r="IM392" s="64"/>
      <c r="IN392" s="64"/>
      <c r="IO392" s="64"/>
      <c r="IP392" s="64"/>
      <c r="IQ392" s="64"/>
      <c r="IR392" s="64"/>
      <c r="IS392" s="64"/>
      <c r="IT392" s="64"/>
      <c r="IU392" s="64"/>
      <c r="IV392" s="64"/>
      <c r="IW392" s="64"/>
      <c r="IX392" s="64"/>
      <c r="IY392" s="64"/>
      <c r="IZ392" s="64"/>
      <c r="JA392" s="64"/>
      <c r="JB392" s="64"/>
      <c r="JC392" s="64"/>
      <c r="JD392" s="64"/>
      <c r="JE392" s="64"/>
      <c r="JF392" s="64"/>
      <c r="JG392" s="64"/>
      <c r="JH392" s="64"/>
      <c r="JI392" s="64"/>
      <c r="JJ392" s="64"/>
      <c r="JK392" s="64"/>
      <c r="JL392" s="64"/>
      <c r="JM392" s="64"/>
      <c r="JN392" s="64"/>
      <c r="JO392" s="64"/>
      <c r="JP392" s="64"/>
      <c r="JQ392" s="64"/>
      <c r="JR392" s="64"/>
      <c r="JS392" s="64"/>
      <c r="JT392" s="64"/>
      <c r="JU392" s="64"/>
      <c r="JV392" s="64"/>
      <c r="JW392" s="64"/>
      <c r="JX392" s="64"/>
      <c r="JY392" s="64"/>
      <c r="JZ392" s="64"/>
      <c r="KA392" s="64"/>
      <c r="KB392" s="64"/>
      <c r="KC392" s="64"/>
      <c r="KD392" s="64"/>
      <c r="KE392" s="64"/>
      <c r="KF392" s="64"/>
      <c r="KG392" s="64"/>
      <c r="KH392" s="64"/>
      <c r="KI392" s="64"/>
      <c r="KJ392" s="64"/>
      <c r="KK392" s="64"/>
      <c r="KL392" s="64"/>
      <c r="KM392" s="64"/>
      <c r="KN392" s="64"/>
      <c r="KO392" s="64"/>
      <c r="KP392" s="64"/>
      <c r="KQ392" s="64"/>
      <c r="KR392" s="64"/>
      <c r="KS392" s="64"/>
      <c r="KT392" s="64"/>
      <c r="KU392" s="64"/>
      <c r="KV392" s="64"/>
      <c r="KW392" s="64"/>
      <c r="KX392" s="64"/>
      <c r="KY392" s="64"/>
      <c r="KZ392" s="64"/>
      <c r="LA392" s="64"/>
      <c r="LB392" s="64"/>
      <c r="LC392" s="64"/>
      <c r="LD392" s="64"/>
      <c r="LE392" s="64"/>
      <c r="LF392" s="64"/>
      <c r="LG392" s="64"/>
      <c r="LH392" s="64"/>
      <c r="LI392" s="64"/>
      <c r="LJ392" s="64"/>
      <c r="LK392" s="64"/>
      <c r="LL392" s="64"/>
      <c r="LM392" s="64"/>
      <c r="LN392" s="64"/>
      <c r="LO392" s="64"/>
      <c r="LP392" s="64"/>
      <c r="LQ392" s="64"/>
      <c r="LR392" s="64"/>
      <c r="LS392" s="64"/>
      <c r="LT392" s="64"/>
      <c r="LU392" s="64"/>
      <c r="LV392" s="64"/>
      <c r="LW392" s="64"/>
      <c r="LX392" s="64"/>
      <c r="LY392" s="64"/>
      <c r="LZ392" s="64"/>
      <c r="MA392" s="64"/>
      <c r="MB392" s="64"/>
      <c r="MC392" s="64"/>
      <c r="MD392" s="64"/>
      <c r="ME392" s="64"/>
      <c r="MF392" s="64"/>
      <c r="MG392" s="64"/>
      <c r="MH392" s="64"/>
      <c r="MI392" s="64"/>
      <c r="MJ392" s="64"/>
      <c r="MK392" s="64"/>
      <c r="ML392" s="64"/>
      <c r="MM392" s="64"/>
      <c r="MN392" s="64"/>
      <c r="MO392" s="64"/>
      <c r="MP392" s="64"/>
      <c r="MQ392" s="64"/>
      <c r="MR392" s="64"/>
      <c r="MS392" s="64"/>
      <c r="MT392" s="64"/>
      <c r="MU392" s="64"/>
      <c r="MV392" s="64"/>
      <c r="MW392" s="64"/>
      <c r="MX392" s="64"/>
      <c r="MY392" s="64"/>
      <c r="MZ392" s="64"/>
      <c r="NA392" s="64"/>
      <c r="NB392" s="64"/>
      <c r="NC392" s="64"/>
      <c r="ND392" s="64"/>
      <c r="NE392" s="64"/>
      <c r="NF392" s="64"/>
      <c r="NG392" s="64"/>
      <c r="NH392" s="64"/>
      <c r="NI392" s="64"/>
      <c r="NJ392" s="64"/>
      <c r="NK392" s="64"/>
      <c r="NL392" s="64"/>
      <c r="NM392" s="64"/>
      <c r="NN392" s="64"/>
      <c r="NO392" s="64"/>
      <c r="NP392" s="64"/>
      <c r="NQ392" s="64"/>
      <c r="NR392" s="64"/>
      <c r="NS392" s="64"/>
      <c r="NT392" s="64"/>
      <c r="NU392" s="64"/>
      <c r="NV392" s="64"/>
      <c r="NW392" s="64"/>
      <c r="NX392" s="64"/>
      <c r="NY392" s="64"/>
      <c r="NZ392" s="64"/>
      <c r="OA392" s="64"/>
      <c r="OB392" s="64"/>
      <c r="OC392" s="64"/>
      <c r="OD392" s="64"/>
      <c r="OE392" s="64"/>
      <c r="OF392" s="64"/>
      <c r="OG392" s="64"/>
      <c r="OH392" s="64"/>
      <c r="OI392" s="64"/>
      <c r="OJ392" s="64"/>
      <c r="OK392" s="64"/>
      <c r="OL392" s="64"/>
      <c r="OM392" s="64"/>
      <c r="ON392" s="64"/>
      <c r="OO392" s="64"/>
      <c r="OP392" s="64"/>
      <c r="OQ392" s="64"/>
      <c r="OR392" s="64"/>
      <c r="OS392" s="64"/>
      <c r="OT392" s="64"/>
      <c r="OU392" s="64"/>
      <c r="OV392" s="64"/>
      <c r="OW392" s="64"/>
      <c r="OX392" s="64"/>
      <c r="OY392" s="64"/>
      <c r="OZ392" s="64"/>
      <c r="PA392" s="64"/>
      <c r="PB392" s="64"/>
      <c r="PC392" s="64"/>
      <c r="PD392" s="64"/>
      <c r="PE392" s="64"/>
    </row>
    <row r="393" spans="1:421" s="45" customFormat="1" ht="20.100000000000001" customHeight="1" x14ac:dyDescent="0.3">
      <c r="A393" s="1"/>
      <c r="B393" s="1"/>
      <c r="C393" s="1"/>
      <c r="D393" s="1"/>
      <c r="E393" s="1"/>
      <c r="F393" s="1"/>
      <c r="G393" s="1"/>
      <c r="H393" s="127"/>
      <c r="I393" s="2"/>
      <c r="J393" s="36"/>
      <c r="K393" s="13"/>
      <c r="L393" s="1">
        <v>1</v>
      </c>
      <c r="M393" s="1" t="s">
        <v>42</v>
      </c>
      <c r="N393" s="1" t="s">
        <v>36</v>
      </c>
      <c r="O393" s="100" t="s">
        <v>272</v>
      </c>
      <c r="P393" s="1">
        <v>180</v>
      </c>
      <c r="Q393" s="2">
        <v>100</v>
      </c>
      <c r="R393" s="2">
        <v>6750</v>
      </c>
      <c r="S393" s="104">
        <f t="shared" ref="S393:S395" si="207">P393*R393</f>
        <v>1215000</v>
      </c>
      <c r="T393" s="1">
        <v>10</v>
      </c>
      <c r="U393" s="2">
        <v>10</v>
      </c>
      <c r="V393" s="97">
        <f t="shared" ref="V393:V395" si="208">S393*U393/100</f>
        <v>121500</v>
      </c>
      <c r="W393" s="98">
        <f t="shared" ref="W393:W395" si="209">S393-V393</f>
        <v>1093500</v>
      </c>
      <c r="X393" s="37">
        <f t="shared" si="201"/>
        <v>1093500</v>
      </c>
      <c r="Y393" s="104">
        <f t="shared" ref="Y393:Y395" si="210">X393*Q393/100</f>
        <v>1093500</v>
      </c>
      <c r="Z393" s="104">
        <v>10000000</v>
      </c>
      <c r="AA393" s="106">
        <v>0</v>
      </c>
      <c r="AB393" s="106">
        <v>0</v>
      </c>
      <c r="AC393" s="36"/>
      <c r="AD393" s="107"/>
      <c r="AE393" s="64"/>
      <c r="AF393" s="64"/>
      <c r="AG393" s="64"/>
      <c r="AH393" s="64"/>
      <c r="AI393" s="64"/>
      <c r="AJ393" s="64"/>
      <c r="AK393" s="64"/>
      <c r="AL393" s="64"/>
      <c r="AM393" s="64"/>
      <c r="AN393" s="64"/>
      <c r="AO393" s="64"/>
      <c r="AP393" s="64"/>
      <c r="AQ393" s="64"/>
      <c r="AR393" s="64"/>
      <c r="AS393" s="64"/>
      <c r="AT393" s="64"/>
      <c r="AU393" s="64"/>
      <c r="AV393" s="64"/>
      <c r="AW393" s="64"/>
      <c r="AX393" s="64"/>
      <c r="AY393" s="64"/>
      <c r="AZ393" s="64"/>
      <c r="BA393" s="64"/>
      <c r="BB393" s="64"/>
      <c r="BC393" s="64"/>
      <c r="BD393" s="64"/>
      <c r="BE393" s="64"/>
      <c r="BF393" s="64"/>
      <c r="BG393" s="64"/>
      <c r="BH393" s="64"/>
      <c r="BI393" s="64"/>
      <c r="BJ393" s="64"/>
      <c r="BK393" s="64"/>
      <c r="BL393" s="64"/>
      <c r="BM393" s="64"/>
      <c r="BN393" s="64"/>
      <c r="BO393" s="64"/>
      <c r="BP393" s="64"/>
      <c r="BQ393" s="64"/>
      <c r="BR393" s="64"/>
      <c r="BS393" s="64"/>
      <c r="BT393" s="64"/>
      <c r="BU393" s="64"/>
      <c r="BV393" s="64"/>
      <c r="BW393" s="64"/>
      <c r="BX393" s="64"/>
      <c r="BY393" s="64"/>
      <c r="BZ393" s="64"/>
      <c r="CA393" s="64"/>
      <c r="CB393" s="64"/>
      <c r="CC393" s="64"/>
      <c r="CD393" s="64"/>
      <c r="CE393" s="64"/>
      <c r="CF393" s="64"/>
      <c r="CG393" s="64"/>
      <c r="CH393" s="64"/>
      <c r="CI393" s="64"/>
      <c r="CJ393" s="64"/>
      <c r="CK393" s="64"/>
      <c r="CL393" s="64"/>
      <c r="CM393" s="64"/>
      <c r="CN393" s="64"/>
      <c r="CO393" s="64"/>
      <c r="CP393" s="64"/>
      <c r="CQ393" s="64"/>
      <c r="CR393" s="64"/>
      <c r="CS393" s="64"/>
      <c r="CT393" s="64"/>
      <c r="CU393" s="64"/>
      <c r="CV393" s="64"/>
      <c r="CW393" s="64"/>
      <c r="CX393" s="64"/>
      <c r="CY393" s="64"/>
      <c r="CZ393" s="64"/>
      <c r="DA393" s="64"/>
      <c r="DB393" s="64"/>
      <c r="DC393" s="64"/>
      <c r="DD393" s="64"/>
      <c r="DE393" s="64"/>
      <c r="DF393" s="64"/>
      <c r="DG393" s="64"/>
      <c r="DH393" s="64"/>
      <c r="DI393" s="64"/>
      <c r="DJ393" s="64"/>
      <c r="DK393" s="64"/>
      <c r="DL393" s="64"/>
      <c r="DM393" s="64"/>
      <c r="DN393" s="64"/>
      <c r="DO393" s="64"/>
      <c r="DP393" s="64"/>
      <c r="DQ393" s="64"/>
      <c r="DR393" s="64"/>
      <c r="DS393" s="64"/>
      <c r="DT393" s="64"/>
      <c r="DU393" s="64"/>
      <c r="DV393" s="64"/>
      <c r="DW393" s="64"/>
      <c r="DX393" s="64"/>
      <c r="DY393" s="64"/>
      <c r="DZ393" s="64"/>
      <c r="EA393" s="64"/>
      <c r="EB393" s="64"/>
      <c r="EC393" s="64"/>
      <c r="ED393" s="64"/>
      <c r="EE393" s="64"/>
      <c r="EF393" s="64"/>
      <c r="EG393" s="64"/>
      <c r="EH393" s="64"/>
      <c r="EI393" s="64"/>
      <c r="EJ393" s="64"/>
      <c r="EK393" s="64"/>
      <c r="EL393" s="64"/>
      <c r="EM393" s="64"/>
      <c r="EN393" s="64"/>
      <c r="EO393" s="64"/>
      <c r="EP393" s="64"/>
      <c r="EQ393" s="64"/>
      <c r="ER393" s="64"/>
      <c r="ES393" s="64"/>
      <c r="ET393" s="64"/>
      <c r="EU393" s="64"/>
      <c r="EV393" s="64"/>
      <c r="EW393" s="64"/>
      <c r="EX393" s="64"/>
      <c r="EY393" s="64"/>
      <c r="EZ393" s="64"/>
      <c r="FA393" s="64"/>
      <c r="FB393" s="64"/>
      <c r="FC393" s="64"/>
      <c r="FD393" s="64"/>
      <c r="FE393" s="64"/>
      <c r="FF393" s="64"/>
      <c r="FG393" s="64"/>
      <c r="FH393" s="64"/>
      <c r="FI393" s="64"/>
      <c r="FJ393" s="64"/>
      <c r="FK393" s="64"/>
      <c r="FL393" s="64"/>
      <c r="FM393" s="64"/>
      <c r="FN393" s="64"/>
      <c r="FO393" s="64"/>
      <c r="FP393" s="64"/>
      <c r="FQ393" s="64"/>
      <c r="FR393" s="64"/>
      <c r="FS393" s="64"/>
      <c r="FT393" s="64"/>
      <c r="FU393" s="64"/>
      <c r="FV393" s="64"/>
      <c r="FW393" s="64"/>
      <c r="FX393" s="64"/>
      <c r="FY393" s="64"/>
      <c r="FZ393" s="64"/>
      <c r="GA393" s="64"/>
      <c r="GB393" s="64"/>
      <c r="GC393" s="64"/>
      <c r="GD393" s="64"/>
      <c r="GE393" s="64"/>
      <c r="GF393" s="64"/>
      <c r="GG393" s="64"/>
      <c r="GH393" s="64"/>
      <c r="GI393" s="64"/>
      <c r="GJ393" s="64"/>
      <c r="GK393" s="64"/>
      <c r="GL393" s="64"/>
      <c r="GM393" s="64"/>
      <c r="GN393" s="64"/>
      <c r="GO393" s="64"/>
      <c r="GP393" s="64"/>
      <c r="GQ393" s="64"/>
      <c r="GR393" s="64"/>
      <c r="GS393" s="64"/>
      <c r="GT393" s="64"/>
      <c r="GU393" s="64"/>
      <c r="GV393" s="64"/>
      <c r="GW393" s="64"/>
      <c r="GX393" s="64"/>
      <c r="GY393" s="64"/>
      <c r="GZ393" s="64"/>
      <c r="HA393" s="64"/>
      <c r="HB393" s="64"/>
      <c r="HC393" s="64"/>
      <c r="HD393" s="64"/>
      <c r="HE393" s="64"/>
      <c r="HF393" s="64"/>
      <c r="HG393" s="64"/>
      <c r="HH393" s="64"/>
      <c r="HI393" s="64"/>
      <c r="HJ393" s="64"/>
      <c r="HK393" s="64"/>
      <c r="HL393" s="64"/>
      <c r="HM393" s="64"/>
      <c r="HN393" s="64"/>
      <c r="HO393" s="64"/>
      <c r="HP393" s="64"/>
      <c r="HQ393" s="64"/>
      <c r="HR393" s="64"/>
      <c r="HS393" s="64"/>
      <c r="HT393" s="64"/>
      <c r="HU393" s="64"/>
      <c r="HV393" s="64"/>
      <c r="HW393" s="64"/>
      <c r="HX393" s="64"/>
      <c r="HY393" s="64"/>
      <c r="HZ393" s="64"/>
      <c r="IA393" s="64"/>
      <c r="IB393" s="64"/>
      <c r="IC393" s="64"/>
      <c r="ID393" s="64"/>
      <c r="IE393" s="64"/>
      <c r="IF393" s="64"/>
      <c r="IG393" s="64"/>
      <c r="IH393" s="64"/>
      <c r="II393" s="64"/>
      <c r="IJ393" s="64"/>
      <c r="IK393" s="64"/>
      <c r="IL393" s="64"/>
      <c r="IM393" s="64"/>
      <c r="IN393" s="64"/>
      <c r="IO393" s="64"/>
      <c r="IP393" s="64"/>
      <c r="IQ393" s="64"/>
      <c r="IR393" s="64"/>
      <c r="IS393" s="64"/>
      <c r="IT393" s="64"/>
      <c r="IU393" s="64"/>
      <c r="IV393" s="64"/>
      <c r="IW393" s="64"/>
      <c r="IX393" s="64"/>
      <c r="IY393" s="64"/>
      <c r="IZ393" s="64"/>
      <c r="JA393" s="64"/>
      <c r="JB393" s="64"/>
      <c r="JC393" s="64"/>
      <c r="JD393" s="64"/>
      <c r="JE393" s="64"/>
      <c r="JF393" s="64"/>
      <c r="JG393" s="64"/>
      <c r="JH393" s="64"/>
      <c r="JI393" s="64"/>
      <c r="JJ393" s="64"/>
      <c r="JK393" s="64"/>
      <c r="JL393" s="64"/>
      <c r="JM393" s="64"/>
      <c r="JN393" s="64"/>
      <c r="JO393" s="64"/>
      <c r="JP393" s="64"/>
      <c r="JQ393" s="64"/>
      <c r="JR393" s="64"/>
      <c r="JS393" s="64"/>
      <c r="JT393" s="64"/>
      <c r="JU393" s="64"/>
      <c r="JV393" s="64"/>
      <c r="JW393" s="64"/>
      <c r="JX393" s="64"/>
      <c r="JY393" s="64"/>
      <c r="JZ393" s="64"/>
      <c r="KA393" s="64"/>
      <c r="KB393" s="64"/>
      <c r="KC393" s="64"/>
      <c r="KD393" s="64"/>
      <c r="KE393" s="64"/>
      <c r="KF393" s="64"/>
      <c r="KG393" s="64"/>
      <c r="KH393" s="64"/>
      <c r="KI393" s="64"/>
      <c r="KJ393" s="64"/>
      <c r="KK393" s="64"/>
      <c r="KL393" s="64"/>
      <c r="KM393" s="64"/>
      <c r="KN393" s="64"/>
      <c r="KO393" s="64"/>
      <c r="KP393" s="64"/>
      <c r="KQ393" s="64"/>
      <c r="KR393" s="64"/>
      <c r="KS393" s="64"/>
      <c r="KT393" s="64"/>
      <c r="KU393" s="64"/>
      <c r="KV393" s="64"/>
      <c r="KW393" s="64"/>
      <c r="KX393" s="64"/>
      <c r="KY393" s="64"/>
      <c r="KZ393" s="64"/>
      <c r="LA393" s="64"/>
      <c r="LB393" s="64"/>
      <c r="LC393" s="64"/>
      <c r="LD393" s="64"/>
      <c r="LE393" s="64"/>
      <c r="LF393" s="64"/>
      <c r="LG393" s="64"/>
      <c r="LH393" s="64"/>
      <c r="LI393" s="64"/>
      <c r="LJ393" s="64"/>
      <c r="LK393" s="64"/>
      <c r="LL393" s="64"/>
      <c r="LM393" s="64"/>
      <c r="LN393" s="64"/>
      <c r="LO393" s="64"/>
      <c r="LP393" s="64"/>
      <c r="LQ393" s="64"/>
      <c r="LR393" s="64"/>
      <c r="LS393" s="64"/>
      <c r="LT393" s="64"/>
      <c r="LU393" s="64"/>
      <c r="LV393" s="64"/>
      <c r="LW393" s="64"/>
      <c r="LX393" s="64"/>
      <c r="LY393" s="64"/>
      <c r="LZ393" s="64"/>
      <c r="MA393" s="64"/>
      <c r="MB393" s="64"/>
      <c r="MC393" s="64"/>
      <c r="MD393" s="64"/>
      <c r="ME393" s="64"/>
      <c r="MF393" s="64"/>
      <c r="MG393" s="64"/>
      <c r="MH393" s="64"/>
      <c r="MI393" s="64"/>
      <c r="MJ393" s="64"/>
      <c r="MK393" s="64"/>
      <c r="ML393" s="64"/>
      <c r="MM393" s="64"/>
      <c r="MN393" s="64"/>
      <c r="MO393" s="64"/>
      <c r="MP393" s="64"/>
      <c r="MQ393" s="64"/>
      <c r="MR393" s="64"/>
      <c r="MS393" s="64"/>
      <c r="MT393" s="64"/>
      <c r="MU393" s="64"/>
      <c r="MV393" s="64"/>
      <c r="MW393" s="64"/>
      <c r="MX393" s="64"/>
      <c r="MY393" s="64"/>
      <c r="MZ393" s="64"/>
      <c r="NA393" s="64"/>
      <c r="NB393" s="64"/>
      <c r="NC393" s="64"/>
      <c r="ND393" s="64"/>
      <c r="NE393" s="64"/>
      <c r="NF393" s="64"/>
      <c r="NG393" s="64"/>
      <c r="NH393" s="64"/>
      <c r="NI393" s="64"/>
      <c r="NJ393" s="64"/>
      <c r="NK393" s="64"/>
      <c r="NL393" s="64"/>
      <c r="NM393" s="64"/>
      <c r="NN393" s="64"/>
      <c r="NO393" s="64"/>
      <c r="NP393" s="64"/>
      <c r="NQ393" s="64"/>
      <c r="NR393" s="64"/>
      <c r="NS393" s="64"/>
      <c r="NT393" s="64"/>
      <c r="NU393" s="64"/>
      <c r="NV393" s="64"/>
      <c r="NW393" s="64"/>
      <c r="NX393" s="64"/>
      <c r="NY393" s="64"/>
      <c r="NZ393" s="64"/>
      <c r="OA393" s="64"/>
      <c r="OB393" s="64"/>
      <c r="OC393" s="64"/>
      <c r="OD393" s="64"/>
      <c r="OE393" s="64"/>
      <c r="OF393" s="64"/>
      <c r="OG393" s="64"/>
      <c r="OH393" s="64"/>
      <c r="OI393" s="64"/>
      <c r="OJ393" s="64"/>
      <c r="OK393" s="64"/>
      <c r="OL393" s="64"/>
      <c r="OM393" s="64"/>
      <c r="ON393" s="64"/>
      <c r="OO393" s="64"/>
      <c r="OP393" s="64"/>
      <c r="OQ393" s="64"/>
      <c r="OR393" s="64"/>
      <c r="OS393" s="64"/>
      <c r="OT393" s="64"/>
      <c r="OU393" s="64"/>
      <c r="OV393" s="64"/>
      <c r="OW393" s="64"/>
      <c r="OX393" s="64"/>
      <c r="OY393" s="64"/>
      <c r="OZ393" s="64"/>
      <c r="PA393" s="64"/>
      <c r="PB393" s="64"/>
      <c r="PC393" s="64"/>
      <c r="PD393" s="64"/>
      <c r="PE393" s="64"/>
    </row>
    <row r="394" spans="1:421" s="46" customFormat="1" ht="20.100000000000001" customHeight="1" x14ac:dyDescent="0.3">
      <c r="A394" s="17"/>
      <c r="B394" s="17"/>
      <c r="C394" s="17"/>
      <c r="D394" s="17"/>
      <c r="E394" s="17"/>
      <c r="F394" s="17"/>
      <c r="G394" s="17"/>
      <c r="H394" s="128"/>
      <c r="I394" s="19"/>
      <c r="J394" s="20"/>
      <c r="K394" s="19"/>
      <c r="L394" s="17"/>
      <c r="M394" s="17"/>
      <c r="N394" s="17"/>
      <c r="O394" s="101"/>
      <c r="P394" s="17"/>
      <c r="Q394" s="19"/>
      <c r="R394" s="19"/>
      <c r="S394" s="19"/>
      <c r="T394" s="17"/>
      <c r="U394" s="19"/>
      <c r="V394" s="21"/>
      <c r="W394" s="19"/>
      <c r="X394" s="19"/>
      <c r="Y394" s="19"/>
      <c r="Z394" s="19"/>
      <c r="AA394" s="19"/>
      <c r="AB394" s="19"/>
      <c r="AC394" s="20"/>
      <c r="AD394" s="105"/>
    </row>
    <row r="395" spans="1:421" s="45" customFormat="1" ht="20.100000000000001" customHeight="1" x14ac:dyDescent="0.3">
      <c r="A395" s="23">
        <v>1601</v>
      </c>
      <c r="B395" s="23" t="s">
        <v>35</v>
      </c>
      <c r="C395" s="23">
        <v>12841</v>
      </c>
      <c r="D395" s="23">
        <v>6</v>
      </c>
      <c r="E395" s="23">
        <v>0</v>
      </c>
      <c r="F395" s="23">
        <v>3</v>
      </c>
      <c r="G395" s="23">
        <v>84</v>
      </c>
      <c r="H395" s="129" t="s">
        <v>272</v>
      </c>
      <c r="I395" s="7">
        <v>384</v>
      </c>
      <c r="J395" s="8">
        <v>1200</v>
      </c>
      <c r="K395" s="13">
        <f t="shared" ref="K395:K397" si="211">I395*J395</f>
        <v>460800</v>
      </c>
      <c r="L395" s="23">
        <v>1</v>
      </c>
      <c r="M395" s="23" t="s">
        <v>42</v>
      </c>
      <c r="N395" s="23" t="s">
        <v>36</v>
      </c>
      <c r="O395" s="96" t="s">
        <v>272</v>
      </c>
      <c r="P395" s="23">
        <v>112</v>
      </c>
      <c r="Q395" s="7">
        <v>100</v>
      </c>
      <c r="R395" s="7">
        <v>6750</v>
      </c>
      <c r="S395" s="104">
        <f t="shared" si="207"/>
        <v>756000</v>
      </c>
      <c r="T395" s="23">
        <v>45</v>
      </c>
      <c r="U395" s="7">
        <v>76</v>
      </c>
      <c r="V395" s="97">
        <f t="shared" si="208"/>
        <v>574560</v>
      </c>
      <c r="W395" s="98">
        <f t="shared" si="209"/>
        <v>181440</v>
      </c>
      <c r="X395" s="37">
        <f t="shared" si="201"/>
        <v>642240</v>
      </c>
      <c r="Y395" s="104">
        <f t="shared" si="210"/>
        <v>642240</v>
      </c>
      <c r="Z395" s="104">
        <v>50000000</v>
      </c>
      <c r="AA395" s="106">
        <v>0</v>
      </c>
      <c r="AB395" s="106">
        <v>0</v>
      </c>
      <c r="AC395" s="8" t="s">
        <v>33</v>
      </c>
      <c r="AD395" s="110"/>
      <c r="AE395" s="64"/>
      <c r="AF395" s="64"/>
      <c r="AG395" s="64"/>
      <c r="AH395" s="64"/>
      <c r="AI395" s="64"/>
      <c r="AJ395" s="6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64"/>
      <c r="AV395" s="6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64"/>
      <c r="BH395" s="64"/>
      <c r="BI395" s="64"/>
      <c r="BJ395" s="64"/>
      <c r="BK395" s="64"/>
      <c r="BL395" s="64"/>
      <c r="BM395" s="64"/>
      <c r="BN395" s="64"/>
      <c r="BO395" s="64"/>
      <c r="BP395" s="64"/>
      <c r="BQ395" s="64"/>
      <c r="BR395" s="64"/>
      <c r="BS395" s="64"/>
      <c r="BT395" s="64"/>
      <c r="BU395" s="64"/>
      <c r="BV395" s="64"/>
      <c r="BW395" s="64"/>
      <c r="BX395" s="64"/>
      <c r="BY395" s="64"/>
      <c r="BZ395" s="64"/>
      <c r="CA395" s="64"/>
      <c r="CB395" s="64"/>
      <c r="CC395" s="64"/>
      <c r="CD395" s="64"/>
      <c r="CE395" s="64"/>
      <c r="CF395" s="64"/>
      <c r="CG395" s="64"/>
      <c r="CH395" s="64"/>
      <c r="CI395" s="64"/>
      <c r="CJ395" s="64"/>
      <c r="CK395" s="64"/>
      <c r="CL395" s="64"/>
      <c r="CM395" s="64"/>
      <c r="CN395" s="64"/>
      <c r="CO395" s="64"/>
      <c r="CP395" s="64"/>
      <c r="CQ395" s="64"/>
      <c r="CR395" s="64"/>
      <c r="CS395" s="64"/>
      <c r="CT395" s="64"/>
      <c r="CU395" s="64"/>
      <c r="CV395" s="64"/>
      <c r="CW395" s="64"/>
      <c r="CX395" s="64"/>
      <c r="CY395" s="64"/>
      <c r="CZ395" s="64"/>
      <c r="DA395" s="64"/>
      <c r="DB395" s="64"/>
      <c r="DC395" s="64"/>
      <c r="DD395" s="64"/>
      <c r="DE395" s="64"/>
      <c r="DF395" s="64"/>
      <c r="DG395" s="64"/>
      <c r="DH395" s="64"/>
      <c r="DI395" s="64"/>
      <c r="DJ395" s="64"/>
      <c r="DK395" s="64"/>
      <c r="DL395" s="64"/>
      <c r="DM395" s="64"/>
      <c r="DN395" s="64"/>
      <c r="DO395" s="64"/>
      <c r="DP395" s="64"/>
      <c r="DQ395" s="64"/>
      <c r="DR395" s="64"/>
      <c r="DS395" s="64"/>
      <c r="DT395" s="64"/>
      <c r="DU395" s="64"/>
      <c r="DV395" s="64"/>
      <c r="DW395" s="64"/>
      <c r="DX395" s="64"/>
      <c r="DY395" s="64"/>
      <c r="DZ395" s="64"/>
      <c r="EA395" s="64"/>
      <c r="EB395" s="64"/>
      <c r="EC395" s="64"/>
      <c r="ED395" s="64"/>
      <c r="EE395" s="64"/>
      <c r="EF395" s="64"/>
      <c r="EG395" s="64"/>
      <c r="EH395" s="64"/>
      <c r="EI395" s="64"/>
      <c r="EJ395" s="64"/>
      <c r="EK395" s="64"/>
      <c r="EL395" s="64"/>
      <c r="EM395" s="64"/>
      <c r="EN395" s="64"/>
      <c r="EO395" s="64"/>
      <c r="EP395" s="64"/>
      <c r="EQ395" s="64"/>
      <c r="ER395" s="64"/>
      <c r="ES395" s="64"/>
      <c r="ET395" s="64"/>
      <c r="EU395" s="64"/>
      <c r="EV395" s="64"/>
      <c r="EW395" s="64"/>
      <c r="EX395" s="64"/>
      <c r="EY395" s="64"/>
      <c r="EZ395" s="64"/>
      <c r="FA395" s="64"/>
      <c r="FB395" s="64"/>
      <c r="FC395" s="64"/>
      <c r="FD395" s="64"/>
      <c r="FE395" s="64"/>
      <c r="FF395" s="64"/>
      <c r="FG395" s="64"/>
      <c r="FH395" s="64"/>
      <c r="FI395" s="64"/>
      <c r="FJ395" s="64"/>
      <c r="FK395" s="64"/>
      <c r="FL395" s="64"/>
      <c r="FM395" s="64"/>
      <c r="FN395" s="64"/>
      <c r="FO395" s="64"/>
      <c r="FP395" s="64"/>
      <c r="FQ395" s="64"/>
      <c r="FR395" s="64"/>
      <c r="FS395" s="64"/>
      <c r="FT395" s="64"/>
      <c r="FU395" s="64"/>
      <c r="FV395" s="64"/>
      <c r="FW395" s="64"/>
      <c r="FX395" s="64"/>
      <c r="FY395" s="64"/>
      <c r="FZ395" s="64"/>
      <c r="GA395" s="64"/>
      <c r="GB395" s="64"/>
      <c r="GC395" s="64"/>
      <c r="GD395" s="64"/>
      <c r="GE395" s="64"/>
      <c r="GF395" s="64"/>
      <c r="GG395" s="64"/>
      <c r="GH395" s="64"/>
      <c r="GI395" s="64"/>
      <c r="GJ395" s="64"/>
      <c r="GK395" s="64"/>
      <c r="GL395" s="64"/>
      <c r="GM395" s="64"/>
      <c r="GN395" s="64"/>
      <c r="GO395" s="64"/>
      <c r="GP395" s="64"/>
      <c r="GQ395" s="64"/>
      <c r="GR395" s="64"/>
      <c r="GS395" s="64"/>
      <c r="GT395" s="64"/>
      <c r="GU395" s="64"/>
      <c r="GV395" s="64"/>
      <c r="GW395" s="64"/>
      <c r="GX395" s="64"/>
      <c r="GY395" s="64"/>
      <c r="GZ395" s="64"/>
      <c r="HA395" s="64"/>
      <c r="HB395" s="64"/>
      <c r="HC395" s="64"/>
      <c r="HD395" s="64"/>
      <c r="HE395" s="64"/>
      <c r="HF395" s="64"/>
      <c r="HG395" s="64"/>
      <c r="HH395" s="64"/>
      <c r="HI395" s="64"/>
      <c r="HJ395" s="64"/>
      <c r="HK395" s="64"/>
      <c r="HL395" s="64"/>
      <c r="HM395" s="64"/>
      <c r="HN395" s="64"/>
      <c r="HO395" s="64"/>
      <c r="HP395" s="64"/>
      <c r="HQ395" s="64"/>
      <c r="HR395" s="64"/>
      <c r="HS395" s="64"/>
      <c r="HT395" s="64"/>
      <c r="HU395" s="64"/>
      <c r="HV395" s="64"/>
      <c r="HW395" s="64"/>
      <c r="HX395" s="64"/>
      <c r="HY395" s="64"/>
      <c r="HZ395" s="64"/>
      <c r="IA395" s="64"/>
      <c r="IB395" s="64"/>
      <c r="IC395" s="64"/>
      <c r="ID395" s="64"/>
      <c r="IE395" s="64"/>
      <c r="IF395" s="64"/>
      <c r="IG395" s="64"/>
      <c r="IH395" s="64"/>
      <c r="II395" s="64"/>
      <c r="IJ395" s="64"/>
      <c r="IK395" s="64"/>
      <c r="IL395" s="64"/>
      <c r="IM395" s="64"/>
      <c r="IN395" s="64"/>
      <c r="IO395" s="64"/>
      <c r="IP395" s="64"/>
      <c r="IQ395" s="64"/>
      <c r="IR395" s="64"/>
      <c r="IS395" s="64"/>
      <c r="IT395" s="64"/>
      <c r="IU395" s="64"/>
      <c r="IV395" s="64"/>
      <c r="IW395" s="64"/>
      <c r="IX395" s="64"/>
      <c r="IY395" s="64"/>
      <c r="IZ395" s="64"/>
      <c r="JA395" s="64"/>
      <c r="JB395" s="64"/>
      <c r="JC395" s="64"/>
      <c r="JD395" s="64"/>
      <c r="JE395" s="64"/>
      <c r="JF395" s="64"/>
      <c r="JG395" s="64"/>
      <c r="JH395" s="64"/>
      <c r="JI395" s="64"/>
      <c r="JJ395" s="64"/>
      <c r="JK395" s="64"/>
      <c r="JL395" s="64"/>
      <c r="JM395" s="64"/>
      <c r="JN395" s="64"/>
      <c r="JO395" s="64"/>
      <c r="JP395" s="64"/>
      <c r="JQ395" s="64"/>
      <c r="JR395" s="64"/>
      <c r="JS395" s="64"/>
      <c r="JT395" s="64"/>
      <c r="JU395" s="64"/>
      <c r="JV395" s="64"/>
      <c r="JW395" s="64"/>
      <c r="JX395" s="64"/>
      <c r="JY395" s="64"/>
      <c r="JZ395" s="64"/>
      <c r="KA395" s="64"/>
      <c r="KB395" s="64"/>
      <c r="KC395" s="64"/>
      <c r="KD395" s="64"/>
      <c r="KE395" s="64"/>
      <c r="KF395" s="64"/>
      <c r="KG395" s="64"/>
      <c r="KH395" s="64"/>
      <c r="KI395" s="64"/>
      <c r="KJ395" s="64"/>
      <c r="KK395" s="64"/>
      <c r="KL395" s="64"/>
      <c r="KM395" s="64"/>
      <c r="KN395" s="64"/>
      <c r="KO395" s="64"/>
      <c r="KP395" s="64"/>
      <c r="KQ395" s="64"/>
      <c r="KR395" s="64"/>
      <c r="KS395" s="64"/>
      <c r="KT395" s="64"/>
      <c r="KU395" s="64"/>
      <c r="KV395" s="64"/>
      <c r="KW395" s="64"/>
      <c r="KX395" s="64"/>
      <c r="KY395" s="64"/>
      <c r="KZ395" s="64"/>
      <c r="LA395" s="64"/>
      <c r="LB395" s="64"/>
      <c r="LC395" s="64"/>
      <c r="LD395" s="64"/>
      <c r="LE395" s="64"/>
      <c r="LF395" s="64"/>
      <c r="LG395" s="64"/>
      <c r="LH395" s="64"/>
      <c r="LI395" s="64"/>
      <c r="LJ395" s="64"/>
      <c r="LK395" s="64"/>
      <c r="LL395" s="64"/>
      <c r="LM395" s="64"/>
      <c r="LN395" s="64"/>
      <c r="LO395" s="64"/>
      <c r="LP395" s="64"/>
      <c r="LQ395" s="64"/>
      <c r="LR395" s="64"/>
      <c r="LS395" s="64"/>
      <c r="LT395" s="64"/>
      <c r="LU395" s="64"/>
      <c r="LV395" s="64"/>
      <c r="LW395" s="64"/>
      <c r="LX395" s="64"/>
      <c r="LY395" s="64"/>
      <c r="LZ395" s="64"/>
      <c r="MA395" s="64"/>
      <c r="MB395" s="64"/>
      <c r="MC395" s="64"/>
      <c r="MD395" s="64"/>
      <c r="ME395" s="64"/>
      <c r="MF395" s="64"/>
      <c r="MG395" s="64"/>
      <c r="MH395" s="64"/>
      <c r="MI395" s="64"/>
      <c r="MJ395" s="64"/>
      <c r="MK395" s="64"/>
      <c r="ML395" s="64"/>
      <c r="MM395" s="64"/>
      <c r="MN395" s="64"/>
      <c r="MO395" s="64"/>
      <c r="MP395" s="64"/>
      <c r="MQ395" s="64"/>
      <c r="MR395" s="64"/>
      <c r="MS395" s="64"/>
      <c r="MT395" s="64"/>
      <c r="MU395" s="64"/>
      <c r="MV395" s="64"/>
      <c r="MW395" s="64"/>
      <c r="MX395" s="64"/>
      <c r="MY395" s="64"/>
      <c r="MZ395" s="64"/>
      <c r="NA395" s="64"/>
      <c r="NB395" s="64"/>
      <c r="NC395" s="64"/>
      <c r="ND395" s="64"/>
      <c r="NE395" s="64"/>
      <c r="NF395" s="64"/>
      <c r="NG395" s="64"/>
      <c r="NH395" s="64"/>
      <c r="NI395" s="64"/>
      <c r="NJ395" s="64"/>
      <c r="NK395" s="64"/>
      <c r="NL395" s="64"/>
      <c r="NM395" s="64"/>
      <c r="NN395" s="64"/>
      <c r="NO395" s="64"/>
      <c r="NP395" s="64"/>
      <c r="NQ395" s="64"/>
      <c r="NR395" s="64"/>
      <c r="NS395" s="64"/>
      <c r="NT395" s="64"/>
      <c r="NU395" s="64"/>
      <c r="NV395" s="64"/>
      <c r="NW395" s="64"/>
      <c r="NX395" s="64"/>
      <c r="NY395" s="64"/>
      <c r="NZ395" s="64"/>
      <c r="OA395" s="64"/>
      <c r="OB395" s="64"/>
      <c r="OC395" s="64"/>
      <c r="OD395" s="64"/>
      <c r="OE395" s="64"/>
      <c r="OF395" s="64"/>
      <c r="OG395" s="64"/>
      <c r="OH395" s="64"/>
      <c r="OI395" s="64"/>
      <c r="OJ395" s="64"/>
      <c r="OK395" s="64"/>
      <c r="OL395" s="64"/>
      <c r="OM395" s="64"/>
      <c r="ON395" s="64"/>
      <c r="OO395" s="64"/>
      <c r="OP395" s="64"/>
      <c r="OQ395" s="64"/>
      <c r="OR395" s="64"/>
      <c r="OS395" s="64"/>
      <c r="OT395" s="64"/>
      <c r="OU395" s="64"/>
      <c r="OV395" s="64"/>
      <c r="OW395" s="64"/>
      <c r="OX395" s="64"/>
      <c r="OY395" s="64"/>
      <c r="OZ395" s="64"/>
      <c r="PA395" s="64"/>
      <c r="PB395" s="64"/>
      <c r="PC395" s="64"/>
      <c r="PD395" s="64"/>
      <c r="PE395" s="64"/>
    </row>
    <row r="396" spans="1:421" s="45" customFormat="1" ht="20.100000000000001" customHeight="1" x14ac:dyDescent="0.3">
      <c r="A396" s="1"/>
      <c r="B396" s="1" t="s">
        <v>35</v>
      </c>
      <c r="C396" s="1">
        <v>263</v>
      </c>
      <c r="D396" s="1">
        <v>4</v>
      </c>
      <c r="E396" s="1">
        <v>7</v>
      </c>
      <c r="F396" s="1">
        <v>3</v>
      </c>
      <c r="G396" s="1">
        <v>73</v>
      </c>
      <c r="H396" s="127" t="s">
        <v>271</v>
      </c>
      <c r="I396" s="2">
        <v>3173</v>
      </c>
      <c r="J396" s="36">
        <v>220</v>
      </c>
      <c r="K396" s="13">
        <f t="shared" si="211"/>
        <v>698060</v>
      </c>
      <c r="L396" s="1"/>
      <c r="M396" s="1"/>
      <c r="N396" s="1"/>
      <c r="O396" s="1"/>
      <c r="P396" s="1"/>
      <c r="Q396" s="2"/>
      <c r="R396" s="2"/>
      <c r="S396" s="2"/>
      <c r="T396" s="1"/>
      <c r="U396" s="2"/>
      <c r="V396" s="44"/>
      <c r="W396" s="2"/>
      <c r="X396" s="37">
        <f t="shared" si="201"/>
        <v>698060</v>
      </c>
      <c r="Y396" s="2"/>
      <c r="Z396" s="104">
        <v>50000000</v>
      </c>
      <c r="AA396" s="106">
        <v>0</v>
      </c>
      <c r="AB396" s="106">
        <v>0</v>
      </c>
      <c r="AC396" s="36">
        <v>0</v>
      </c>
      <c r="AD396" s="107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  <c r="AU396" s="64"/>
      <c r="AV396" s="64"/>
      <c r="AW396" s="64"/>
      <c r="AX396" s="64"/>
      <c r="AY396" s="64"/>
      <c r="AZ396" s="64"/>
      <c r="BA396" s="64"/>
      <c r="BB396" s="64"/>
      <c r="BC396" s="64"/>
      <c r="BD396" s="64"/>
      <c r="BE396" s="64"/>
      <c r="BF396" s="64"/>
      <c r="BG396" s="64"/>
      <c r="BH396" s="64"/>
      <c r="BI396" s="64"/>
      <c r="BJ396" s="64"/>
      <c r="BK396" s="64"/>
      <c r="BL396" s="64"/>
      <c r="BM396" s="64"/>
      <c r="BN396" s="64"/>
      <c r="BO396" s="64"/>
      <c r="BP396" s="64"/>
      <c r="BQ396" s="64"/>
      <c r="BR396" s="64"/>
      <c r="BS396" s="64"/>
      <c r="BT396" s="64"/>
      <c r="BU396" s="64"/>
      <c r="BV396" s="64"/>
      <c r="BW396" s="64"/>
      <c r="BX396" s="64"/>
      <c r="BY396" s="64"/>
      <c r="BZ396" s="64"/>
      <c r="CA396" s="64"/>
      <c r="CB396" s="64"/>
      <c r="CC396" s="64"/>
      <c r="CD396" s="64"/>
      <c r="CE396" s="64"/>
      <c r="CF396" s="64"/>
      <c r="CG396" s="64"/>
      <c r="CH396" s="64"/>
      <c r="CI396" s="64"/>
      <c r="CJ396" s="64"/>
      <c r="CK396" s="64"/>
      <c r="CL396" s="64"/>
      <c r="CM396" s="64"/>
      <c r="CN396" s="64"/>
      <c r="CO396" s="64"/>
      <c r="CP396" s="64"/>
      <c r="CQ396" s="64"/>
      <c r="CR396" s="64"/>
      <c r="CS396" s="64"/>
      <c r="CT396" s="64"/>
      <c r="CU396" s="64"/>
      <c r="CV396" s="64"/>
      <c r="CW396" s="64"/>
      <c r="CX396" s="64"/>
      <c r="CY396" s="64"/>
      <c r="CZ396" s="64"/>
      <c r="DA396" s="64"/>
      <c r="DB396" s="64"/>
      <c r="DC396" s="64"/>
      <c r="DD396" s="64"/>
      <c r="DE396" s="64"/>
      <c r="DF396" s="64"/>
      <c r="DG396" s="64"/>
      <c r="DH396" s="64"/>
      <c r="DI396" s="64"/>
      <c r="DJ396" s="64"/>
      <c r="DK396" s="64"/>
      <c r="DL396" s="64"/>
      <c r="DM396" s="64"/>
      <c r="DN396" s="64"/>
      <c r="DO396" s="64"/>
      <c r="DP396" s="64"/>
      <c r="DQ396" s="64"/>
      <c r="DR396" s="64"/>
      <c r="DS396" s="64"/>
      <c r="DT396" s="64"/>
      <c r="DU396" s="64"/>
      <c r="DV396" s="64"/>
      <c r="DW396" s="64"/>
      <c r="DX396" s="64"/>
      <c r="DY396" s="64"/>
      <c r="DZ396" s="64"/>
      <c r="EA396" s="64"/>
      <c r="EB396" s="64"/>
      <c r="EC396" s="64"/>
      <c r="ED396" s="64"/>
      <c r="EE396" s="64"/>
      <c r="EF396" s="64"/>
      <c r="EG396" s="64"/>
      <c r="EH396" s="64"/>
      <c r="EI396" s="64"/>
      <c r="EJ396" s="64"/>
      <c r="EK396" s="64"/>
      <c r="EL396" s="64"/>
      <c r="EM396" s="64"/>
      <c r="EN396" s="64"/>
      <c r="EO396" s="64"/>
      <c r="EP396" s="64"/>
      <c r="EQ396" s="64"/>
      <c r="ER396" s="64"/>
      <c r="ES396" s="64"/>
      <c r="ET396" s="64"/>
      <c r="EU396" s="64"/>
      <c r="EV396" s="64"/>
      <c r="EW396" s="64"/>
      <c r="EX396" s="64"/>
      <c r="EY396" s="64"/>
      <c r="EZ396" s="64"/>
      <c r="FA396" s="64"/>
      <c r="FB396" s="64"/>
      <c r="FC396" s="64"/>
      <c r="FD396" s="64"/>
      <c r="FE396" s="64"/>
      <c r="FF396" s="64"/>
      <c r="FG396" s="64"/>
      <c r="FH396" s="64"/>
      <c r="FI396" s="64"/>
      <c r="FJ396" s="64"/>
      <c r="FK396" s="64"/>
      <c r="FL396" s="64"/>
      <c r="FM396" s="64"/>
      <c r="FN396" s="64"/>
      <c r="FO396" s="64"/>
      <c r="FP396" s="64"/>
      <c r="FQ396" s="64"/>
      <c r="FR396" s="64"/>
      <c r="FS396" s="64"/>
      <c r="FT396" s="64"/>
      <c r="FU396" s="64"/>
      <c r="FV396" s="64"/>
      <c r="FW396" s="64"/>
      <c r="FX396" s="64"/>
      <c r="FY396" s="64"/>
      <c r="FZ396" s="64"/>
      <c r="GA396" s="64"/>
      <c r="GB396" s="64"/>
      <c r="GC396" s="64"/>
      <c r="GD396" s="64"/>
      <c r="GE396" s="64"/>
      <c r="GF396" s="64"/>
      <c r="GG396" s="64"/>
      <c r="GH396" s="64"/>
      <c r="GI396" s="64"/>
      <c r="GJ396" s="64"/>
      <c r="GK396" s="64"/>
      <c r="GL396" s="64"/>
      <c r="GM396" s="64"/>
      <c r="GN396" s="64"/>
      <c r="GO396" s="64"/>
      <c r="GP396" s="64"/>
      <c r="GQ396" s="64"/>
      <c r="GR396" s="64"/>
      <c r="GS396" s="64"/>
      <c r="GT396" s="64"/>
      <c r="GU396" s="64"/>
      <c r="GV396" s="64"/>
      <c r="GW396" s="64"/>
      <c r="GX396" s="64"/>
      <c r="GY396" s="64"/>
      <c r="GZ396" s="64"/>
      <c r="HA396" s="64"/>
      <c r="HB396" s="64"/>
      <c r="HC396" s="64"/>
      <c r="HD396" s="64"/>
      <c r="HE396" s="64"/>
      <c r="HF396" s="64"/>
      <c r="HG396" s="64"/>
      <c r="HH396" s="64"/>
      <c r="HI396" s="64"/>
      <c r="HJ396" s="64"/>
      <c r="HK396" s="64"/>
      <c r="HL396" s="64"/>
      <c r="HM396" s="64"/>
      <c r="HN396" s="64"/>
      <c r="HO396" s="64"/>
      <c r="HP396" s="64"/>
      <c r="HQ396" s="64"/>
      <c r="HR396" s="64"/>
      <c r="HS396" s="64"/>
      <c r="HT396" s="64"/>
      <c r="HU396" s="64"/>
      <c r="HV396" s="64"/>
      <c r="HW396" s="64"/>
      <c r="HX396" s="64"/>
      <c r="HY396" s="64"/>
      <c r="HZ396" s="64"/>
      <c r="IA396" s="64"/>
      <c r="IB396" s="64"/>
      <c r="IC396" s="64"/>
      <c r="ID396" s="64"/>
      <c r="IE396" s="64"/>
      <c r="IF396" s="64"/>
      <c r="IG396" s="64"/>
      <c r="IH396" s="64"/>
      <c r="II396" s="64"/>
      <c r="IJ396" s="64"/>
      <c r="IK396" s="64"/>
      <c r="IL396" s="64"/>
      <c r="IM396" s="64"/>
      <c r="IN396" s="64"/>
      <c r="IO396" s="64"/>
      <c r="IP396" s="64"/>
      <c r="IQ396" s="64"/>
      <c r="IR396" s="64"/>
      <c r="IS396" s="64"/>
      <c r="IT396" s="64"/>
      <c r="IU396" s="64"/>
      <c r="IV396" s="64"/>
      <c r="IW396" s="64"/>
      <c r="IX396" s="64"/>
      <c r="IY396" s="64"/>
      <c r="IZ396" s="64"/>
      <c r="JA396" s="64"/>
      <c r="JB396" s="64"/>
      <c r="JC396" s="64"/>
      <c r="JD396" s="64"/>
      <c r="JE396" s="64"/>
      <c r="JF396" s="64"/>
      <c r="JG396" s="64"/>
      <c r="JH396" s="64"/>
      <c r="JI396" s="64"/>
      <c r="JJ396" s="64"/>
      <c r="JK396" s="64"/>
      <c r="JL396" s="64"/>
      <c r="JM396" s="64"/>
      <c r="JN396" s="64"/>
      <c r="JO396" s="64"/>
      <c r="JP396" s="64"/>
      <c r="JQ396" s="64"/>
      <c r="JR396" s="64"/>
      <c r="JS396" s="64"/>
      <c r="JT396" s="64"/>
      <c r="JU396" s="64"/>
      <c r="JV396" s="64"/>
      <c r="JW396" s="64"/>
      <c r="JX396" s="64"/>
      <c r="JY396" s="64"/>
      <c r="JZ396" s="64"/>
      <c r="KA396" s="64"/>
      <c r="KB396" s="64"/>
      <c r="KC396" s="64"/>
      <c r="KD396" s="64"/>
      <c r="KE396" s="64"/>
      <c r="KF396" s="64"/>
      <c r="KG396" s="64"/>
      <c r="KH396" s="64"/>
      <c r="KI396" s="64"/>
      <c r="KJ396" s="64"/>
      <c r="KK396" s="64"/>
      <c r="KL396" s="64"/>
      <c r="KM396" s="64"/>
      <c r="KN396" s="64"/>
      <c r="KO396" s="64"/>
      <c r="KP396" s="64"/>
      <c r="KQ396" s="64"/>
      <c r="KR396" s="64"/>
      <c r="KS396" s="64"/>
      <c r="KT396" s="64"/>
      <c r="KU396" s="64"/>
      <c r="KV396" s="64"/>
      <c r="KW396" s="64"/>
      <c r="KX396" s="64"/>
      <c r="KY396" s="64"/>
      <c r="KZ396" s="64"/>
      <c r="LA396" s="64"/>
      <c r="LB396" s="64"/>
      <c r="LC396" s="64"/>
      <c r="LD396" s="64"/>
      <c r="LE396" s="64"/>
      <c r="LF396" s="64"/>
      <c r="LG396" s="64"/>
      <c r="LH396" s="64"/>
      <c r="LI396" s="64"/>
      <c r="LJ396" s="64"/>
      <c r="LK396" s="64"/>
      <c r="LL396" s="64"/>
      <c r="LM396" s="64"/>
      <c r="LN396" s="64"/>
      <c r="LO396" s="64"/>
      <c r="LP396" s="64"/>
      <c r="LQ396" s="64"/>
      <c r="LR396" s="64"/>
      <c r="LS396" s="64"/>
      <c r="LT396" s="64"/>
      <c r="LU396" s="64"/>
      <c r="LV396" s="64"/>
      <c r="LW396" s="64"/>
      <c r="LX396" s="64"/>
      <c r="LY396" s="64"/>
      <c r="LZ396" s="64"/>
      <c r="MA396" s="64"/>
      <c r="MB396" s="64"/>
      <c r="MC396" s="64"/>
      <c r="MD396" s="64"/>
      <c r="ME396" s="64"/>
      <c r="MF396" s="64"/>
      <c r="MG396" s="64"/>
      <c r="MH396" s="64"/>
      <c r="MI396" s="64"/>
      <c r="MJ396" s="64"/>
      <c r="MK396" s="64"/>
      <c r="ML396" s="64"/>
      <c r="MM396" s="64"/>
      <c r="MN396" s="64"/>
      <c r="MO396" s="64"/>
      <c r="MP396" s="64"/>
      <c r="MQ396" s="64"/>
      <c r="MR396" s="64"/>
      <c r="MS396" s="64"/>
      <c r="MT396" s="64"/>
      <c r="MU396" s="64"/>
      <c r="MV396" s="64"/>
      <c r="MW396" s="64"/>
      <c r="MX396" s="64"/>
      <c r="MY396" s="64"/>
      <c r="MZ396" s="64"/>
      <c r="NA396" s="64"/>
      <c r="NB396" s="64"/>
      <c r="NC396" s="64"/>
      <c r="ND396" s="64"/>
      <c r="NE396" s="64"/>
      <c r="NF396" s="64"/>
      <c r="NG396" s="64"/>
      <c r="NH396" s="64"/>
      <c r="NI396" s="64"/>
      <c r="NJ396" s="64"/>
      <c r="NK396" s="64"/>
      <c r="NL396" s="64"/>
      <c r="NM396" s="64"/>
      <c r="NN396" s="64"/>
      <c r="NO396" s="64"/>
      <c r="NP396" s="64"/>
      <c r="NQ396" s="64"/>
      <c r="NR396" s="64"/>
      <c r="NS396" s="64"/>
      <c r="NT396" s="64"/>
      <c r="NU396" s="64"/>
      <c r="NV396" s="64"/>
      <c r="NW396" s="64"/>
      <c r="NX396" s="64"/>
      <c r="NY396" s="64"/>
      <c r="NZ396" s="64"/>
      <c r="OA396" s="64"/>
      <c r="OB396" s="64"/>
      <c r="OC396" s="64"/>
      <c r="OD396" s="64"/>
      <c r="OE396" s="64"/>
      <c r="OF396" s="64"/>
      <c r="OG396" s="64"/>
      <c r="OH396" s="64"/>
      <c r="OI396" s="64"/>
      <c r="OJ396" s="64"/>
      <c r="OK396" s="64"/>
      <c r="OL396" s="64"/>
      <c r="OM396" s="64"/>
      <c r="ON396" s="64"/>
      <c r="OO396" s="64"/>
      <c r="OP396" s="64"/>
      <c r="OQ396" s="64"/>
      <c r="OR396" s="64"/>
      <c r="OS396" s="64"/>
      <c r="OT396" s="64"/>
      <c r="OU396" s="64"/>
      <c r="OV396" s="64"/>
      <c r="OW396" s="64"/>
      <c r="OX396" s="64"/>
      <c r="OY396" s="64"/>
      <c r="OZ396" s="64"/>
      <c r="PA396" s="64"/>
      <c r="PB396" s="64"/>
      <c r="PC396" s="64"/>
      <c r="PD396" s="64"/>
      <c r="PE396" s="64"/>
    </row>
    <row r="397" spans="1:421" s="45" customFormat="1" ht="20.100000000000001" customHeight="1" x14ac:dyDescent="0.3">
      <c r="A397" s="1"/>
      <c r="B397" s="1" t="s">
        <v>35</v>
      </c>
      <c r="C397" s="1">
        <v>1663</v>
      </c>
      <c r="D397" s="1">
        <v>4</v>
      </c>
      <c r="E397" s="1">
        <v>15</v>
      </c>
      <c r="F397" s="1">
        <v>3</v>
      </c>
      <c r="G397" s="1">
        <v>87</v>
      </c>
      <c r="H397" s="127" t="s">
        <v>271</v>
      </c>
      <c r="I397" s="2">
        <v>6387</v>
      </c>
      <c r="J397" s="36">
        <v>150</v>
      </c>
      <c r="K397" s="13">
        <f t="shared" si="211"/>
        <v>958050</v>
      </c>
      <c r="L397" s="1"/>
      <c r="M397" s="1"/>
      <c r="N397" s="1"/>
      <c r="O397" s="1"/>
      <c r="P397" s="1"/>
      <c r="Q397" s="2"/>
      <c r="R397" s="2"/>
      <c r="S397" s="2"/>
      <c r="T397" s="1"/>
      <c r="U397" s="2"/>
      <c r="V397" s="44"/>
      <c r="W397" s="2"/>
      <c r="X397" s="37">
        <f t="shared" si="201"/>
        <v>958050</v>
      </c>
      <c r="Y397" s="2"/>
      <c r="Z397" s="104">
        <v>50000000</v>
      </c>
      <c r="AA397" s="106">
        <v>0</v>
      </c>
      <c r="AB397" s="106">
        <v>0</v>
      </c>
      <c r="AC397" s="36">
        <v>0</v>
      </c>
      <c r="AD397" s="107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  <c r="AU397" s="64"/>
      <c r="AV397" s="64"/>
      <c r="AW397" s="64"/>
      <c r="AX397" s="64"/>
      <c r="AY397" s="64"/>
      <c r="AZ397" s="64"/>
      <c r="BA397" s="64"/>
      <c r="BB397" s="64"/>
      <c r="BC397" s="64"/>
      <c r="BD397" s="64"/>
      <c r="BE397" s="64"/>
      <c r="BF397" s="64"/>
      <c r="BG397" s="64"/>
      <c r="BH397" s="64"/>
      <c r="BI397" s="64"/>
      <c r="BJ397" s="64"/>
      <c r="BK397" s="64"/>
      <c r="BL397" s="64"/>
      <c r="BM397" s="64"/>
      <c r="BN397" s="64"/>
      <c r="BO397" s="64"/>
      <c r="BP397" s="64"/>
      <c r="BQ397" s="64"/>
      <c r="BR397" s="64"/>
      <c r="BS397" s="64"/>
      <c r="BT397" s="64"/>
      <c r="BU397" s="64"/>
      <c r="BV397" s="64"/>
      <c r="BW397" s="64"/>
      <c r="BX397" s="64"/>
      <c r="BY397" s="64"/>
      <c r="BZ397" s="64"/>
      <c r="CA397" s="64"/>
      <c r="CB397" s="64"/>
      <c r="CC397" s="64"/>
      <c r="CD397" s="64"/>
      <c r="CE397" s="64"/>
      <c r="CF397" s="64"/>
      <c r="CG397" s="64"/>
      <c r="CH397" s="64"/>
      <c r="CI397" s="64"/>
      <c r="CJ397" s="64"/>
      <c r="CK397" s="64"/>
      <c r="CL397" s="64"/>
      <c r="CM397" s="64"/>
      <c r="CN397" s="64"/>
      <c r="CO397" s="64"/>
      <c r="CP397" s="64"/>
      <c r="CQ397" s="64"/>
      <c r="CR397" s="64"/>
      <c r="CS397" s="64"/>
      <c r="CT397" s="64"/>
      <c r="CU397" s="64"/>
      <c r="CV397" s="64"/>
      <c r="CW397" s="64"/>
      <c r="CX397" s="64"/>
      <c r="CY397" s="64"/>
      <c r="CZ397" s="64"/>
      <c r="DA397" s="64"/>
      <c r="DB397" s="64"/>
      <c r="DC397" s="64"/>
      <c r="DD397" s="64"/>
      <c r="DE397" s="64"/>
      <c r="DF397" s="64"/>
      <c r="DG397" s="64"/>
      <c r="DH397" s="64"/>
      <c r="DI397" s="64"/>
      <c r="DJ397" s="64"/>
      <c r="DK397" s="64"/>
      <c r="DL397" s="64"/>
      <c r="DM397" s="64"/>
      <c r="DN397" s="64"/>
      <c r="DO397" s="64"/>
      <c r="DP397" s="64"/>
      <c r="DQ397" s="64"/>
      <c r="DR397" s="64"/>
      <c r="DS397" s="64"/>
      <c r="DT397" s="64"/>
      <c r="DU397" s="64"/>
      <c r="DV397" s="64"/>
      <c r="DW397" s="64"/>
      <c r="DX397" s="64"/>
      <c r="DY397" s="64"/>
      <c r="DZ397" s="64"/>
      <c r="EA397" s="64"/>
      <c r="EB397" s="64"/>
      <c r="EC397" s="64"/>
      <c r="ED397" s="64"/>
      <c r="EE397" s="64"/>
      <c r="EF397" s="64"/>
      <c r="EG397" s="64"/>
      <c r="EH397" s="64"/>
      <c r="EI397" s="64"/>
      <c r="EJ397" s="64"/>
      <c r="EK397" s="64"/>
      <c r="EL397" s="64"/>
      <c r="EM397" s="64"/>
      <c r="EN397" s="64"/>
      <c r="EO397" s="64"/>
      <c r="EP397" s="64"/>
      <c r="EQ397" s="64"/>
      <c r="ER397" s="64"/>
      <c r="ES397" s="64"/>
      <c r="ET397" s="64"/>
      <c r="EU397" s="64"/>
      <c r="EV397" s="64"/>
      <c r="EW397" s="64"/>
      <c r="EX397" s="64"/>
      <c r="EY397" s="64"/>
      <c r="EZ397" s="64"/>
      <c r="FA397" s="64"/>
      <c r="FB397" s="64"/>
      <c r="FC397" s="64"/>
      <c r="FD397" s="64"/>
      <c r="FE397" s="64"/>
      <c r="FF397" s="64"/>
      <c r="FG397" s="64"/>
      <c r="FH397" s="64"/>
      <c r="FI397" s="64"/>
      <c r="FJ397" s="64"/>
      <c r="FK397" s="64"/>
      <c r="FL397" s="64"/>
      <c r="FM397" s="64"/>
      <c r="FN397" s="64"/>
      <c r="FO397" s="64"/>
      <c r="FP397" s="64"/>
      <c r="FQ397" s="64"/>
      <c r="FR397" s="64"/>
      <c r="FS397" s="64"/>
      <c r="FT397" s="64"/>
      <c r="FU397" s="64"/>
      <c r="FV397" s="64"/>
      <c r="FW397" s="64"/>
      <c r="FX397" s="64"/>
      <c r="FY397" s="64"/>
      <c r="FZ397" s="64"/>
      <c r="GA397" s="64"/>
      <c r="GB397" s="64"/>
      <c r="GC397" s="64"/>
      <c r="GD397" s="64"/>
      <c r="GE397" s="64"/>
      <c r="GF397" s="64"/>
      <c r="GG397" s="64"/>
      <c r="GH397" s="64"/>
      <c r="GI397" s="64"/>
      <c r="GJ397" s="64"/>
      <c r="GK397" s="64"/>
      <c r="GL397" s="64"/>
      <c r="GM397" s="64"/>
      <c r="GN397" s="64"/>
      <c r="GO397" s="64"/>
      <c r="GP397" s="64"/>
      <c r="GQ397" s="64"/>
      <c r="GR397" s="64"/>
      <c r="GS397" s="64"/>
      <c r="GT397" s="64"/>
      <c r="GU397" s="64"/>
      <c r="GV397" s="64"/>
      <c r="GW397" s="64"/>
      <c r="GX397" s="64"/>
      <c r="GY397" s="64"/>
      <c r="GZ397" s="64"/>
      <c r="HA397" s="64"/>
      <c r="HB397" s="64"/>
      <c r="HC397" s="64"/>
      <c r="HD397" s="64"/>
      <c r="HE397" s="64"/>
      <c r="HF397" s="64"/>
      <c r="HG397" s="64"/>
      <c r="HH397" s="64"/>
      <c r="HI397" s="64"/>
      <c r="HJ397" s="64"/>
      <c r="HK397" s="64"/>
      <c r="HL397" s="64"/>
      <c r="HM397" s="64"/>
      <c r="HN397" s="64"/>
      <c r="HO397" s="64"/>
      <c r="HP397" s="64"/>
      <c r="HQ397" s="64"/>
      <c r="HR397" s="64"/>
      <c r="HS397" s="64"/>
      <c r="HT397" s="64"/>
      <c r="HU397" s="64"/>
      <c r="HV397" s="64"/>
      <c r="HW397" s="64"/>
      <c r="HX397" s="64"/>
      <c r="HY397" s="64"/>
      <c r="HZ397" s="64"/>
      <c r="IA397" s="64"/>
      <c r="IB397" s="64"/>
      <c r="IC397" s="64"/>
      <c r="ID397" s="64"/>
      <c r="IE397" s="64"/>
      <c r="IF397" s="64"/>
      <c r="IG397" s="64"/>
      <c r="IH397" s="64"/>
      <c r="II397" s="64"/>
      <c r="IJ397" s="64"/>
      <c r="IK397" s="64"/>
      <c r="IL397" s="64"/>
      <c r="IM397" s="64"/>
      <c r="IN397" s="64"/>
      <c r="IO397" s="64"/>
      <c r="IP397" s="64"/>
      <c r="IQ397" s="64"/>
      <c r="IR397" s="64"/>
      <c r="IS397" s="64"/>
      <c r="IT397" s="64"/>
      <c r="IU397" s="64"/>
      <c r="IV397" s="64"/>
      <c r="IW397" s="64"/>
      <c r="IX397" s="64"/>
      <c r="IY397" s="64"/>
      <c r="IZ397" s="64"/>
      <c r="JA397" s="64"/>
      <c r="JB397" s="64"/>
      <c r="JC397" s="64"/>
      <c r="JD397" s="64"/>
      <c r="JE397" s="64"/>
      <c r="JF397" s="64"/>
      <c r="JG397" s="64"/>
      <c r="JH397" s="64"/>
      <c r="JI397" s="64"/>
      <c r="JJ397" s="64"/>
      <c r="JK397" s="64"/>
      <c r="JL397" s="64"/>
      <c r="JM397" s="64"/>
      <c r="JN397" s="64"/>
      <c r="JO397" s="64"/>
      <c r="JP397" s="64"/>
      <c r="JQ397" s="64"/>
      <c r="JR397" s="64"/>
      <c r="JS397" s="64"/>
      <c r="JT397" s="64"/>
      <c r="JU397" s="64"/>
      <c r="JV397" s="64"/>
      <c r="JW397" s="64"/>
      <c r="JX397" s="64"/>
      <c r="JY397" s="64"/>
      <c r="JZ397" s="64"/>
      <c r="KA397" s="64"/>
      <c r="KB397" s="64"/>
      <c r="KC397" s="64"/>
      <c r="KD397" s="64"/>
      <c r="KE397" s="64"/>
      <c r="KF397" s="64"/>
      <c r="KG397" s="64"/>
      <c r="KH397" s="64"/>
      <c r="KI397" s="64"/>
      <c r="KJ397" s="64"/>
      <c r="KK397" s="64"/>
      <c r="KL397" s="64"/>
      <c r="KM397" s="64"/>
      <c r="KN397" s="64"/>
      <c r="KO397" s="64"/>
      <c r="KP397" s="64"/>
      <c r="KQ397" s="64"/>
      <c r="KR397" s="64"/>
      <c r="KS397" s="64"/>
      <c r="KT397" s="64"/>
      <c r="KU397" s="64"/>
      <c r="KV397" s="64"/>
      <c r="KW397" s="64"/>
      <c r="KX397" s="64"/>
      <c r="KY397" s="64"/>
      <c r="KZ397" s="64"/>
      <c r="LA397" s="64"/>
      <c r="LB397" s="64"/>
      <c r="LC397" s="64"/>
      <c r="LD397" s="64"/>
      <c r="LE397" s="64"/>
      <c r="LF397" s="64"/>
      <c r="LG397" s="64"/>
      <c r="LH397" s="64"/>
      <c r="LI397" s="64"/>
      <c r="LJ397" s="64"/>
      <c r="LK397" s="64"/>
      <c r="LL397" s="64"/>
      <c r="LM397" s="64"/>
      <c r="LN397" s="64"/>
      <c r="LO397" s="64"/>
      <c r="LP397" s="64"/>
      <c r="LQ397" s="64"/>
      <c r="LR397" s="64"/>
      <c r="LS397" s="64"/>
      <c r="LT397" s="64"/>
      <c r="LU397" s="64"/>
      <c r="LV397" s="64"/>
      <c r="LW397" s="64"/>
      <c r="LX397" s="64"/>
      <c r="LY397" s="64"/>
      <c r="LZ397" s="64"/>
      <c r="MA397" s="64"/>
      <c r="MB397" s="64"/>
      <c r="MC397" s="64"/>
      <c r="MD397" s="64"/>
      <c r="ME397" s="64"/>
      <c r="MF397" s="64"/>
      <c r="MG397" s="64"/>
      <c r="MH397" s="64"/>
      <c r="MI397" s="64"/>
      <c r="MJ397" s="64"/>
      <c r="MK397" s="64"/>
      <c r="ML397" s="64"/>
      <c r="MM397" s="64"/>
      <c r="MN397" s="64"/>
      <c r="MO397" s="64"/>
      <c r="MP397" s="64"/>
      <c r="MQ397" s="64"/>
      <c r="MR397" s="64"/>
      <c r="MS397" s="64"/>
      <c r="MT397" s="64"/>
      <c r="MU397" s="64"/>
      <c r="MV397" s="64"/>
      <c r="MW397" s="64"/>
      <c r="MX397" s="64"/>
      <c r="MY397" s="64"/>
      <c r="MZ397" s="64"/>
      <c r="NA397" s="64"/>
      <c r="NB397" s="64"/>
      <c r="NC397" s="64"/>
      <c r="ND397" s="64"/>
      <c r="NE397" s="64"/>
      <c r="NF397" s="64"/>
      <c r="NG397" s="64"/>
      <c r="NH397" s="64"/>
      <c r="NI397" s="64"/>
      <c r="NJ397" s="64"/>
      <c r="NK397" s="64"/>
      <c r="NL397" s="64"/>
      <c r="NM397" s="64"/>
      <c r="NN397" s="64"/>
      <c r="NO397" s="64"/>
      <c r="NP397" s="64"/>
      <c r="NQ397" s="64"/>
      <c r="NR397" s="64"/>
      <c r="NS397" s="64"/>
      <c r="NT397" s="64"/>
      <c r="NU397" s="64"/>
      <c r="NV397" s="64"/>
      <c r="NW397" s="64"/>
      <c r="NX397" s="64"/>
      <c r="NY397" s="64"/>
      <c r="NZ397" s="64"/>
      <c r="OA397" s="64"/>
      <c r="OB397" s="64"/>
      <c r="OC397" s="64"/>
      <c r="OD397" s="64"/>
      <c r="OE397" s="64"/>
      <c r="OF397" s="64"/>
      <c r="OG397" s="64"/>
      <c r="OH397" s="64"/>
      <c r="OI397" s="64"/>
      <c r="OJ397" s="64"/>
      <c r="OK397" s="64"/>
      <c r="OL397" s="64"/>
      <c r="OM397" s="64"/>
      <c r="ON397" s="64"/>
      <c r="OO397" s="64"/>
      <c r="OP397" s="64"/>
      <c r="OQ397" s="64"/>
      <c r="OR397" s="64"/>
      <c r="OS397" s="64"/>
      <c r="OT397" s="64"/>
      <c r="OU397" s="64"/>
      <c r="OV397" s="64"/>
      <c r="OW397" s="64"/>
      <c r="OX397" s="64"/>
      <c r="OY397" s="64"/>
      <c r="OZ397" s="64"/>
      <c r="PA397" s="64"/>
      <c r="PB397" s="64"/>
      <c r="PC397" s="64"/>
      <c r="PD397" s="64"/>
      <c r="PE397" s="64"/>
    </row>
    <row r="398" spans="1:421" s="46" customFormat="1" ht="20.100000000000001" customHeight="1" x14ac:dyDescent="0.3">
      <c r="A398" s="17"/>
      <c r="B398" s="17"/>
      <c r="C398" s="17"/>
      <c r="D398" s="17"/>
      <c r="E398" s="17"/>
      <c r="F398" s="17"/>
      <c r="G398" s="17"/>
      <c r="H398" s="128"/>
      <c r="I398" s="19"/>
      <c r="J398" s="20"/>
      <c r="K398" s="19"/>
      <c r="L398" s="17"/>
      <c r="M398" s="17"/>
      <c r="N398" s="17"/>
      <c r="O398" s="17"/>
      <c r="P398" s="17"/>
      <c r="Q398" s="19"/>
      <c r="R398" s="19"/>
      <c r="S398" s="19"/>
      <c r="T398" s="17"/>
      <c r="U398" s="19"/>
      <c r="V398" s="21"/>
      <c r="W398" s="19"/>
      <c r="X398" s="19"/>
      <c r="Y398" s="19"/>
      <c r="Z398" s="19"/>
      <c r="AA398" s="19"/>
      <c r="AB398" s="19"/>
      <c r="AC398" s="20"/>
      <c r="AD398" s="105"/>
    </row>
    <row r="399" spans="1:421" s="45" customFormat="1" ht="20.100000000000001" customHeight="1" x14ac:dyDescent="0.3">
      <c r="A399" s="23">
        <v>1602</v>
      </c>
      <c r="B399" s="23" t="s">
        <v>35</v>
      </c>
      <c r="C399" s="23">
        <v>70</v>
      </c>
      <c r="D399" s="23">
        <v>9</v>
      </c>
      <c r="E399" s="23">
        <v>21</v>
      </c>
      <c r="F399" s="23">
        <v>3</v>
      </c>
      <c r="G399" s="23">
        <v>53</v>
      </c>
      <c r="H399" s="129" t="s">
        <v>271</v>
      </c>
      <c r="I399" s="7">
        <v>8753</v>
      </c>
      <c r="J399" s="8">
        <v>150</v>
      </c>
      <c r="K399" s="13">
        <f t="shared" ref="K399:K404" si="212">I399*J399</f>
        <v>1312950</v>
      </c>
      <c r="L399" s="23"/>
      <c r="M399" s="23"/>
      <c r="N399" s="23"/>
      <c r="O399" s="23"/>
      <c r="P399" s="23"/>
      <c r="Q399" s="7"/>
      <c r="R399" s="7"/>
      <c r="S399" s="7"/>
      <c r="T399" s="23"/>
      <c r="U399" s="7"/>
      <c r="V399" s="11"/>
      <c r="W399" s="7"/>
      <c r="X399" s="37">
        <f t="shared" si="201"/>
        <v>1312950</v>
      </c>
      <c r="Y399" s="7"/>
      <c r="Z399" s="104">
        <v>50000000</v>
      </c>
      <c r="AA399" s="106">
        <v>0</v>
      </c>
      <c r="AB399" s="106">
        <v>0</v>
      </c>
      <c r="AC399" s="8" t="s">
        <v>147</v>
      </c>
      <c r="AD399" s="110"/>
      <c r="AE399" s="64"/>
      <c r="AF399" s="64"/>
      <c r="AG399" s="64"/>
      <c r="AH399" s="64"/>
      <c r="AI399" s="64"/>
      <c r="AJ399" s="64"/>
      <c r="AK399" s="64"/>
      <c r="AL399" s="64"/>
      <c r="AM399" s="64"/>
      <c r="AN399" s="64"/>
      <c r="AO399" s="64"/>
      <c r="AP399" s="64"/>
      <c r="AQ399" s="64"/>
      <c r="AR399" s="64"/>
      <c r="AS399" s="64"/>
      <c r="AT399" s="64"/>
      <c r="AU399" s="64"/>
      <c r="AV399" s="64"/>
      <c r="AW399" s="64"/>
      <c r="AX399" s="64"/>
      <c r="AY399" s="64"/>
      <c r="AZ399" s="64"/>
      <c r="BA399" s="64"/>
      <c r="BB399" s="64"/>
      <c r="BC399" s="64"/>
      <c r="BD399" s="64"/>
      <c r="BE399" s="64"/>
      <c r="BF399" s="64"/>
      <c r="BG399" s="64"/>
      <c r="BH399" s="64"/>
      <c r="BI399" s="64"/>
      <c r="BJ399" s="64"/>
      <c r="BK399" s="64"/>
      <c r="BL399" s="64"/>
      <c r="BM399" s="64"/>
      <c r="BN399" s="64"/>
      <c r="BO399" s="64"/>
      <c r="BP399" s="64"/>
      <c r="BQ399" s="64"/>
      <c r="BR399" s="64"/>
      <c r="BS399" s="64"/>
      <c r="BT399" s="64"/>
      <c r="BU399" s="64"/>
      <c r="BV399" s="64"/>
      <c r="BW399" s="64"/>
      <c r="BX399" s="64"/>
      <c r="BY399" s="64"/>
      <c r="BZ399" s="64"/>
      <c r="CA399" s="64"/>
      <c r="CB399" s="64"/>
      <c r="CC399" s="64"/>
      <c r="CD399" s="64"/>
      <c r="CE399" s="64"/>
      <c r="CF399" s="64"/>
      <c r="CG399" s="64"/>
      <c r="CH399" s="64"/>
      <c r="CI399" s="64"/>
      <c r="CJ399" s="64"/>
      <c r="CK399" s="64"/>
      <c r="CL399" s="64"/>
      <c r="CM399" s="64"/>
      <c r="CN399" s="64"/>
      <c r="CO399" s="64"/>
      <c r="CP399" s="64"/>
      <c r="CQ399" s="64"/>
      <c r="CR399" s="64"/>
      <c r="CS399" s="64"/>
      <c r="CT399" s="64"/>
      <c r="CU399" s="64"/>
      <c r="CV399" s="64"/>
      <c r="CW399" s="64"/>
      <c r="CX399" s="64"/>
      <c r="CY399" s="64"/>
      <c r="CZ399" s="64"/>
      <c r="DA399" s="64"/>
      <c r="DB399" s="64"/>
      <c r="DC399" s="64"/>
      <c r="DD399" s="64"/>
      <c r="DE399" s="64"/>
      <c r="DF399" s="64"/>
      <c r="DG399" s="64"/>
      <c r="DH399" s="64"/>
      <c r="DI399" s="64"/>
      <c r="DJ399" s="64"/>
      <c r="DK399" s="64"/>
      <c r="DL399" s="64"/>
      <c r="DM399" s="64"/>
      <c r="DN399" s="64"/>
      <c r="DO399" s="64"/>
      <c r="DP399" s="64"/>
      <c r="DQ399" s="64"/>
      <c r="DR399" s="64"/>
      <c r="DS399" s="64"/>
      <c r="DT399" s="64"/>
      <c r="DU399" s="64"/>
      <c r="DV399" s="64"/>
      <c r="DW399" s="64"/>
      <c r="DX399" s="64"/>
      <c r="DY399" s="64"/>
      <c r="DZ399" s="64"/>
      <c r="EA399" s="64"/>
      <c r="EB399" s="64"/>
      <c r="EC399" s="64"/>
      <c r="ED399" s="64"/>
      <c r="EE399" s="64"/>
      <c r="EF399" s="64"/>
      <c r="EG399" s="64"/>
      <c r="EH399" s="64"/>
      <c r="EI399" s="64"/>
      <c r="EJ399" s="64"/>
      <c r="EK399" s="64"/>
      <c r="EL399" s="64"/>
      <c r="EM399" s="64"/>
      <c r="EN399" s="64"/>
      <c r="EO399" s="64"/>
      <c r="EP399" s="64"/>
      <c r="EQ399" s="64"/>
      <c r="ER399" s="64"/>
      <c r="ES399" s="64"/>
      <c r="ET399" s="64"/>
      <c r="EU399" s="64"/>
      <c r="EV399" s="64"/>
      <c r="EW399" s="64"/>
      <c r="EX399" s="64"/>
      <c r="EY399" s="64"/>
      <c r="EZ399" s="64"/>
      <c r="FA399" s="64"/>
      <c r="FB399" s="64"/>
      <c r="FC399" s="64"/>
      <c r="FD399" s="64"/>
      <c r="FE399" s="64"/>
      <c r="FF399" s="64"/>
      <c r="FG399" s="64"/>
      <c r="FH399" s="64"/>
      <c r="FI399" s="64"/>
      <c r="FJ399" s="64"/>
      <c r="FK399" s="64"/>
      <c r="FL399" s="64"/>
      <c r="FM399" s="64"/>
      <c r="FN399" s="64"/>
      <c r="FO399" s="64"/>
      <c r="FP399" s="64"/>
      <c r="FQ399" s="64"/>
      <c r="FR399" s="64"/>
      <c r="FS399" s="64"/>
      <c r="FT399" s="64"/>
      <c r="FU399" s="64"/>
      <c r="FV399" s="64"/>
      <c r="FW399" s="64"/>
      <c r="FX399" s="64"/>
      <c r="FY399" s="64"/>
      <c r="FZ399" s="64"/>
      <c r="GA399" s="64"/>
      <c r="GB399" s="64"/>
      <c r="GC399" s="64"/>
      <c r="GD399" s="64"/>
      <c r="GE399" s="64"/>
      <c r="GF399" s="64"/>
      <c r="GG399" s="64"/>
      <c r="GH399" s="64"/>
      <c r="GI399" s="64"/>
      <c r="GJ399" s="64"/>
      <c r="GK399" s="64"/>
      <c r="GL399" s="64"/>
      <c r="GM399" s="64"/>
      <c r="GN399" s="64"/>
      <c r="GO399" s="64"/>
      <c r="GP399" s="64"/>
      <c r="GQ399" s="64"/>
      <c r="GR399" s="64"/>
      <c r="GS399" s="64"/>
      <c r="GT399" s="64"/>
      <c r="GU399" s="64"/>
      <c r="GV399" s="64"/>
      <c r="GW399" s="64"/>
      <c r="GX399" s="64"/>
      <c r="GY399" s="64"/>
      <c r="GZ399" s="64"/>
      <c r="HA399" s="64"/>
      <c r="HB399" s="64"/>
      <c r="HC399" s="64"/>
      <c r="HD399" s="64"/>
      <c r="HE399" s="64"/>
      <c r="HF399" s="64"/>
      <c r="HG399" s="64"/>
      <c r="HH399" s="64"/>
      <c r="HI399" s="64"/>
      <c r="HJ399" s="64"/>
      <c r="HK399" s="64"/>
      <c r="HL399" s="64"/>
      <c r="HM399" s="64"/>
      <c r="HN399" s="64"/>
      <c r="HO399" s="64"/>
      <c r="HP399" s="64"/>
      <c r="HQ399" s="64"/>
      <c r="HR399" s="64"/>
      <c r="HS399" s="64"/>
      <c r="HT399" s="64"/>
      <c r="HU399" s="64"/>
      <c r="HV399" s="64"/>
      <c r="HW399" s="64"/>
      <c r="HX399" s="64"/>
      <c r="HY399" s="64"/>
      <c r="HZ399" s="64"/>
      <c r="IA399" s="64"/>
      <c r="IB399" s="64"/>
      <c r="IC399" s="64"/>
      <c r="ID399" s="64"/>
      <c r="IE399" s="64"/>
      <c r="IF399" s="64"/>
      <c r="IG399" s="64"/>
      <c r="IH399" s="64"/>
      <c r="II399" s="64"/>
      <c r="IJ399" s="64"/>
      <c r="IK399" s="64"/>
      <c r="IL399" s="64"/>
      <c r="IM399" s="64"/>
      <c r="IN399" s="64"/>
      <c r="IO399" s="64"/>
      <c r="IP399" s="64"/>
      <c r="IQ399" s="64"/>
      <c r="IR399" s="64"/>
      <c r="IS399" s="64"/>
      <c r="IT399" s="64"/>
      <c r="IU399" s="64"/>
      <c r="IV399" s="64"/>
      <c r="IW399" s="64"/>
      <c r="IX399" s="64"/>
      <c r="IY399" s="64"/>
      <c r="IZ399" s="64"/>
      <c r="JA399" s="64"/>
      <c r="JB399" s="64"/>
      <c r="JC399" s="64"/>
      <c r="JD399" s="64"/>
      <c r="JE399" s="64"/>
      <c r="JF399" s="64"/>
      <c r="JG399" s="64"/>
      <c r="JH399" s="64"/>
      <c r="JI399" s="64"/>
      <c r="JJ399" s="64"/>
      <c r="JK399" s="64"/>
      <c r="JL399" s="64"/>
      <c r="JM399" s="64"/>
      <c r="JN399" s="64"/>
      <c r="JO399" s="64"/>
      <c r="JP399" s="64"/>
      <c r="JQ399" s="64"/>
      <c r="JR399" s="64"/>
      <c r="JS399" s="64"/>
      <c r="JT399" s="64"/>
      <c r="JU399" s="64"/>
      <c r="JV399" s="64"/>
      <c r="JW399" s="64"/>
      <c r="JX399" s="64"/>
      <c r="JY399" s="64"/>
      <c r="JZ399" s="64"/>
      <c r="KA399" s="64"/>
      <c r="KB399" s="64"/>
      <c r="KC399" s="64"/>
      <c r="KD399" s="64"/>
      <c r="KE399" s="64"/>
      <c r="KF399" s="64"/>
      <c r="KG399" s="64"/>
      <c r="KH399" s="64"/>
      <c r="KI399" s="64"/>
      <c r="KJ399" s="64"/>
      <c r="KK399" s="64"/>
      <c r="KL399" s="64"/>
      <c r="KM399" s="64"/>
      <c r="KN399" s="64"/>
      <c r="KO399" s="64"/>
      <c r="KP399" s="64"/>
      <c r="KQ399" s="64"/>
      <c r="KR399" s="64"/>
      <c r="KS399" s="64"/>
      <c r="KT399" s="64"/>
      <c r="KU399" s="64"/>
      <c r="KV399" s="64"/>
      <c r="KW399" s="64"/>
      <c r="KX399" s="64"/>
      <c r="KY399" s="64"/>
      <c r="KZ399" s="64"/>
      <c r="LA399" s="64"/>
      <c r="LB399" s="64"/>
      <c r="LC399" s="64"/>
      <c r="LD399" s="64"/>
      <c r="LE399" s="64"/>
      <c r="LF399" s="64"/>
      <c r="LG399" s="64"/>
      <c r="LH399" s="64"/>
      <c r="LI399" s="64"/>
      <c r="LJ399" s="64"/>
      <c r="LK399" s="64"/>
      <c r="LL399" s="64"/>
      <c r="LM399" s="64"/>
      <c r="LN399" s="64"/>
      <c r="LO399" s="64"/>
      <c r="LP399" s="64"/>
      <c r="LQ399" s="64"/>
      <c r="LR399" s="64"/>
      <c r="LS399" s="64"/>
      <c r="LT399" s="64"/>
      <c r="LU399" s="64"/>
      <c r="LV399" s="64"/>
      <c r="LW399" s="64"/>
      <c r="LX399" s="64"/>
      <c r="LY399" s="64"/>
      <c r="LZ399" s="64"/>
      <c r="MA399" s="64"/>
      <c r="MB399" s="64"/>
      <c r="MC399" s="64"/>
      <c r="MD399" s="64"/>
      <c r="ME399" s="64"/>
      <c r="MF399" s="64"/>
      <c r="MG399" s="64"/>
      <c r="MH399" s="64"/>
      <c r="MI399" s="64"/>
      <c r="MJ399" s="64"/>
      <c r="MK399" s="64"/>
      <c r="ML399" s="64"/>
      <c r="MM399" s="64"/>
      <c r="MN399" s="64"/>
      <c r="MO399" s="64"/>
      <c r="MP399" s="64"/>
      <c r="MQ399" s="64"/>
      <c r="MR399" s="64"/>
      <c r="MS399" s="64"/>
      <c r="MT399" s="64"/>
      <c r="MU399" s="64"/>
      <c r="MV399" s="64"/>
      <c r="MW399" s="64"/>
      <c r="MX399" s="64"/>
      <c r="MY399" s="64"/>
      <c r="MZ399" s="64"/>
      <c r="NA399" s="64"/>
      <c r="NB399" s="64"/>
      <c r="NC399" s="64"/>
      <c r="ND399" s="64"/>
      <c r="NE399" s="64"/>
      <c r="NF399" s="64"/>
      <c r="NG399" s="64"/>
      <c r="NH399" s="64"/>
      <c r="NI399" s="64"/>
      <c r="NJ399" s="64"/>
      <c r="NK399" s="64"/>
      <c r="NL399" s="64"/>
      <c r="NM399" s="64"/>
      <c r="NN399" s="64"/>
      <c r="NO399" s="64"/>
      <c r="NP399" s="64"/>
      <c r="NQ399" s="64"/>
      <c r="NR399" s="64"/>
      <c r="NS399" s="64"/>
      <c r="NT399" s="64"/>
      <c r="NU399" s="64"/>
      <c r="NV399" s="64"/>
      <c r="NW399" s="64"/>
      <c r="NX399" s="64"/>
      <c r="NY399" s="64"/>
      <c r="NZ399" s="64"/>
      <c r="OA399" s="64"/>
      <c r="OB399" s="64"/>
      <c r="OC399" s="64"/>
      <c r="OD399" s="64"/>
      <c r="OE399" s="64"/>
      <c r="OF399" s="64"/>
      <c r="OG399" s="64"/>
      <c r="OH399" s="64"/>
      <c r="OI399" s="64"/>
      <c r="OJ399" s="64"/>
      <c r="OK399" s="64"/>
      <c r="OL399" s="64"/>
      <c r="OM399" s="64"/>
      <c r="ON399" s="64"/>
      <c r="OO399" s="64"/>
      <c r="OP399" s="64"/>
      <c r="OQ399" s="64"/>
      <c r="OR399" s="64"/>
      <c r="OS399" s="64"/>
      <c r="OT399" s="64"/>
      <c r="OU399" s="64"/>
      <c r="OV399" s="64"/>
      <c r="OW399" s="64"/>
      <c r="OX399" s="64"/>
      <c r="OY399" s="64"/>
      <c r="OZ399" s="64"/>
      <c r="PA399" s="64"/>
      <c r="PB399" s="64"/>
      <c r="PC399" s="64"/>
      <c r="PD399" s="64"/>
      <c r="PE399" s="64"/>
    </row>
    <row r="400" spans="1:421" s="45" customFormat="1" ht="20.100000000000001" customHeight="1" x14ac:dyDescent="0.3">
      <c r="A400" s="1"/>
      <c r="B400" s="1" t="s">
        <v>35</v>
      </c>
      <c r="C400" s="1">
        <v>1989</v>
      </c>
      <c r="D400" s="1">
        <v>9</v>
      </c>
      <c r="E400" s="1">
        <v>1</v>
      </c>
      <c r="F400" s="1">
        <v>2</v>
      </c>
      <c r="G400" s="1">
        <v>72</v>
      </c>
      <c r="H400" s="127" t="s">
        <v>271</v>
      </c>
      <c r="I400" s="2">
        <v>672</v>
      </c>
      <c r="J400" s="36">
        <v>150</v>
      </c>
      <c r="K400" s="13">
        <f t="shared" si="212"/>
        <v>100800</v>
      </c>
      <c r="L400" s="1"/>
      <c r="M400" s="1"/>
      <c r="N400" s="1"/>
      <c r="O400" s="1"/>
      <c r="P400" s="1"/>
      <c r="Q400" s="2"/>
      <c r="R400" s="2"/>
      <c r="S400" s="2"/>
      <c r="T400" s="1"/>
      <c r="U400" s="2"/>
      <c r="V400" s="44"/>
      <c r="W400" s="2"/>
      <c r="X400" s="37">
        <f t="shared" si="201"/>
        <v>100800</v>
      </c>
      <c r="Y400" s="2"/>
      <c r="Z400" s="104">
        <v>50000000</v>
      </c>
      <c r="AA400" s="106">
        <v>0</v>
      </c>
      <c r="AB400" s="106">
        <v>0</v>
      </c>
      <c r="AC400" s="36">
        <v>0</v>
      </c>
      <c r="AD400" s="107"/>
      <c r="AE400" s="64"/>
      <c r="AF400" s="64"/>
      <c r="AG400" s="64"/>
      <c r="AH400" s="64"/>
      <c r="AI400" s="64"/>
      <c r="AJ400" s="64"/>
      <c r="AK400" s="64"/>
      <c r="AL400" s="64"/>
      <c r="AM400" s="64"/>
      <c r="AN400" s="64"/>
      <c r="AO400" s="64"/>
      <c r="AP400" s="64"/>
      <c r="AQ400" s="64"/>
      <c r="AR400" s="64"/>
      <c r="AS400" s="64"/>
      <c r="AT400" s="64"/>
      <c r="AU400" s="64"/>
      <c r="AV400" s="64"/>
      <c r="AW400" s="64"/>
      <c r="AX400" s="64"/>
      <c r="AY400" s="64"/>
      <c r="AZ400" s="64"/>
      <c r="BA400" s="64"/>
      <c r="BB400" s="64"/>
      <c r="BC400" s="64"/>
      <c r="BD400" s="64"/>
      <c r="BE400" s="64"/>
      <c r="BF400" s="64"/>
      <c r="BG400" s="64"/>
      <c r="BH400" s="64"/>
      <c r="BI400" s="64"/>
      <c r="BJ400" s="64"/>
      <c r="BK400" s="64"/>
      <c r="BL400" s="64"/>
      <c r="BM400" s="64"/>
      <c r="BN400" s="64"/>
      <c r="BO400" s="64"/>
      <c r="BP400" s="64"/>
      <c r="BQ400" s="64"/>
      <c r="BR400" s="64"/>
      <c r="BS400" s="64"/>
      <c r="BT400" s="64"/>
      <c r="BU400" s="64"/>
      <c r="BV400" s="64"/>
      <c r="BW400" s="64"/>
      <c r="BX400" s="64"/>
      <c r="BY400" s="64"/>
      <c r="BZ400" s="64"/>
      <c r="CA400" s="64"/>
      <c r="CB400" s="64"/>
      <c r="CC400" s="64"/>
      <c r="CD400" s="64"/>
      <c r="CE400" s="64"/>
      <c r="CF400" s="64"/>
      <c r="CG400" s="64"/>
      <c r="CH400" s="64"/>
      <c r="CI400" s="64"/>
      <c r="CJ400" s="64"/>
      <c r="CK400" s="64"/>
      <c r="CL400" s="64"/>
      <c r="CM400" s="64"/>
      <c r="CN400" s="64"/>
      <c r="CO400" s="64"/>
      <c r="CP400" s="64"/>
      <c r="CQ400" s="64"/>
      <c r="CR400" s="64"/>
      <c r="CS400" s="64"/>
      <c r="CT400" s="64"/>
      <c r="CU400" s="64"/>
      <c r="CV400" s="64"/>
      <c r="CW400" s="64"/>
      <c r="CX400" s="64"/>
      <c r="CY400" s="64"/>
      <c r="CZ400" s="64"/>
      <c r="DA400" s="64"/>
      <c r="DB400" s="64"/>
      <c r="DC400" s="64"/>
      <c r="DD400" s="64"/>
      <c r="DE400" s="64"/>
      <c r="DF400" s="64"/>
      <c r="DG400" s="64"/>
      <c r="DH400" s="64"/>
      <c r="DI400" s="64"/>
      <c r="DJ400" s="64"/>
      <c r="DK400" s="64"/>
      <c r="DL400" s="64"/>
      <c r="DM400" s="64"/>
      <c r="DN400" s="64"/>
      <c r="DO400" s="64"/>
      <c r="DP400" s="64"/>
      <c r="DQ400" s="64"/>
      <c r="DR400" s="64"/>
      <c r="DS400" s="64"/>
      <c r="DT400" s="64"/>
      <c r="DU400" s="64"/>
      <c r="DV400" s="64"/>
      <c r="DW400" s="64"/>
      <c r="DX400" s="64"/>
      <c r="DY400" s="64"/>
      <c r="DZ400" s="64"/>
      <c r="EA400" s="64"/>
      <c r="EB400" s="64"/>
      <c r="EC400" s="64"/>
      <c r="ED400" s="64"/>
      <c r="EE400" s="64"/>
      <c r="EF400" s="64"/>
      <c r="EG400" s="64"/>
      <c r="EH400" s="64"/>
      <c r="EI400" s="64"/>
      <c r="EJ400" s="64"/>
      <c r="EK400" s="64"/>
      <c r="EL400" s="64"/>
      <c r="EM400" s="64"/>
      <c r="EN400" s="64"/>
      <c r="EO400" s="64"/>
      <c r="EP400" s="64"/>
      <c r="EQ400" s="64"/>
      <c r="ER400" s="64"/>
      <c r="ES400" s="64"/>
      <c r="ET400" s="64"/>
      <c r="EU400" s="64"/>
      <c r="EV400" s="64"/>
      <c r="EW400" s="64"/>
      <c r="EX400" s="64"/>
      <c r="EY400" s="64"/>
      <c r="EZ400" s="64"/>
      <c r="FA400" s="64"/>
      <c r="FB400" s="64"/>
      <c r="FC400" s="64"/>
      <c r="FD400" s="64"/>
      <c r="FE400" s="64"/>
      <c r="FF400" s="64"/>
      <c r="FG400" s="64"/>
      <c r="FH400" s="64"/>
      <c r="FI400" s="64"/>
      <c r="FJ400" s="64"/>
      <c r="FK400" s="64"/>
      <c r="FL400" s="64"/>
      <c r="FM400" s="64"/>
      <c r="FN400" s="64"/>
      <c r="FO400" s="64"/>
      <c r="FP400" s="64"/>
      <c r="FQ400" s="64"/>
      <c r="FR400" s="64"/>
      <c r="FS400" s="64"/>
      <c r="FT400" s="64"/>
      <c r="FU400" s="64"/>
      <c r="FV400" s="64"/>
      <c r="FW400" s="64"/>
      <c r="FX400" s="64"/>
      <c r="FY400" s="64"/>
      <c r="FZ400" s="64"/>
      <c r="GA400" s="64"/>
      <c r="GB400" s="64"/>
      <c r="GC400" s="64"/>
      <c r="GD400" s="64"/>
      <c r="GE400" s="64"/>
      <c r="GF400" s="64"/>
      <c r="GG400" s="64"/>
      <c r="GH400" s="64"/>
      <c r="GI400" s="64"/>
      <c r="GJ400" s="64"/>
      <c r="GK400" s="64"/>
      <c r="GL400" s="64"/>
      <c r="GM400" s="64"/>
      <c r="GN400" s="64"/>
      <c r="GO400" s="64"/>
      <c r="GP400" s="64"/>
      <c r="GQ400" s="64"/>
      <c r="GR400" s="64"/>
      <c r="GS400" s="64"/>
      <c r="GT400" s="64"/>
      <c r="GU400" s="64"/>
      <c r="GV400" s="64"/>
      <c r="GW400" s="64"/>
      <c r="GX400" s="64"/>
      <c r="GY400" s="64"/>
      <c r="GZ400" s="64"/>
      <c r="HA400" s="64"/>
      <c r="HB400" s="64"/>
      <c r="HC400" s="64"/>
      <c r="HD400" s="64"/>
      <c r="HE400" s="64"/>
      <c r="HF400" s="64"/>
      <c r="HG400" s="64"/>
      <c r="HH400" s="64"/>
      <c r="HI400" s="64"/>
      <c r="HJ400" s="64"/>
      <c r="HK400" s="64"/>
      <c r="HL400" s="64"/>
      <c r="HM400" s="64"/>
      <c r="HN400" s="64"/>
      <c r="HO400" s="64"/>
      <c r="HP400" s="64"/>
      <c r="HQ400" s="64"/>
      <c r="HR400" s="64"/>
      <c r="HS400" s="64"/>
      <c r="HT400" s="64"/>
      <c r="HU400" s="64"/>
      <c r="HV400" s="64"/>
      <c r="HW400" s="64"/>
      <c r="HX400" s="64"/>
      <c r="HY400" s="64"/>
      <c r="HZ400" s="64"/>
      <c r="IA400" s="64"/>
      <c r="IB400" s="64"/>
      <c r="IC400" s="64"/>
      <c r="ID400" s="64"/>
      <c r="IE400" s="64"/>
      <c r="IF400" s="64"/>
      <c r="IG400" s="64"/>
      <c r="IH400" s="64"/>
      <c r="II400" s="64"/>
      <c r="IJ400" s="64"/>
      <c r="IK400" s="64"/>
      <c r="IL400" s="64"/>
      <c r="IM400" s="64"/>
      <c r="IN400" s="64"/>
      <c r="IO400" s="64"/>
      <c r="IP400" s="64"/>
      <c r="IQ400" s="64"/>
      <c r="IR400" s="64"/>
      <c r="IS400" s="64"/>
      <c r="IT400" s="64"/>
      <c r="IU400" s="64"/>
      <c r="IV400" s="64"/>
      <c r="IW400" s="64"/>
      <c r="IX400" s="64"/>
      <c r="IY400" s="64"/>
      <c r="IZ400" s="64"/>
      <c r="JA400" s="64"/>
      <c r="JB400" s="64"/>
      <c r="JC400" s="64"/>
      <c r="JD400" s="64"/>
      <c r="JE400" s="64"/>
      <c r="JF400" s="64"/>
      <c r="JG400" s="64"/>
      <c r="JH400" s="64"/>
      <c r="JI400" s="64"/>
      <c r="JJ400" s="64"/>
      <c r="JK400" s="64"/>
      <c r="JL400" s="64"/>
      <c r="JM400" s="64"/>
      <c r="JN400" s="64"/>
      <c r="JO400" s="64"/>
      <c r="JP400" s="64"/>
      <c r="JQ400" s="64"/>
      <c r="JR400" s="64"/>
      <c r="JS400" s="64"/>
      <c r="JT400" s="64"/>
      <c r="JU400" s="64"/>
      <c r="JV400" s="64"/>
      <c r="JW400" s="64"/>
      <c r="JX400" s="64"/>
      <c r="JY400" s="64"/>
      <c r="JZ400" s="64"/>
      <c r="KA400" s="64"/>
      <c r="KB400" s="64"/>
      <c r="KC400" s="64"/>
      <c r="KD400" s="64"/>
      <c r="KE400" s="64"/>
      <c r="KF400" s="64"/>
      <c r="KG400" s="64"/>
      <c r="KH400" s="64"/>
      <c r="KI400" s="64"/>
      <c r="KJ400" s="64"/>
      <c r="KK400" s="64"/>
      <c r="KL400" s="64"/>
      <c r="KM400" s="64"/>
      <c r="KN400" s="64"/>
      <c r="KO400" s="64"/>
      <c r="KP400" s="64"/>
      <c r="KQ400" s="64"/>
      <c r="KR400" s="64"/>
      <c r="KS400" s="64"/>
      <c r="KT400" s="64"/>
      <c r="KU400" s="64"/>
      <c r="KV400" s="64"/>
      <c r="KW400" s="64"/>
      <c r="KX400" s="64"/>
      <c r="KY400" s="64"/>
      <c r="KZ400" s="64"/>
      <c r="LA400" s="64"/>
      <c r="LB400" s="64"/>
      <c r="LC400" s="64"/>
      <c r="LD400" s="64"/>
      <c r="LE400" s="64"/>
      <c r="LF400" s="64"/>
      <c r="LG400" s="64"/>
      <c r="LH400" s="64"/>
      <c r="LI400" s="64"/>
      <c r="LJ400" s="64"/>
      <c r="LK400" s="64"/>
      <c r="LL400" s="64"/>
      <c r="LM400" s="64"/>
      <c r="LN400" s="64"/>
      <c r="LO400" s="64"/>
      <c r="LP400" s="64"/>
      <c r="LQ400" s="64"/>
      <c r="LR400" s="64"/>
      <c r="LS400" s="64"/>
      <c r="LT400" s="64"/>
      <c r="LU400" s="64"/>
      <c r="LV400" s="64"/>
      <c r="LW400" s="64"/>
      <c r="LX400" s="64"/>
      <c r="LY400" s="64"/>
      <c r="LZ400" s="64"/>
      <c r="MA400" s="64"/>
      <c r="MB400" s="64"/>
      <c r="MC400" s="64"/>
      <c r="MD400" s="64"/>
      <c r="ME400" s="64"/>
      <c r="MF400" s="64"/>
      <c r="MG400" s="64"/>
      <c r="MH400" s="64"/>
      <c r="MI400" s="64"/>
      <c r="MJ400" s="64"/>
      <c r="MK400" s="64"/>
      <c r="ML400" s="64"/>
      <c r="MM400" s="64"/>
      <c r="MN400" s="64"/>
      <c r="MO400" s="64"/>
      <c r="MP400" s="64"/>
      <c r="MQ400" s="64"/>
      <c r="MR400" s="64"/>
      <c r="MS400" s="64"/>
      <c r="MT400" s="64"/>
      <c r="MU400" s="64"/>
      <c r="MV400" s="64"/>
      <c r="MW400" s="64"/>
      <c r="MX400" s="64"/>
      <c r="MY400" s="64"/>
      <c r="MZ400" s="64"/>
      <c r="NA400" s="64"/>
      <c r="NB400" s="64"/>
      <c r="NC400" s="64"/>
      <c r="ND400" s="64"/>
      <c r="NE400" s="64"/>
      <c r="NF400" s="64"/>
      <c r="NG400" s="64"/>
      <c r="NH400" s="64"/>
      <c r="NI400" s="64"/>
      <c r="NJ400" s="64"/>
      <c r="NK400" s="64"/>
      <c r="NL400" s="64"/>
      <c r="NM400" s="64"/>
      <c r="NN400" s="64"/>
      <c r="NO400" s="64"/>
      <c r="NP400" s="64"/>
      <c r="NQ400" s="64"/>
      <c r="NR400" s="64"/>
      <c r="NS400" s="64"/>
      <c r="NT400" s="64"/>
      <c r="NU400" s="64"/>
      <c r="NV400" s="64"/>
      <c r="NW400" s="64"/>
      <c r="NX400" s="64"/>
      <c r="NY400" s="64"/>
      <c r="NZ400" s="64"/>
      <c r="OA400" s="64"/>
      <c r="OB400" s="64"/>
      <c r="OC400" s="64"/>
      <c r="OD400" s="64"/>
      <c r="OE400" s="64"/>
      <c r="OF400" s="64"/>
      <c r="OG400" s="64"/>
      <c r="OH400" s="64"/>
      <c r="OI400" s="64"/>
      <c r="OJ400" s="64"/>
      <c r="OK400" s="64"/>
      <c r="OL400" s="64"/>
      <c r="OM400" s="64"/>
      <c r="ON400" s="64"/>
      <c r="OO400" s="64"/>
      <c r="OP400" s="64"/>
      <c r="OQ400" s="64"/>
      <c r="OR400" s="64"/>
      <c r="OS400" s="64"/>
      <c r="OT400" s="64"/>
      <c r="OU400" s="64"/>
      <c r="OV400" s="64"/>
      <c r="OW400" s="64"/>
      <c r="OX400" s="64"/>
      <c r="OY400" s="64"/>
      <c r="OZ400" s="64"/>
      <c r="PA400" s="64"/>
      <c r="PB400" s="64"/>
      <c r="PC400" s="64"/>
      <c r="PD400" s="64"/>
      <c r="PE400" s="64"/>
    </row>
    <row r="401" spans="1:421" s="46" customFormat="1" ht="20.100000000000001" customHeight="1" x14ac:dyDescent="0.3">
      <c r="A401" s="17"/>
      <c r="B401" s="17"/>
      <c r="C401" s="17"/>
      <c r="D401" s="17"/>
      <c r="E401" s="17"/>
      <c r="F401" s="17"/>
      <c r="G401" s="17"/>
      <c r="H401" s="128"/>
      <c r="I401" s="19"/>
      <c r="J401" s="20"/>
      <c r="K401" s="19"/>
      <c r="L401" s="17"/>
      <c r="M401" s="17"/>
      <c r="N401" s="17"/>
      <c r="O401" s="17"/>
      <c r="P401" s="17"/>
      <c r="Q401" s="19"/>
      <c r="R401" s="19"/>
      <c r="S401" s="19"/>
      <c r="T401" s="17"/>
      <c r="U401" s="19"/>
      <c r="V401" s="21"/>
      <c r="W401" s="19"/>
      <c r="X401" s="19"/>
      <c r="Y401" s="19"/>
      <c r="Z401" s="19"/>
      <c r="AA401" s="19"/>
      <c r="AB401" s="19"/>
      <c r="AC401" s="20"/>
      <c r="AD401" s="105"/>
    </row>
    <row r="402" spans="1:421" s="45" customFormat="1" ht="20.100000000000001" customHeight="1" x14ac:dyDescent="0.3">
      <c r="A402" s="23">
        <v>1603</v>
      </c>
      <c r="B402" s="23" t="s">
        <v>35</v>
      </c>
      <c r="C402" s="23">
        <v>3889</v>
      </c>
      <c r="D402" s="23">
        <v>5</v>
      </c>
      <c r="E402" s="23">
        <v>1</v>
      </c>
      <c r="F402" s="23">
        <v>0</v>
      </c>
      <c r="G402" s="23">
        <v>70</v>
      </c>
      <c r="H402" s="129" t="s">
        <v>272</v>
      </c>
      <c r="I402" s="7">
        <v>470</v>
      </c>
      <c r="J402" s="8">
        <v>250</v>
      </c>
      <c r="K402" s="13">
        <f t="shared" si="212"/>
        <v>117500</v>
      </c>
      <c r="L402" s="23">
        <v>1</v>
      </c>
      <c r="M402" s="23" t="s">
        <v>42</v>
      </c>
      <c r="N402" s="23" t="s">
        <v>36</v>
      </c>
      <c r="O402" s="96" t="s">
        <v>272</v>
      </c>
      <c r="P402" s="23">
        <v>72</v>
      </c>
      <c r="Q402" s="7">
        <v>100</v>
      </c>
      <c r="R402" s="7">
        <v>6750</v>
      </c>
      <c r="S402" s="104">
        <f t="shared" ref="S402" si="213">P402*R402</f>
        <v>486000</v>
      </c>
      <c r="T402" s="23">
        <v>12</v>
      </c>
      <c r="U402" s="7">
        <v>14</v>
      </c>
      <c r="V402" s="97">
        <f t="shared" ref="V402" si="214">S402*U402/100</f>
        <v>68040</v>
      </c>
      <c r="W402" s="98">
        <f t="shared" ref="W402" si="215">S402-V402</f>
        <v>417960</v>
      </c>
      <c r="X402" s="37">
        <f t="shared" si="201"/>
        <v>535460</v>
      </c>
      <c r="Y402" s="104">
        <f t="shared" ref="Y402" si="216">X402*Q402/100</f>
        <v>535460</v>
      </c>
      <c r="Z402" s="104">
        <v>50000000</v>
      </c>
      <c r="AA402" s="106">
        <v>0</v>
      </c>
      <c r="AB402" s="106">
        <v>0</v>
      </c>
      <c r="AC402" s="8" t="s">
        <v>243</v>
      </c>
      <c r="AD402" s="110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  <c r="AU402" s="64"/>
      <c r="AV402" s="64"/>
      <c r="AW402" s="64"/>
      <c r="AX402" s="64"/>
      <c r="AY402" s="64"/>
      <c r="AZ402" s="64"/>
      <c r="BA402" s="64"/>
      <c r="BB402" s="64"/>
      <c r="BC402" s="64"/>
      <c r="BD402" s="64"/>
      <c r="BE402" s="64"/>
      <c r="BF402" s="64"/>
      <c r="BG402" s="64"/>
      <c r="BH402" s="64"/>
      <c r="BI402" s="64"/>
      <c r="BJ402" s="64"/>
      <c r="BK402" s="64"/>
      <c r="BL402" s="64"/>
      <c r="BM402" s="64"/>
      <c r="BN402" s="64"/>
      <c r="BO402" s="64"/>
      <c r="BP402" s="64"/>
      <c r="BQ402" s="64"/>
      <c r="BR402" s="64"/>
      <c r="BS402" s="64"/>
      <c r="BT402" s="64"/>
      <c r="BU402" s="64"/>
      <c r="BV402" s="64"/>
      <c r="BW402" s="64"/>
      <c r="BX402" s="64"/>
      <c r="BY402" s="64"/>
      <c r="BZ402" s="64"/>
      <c r="CA402" s="64"/>
      <c r="CB402" s="64"/>
      <c r="CC402" s="64"/>
      <c r="CD402" s="64"/>
      <c r="CE402" s="64"/>
      <c r="CF402" s="64"/>
      <c r="CG402" s="64"/>
      <c r="CH402" s="64"/>
      <c r="CI402" s="64"/>
      <c r="CJ402" s="64"/>
      <c r="CK402" s="64"/>
      <c r="CL402" s="64"/>
      <c r="CM402" s="64"/>
      <c r="CN402" s="64"/>
      <c r="CO402" s="64"/>
      <c r="CP402" s="64"/>
      <c r="CQ402" s="64"/>
      <c r="CR402" s="64"/>
      <c r="CS402" s="64"/>
      <c r="CT402" s="64"/>
      <c r="CU402" s="64"/>
      <c r="CV402" s="64"/>
      <c r="CW402" s="64"/>
      <c r="CX402" s="64"/>
      <c r="CY402" s="64"/>
      <c r="CZ402" s="64"/>
      <c r="DA402" s="64"/>
      <c r="DB402" s="64"/>
      <c r="DC402" s="64"/>
      <c r="DD402" s="64"/>
      <c r="DE402" s="64"/>
      <c r="DF402" s="64"/>
      <c r="DG402" s="64"/>
      <c r="DH402" s="64"/>
      <c r="DI402" s="64"/>
      <c r="DJ402" s="64"/>
      <c r="DK402" s="64"/>
      <c r="DL402" s="64"/>
      <c r="DM402" s="64"/>
      <c r="DN402" s="64"/>
      <c r="DO402" s="64"/>
      <c r="DP402" s="64"/>
      <c r="DQ402" s="64"/>
      <c r="DR402" s="64"/>
      <c r="DS402" s="64"/>
      <c r="DT402" s="64"/>
      <c r="DU402" s="64"/>
      <c r="DV402" s="64"/>
      <c r="DW402" s="64"/>
      <c r="DX402" s="64"/>
      <c r="DY402" s="64"/>
      <c r="DZ402" s="64"/>
      <c r="EA402" s="64"/>
      <c r="EB402" s="64"/>
      <c r="EC402" s="64"/>
      <c r="ED402" s="64"/>
      <c r="EE402" s="64"/>
      <c r="EF402" s="64"/>
      <c r="EG402" s="64"/>
      <c r="EH402" s="64"/>
      <c r="EI402" s="64"/>
      <c r="EJ402" s="64"/>
      <c r="EK402" s="64"/>
      <c r="EL402" s="64"/>
      <c r="EM402" s="64"/>
      <c r="EN402" s="64"/>
      <c r="EO402" s="64"/>
      <c r="EP402" s="64"/>
      <c r="EQ402" s="64"/>
      <c r="ER402" s="64"/>
      <c r="ES402" s="64"/>
      <c r="ET402" s="64"/>
      <c r="EU402" s="64"/>
      <c r="EV402" s="64"/>
      <c r="EW402" s="64"/>
      <c r="EX402" s="64"/>
      <c r="EY402" s="64"/>
      <c r="EZ402" s="64"/>
      <c r="FA402" s="64"/>
      <c r="FB402" s="64"/>
      <c r="FC402" s="64"/>
      <c r="FD402" s="64"/>
      <c r="FE402" s="64"/>
      <c r="FF402" s="64"/>
      <c r="FG402" s="64"/>
      <c r="FH402" s="64"/>
      <c r="FI402" s="64"/>
      <c r="FJ402" s="64"/>
      <c r="FK402" s="64"/>
      <c r="FL402" s="64"/>
      <c r="FM402" s="64"/>
      <c r="FN402" s="64"/>
      <c r="FO402" s="64"/>
      <c r="FP402" s="64"/>
      <c r="FQ402" s="64"/>
      <c r="FR402" s="64"/>
      <c r="FS402" s="64"/>
      <c r="FT402" s="64"/>
      <c r="FU402" s="64"/>
      <c r="FV402" s="64"/>
      <c r="FW402" s="64"/>
      <c r="FX402" s="64"/>
      <c r="FY402" s="64"/>
      <c r="FZ402" s="64"/>
      <c r="GA402" s="64"/>
      <c r="GB402" s="64"/>
      <c r="GC402" s="64"/>
      <c r="GD402" s="64"/>
      <c r="GE402" s="64"/>
      <c r="GF402" s="64"/>
      <c r="GG402" s="64"/>
      <c r="GH402" s="64"/>
      <c r="GI402" s="64"/>
      <c r="GJ402" s="64"/>
      <c r="GK402" s="64"/>
      <c r="GL402" s="64"/>
      <c r="GM402" s="64"/>
      <c r="GN402" s="64"/>
      <c r="GO402" s="64"/>
      <c r="GP402" s="64"/>
      <c r="GQ402" s="64"/>
      <c r="GR402" s="64"/>
      <c r="GS402" s="64"/>
      <c r="GT402" s="64"/>
      <c r="GU402" s="64"/>
      <c r="GV402" s="64"/>
      <c r="GW402" s="64"/>
      <c r="GX402" s="64"/>
      <c r="GY402" s="64"/>
      <c r="GZ402" s="64"/>
      <c r="HA402" s="64"/>
      <c r="HB402" s="64"/>
      <c r="HC402" s="64"/>
      <c r="HD402" s="64"/>
      <c r="HE402" s="64"/>
      <c r="HF402" s="64"/>
      <c r="HG402" s="64"/>
      <c r="HH402" s="64"/>
      <c r="HI402" s="64"/>
      <c r="HJ402" s="64"/>
      <c r="HK402" s="64"/>
      <c r="HL402" s="64"/>
      <c r="HM402" s="64"/>
      <c r="HN402" s="64"/>
      <c r="HO402" s="64"/>
      <c r="HP402" s="64"/>
      <c r="HQ402" s="64"/>
      <c r="HR402" s="64"/>
      <c r="HS402" s="64"/>
      <c r="HT402" s="64"/>
      <c r="HU402" s="64"/>
      <c r="HV402" s="64"/>
      <c r="HW402" s="64"/>
      <c r="HX402" s="64"/>
      <c r="HY402" s="64"/>
      <c r="HZ402" s="64"/>
      <c r="IA402" s="64"/>
      <c r="IB402" s="64"/>
      <c r="IC402" s="64"/>
      <c r="ID402" s="64"/>
      <c r="IE402" s="64"/>
      <c r="IF402" s="64"/>
      <c r="IG402" s="64"/>
      <c r="IH402" s="64"/>
      <c r="II402" s="64"/>
      <c r="IJ402" s="64"/>
      <c r="IK402" s="64"/>
      <c r="IL402" s="64"/>
      <c r="IM402" s="64"/>
      <c r="IN402" s="64"/>
      <c r="IO402" s="64"/>
      <c r="IP402" s="64"/>
      <c r="IQ402" s="64"/>
      <c r="IR402" s="64"/>
      <c r="IS402" s="64"/>
      <c r="IT402" s="64"/>
      <c r="IU402" s="64"/>
      <c r="IV402" s="64"/>
      <c r="IW402" s="64"/>
      <c r="IX402" s="64"/>
      <c r="IY402" s="64"/>
      <c r="IZ402" s="64"/>
      <c r="JA402" s="64"/>
      <c r="JB402" s="64"/>
      <c r="JC402" s="64"/>
      <c r="JD402" s="64"/>
      <c r="JE402" s="64"/>
      <c r="JF402" s="64"/>
      <c r="JG402" s="64"/>
      <c r="JH402" s="64"/>
      <c r="JI402" s="64"/>
      <c r="JJ402" s="64"/>
      <c r="JK402" s="64"/>
      <c r="JL402" s="64"/>
      <c r="JM402" s="64"/>
      <c r="JN402" s="64"/>
      <c r="JO402" s="64"/>
      <c r="JP402" s="64"/>
      <c r="JQ402" s="64"/>
      <c r="JR402" s="64"/>
      <c r="JS402" s="64"/>
      <c r="JT402" s="64"/>
      <c r="JU402" s="64"/>
      <c r="JV402" s="64"/>
      <c r="JW402" s="64"/>
      <c r="JX402" s="64"/>
      <c r="JY402" s="64"/>
      <c r="JZ402" s="64"/>
      <c r="KA402" s="64"/>
      <c r="KB402" s="64"/>
      <c r="KC402" s="64"/>
      <c r="KD402" s="64"/>
      <c r="KE402" s="64"/>
      <c r="KF402" s="64"/>
      <c r="KG402" s="64"/>
      <c r="KH402" s="64"/>
      <c r="KI402" s="64"/>
      <c r="KJ402" s="64"/>
      <c r="KK402" s="64"/>
      <c r="KL402" s="64"/>
      <c r="KM402" s="64"/>
      <c r="KN402" s="64"/>
      <c r="KO402" s="64"/>
      <c r="KP402" s="64"/>
      <c r="KQ402" s="64"/>
      <c r="KR402" s="64"/>
      <c r="KS402" s="64"/>
      <c r="KT402" s="64"/>
      <c r="KU402" s="64"/>
      <c r="KV402" s="64"/>
      <c r="KW402" s="64"/>
      <c r="KX402" s="64"/>
      <c r="KY402" s="64"/>
      <c r="KZ402" s="64"/>
      <c r="LA402" s="64"/>
      <c r="LB402" s="64"/>
      <c r="LC402" s="64"/>
      <c r="LD402" s="64"/>
      <c r="LE402" s="64"/>
      <c r="LF402" s="64"/>
      <c r="LG402" s="64"/>
      <c r="LH402" s="64"/>
      <c r="LI402" s="64"/>
      <c r="LJ402" s="64"/>
      <c r="LK402" s="64"/>
      <c r="LL402" s="64"/>
      <c r="LM402" s="64"/>
      <c r="LN402" s="64"/>
      <c r="LO402" s="64"/>
      <c r="LP402" s="64"/>
      <c r="LQ402" s="64"/>
      <c r="LR402" s="64"/>
      <c r="LS402" s="64"/>
      <c r="LT402" s="64"/>
      <c r="LU402" s="64"/>
      <c r="LV402" s="64"/>
      <c r="LW402" s="64"/>
      <c r="LX402" s="64"/>
      <c r="LY402" s="64"/>
      <c r="LZ402" s="64"/>
      <c r="MA402" s="64"/>
      <c r="MB402" s="64"/>
      <c r="MC402" s="64"/>
      <c r="MD402" s="64"/>
      <c r="ME402" s="64"/>
      <c r="MF402" s="64"/>
      <c r="MG402" s="64"/>
      <c r="MH402" s="64"/>
      <c r="MI402" s="64"/>
      <c r="MJ402" s="64"/>
      <c r="MK402" s="64"/>
      <c r="ML402" s="64"/>
      <c r="MM402" s="64"/>
      <c r="MN402" s="64"/>
      <c r="MO402" s="64"/>
      <c r="MP402" s="64"/>
      <c r="MQ402" s="64"/>
      <c r="MR402" s="64"/>
      <c r="MS402" s="64"/>
      <c r="MT402" s="64"/>
      <c r="MU402" s="64"/>
      <c r="MV402" s="64"/>
      <c r="MW402" s="64"/>
      <c r="MX402" s="64"/>
      <c r="MY402" s="64"/>
      <c r="MZ402" s="64"/>
      <c r="NA402" s="64"/>
      <c r="NB402" s="64"/>
      <c r="NC402" s="64"/>
      <c r="ND402" s="64"/>
      <c r="NE402" s="64"/>
      <c r="NF402" s="64"/>
      <c r="NG402" s="64"/>
      <c r="NH402" s="64"/>
      <c r="NI402" s="64"/>
      <c r="NJ402" s="64"/>
      <c r="NK402" s="64"/>
      <c r="NL402" s="64"/>
      <c r="NM402" s="64"/>
      <c r="NN402" s="64"/>
      <c r="NO402" s="64"/>
      <c r="NP402" s="64"/>
      <c r="NQ402" s="64"/>
      <c r="NR402" s="64"/>
      <c r="NS402" s="64"/>
      <c r="NT402" s="64"/>
      <c r="NU402" s="64"/>
      <c r="NV402" s="64"/>
      <c r="NW402" s="64"/>
      <c r="NX402" s="64"/>
      <c r="NY402" s="64"/>
      <c r="NZ402" s="64"/>
      <c r="OA402" s="64"/>
      <c r="OB402" s="64"/>
      <c r="OC402" s="64"/>
      <c r="OD402" s="64"/>
      <c r="OE402" s="64"/>
      <c r="OF402" s="64"/>
      <c r="OG402" s="64"/>
      <c r="OH402" s="64"/>
      <c r="OI402" s="64"/>
      <c r="OJ402" s="64"/>
      <c r="OK402" s="64"/>
      <c r="OL402" s="64"/>
      <c r="OM402" s="64"/>
      <c r="ON402" s="64"/>
      <c r="OO402" s="64"/>
      <c r="OP402" s="64"/>
      <c r="OQ402" s="64"/>
      <c r="OR402" s="64"/>
      <c r="OS402" s="64"/>
      <c r="OT402" s="64"/>
      <c r="OU402" s="64"/>
      <c r="OV402" s="64"/>
      <c r="OW402" s="64"/>
      <c r="OX402" s="64"/>
      <c r="OY402" s="64"/>
      <c r="OZ402" s="64"/>
      <c r="PA402" s="64"/>
      <c r="PB402" s="64"/>
      <c r="PC402" s="64"/>
      <c r="PD402" s="64"/>
      <c r="PE402" s="64"/>
    </row>
    <row r="403" spans="1:421" s="46" customFormat="1" ht="20.100000000000001" customHeight="1" x14ac:dyDescent="0.3">
      <c r="A403" s="24"/>
      <c r="B403" s="24"/>
      <c r="C403" s="24"/>
      <c r="D403" s="24"/>
      <c r="E403" s="24"/>
      <c r="F403" s="24"/>
      <c r="G403" s="24"/>
      <c r="H403" s="130"/>
      <c r="I403" s="26"/>
      <c r="J403" s="27"/>
      <c r="K403" s="26"/>
      <c r="L403" s="24"/>
      <c r="M403" s="24"/>
      <c r="N403" s="24"/>
      <c r="O403" s="99"/>
      <c r="P403" s="24"/>
      <c r="Q403" s="26"/>
      <c r="R403" s="26"/>
      <c r="S403" s="26"/>
      <c r="T403" s="24"/>
      <c r="U403" s="26"/>
      <c r="V403" s="28"/>
      <c r="W403" s="26"/>
      <c r="X403" s="26"/>
      <c r="Y403" s="26"/>
      <c r="Z403" s="26"/>
      <c r="AA403" s="26"/>
      <c r="AB403" s="26"/>
      <c r="AC403" s="27"/>
      <c r="AD403" s="95"/>
    </row>
    <row r="404" spans="1:421" s="45" customFormat="1" ht="20.100000000000001" customHeight="1" x14ac:dyDescent="0.3">
      <c r="A404" s="23">
        <v>1604</v>
      </c>
      <c r="B404" s="23" t="s">
        <v>35</v>
      </c>
      <c r="C404" s="23">
        <v>1363</v>
      </c>
      <c r="D404" s="23">
        <v>5</v>
      </c>
      <c r="E404" s="23">
        <v>4</v>
      </c>
      <c r="F404" s="23">
        <v>1</v>
      </c>
      <c r="G404" s="23">
        <v>0</v>
      </c>
      <c r="H404" s="129" t="s">
        <v>271</v>
      </c>
      <c r="I404" s="7">
        <v>1700</v>
      </c>
      <c r="J404" s="8">
        <v>900</v>
      </c>
      <c r="K404" s="13">
        <f t="shared" si="212"/>
        <v>1530000</v>
      </c>
      <c r="L404" s="23"/>
      <c r="M404" s="23"/>
      <c r="N404" s="23"/>
      <c r="O404" s="23"/>
      <c r="P404" s="23"/>
      <c r="Q404" s="7"/>
      <c r="R404" s="7"/>
      <c r="S404" s="7"/>
      <c r="T404" s="23"/>
      <c r="U404" s="7"/>
      <c r="V404" s="11"/>
      <c r="W404" s="7"/>
      <c r="X404" s="37">
        <f t="shared" si="201"/>
        <v>1530000</v>
      </c>
      <c r="Y404" s="7"/>
      <c r="Z404" s="104">
        <v>50000000</v>
      </c>
      <c r="AA404" s="106">
        <v>0</v>
      </c>
      <c r="AB404" s="106">
        <v>0</v>
      </c>
      <c r="AC404" s="8" t="s">
        <v>148</v>
      </c>
      <c r="AD404" s="110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  <c r="AU404" s="64"/>
      <c r="AV404" s="64"/>
      <c r="AW404" s="64"/>
      <c r="AX404" s="64"/>
      <c r="AY404" s="64"/>
      <c r="AZ404" s="64"/>
      <c r="BA404" s="64"/>
      <c r="BB404" s="64"/>
      <c r="BC404" s="64"/>
      <c r="BD404" s="64"/>
      <c r="BE404" s="64"/>
      <c r="BF404" s="64"/>
      <c r="BG404" s="64"/>
      <c r="BH404" s="64"/>
      <c r="BI404" s="64"/>
      <c r="BJ404" s="64"/>
      <c r="BK404" s="64"/>
      <c r="BL404" s="64"/>
      <c r="BM404" s="64"/>
      <c r="BN404" s="64"/>
      <c r="BO404" s="64"/>
      <c r="BP404" s="64"/>
      <c r="BQ404" s="64"/>
      <c r="BR404" s="64"/>
      <c r="BS404" s="64"/>
      <c r="BT404" s="64"/>
      <c r="BU404" s="64"/>
      <c r="BV404" s="64"/>
      <c r="BW404" s="64"/>
      <c r="BX404" s="64"/>
      <c r="BY404" s="64"/>
      <c r="BZ404" s="64"/>
      <c r="CA404" s="64"/>
      <c r="CB404" s="64"/>
      <c r="CC404" s="64"/>
      <c r="CD404" s="64"/>
      <c r="CE404" s="64"/>
      <c r="CF404" s="64"/>
      <c r="CG404" s="64"/>
      <c r="CH404" s="64"/>
      <c r="CI404" s="64"/>
      <c r="CJ404" s="64"/>
      <c r="CK404" s="64"/>
      <c r="CL404" s="64"/>
      <c r="CM404" s="64"/>
      <c r="CN404" s="64"/>
      <c r="CO404" s="64"/>
      <c r="CP404" s="64"/>
      <c r="CQ404" s="64"/>
      <c r="CR404" s="64"/>
      <c r="CS404" s="64"/>
      <c r="CT404" s="64"/>
      <c r="CU404" s="64"/>
      <c r="CV404" s="64"/>
      <c r="CW404" s="64"/>
      <c r="CX404" s="64"/>
      <c r="CY404" s="64"/>
      <c r="CZ404" s="64"/>
      <c r="DA404" s="64"/>
      <c r="DB404" s="64"/>
      <c r="DC404" s="64"/>
      <c r="DD404" s="64"/>
      <c r="DE404" s="64"/>
      <c r="DF404" s="64"/>
      <c r="DG404" s="64"/>
      <c r="DH404" s="64"/>
      <c r="DI404" s="64"/>
      <c r="DJ404" s="64"/>
      <c r="DK404" s="64"/>
      <c r="DL404" s="64"/>
      <c r="DM404" s="64"/>
      <c r="DN404" s="64"/>
      <c r="DO404" s="64"/>
      <c r="DP404" s="64"/>
      <c r="DQ404" s="64"/>
      <c r="DR404" s="64"/>
      <c r="DS404" s="64"/>
      <c r="DT404" s="64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64"/>
      <c r="EJ404" s="64"/>
      <c r="EK404" s="64"/>
      <c r="EL404" s="64"/>
      <c r="EM404" s="64"/>
      <c r="EN404" s="64"/>
      <c r="EO404" s="64"/>
      <c r="EP404" s="64"/>
      <c r="EQ404" s="64"/>
      <c r="ER404" s="64"/>
      <c r="ES404" s="64"/>
      <c r="ET404" s="64"/>
      <c r="EU404" s="64"/>
      <c r="EV404" s="64"/>
      <c r="EW404" s="64"/>
      <c r="EX404" s="64"/>
      <c r="EY404" s="64"/>
      <c r="EZ404" s="64"/>
      <c r="FA404" s="64"/>
      <c r="FB404" s="64"/>
      <c r="FC404" s="64"/>
      <c r="FD404" s="64"/>
      <c r="FE404" s="64"/>
      <c r="FF404" s="64"/>
      <c r="FG404" s="64"/>
      <c r="FH404" s="64"/>
      <c r="FI404" s="64"/>
      <c r="FJ404" s="64"/>
      <c r="FK404" s="64"/>
      <c r="FL404" s="64"/>
      <c r="FM404" s="64"/>
      <c r="FN404" s="64"/>
      <c r="FO404" s="64"/>
      <c r="FP404" s="64"/>
      <c r="FQ404" s="64"/>
      <c r="FR404" s="64"/>
      <c r="FS404" s="64"/>
      <c r="FT404" s="64"/>
      <c r="FU404" s="64"/>
      <c r="FV404" s="64"/>
      <c r="FW404" s="64"/>
      <c r="FX404" s="64"/>
      <c r="FY404" s="64"/>
      <c r="FZ404" s="64"/>
      <c r="GA404" s="64"/>
      <c r="GB404" s="64"/>
      <c r="GC404" s="64"/>
      <c r="GD404" s="64"/>
      <c r="GE404" s="64"/>
      <c r="GF404" s="64"/>
      <c r="GG404" s="64"/>
      <c r="GH404" s="64"/>
      <c r="GI404" s="64"/>
      <c r="GJ404" s="64"/>
      <c r="GK404" s="64"/>
      <c r="GL404" s="64"/>
      <c r="GM404" s="64"/>
      <c r="GN404" s="64"/>
      <c r="GO404" s="64"/>
      <c r="GP404" s="64"/>
      <c r="GQ404" s="64"/>
      <c r="GR404" s="64"/>
      <c r="GS404" s="64"/>
      <c r="GT404" s="64"/>
      <c r="GU404" s="64"/>
      <c r="GV404" s="64"/>
      <c r="GW404" s="64"/>
      <c r="GX404" s="64"/>
      <c r="GY404" s="64"/>
      <c r="GZ404" s="64"/>
      <c r="HA404" s="64"/>
      <c r="HB404" s="64"/>
      <c r="HC404" s="64"/>
      <c r="HD404" s="64"/>
      <c r="HE404" s="64"/>
      <c r="HF404" s="64"/>
      <c r="HG404" s="64"/>
      <c r="HH404" s="64"/>
      <c r="HI404" s="64"/>
      <c r="HJ404" s="64"/>
      <c r="HK404" s="64"/>
      <c r="HL404" s="64"/>
      <c r="HM404" s="64"/>
      <c r="HN404" s="64"/>
      <c r="HO404" s="64"/>
      <c r="HP404" s="64"/>
      <c r="HQ404" s="64"/>
      <c r="HR404" s="64"/>
      <c r="HS404" s="64"/>
      <c r="HT404" s="64"/>
      <c r="HU404" s="64"/>
      <c r="HV404" s="64"/>
      <c r="HW404" s="64"/>
      <c r="HX404" s="64"/>
      <c r="HY404" s="64"/>
      <c r="HZ404" s="64"/>
      <c r="IA404" s="64"/>
      <c r="IB404" s="64"/>
      <c r="IC404" s="64"/>
      <c r="ID404" s="64"/>
      <c r="IE404" s="64"/>
      <c r="IF404" s="64"/>
      <c r="IG404" s="64"/>
      <c r="IH404" s="64"/>
      <c r="II404" s="64"/>
      <c r="IJ404" s="64"/>
      <c r="IK404" s="64"/>
      <c r="IL404" s="64"/>
      <c r="IM404" s="64"/>
      <c r="IN404" s="64"/>
      <c r="IO404" s="64"/>
      <c r="IP404" s="64"/>
      <c r="IQ404" s="64"/>
      <c r="IR404" s="64"/>
      <c r="IS404" s="64"/>
      <c r="IT404" s="64"/>
      <c r="IU404" s="64"/>
      <c r="IV404" s="64"/>
      <c r="IW404" s="64"/>
      <c r="IX404" s="64"/>
      <c r="IY404" s="64"/>
      <c r="IZ404" s="64"/>
      <c r="JA404" s="64"/>
      <c r="JB404" s="64"/>
      <c r="JC404" s="64"/>
      <c r="JD404" s="64"/>
      <c r="JE404" s="64"/>
      <c r="JF404" s="64"/>
      <c r="JG404" s="64"/>
      <c r="JH404" s="64"/>
      <c r="JI404" s="64"/>
      <c r="JJ404" s="64"/>
      <c r="JK404" s="64"/>
      <c r="JL404" s="64"/>
      <c r="JM404" s="64"/>
      <c r="JN404" s="64"/>
      <c r="JO404" s="64"/>
      <c r="JP404" s="64"/>
      <c r="JQ404" s="64"/>
      <c r="JR404" s="64"/>
      <c r="JS404" s="64"/>
      <c r="JT404" s="64"/>
      <c r="JU404" s="64"/>
      <c r="JV404" s="64"/>
      <c r="JW404" s="64"/>
      <c r="JX404" s="64"/>
      <c r="JY404" s="64"/>
      <c r="JZ404" s="64"/>
      <c r="KA404" s="64"/>
      <c r="KB404" s="64"/>
      <c r="KC404" s="64"/>
      <c r="KD404" s="64"/>
      <c r="KE404" s="64"/>
      <c r="KF404" s="64"/>
      <c r="KG404" s="64"/>
      <c r="KH404" s="64"/>
      <c r="KI404" s="64"/>
      <c r="KJ404" s="64"/>
      <c r="KK404" s="64"/>
      <c r="KL404" s="64"/>
      <c r="KM404" s="64"/>
      <c r="KN404" s="64"/>
      <c r="KO404" s="64"/>
      <c r="KP404" s="64"/>
      <c r="KQ404" s="64"/>
      <c r="KR404" s="64"/>
      <c r="KS404" s="64"/>
      <c r="KT404" s="64"/>
      <c r="KU404" s="64"/>
      <c r="KV404" s="64"/>
      <c r="KW404" s="64"/>
      <c r="KX404" s="64"/>
      <c r="KY404" s="64"/>
      <c r="KZ404" s="64"/>
      <c r="LA404" s="64"/>
      <c r="LB404" s="64"/>
      <c r="LC404" s="64"/>
      <c r="LD404" s="64"/>
      <c r="LE404" s="64"/>
      <c r="LF404" s="64"/>
      <c r="LG404" s="64"/>
      <c r="LH404" s="64"/>
      <c r="LI404" s="64"/>
      <c r="LJ404" s="64"/>
      <c r="LK404" s="64"/>
      <c r="LL404" s="64"/>
      <c r="LM404" s="64"/>
      <c r="LN404" s="64"/>
      <c r="LO404" s="64"/>
      <c r="LP404" s="64"/>
      <c r="LQ404" s="64"/>
      <c r="LR404" s="64"/>
      <c r="LS404" s="64"/>
      <c r="LT404" s="64"/>
      <c r="LU404" s="64"/>
      <c r="LV404" s="64"/>
      <c r="LW404" s="64"/>
      <c r="LX404" s="64"/>
      <c r="LY404" s="64"/>
      <c r="LZ404" s="64"/>
      <c r="MA404" s="64"/>
      <c r="MB404" s="64"/>
      <c r="MC404" s="64"/>
      <c r="MD404" s="64"/>
      <c r="ME404" s="64"/>
      <c r="MF404" s="64"/>
      <c r="MG404" s="64"/>
      <c r="MH404" s="64"/>
      <c r="MI404" s="64"/>
      <c r="MJ404" s="64"/>
      <c r="MK404" s="64"/>
      <c r="ML404" s="64"/>
      <c r="MM404" s="64"/>
      <c r="MN404" s="64"/>
      <c r="MO404" s="64"/>
      <c r="MP404" s="64"/>
      <c r="MQ404" s="64"/>
      <c r="MR404" s="64"/>
      <c r="MS404" s="64"/>
      <c r="MT404" s="64"/>
      <c r="MU404" s="64"/>
      <c r="MV404" s="64"/>
      <c r="MW404" s="64"/>
      <c r="MX404" s="64"/>
      <c r="MY404" s="64"/>
      <c r="MZ404" s="64"/>
      <c r="NA404" s="64"/>
      <c r="NB404" s="64"/>
      <c r="NC404" s="64"/>
      <c r="ND404" s="64"/>
      <c r="NE404" s="64"/>
      <c r="NF404" s="64"/>
      <c r="NG404" s="64"/>
      <c r="NH404" s="64"/>
      <c r="NI404" s="64"/>
      <c r="NJ404" s="64"/>
      <c r="NK404" s="64"/>
      <c r="NL404" s="64"/>
      <c r="NM404" s="64"/>
      <c r="NN404" s="64"/>
      <c r="NO404" s="64"/>
      <c r="NP404" s="64"/>
      <c r="NQ404" s="64"/>
      <c r="NR404" s="64"/>
      <c r="NS404" s="64"/>
      <c r="NT404" s="64"/>
      <c r="NU404" s="64"/>
      <c r="NV404" s="64"/>
      <c r="NW404" s="64"/>
      <c r="NX404" s="64"/>
      <c r="NY404" s="64"/>
      <c r="NZ404" s="64"/>
      <c r="OA404" s="64"/>
      <c r="OB404" s="64"/>
      <c r="OC404" s="64"/>
      <c r="OD404" s="64"/>
      <c r="OE404" s="64"/>
      <c r="OF404" s="64"/>
      <c r="OG404" s="64"/>
      <c r="OH404" s="64"/>
      <c r="OI404" s="64"/>
      <c r="OJ404" s="64"/>
      <c r="OK404" s="64"/>
      <c r="OL404" s="64"/>
      <c r="OM404" s="64"/>
      <c r="ON404" s="64"/>
      <c r="OO404" s="64"/>
      <c r="OP404" s="64"/>
      <c r="OQ404" s="64"/>
      <c r="OR404" s="64"/>
      <c r="OS404" s="64"/>
      <c r="OT404" s="64"/>
      <c r="OU404" s="64"/>
      <c r="OV404" s="64"/>
      <c r="OW404" s="64"/>
      <c r="OX404" s="64"/>
      <c r="OY404" s="64"/>
      <c r="OZ404" s="64"/>
      <c r="PA404" s="64"/>
      <c r="PB404" s="64"/>
      <c r="PC404" s="64"/>
      <c r="PD404" s="64"/>
      <c r="PE404" s="64"/>
    </row>
    <row r="405" spans="1:421" s="46" customFormat="1" ht="20.100000000000001" customHeight="1" x14ac:dyDescent="0.3">
      <c r="A405" s="17"/>
      <c r="B405" s="17"/>
      <c r="C405" s="17"/>
      <c r="D405" s="17"/>
      <c r="E405" s="17"/>
      <c r="F405" s="17"/>
      <c r="G405" s="17"/>
      <c r="H405" s="128"/>
      <c r="I405" s="19"/>
      <c r="J405" s="20"/>
      <c r="K405" s="19"/>
      <c r="L405" s="17"/>
      <c r="M405" s="17"/>
      <c r="N405" s="17"/>
      <c r="O405" s="17"/>
      <c r="P405" s="17"/>
      <c r="Q405" s="19"/>
      <c r="R405" s="19"/>
      <c r="S405" s="19"/>
      <c r="T405" s="17"/>
      <c r="U405" s="19"/>
      <c r="V405" s="21"/>
      <c r="W405" s="19"/>
      <c r="X405" s="19"/>
      <c r="Y405" s="19"/>
      <c r="Z405" s="19"/>
      <c r="AA405" s="19"/>
      <c r="AB405" s="19"/>
      <c r="AC405" s="20"/>
      <c r="AD405" s="105"/>
    </row>
    <row r="406" spans="1:421" s="45" customFormat="1" ht="20.100000000000001" customHeight="1" x14ac:dyDescent="0.3">
      <c r="A406" s="23">
        <v>1605</v>
      </c>
      <c r="B406" s="23" t="s">
        <v>27</v>
      </c>
      <c r="C406" s="23">
        <v>4988</v>
      </c>
      <c r="D406" s="23">
        <v>1</v>
      </c>
      <c r="E406" s="23">
        <v>1</v>
      </c>
      <c r="F406" s="23">
        <v>3</v>
      </c>
      <c r="G406" s="23">
        <v>36</v>
      </c>
      <c r="H406" s="129" t="s">
        <v>272</v>
      </c>
      <c r="I406" s="7">
        <v>336</v>
      </c>
      <c r="J406" s="8">
        <v>150</v>
      </c>
      <c r="K406" s="9">
        <f t="shared" ref="K406:K434" si="217">I406*J406</f>
        <v>50400</v>
      </c>
      <c r="L406" s="23"/>
      <c r="M406" s="23"/>
      <c r="N406" s="23"/>
      <c r="O406" s="96"/>
      <c r="P406" s="23"/>
      <c r="Q406" s="7"/>
      <c r="R406" s="7"/>
      <c r="S406" s="108"/>
      <c r="T406" s="23"/>
      <c r="U406" s="7"/>
      <c r="V406" s="109"/>
      <c r="W406" s="109"/>
      <c r="X406" s="12">
        <f t="shared" ref="X406:X434" si="218">K406+W406</f>
        <v>50400</v>
      </c>
      <c r="Y406" s="108"/>
      <c r="Z406" s="7"/>
      <c r="AA406" s="12">
        <f t="shared" ref="AA406" si="219">X406-Z406</f>
        <v>50400</v>
      </c>
      <c r="AB406" s="15">
        <v>0.02</v>
      </c>
      <c r="AC406" s="8" t="s">
        <v>239</v>
      </c>
      <c r="AD406" s="110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64"/>
      <c r="BL406" s="64"/>
      <c r="BM406" s="64"/>
      <c r="BN406" s="64"/>
      <c r="BO406" s="64"/>
      <c r="BP406" s="64"/>
      <c r="BQ406" s="64"/>
      <c r="BR406" s="64"/>
      <c r="BS406" s="64"/>
      <c r="BT406" s="64"/>
      <c r="BU406" s="64"/>
      <c r="BV406" s="64"/>
      <c r="BW406" s="64"/>
      <c r="BX406" s="64"/>
      <c r="BY406" s="64"/>
      <c r="BZ406" s="64"/>
      <c r="CA406" s="64"/>
      <c r="CB406" s="64"/>
      <c r="CC406" s="64"/>
      <c r="CD406" s="64"/>
      <c r="CE406" s="64"/>
      <c r="CF406" s="64"/>
      <c r="CG406" s="64"/>
      <c r="CH406" s="64"/>
      <c r="CI406" s="64"/>
      <c r="CJ406" s="64"/>
      <c r="CK406" s="64"/>
      <c r="CL406" s="64"/>
      <c r="CM406" s="64"/>
      <c r="CN406" s="64"/>
      <c r="CO406" s="64"/>
      <c r="CP406" s="64"/>
      <c r="CQ406" s="64"/>
      <c r="CR406" s="64"/>
      <c r="CS406" s="64"/>
      <c r="CT406" s="64"/>
      <c r="CU406" s="64"/>
      <c r="CV406" s="64"/>
      <c r="CW406" s="64"/>
      <c r="CX406" s="64"/>
      <c r="CY406" s="64"/>
      <c r="CZ406" s="64"/>
      <c r="DA406" s="64"/>
      <c r="DB406" s="64"/>
      <c r="DC406" s="64"/>
      <c r="DD406" s="64"/>
      <c r="DE406" s="64"/>
      <c r="DF406" s="64"/>
      <c r="DG406" s="64"/>
      <c r="DH406" s="64"/>
      <c r="DI406" s="64"/>
      <c r="DJ406" s="64"/>
      <c r="DK406" s="64"/>
      <c r="DL406" s="64"/>
      <c r="DM406" s="64"/>
      <c r="DN406" s="64"/>
      <c r="DO406" s="64"/>
      <c r="DP406" s="64"/>
      <c r="DQ406" s="64"/>
      <c r="DR406" s="64"/>
      <c r="DS406" s="64"/>
      <c r="DT406" s="64"/>
      <c r="DU406" s="64"/>
      <c r="DV406" s="64"/>
      <c r="DW406" s="64"/>
      <c r="DX406" s="64"/>
      <c r="DY406" s="64"/>
      <c r="DZ406" s="64"/>
      <c r="EA406" s="64"/>
      <c r="EB406" s="64"/>
      <c r="EC406" s="64"/>
      <c r="ED406" s="64"/>
      <c r="EE406" s="64"/>
      <c r="EF406" s="64"/>
      <c r="EG406" s="64"/>
      <c r="EH406" s="64"/>
      <c r="EI406" s="64"/>
      <c r="EJ406" s="64"/>
      <c r="EK406" s="64"/>
      <c r="EL406" s="64"/>
      <c r="EM406" s="64"/>
      <c r="EN406" s="64"/>
      <c r="EO406" s="64"/>
      <c r="EP406" s="64"/>
      <c r="EQ406" s="64"/>
      <c r="ER406" s="64"/>
      <c r="ES406" s="64"/>
      <c r="ET406" s="64"/>
      <c r="EU406" s="64"/>
      <c r="EV406" s="64"/>
      <c r="EW406" s="64"/>
      <c r="EX406" s="64"/>
      <c r="EY406" s="64"/>
      <c r="EZ406" s="64"/>
      <c r="FA406" s="64"/>
      <c r="FB406" s="64"/>
      <c r="FC406" s="64"/>
      <c r="FD406" s="64"/>
      <c r="FE406" s="64"/>
      <c r="FF406" s="64"/>
      <c r="FG406" s="64"/>
      <c r="FH406" s="64"/>
      <c r="FI406" s="64"/>
      <c r="FJ406" s="64"/>
      <c r="FK406" s="64"/>
      <c r="FL406" s="64"/>
      <c r="FM406" s="64"/>
      <c r="FN406" s="64"/>
      <c r="FO406" s="64"/>
      <c r="FP406" s="64"/>
      <c r="FQ406" s="64"/>
      <c r="FR406" s="64"/>
      <c r="FS406" s="64"/>
      <c r="FT406" s="64"/>
      <c r="FU406" s="64"/>
      <c r="FV406" s="64"/>
      <c r="FW406" s="64"/>
      <c r="FX406" s="64"/>
      <c r="FY406" s="64"/>
      <c r="FZ406" s="64"/>
      <c r="GA406" s="64"/>
      <c r="GB406" s="64"/>
      <c r="GC406" s="64"/>
      <c r="GD406" s="64"/>
      <c r="GE406" s="64"/>
      <c r="GF406" s="64"/>
      <c r="GG406" s="64"/>
      <c r="GH406" s="64"/>
      <c r="GI406" s="64"/>
      <c r="GJ406" s="64"/>
      <c r="GK406" s="64"/>
      <c r="GL406" s="64"/>
      <c r="GM406" s="64"/>
      <c r="GN406" s="64"/>
      <c r="GO406" s="64"/>
      <c r="GP406" s="64"/>
      <c r="GQ406" s="64"/>
      <c r="GR406" s="64"/>
      <c r="GS406" s="64"/>
      <c r="GT406" s="64"/>
      <c r="GU406" s="64"/>
      <c r="GV406" s="64"/>
      <c r="GW406" s="64"/>
      <c r="GX406" s="64"/>
      <c r="GY406" s="64"/>
      <c r="GZ406" s="64"/>
      <c r="HA406" s="64"/>
      <c r="HB406" s="64"/>
      <c r="HC406" s="64"/>
      <c r="HD406" s="64"/>
      <c r="HE406" s="64"/>
      <c r="HF406" s="64"/>
      <c r="HG406" s="64"/>
      <c r="HH406" s="64"/>
      <c r="HI406" s="64"/>
      <c r="HJ406" s="64"/>
      <c r="HK406" s="64"/>
      <c r="HL406" s="64"/>
      <c r="HM406" s="64"/>
      <c r="HN406" s="64"/>
      <c r="HO406" s="64"/>
      <c r="HP406" s="64"/>
      <c r="HQ406" s="64"/>
      <c r="HR406" s="64"/>
      <c r="HS406" s="64"/>
      <c r="HT406" s="64"/>
      <c r="HU406" s="64"/>
      <c r="HV406" s="64"/>
      <c r="HW406" s="64"/>
      <c r="HX406" s="64"/>
      <c r="HY406" s="64"/>
      <c r="HZ406" s="64"/>
      <c r="IA406" s="64"/>
      <c r="IB406" s="64"/>
      <c r="IC406" s="64"/>
      <c r="ID406" s="64"/>
      <c r="IE406" s="64"/>
      <c r="IF406" s="64"/>
      <c r="IG406" s="64"/>
      <c r="IH406" s="64"/>
      <c r="II406" s="64"/>
      <c r="IJ406" s="64"/>
      <c r="IK406" s="64"/>
      <c r="IL406" s="64"/>
      <c r="IM406" s="64"/>
      <c r="IN406" s="64"/>
      <c r="IO406" s="64"/>
      <c r="IP406" s="64"/>
      <c r="IQ406" s="64"/>
      <c r="IR406" s="64"/>
      <c r="IS406" s="64"/>
      <c r="IT406" s="64"/>
      <c r="IU406" s="64"/>
      <c r="IV406" s="64"/>
      <c r="IW406" s="64"/>
      <c r="IX406" s="64"/>
      <c r="IY406" s="64"/>
      <c r="IZ406" s="64"/>
      <c r="JA406" s="64"/>
      <c r="JB406" s="64"/>
      <c r="JC406" s="64"/>
      <c r="JD406" s="64"/>
      <c r="JE406" s="64"/>
      <c r="JF406" s="64"/>
      <c r="JG406" s="64"/>
      <c r="JH406" s="64"/>
      <c r="JI406" s="64"/>
      <c r="JJ406" s="64"/>
      <c r="JK406" s="64"/>
      <c r="JL406" s="64"/>
      <c r="JM406" s="64"/>
      <c r="JN406" s="64"/>
      <c r="JO406" s="64"/>
      <c r="JP406" s="64"/>
      <c r="JQ406" s="64"/>
      <c r="JR406" s="64"/>
      <c r="JS406" s="64"/>
      <c r="JT406" s="64"/>
      <c r="JU406" s="64"/>
      <c r="JV406" s="64"/>
      <c r="JW406" s="64"/>
      <c r="JX406" s="64"/>
      <c r="JY406" s="64"/>
      <c r="JZ406" s="64"/>
      <c r="KA406" s="64"/>
      <c r="KB406" s="64"/>
      <c r="KC406" s="64"/>
      <c r="KD406" s="64"/>
      <c r="KE406" s="64"/>
      <c r="KF406" s="64"/>
      <c r="KG406" s="64"/>
      <c r="KH406" s="64"/>
      <c r="KI406" s="64"/>
      <c r="KJ406" s="64"/>
      <c r="KK406" s="64"/>
      <c r="KL406" s="64"/>
      <c r="KM406" s="64"/>
      <c r="KN406" s="64"/>
      <c r="KO406" s="64"/>
      <c r="KP406" s="64"/>
      <c r="KQ406" s="64"/>
      <c r="KR406" s="64"/>
      <c r="KS406" s="64"/>
      <c r="KT406" s="64"/>
      <c r="KU406" s="64"/>
      <c r="KV406" s="64"/>
      <c r="KW406" s="64"/>
      <c r="KX406" s="64"/>
      <c r="KY406" s="64"/>
      <c r="KZ406" s="64"/>
      <c r="LA406" s="64"/>
      <c r="LB406" s="64"/>
      <c r="LC406" s="64"/>
      <c r="LD406" s="64"/>
      <c r="LE406" s="64"/>
      <c r="LF406" s="64"/>
      <c r="LG406" s="64"/>
      <c r="LH406" s="64"/>
      <c r="LI406" s="64"/>
      <c r="LJ406" s="64"/>
      <c r="LK406" s="64"/>
      <c r="LL406" s="64"/>
      <c r="LM406" s="64"/>
      <c r="LN406" s="64"/>
      <c r="LO406" s="64"/>
      <c r="LP406" s="64"/>
      <c r="LQ406" s="64"/>
      <c r="LR406" s="64"/>
      <c r="LS406" s="64"/>
      <c r="LT406" s="64"/>
      <c r="LU406" s="64"/>
      <c r="LV406" s="64"/>
      <c r="LW406" s="64"/>
      <c r="LX406" s="64"/>
      <c r="LY406" s="64"/>
      <c r="LZ406" s="64"/>
      <c r="MA406" s="64"/>
      <c r="MB406" s="64"/>
      <c r="MC406" s="64"/>
      <c r="MD406" s="64"/>
      <c r="ME406" s="64"/>
      <c r="MF406" s="64"/>
      <c r="MG406" s="64"/>
      <c r="MH406" s="64"/>
      <c r="MI406" s="64"/>
      <c r="MJ406" s="64"/>
      <c r="MK406" s="64"/>
      <c r="ML406" s="64"/>
      <c r="MM406" s="64"/>
      <c r="MN406" s="64"/>
      <c r="MO406" s="64"/>
      <c r="MP406" s="64"/>
      <c r="MQ406" s="64"/>
      <c r="MR406" s="64"/>
      <c r="MS406" s="64"/>
      <c r="MT406" s="64"/>
      <c r="MU406" s="64"/>
      <c r="MV406" s="64"/>
      <c r="MW406" s="64"/>
      <c r="MX406" s="64"/>
      <c r="MY406" s="64"/>
      <c r="MZ406" s="64"/>
      <c r="NA406" s="64"/>
      <c r="NB406" s="64"/>
      <c r="NC406" s="64"/>
      <c r="ND406" s="64"/>
      <c r="NE406" s="64"/>
      <c r="NF406" s="64"/>
      <c r="NG406" s="64"/>
      <c r="NH406" s="64"/>
      <c r="NI406" s="64"/>
      <c r="NJ406" s="64"/>
      <c r="NK406" s="64"/>
      <c r="NL406" s="64"/>
      <c r="NM406" s="64"/>
      <c r="NN406" s="64"/>
      <c r="NO406" s="64"/>
      <c r="NP406" s="64"/>
      <c r="NQ406" s="64"/>
      <c r="NR406" s="64"/>
      <c r="NS406" s="64"/>
      <c r="NT406" s="64"/>
      <c r="NU406" s="64"/>
      <c r="NV406" s="64"/>
      <c r="NW406" s="64"/>
      <c r="NX406" s="64"/>
      <c r="NY406" s="64"/>
      <c r="NZ406" s="64"/>
      <c r="OA406" s="64"/>
      <c r="OB406" s="64"/>
      <c r="OC406" s="64"/>
      <c r="OD406" s="64"/>
      <c r="OE406" s="64"/>
      <c r="OF406" s="64"/>
      <c r="OG406" s="64"/>
      <c r="OH406" s="64"/>
      <c r="OI406" s="64"/>
      <c r="OJ406" s="64"/>
      <c r="OK406" s="64"/>
      <c r="OL406" s="64"/>
      <c r="OM406" s="64"/>
      <c r="ON406" s="64"/>
      <c r="OO406" s="64"/>
      <c r="OP406" s="64"/>
      <c r="OQ406" s="64"/>
      <c r="OR406" s="64"/>
      <c r="OS406" s="64"/>
      <c r="OT406" s="64"/>
      <c r="OU406" s="64"/>
      <c r="OV406" s="64"/>
      <c r="OW406" s="64"/>
      <c r="OX406" s="64"/>
      <c r="OY406" s="64"/>
      <c r="OZ406" s="64"/>
      <c r="PA406" s="64"/>
      <c r="PB406" s="64"/>
      <c r="PC406" s="64"/>
      <c r="PD406" s="64"/>
      <c r="PE406" s="64"/>
    </row>
    <row r="407" spans="1:421" s="45" customFormat="1" ht="20.100000000000001" customHeight="1" x14ac:dyDescent="0.3">
      <c r="A407" s="1"/>
      <c r="B407" s="1"/>
      <c r="C407" s="1"/>
      <c r="D407" s="1"/>
      <c r="E407" s="1"/>
      <c r="F407" s="1"/>
      <c r="G407" s="1"/>
      <c r="H407" s="127"/>
      <c r="I407" s="2"/>
      <c r="J407" s="36"/>
      <c r="K407" s="13"/>
      <c r="L407" s="1">
        <v>1</v>
      </c>
      <c r="M407" s="1" t="s">
        <v>42</v>
      </c>
      <c r="N407" s="1" t="s">
        <v>36</v>
      </c>
      <c r="O407" s="100" t="s">
        <v>272</v>
      </c>
      <c r="P407" s="1">
        <v>49</v>
      </c>
      <c r="Q407" s="2">
        <v>100</v>
      </c>
      <c r="R407" s="2">
        <v>6750</v>
      </c>
      <c r="S407" s="104">
        <f t="shared" ref="S407" si="220">P407*R407</f>
        <v>330750</v>
      </c>
      <c r="T407" s="1">
        <v>30</v>
      </c>
      <c r="U407" s="2">
        <v>50</v>
      </c>
      <c r="V407" s="97">
        <f t="shared" ref="V407" si="221">S407*U407/100</f>
        <v>165375</v>
      </c>
      <c r="W407" s="98">
        <f t="shared" ref="W407" si="222">S407-V407</f>
        <v>165375</v>
      </c>
      <c r="X407" s="37">
        <f t="shared" si="218"/>
        <v>165375</v>
      </c>
      <c r="Y407" s="104">
        <f t="shared" ref="Y407" si="223">X407*Q407/100</f>
        <v>165375</v>
      </c>
      <c r="Z407" s="104">
        <v>10000000</v>
      </c>
      <c r="AA407" s="106">
        <v>0</v>
      </c>
      <c r="AB407" s="106">
        <v>0</v>
      </c>
      <c r="AC407" s="36"/>
      <c r="AD407" s="107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  <c r="AU407" s="64"/>
      <c r="AV407" s="64"/>
      <c r="AW407" s="64"/>
      <c r="AX407" s="64"/>
      <c r="AY407" s="64"/>
      <c r="AZ407" s="64"/>
      <c r="BA407" s="64"/>
      <c r="BB407" s="64"/>
      <c r="BC407" s="64"/>
      <c r="BD407" s="64"/>
      <c r="BE407" s="64"/>
      <c r="BF407" s="64"/>
      <c r="BG407" s="64"/>
      <c r="BH407" s="64"/>
      <c r="BI407" s="64"/>
      <c r="BJ407" s="64"/>
      <c r="BK407" s="64"/>
      <c r="BL407" s="64"/>
      <c r="BM407" s="64"/>
      <c r="BN407" s="64"/>
      <c r="BO407" s="64"/>
      <c r="BP407" s="64"/>
      <c r="BQ407" s="64"/>
      <c r="BR407" s="64"/>
      <c r="BS407" s="64"/>
      <c r="BT407" s="64"/>
      <c r="BU407" s="64"/>
      <c r="BV407" s="64"/>
      <c r="BW407" s="64"/>
      <c r="BX407" s="64"/>
      <c r="BY407" s="64"/>
      <c r="BZ407" s="64"/>
      <c r="CA407" s="64"/>
      <c r="CB407" s="64"/>
      <c r="CC407" s="64"/>
      <c r="CD407" s="64"/>
      <c r="CE407" s="64"/>
      <c r="CF407" s="64"/>
      <c r="CG407" s="64"/>
      <c r="CH407" s="64"/>
      <c r="CI407" s="64"/>
      <c r="CJ407" s="64"/>
      <c r="CK407" s="64"/>
      <c r="CL407" s="64"/>
      <c r="CM407" s="64"/>
      <c r="CN407" s="64"/>
      <c r="CO407" s="64"/>
      <c r="CP407" s="64"/>
      <c r="CQ407" s="64"/>
      <c r="CR407" s="64"/>
      <c r="CS407" s="64"/>
      <c r="CT407" s="64"/>
      <c r="CU407" s="64"/>
      <c r="CV407" s="64"/>
      <c r="CW407" s="64"/>
      <c r="CX407" s="64"/>
      <c r="CY407" s="64"/>
      <c r="CZ407" s="64"/>
      <c r="DA407" s="64"/>
      <c r="DB407" s="64"/>
      <c r="DC407" s="64"/>
      <c r="DD407" s="64"/>
      <c r="DE407" s="64"/>
      <c r="DF407" s="64"/>
      <c r="DG407" s="64"/>
      <c r="DH407" s="64"/>
      <c r="DI407" s="64"/>
      <c r="DJ407" s="64"/>
      <c r="DK407" s="64"/>
      <c r="DL407" s="64"/>
      <c r="DM407" s="64"/>
      <c r="DN407" s="64"/>
      <c r="DO407" s="64"/>
      <c r="DP407" s="64"/>
      <c r="DQ407" s="64"/>
      <c r="DR407" s="64"/>
      <c r="DS407" s="64"/>
      <c r="DT407" s="64"/>
      <c r="DU407" s="64"/>
      <c r="DV407" s="64"/>
      <c r="DW407" s="64"/>
      <c r="DX407" s="64"/>
      <c r="DY407" s="64"/>
      <c r="DZ407" s="64"/>
      <c r="EA407" s="64"/>
      <c r="EB407" s="64"/>
      <c r="EC407" s="64"/>
      <c r="ED407" s="64"/>
      <c r="EE407" s="64"/>
      <c r="EF407" s="64"/>
      <c r="EG407" s="64"/>
      <c r="EH407" s="64"/>
      <c r="EI407" s="64"/>
      <c r="EJ407" s="64"/>
      <c r="EK407" s="64"/>
      <c r="EL407" s="64"/>
      <c r="EM407" s="64"/>
      <c r="EN407" s="64"/>
      <c r="EO407" s="64"/>
      <c r="EP407" s="64"/>
      <c r="EQ407" s="64"/>
      <c r="ER407" s="64"/>
      <c r="ES407" s="64"/>
      <c r="ET407" s="64"/>
      <c r="EU407" s="64"/>
      <c r="EV407" s="64"/>
      <c r="EW407" s="64"/>
      <c r="EX407" s="64"/>
      <c r="EY407" s="64"/>
      <c r="EZ407" s="64"/>
      <c r="FA407" s="64"/>
      <c r="FB407" s="64"/>
      <c r="FC407" s="64"/>
      <c r="FD407" s="64"/>
      <c r="FE407" s="64"/>
      <c r="FF407" s="64"/>
      <c r="FG407" s="64"/>
      <c r="FH407" s="64"/>
      <c r="FI407" s="64"/>
      <c r="FJ407" s="64"/>
      <c r="FK407" s="64"/>
      <c r="FL407" s="64"/>
      <c r="FM407" s="64"/>
      <c r="FN407" s="64"/>
      <c r="FO407" s="64"/>
      <c r="FP407" s="64"/>
      <c r="FQ407" s="64"/>
      <c r="FR407" s="64"/>
      <c r="FS407" s="64"/>
      <c r="FT407" s="64"/>
      <c r="FU407" s="64"/>
      <c r="FV407" s="64"/>
      <c r="FW407" s="64"/>
      <c r="FX407" s="64"/>
      <c r="FY407" s="64"/>
      <c r="FZ407" s="64"/>
      <c r="GA407" s="64"/>
      <c r="GB407" s="64"/>
      <c r="GC407" s="64"/>
      <c r="GD407" s="64"/>
      <c r="GE407" s="64"/>
      <c r="GF407" s="64"/>
      <c r="GG407" s="64"/>
      <c r="GH407" s="64"/>
      <c r="GI407" s="64"/>
      <c r="GJ407" s="64"/>
      <c r="GK407" s="64"/>
      <c r="GL407" s="64"/>
      <c r="GM407" s="64"/>
      <c r="GN407" s="64"/>
      <c r="GO407" s="64"/>
      <c r="GP407" s="64"/>
      <c r="GQ407" s="64"/>
      <c r="GR407" s="64"/>
      <c r="GS407" s="64"/>
      <c r="GT407" s="64"/>
      <c r="GU407" s="64"/>
      <c r="GV407" s="64"/>
      <c r="GW407" s="64"/>
      <c r="GX407" s="64"/>
      <c r="GY407" s="64"/>
      <c r="GZ407" s="64"/>
      <c r="HA407" s="64"/>
      <c r="HB407" s="64"/>
      <c r="HC407" s="64"/>
      <c r="HD407" s="64"/>
      <c r="HE407" s="64"/>
      <c r="HF407" s="64"/>
      <c r="HG407" s="64"/>
      <c r="HH407" s="64"/>
      <c r="HI407" s="64"/>
      <c r="HJ407" s="64"/>
      <c r="HK407" s="64"/>
      <c r="HL407" s="64"/>
      <c r="HM407" s="64"/>
      <c r="HN407" s="64"/>
      <c r="HO407" s="64"/>
      <c r="HP407" s="64"/>
      <c r="HQ407" s="64"/>
      <c r="HR407" s="64"/>
      <c r="HS407" s="64"/>
      <c r="HT407" s="64"/>
      <c r="HU407" s="64"/>
      <c r="HV407" s="64"/>
      <c r="HW407" s="64"/>
      <c r="HX407" s="64"/>
      <c r="HY407" s="64"/>
      <c r="HZ407" s="64"/>
      <c r="IA407" s="64"/>
      <c r="IB407" s="64"/>
      <c r="IC407" s="64"/>
      <c r="ID407" s="64"/>
      <c r="IE407" s="64"/>
      <c r="IF407" s="64"/>
      <c r="IG407" s="64"/>
      <c r="IH407" s="64"/>
      <c r="II407" s="64"/>
      <c r="IJ407" s="64"/>
      <c r="IK407" s="64"/>
      <c r="IL407" s="64"/>
      <c r="IM407" s="64"/>
      <c r="IN407" s="64"/>
      <c r="IO407" s="64"/>
      <c r="IP407" s="64"/>
      <c r="IQ407" s="64"/>
      <c r="IR407" s="64"/>
      <c r="IS407" s="64"/>
      <c r="IT407" s="64"/>
      <c r="IU407" s="64"/>
      <c r="IV407" s="64"/>
      <c r="IW407" s="64"/>
      <c r="IX407" s="64"/>
      <c r="IY407" s="64"/>
      <c r="IZ407" s="64"/>
      <c r="JA407" s="64"/>
      <c r="JB407" s="64"/>
      <c r="JC407" s="64"/>
      <c r="JD407" s="64"/>
      <c r="JE407" s="64"/>
      <c r="JF407" s="64"/>
      <c r="JG407" s="64"/>
      <c r="JH407" s="64"/>
      <c r="JI407" s="64"/>
      <c r="JJ407" s="64"/>
      <c r="JK407" s="64"/>
      <c r="JL407" s="64"/>
      <c r="JM407" s="64"/>
      <c r="JN407" s="64"/>
      <c r="JO407" s="64"/>
      <c r="JP407" s="64"/>
      <c r="JQ407" s="64"/>
      <c r="JR407" s="64"/>
      <c r="JS407" s="64"/>
      <c r="JT407" s="64"/>
      <c r="JU407" s="64"/>
      <c r="JV407" s="64"/>
      <c r="JW407" s="64"/>
      <c r="JX407" s="64"/>
      <c r="JY407" s="64"/>
      <c r="JZ407" s="64"/>
      <c r="KA407" s="64"/>
      <c r="KB407" s="64"/>
      <c r="KC407" s="64"/>
      <c r="KD407" s="64"/>
      <c r="KE407" s="64"/>
      <c r="KF407" s="64"/>
      <c r="KG407" s="64"/>
      <c r="KH407" s="64"/>
      <c r="KI407" s="64"/>
      <c r="KJ407" s="64"/>
      <c r="KK407" s="64"/>
      <c r="KL407" s="64"/>
      <c r="KM407" s="64"/>
      <c r="KN407" s="64"/>
      <c r="KO407" s="64"/>
      <c r="KP407" s="64"/>
      <c r="KQ407" s="64"/>
      <c r="KR407" s="64"/>
      <c r="KS407" s="64"/>
      <c r="KT407" s="64"/>
      <c r="KU407" s="64"/>
      <c r="KV407" s="64"/>
      <c r="KW407" s="64"/>
      <c r="KX407" s="64"/>
      <c r="KY407" s="64"/>
      <c r="KZ407" s="64"/>
      <c r="LA407" s="64"/>
      <c r="LB407" s="64"/>
      <c r="LC407" s="64"/>
      <c r="LD407" s="64"/>
      <c r="LE407" s="64"/>
      <c r="LF407" s="64"/>
      <c r="LG407" s="64"/>
      <c r="LH407" s="64"/>
      <c r="LI407" s="64"/>
      <c r="LJ407" s="64"/>
      <c r="LK407" s="64"/>
      <c r="LL407" s="64"/>
      <c r="LM407" s="64"/>
      <c r="LN407" s="64"/>
      <c r="LO407" s="64"/>
      <c r="LP407" s="64"/>
      <c r="LQ407" s="64"/>
      <c r="LR407" s="64"/>
      <c r="LS407" s="64"/>
      <c r="LT407" s="64"/>
      <c r="LU407" s="64"/>
      <c r="LV407" s="64"/>
      <c r="LW407" s="64"/>
      <c r="LX407" s="64"/>
      <c r="LY407" s="64"/>
      <c r="LZ407" s="64"/>
      <c r="MA407" s="64"/>
      <c r="MB407" s="64"/>
      <c r="MC407" s="64"/>
      <c r="MD407" s="64"/>
      <c r="ME407" s="64"/>
      <c r="MF407" s="64"/>
      <c r="MG407" s="64"/>
      <c r="MH407" s="64"/>
      <c r="MI407" s="64"/>
      <c r="MJ407" s="64"/>
      <c r="MK407" s="64"/>
      <c r="ML407" s="64"/>
      <c r="MM407" s="64"/>
      <c r="MN407" s="64"/>
      <c r="MO407" s="64"/>
      <c r="MP407" s="64"/>
      <c r="MQ407" s="64"/>
      <c r="MR407" s="64"/>
      <c r="MS407" s="64"/>
      <c r="MT407" s="64"/>
      <c r="MU407" s="64"/>
      <c r="MV407" s="64"/>
      <c r="MW407" s="64"/>
      <c r="MX407" s="64"/>
      <c r="MY407" s="64"/>
      <c r="MZ407" s="64"/>
      <c r="NA407" s="64"/>
      <c r="NB407" s="64"/>
      <c r="NC407" s="64"/>
      <c r="ND407" s="64"/>
      <c r="NE407" s="64"/>
      <c r="NF407" s="64"/>
      <c r="NG407" s="64"/>
      <c r="NH407" s="64"/>
      <c r="NI407" s="64"/>
      <c r="NJ407" s="64"/>
      <c r="NK407" s="64"/>
      <c r="NL407" s="64"/>
      <c r="NM407" s="64"/>
      <c r="NN407" s="64"/>
      <c r="NO407" s="64"/>
      <c r="NP407" s="64"/>
      <c r="NQ407" s="64"/>
      <c r="NR407" s="64"/>
      <c r="NS407" s="64"/>
      <c r="NT407" s="64"/>
      <c r="NU407" s="64"/>
      <c r="NV407" s="64"/>
      <c r="NW407" s="64"/>
      <c r="NX407" s="64"/>
      <c r="NY407" s="64"/>
      <c r="NZ407" s="64"/>
      <c r="OA407" s="64"/>
      <c r="OB407" s="64"/>
      <c r="OC407" s="64"/>
      <c r="OD407" s="64"/>
      <c r="OE407" s="64"/>
      <c r="OF407" s="64"/>
      <c r="OG407" s="64"/>
      <c r="OH407" s="64"/>
      <c r="OI407" s="64"/>
      <c r="OJ407" s="64"/>
      <c r="OK407" s="64"/>
      <c r="OL407" s="64"/>
      <c r="OM407" s="64"/>
      <c r="ON407" s="64"/>
      <c r="OO407" s="64"/>
      <c r="OP407" s="64"/>
      <c r="OQ407" s="64"/>
      <c r="OR407" s="64"/>
      <c r="OS407" s="64"/>
      <c r="OT407" s="64"/>
      <c r="OU407" s="64"/>
      <c r="OV407" s="64"/>
      <c r="OW407" s="64"/>
      <c r="OX407" s="64"/>
      <c r="OY407" s="64"/>
      <c r="OZ407" s="64"/>
      <c r="PA407" s="64"/>
      <c r="PB407" s="64"/>
      <c r="PC407" s="64"/>
      <c r="PD407" s="64"/>
      <c r="PE407" s="64"/>
    </row>
    <row r="408" spans="1:421" s="45" customFormat="1" ht="20.100000000000001" customHeight="1" x14ac:dyDescent="0.3">
      <c r="A408" s="1"/>
      <c r="B408" s="1"/>
      <c r="C408" s="1"/>
      <c r="D408" s="1"/>
      <c r="E408" s="1"/>
      <c r="F408" s="1"/>
      <c r="G408" s="1"/>
      <c r="H408" s="127" t="s">
        <v>271</v>
      </c>
      <c r="I408" s="2">
        <v>400</v>
      </c>
      <c r="J408" s="36">
        <v>150</v>
      </c>
      <c r="K408" s="13">
        <f t="shared" si="217"/>
        <v>60000</v>
      </c>
      <c r="L408" s="1"/>
      <c r="M408" s="1"/>
      <c r="N408" s="1"/>
      <c r="O408" s="1"/>
      <c r="P408" s="1"/>
      <c r="Q408" s="2"/>
      <c r="R408" s="2"/>
      <c r="S408" s="2"/>
      <c r="T408" s="1"/>
      <c r="U408" s="2"/>
      <c r="V408" s="97"/>
      <c r="W408" s="97"/>
      <c r="X408" s="37">
        <f t="shared" si="218"/>
        <v>60000</v>
      </c>
      <c r="Y408" s="2"/>
      <c r="Z408" s="104"/>
      <c r="AA408" s="12">
        <f t="shared" ref="AA408" si="224">X408-Z408</f>
        <v>60000</v>
      </c>
      <c r="AB408" s="15">
        <v>0.01</v>
      </c>
      <c r="AC408" s="36"/>
      <c r="AD408" s="107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  <c r="AU408" s="64"/>
      <c r="AV408" s="64"/>
      <c r="AW408" s="64"/>
      <c r="AX408" s="64"/>
      <c r="AY408" s="64"/>
      <c r="AZ408" s="64"/>
      <c r="BA408" s="64"/>
      <c r="BB408" s="64"/>
      <c r="BC408" s="64"/>
      <c r="BD408" s="64"/>
      <c r="BE408" s="64"/>
      <c r="BF408" s="64"/>
      <c r="BG408" s="64"/>
      <c r="BH408" s="64"/>
      <c r="BI408" s="64"/>
      <c r="BJ408" s="64"/>
      <c r="BK408" s="64"/>
      <c r="BL408" s="64"/>
      <c r="BM408" s="64"/>
      <c r="BN408" s="64"/>
      <c r="BO408" s="64"/>
      <c r="BP408" s="64"/>
      <c r="BQ408" s="64"/>
      <c r="BR408" s="64"/>
      <c r="BS408" s="64"/>
      <c r="BT408" s="64"/>
      <c r="BU408" s="64"/>
      <c r="BV408" s="64"/>
      <c r="BW408" s="64"/>
      <c r="BX408" s="64"/>
      <c r="BY408" s="64"/>
      <c r="BZ408" s="64"/>
      <c r="CA408" s="64"/>
      <c r="CB408" s="64"/>
      <c r="CC408" s="64"/>
      <c r="CD408" s="64"/>
      <c r="CE408" s="64"/>
      <c r="CF408" s="64"/>
      <c r="CG408" s="64"/>
      <c r="CH408" s="64"/>
      <c r="CI408" s="64"/>
      <c r="CJ408" s="64"/>
      <c r="CK408" s="64"/>
      <c r="CL408" s="64"/>
      <c r="CM408" s="64"/>
      <c r="CN408" s="64"/>
      <c r="CO408" s="64"/>
      <c r="CP408" s="64"/>
      <c r="CQ408" s="64"/>
      <c r="CR408" s="64"/>
      <c r="CS408" s="64"/>
      <c r="CT408" s="64"/>
      <c r="CU408" s="64"/>
      <c r="CV408" s="64"/>
      <c r="CW408" s="64"/>
      <c r="CX408" s="64"/>
      <c r="CY408" s="64"/>
      <c r="CZ408" s="64"/>
      <c r="DA408" s="64"/>
      <c r="DB408" s="64"/>
      <c r="DC408" s="64"/>
      <c r="DD408" s="64"/>
      <c r="DE408" s="64"/>
      <c r="DF408" s="64"/>
      <c r="DG408" s="64"/>
      <c r="DH408" s="64"/>
      <c r="DI408" s="64"/>
      <c r="DJ408" s="64"/>
      <c r="DK408" s="64"/>
      <c r="DL408" s="64"/>
      <c r="DM408" s="64"/>
      <c r="DN408" s="64"/>
      <c r="DO408" s="64"/>
      <c r="DP408" s="64"/>
      <c r="DQ408" s="64"/>
      <c r="DR408" s="64"/>
      <c r="DS408" s="64"/>
      <c r="DT408" s="64"/>
      <c r="DU408" s="64"/>
      <c r="DV408" s="64"/>
      <c r="DW408" s="64"/>
      <c r="DX408" s="64"/>
      <c r="DY408" s="64"/>
      <c r="DZ408" s="64"/>
      <c r="EA408" s="64"/>
      <c r="EB408" s="64"/>
      <c r="EC408" s="64"/>
      <c r="ED408" s="64"/>
      <c r="EE408" s="64"/>
      <c r="EF408" s="64"/>
      <c r="EG408" s="64"/>
      <c r="EH408" s="64"/>
      <c r="EI408" s="64"/>
      <c r="EJ408" s="64"/>
      <c r="EK408" s="64"/>
      <c r="EL408" s="64"/>
      <c r="EM408" s="64"/>
      <c r="EN408" s="64"/>
      <c r="EO408" s="64"/>
      <c r="EP408" s="64"/>
      <c r="EQ408" s="64"/>
      <c r="ER408" s="64"/>
      <c r="ES408" s="64"/>
      <c r="ET408" s="64"/>
      <c r="EU408" s="64"/>
      <c r="EV408" s="64"/>
      <c r="EW408" s="64"/>
      <c r="EX408" s="64"/>
      <c r="EY408" s="64"/>
      <c r="EZ408" s="64"/>
      <c r="FA408" s="64"/>
      <c r="FB408" s="64"/>
      <c r="FC408" s="64"/>
      <c r="FD408" s="64"/>
      <c r="FE408" s="64"/>
      <c r="FF408" s="64"/>
      <c r="FG408" s="64"/>
      <c r="FH408" s="64"/>
      <c r="FI408" s="64"/>
      <c r="FJ408" s="64"/>
      <c r="FK408" s="64"/>
      <c r="FL408" s="64"/>
      <c r="FM408" s="64"/>
      <c r="FN408" s="64"/>
      <c r="FO408" s="64"/>
      <c r="FP408" s="64"/>
      <c r="FQ408" s="64"/>
      <c r="FR408" s="64"/>
      <c r="FS408" s="64"/>
      <c r="FT408" s="64"/>
      <c r="FU408" s="64"/>
      <c r="FV408" s="64"/>
      <c r="FW408" s="64"/>
      <c r="FX408" s="64"/>
      <c r="FY408" s="64"/>
      <c r="FZ408" s="64"/>
      <c r="GA408" s="64"/>
      <c r="GB408" s="64"/>
      <c r="GC408" s="64"/>
      <c r="GD408" s="64"/>
      <c r="GE408" s="64"/>
      <c r="GF408" s="64"/>
      <c r="GG408" s="64"/>
      <c r="GH408" s="64"/>
      <c r="GI408" s="64"/>
      <c r="GJ408" s="64"/>
      <c r="GK408" s="64"/>
      <c r="GL408" s="64"/>
      <c r="GM408" s="64"/>
      <c r="GN408" s="64"/>
      <c r="GO408" s="64"/>
      <c r="GP408" s="64"/>
      <c r="GQ408" s="64"/>
      <c r="GR408" s="64"/>
      <c r="GS408" s="64"/>
      <c r="GT408" s="64"/>
      <c r="GU408" s="64"/>
      <c r="GV408" s="64"/>
      <c r="GW408" s="64"/>
      <c r="GX408" s="64"/>
      <c r="GY408" s="64"/>
      <c r="GZ408" s="64"/>
      <c r="HA408" s="64"/>
      <c r="HB408" s="64"/>
      <c r="HC408" s="64"/>
      <c r="HD408" s="64"/>
      <c r="HE408" s="64"/>
      <c r="HF408" s="64"/>
      <c r="HG408" s="64"/>
      <c r="HH408" s="64"/>
      <c r="HI408" s="64"/>
      <c r="HJ408" s="64"/>
      <c r="HK408" s="64"/>
      <c r="HL408" s="64"/>
      <c r="HM408" s="64"/>
      <c r="HN408" s="64"/>
      <c r="HO408" s="64"/>
      <c r="HP408" s="64"/>
      <c r="HQ408" s="64"/>
      <c r="HR408" s="64"/>
      <c r="HS408" s="64"/>
      <c r="HT408" s="64"/>
      <c r="HU408" s="64"/>
      <c r="HV408" s="64"/>
      <c r="HW408" s="64"/>
      <c r="HX408" s="64"/>
      <c r="HY408" s="64"/>
      <c r="HZ408" s="64"/>
      <c r="IA408" s="64"/>
      <c r="IB408" s="64"/>
      <c r="IC408" s="64"/>
      <c r="ID408" s="64"/>
      <c r="IE408" s="64"/>
      <c r="IF408" s="64"/>
      <c r="IG408" s="64"/>
      <c r="IH408" s="64"/>
      <c r="II408" s="64"/>
      <c r="IJ408" s="64"/>
      <c r="IK408" s="64"/>
      <c r="IL408" s="64"/>
      <c r="IM408" s="64"/>
      <c r="IN408" s="64"/>
      <c r="IO408" s="64"/>
      <c r="IP408" s="64"/>
      <c r="IQ408" s="64"/>
      <c r="IR408" s="64"/>
      <c r="IS408" s="64"/>
      <c r="IT408" s="64"/>
      <c r="IU408" s="64"/>
      <c r="IV408" s="64"/>
      <c r="IW408" s="64"/>
      <c r="IX408" s="64"/>
      <c r="IY408" s="64"/>
      <c r="IZ408" s="64"/>
      <c r="JA408" s="64"/>
      <c r="JB408" s="64"/>
      <c r="JC408" s="64"/>
      <c r="JD408" s="64"/>
      <c r="JE408" s="64"/>
      <c r="JF408" s="64"/>
      <c r="JG408" s="64"/>
      <c r="JH408" s="64"/>
      <c r="JI408" s="64"/>
      <c r="JJ408" s="64"/>
      <c r="JK408" s="64"/>
      <c r="JL408" s="64"/>
      <c r="JM408" s="64"/>
      <c r="JN408" s="64"/>
      <c r="JO408" s="64"/>
      <c r="JP408" s="64"/>
      <c r="JQ408" s="64"/>
      <c r="JR408" s="64"/>
      <c r="JS408" s="64"/>
      <c r="JT408" s="64"/>
      <c r="JU408" s="64"/>
      <c r="JV408" s="64"/>
      <c r="JW408" s="64"/>
      <c r="JX408" s="64"/>
      <c r="JY408" s="64"/>
      <c r="JZ408" s="64"/>
      <c r="KA408" s="64"/>
      <c r="KB408" s="64"/>
      <c r="KC408" s="64"/>
      <c r="KD408" s="64"/>
      <c r="KE408" s="64"/>
      <c r="KF408" s="64"/>
      <c r="KG408" s="64"/>
      <c r="KH408" s="64"/>
      <c r="KI408" s="64"/>
      <c r="KJ408" s="64"/>
      <c r="KK408" s="64"/>
      <c r="KL408" s="64"/>
      <c r="KM408" s="64"/>
      <c r="KN408" s="64"/>
      <c r="KO408" s="64"/>
      <c r="KP408" s="64"/>
      <c r="KQ408" s="64"/>
      <c r="KR408" s="64"/>
      <c r="KS408" s="64"/>
      <c r="KT408" s="64"/>
      <c r="KU408" s="64"/>
      <c r="KV408" s="64"/>
      <c r="KW408" s="64"/>
      <c r="KX408" s="64"/>
      <c r="KY408" s="64"/>
      <c r="KZ408" s="64"/>
      <c r="LA408" s="64"/>
      <c r="LB408" s="64"/>
      <c r="LC408" s="64"/>
      <c r="LD408" s="64"/>
      <c r="LE408" s="64"/>
      <c r="LF408" s="64"/>
      <c r="LG408" s="64"/>
      <c r="LH408" s="64"/>
      <c r="LI408" s="64"/>
      <c r="LJ408" s="64"/>
      <c r="LK408" s="64"/>
      <c r="LL408" s="64"/>
      <c r="LM408" s="64"/>
      <c r="LN408" s="64"/>
      <c r="LO408" s="64"/>
      <c r="LP408" s="64"/>
      <c r="LQ408" s="64"/>
      <c r="LR408" s="64"/>
      <c r="LS408" s="64"/>
      <c r="LT408" s="64"/>
      <c r="LU408" s="64"/>
      <c r="LV408" s="64"/>
      <c r="LW408" s="64"/>
      <c r="LX408" s="64"/>
      <c r="LY408" s="64"/>
      <c r="LZ408" s="64"/>
      <c r="MA408" s="64"/>
      <c r="MB408" s="64"/>
      <c r="MC408" s="64"/>
      <c r="MD408" s="64"/>
      <c r="ME408" s="64"/>
      <c r="MF408" s="64"/>
      <c r="MG408" s="64"/>
      <c r="MH408" s="64"/>
      <c r="MI408" s="64"/>
      <c r="MJ408" s="64"/>
      <c r="MK408" s="64"/>
      <c r="ML408" s="64"/>
      <c r="MM408" s="64"/>
      <c r="MN408" s="64"/>
      <c r="MO408" s="64"/>
      <c r="MP408" s="64"/>
      <c r="MQ408" s="64"/>
      <c r="MR408" s="64"/>
      <c r="MS408" s="64"/>
      <c r="MT408" s="64"/>
      <c r="MU408" s="64"/>
      <c r="MV408" s="64"/>
      <c r="MW408" s="64"/>
      <c r="MX408" s="64"/>
      <c r="MY408" s="64"/>
      <c r="MZ408" s="64"/>
      <c r="NA408" s="64"/>
      <c r="NB408" s="64"/>
      <c r="NC408" s="64"/>
      <c r="ND408" s="64"/>
      <c r="NE408" s="64"/>
      <c r="NF408" s="64"/>
      <c r="NG408" s="64"/>
      <c r="NH408" s="64"/>
      <c r="NI408" s="64"/>
      <c r="NJ408" s="64"/>
      <c r="NK408" s="64"/>
      <c r="NL408" s="64"/>
      <c r="NM408" s="64"/>
      <c r="NN408" s="64"/>
      <c r="NO408" s="64"/>
      <c r="NP408" s="64"/>
      <c r="NQ408" s="64"/>
      <c r="NR408" s="64"/>
      <c r="NS408" s="64"/>
      <c r="NT408" s="64"/>
      <c r="NU408" s="64"/>
      <c r="NV408" s="64"/>
      <c r="NW408" s="64"/>
      <c r="NX408" s="64"/>
      <c r="NY408" s="64"/>
      <c r="NZ408" s="64"/>
      <c r="OA408" s="64"/>
      <c r="OB408" s="64"/>
      <c r="OC408" s="64"/>
      <c r="OD408" s="64"/>
      <c r="OE408" s="64"/>
      <c r="OF408" s="64"/>
      <c r="OG408" s="64"/>
      <c r="OH408" s="64"/>
      <c r="OI408" s="64"/>
      <c r="OJ408" s="64"/>
      <c r="OK408" s="64"/>
      <c r="OL408" s="64"/>
      <c r="OM408" s="64"/>
      <c r="ON408" s="64"/>
      <c r="OO408" s="64"/>
      <c r="OP408" s="64"/>
      <c r="OQ408" s="64"/>
      <c r="OR408" s="64"/>
      <c r="OS408" s="64"/>
      <c r="OT408" s="64"/>
      <c r="OU408" s="64"/>
      <c r="OV408" s="64"/>
      <c r="OW408" s="64"/>
      <c r="OX408" s="64"/>
      <c r="OY408" s="64"/>
      <c r="OZ408" s="64"/>
      <c r="PA408" s="64"/>
      <c r="PB408" s="64"/>
      <c r="PC408" s="64"/>
      <c r="PD408" s="64"/>
      <c r="PE408" s="64"/>
    </row>
    <row r="409" spans="1:421" s="46" customFormat="1" ht="20.100000000000001" customHeight="1" x14ac:dyDescent="0.3">
      <c r="A409" s="17"/>
      <c r="B409" s="17"/>
      <c r="C409" s="17"/>
      <c r="D409" s="17"/>
      <c r="E409" s="17"/>
      <c r="F409" s="17"/>
      <c r="G409" s="17"/>
      <c r="H409" s="128"/>
      <c r="I409" s="19"/>
      <c r="J409" s="20"/>
      <c r="K409" s="19"/>
      <c r="L409" s="17"/>
      <c r="M409" s="17"/>
      <c r="N409" s="17"/>
      <c r="O409" s="17"/>
      <c r="P409" s="17"/>
      <c r="Q409" s="19"/>
      <c r="R409" s="19"/>
      <c r="S409" s="19"/>
      <c r="T409" s="17"/>
      <c r="U409" s="19"/>
      <c r="V409" s="21"/>
      <c r="W409" s="19"/>
      <c r="X409" s="19"/>
      <c r="Y409" s="19"/>
      <c r="Z409" s="19"/>
      <c r="AA409" s="19"/>
      <c r="AB409" s="19"/>
      <c r="AC409" s="20"/>
      <c r="AD409" s="105"/>
    </row>
    <row r="410" spans="1:421" s="45" customFormat="1" ht="20.100000000000001" customHeight="1" x14ac:dyDescent="0.3">
      <c r="A410" s="23">
        <v>1606</v>
      </c>
      <c r="B410" s="23" t="s">
        <v>35</v>
      </c>
      <c r="C410" s="23">
        <v>13032</v>
      </c>
      <c r="D410" s="23">
        <v>6</v>
      </c>
      <c r="E410" s="23">
        <v>6</v>
      </c>
      <c r="F410" s="23">
        <v>2</v>
      </c>
      <c r="G410" s="23">
        <v>67</v>
      </c>
      <c r="H410" s="129" t="s">
        <v>271</v>
      </c>
      <c r="I410" s="7">
        <v>2667</v>
      </c>
      <c r="J410" s="8">
        <v>220</v>
      </c>
      <c r="K410" s="13">
        <f t="shared" si="217"/>
        <v>586740</v>
      </c>
      <c r="L410" s="23"/>
      <c r="M410" s="23"/>
      <c r="N410" s="23"/>
      <c r="O410" s="23"/>
      <c r="P410" s="23"/>
      <c r="Q410" s="7"/>
      <c r="R410" s="7"/>
      <c r="S410" s="7"/>
      <c r="T410" s="23"/>
      <c r="U410" s="7"/>
      <c r="V410" s="11"/>
      <c r="W410" s="7"/>
      <c r="X410" s="37">
        <f t="shared" si="218"/>
        <v>586740</v>
      </c>
      <c r="Y410" s="7"/>
      <c r="Z410" s="104">
        <v>50000000</v>
      </c>
      <c r="AA410" s="106">
        <v>0</v>
      </c>
      <c r="AB410" s="106">
        <v>0</v>
      </c>
      <c r="AC410" s="8" t="s">
        <v>149</v>
      </c>
      <c r="AD410" s="110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  <c r="AU410" s="64"/>
      <c r="AV410" s="64"/>
      <c r="AW410" s="64"/>
      <c r="AX410" s="64"/>
      <c r="AY410" s="64"/>
      <c r="AZ410" s="64"/>
      <c r="BA410" s="64"/>
      <c r="BB410" s="64"/>
      <c r="BC410" s="64"/>
      <c r="BD410" s="64"/>
      <c r="BE410" s="64"/>
      <c r="BF410" s="64"/>
      <c r="BG410" s="64"/>
      <c r="BH410" s="64"/>
      <c r="BI410" s="64"/>
      <c r="BJ410" s="64"/>
      <c r="BK410" s="64"/>
      <c r="BL410" s="64"/>
      <c r="BM410" s="64"/>
      <c r="BN410" s="64"/>
      <c r="BO410" s="64"/>
      <c r="BP410" s="64"/>
      <c r="BQ410" s="64"/>
      <c r="BR410" s="64"/>
      <c r="BS410" s="64"/>
      <c r="BT410" s="64"/>
      <c r="BU410" s="64"/>
      <c r="BV410" s="64"/>
      <c r="BW410" s="64"/>
      <c r="BX410" s="64"/>
      <c r="BY410" s="64"/>
      <c r="BZ410" s="64"/>
      <c r="CA410" s="64"/>
      <c r="CB410" s="64"/>
      <c r="CC410" s="64"/>
      <c r="CD410" s="64"/>
      <c r="CE410" s="64"/>
      <c r="CF410" s="64"/>
      <c r="CG410" s="64"/>
      <c r="CH410" s="64"/>
      <c r="CI410" s="64"/>
      <c r="CJ410" s="64"/>
      <c r="CK410" s="64"/>
      <c r="CL410" s="64"/>
      <c r="CM410" s="64"/>
      <c r="CN410" s="64"/>
      <c r="CO410" s="64"/>
      <c r="CP410" s="64"/>
      <c r="CQ410" s="64"/>
      <c r="CR410" s="64"/>
      <c r="CS410" s="64"/>
      <c r="CT410" s="64"/>
      <c r="CU410" s="64"/>
      <c r="CV410" s="64"/>
      <c r="CW410" s="64"/>
      <c r="CX410" s="64"/>
      <c r="CY410" s="64"/>
      <c r="CZ410" s="64"/>
      <c r="DA410" s="64"/>
      <c r="DB410" s="64"/>
      <c r="DC410" s="64"/>
      <c r="DD410" s="64"/>
      <c r="DE410" s="64"/>
      <c r="DF410" s="64"/>
      <c r="DG410" s="64"/>
      <c r="DH410" s="64"/>
      <c r="DI410" s="64"/>
      <c r="DJ410" s="64"/>
      <c r="DK410" s="64"/>
      <c r="DL410" s="64"/>
      <c r="DM410" s="64"/>
      <c r="DN410" s="64"/>
      <c r="DO410" s="64"/>
      <c r="DP410" s="64"/>
      <c r="DQ410" s="64"/>
      <c r="DR410" s="64"/>
      <c r="DS410" s="64"/>
      <c r="DT410" s="64"/>
      <c r="DU410" s="64"/>
      <c r="DV410" s="64"/>
      <c r="DW410" s="64"/>
      <c r="DX410" s="64"/>
      <c r="DY410" s="64"/>
      <c r="DZ410" s="64"/>
      <c r="EA410" s="64"/>
      <c r="EB410" s="64"/>
      <c r="EC410" s="64"/>
      <c r="ED410" s="64"/>
      <c r="EE410" s="64"/>
      <c r="EF410" s="64"/>
      <c r="EG410" s="64"/>
      <c r="EH410" s="64"/>
      <c r="EI410" s="64"/>
      <c r="EJ410" s="64"/>
      <c r="EK410" s="64"/>
      <c r="EL410" s="64"/>
      <c r="EM410" s="64"/>
      <c r="EN410" s="64"/>
      <c r="EO410" s="64"/>
      <c r="EP410" s="64"/>
      <c r="EQ410" s="64"/>
      <c r="ER410" s="64"/>
      <c r="ES410" s="64"/>
      <c r="ET410" s="64"/>
      <c r="EU410" s="64"/>
      <c r="EV410" s="64"/>
      <c r="EW410" s="64"/>
      <c r="EX410" s="64"/>
      <c r="EY410" s="64"/>
      <c r="EZ410" s="64"/>
      <c r="FA410" s="64"/>
      <c r="FB410" s="64"/>
      <c r="FC410" s="64"/>
      <c r="FD410" s="64"/>
      <c r="FE410" s="64"/>
      <c r="FF410" s="64"/>
      <c r="FG410" s="64"/>
      <c r="FH410" s="64"/>
      <c r="FI410" s="64"/>
      <c r="FJ410" s="64"/>
      <c r="FK410" s="64"/>
      <c r="FL410" s="64"/>
      <c r="FM410" s="64"/>
      <c r="FN410" s="64"/>
      <c r="FO410" s="64"/>
      <c r="FP410" s="64"/>
      <c r="FQ410" s="64"/>
      <c r="FR410" s="64"/>
      <c r="FS410" s="64"/>
      <c r="FT410" s="64"/>
      <c r="FU410" s="64"/>
      <c r="FV410" s="64"/>
      <c r="FW410" s="64"/>
      <c r="FX410" s="64"/>
      <c r="FY410" s="64"/>
      <c r="FZ410" s="64"/>
      <c r="GA410" s="64"/>
      <c r="GB410" s="64"/>
      <c r="GC410" s="64"/>
      <c r="GD410" s="64"/>
      <c r="GE410" s="64"/>
      <c r="GF410" s="64"/>
      <c r="GG410" s="64"/>
      <c r="GH410" s="64"/>
      <c r="GI410" s="64"/>
      <c r="GJ410" s="64"/>
      <c r="GK410" s="64"/>
      <c r="GL410" s="64"/>
      <c r="GM410" s="64"/>
      <c r="GN410" s="64"/>
      <c r="GO410" s="64"/>
      <c r="GP410" s="64"/>
      <c r="GQ410" s="64"/>
      <c r="GR410" s="64"/>
      <c r="GS410" s="64"/>
      <c r="GT410" s="64"/>
      <c r="GU410" s="64"/>
      <c r="GV410" s="64"/>
      <c r="GW410" s="64"/>
      <c r="GX410" s="64"/>
      <c r="GY410" s="64"/>
      <c r="GZ410" s="64"/>
      <c r="HA410" s="64"/>
      <c r="HB410" s="64"/>
      <c r="HC410" s="64"/>
      <c r="HD410" s="64"/>
      <c r="HE410" s="64"/>
      <c r="HF410" s="64"/>
      <c r="HG410" s="64"/>
      <c r="HH410" s="64"/>
      <c r="HI410" s="64"/>
      <c r="HJ410" s="64"/>
      <c r="HK410" s="64"/>
      <c r="HL410" s="64"/>
      <c r="HM410" s="64"/>
      <c r="HN410" s="64"/>
      <c r="HO410" s="64"/>
      <c r="HP410" s="64"/>
      <c r="HQ410" s="64"/>
      <c r="HR410" s="64"/>
      <c r="HS410" s="64"/>
      <c r="HT410" s="64"/>
      <c r="HU410" s="64"/>
      <c r="HV410" s="64"/>
      <c r="HW410" s="64"/>
      <c r="HX410" s="64"/>
      <c r="HY410" s="64"/>
      <c r="HZ410" s="64"/>
      <c r="IA410" s="64"/>
      <c r="IB410" s="64"/>
      <c r="IC410" s="64"/>
      <c r="ID410" s="64"/>
      <c r="IE410" s="64"/>
      <c r="IF410" s="64"/>
      <c r="IG410" s="64"/>
      <c r="IH410" s="64"/>
      <c r="II410" s="64"/>
      <c r="IJ410" s="64"/>
      <c r="IK410" s="64"/>
      <c r="IL410" s="64"/>
      <c r="IM410" s="64"/>
      <c r="IN410" s="64"/>
      <c r="IO410" s="64"/>
      <c r="IP410" s="64"/>
      <c r="IQ410" s="64"/>
      <c r="IR410" s="64"/>
      <c r="IS410" s="64"/>
      <c r="IT410" s="64"/>
      <c r="IU410" s="64"/>
      <c r="IV410" s="64"/>
      <c r="IW410" s="64"/>
      <c r="IX410" s="64"/>
      <c r="IY410" s="64"/>
      <c r="IZ410" s="64"/>
      <c r="JA410" s="64"/>
      <c r="JB410" s="64"/>
      <c r="JC410" s="64"/>
      <c r="JD410" s="64"/>
      <c r="JE410" s="64"/>
      <c r="JF410" s="64"/>
      <c r="JG410" s="64"/>
      <c r="JH410" s="64"/>
      <c r="JI410" s="64"/>
      <c r="JJ410" s="64"/>
      <c r="JK410" s="64"/>
      <c r="JL410" s="64"/>
      <c r="JM410" s="64"/>
      <c r="JN410" s="64"/>
      <c r="JO410" s="64"/>
      <c r="JP410" s="64"/>
      <c r="JQ410" s="64"/>
      <c r="JR410" s="64"/>
      <c r="JS410" s="64"/>
      <c r="JT410" s="64"/>
      <c r="JU410" s="64"/>
      <c r="JV410" s="64"/>
      <c r="JW410" s="64"/>
      <c r="JX410" s="64"/>
      <c r="JY410" s="64"/>
      <c r="JZ410" s="64"/>
      <c r="KA410" s="64"/>
      <c r="KB410" s="64"/>
      <c r="KC410" s="64"/>
      <c r="KD410" s="64"/>
      <c r="KE410" s="64"/>
      <c r="KF410" s="64"/>
      <c r="KG410" s="64"/>
      <c r="KH410" s="64"/>
      <c r="KI410" s="64"/>
      <c r="KJ410" s="64"/>
      <c r="KK410" s="64"/>
      <c r="KL410" s="64"/>
      <c r="KM410" s="64"/>
      <c r="KN410" s="64"/>
      <c r="KO410" s="64"/>
      <c r="KP410" s="64"/>
      <c r="KQ410" s="64"/>
      <c r="KR410" s="64"/>
      <c r="KS410" s="64"/>
      <c r="KT410" s="64"/>
      <c r="KU410" s="64"/>
      <c r="KV410" s="64"/>
      <c r="KW410" s="64"/>
      <c r="KX410" s="64"/>
      <c r="KY410" s="64"/>
      <c r="KZ410" s="64"/>
      <c r="LA410" s="64"/>
      <c r="LB410" s="64"/>
      <c r="LC410" s="64"/>
      <c r="LD410" s="64"/>
      <c r="LE410" s="64"/>
      <c r="LF410" s="64"/>
      <c r="LG410" s="64"/>
      <c r="LH410" s="64"/>
      <c r="LI410" s="64"/>
      <c r="LJ410" s="64"/>
      <c r="LK410" s="64"/>
      <c r="LL410" s="64"/>
      <c r="LM410" s="64"/>
      <c r="LN410" s="64"/>
      <c r="LO410" s="64"/>
      <c r="LP410" s="64"/>
      <c r="LQ410" s="64"/>
      <c r="LR410" s="64"/>
      <c r="LS410" s="64"/>
      <c r="LT410" s="64"/>
      <c r="LU410" s="64"/>
      <c r="LV410" s="64"/>
      <c r="LW410" s="64"/>
      <c r="LX410" s="64"/>
      <c r="LY410" s="64"/>
      <c r="LZ410" s="64"/>
      <c r="MA410" s="64"/>
      <c r="MB410" s="64"/>
      <c r="MC410" s="64"/>
      <c r="MD410" s="64"/>
      <c r="ME410" s="64"/>
      <c r="MF410" s="64"/>
      <c r="MG410" s="64"/>
      <c r="MH410" s="64"/>
      <c r="MI410" s="64"/>
      <c r="MJ410" s="64"/>
      <c r="MK410" s="64"/>
      <c r="ML410" s="64"/>
      <c r="MM410" s="64"/>
      <c r="MN410" s="64"/>
      <c r="MO410" s="64"/>
      <c r="MP410" s="64"/>
      <c r="MQ410" s="64"/>
      <c r="MR410" s="64"/>
      <c r="MS410" s="64"/>
      <c r="MT410" s="64"/>
      <c r="MU410" s="64"/>
      <c r="MV410" s="64"/>
      <c r="MW410" s="64"/>
      <c r="MX410" s="64"/>
      <c r="MY410" s="64"/>
      <c r="MZ410" s="64"/>
      <c r="NA410" s="64"/>
      <c r="NB410" s="64"/>
      <c r="NC410" s="64"/>
      <c r="ND410" s="64"/>
      <c r="NE410" s="64"/>
      <c r="NF410" s="64"/>
      <c r="NG410" s="64"/>
      <c r="NH410" s="64"/>
      <c r="NI410" s="64"/>
      <c r="NJ410" s="64"/>
      <c r="NK410" s="64"/>
      <c r="NL410" s="64"/>
      <c r="NM410" s="64"/>
      <c r="NN410" s="64"/>
      <c r="NO410" s="64"/>
      <c r="NP410" s="64"/>
      <c r="NQ410" s="64"/>
      <c r="NR410" s="64"/>
      <c r="NS410" s="64"/>
      <c r="NT410" s="64"/>
      <c r="NU410" s="64"/>
      <c r="NV410" s="64"/>
      <c r="NW410" s="64"/>
      <c r="NX410" s="64"/>
      <c r="NY410" s="64"/>
      <c r="NZ410" s="64"/>
      <c r="OA410" s="64"/>
      <c r="OB410" s="64"/>
      <c r="OC410" s="64"/>
      <c r="OD410" s="64"/>
      <c r="OE410" s="64"/>
      <c r="OF410" s="64"/>
      <c r="OG410" s="64"/>
      <c r="OH410" s="64"/>
      <c r="OI410" s="64"/>
      <c r="OJ410" s="64"/>
      <c r="OK410" s="64"/>
      <c r="OL410" s="64"/>
      <c r="OM410" s="64"/>
      <c r="ON410" s="64"/>
      <c r="OO410" s="64"/>
      <c r="OP410" s="64"/>
      <c r="OQ410" s="64"/>
      <c r="OR410" s="64"/>
      <c r="OS410" s="64"/>
      <c r="OT410" s="64"/>
      <c r="OU410" s="64"/>
      <c r="OV410" s="64"/>
      <c r="OW410" s="64"/>
      <c r="OX410" s="64"/>
      <c r="OY410" s="64"/>
      <c r="OZ410" s="64"/>
      <c r="PA410" s="64"/>
      <c r="PB410" s="64"/>
      <c r="PC410" s="64"/>
      <c r="PD410" s="64"/>
      <c r="PE410" s="64"/>
    </row>
    <row r="411" spans="1:421" s="46" customFormat="1" ht="20.100000000000001" customHeight="1" x14ac:dyDescent="0.3">
      <c r="A411" s="24"/>
      <c r="B411" s="24"/>
      <c r="C411" s="24"/>
      <c r="D411" s="24"/>
      <c r="E411" s="24"/>
      <c r="F411" s="24"/>
      <c r="G411" s="24"/>
      <c r="H411" s="130"/>
      <c r="I411" s="26"/>
      <c r="J411" s="27"/>
      <c r="K411" s="26"/>
      <c r="L411" s="24"/>
      <c r="M411" s="24"/>
      <c r="N411" s="24"/>
      <c r="O411" s="24"/>
      <c r="P411" s="24"/>
      <c r="Q411" s="26"/>
      <c r="R411" s="26"/>
      <c r="S411" s="26"/>
      <c r="T411" s="24"/>
      <c r="U411" s="26"/>
      <c r="V411" s="28"/>
      <c r="W411" s="26"/>
      <c r="X411" s="26"/>
      <c r="Y411" s="26"/>
      <c r="Z411" s="26"/>
      <c r="AA411" s="26"/>
      <c r="AB411" s="26"/>
      <c r="AC411" s="27"/>
      <c r="AD411" s="95"/>
    </row>
    <row r="412" spans="1:421" s="45" customFormat="1" ht="20.100000000000001" customHeight="1" x14ac:dyDescent="0.3">
      <c r="A412" s="23">
        <v>1607</v>
      </c>
      <c r="B412" s="23" t="s">
        <v>35</v>
      </c>
      <c r="C412" s="23">
        <v>51249</v>
      </c>
      <c r="D412" s="23">
        <v>1</v>
      </c>
      <c r="E412" s="23">
        <v>4</v>
      </c>
      <c r="F412" s="23">
        <v>2</v>
      </c>
      <c r="G412" s="23">
        <v>76</v>
      </c>
      <c r="H412" s="129" t="s">
        <v>271</v>
      </c>
      <c r="I412" s="7">
        <v>1876</v>
      </c>
      <c r="J412" s="8">
        <v>150</v>
      </c>
      <c r="K412" s="13">
        <f t="shared" si="217"/>
        <v>281400</v>
      </c>
      <c r="L412" s="23"/>
      <c r="M412" s="23"/>
      <c r="N412" s="23"/>
      <c r="O412" s="23"/>
      <c r="P412" s="23"/>
      <c r="Q412" s="7"/>
      <c r="R412" s="7"/>
      <c r="S412" s="7"/>
      <c r="T412" s="23"/>
      <c r="U412" s="7"/>
      <c r="V412" s="11"/>
      <c r="W412" s="7"/>
      <c r="X412" s="37">
        <f t="shared" si="218"/>
        <v>281400</v>
      </c>
      <c r="Y412" s="7"/>
      <c r="Z412" s="104">
        <v>50000000</v>
      </c>
      <c r="AA412" s="106">
        <v>0</v>
      </c>
      <c r="AB412" s="106">
        <v>0</v>
      </c>
      <c r="AC412" s="8" t="s">
        <v>150</v>
      </c>
      <c r="AD412" s="110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  <c r="AU412" s="64"/>
      <c r="AV412" s="64"/>
      <c r="AW412" s="64"/>
      <c r="AX412" s="64"/>
      <c r="AY412" s="64"/>
      <c r="AZ412" s="64"/>
      <c r="BA412" s="64"/>
      <c r="BB412" s="64"/>
      <c r="BC412" s="64"/>
      <c r="BD412" s="64"/>
      <c r="BE412" s="64"/>
      <c r="BF412" s="64"/>
      <c r="BG412" s="64"/>
      <c r="BH412" s="64"/>
      <c r="BI412" s="64"/>
      <c r="BJ412" s="64"/>
      <c r="BK412" s="64"/>
      <c r="BL412" s="64"/>
      <c r="BM412" s="64"/>
      <c r="BN412" s="64"/>
      <c r="BO412" s="64"/>
      <c r="BP412" s="64"/>
      <c r="BQ412" s="64"/>
      <c r="BR412" s="64"/>
      <c r="BS412" s="64"/>
      <c r="BT412" s="64"/>
      <c r="BU412" s="64"/>
      <c r="BV412" s="64"/>
      <c r="BW412" s="64"/>
      <c r="BX412" s="64"/>
      <c r="BY412" s="64"/>
      <c r="BZ412" s="64"/>
      <c r="CA412" s="64"/>
      <c r="CB412" s="64"/>
      <c r="CC412" s="64"/>
      <c r="CD412" s="64"/>
      <c r="CE412" s="64"/>
      <c r="CF412" s="64"/>
      <c r="CG412" s="64"/>
      <c r="CH412" s="64"/>
      <c r="CI412" s="64"/>
      <c r="CJ412" s="64"/>
      <c r="CK412" s="64"/>
      <c r="CL412" s="64"/>
      <c r="CM412" s="64"/>
      <c r="CN412" s="64"/>
      <c r="CO412" s="64"/>
      <c r="CP412" s="64"/>
      <c r="CQ412" s="64"/>
      <c r="CR412" s="64"/>
      <c r="CS412" s="64"/>
      <c r="CT412" s="64"/>
      <c r="CU412" s="64"/>
      <c r="CV412" s="64"/>
      <c r="CW412" s="64"/>
      <c r="CX412" s="64"/>
      <c r="CY412" s="64"/>
      <c r="CZ412" s="64"/>
      <c r="DA412" s="64"/>
      <c r="DB412" s="64"/>
      <c r="DC412" s="64"/>
      <c r="DD412" s="64"/>
      <c r="DE412" s="64"/>
      <c r="DF412" s="64"/>
      <c r="DG412" s="64"/>
      <c r="DH412" s="64"/>
      <c r="DI412" s="64"/>
      <c r="DJ412" s="64"/>
      <c r="DK412" s="64"/>
      <c r="DL412" s="64"/>
      <c r="DM412" s="64"/>
      <c r="DN412" s="64"/>
      <c r="DO412" s="64"/>
      <c r="DP412" s="64"/>
      <c r="DQ412" s="64"/>
      <c r="DR412" s="64"/>
      <c r="DS412" s="64"/>
      <c r="DT412" s="64"/>
      <c r="DU412" s="64"/>
      <c r="DV412" s="64"/>
      <c r="DW412" s="64"/>
      <c r="DX412" s="64"/>
      <c r="DY412" s="64"/>
      <c r="DZ412" s="64"/>
      <c r="EA412" s="64"/>
      <c r="EB412" s="64"/>
      <c r="EC412" s="64"/>
      <c r="ED412" s="64"/>
      <c r="EE412" s="64"/>
      <c r="EF412" s="64"/>
      <c r="EG412" s="64"/>
      <c r="EH412" s="64"/>
      <c r="EI412" s="64"/>
      <c r="EJ412" s="64"/>
      <c r="EK412" s="64"/>
      <c r="EL412" s="64"/>
      <c r="EM412" s="64"/>
      <c r="EN412" s="64"/>
      <c r="EO412" s="64"/>
      <c r="EP412" s="64"/>
      <c r="EQ412" s="64"/>
      <c r="ER412" s="64"/>
      <c r="ES412" s="64"/>
      <c r="ET412" s="64"/>
      <c r="EU412" s="64"/>
      <c r="EV412" s="64"/>
      <c r="EW412" s="64"/>
      <c r="EX412" s="64"/>
      <c r="EY412" s="64"/>
      <c r="EZ412" s="64"/>
      <c r="FA412" s="64"/>
      <c r="FB412" s="64"/>
      <c r="FC412" s="64"/>
      <c r="FD412" s="64"/>
      <c r="FE412" s="64"/>
      <c r="FF412" s="64"/>
      <c r="FG412" s="64"/>
      <c r="FH412" s="64"/>
      <c r="FI412" s="64"/>
      <c r="FJ412" s="64"/>
      <c r="FK412" s="64"/>
      <c r="FL412" s="64"/>
      <c r="FM412" s="64"/>
      <c r="FN412" s="64"/>
      <c r="FO412" s="64"/>
      <c r="FP412" s="64"/>
      <c r="FQ412" s="64"/>
      <c r="FR412" s="64"/>
      <c r="FS412" s="64"/>
      <c r="FT412" s="64"/>
      <c r="FU412" s="64"/>
      <c r="FV412" s="64"/>
      <c r="FW412" s="64"/>
      <c r="FX412" s="64"/>
      <c r="FY412" s="64"/>
      <c r="FZ412" s="64"/>
      <c r="GA412" s="64"/>
      <c r="GB412" s="64"/>
      <c r="GC412" s="64"/>
      <c r="GD412" s="64"/>
      <c r="GE412" s="64"/>
      <c r="GF412" s="64"/>
      <c r="GG412" s="64"/>
      <c r="GH412" s="64"/>
      <c r="GI412" s="64"/>
      <c r="GJ412" s="64"/>
      <c r="GK412" s="64"/>
      <c r="GL412" s="64"/>
      <c r="GM412" s="64"/>
      <c r="GN412" s="64"/>
      <c r="GO412" s="64"/>
      <c r="GP412" s="64"/>
      <c r="GQ412" s="64"/>
      <c r="GR412" s="64"/>
      <c r="GS412" s="64"/>
      <c r="GT412" s="64"/>
      <c r="GU412" s="64"/>
      <c r="GV412" s="64"/>
      <c r="GW412" s="64"/>
      <c r="GX412" s="64"/>
      <c r="GY412" s="64"/>
      <c r="GZ412" s="64"/>
      <c r="HA412" s="64"/>
      <c r="HB412" s="64"/>
      <c r="HC412" s="64"/>
      <c r="HD412" s="64"/>
      <c r="HE412" s="64"/>
      <c r="HF412" s="64"/>
      <c r="HG412" s="64"/>
      <c r="HH412" s="64"/>
      <c r="HI412" s="64"/>
      <c r="HJ412" s="64"/>
      <c r="HK412" s="64"/>
      <c r="HL412" s="64"/>
      <c r="HM412" s="64"/>
      <c r="HN412" s="64"/>
      <c r="HO412" s="64"/>
      <c r="HP412" s="64"/>
      <c r="HQ412" s="64"/>
      <c r="HR412" s="64"/>
      <c r="HS412" s="64"/>
      <c r="HT412" s="64"/>
      <c r="HU412" s="64"/>
      <c r="HV412" s="64"/>
      <c r="HW412" s="64"/>
      <c r="HX412" s="64"/>
      <c r="HY412" s="64"/>
      <c r="HZ412" s="64"/>
      <c r="IA412" s="64"/>
      <c r="IB412" s="64"/>
      <c r="IC412" s="64"/>
      <c r="ID412" s="64"/>
      <c r="IE412" s="64"/>
      <c r="IF412" s="64"/>
      <c r="IG412" s="64"/>
      <c r="IH412" s="64"/>
      <c r="II412" s="64"/>
      <c r="IJ412" s="64"/>
      <c r="IK412" s="64"/>
      <c r="IL412" s="64"/>
      <c r="IM412" s="64"/>
      <c r="IN412" s="64"/>
      <c r="IO412" s="64"/>
      <c r="IP412" s="64"/>
      <c r="IQ412" s="64"/>
      <c r="IR412" s="64"/>
      <c r="IS412" s="64"/>
      <c r="IT412" s="64"/>
      <c r="IU412" s="64"/>
      <c r="IV412" s="64"/>
      <c r="IW412" s="64"/>
      <c r="IX412" s="64"/>
      <c r="IY412" s="64"/>
      <c r="IZ412" s="64"/>
      <c r="JA412" s="64"/>
      <c r="JB412" s="64"/>
      <c r="JC412" s="64"/>
      <c r="JD412" s="64"/>
      <c r="JE412" s="64"/>
      <c r="JF412" s="64"/>
      <c r="JG412" s="64"/>
      <c r="JH412" s="64"/>
      <c r="JI412" s="64"/>
      <c r="JJ412" s="64"/>
      <c r="JK412" s="64"/>
      <c r="JL412" s="64"/>
      <c r="JM412" s="64"/>
      <c r="JN412" s="64"/>
      <c r="JO412" s="64"/>
      <c r="JP412" s="64"/>
      <c r="JQ412" s="64"/>
      <c r="JR412" s="64"/>
      <c r="JS412" s="64"/>
      <c r="JT412" s="64"/>
      <c r="JU412" s="64"/>
      <c r="JV412" s="64"/>
      <c r="JW412" s="64"/>
      <c r="JX412" s="64"/>
      <c r="JY412" s="64"/>
      <c r="JZ412" s="64"/>
      <c r="KA412" s="64"/>
      <c r="KB412" s="64"/>
      <c r="KC412" s="64"/>
      <c r="KD412" s="64"/>
      <c r="KE412" s="64"/>
      <c r="KF412" s="64"/>
      <c r="KG412" s="64"/>
      <c r="KH412" s="64"/>
      <c r="KI412" s="64"/>
      <c r="KJ412" s="64"/>
      <c r="KK412" s="64"/>
      <c r="KL412" s="64"/>
      <c r="KM412" s="64"/>
      <c r="KN412" s="64"/>
      <c r="KO412" s="64"/>
      <c r="KP412" s="64"/>
      <c r="KQ412" s="64"/>
      <c r="KR412" s="64"/>
      <c r="KS412" s="64"/>
      <c r="KT412" s="64"/>
      <c r="KU412" s="64"/>
      <c r="KV412" s="64"/>
      <c r="KW412" s="64"/>
      <c r="KX412" s="64"/>
      <c r="KY412" s="64"/>
      <c r="KZ412" s="64"/>
      <c r="LA412" s="64"/>
      <c r="LB412" s="64"/>
      <c r="LC412" s="64"/>
      <c r="LD412" s="64"/>
      <c r="LE412" s="64"/>
      <c r="LF412" s="64"/>
      <c r="LG412" s="64"/>
      <c r="LH412" s="64"/>
      <c r="LI412" s="64"/>
      <c r="LJ412" s="64"/>
      <c r="LK412" s="64"/>
      <c r="LL412" s="64"/>
      <c r="LM412" s="64"/>
      <c r="LN412" s="64"/>
      <c r="LO412" s="64"/>
      <c r="LP412" s="64"/>
      <c r="LQ412" s="64"/>
      <c r="LR412" s="64"/>
      <c r="LS412" s="64"/>
      <c r="LT412" s="64"/>
      <c r="LU412" s="64"/>
      <c r="LV412" s="64"/>
      <c r="LW412" s="64"/>
      <c r="LX412" s="64"/>
      <c r="LY412" s="64"/>
      <c r="LZ412" s="64"/>
      <c r="MA412" s="64"/>
      <c r="MB412" s="64"/>
      <c r="MC412" s="64"/>
      <c r="MD412" s="64"/>
      <c r="ME412" s="64"/>
      <c r="MF412" s="64"/>
      <c r="MG412" s="64"/>
      <c r="MH412" s="64"/>
      <c r="MI412" s="64"/>
      <c r="MJ412" s="64"/>
      <c r="MK412" s="64"/>
      <c r="ML412" s="64"/>
      <c r="MM412" s="64"/>
      <c r="MN412" s="64"/>
      <c r="MO412" s="64"/>
      <c r="MP412" s="64"/>
      <c r="MQ412" s="64"/>
      <c r="MR412" s="64"/>
      <c r="MS412" s="64"/>
      <c r="MT412" s="64"/>
      <c r="MU412" s="64"/>
      <c r="MV412" s="64"/>
      <c r="MW412" s="64"/>
      <c r="MX412" s="64"/>
      <c r="MY412" s="64"/>
      <c r="MZ412" s="64"/>
      <c r="NA412" s="64"/>
      <c r="NB412" s="64"/>
      <c r="NC412" s="64"/>
      <c r="ND412" s="64"/>
      <c r="NE412" s="64"/>
      <c r="NF412" s="64"/>
      <c r="NG412" s="64"/>
      <c r="NH412" s="64"/>
      <c r="NI412" s="64"/>
      <c r="NJ412" s="64"/>
      <c r="NK412" s="64"/>
      <c r="NL412" s="64"/>
      <c r="NM412" s="64"/>
      <c r="NN412" s="64"/>
      <c r="NO412" s="64"/>
      <c r="NP412" s="64"/>
      <c r="NQ412" s="64"/>
      <c r="NR412" s="64"/>
      <c r="NS412" s="64"/>
      <c r="NT412" s="64"/>
      <c r="NU412" s="64"/>
      <c r="NV412" s="64"/>
      <c r="NW412" s="64"/>
      <c r="NX412" s="64"/>
      <c r="NY412" s="64"/>
      <c r="NZ412" s="64"/>
      <c r="OA412" s="64"/>
      <c r="OB412" s="64"/>
      <c r="OC412" s="64"/>
      <c r="OD412" s="64"/>
      <c r="OE412" s="64"/>
      <c r="OF412" s="64"/>
      <c r="OG412" s="64"/>
      <c r="OH412" s="64"/>
      <c r="OI412" s="64"/>
      <c r="OJ412" s="64"/>
      <c r="OK412" s="64"/>
      <c r="OL412" s="64"/>
      <c r="OM412" s="64"/>
      <c r="ON412" s="64"/>
      <c r="OO412" s="64"/>
      <c r="OP412" s="64"/>
      <c r="OQ412" s="64"/>
      <c r="OR412" s="64"/>
      <c r="OS412" s="64"/>
      <c r="OT412" s="64"/>
      <c r="OU412" s="64"/>
      <c r="OV412" s="64"/>
      <c r="OW412" s="64"/>
      <c r="OX412" s="64"/>
      <c r="OY412" s="64"/>
      <c r="OZ412" s="64"/>
      <c r="PA412" s="64"/>
      <c r="PB412" s="64"/>
      <c r="PC412" s="64"/>
      <c r="PD412" s="64"/>
      <c r="PE412" s="64"/>
    </row>
    <row r="413" spans="1:421" s="45" customFormat="1" ht="20.100000000000001" customHeight="1" x14ac:dyDescent="0.3">
      <c r="A413" s="1"/>
      <c r="B413" s="1" t="s">
        <v>35</v>
      </c>
      <c r="C413" s="1">
        <v>51245</v>
      </c>
      <c r="D413" s="1">
        <v>1</v>
      </c>
      <c r="E413" s="1">
        <v>14</v>
      </c>
      <c r="F413" s="1">
        <v>2</v>
      </c>
      <c r="G413" s="1">
        <v>40</v>
      </c>
      <c r="H413" s="127" t="s">
        <v>271</v>
      </c>
      <c r="I413" s="2">
        <v>5840</v>
      </c>
      <c r="J413" s="36">
        <v>150</v>
      </c>
      <c r="K413" s="13">
        <f t="shared" si="217"/>
        <v>876000</v>
      </c>
      <c r="L413" s="1"/>
      <c r="M413" s="1"/>
      <c r="N413" s="1"/>
      <c r="O413" s="1"/>
      <c r="P413" s="1"/>
      <c r="Q413" s="2"/>
      <c r="R413" s="2"/>
      <c r="S413" s="2"/>
      <c r="T413" s="1"/>
      <c r="U413" s="2"/>
      <c r="V413" s="44"/>
      <c r="W413" s="2"/>
      <c r="X413" s="37">
        <f t="shared" si="218"/>
        <v>876000</v>
      </c>
      <c r="Y413" s="2"/>
      <c r="Z413" s="104">
        <v>50000000</v>
      </c>
      <c r="AA413" s="106">
        <v>0</v>
      </c>
      <c r="AB413" s="106">
        <v>0</v>
      </c>
      <c r="AC413" s="36">
        <v>0</v>
      </c>
      <c r="AD413" s="107"/>
      <c r="AE413" s="64"/>
      <c r="AF413" s="64"/>
      <c r="AG413" s="64"/>
      <c r="AH413" s="64"/>
      <c r="AI413" s="64"/>
      <c r="AJ413" s="64"/>
      <c r="AK413" s="64"/>
      <c r="AL413" s="64"/>
      <c r="AM413" s="64"/>
      <c r="AN413" s="64"/>
      <c r="AO413" s="64"/>
      <c r="AP413" s="64"/>
      <c r="AQ413" s="64"/>
      <c r="AR413" s="64"/>
      <c r="AS413" s="64"/>
      <c r="AT413" s="64"/>
      <c r="AU413" s="64"/>
      <c r="AV413" s="64"/>
      <c r="AW413" s="64"/>
      <c r="AX413" s="64"/>
      <c r="AY413" s="64"/>
      <c r="AZ413" s="64"/>
      <c r="BA413" s="64"/>
      <c r="BB413" s="64"/>
      <c r="BC413" s="64"/>
      <c r="BD413" s="64"/>
      <c r="BE413" s="64"/>
      <c r="BF413" s="64"/>
      <c r="BG413" s="64"/>
      <c r="BH413" s="64"/>
      <c r="BI413" s="64"/>
      <c r="BJ413" s="64"/>
      <c r="BK413" s="64"/>
      <c r="BL413" s="64"/>
      <c r="BM413" s="64"/>
      <c r="BN413" s="64"/>
      <c r="BO413" s="64"/>
      <c r="BP413" s="64"/>
      <c r="BQ413" s="64"/>
      <c r="BR413" s="64"/>
      <c r="BS413" s="64"/>
      <c r="BT413" s="64"/>
      <c r="BU413" s="64"/>
      <c r="BV413" s="64"/>
      <c r="BW413" s="64"/>
      <c r="BX413" s="64"/>
      <c r="BY413" s="64"/>
      <c r="BZ413" s="64"/>
      <c r="CA413" s="64"/>
      <c r="CB413" s="64"/>
      <c r="CC413" s="64"/>
      <c r="CD413" s="64"/>
      <c r="CE413" s="64"/>
      <c r="CF413" s="64"/>
      <c r="CG413" s="64"/>
      <c r="CH413" s="64"/>
      <c r="CI413" s="64"/>
      <c r="CJ413" s="64"/>
      <c r="CK413" s="64"/>
      <c r="CL413" s="64"/>
      <c r="CM413" s="64"/>
      <c r="CN413" s="64"/>
      <c r="CO413" s="64"/>
      <c r="CP413" s="64"/>
      <c r="CQ413" s="64"/>
      <c r="CR413" s="64"/>
      <c r="CS413" s="64"/>
      <c r="CT413" s="64"/>
      <c r="CU413" s="64"/>
      <c r="CV413" s="64"/>
      <c r="CW413" s="64"/>
      <c r="CX413" s="64"/>
      <c r="CY413" s="64"/>
      <c r="CZ413" s="64"/>
      <c r="DA413" s="64"/>
      <c r="DB413" s="64"/>
      <c r="DC413" s="64"/>
      <c r="DD413" s="64"/>
      <c r="DE413" s="64"/>
      <c r="DF413" s="64"/>
      <c r="DG413" s="64"/>
      <c r="DH413" s="64"/>
      <c r="DI413" s="64"/>
      <c r="DJ413" s="64"/>
      <c r="DK413" s="64"/>
      <c r="DL413" s="64"/>
      <c r="DM413" s="64"/>
      <c r="DN413" s="64"/>
      <c r="DO413" s="64"/>
      <c r="DP413" s="64"/>
      <c r="DQ413" s="64"/>
      <c r="DR413" s="64"/>
      <c r="DS413" s="64"/>
      <c r="DT413" s="64"/>
      <c r="DU413" s="64"/>
      <c r="DV413" s="64"/>
      <c r="DW413" s="64"/>
      <c r="DX413" s="64"/>
      <c r="DY413" s="64"/>
      <c r="DZ413" s="64"/>
      <c r="EA413" s="64"/>
      <c r="EB413" s="64"/>
      <c r="EC413" s="64"/>
      <c r="ED413" s="64"/>
      <c r="EE413" s="64"/>
      <c r="EF413" s="64"/>
      <c r="EG413" s="64"/>
      <c r="EH413" s="64"/>
      <c r="EI413" s="64"/>
      <c r="EJ413" s="64"/>
      <c r="EK413" s="64"/>
      <c r="EL413" s="64"/>
      <c r="EM413" s="64"/>
      <c r="EN413" s="64"/>
      <c r="EO413" s="64"/>
      <c r="EP413" s="64"/>
      <c r="EQ413" s="64"/>
      <c r="ER413" s="64"/>
      <c r="ES413" s="64"/>
      <c r="ET413" s="64"/>
      <c r="EU413" s="64"/>
      <c r="EV413" s="64"/>
      <c r="EW413" s="64"/>
      <c r="EX413" s="64"/>
      <c r="EY413" s="64"/>
      <c r="EZ413" s="64"/>
      <c r="FA413" s="64"/>
      <c r="FB413" s="64"/>
      <c r="FC413" s="64"/>
      <c r="FD413" s="64"/>
      <c r="FE413" s="64"/>
      <c r="FF413" s="64"/>
      <c r="FG413" s="64"/>
      <c r="FH413" s="64"/>
      <c r="FI413" s="64"/>
      <c r="FJ413" s="64"/>
      <c r="FK413" s="64"/>
      <c r="FL413" s="64"/>
      <c r="FM413" s="64"/>
      <c r="FN413" s="64"/>
      <c r="FO413" s="64"/>
      <c r="FP413" s="64"/>
      <c r="FQ413" s="64"/>
      <c r="FR413" s="64"/>
      <c r="FS413" s="64"/>
      <c r="FT413" s="64"/>
      <c r="FU413" s="64"/>
      <c r="FV413" s="64"/>
      <c r="FW413" s="64"/>
      <c r="FX413" s="64"/>
      <c r="FY413" s="64"/>
      <c r="FZ413" s="64"/>
      <c r="GA413" s="64"/>
      <c r="GB413" s="64"/>
      <c r="GC413" s="64"/>
      <c r="GD413" s="64"/>
      <c r="GE413" s="64"/>
      <c r="GF413" s="64"/>
      <c r="GG413" s="64"/>
      <c r="GH413" s="64"/>
      <c r="GI413" s="64"/>
      <c r="GJ413" s="64"/>
      <c r="GK413" s="64"/>
      <c r="GL413" s="64"/>
      <c r="GM413" s="64"/>
      <c r="GN413" s="64"/>
      <c r="GO413" s="64"/>
      <c r="GP413" s="64"/>
      <c r="GQ413" s="64"/>
      <c r="GR413" s="64"/>
      <c r="GS413" s="64"/>
      <c r="GT413" s="64"/>
      <c r="GU413" s="64"/>
      <c r="GV413" s="64"/>
      <c r="GW413" s="64"/>
      <c r="GX413" s="64"/>
      <c r="GY413" s="64"/>
      <c r="GZ413" s="64"/>
      <c r="HA413" s="64"/>
      <c r="HB413" s="64"/>
      <c r="HC413" s="64"/>
      <c r="HD413" s="64"/>
      <c r="HE413" s="64"/>
      <c r="HF413" s="64"/>
      <c r="HG413" s="64"/>
      <c r="HH413" s="64"/>
      <c r="HI413" s="64"/>
      <c r="HJ413" s="64"/>
      <c r="HK413" s="64"/>
      <c r="HL413" s="64"/>
      <c r="HM413" s="64"/>
      <c r="HN413" s="64"/>
      <c r="HO413" s="64"/>
      <c r="HP413" s="64"/>
      <c r="HQ413" s="64"/>
      <c r="HR413" s="64"/>
      <c r="HS413" s="64"/>
      <c r="HT413" s="64"/>
      <c r="HU413" s="64"/>
      <c r="HV413" s="64"/>
      <c r="HW413" s="64"/>
      <c r="HX413" s="64"/>
      <c r="HY413" s="64"/>
      <c r="HZ413" s="64"/>
      <c r="IA413" s="64"/>
      <c r="IB413" s="64"/>
      <c r="IC413" s="64"/>
      <c r="ID413" s="64"/>
      <c r="IE413" s="64"/>
      <c r="IF413" s="64"/>
      <c r="IG413" s="64"/>
      <c r="IH413" s="64"/>
      <c r="II413" s="64"/>
      <c r="IJ413" s="64"/>
      <c r="IK413" s="64"/>
      <c r="IL413" s="64"/>
      <c r="IM413" s="64"/>
      <c r="IN413" s="64"/>
      <c r="IO413" s="64"/>
      <c r="IP413" s="64"/>
      <c r="IQ413" s="64"/>
      <c r="IR413" s="64"/>
      <c r="IS413" s="64"/>
      <c r="IT413" s="64"/>
      <c r="IU413" s="64"/>
      <c r="IV413" s="64"/>
      <c r="IW413" s="64"/>
      <c r="IX413" s="64"/>
      <c r="IY413" s="64"/>
      <c r="IZ413" s="64"/>
      <c r="JA413" s="64"/>
      <c r="JB413" s="64"/>
      <c r="JC413" s="64"/>
      <c r="JD413" s="64"/>
      <c r="JE413" s="64"/>
      <c r="JF413" s="64"/>
      <c r="JG413" s="64"/>
      <c r="JH413" s="64"/>
      <c r="JI413" s="64"/>
      <c r="JJ413" s="64"/>
      <c r="JK413" s="64"/>
      <c r="JL413" s="64"/>
      <c r="JM413" s="64"/>
      <c r="JN413" s="64"/>
      <c r="JO413" s="64"/>
      <c r="JP413" s="64"/>
      <c r="JQ413" s="64"/>
      <c r="JR413" s="64"/>
      <c r="JS413" s="64"/>
      <c r="JT413" s="64"/>
      <c r="JU413" s="64"/>
      <c r="JV413" s="64"/>
      <c r="JW413" s="64"/>
      <c r="JX413" s="64"/>
      <c r="JY413" s="64"/>
      <c r="JZ413" s="64"/>
      <c r="KA413" s="64"/>
      <c r="KB413" s="64"/>
      <c r="KC413" s="64"/>
      <c r="KD413" s="64"/>
      <c r="KE413" s="64"/>
      <c r="KF413" s="64"/>
      <c r="KG413" s="64"/>
      <c r="KH413" s="64"/>
      <c r="KI413" s="64"/>
      <c r="KJ413" s="64"/>
      <c r="KK413" s="64"/>
      <c r="KL413" s="64"/>
      <c r="KM413" s="64"/>
      <c r="KN413" s="64"/>
      <c r="KO413" s="64"/>
      <c r="KP413" s="64"/>
      <c r="KQ413" s="64"/>
      <c r="KR413" s="64"/>
      <c r="KS413" s="64"/>
      <c r="KT413" s="64"/>
      <c r="KU413" s="64"/>
      <c r="KV413" s="64"/>
      <c r="KW413" s="64"/>
      <c r="KX413" s="64"/>
      <c r="KY413" s="64"/>
      <c r="KZ413" s="64"/>
      <c r="LA413" s="64"/>
      <c r="LB413" s="64"/>
      <c r="LC413" s="64"/>
      <c r="LD413" s="64"/>
      <c r="LE413" s="64"/>
      <c r="LF413" s="64"/>
      <c r="LG413" s="64"/>
      <c r="LH413" s="64"/>
      <c r="LI413" s="64"/>
      <c r="LJ413" s="64"/>
      <c r="LK413" s="64"/>
      <c r="LL413" s="64"/>
      <c r="LM413" s="64"/>
      <c r="LN413" s="64"/>
      <c r="LO413" s="64"/>
      <c r="LP413" s="64"/>
      <c r="LQ413" s="64"/>
      <c r="LR413" s="64"/>
      <c r="LS413" s="64"/>
      <c r="LT413" s="64"/>
      <c r="LU413" s="64"/>
      <c r="LV413" s="64"/>
      <c r="LW413" s="64"/>
      <c r="LX413" s="64"/>
      <c r="LY413" s="64"/>
      <c r="LZ413" s="64"/>
      <c r="MA413" s="64"/>
      <c r="MB413" s="64"/>
      <c r="MC413" s="64"/>
      <c r="MD413" s="64"/>
      <c r="ME413" s="64"/>
      <c r="MF413" s="64"/>
      <c r="MG413" s="64"/>
      <c r="MH413" s="64"/>
      <c r="MI413" s="64"/>
      <c r="MJ413" s="64"/>
      <c r="MK413" s="64"/>
      <c r="ML413" s="64"/>
      <c r="MM413" s="64"/>
      <c r="MN413" s="64"/>
      <c r="MO413" s="64"/>
      <c r="MP413" s="64"/>
      <c r="MQ413" s="64"/>
      <c r="MR413" s="64"/>
      <c r="MS413" s="64"/>
      <c r="MT413" s="64"/>
      <c r="MU413" s="64"/>
      <c r="MV413" s="64"/>
      <c r="MW413" s="64"/>
      <c r="MX413" s="64"/>
      <c r="MY413" s="64"/>
      <c r="MZ413" s="64"/>
      <c r="NA413" s="64"/>
      <c r="NB413" s="64"/>
      <c r="NC413" s="64"/>
      <c r="ND413" s="64"/>
      <c r="NE413" s="64"/>
      <c r="NF413" s="64"/>
      <c r="NG413" s="64"/>
      <c r="NH413" s="64"/>
      <c r="NI413" s="64"/>
      <c r="NJ413" s="64"/>
      <c r="NK413" s="64"/>
      <c r="NL413" s="64"/>
      <c r="NM413" s="64"/>
      <c r="NN413" s="64"/>
      <c r="NO413" s="64"/>
      <c r="NP413" s="64"/>
      <c r="NQ413" s="64"/>
      <c r="NR413" s="64"/>
      <c r="NS413" s="64"/>
      <c r="NT413" s="64"/>
      <c r="NU413" s="64"/>
      <c r="NV413" s="64"/>
      <c r="NW413" s="64"/>
      <c r="NX413" s="64"/>
      <c r="NY413" s="64"/>
      <c r="NZ413" s="64"/>
      <c r="OA413" s="64"/>
      <c r="OB413" s="64"/>
      <c r="OC413" s="64"/>
      <c r="OD413" s="64"/>
      <c r="OE413" s="64"/>
      <c r="OF413" s="64"/>
      <c r="OG413" s="64"/>
      <c r="OH413" s="64"/>
      <c r="OI413" s="64"/>
      <c r="OJ413" s="64"/>
      <c r="OK413" s="64"/>
      <c r="OL413" s="64"/>
      <c r="OM413" s="64"/>
      <c r="ON413" s="64"/>
      <c r="OO413" s="64"/>
      <c r="OP413" s="64"/>
      <c r="OQ413" s="64"/>
      <c r="OR413" s="64"/>
      <c r="OS413" s="64"/>
      <c r="OT413" s="64"/>
      <c r="OU413" s="64"/>
      <c r="OV413" s="64"/>
      <c r="OW413" s="64"/>
      <c r="OX413" s="64"/>
      <c r="OY413" s="64"/>
      <c r="OZ413" s="64"/>
      <c r="PA413" s="64"/>
      <c r="PB413" s="64"/>
      <c r="PC413" s="64"/>
      <c r="PD413" s="64"/>
      <c r="PE413" s="64"/>
    </row>
    <row r="414" spans="1:421" s="46" customFormat="1" ht="20.100000000000001" customHeight="1" x14ac:dyDescent="0.3">
      <c r="A414" s="17"/>
      <c r="B414" s="17"/>
      <c r="C414" s="17"/>
      <c r="D414" s="17"/>
      <c r="E414" s="17"/>
      <c r="F414" s="17"/>
      <c r="G414" s="17"/>
      <c r="H414" s="128"/>
      <c r="I414" s="19"/>
      <c r="J414" s="20"/>
      <c r="K414" s="19"/>
      <c r="L414" s="17"/>
      <c r="M414" s="17"/>
      <c r="N414" s="17"/>
      <c r="O414" s="17"/>
      <c r="P414" s="17"/>
      <c r="Q414" s="19"/>
      <c r="R414" s="19"/>
      <c r="S414" s="19"/>
      <c r="T414" s="17"/>
      <c r="U414" s="19"/>
      <c r="V414" s="21"/>
      <c r="W414" s="19"/>
      <c r="X414" s="19"/>
      <c r="Y414" s="19"/>
      <c r="Z414" s="19"/>
      <c r="AA414" s="19"/>
      <c r="AB414" s="19"/>
      <c r="AC414" s="20"/>
      <c r="AD414" s="105"/>
    </row>
    <row r="415" spans="1:421" s="45" customFormat="1" ht="20.100000000000001" customHeight="1" x14ac:dyDescent="0.3">
      <c r="A415" s="23">
        <v>1608</v>
      </c>
      <c r="B415" s="23" t="s">
        <v>35</v>
      </c>
      <c r="C415" s="23">
        <v>3747</v>
      </c>
      <c r="D415" s="23">
        <v>3</v>
      </c>
      <c r="E415" s="23">
        <v>6</v>
      </c>
      <c r="F415" s="23">
        <v>0</v>
      </c>
      <c r="G415" s="23">
        <v>70</v>
      </c>
      <c r="H415" s="129" t="s">
        <v>271</v>
      </c>
      <c r="I415" s="7">
        <v>2470</v>
      </c>
      <c r="J415" s="8">
        <v>210</v>
      </c>
      <c r="K415" s="13">
        <f t="shared" si="217"/>
        <v>518700</v>
      </c>
      <c r="L415" s="23"/>
      <c r="M415" s="23"/>
      <c r="N415" s="23"/>
      <c r="O415" s="23"/>
      <c r="P415" s="23"/>
      <c r="Q415" s="7"/>
      <c r="R415" s="7"/>
      <c r="S415" s="7"/>
      <c r="T415" s="23"/>
      <c r="U415" s="7"/>
      <c r="V415" s="11"/>
      <c r="W415" s="7"/>
      <c r="X415" s="37">
        <f t="shared" si="218"/>
        <v>518700</v>
      </c>
      <c r="Y415" s="7"/>
      <c r="Z415" s="104">
        <v>50000000</v>
      </c>
      <c r="AA415" s="106">
        <v>0</v>
      </c>
      <c r="AB415" s="106">
        <v>0</v>
      </c>
      <c r="AC415" s="8" t="s">
        <v>251</v>
      </c>
      <c r="AD415" s="110"/>
      <c r="AE415" s="64"/>
      <c r="AF415" s="64"/>
      <c r="AG415" s="64"/>
      <c r="AH415" s="64"/>
      <c r="AI415" s="64"/>
      <c r="AJ415" s="64"/>
      <c r="AK415" s="64"/>
      <c r="AL415" s="64"/>
      <c r="AM415" s="64"/>
      <c r="AN415" s="64"/>
      <c r="AO415" s="64"/>
      <c r="AP415" s="64"/>
      <c r="AQ415" s="64"/>
      <c r="AR415" s="64"/>
      <c r="AS415" s="64"/>
      <c r="AT415" s="64"/>
      <c r="AU415" s="64"/>
      <c r="AV415" s="64"/>
      <c r="AW415" s="64"/>
      <c r="AX415" s="64"/>
      <c r="AY415" s="64"/>
      <c r="AZ415" s="64"/>
      <c r="BA415" s="64"/>
      <c r="BB415" s="64"/>
      <c r="BC415" s="64"/>
      <c r="BD415" s="64"/>
      <c r="BE415" s="64"/>
      <c r="BF415" s="64"/>
      <c r="BG415" s="64"/>
      <c r="BH415" s="64"/>
      <c r="BI415" s="64"/>
      <c r="BJ415" s="64"/>
      <c r="BK415" s="64"/>
      <c r="BL415" s="64"/>
      <c r="BM415" s="64"/>
      <c r="BN415" s="64"/>
      <c r="BO415" s="64"/>
      <c r="BP415" s="64"/>
      <c r="BQ415" s="64"/>
      <c r="BR415" s="64"/>
      <c r="BS415" s="64"/>
      <c r="BT415" s="64"/>
      <c r="BU415" s="64"/>
      <c r="BV415" s="64"/>
      <c r="BW415" s="64"/>
      <c r="BX415" s="64"/>
      <c r="BY415" s="64"/>
      <c r="BZ415" s="64"/>
      <c r="CA415" s="64"/>
      <c r="CB415" s="64"/>
      <c r="CC415" s="64"/>
      <c r="CD415" s="64"/>
      <c r="CE415" s="64"/>
      <c r="CF415" s="64"/>
      <c r="CG415" s="64"/>
      <c r="CH415" s="64"/>
      <c r="CI415" s="64"/>
      <c r="CJ415" s="64"/>
      <c r="CK415" s="64"/>
      <c r="CL415" s="64"/>
      <c r="CM415" s="64"/>
      <c r="CN415" s="64"/>
      <c r="CO415" s="64"/>
      <c r="CP415" s="64"/>
      <c r="CQ415" s="64"/>
      <c r="CR415" s="64"/>
      <c r="CS415" s="64"/>
      <c r="CT415" s="64"/>
      <c r="CU415" s="64"/>
      <c r="CV415" s="64"/>
      <c r="CW415" s="64"/>
      <c r="CX415" s="64"/>
      <c r="CY415" s="64"/>
      <c r="CZ415" s="64"/>
      <c r="DA415" s="64"/>
      <c r="DB415" s="64"/>
      <c r="DC415" s="64"/>
      <c r="DD415" s="64"/>
      <c r="DE415" s="64"/>
      <c r="DF415" s="64"/>
      <c r="DG415" s="64"/>
      <c r="DH415" s="64"/>
      <c r="DI415" s="64"/>
      <c r="DJ415" s="64"/>
      <c r="DK415" s="64"/>
      <c r="DL415" s="64"/>
      <c r="DM415" s="64"/>
      <c r="DN415" s="64"/>
      <c r="DO415" s="64"/>
      <c r="DP415" s="64"/>
      <c r="DQ415" s="64"/>
      <c r="DR415" s="64"/>
      <c r="DS415" s="64"/>
      <c r="DT415" s="64"/>
      <c r="DU415" s="64"/>
      <c r="DV415" s="64"/>
      <c r="DW415" s="64"/>
      <c r="DX415" s="64"/>
      <c r="DY415" s="64"/>
      <c r="DZ415" s="64"/>
      <c r="EA415" s="64"/>
      <c r="EB415" s="64"/>
      <c r="EC415" s="64"/>
      <c r="ED415" s="64"/>
      <c r="EE415" s="64"/>
      <c r="EF415" s="64"/>
      <c r="EG415" s="64"/>
      <c r="EH415" s="64"/>
      <c r="EI415" s="64"/>
      <c r="EJ415" s="64"/>
      <c r="EK415" s="64"/>
      <c r="EL415" s="64"/>
      <c r="EM415" s="64"/>
      <c r="EN415" s="64"/>
      <c r="EO415" s="64"/>
      <c r="EP415" s="64"/>
      <c r="EQ415" s="64"/>
      <c r="ER415" s="64"/>
      <c r="ES415" s="64"/>
      <c r="ET415" s="64"/>
      <c r="EU415" s="64"/>
      <c r="EV415" s="64"/>
      <c r="EW415" s="64"/>
      <c r="EX415" s="64"/>
      <c r="EY415" s="64"/>
      <c r="EZ415" s="64"/>
      <c r="FA415" s="64"/>
      <c r="FB415" s="64"/>
      <c r="FC415" s="64"/>
      <c r="FD415" s="64"/>
      <c r="FE415" s="64"/>
      <c r="FF415" s="64"/>
      <c r="FG415" s="64"/>
      <c r="FH415" s="64"/>
      <c r="FI415" s="64"/>
      <c r="FJ415" s="64"/>
      <c r="FK415" s="64"/>
      <c r="FL415" s="64"/>
      <c r="FM415" s="64"/>
      <c r="FN415" s="64"/>
      <c r="FO415" s="64"/>
      <c r="FP415" s="64"/>
      <c r="FQ415" s="64"/>
      <c r="FR415" s="64"/>
      <c r="FS415" s="64"/>
      <c r="FT415" s="64"/>
      <c r="FU415" s="64"/>
      <c r="FV415" s="64"/>
      <c r="FW415" s="64"/>
      <c r="FX415" s="64"/>
      <c r="FY415" s="64"/>
      <c r="FZ415" s="64"/>
      <c r="GA415" s="64"/>
      <c r="GB415" s="64"/>
      <c r="GC415" s="64"/>
      <c r="GD415" s="64"/>
      <c r="GE415" s="64"/>
      <c r="GF415" s="64"/>
      <c r="GG415" s="64"/>
      <c r="GH415" s="64"/>
      <c r="GI415" s="64"/>
      <c r="GJ415" s="64"/>
      <c r="GK415" s="64"/>
      <c r="GL415" s="64"/>
      <c r="GM415" s="64"/>
      <c r="GN415" s="64"/>
      <c r="GO415" s="64"/>
      <c r="GP415" s="64"/>
      <c r="GQ415" s="64"/>
      <c r="GR415" s="64"/>
      <c r="GS415" s="64"/>
      <c r="GT415" s="64"/>
      <c r="GU415" s="64"/>
      <c r="GV415" s="64"/>
      <c r="GW415" s="64"/>
      <c r="GX415" s="64"/>
      <c r="GY415" s="64"/>
      <c r="GZ415" s="64"/>
      <c r="HA415" s="64"/>
      <c r="HB415" s="64"/>
      <c r="HC415" s="64"/>
      <c r="HD415" s="64"/>
      <c r="HE415" s="64"/>
      <c r="HF415" s="64"/>
      <c r="HG415" s="64"/>
      <c r="HH415" s="64"/>
      <c r="HI415" s="64"/>
      <c r="HJ415" s="64"/>
      <c r="HK415" s="64"/>
      <c r="HL415" s="64"/>
      <c r="HM415" s="64"/>
      <c r="HN415" s="64"/>
      <c r="HO415" s="64"/>
      <c r="HP415" s="64"/>
      <c r="HQ415" s="64"/>
      <c r="HR415" s="64"/>
      <c r="HS415" s="64"/>
      <c r="HT415" s="64"/>
      <c r="HU415" s="64"/>
      <c r="HV415" s="64"/>
      <c r="HW415" s="64"/>
      <c r="HX415" s="64"/>
      <c r="HY415" s="64"/>
      <c r="HZ415" s="64"/>
      <c r="IA415" s="64"/>
      <c r="IB415" s="64"/>
      <c r="IC415" s="64"/>
      <c r="ID415" s="64"/>
      <c r="IE415" s="64"/>
      <c r="IF415" s="64"/>
      <c r="IG415" s="64"/>
      <c r="IH415" s="64"/>
      <c r="II415" s="64"/>
      <c r="IJ415" s="64"/>
      <c r="IK415" s="64"/>
      <c r="IL415" s="64"/>
      <c r="IM415" s="64"/>
      <c r="IN415" s="64"/>
      <c r="IO415" s="64"/>
      <c r="IP415" s="64"/>
      <c r="IQ415" s="64"/>
      <c r="IR415" s="64"/>
      <c r="IS415" s="64"/>
      <c r="IT415" s="64"/>
      <c r="IU415" s="64"/>
      <c r="IV415" s="64"/>
      <c r="IW415" s="64"/>
      <c r="IX415" s="64"/>
      <c r="IY415" s="64"/>
      <c r="IZ415" s="64"/>
      <c r="JA415" s="64"/>
      <c r="JB415" s="64"/>
      <c r="JC415" s="64"/>
      <c r="JD415" s="64"/>
      <c r="JE415" s="64"/>
      <c r="JF415" s="64"/>
      <c r="JG415" s="64"/>
      <c r="JH415" s="64"/>
      <c r="JI415" s="64"/>
      <c r="JJ415" s="64"/>
      <c r="JK415" s="64"/>
      <c r="JL415" s="64"/>
      <c r="JM415" s="64"/>
      <c r="JN415" s="64"/>
      <c r="JO415" s="64"/>
      <c r="JP415" s="64"/>
      <c r="JQ415" s="64"/>
      <c r="JR415" s="64"/>
      <c r="JS415" s="64"/>
      <c r="JT415" s="64"/>
      <c r="JU415" s="64"/>
      <c r="JV415" s="64"/>
      <c r="JW415" s="64"/>
      <c r="JX415" s="64"/>
      <c r="JY415" s="64"/>
      <c r="JZ415" s="64"/>
      <c r="KA415" s="64"/>
      <c r="KB415" s="64"/>
      <c r="KC415" s="64"/>
      <c r="KD415" s="64"/>
      <c r="KE415" s="64"/>
      <c r="KF415" s="64"/>
      <c r="KG415" s="64"/>
      <c r="KH415" s="64"/>
      <c r="KI415" s="64"/>
      <c r="KJ415" s="64"/>
      <c r="KK415" s="64"/>
      <c r="KL415" s="64"/>
      <c r="KM415" s="64"/>
      <c r="KN415" s="64"/>
      <c r="KO415" s="64"/>
      <c r="KP415" s="64"/>
      <c r="KQ415" s="64"/>
      <c r="KR415" s="64"/>
      <c r="KS415" s="64"/>
      <c r="KT415" s="64"/>
      <c r="KU415" s="64"/>
      <c r="KV415" s="64"/>
      <c r="KW415" s="64"/>
      <c r="KX415" s="64"/>
      <c r="KY415" s="64"/>
      <c r="KZ415" s="64"/>
      <c r="LA415" s="64"/>
      <c r="LB415" s="64"/>
      <c r="LC415" s="64"/>
      <c r="LD415" s="64"/>
      <c r="LE415" s="64"/>
      <c r="LF415" s="64"/>
      <c r="LG415" s="64"/>
      <c r="LH415" s="64"/>
      <c r="LI415" s="64"/>
      <c r="LJ415" s="64"/>
      <c r="LK415" s="64"/>
      <c r="LL415" s="64"/>
      <c r="LM415" s="64"/>
      <c r="LN415" s="64"/>
      <c r="LO415" s="64"/>
      <c r="LP415" s="64"/>
      <c r="LQ415" s="64"/>
      <c r="LR415" s="64"/>
      <c r="LS415" s="64"/>
      <c r="LT415" s="64"/>
      <c r="LU415" s="64"/>
      <c r="LV415" s="64"/>
      <c r="LW415" s="64"/>
      <c r="LX415" s="64"/>
      <c r="LY415" s="64"/>
      <c r="LZ415" s="64"/>
      <c r="MA415" s="64"/>
      <c r="MB415" s="64"/>
      <c r="MC415" s="64"/>
      <c r="MD415" s="64"/>
      <c r="ME415" s="64"/>
      <c r="MF415" s="64"/>
      <c r="MG415" s="64"/>
      <c r="MH415" s="64"/>
      <c r="MI415" s="64"/>
      <c r="MJ415" s="64"/>
      <c r="MK415" s="64"/>
      <c r="ML415" s="64"/>
      <c r="MM415" s="64"/>
      <c r="MN415" s="64"/>
      <c r="MO415" s="64"/>
      <c r="MP415" s="64"/>
      <c r="MQ415" s="64"/>
      <c r="MR415" s="64"/>
      <c r="MS415" s="64"/>
      <c r="MT415" s="64"/>
      <c r="MU415" s="64"/>
      <c r="MV415" s="64"/>
      <c r="MW415" s="64"/>
      <c r="MX415" s="64"/>
      <c r="MY415" s="64"/>
      <c r="MZ415" s="64"/>
      <c r="NA415" s="64"/>
      <c r="NB415" s="64"/>
      <c r="NC415" s="64"/>
      <c r="ND415" s="64"/>
      <c r="NE415" s="64"/>
      <c r="NF415" s="64"/>
      <c r="NG415" s="64"/>
      <c r="NH415" s="64"/>
      <c r="NI415" s="64"/>
      <c r="NJ415" s="64"/>
      <c r="NK415" s="64"/>
      <c r="NL415" s="64"/>
      <c r="NM415" s="64"/>
      <c r="NN415" s="64"/>
      <c r="NO415" s="64"/>
      <c r="NP415" s="64"/>
      <c r="NQ415" s="64"/>
      <c r="NR415" s="64"/>
      <c r="NS415" s="64"/>
      <c r="NT415" s="64"/>
      <c r="NU415" s="64"/>
      <c r="NV415" s="64"/>
      <c r="NW415" s="64"/>
      <c r="NX415" s="64"/>
      <c r="NY415" s="64"/>
      <c r="NZ415" s="64"/>
      <c r="OA415" s="64"/>
      <c r="OB415" s="64"/>
      <c r="OC415" s="64"/>
      <c r="OD415" s="64"/>
      <c r="OE415" s="64"/>
      <c r="OF415" s="64"/>
      <c r="OG415" s="64"/>
      <c r="OH415" s="64"/>
      <c r="OI415" s="64"/>
      <c r="OJ415" s="64"/>
      <c r="OK415" s="64"/>
      <c r="OL415" s="64"/>
      <c r="OM415" s="64"/>
      <c r="ON415" s="64"/>
      <c r="OO415" s="64"/>
      <c r="OP415" s="64"/>
      <c r="OQ415" s="64"/>
      <c r="OR415" s="64"/>
      <c r="OS415" s="64"/>
      <c r="OT415" s="64"/>
      <c r="OU415" s="64"/>
      <c r="OV415" s="64"/>
      <c r="OW415" s="64"/>
      <c r="OX415" s="64"/>
      <c r="OY415" s="64"/>
      <c r="OZ415" s="64"/>
      <c r="PA415" s="64"/>
      <c r="PB415" s="64"/>
      <c r="PC415" s="64"/>
      <c r="PD415" s="64"/>
      <c r="PE415" s="64"/>
    </row>
    <row r="416" spans="1:421" s="45" customFormat="1" ht="20.100000000000001" customHeight="1" x14ac:dyDescent="0.3">
      <c r="A416" s="1"/>
      <c r="B416" s="1" t="s">
        <v>35</v>
      </c>
      <c r="C416" s="1">
        <v>15025</v>
      </c>
      <c r="D416" s="1">
        <v>3</v>
      </c>
      <c r="E416" s="1">
        <v>6</v>
      </c>
      <c r="F416" s="1">
        <v>0</v>
      </c>
      <c r="G416" s="1">
        <v>22</v>
      </c>
      <c r="H416" s="127" t="s">
        <v>271</v>
      </c>
      <c r="I416" s="2">
        <v>2262</v>
      </c>
      <c r="J416" s="36">
        <v>150</v>
      </c>
      <c r="K416" s="13">
        <f t="shared" si="217"/>
        <v>339300</v>
      </c>
      <c r="L416" s="1">
        <v>1</v>
      </c>
      <c r="M416" s="1" t="s">
        <v>41</v>
      </c>
      <c r="N416" s="1" t="s">
        <v>36</v>
      </c>
      <c r="O416" s="100" t="s">
        <v>1850</v>
      </c>
      <c r="P416" s="1">
        <v>1280</v>
      </c>
      <c r="Q416" s="2">
        <v>100</v>
      </c>
      <c r="R416" s="2">
        <v>2000</v>
      </c>
      <c r="S416" s="104">
        <f t="shared" ref="S416:S417" si="225">P416*R416</f>
        <v>2560000</v>
      </c>
      <c r="T416" s="1">
        <v>7</v>
      </c>
      <c r="U416" s="2">
        <v>7</v>
      </c>
      <c r="V416" s="97">
        <f t="shared" ref="V416:V417" si="226">S416*U416/100</f>
        <v>179200</v>
      </c>
      <c r="W416" s="98">
        <f t="shared" ref="W416:W417" si="227">S416-V416</f>
        <v>2380800</v>
      </c>
      <c r="X416" s="37">
        <f t="shared" si="218"/>
        <v>2720100</v>
      </c>
      <c r="Y416" s="104">
        <f t="shared" ref="Y416:Y417" si="228">X416*Q416/100</f>
        <v>2720100</v>
      </c>
      <c r="Z416" s="104">
        <v>50000000</v>
      </c>
      <c r="AA416" s="106">
        <v>0</v>
      </c>
      <c r="AB416" s="106">
        <v>0</v>
      </c>
      <c r="AC416" s="36">
        <v>0</v>
      </c>
      <c r="AD416" s="107"/>
      <c r="AE416" s="64"/>
      <c r="AF416" s="64"/>
      <c r="AG416" s="64"/>
      <c r="AH416" s="64"/>
      <c r="AI416" s="64"/>
      <c r="AJ416" s="64"/>
      <c r="AK416" s="64"/>
      <c r="AL416" s="64"/>
      <c r="AM416" s="64"/>
      <c r="AN416" s="64"/>
      <c r="AO416" s="64"/>
      <c r="AP416" s="64"/>
      <c r="AQ416" s="64"/>
      <c r="AR416" s="64"/>
      <c r="AS416" s="64"/>
      <c r="AT416" s="64"/>
      <c r="AU416" s="64"/>
      <c r="AV416" s="64"/>
      <c r="AW416" s="64"/>
      <c r="AX416" s="64"/>
      <c r="AY416" s="64"/>
      <c r="AZ416" s="64"/>
      <c r="BA416" s="64"/>
      <c r="BB416" s="64"/>
      <c r="BC416" s="64"/>
      <c r="BD416" s="64"/>
      <c r="BE416" s="64"/>
      <c r="BF416" s="64"/>
      <c r="BG416" s="64"/>
      <c r="BH416" s="64"/>
      <c r="BI416" s="64"/>
      <c r="BJ416" s="64"/>
      <c r="BK416" s="64"/>
      <c r="BL416" s="64"/>
      <c r="BM416" s="64"/>
      <c r="BN416" s="64"/>
      <c r="BO416" s="64"/>
      <c r="BP416" s="64"/>
      <c r="BQ416" s="64"/>
      <c r="BR416" s="64"/>
      <c r="BS416" s="64"/>
      <c r="BT416" s="64"/>
      <c r="BU416" s="64"/>
      <c r="BV416" s="64"/>
      <c r="BW416" s="64"/>
      <c r="BX416" s="64"/>
      <c r="BY416" s="64"/>
      <c r="BZ416" s="64"/>
      <c r="CA416" s="64"/>
      <c r="CB416" s="64"/>
      <c r="CC416" s="64"/>
      <c r="CD416" s="64"/>
      <c r="CE416" s="64"/>
      <c r="CF416" s="64"/>
      <c r="CG416" s="64"/>
      <c r="CH416" s="64"/>
      <c r="CI416" s="64"/>
      <c r="CJ416" s="64"/>
      <c r="CK416" s="64"/>
      <c r="CL416" s="64"/>
      <c r="CM416" s="64"/>
      <c r="CN416" s="64"/>
      <c r="CO416" s="64"/>
      <c r="CP416" s="64"/>
      <c r="CQ416" s="64"/>
      <c r="CR416" s="64"/>
      <c r="CS416" s="64"/>
      <c r="CT416" s="64"/>
      <c r="CU416" s="64"/>
      <c r="CV416" s="64"/>
      <c r="CW416" s="64"/>
      <c r="CX416" s="64"/>
      <c r="CY416" s="64"/>
      <c r="CZ416" s="64"/>
      <c r="DA416" s="64"/>
      <c r="DB416" s="64"/>
      <c r="DC416" s="64"/>
      <c r="DD416" s="64"/>
      <c r="DE416" s="64"/>
      <c r="DF416" s="64"/>
      <c r="DG416" s="64"/>
      <c r="DH416" s="64"/>
      <c r="DI416" s="64"/>
      <c r="DJ416" s="64"/>
      <c r="DK416" s="64"/>
      <c r="DL416" s="64"/>
      <c r="DM416" s="64"/>
      <c r="DN416" s="64"/>
      <c r="DO416" s="64"/>
      <c r="DP416" s="64"/>
      <c r="DQ416" s="64"/>
      <c r="DR416" s="64"/>
      <c r="DS416" s="64"/>
      <c r="DT416" s="64"/>
      <c r="DU416" s="64"/>
      <c r="DV416" s="64"/>
      <c r="DW416" s="64"/>
      <c r="DX416" s="64"/>
      <c r="DY416" s="64"/>
      <c r="DZ416" s="64"/>
      <c r="EA416" s="64"/>
      <c r="EB416" s="64"/>
      <c r="EC416" s="64"/>
      <c r="ED416" s="64"/>
      <c r="EE416" s="64"/>
      <c r="EF416" s="64"/>
      <c r="EG416" s="64"/>
      <c r="EH416" s="64"/>
      <c r="EI416" s="64"/>
      <c r="EJ416" s="64"/>
      <c r="EK416" s="64"/>
      <c r="EL416" s="64"/>
      <c r="EM416" s="64"/>
      <c r="EN416" s="64"/>
      <c r="EO416" s="64"/>
      <c r="EP416" s="64"/>
      <c r="EQ416" s="64"/>
      <c r="ER416" s="64"/>
      <c r="ES416" s="64"/>
      <c r="ET416" s="64"/>
      <c r="EU416" s="64"/>
      <c r="EV416" s="64"/>
      <c r="EW416" s="64"/>
      <c r="EX416" s="64"/>
      <c r="EY416" s="64"/>
      <c r="EZ416" s="64"/>
      <c r="FA416" s="64"/>
      <c r="FB416" s="64"/>
      <c r="FC416" s="64"/>
      <c r="FD416" s="64"/>
      <c r="FE416" s="64"/>
      <c r="FF416" s="64"/>
      <c r="FG416" s="64"/>
      <c r="FH416" s="64"/>
      <c r="FI416" s="64"/>
      <c r="FJ416" s="64"/>
      <c r="FK416" s="64"/>
      <c r="FL416" s="64"/>
      <c r="FM416" s="64"/>
      <c r="FN416" s="64"/>
      <c r="FO416" s="64"/>
      <c r="FP416" s="64"/>
      <c r="FQ416" s="64"/>
      <c r="FR416" s="64"/>
      <c r="FS416" s="64"/>
      <c r="FT416" s="64"/>
      <c r="FU416" s="64"/>
      <c r="FV416" s="64"/>
      <c r="FW416" s="64"/>
      <c r="FX416" s="64"/>
      <c r="FY416" s="64"/>
      <c r="FZ416" s="64"/>
      <c r="GA416" s="64"/>
      <c r="GB416" s="64"/>
      <c r="GC416" s="64"/>
      <c r="GD416" s="64"/>
      <c r="GE416" s="64"/>
      <c r="GF416" s="64"/>
      <c r="GG416" s="64"/>
      <c r="GH416" s="64"/>
      <c r="GI416" s="64"/>
      <c r="GJ416" s="64"/>
      <c r="GK416" s="64"/>
      <c r="GL416" s="64"/>
      <c r="GM416" s="64"/>
      <c r="GN416" s="64"/>
      <c r="GO416" s="64"/>
      <c r="GP416" s="64"/>
      <c r="GQ416" s="64"/>
      <c r="GR416" s="64"/>
      <c r="GS416" s="64"/>
      <c r="GT416" s="64"/>
      <c r="GU416" s="64"/>
      <c r="GV416" s="64"/>
      <c r="GW416" s="64"/>
      <c r="GX416" s="64"/>
      <c r="GY416" s="64"/>
      <c r="GZ416" s="64"/>
      <c r="HA416" s="64"/>
      <c r="HB416" s="64"/>
      <c r="HC416" s="64"/>
      <c r="HD416" s="64"/>
      <c r="HE416" s="64"/>
      <c r="HF416" s="64"/>
      <c r="HG416" s="64"/>
      <c r="HH416" s="64"/>
      <c r="HI416" s="64"/>
      <c r="HJ416" s="64"/>
      <c r="HK416" s="64"/>
      <c r="HL416" s="64"/>
      <c r="HM416" s="64"/>
      <c r="HN416" s="64"/>
      <c r="HO416" s="64"/>
      <c r="HP416" s="64"/>
      <c r="HQ416" s="64"/>
      <c r="HR416" s="64"/>
      <c r="HS416" s="64"/>
      <c r="HT416" s="64"/>
      <c r="HU416" s="64"/>
      <c r="HV416" s="64"/>
      <c r="HW416" s="64"/>
      <c r="HX416" s="64"/>
      <c r="HY416" s="64"/>
      <c r="HZ416" s="64"/>
      <c r="IA416" s="64"/>
      <c r="IB416" s="64"/>
      <c r="IC416" s="64"/>
      <c r="ID416" s="64"/>
      <c r="IE416" s="64"/>
      <c r="IF416" s="64"/>
      <c r="IG416" s="64"/>
      <c r="IH416" s="64"/>
      <c r="II416" s="64"/>
      <c r="IJ416" s="64"/>
      <c r="IK416" s="64"/>
      <c r="IL416" s="64"/>
      <c r="IM416" s="64"/>
      <c r="IN416" s="64"/>
      <c r="IO416" s="64"/>
      <c r="IP416" s="64"/>
      <c r="IQ416" s="64"/>
      <c r="IR416" s="64"/>
      <c r="IS416" s="64"/>
      <c r="IT416" s="64"/>
      <c r="IU416" s="64"/>
      <c r="IV416" s="64"/>
      <c r="IW416" s="64"/>
      <c r="IX416" s="64"/>
      <c r="IY416" s="64"/>
      <c r="IZ416" s="64"/>
      <c r="JA416" s="64"/>
      <c r="JB416" s="64"/>
      <c r="JC416" s="64"/>
      <c r="JD416" s="64"/>
      <c r="JE416" s="64"/>
      <c r="JF416" s="64"/>
      <c r="JG416" s="64"/>
      <c r="JH416" s="64"/>
      <c r="JI416" s="64"/>
      <c r="JJ416" s="64"/>
      <c r="JK416" s="64"/>
      <c r="JL416" s="64"/>
      <c r="JM416" s="64"/>
      <c r="JN416" s="64"/>
      <c r="JO416" s="64"/>
      <c r="JP416" s="64"/>
      <c r="JQ416" s="64"/>
      <c r="JR416" s="64"/>
      <c r="JS416" s="64"/>
      <c r="JT416" s="64"/>
      <c r="JU416" s="64"/>
      <c r="JV416" s="64"/>
      <c r="JW416" s="64"/>
      <c r="JX416" s="64"/>
      <c r="JY416" s="64"/>
      <c r="JZ416" s="64"/>
      <c r="KA416" s="64"/>
      <c r="KB416" s="64"/>
      <c r="KC416" s="64"/>
      <c r="KD416" s="64"/>
      <c r="KE416" s="64"/>
      <c r="KF416" s="64"/>
      <c r="KG416" s="64"/>
      <c r="KH416" s="64"/>
      <c r="KI416" s="64"/>
      <c r="KJ416" s="64"/>
      <c r="KK416" s="64"/>
      <c r="KL416" s="64"/>
      <c r="KM416" s="64"/>
      <c r="KN416" s="64"/>
      <c r="KO416" s="64"/>
      <c r="KP416" s="64"/>
      <c r="KQ416" s="64"/>
      <c r="KR416" s="64"/>
      <c r="KS416" s="64"/>
      <c r="KT416" s="64"/>
      <c r="KU416" s="64"/>
      <c r="KV416" s="64"/>
      <c r="KW416" s="64"/>
      <c r="KX416" s="64"/>
      <c r="KY416" s="64"/>
      <c r="KZ416" s="64"/>
      <c r="LA416" s="64"/>
      <c r="LB416" s="64"/>
      <c r="LC416" s="64"/>
      <c r="LD416" s="64"/>
      <c r="LE416" s="64"/>
      <c r="LF416" s="64"/>
      <c r="LG416" s="64"/>
      <c r="LH416" s="64"/>
      <c r="LI416" s="64"/>
      <c r="LJ416" s="64"/>
      <c r="LK416" s="64"/>
      <c r="LL416" s="64"/>
      <c r="LM416" s="64"/>
      <c r="LN416" s="64"/>
      <c r="LO416" s="64"/>
      <c r="LP416" s="64"/>
      <c r="LQ416" s="64"/>
      <c r="LR416" s="64"/>
      <c r="LS416" s="64"/>
      <c r="LT416" s="64"/>
      <c r="LU416" s="64"/>
      <c r="LV416" s="64"/>
      <c r="LW416" s="64"/>
      <c r="LX416" s="64"/>
      <c r="LY416" s="64"/>
      <c r="LZ416" s="64"/>
      <c r="MA416" s="64"/>
      <c r="MB416" s="64"/>
      <c r="MC416" s="64"/>
      <c r="MD416" s="64"/>
      <c r="ME416" s="64"/>
      <c r="MF416" s="64"/>
      <c r="MG416" s="64"/>
      <c r="MH416" s="64"/>
      <c r="MI416" s="64"/>
      <c r="MJ416" s="64"/>
      <c r="MK416" s="64"/>
      <c r="ML416" s="64"/>
      <c r="MM416" s="64"/>
      <c r="MN416" s="64"/>
      <c r="MO416" s="64"/>
      <c r="MP416" s="64"/>
      <c r="MQ416" s="64"/>
      <c r="MR416" s="64"/>
      <c r="MS416" s="64"/>
      <c r="MT416" s="64"/>
      <c r="MU416" s="64"/>
      <c r="MV416" s="64"/>
      <c r="MW416" s="64"/>
      <c r="MX416" s="64"/>
      <c r="MY416" s="64"/>
      <c r="MZ416" s="64"/>
      <c r="NA416" s="64"/>
      <c r="NB416" s="64"/>
      <c r="NC416" s="64"/>
      <c r="ND416" s="64"/>
      <c r="NE416" s="64"/>
      <c r="NF416" s="64"/>
      <c r="NG416" s="64"/>
      <c r="NH416" s="64"/>
      <c r="NI416" s="64"/>
      <c r="NJ416" s="64"/>
      <c r="NK416" s="64"/>
      <c r="NL416" s="64"/>
      <c r="NM416" s="64"/>
      <c r="NN416" s="64"/>
      <c r="NO416" s="64"/>
      <c r="NP416" s="64"/>
      <c r="NQ416" s="64"/>
      <c r="NR416" s="64"/>
      <c r="NS416" s="64"/>
      <c r="NT416" s="64"/>
      <c r="NU416" s="64"/>
      <c r="NV416" s="64"/>
      <c r="NW416" s="64"/>
      <c r="NX416" s="64"/>
      <c r="NY416" s="64"/>
      <c r="NZ416" s="64"/>
      <c r="OA416" s="64"/>
      <c r="OB416" s="64"/>
      <c r="OC416" s="64"/>
      <c r="OD416" s="64"/>
      <c r="OE416" s="64"/>
      <c r="OF416" s="64"/>
      <c r="OG416" s="64"/>
      <c r="OH416" s="64"/>
      <c r="OI416" s="64"/>
      <c r="OJ416" s="64"/>
      <c r="OK416" s="64"/>
      <c r="OL416" s="64"/>
      <c r="OM416" s="64"/>
      <c r="ON416" s="64"/>
      <c r="OO416" s="64"/>
      <c r="OP416" s="64"/>
      <c r="OQ416" s="64"/>
      <c r="OR416" s="64"/>
      <c r="OS416" s="64"/>
      <c r="OT416" s="64"/>
      <c r="OU416" s="64"/>
      <c r="OV416" s="64"/>
      <c r="OW416" s="64"/>
      <c r="OX416" s="64"/>
      <c r="OY416" s="64"/>
      <c r="OZ416" s="64"/>
      <c r="PA416" s="64"/>
      <c r="PB416" s="64"/>
      <c r="PC416" s="64"/>
      <c r="PD416" s="64"/>
      <c r="PE416" s="64"/>
    </row>
    <row r="417" spans="1:421" s="45" customFormat="1" ht="20.100000000000001" customHeight="1" x14ac:dyDescent="0.3">
      <c r="A417" s="1"/>
      <c r="B417" s="1"/>
      <c r="C417" s="1"/>
      <c r="D417" s="1"/>
      <c r="E417" s="1"/>
      <c r="F417" s="1"/>
      <c r="G417" s="1"/>
      <c r="H417" s="127" t="s">
        <v>271</v>
      </c>
      <c r="I417" s="2">
        <v>160</v>
      </c>
      <c r="J417" s="36">
        <v>150</v>
      </c>
      <c r="K417" s="13">
        <f t="shared" si="217"/>
        <v>24000</v>
      </c>
      <c r="L417" s="1">
        <v>2</v>
      </c>
      <c r="M417" s="1" t="s">
        <v>41</v>
      </c>
      <c r="N417" s="1" t="s">
        <v>36</v>
      </c>
      <c r="O417" s="100" t="s">
        <v>1850</v>
      </c>
      <c r="P417" s="1">
        <v>640</v>
      </c>
      <c r="Q417" s="2">
        <v>100</v>
      </c>
      <c r="R417" s="2">
        <v>2000</v>
      </c>
      <c r="S417" s="104">
        <f t="shared" si="225"/>
        <v>1280000</v>
      </c>
      <c r="T417" s="1">
        <v>7</v>
      </c>
      <c r="U417" s="2">
        <v>7</v>
      </c>
      <c r="V417" s="97">
        <f t="shared" si="226"/>
        <v>89600</v>
      </c>
      <c r="W417" s="98">
        <f t="shared" si="227"/>
        <v>1190400</v>
      </c>
      <c r="X417" s="37">
        <f t="shared" si="218"/>
        <v>1214400</v>
      </c>
      <c r="Y417" s="104">
        <f t="shared" si="228"/>
        <v>1214400</v>
      </c>
      <c r="Z417" s="104">
        <v>50000000</v>
      </c>
      <c r="AA417" s="106">
        <v>0</v>
      </c>
      <c r="AB417" s="106">
        <v>0</v>
      </c>
      <c r="AC417" s="36">
        <v>0</v>
      </c>
      <c r="AD417" s="107"/>
      <c r="AE417" s="64"/>
      <c r="AF417" s="64"/>
      <c r="AG417" s="64"/>
      <c r="AH417" s="64"/>
      <c r="AI417" s="64"/>
      <c r="AJ417" s="64"/>
      <c r="AK417" s="64"/>
      <c r="AL417" s="64"/>
      <c r="AM417" s="64"/>
      <c r="AN417" s="64"/>
      <c r="AO417" s="64"/>
      <c r="AP417" s="64"/>
      <c r="AQ417" s="64"/>
      <c r="AR417" s="64"/>
      <c r="AS417" s="64"/>
      <c r="AT417" s="64"/>
      <c r="AU417" s="64"/>
      <c r="AV417" s="64"/>
      <c r="AW417" s="64"/>
      <c r="AX417" s="64"/>
      <c r="AY417" s="64"/>
      <c r="AZ417" s="64"/>
      <c r="BA417" s="64"/>
      <c r="BB417" s="64"/>
      <c r="BC417" s="64"/>
      <c r="BD417" s="64"/>
      <c r="BE417" s="64"/>
      <c r="BF417" s="64"/>
      <c r="BG417" s="64"/>
      <c r="BH417" s="64"/>
      <c r="BI417" s="64"/>
      <c r="BJ417" s="64"/>
      <c r="BK417" s="64"/>
      <c r="BL417" s="64"/>
      <c r="BM417" s="64"/>
      <c r="BN417" s="64"/>
      <c r="BO417" s="64"/>
      <c r="BP417" s="64"/>
      <c r="BQ417" s="64"/>
      <c r="BR417" s="64"/>
      <c r="BS417" s="64"/>
      <c r="BT417" s="64"/>
      <c r="BU417" s="64"/>
      <c r="BV417" s="64"/>
      <c r="BW417" s="64"/>
      <c r="BX417" s="64"/>
      <c r="BY417" s="64"/>
      <c r="BZ417" s="64"/>
      <c r="CA417" s="64"/>
      <c r="CB417" s="64"/>
      <c r="CC417" s="64"/>
      <c r="CD417" s="64"/>
      <c r="CE417" s="64"/>
      <c r="CF417" s="64"/>
      <c r="CG417" s="64"/>
      <c r="CH417" s="64"/>
      <c r="CI417" s="64"/>
      <c r="CJ417" s="64"/>
      <c r="CK417" s="64"/>
      <c r="CL417" s="64"/>
      <c r="CM417" s="64"/>
      <c r="CN417" s="64"/>
      <c r="CO417" s="64"/>
      <c r="CP417" s="64"/>
      <c r="CQ417" s="64"/>
      <c r="CR417" s="64"/>
      <c r="CS417" s="64"/>
      <c r="CT417" s="64"/>
      <c r="CU417" s="64"/>
      <c r="CV417" s="64"/>
      <c r="CW417" s="64"/>
      <c r="CX417" s="64"/>
      <c r="CY417" s="64"/>
      <c r="CZ417" s="64"/>
      <c r="DA417" s="64"/>
      <c r="DB417" s="64"/>
      <c r="DC417" s="64"/>
      <c r="DD417" s="64"/>
      <c r="DE417" s="64"/>
      <c r="DF417" s="64"/>
      <c r="DG417" s="64"/>
      <c r="DH417" s="64"/>
      <c r="DI417" s="64"/>
      <c r="DJ417" s="64"/>
      <c r="DK417" s="64"/>
      <c r="DL417" s="64"/>
      <c r="DM417" s="64"/>
      <c r="DN417" s="64"/>
      <c r="DO417" s="64"/>
      <c r="DP417" s="64"/>
      <c r="DQ417" s="64"/>
      <c r="DR417" s="64"/>
      <c r="DS417" s="64"/>
      <c r="DT417" s="64"/>
      <c r="DU417" s="64"/>
      <c r="DV417" s="64"/>
      <c r="DW417" s="64"/>
      <c r="DX417" s="64"/>
      <c r="DY417" s="64"/>
      <c r="DZ417" s="64"/>
      <c r="EA417" s="64"/>
      <c r="EB417" s="64"/>
      <c r="EC417" s="64"/>
      <c r="ED417" s="64"/>
      <c r="EE417" s="64"/>
      <c r="EF417" s="64"/>
      <c r="EG417" s="64"/>
      <c r="EH417" s="64"/>
      <c r="EI417" s="64"/>
      <c r="EJ417" s="64"/>
      <c r="EK417" s="64"/>
      <c r="EL417" s="64"/>
      <c r="EM417" s="64"/>
      <c r="EN417" s="64"/>
      <c r="EO417" s="64"/>
      <c r="EP417" s="64"/>
      <c r="EQ417" s="64"/>
      <c r="ER417" s="64"/>
      <c r="ES417" s="64"/>
      <c r="ET417" s="64"/>
      <c r="EU417" s="64"/>
      <c r="EV417" s="64"/>
      <c r="EW417" s="64"/>
      <c r="EX417" s="64"/>
      <c r="EY417" s="64"/>
      <c r="EZ417" s="64"/>
      <c r="FA417" s="64"/>
      <c r="FB417" s="64"/>
      <c r="FC417" s="64"/>
      <c r="FD417" s="64"/>
      <c r="FE417" s="64"/>
      <c r="FF417" s="64"/>
      <c r="FG417" s="64"/>
      <c r="FH417" s="64"/>
      <c r="FI417" s="64"/>
      <c r="FJ417" s="64"/>
      <c r="FK417" s="64"/>
      <c r="FL417" s="64"/>
      <c r="FM417" s="64"/>
      <c r="FN417" s="64"/>
      <c r="FO417" s="64"/>
      <c r="FP417" s="64"/>
      <c r="FQ417" s="64"/>
      <c r="FR417" s="64"/>
      <c r="FS417" s="64"/>
      <c r="FT417" s="64"/>
      <c r="FU417" s="64"/>
      <c r="FV417" s="64"/>
      <c r="FW417" s="64"/>
      <c r="FX417" s="64"/>
      <c r="FY417" s="64"/>
      <c r="FZ417" s="64"/>
      <c r="GA417" s="64"/>
      <c r="GB417" s="64"/>
      <c r="GC417" s="64"/>
      <c r="GD417" s="64"/>
      <c r="GE417" s="64"/>
      <c r="GF417" s="64"/>
      <c r="GG417" s="64"/>
      <c r="GH417" s="64"/>
      <c r="GI417" s="64"/>
      <c r="GJ417" s="64"/>
      <c r="GK417" s="64"/>
      <c r="GL417" s="64"/>
      <c r="GM417" s="64"/>
      <c r="GN417" s="64"/>
      <c r="GO417" s="64"/>
      <c r="GP417" s="64"/>
      <c r="GQ417" s="64"/>
      <c r="GR417" s="64"/>
      <c r="GS417" s="64"/>
      <c r="GT417" s="64"/>
      <c r="GU417" s="64"/>
      <c r="GV417" s="64"/>
      <c r="GW417" s="64"/>
      <c r="GX417" s="64"/>
      <c r="GY417" s="64"/>
      <c r="GZ417" s="64"/>
      <c r="HA417" s="64"/>
      <c r="HB417" s="64"/>
      <c r="HC417" s="64"/>
      <c r="HD417" s="64"/>
      <c r="HE417" s="64"/>
      <c r="HF417" s="64"/>
      <c r="HG417" s="64"/>
      <c r="HH417" s="64"/>
      <c r="HI417" s="64"/>
      <c r="HJ417" s="64"/>
      <c r="HK417" s="64"/>
      <c r="HL417" s="64"/>
      <c r="HM417" s="64"/>
      <c r="HN417" s="64"/>
      <c r="HO417" s="64"/>
      <c r="HP417" s="64"/>
      <c r="HQ417" s="64"/>
      <c r="HR417" s="64"/>
      <c r="HS417" s="64"/>
      <c r="HT417" s="64"/>
      <c r="HU417" s="64"/>
      <c r="HV417" s="64"/>
      <c r="HW417" s="64"/>
      <c r="HX417" s="64"/>
      <c r="HY417" s="64"/>
      <c r="HZ417" s="64"/>
      <c r="IA417" s="64"/>
      <c r="IB417" s="64"/>
      <c r="IC417" s="64"/>
      <c r="ID417" s="64"/>
      <c r="IE417" s="64"/>
      <c r="IF417" s="64"/>
      <c r="IG417" s="64"/>
      <c r="IH417" s="64"/>
      <c r="II417" s="64"/>
      <c r="IJ417" s="64"/>
      <c r="IK417" s="64"/>
      <c r="IL417" s="64"/>
      <c r="IM417" s="64"/>
      <c r="IN417" s="64"/>
      <c r="IO417" s="64"/>
      <c r="IP417" s="64"/>
      <c r="IQ417" s="64"/>
      <c r="IR417" s="64"/>
      <c r="IS417" s="64"/>
      <c r="IT417" s="64"/>
      <c r="IU417" s="64"/>
      <c r="IV417" s="64"/>
      <c r="IW417" s="64"/>
      <c r="IX417" s="64"/>
      <c r="IY417" s="64"/>
      <c r="IZ417" s="64"/>
      <c r="JA417" s="64"/>
      <c r="JB417" s="64"/>
      <c r="JC417" s="64"/>
      <c r="JD417" s="64"/>
      <c r="JE417" s="64"/>
      <c r="JF417" s="64"/>
      <c r="JG417" s="64"/>
      <c r="JH417" s="64"/>
      <c r="JI417" s="64"/>
      <c r="JJ417" s="64"/>
      <c r="JK417" s="64"/>
      <c r="JL417" s="64"/>
      <c r="JM417" s="64"/>
      <c r="JN417" s="64"/>
      <c r="JO417" s="64"/>
      <c r="JP417" s="64"/>
      <c r="JQ417" s="64"/>
      <c r="JR417" s="64"/>
      <c r="JS417" s="64"/>
      <c r="JT417" s="64"/>
      <c r="JU417" s="64"/>
      <c r="JV417" s="64"/>
      <c r="JW417" s="64"/>
      <c r="JX417" s="64"/>
      <c r="JY417" s="64"/>
      <c r="JZ417" s="64"/>
      <c r="KA417" s="64"/>
      <c r="KB417" s="64"/>
      <c r="KC417" s="64"/>
      <c r="KD417" s="64"/>
      <c r="KE417" s="64"/>
      <c r="KF417" s="64"/>
      <c r="KG417" s="64"/>
      <c r="KH417" s="64"/>
      <c r="KI417" s="64"/>
      <c r="KJ417" s="64"/>
      <c r="KK417" s="64"/>
      <c r="KL417" s="64"/>
      <c r="KM417" s="64"/>
      <c r="KN417" s="64"/>
      <c r="KO417" s="64"/>
      <c r="KP417" s="64"/>
      <c r="KQ417" s="64"/>
      <c r="KR417" s="64"/>
      <c r="KS417" s="64"/>
      <c r="KT417" s="64"/>
      <c r="KU417" s="64"/>
      <c r="KV417" s="64"/>
      <c r="KW417" s="64"/>
      <c r="KX417" s="64"/>
      <c r="KY417" s="64"/>
      <c r="KZ417" s="64"/>
      <c r="LA417" s="64"/>
      <c r="LB417" s="64"/>
      <c r="LC417" s="64"/>
      <c r="LD417" s="64"/>
      <c r="LE417" s="64"/>
      <c r="LF417" s="64"/>
      <c r="LG417" s="64"/>
      <c r="LH417" s="64"/>
      <c r="LI417" s="64"/>
      <c r="LJ417" s="64"/>
      <c r="LK417" s="64"/>
      <c r="LL417" s="64"/>
      <c r="LM417" s="64"/>
      <c r="LN417" s="64"/>
      <c r="LO417" s="64"/>
      <c r="LP417" s="64"/>
      <c r="LQ417" s="64"/>
      <c r="LR417" s="64"/>
      <c r="LS417" s="64"/>
      <c r="LT417" s="64"/>
      <c r="LU417" s="64"/>
      <c r="LV417" s="64"/>
      <c r="LW417" s="64"/>
      <c r="LX417" s="64"/>
      <c r="LY417" s="64"/>
      <c r="LZ417" s="64"/>
      <c r="MA417" s="64"/>
      <c r="MB417" s="64"/>
      <c r="MC417" s="64"/>
      <c r="MD417" s="64"/>
      <c r="ME417" s="64"/>
      <c r="MF417" s="64"/>
      <c r="MG417" s="64"/>
      <c r="MH417" s="64"/>
      <c r="MI417" s="64"/>
      <c r="MJ417" s="64"/>
      <c r="MK417" s="64"/>
      <c r="ML417" s="64"/>
      <c r="MM417" s="64"/>
      <c r="MN417" s="64"/>
      <c r="MO417" s="64"/>
      <c r="MP417" s="64"/>
      <c r="MQ417" s="64"/>
      <c r="MR417" s="64"/>
      <c r="MS417" s="64"/>
      <c r="MT417" s="64"/>
      <c r="MU417" s="64"/>
      <c r="MV417" s="64"/>
      <c r="MW417" s="64"/>
      <c r="MX417" s="64"/>
      <c r="MY417" s="64"/>
      <c r="MZ417" s="64"/>
      <c r="NA417" s="64"/>
      <c r="NB417" s="64"/>
      <c r="NC417" s="64"/>
      <c r="ND417" s="64"/>
      <c r="NE417" s="64"/>
      <c r="NF417" s="64"/>
      <c r="NG417" s="64"/>
      <c r="NH417" s="64"/>
      <c r="NI417" s="64"/>
      <c r="NJ417" s="64"/>
      <c r="NK417" s="64"/>
      <c r="NL417" s="64"/>
      <c r="NM417" s="64"/>
      <c r="NN417" s="64"/>
      <c r="NO417" s="64"/>
      <c r="NP417" s="64"/>
      <c r="NQ417" s="64"/>
      <c r="NR417" s="64"/>
      <c r="NS417" s="64"/>
      <c r="NT417" s="64"/>
      <c r="NU417" s="64"/>
      <c r="NV417" s="64"/>
      <c r="NW417" s="64"/>
      <c r="NX417" s="64"/>
      <c r="NY417" s="64"/>
      <c r="NZ417" s="64"/>
      <c r="OA417" s="64"/>
      <c r="OB417" s="64"/>
      <c r="OC417" s="64"/>
      <c r="OD417" s="64"/>
      <c r="OE417" s="64"/>
      <c r="OF417" s="64"/>
      <c r="OG417" s="64"/>
      <c r="OH417" s="64"/>
      <c r="OI417" s="64"/>
      <c r="OJ417" s="64"/>
      <c r="OK417" s="64"/>
      <c r="OL417" s="64"/>
      <c r="OM417" s="64"/>
      <c r="ON417" s="64"/>
      <c r="OO417" s="64"/>
      <c r="OP417" s="64"/>
      <c r="OQ417" s="64"/>
      <c r="OR417" s="64"/>
      <c r="OS417" s="64"/>
      <c r="OT417" s="64"/>
      <c r="OU417" s="64"/>
      <c r="OV417" s="64"/>
      <c r="OW417" s="64"/>
      <c r="OX417" s="64"/>
      <c r="OY417" s="64"/>
      <c r="OZ417" s="64"/>
      <c r="PA417" s="64"/>
      <c r="PB417" s="64"/>
      <c r="PC417" s="64"/>
      <c r="PD417" s="64"/>
      <c r="PE417" s="64"/>
    </row>
    <row r="418" spans="1:421" s="46" customFormat="1" ht="20.100000000000001" customHeight="1" x14ac:dyDescent="0.3">
      <c r="A418" s="17"/>
      <c r="B418" s="17"/>
      <c r="C418" s="17"/>
      <c r="D418" s="17"/>
      <c r="E418" s="17"/>
      <c r="F418" s="17"/>
      <c r="G418" s="17"/>
      <c r="H418" s="128"/>
      <c r="I418" s="19"/>
      <c r="J418" s="20"/>
      <c r="K418" s="19"/>
      <c r="L418" s="17"/>
      <c r="M418" s="17"/>
      <c r="N418" s="17"/>
      <c r="O418" s="101"/>
      <c r="P418" s="17"/>
      <c r="Q418" s="19"/>
      <c r="R418" s="19"/>
      <c r="S418" s="19"/>
      <c r="T418" s="17"/>
      <c r="U418" s="19"/>
      <c r="V418" s="21"/>
      <c r="W418" s="19"/>
      <c r="X418" s="19"/>
      <c r="Y418" s="19"/>
      <c r="Z418" s="19"/>
      <c r="AA418" s="19"/>
      <c r="AB418" s="19"/>
      <c r="AC418" s="20"/>
      <c r="AD418" s="105"/>
    </row>
    <row r="419" spans="1:421" s="45" customFormat="1" ht="20.100000000000001" customHeight="1" x14ac:dyDescent="0.3">
      <c r="A419" s="23">
        <v>1609</v>
      </c>
      <c r="B419" s="23" t="s">
        <v>35</v>
      </c>
      <c r="C419" s="23">
        <v>7351</v>
      </c>
      <c r="D419" s="23">
        <v>6</v>
      </c>
      <c r="E419" s="23">
        <v>1</v>
      </c>
      <c r="F419" s="23">
        <v>0</v>
      </c>
      <c r="G419" s="23">
        <v>11</v>
      </c>
      <c r="H419" s="129" t="s">
        <v>271</v>
      </c>
      <c r="I419" s="7">
        <v>411</v>
      </c>
      <c r="J419" s="8">
        <v>250</v>
      </c>
      <c r="K419" s="13">
        <f t="shared" si="217"/>
        <v>102750</v>
      </c>
      <c r="L419" s="23"/>
      <c r="M419" s="23"/>
      <c r="N419" s="23"/>
      <c r="O419" s="23"/>
      <c r="P419" s="23"/>
      <c r="Q419" s="7"/>
      <c r="R419" s="7"/>
      <c r="S419" s="7"/>
      <c r="T419" s="23"/>
      <c r="U419" s="7"/>
      <c r="V419" s="11"/>
      <c r="W419" s="7"/>
      <c r="X419" s="37">
        <f t="shared" si="218"/>
        <v>102750</v>
      </c>
      <c r="Y419" s="7"/>
      <c r="Z419" s="104">
        <v>50000000</v>
      </c>
      <c r="AA419" s="106">
        <v>0</v>
      </c>
      <c r="AB419" s="106">
        <v>0</v>
      </c>
      <c r="AC419" s="8" t="s">
        <v>151</v>
      </c>
      <c r="AD419" s="110"/>
      <c r="AE419" s="64"/>
      <c r="AF419" s="64"/>
      <c r="AG419" s="64"/>
      <c r="AH419" s="64"/>
      <c r="AI419" s="64"/>
      <c r="AJ419" s="64"/>
      <c r="AK419" s="64"/>
      <c r="AL419" s="64"/>
      <c r="AM419" s="64"/>
      <c r="AN419" s="64"/>
      <c r="AO419" s="64"/>
      <c r="AP419" s="64"/>
      <c r="AQ419" s="64"/>
      <c r="AR419" s="64"/>
      <c r="AS419" s="64"/>
      <c r="AT419" s="64"/>
      <c r="AU419" s="64"/>
      <c r="AV419" s="64"/>
      <c r="AW419" s="64"/>
      <c r="AX419" s="64"/>
      <c r="AY419" s="64"/>
      <c r="AZ419" s="64"/>
      <c r="BA419" s="64"/>
      <c r="BB419" s="64"/>
      <c r="BC419" s="64"/>
      <c r="BD419" s="64"/>
      <c r="BE419" s="64"/>
      <c r="BF419" s="64"/>
      <c r="BG419" s="64"/>
      <c r="BH419" s="64"/>
      <c r="BI419" s="64"/>
      <c r="BJ419" s="64"/>
      <c r="BK419" s="64"/>
      <c r="BL419" s="64"/>
      <c r="BM419" s="64"/>
      <c r="BN419" s="64"/>
      <c r="BO419" s="64"/>
      <c r="BP419" s="64"/>
      <c r="BQ419" s="64"/>
      <c r="BR419" s="64"/>
      <c r="BS419" s="64"/>
      <c r="BT419" s="64"/>
      <c r="BU419" s="64"/>
      <c r="BV419" s="64"/>
      <c r="BW419" s="64"/>
      <c r="BX419" s="64"/>
      <c r="BY419" s="64"/>
      <c r="BZ419" s="64"/>
      <c r="CA419" s="64"/>
      <c r="CB419" s="64"/>
      <c r="CC419" s="64"/>
      <c r="CD419" s="64"/>
      <c r="CE419" s="64"/>
      <c r="CF419" s="64"/>
      <c r="CG419" s="64"/>
      <c r="CH419" s="64"/>
      <c r="CI419" s="64"/>
      <c r="CJ419" s="64"/>
      <c r="CK419" s="64"/>
      <c r="CL419" s="64"/>
      <c r="CM419" s="64"/>
      <c r="CN419" s="64"/>
      <c r="CO419" s="64"/>
      <c r="CP419" s="64"/>
      <c r="CQ419" s="64"/>
      <c r="CR419" s="64"/>
      <c r="CS419" s="64"/>
      <c r="CT419" s="64"/>
      <c r="CU419" s="64"/>
      <c r="CV419" s="64"/>
      <c r="CW419" s="64"/>
      <c r="CX419" s="64"/>
      <c r="CY419" s="64"/>
      <c r="CZ419" s="64"/>
      <c r="DA419" s="64"/>
      <c r="DB419" s="64"/>
      <c r="DC419" s="64"/>
      <c r="DD419" s="64"/>
      <c r="DE419" s="64"/>
      <c r="DF419" s="64"/>
      <c r="DG419" s="64"/>
      <c r="DH419" s="64"/>
      <c r="DI419" s="64"/>
      <c r="DJ419" s="64"/>
      <c r="DK419" s="64"/>
      <c r="DL419" s="64"/>
      <c r="DM419" s="64"/>
      <c r="DN419" s="64"/>
      <c r="DO419" s="64"/>
      <c r="DP419" s="64"/>
      <c r="DQ419" s="64"/>
      <c r="DR419" s="64"/>
      <c r="DS419" s="64"/>
      <c r="DT419" s="64"/>
      <c r="DU419" s="64"/>
      <c r="DV419" s="64"/>
      <c r="DW419" s="64"/>
      <c r="DX419" s="64"/>
      <c r="DY419" s="64"/>
      <c r="DZ419" s="64"/>
      <c r="EA419" s="64"/>
      <c r="EB419" s="64"/>
      <c r="EC419" s="64"/>
      <c r="ED419" s="64"/>
      <c r="EE419" s="64"/>
      <c r="EF419" s="64"/>
      <c r="EG419" s="64"/>
      <c r="EH419" s="64"/>
      <c r="EI419" s="64"/>
      <c r="EJ419" s="64"/>
      <c r="EK419" s="64"/>
      <c r="EL419" s="64"/>
      <c r="EM419" s="64"/>
      <c r="EN419" s="64"/>
      <c r="EO419" s="64"/>
      <c r="EP419" s="64"/>
      <c r="EQ419" s="64"/>
      <c r="ER419" s="64"/>
      <c r="ES419" s="64"/>
      <c r="ET419" s="64"/>
      <c r="EU419" s="64"/>
      <c r="EV419" s="64"/>
      <c r="EW419" s="64"/>
      <c r="EX419" s="64"/>
      <c r="EY419" s="64"/>
      <c r="EZ419" s="64"/>
      <c r="FA419" s="64"/>
      <c r="FB419" s="64"/>
      <c r="FC419" s="64"/>
      <c r="FD419" s="64"/>
      <c r="FE419" s="64"/>
      <c r="FF419" s="64"/>
      <c r="FG419" s="64"/>
      <c r="FH419" s="64"/>
      <c r="FI419" s="64"/>
      <c r="FJ419" s="64"/>
      <c r="FK419" s="64"/>
      <c r="FL419" s="64"/>
      <c r="FM419" s="64"/>
      <c r="FN419" s="64"/>
      <c r="FO419" s="64"/>
      <c r="FP419" s="64"/>
      <c r="FQ419" s="64"/>
      <c r="FR419" s="64"/>
      <c r="FS419" s="64"/>
      <c r="FT419" s="64"/>
      <c r="FU419" s="64"/>
      <c r="FV419" s="64"/>
      <c r="FW419" s="64"/>
      <c r="FX419" s="64"/>
      <c r="FY419" s="64"/>
      <c r="FZ419" s="64"/>
      <c r="GA419" s="64"/>
      <c r="GB419" s="64"/>
      <c r="GC419" s="64"/>
      <c r="GD419" s="64"/>
      <c r="GE419" s="64"/>
      <c r="GF419" s="64"/>
      <c r="GG419" s="64"/>
      <c r="GH419" s="64"/>
      <c r="GI419" s="64"/>
      <c r="GJ419" s="64"/>
      <c r="GK419" s="64"/>
      <c r="GL419" s="64"/>
      <c r="GM419" s="64"/>
      <c r="GN419" s="64"/>
      <c r="GO419" s="64"/>
      <c r="GP419" s="64"/>
      <c r="GQ419" s="64"/>
      <c r="GR419" s="64"/>
      <c r="GS419" s="64"/>
      <c r="GT419" s="64"/>
      <c r="GU419" s="64"/>
      <c r="GV419" s="64"/>
      <c r="GW419" s="64"/>
      <c r="GX419" s="64"/>
      <c r="GY419" s="64"/>
      <c r="GZ419" s="64"/>
      <c r="HA419" s="64"/>
      <c r="HB419" s="64"/>
      <c r="HC419" s="64"/>
      <c r="HD419" s="64"/>
      <c r="HE419" s="64"/>
      <c r="HF419" s="64"/>
      <c r="HG419" s="64"/>
      <c r="HH419" s="64"/>
      <c r="HI419" s="64"/>
      <c r="HJ419" s="64"/>
      <c r="HK419" s="64"/>
      <c r="HL419" s="64"/>
      <c r="HM419" s="64"/>
      <c r="HN419" s="64"/>
      <c r="HO419" s="64"/>
      <c r="HP419" s="64"/>
      <c r="HQ419" s="64"/>
      <c r="HR419" s="64"/>
      <c r="HS419" s="64"/>
      <c r="HT419" s="64"/>
      <c r="HU419" s="64"/>
      <c r="HV419" s="64"/>
      <c r="HW419" s="64"/>
      <c r="HX419" s="64"/>
      <c r="HY419" s="64"/>
      <c r="HZ419" s="64"/>
      <c r="IA419" s="64"/>
      <c r="IB419" s="64"/>
      <c r="IC419" s="64"/>
      <c r="ID419" s="64"/>
      <c r="IE419" s="64"/>
      <c r="IF419" s="64"/>
      <c r="IG419" s="64"/>
      <c r="IH419" s="64"/>
      <c r="II419" s="64"/>
      <c r="IJ419" s="64"/>
      <c r="IK419" s="64"/>
      <c r="IL419" s="64"/>
      <c r="IM419" s="64"/>
      <c r="IN419" s="64"/>
      <c r="IO419" s="64"/>
      <c r="IP419" s="64"/>
      <c r="IQ419" s="64"/>
      <c r="IR419" s="64"/>
      <c r="IS419" s="64"/>
      <c r="IT419" s="64"/>
      <c r="IU419" s="64"/>
      <c r="IV419" s="64"/>
      <c r="IW419" s="64"/>
      <c r="IX419" s="64"/>
      <c r="IY419" s="64"/>
      <c r="IZ419" s="64"/>
      <c r="JA419" s="64"/>
      <c r="JB419" s="64"/>
      <c r="JC419" s="64"/>
      <c r="JD419" s="64"/>
      <c r="JE419" s="64"/>
      <c r="JF419" s="64"/>
      <c r="JG419" s="64"/>
      <c r="JH419" s="64"/>
      <c r="JI419" s="64"/>
      <c r="JJ419" s="64"/>
      <c r="JK419" s="64"/>
      <c r="JL419" s="64"/>
      <c r="JM419" s="64"/>
      <c r="JN419" s="64"/>
      <c r="JO419" s="64"/>
      <c r="JP419" s="64"/>
      <c r="JQ419" s="64"/>
      <c r="JR419" s="64"/>
      <c r="JS419" s="64"/>
      <c r="JT419" s="64"/>
      <c r="JU419" s="64"/>
      <c r="JV419" s="64"/>
      <c r="JW419" s="64"/>
      <c r="JX419" s="64"/>
      <c r="JY419" s="64"/>
      <c r="JZ419" s="64"/>
      <c r="KA419" s="64"/>
      <c r="KB419" s="64"/>
      <c r="KC419" s="64"/>
      <c r="KD419" s="64"/>
      <c r="KE419" s="64"/>
      <c r="KF419" s="64"/>
      <c r="KG419" s="64"/>
      <c r="KH419" s="64"/>
      <c r="KI419" s="64"/>
      <c r="KJ419" s="64"/>
      <c r="KK419" s="64"/>
      <c r="KL419" s="64"/>
      <c r="KM419" s="64"/>
      <c r="KN419" s="64"/>
      <c r="KO419" s="64"/>
      <c r="KP419" s="64"/>
      <c r="KQ419" s="64"/>
      <c r="KR419" s="64"/>
      <c r="KS419" s="64"/>
      <c r="KT419" s="64"/>
      <c r="KU419" s="64"/>
      <c r="KV419" s="64"/>
      <c r="KW419" s="64"/>
      <c r="KX419" s="64"/>
      <c r="KY419" s="64"/>
      <c r="KZ419" s="64"/>
      <c r="LA419" s="64"/>
      <c r="LB419" s="64"/>
      <c r="LC419" s="64"/>
      <c r="LD419" s="64"/>
      <c r="LE419" s="64"/>
      <c r="LF419" s="64"/>
      <c r="LG419" s="64"/>
      <c r="LH419" s="64"/>
      <c r="LI419" s="64"/>
      <c r="LJ419" s="64"/>
      <c r="LK419" s="64"/>
      <c r="LL419" s="64"/>
      <c r="LM419" s="64"/>
      <c r="LN419" s="64"/>
      <c r="LO419" s="64"/>
      <c r="LP419" s="64"/>
      <c r="LQ419" s="64"/>
      <c r="LR419" s="64"/>
      <c r="LS419" s="64"/>
      <c r="LT419" s="64"/>
      <c r="LU419" s="64"/>
      <c r="LV419" s="64"/>
      <c r="LW419" s="64"/>
      <c r="LX419" s="64"/>
      <c r="LY419" s="64"/>
      <c r="LZ419" s="64"/>
      <c r="MA419" s="64"/>
      <c r="MB419" s="64"/>
      <c r="MC419" s="64"/>
      <c r="MD419" s="64"/>
      <c r="ME419" s="64"/>
      <c r="MF419" s="64"/>
      <c r="MG419" s="64"/>
      <c r="MH419" s="64"/>
      <c r="MI419" s="64"/>
      <c r="MJ419" s="64"/>
      <c r="MK419" s="64"/>
      <c r="ML419" s="64"/>
      <c r="MM419" s="64"/>
      <c r="MN419" s="64"/>
      <c r="MO419" s="64"/>
      <c r="MP419" s="64"/>
      <c r="MQ419" s="64"/>
      <c r="MR419" s="64"/>
      <c r="MS419" s="64"/>
      <c r="MT419" s="64"/>
      <c r="MU419" s="64"/>
      <c r="MV419" s="64"/>
      <c r="MW419" s="64"/>
      <c r="MX419" s="64"/>
      <c r="MY419" s="64"/>
      <c r="MZ419" s="64"/>
      <c r="NA419" s="64"/>
      <c r="NB419" s="64"/>
      <c r="NC419" s="64"/>
      <c r="ND419" s="64"/>
      <c r="NE419" s="64"/>
      <c r="NF419" s="64"/>
      <c r="NG419" s="64"/>
      <c r="NH419" s="64"/>
      <c r="NI419" s="64"/>
      <c r="NJ419" s="64"/>
      <c r="NK419" s="64"/>
      <c r="NL419" s="64"/>
      <c r="NM419" s="64"/>
      <c r="NN419" s="64"/>
      <c r="NO419" s="64"/>
      <c r="NP419" s="64"/>
      <c r="NQ419" s="64"/>
      <c r="NR419" s="64"/>
      <c r="NS419" s="64"/>
      <c r="NT419" s="64"/>
      <c r="NU419" s="64"/>
      <c r="NV419" s="64"/>
      <c r="NW419" s="64"/>
      <c r="NX419" s="64"/>
      <c r="NY419" s="64"/>
      <c r="NZ419" s="64"/>
      <c r="OA419" s="64"/>
      <c r="OB419" s="64"/>
      <c r="OC419" s="64"/>
      <c r="OD419" s="64"/>
      <c r="OE419" s="64"/>
      <c r="OF419" s="64"/>
      <c r="OG419" s="64"/>
      <c r="OH419" s="64"/>
      <c r="OI419" s="64"/>
      <c r="OJ419" s="64"/>
      <c r="OK419" s="64"/>
      <c r="OL419" s="64"/>
      <c r="OM419" s="64"/>
      <c r="ON419" s="64"/>
      <c r="OO419" s="64"/>
      <c r="OP419" s="64"/>
      <c r="OQ419" s="64"/>
      <c r="OR419" s="64"/>
      <c r="OS419" s="64"/>
      <c r="OT419" s="64"/>
      <c r="OU419" s="64"/>
      <c r="OV419" s="64"/>
      <c r="OW419" s="64"/>
      <c r="OX419" s="64"/>
      <c r="OY419" s="64"/>
      <c r="OZ419" s="64"/>
      <c r="PA419" s="64"/>
      <c r="PB419" s="64"/>
      <c r="PC419" s="64"/>
      <c r="PD419" s="64"/>
      <c r="PE419" s="64"/>
    </row>
    <row r="420" spans="1:421" s="45" customFormat="1" ht="20.100000000000001" customHeight="1" x14ac:dyDescent="0.3">
      <c r="A420" s="1"/>
      <c r="B420" s="1" t="s">
        <v>35</v>
      </c>
      <c r="C420" s="1">
        <v>5898</v>
      </c>
      <c r="D420" s="1">
        <v>6</v>
      </c>
      <c r="E420" s="1">
        <v>3</v>
      </c>
      <c r="F420" s="1">
        <v>3</v>
      </c>
      <c r="G420" s="1">
        <v>7</v>
      </c>
      <c r="H420" s="127" t="s">
        <v>271</v>
      </c>
      <c r="I420" s="2">
        <v>1507</v>
      </c>
      <c r="J420" s="36">
        <v>150</v>
      </c>
      <c r="K420" s="13">
        <f t="shared" si="217"/>
        <v>226050</v>
      </c>
      <c r="L420" s="1"/>
      <c r="M420" s="1"/>
      <c r="N420" s="1"/>
      <c r="O420" s="1"/>
      <c r="P420" s="1"/>
      <c r="Q420" s="2"/>
      <c r="R420" s="2"/>
      <c r="S420" s="2"/>
      <c r="T420" s="1"/>
      <c r="U420" s="2"/>
      <c r="V420" s="44"/>
      <c r="W420" s="2"/>
      <c r="X420" s="37">
        <f t="shared" si="218"/>
        <v>226050</v>
      </c>
      <c r="Y420" s="2"/>
      <c r="Z420" s="104">
        <v>50000000</v>
      </c>
      <c r="AA420" s="106">
        <v>0</v>
      </c>
      <c r="AB420" s="106">
        <v>0</v>
      </c>
      <c r="AC420" s="36">
        <v>0</v>
      </c>
      <c r="AD420" s="107"/>
      <c r="AE420" s="64"/>
      <c r="AF420" s="64"/>
      <c r="AG420" s="64"/>
      <c r="AH420" s="64"/>
      <c r="AI420" s="64"/>
      <c r="AJ420" s="64"/>
      <c r="AK420" s="64"/>
      <c r="AL420" s="64"/>
      <c r="AM420" s="64"/>
      <c r="AN420" s="64"/>
      <c r="AO420" s="64"/>
      <c r="AP420" s="64"/>
      <c r="AQ420" s="64"/>
      <c r="AR420" s="64"/>
      <c r="AS420" s="64"/>
      <c r="AT420" s="64"/>
      <c r="AU420" s="64"/>
      <c r="AV420" s="64"/>
      <c r="AW420" s="64"/>
      <c r="AX420" s="64"/>
      <c r="AY420" s="64"/>
      <c r="AZ420" s="64"/>
      <c r="BA420" s="64"/>
      <c r="BB420" s="64"/>
      <c r="BC420" s="64"/>
      <c r="BD420" s="64"/>
      <c r="BE420" s="64"/>
      <c r="BF420" s="64"/>
      <c r="BG420" s="64"/>
      <c r="BH420" s="64"/>
      <c r="BI420" s="64"/>
      <c r="BJ420" s="64"/>
      <c r="BK420" s="64"/>
      <c r="BL420" s="64"/>
      <c r="BM420" s="64"/>
      <c r="BN420" s="64"/>
      <c r="BO420" s="64"/>
      <c r="BP420" s="64"/>
      <c r="BQ420" s="64"/>
      <c r="BR420" s="64"/>
      <c r="BS420" s="64"/>
      <c r="BT420" s="64"/>
      <c r="BU420" s="64"/>
      <c r="BV420" s="64"/>
      <c r="BW420" s="64"/>
      <c r="BX420" s="64"/>
      <c r="BY420" s="64"/>
      <c r="BZ420" s="64"/>
      <c r="CA420" s="64"/>
      <c r="CB420" s="64"/>
      <c r="CC420" s="64"/>
      <c r="CD420" s="64"/>
      <c r="CE420" s="64"/>
      <c r="CF420" s="64"/>
      <c r="CG420" s="64"/>
      <c r="CH420" s="64"/>
      <c r="CI420" s="64"/>
      <c r="CJ420" s="64"/>
      <c r="CK420" s="64"/>
      <c r="CL420" s="64"/>
      <c r="CM420" s="64"/>
      <c r="CN420" s="64"/>
      <c r="CO420" s="64"/>
      <c r="CP420" s="64"/>
      <c r="CQ420" s="64"/>
      <c r="CR420" s="64"/>
      <c r="CS420" s="64"/>
      <c r="CT420" s="64"/>
      <c r="CU420" s="64"/>
      <c r="CV420" s="64"/>
      <c r="CW420" s="64"/>
      <c r="CX420" s="64"/>
      <c r="CY420" s="64"/>
      <c r="CZ420" s="64"/>
      <c r="DA420" s="64"/>
      <c r="DB420" s="64"/>
      <c r="DC420" s="64"/>
      <c r="DD420" s="64"/>
      <c r="DE420" s="64"/>
      <c r="DF420" s="64"/>
      <c r="DG420" s="64"/>
      <c r="DH420" s="64"/>
      <c r="DI420" s="64"/>
      <c r="DJ420" s="64"/>
      <c r="DK420" s="64"/>
      <c r="DL420" s="64"/>
      <c r="DM420" s="64"/>
      <c r="DN420" s="64"/>
      <c r="DO420" s="64"/>
      <c r="DP420" s="64"/>
      <c r="DQ420" s="64"/>
      <c r="DR420" s="64"/>
      <c r="DS420" s="64"/>
      <c r="DT420" s="64"/>
      <c r="DU420" s="64"/>
      <c r="DV420" s="64"/>
      <c r="DW420" s="64"/>
      <c r="DX420" s="64"/>
      <c r="DY420" s="64"/>
      <c r="DZ420" s="64"/>
      <c r="EA420" s="64"/>
      <c r="EB420" s="64"/>
      <c r="EC420" s="64"/>
      <c r="ED420" s="64"/>
      <c r="EE420" s="64"/>
      <c r="EF420" s="64"/>
      <c r="EG420" s="64"/>
      <c r="EH420" s="64"/>
      <c r="EI420" s="64"/>
      <c r="EJ420" s="64"/>
      <c r="EK420" s="64"/>
      <c r="EL420" s="64"/>
      <c r="EM420" s="64"/>
      <c r="EN420" s="64"/>
      <c r="EO420" s="64"/>
      <c r="EP420" s="64"/>
      <c r="EQ420" s="64"/>
      <c r="ER420" s="64"/>
      <c r="ES420" s="64"/>
      <c r="ET420" s="64"/>
      <c r="EU420" s="64"/>
      <c r="EV420" s="64"/>
      <c r="EW420" s="64"/>
      <c r="EX420" s="64"/>
      <c r="EY420" s="64"/>
      <c r="EZ420" s="64"/>
      <c r="FA420" s="64"/>
      <c r="FB420" s="64"/>
      <c r="FC420" s="64"/>
      <c r="FD420" s="64"/>
      <c r="FE420" s="64"/>
      <c r="FF420" s="64"/>
      <c r="FG420" s="64"/>
      <c r="FH420" s="64"/>
      <c r="FI420" s="64"/>
      <c r="FJ420" s="64"/>
      <c r="FK420" s="64"/>
      <c r="FL420" s="64"/>
      <c r="FM420" s="64"/>
      <c r="FN420" s="64"/>
      <c r="FO420" s="64"/>
      <c r="FP420" s="64"/>
      <c r="FQ420" s="64"/>
      <c r="FR420" s="64"/>
      <c r="FS420" s="64"/>
      <c r="FT420" s="64"/>
      <c r="FU420" s="64"/>
      <c r="FV420" s="64"/>
      <c r="FW420" s="64"/>
      <c r="FX420" s="64"/>
      <c r="FY420" s="64"/>
      <c r="FZ420" s="64"/>
      <c r="GA420" s="64"/>
      <c r="GB420" s="64"/>
      <c r="GC420" s="64"/>
      <c r="GD420" s="64"/>
      <c r="GE420" s="64"/>
      <c r="GF420" s="64"/>
      <c r="GG420" s="64"/>
      <c r="GH420" s="64"/>
      <c r="GI420" s="64"/>
      <c r="GJ420" s="64"/>
      <c r="GK420" s="64"/>
      <c r="GL420" s="64"/>
      <c r="GM420" s="64"/>
      <c r="GN420" s="64"/>
      <c r="GO420" s="64"/>
      <c r="GP420" s="64"/>
      <c r="GQ420" s="64"/>
      <c r="GR420" s="64"/>
      <c r="GS420" s="64"/>
      <c r="GT420" s="64"/>
      <c r="GU420" s="64"/>
      <c r="GV420" s="64"/>
      <c r="GW420" s="64"/>
      <c r="GX420" s="64"/>
      <c r="GY420" s="64"/>
      <c r="GZ420" s="64"/>
      <c r="HA420" s="64"/>
      <c r="HB420" s="64"/>
      <c r="HC420" s="64"/>
      <c r="HD420" s="64"/>
      <c r="HE420" s="64"/>
      <c r="HF420" s="64"/>
      <c r="HG420" s="64"/>
      <c r="HH420" s="64"/>
      <c r="HI420" s="64"/>
      <c r="HJ420" s="64"/>
      <c r="HK420" s="64"/>
      <c r="HL420" s="64"/>
      <c r="HM420" s="64"/>
      <c r="HN420" s="64"/>
      <c r="HO420" s="64"/>
      <c r="HP420" s="64"/>
      <c r="HQ420" s="64"/>
      <c r="HR420" s="64"/>
      <c r="HS420" s="64"/>
      <c r="HT420" s="64"/>
      <c r="HU420" s="64"/>
      <c r="HV420" s="64"/>
      <c r="HW420" s="64"/>
      <c r="HX420" s="64"/>
      <c r="HY420" s="64"/>
      <c r="HZ420" s="64"/>
      <c r="IA420" s="64"/>
      <c r="IB420" s="64"/>
      <c r="IC420" s="64"/>
      <c r="ID420" s="64"/>
      <c r="IE420" s="64"/>
      <c r="IF420" s="64"/>
      <c r="IG420" s="64"/>
      <c r="IH420" s="64"/>
      <c r="II420" s="64"/>
      <c r="IJ420" s="64"/>
      <c r="IK420" s="64"/>
      <c r="IL420" s="64"/>
      <c r="IM420" s="64"/>
      <c r="IN420" s="64"/>
      <c r="IO420" s="64"/>
      <c r="IP420" s="64"/>
      <c r="IQ420" s="64"/>
      <c r="IR420" s="64"/>
      <c r="IS420" s="64"/>
      <c r="IT420" s="64"/>
      <c r="IU420" s="64"/>
      <c r="IV420" s="64"/>
      <c r="IW420" s="64"/>
      <c r="IX420" s="64"/>
      <c r="IY420" s="64"/>
      <c r="IZ420" s="64"/>
      <c r="JA420" s="64"/>
      <c r="JB420" s="64"/>
      <c r="JC420" s="64"/>
      <c r="JD420" s="64"/>
      <c r="JE420" s="64"/>
      <c r="JF420" s="64"/>
      <c r="JG420" s="64"/>
      <c r="JH420" s="64"/>
      <c r="JI420" s="64"/>
      <c r="JJ420" s="64"/>
      <c r="JK420" s="64"/>
      <c r="JL420" s="64"/>
      <c r="JM420" s="64"/>
      <c r="JN420" s="64"/>
      <c r="JO420" s="64"/>
      <c r="JP420" s="64"/>
      <c r="JQ420" s="64"/>
      <c r="JR420" s="64"/>
      <c r="JS420" s="64"/>
      <c r="JT420" s="64"/>
      <c r="JU420" s="64"/>
      <c r="JV420" s="64"/>
      <c r="JW420" s="64"/>
      <c r="JX420" s="64"/>
      <c r="JY420" s="64"/>
      <c r="JZ420" s="64"/>
      <c r="KA420" s="64"/>
      <c r="KB420" s="64"/>
      <c r="KC420" s="64"/>
      <c r="KD420" s="64"/>
      <c r="KE420" s="64"/>
      <c r="KF420" s="64"/>
      <c r="KG420" s="64"/>
      <c r="KH420" s="64"/>
      <c r="KI420" s="64"/>
      <c r="KJ420" s="64"/>
      <c r="KK420" s="64"/>
      <c r="KL420" s="64"/>
      <c r="KM420" s="64"/>
      <c r="KN420" s="64"/>
      <c r="KO420" s="64"/>
      <c r="KP420" s="64"/>
      <c r="KQ420" s="64"/>
      <c r="KR420" s="64"/>
      <c r="KS420" s="64"/>
      <c r="KT420" s="64"/>
      <c r="KU420" s="64"/>
      <c r="KV420" s="64"/>
      <c r="KW420" s="64"/>
      <c r="KX420" s="64"/>
      <c r="KY420" s="64"/>
      <c r="KZ420" s="64"/>
      <c r="LA420" s="64"/>
      <c r="LB420" s="64"/>
      <c r="LC420" s="64"/>
      <c r="LD420" s="64"/>
      <c r="LE420" s="64"/>
      <c r="LF420" s="64"/>
      <c r="LG420" s="64"/>
      <c r="LH420" s="64"/>
      <c r="LI420" s="64"/>
      <c r="LJ420" s="64"/>
      <c r="LK420" s="64"/>
      <c r="LL420" s="64"/>
      <c r="LM420" s="64"/>
      <c r="LN420" s="64"/>
      <c r="LO420" s="64"/>
      <c r="LP420" s="64"/>
      <c r="LQ420" s="64"/>
      <c r="LR420" s="64"/>
      <c r="LS420" s="64"/>
      <c r="LT420" s="64"/>
      <c r="LU420" s="64"/>
      <c r="LV420" s="64"/>
      <c r="LW420" s="64"/>
      <c r="LX420" s="64"/>
      <c r="LY420" s="64"/>
      <c r="LZ420" s="64"/>
      <c r="MA420" s="64"/>
      <c r="MB420" s="64"/>
      <c r="MC420" s="64"/>
      <c r="MD420" s="64"/>
      <c r="ME420" s="64"/>
      <c r="MF420" s="64"/>
      <c r="MG420" s="64"/>
      <c r="MH420" s="64"/>
      <c r="MI420" s="64"/>
      <c r="MJ420" s="64"/>
      <c r="MK420" s="64"/>
      <c r="ML420" s="64"/>
      <c r="MM420" s="64"/>
      <c r="MN420" s="64"/>
      <c r="MO420" s="64"/>
      <c r="MP420" s="64"/>
      <c r="MQ420" s="64"/>
      <c r="MR420" s="64"/>
      <c r="MS420" s="64"/>
      <c r="MT420" s="64"/>
      <c r="MU420" s="64"/>
      <c r="MV420" s="64"/>
      <c r="MW420" s="64"/>
      <c r="MX420" s="64"/>
      <c r="MY420" s="64"/>
      <c r="MZ420" s="64"/>
      <c r="NA420" s="64"/>
      <c r="NB420" s="64"/>
      <c r="NC420" s="64"/>
      <c r="ND420" s="64"/>
      <c r="NE420" s="64"/>
      <c r="NF420" s="64"/>
      <c r="NG420" s="64"/>
      <c r="NH420" s="64"/>
      <c r="NI420" s="64"/>
      <c r="NJ420" s="64"/>
      <c r="NK420" s="64"/>
      <c r="NL420" s="64"/>
      <c r="NM420" s="64"/>
      <c r="NN420" s="64"/>
      <c r="NO420" s="64"/>
      <c r="NP420" s="64"/>
      <c r="NQ420" s="64"/>
      <c r="NR420" s="64"/>
      <c r="NS420" s="64"/>
      <c r="NT420" s="64"/>
      <c r="NU420" s="64"/>
      <c r="NV420" s="64"/>
      <c r="NW420" s="64"/>
      <c r="NX420" s="64"/>
      <c r="NY420" s="64"/>
      <c r="NZ420" s="64"/>
      <c r="OA420" s="64"/>
      <c r="OB420" s="64"/>
      <c r="OC420" s="64"/>
      <c r="OD420" s="64"/>
      <c r="OE420" s="64"/>
      <c r="OF420" s="64"/>
      <c r="OG420" s="64"/>
      <c r="OH420" s="64"/>
      <c r="OI420" s="64"/>
      <c r="OJ420" s="64"/>
      <c r="OK420" s="64"/>
      <c r="OL420" s="64"/>
      <c r="OM420" s="64"/>
      <c r="ON420" s="64"/>
      <c r="OO420" s="64"/>
      <c r="OP420" s="64"/>
      <c r="OQ420" s="64"/>
      <c r="OR420" s="64"/>
      <c r="OS420" s="64"/>
      <c r="OT420" s="64"/>
      <c r="OU420" s="64"/>
      <c r="OV420" s="64"/>
      <c r="OW420" s="64"/>
      <c r="OX420" s="64"/>
      <c r="OY420" s="64"/>
      <c r="OZ420" s="64"/>
      <c r="PA420" s="64"/>
      <c r="PB420" s="64"/>
      <c r="PC420" s="64"/>
      <c r="PD420" s="64"/>
      <c r="PE420" s="64"/>
    </row>
    <row r="421" spans="1:421" s="46" customFormat="1" ht="20.100000000000001" customHeight="1" x14ac:dyDescent="0.3">
      <c r="A421" s="17"/>
      <c r="B421" s="17"/>
      <c r="C421" s="17"/>
      <c r="D421" s="17"/>
      <c r="E421" s="17"/>
      <c r="F421" s="17"/>
      <c r="G421" s="17"/>
      <c r="H421" s="128"/>
      <c r="I421" s="19"/>
      <c r="J421" s="20"/>
      <c r="K421" s="19"/>
      <c r="L421" s="17"/>
      <c r="M421" s="17"/>
      <c r="N421" s="17"/>
      <c r="O421" s="17"/>
      <c r="P421" s="17"/>
      <c r="Q421" s="19"/>
      <c r="R421" s="19"/>
      <c r="S421" s="19"/>
      <c r="T421" s="17"/>
      <c r="U421" s="19"/>
      <c r="V421" s="21"/>
      <c r="W421" s="19"/>
      <c r="X421" s="19"/>
      <c r="Y421" s="19"/>
      <c r="Z421" s="19"/>
      <c r="AA421" s="19"/>
      <c r="AB421" s="19"/>
      <c r="AC421" s="20"/>
      <c r="AD421" s="105"/>
    </row>
    <row r="422" spans="1:421" s="45" customFormat="1" ht="20.100000000000001" customHeight="1" x14ac:dyDescent="0.3">
      <c r="A422" s="23">
        <v>1610</v>
      </c>
      <c r="B422" s="23" t="s">
        <v>35</v>
      </c>
      <c r="C422" s="23">
        <v>11672</v>
      </c>
      <c r="D422" s="23">
        <v>4</v>
      </c>
      <c r="E422" s="23">
        <v>2</v>
      </c>
      <c r="F422" s="23">
        <v>0</v>
      </c>
      <c r="G422" s="23">
        <v>7</v>
      </c>
      <c r="H422" s="129" t="s">
        <v>271</v>
      </c>
      <c r="I422" s="7">
        <v>807</v>
      </c>
      <c r="J422" s="8">
        <v>250</v>
      </c>
      <c r="K422" s="13">
        <f t="shared" si="217"/>
        <v>201750</v>
      </c>
      <c r="L422" s="23"/>
      <c r="M422" s="23"/>
      <c r="N422" s="23"/>
      <c r="O422" s="23"/>
      <c r="P422" s="23"/>
      <c r="Q422" s="7"/>
      <c r="R422" s="7"/>
      <c r="S422" s="7"/>
      <c r="T422" s="23"/>
      <c r="U422" s="7"/>
      <c r="V422" s="11"/>
      <c r="W422" s="7"/>
      <c r="X422" s="37">
        <f t="shared" si="218"/>
        <v>201750</v>
      </c>
      <c r="Y422" s="7"/>
      <c r="Z422" s="104">
        <v>50000000</v>
      </c>
      <c r="AA422" s="106">
        <v>0</v>
      </c>
      <c r="AB422" s="106">
        <v>0</v>
      </c>
      <c r="AC422" s="8" t="s">
        <v>152</v>
      </c>
      <c r="AD422" s="110"/>
      <c r="AE422" s="64"/>
      <c r="AF422" s="64"/>
      <c r="AG422" s="64"/>
      <c r="AH422" s="64"/>
      <c r="AI422" s="64"/>
      <c r="AJ422" s="64"/>
      <c r="AK422" s="64"/>
      <c r="AL422" s="64"/>
      <c r="AM422" s="64"/>
      <c r="AN422" s="64"/>
      <c r="AO422" s="64"/>
      <c r="AP422" s="64"/>
      <c r="AQ422" s="64"/>
      <c r="AR422" s="64"/>
      <c r="AS422" s="64"/>
      <c r="AT422" s="64"/>
      <c r="AU422" s="64"/>
      <c r="AV422" s="64"/>
      <c r="AW422" s="64"/>
      <c r="AX422" s="64"/>
      <c r="AY422" s="64"/>
      <c r="AZ422" s="64"/>
      <c r="BA422" s="64"/>
      <c r="BB422" s="64"/>
      <c r="BC422" s="64"/>
      <c r="BD422" s="64"/>
      <c r="BE422" s="64"/>
      <c r="BF422" s="64"/>
      <c r="BG422" s="64"/>
      <c r="BH422" s="64"/>
      <c r="BI422" s="64"/>
      <c r="BJ422" s="64"/>
      <c r="BK422" s="64"/>
      <c r="BL422" s="64"/>
      <c r="BM422" s="64"/>
      <c r="BN422" s="64"/>
      <c r="BO422" s="64"/>
      <c r="BP422" s="64"/>
      <c r="BQ422" s="64"/>
      <c r="BR422" s="64"/>
      <c r="BS422" s="64"/>
      <c r="BT422" s="64"/>
      <c r="BU422" s="64"/>
      <c r="BV422" s="64"/>
      <c r="BW422" s="64"/>
      <c r="BX422" s="64"/>
      <c r="BY422" s="64"/>
      <c r="BZ422" s="64"/>
      <c r="CA422" s="64"/>
      <c r="CB422" s="64"/>
      <c r="CC422" s="64"/>
      <c r="CD422" s="64"/>
      <c r="CE422" s="64"/>
      <c r="CF422" s="64"/>
      <c r="CG422" s="64"/>
      <c r="CH422" s="64"/>
      <c r="CI422" s="64"/>
      <c r="CJ422" s="64"/>
      <c r="CK422" s="64"/>
      <c r="CL422" s="64"/>
      <c r="CM422" s="64"/>
      <c r="CN422" s="64"/>
      <c r="CO422" s="64"/>
      <c r="CP422" s="64"/>
      <c r="CQ422" s="64"/>
      <c r="CR422" s="64"/>
      <c r="CS422" s="64"/>
      <c r="CT422" s="64"/>
      <c r="CU422" s="64"/>
      <c r="CV422" s="64"/>
      <c r="CW422" s="64"/>
      <c r="CX422" s="64"/>
      <c r="CY422" s="64"/>
      <c r="CZ422" s="64"/>
      <c r="DA422" s="64"/>
      <c r="DB422" s="64"/>
      <c r="DC422" s="64"/>
      <c r="DD422" s="64"/>
      <c r="DE422" s="64"/>
      <c r="DF422" s="64"/>
      <c r="DG422" s="64"/>
      <c r="DH422" s="64"/>
      <c r="DI422" s="64"/>
      <c r="DJ422" s="64"/>
      <c r="DK422" s="64"/>
      <c r="DL422" s="64"/>
      <c r="DM422" s="64"/>
      <c r="DN422" s="64"/>
      <c r="DO422" s="64"/>
      <c r="DP422" s="64"/>
      <c r="DQ422" s="64"/>
      <c r="DR422" s="64"/>
      <c r="DS422" s="64"/>
      <c r="DT422" s="64"/>
      <c r="DU422" s="64"/>
      <c r="DV422" s="64"/>
      <c r="DW422" s="64"/>
      <c r="DX422" s="64"/>
      <c r="DY422" s="64"/>
      <c r="DZ422" s="64"/>
      <c r="EA422" s="64"/>
      <c r="EB422" s="64"/>
      <c r="EC422" s="64"/>
      <c r="ED422" s="64"/>
      <c r="EE422" s="64"/>
      <c r="EF422" s="64"/>
      <c r="EG422" s="64"/>
      <c r="EH422" s="64"/>
      <c r="EI422" s="64"/>
      <c r="EJ422" s="64"/>
      <c r="EK422" s="64"/>
      <c r="EL422" s="64"/>
      <c r="EM422" s="64"/>
      <c r="EN422" s="64"/>
      <c r="EO422" s="64"/>
      <c r="EP422" s="64"/>
      <c r="EQ422" s="64"/>
      <c r="ER422" s="64"/>
      <c r="ES422" s="64"/>
      <c r="ET422" s="64"/>
      <c r="EU422" s="64"/>
      <c r="EV422" s="64"/>
      <c r="EW422" s="64"/>
      <c r="EX422" s="64"/>
      <c r="EY422" s="64"/>
      <c r="EZ422" s="64"/>
      <c r="FA422" s="64"/>
      <c r="FB422" s="64"/>
      <c r="FC422" s="64"/>
      <c r="FD422" s="64"/>
      <c r="FE422" s="64"/>
      <c r="FF422" s="64"/>
      <c r="FG422" s="64"/>
      <c r="FH422" s="64"/>
      <c r="FI422" s="64"/>
      <c r="FJ422" s="64"/>
      <c r="FK422" s="64"/>
      <c r="FL422" s="64"/>
      <c r="FM422" s="64"/>
      <c r="FN422" s="64"/>
      <c r="FO422" s="64"/>
      <c r="FP422" s="64"/>
      <c r="FQ422" s="64"/>
      <c r="FR422" s="64"/>
      <c r="FS422" s="64"/>
      <c r="FT422" s="64"/>
      <c r="FU422" s="64"/>
      <c r="FV422" s="64"/>
      <c r="FW422" s="64"/>
      <c r="FX422" s="64"/>
      <c r="FY422" s="64"/>
      <c r="FZ422" s="64"/>
      <c r="GA422" s="64"/>
      <c r="GB422" s="64"/>
      <c r="GC422" s="64"/>
      <c r="GD422" s="64"/>
      <c r="GE422" s="64"/>
      <c r="GF422" s="64"/>
      <c r="GG422" s="64"/>
      <c r="GH422" s="64"/>
      <c r="GI422" s="64"/>
      <c r="GJ422" s="64"/>
      <c r="GK422" s="64"/>
      <c r="GL422" s="64"/>
      <c r="GM422" s="64"/>
      <c r="GN422" s="64"/>
      <c r="GO422" s="64"/>
      <c r="GP422" s="64"/>
      <c r="GQ422" s="64"/>
      <c r="GR422" s="64"/>
      <c r="GS422" s="64"/>
      <c r="GT422" s="64"/>
      <c r="GU422" s="64"/>
      <c r="GV422" s="64"/>
      <c r="GW422" s="64"/>
      <c r="GX422" s="64"/>
      <c r="GY422" s="64"/>
      <c r="GZ422" s="64"/>
      <c r="HA422" s="64"/>
      <c r="HB422" s="64"/>
      <c r="HC422" s="64"/>
      <c r="HD422" s="64"/>
      <c r="HE422" s="64"/>
      <c r="HF422" s="64"/>
      <c r="HG422" s="64"/>
      <c r="HH422" s="64"/>
      <c r="HI422" s="64"/>
      <c r="HJ422" s="64"/>
      <c r="HK422" s="64"/>
      <c r="HL422" s="64"/>
      <c r="HM422" s="64"/>
      <c r="HN422" s="64"/>
      <c r="HO422" s="64"/>
      <c r="HP422" s="64"/>
      <c r="HQ422" s="64"/>
      <c r="HR422" s="64"/>
      <c r="HS422" s="64"/>
      <c r="HT422" s="64"/>
      <c r="HU422" s="64"/>
      <c r="HV422" s="64"/>
      <c r="HW422" s="64"/>
      <c r="HX422" s="64"/>
      <c r="HY422" s="64"/>
      <c r="HZ422" s="64"/>
      <c r="IA422" s="64"/>
      <c r="IB422" s="64"/>
      <c r="IC422" s="64"/>
      <c r="ID422" s="64"/>
      <c r="IE422" s="64"/>
      <c r="IF422" s="64"/>
      <c r="IG422" s="64"/>
      <c r="IH422" s="64"/>
      <c r="II422" s="64"/>
      <c r="IJ422" s="64"/>
      <c r="IK422" s="64"/>
      <c r="IL422" s="64"/>
      <c r="IM422" s="64"/>
      <c r="IN422" s="64"/>
      <c r="IO422" s="64"/>
      <c r="IP422" s="64"/>
      <c r="IQ422" s="64"/>
      <c r="IR422" s="64"/>
      <c r="IS422" s="64"/>
      <c r="IT422" s="64"/>
      <c r="IU422" s="64"/>
      <c r="IV422" s="64"/>
      <c r="IW422" s="64"/>
      <c r="IX422" s="64"/>
      <c r="IY422" s="64"/>
      <c r="IZ422" s="64"/>
      <c r="JA422" s="64"/>
      <c r="JB422" s="64"/>
      <c r="JC422" s="64"/>
      <c r="JD422" s="64"/>
      <c r="JE422" s="64"/>
      <c r="JF422" s="64"/>
      <c r="JG422" s="64"/>
      <c r="JH422" s="64"/>
      <c r="JI422" s="64"/>
      <c r="JJ422" s="64"/>
      <c r="JK422" s="64"/>
      <c r="JL422" s="64"/>
      <c r="JM422" s="64"/>
      <c r="JN422" s="64"/>
      <c r="JO422" s="64"/>
      <c r="JP422" s="64"/>
      <c r="JQ422" s="64"/>
      <c r="JR422" s="64"/>
      <c r="JS422" s="64"/>
      <c r="JT422" s="64"/>
      <c r="JU422" s="64"/>
      <c r="JV422" s="64"/>
      <c r="JW422" s="64"/>
      <c r="JX422" s="64"/>
      <c r="JY422" s="64"/>
      <c r="JZ422" s="64"/>
      <c r="KA422" s="64"/>
      <c r="KB422" s="64"/>
      <c r="KC422" s="64"/>
      <c r="KD422" s="64"/>
      <c r="KE422" s="64"/>
      <c r="KF422" s="64"/>
      <c r="KG422" s="64"/>
      <c r="KH422" s="64"/>
      <c r="KI422" s="64"/>
      <c r="KJ422" s="64"/>
      <c r="KK422" s="64"/>
      <c r="KL422" s="64"/>
      <c r="KM422" s="64"/>
      <c r="KN422" s="64"/>
      <c r="KO422" s="64"/>
      <c r="KP422" s="64"/>
      <c r="KQ422" s="64"/>
      <c r="KR422" s="64"/>
      <c r="KS422" s="64"/>
      <c r="KT422" s="64"/>
      <c r="KU422" s="64"/>
      <c r="KV422" s="64"/>
      <c r="KW422" s="64"/>
      <c r="KX422" s="64"/>
      <c r="KY422" s="64"/>
      <c r="KZ422" s="64"/>
      <c r="LA422" s="64"/>
      <c r="LB422" s="64"/>
      <c r="LC422" s="64"/>
      <c r="LD422" s="64"/>
      <c r="LE422" s="64"/>
      <c r="LF422" s="64"/>
      <c r="LG422" s="64"/>
      <c r="LH422" s="64"/>
      <c r="LI422" s="64"/>
      <c r="LJ422" s="64"/>
      <c r="LK422" s="64"/>
      <c r="LL422" s="64"/>
      <c r="LM422" s="64"/>
      <c r="LN422" s="64"/>
      <c r="LO422" s="64"/>
      <c r="LP422" s="64"/>
      <c r="LQ422" s="64"/>
      <c r="LR422" s="64"/>
      <c r="LS422" s="64"/>
      <c r="LT422" s="64"/>
      <c r="LU422" s="64"/>
      <c r="LV422" s="64"/>
      <c r="LW422" s="64"/>
      <c r="LX422" s="64"/>
      <c r="LY422" s="64"/>
      <c r="LZ422" s="64"/>
      <c r="MA422" s="64"/>
      <c r="MB422" s="64"/>
      <c r="MC422" s="64"/>
      <c r="MD422" s="64"/>
      <c r="ME422" s="64"/>
      <c r="MF422" s="64"/>
      <c r="MG422" s="64"/>
      <c r="MH422" s="64"/>
      <c r="MI422" s="64"/>
      <c r="MJ422" s="64"/>
      <c r="MK422" s="64"/>
      <c r="ML422" s="64"/>
      <c r="MM422" s="64"/>
      <c r="MN422" s="64"/>
      <c r="MO422" s="64"/>
      <c r="MP422" s="64"/>
      <c r="MQ422" s="64"/>
      <c r="MR422" s="64"/>
      <c r="MS422" s="64"/>
      <c r="MT422" s="64"/>
      <c r="MU422" s="64"/>
      <c r="MV422" s="64"/>
      <c r="MW422" s="64"/>
      <c r="MX422" s="64"/>
      <c r="MY422" s="64"/>
      <c r="MZ422" s="64"/>
      <c r="NA422" s="64"/>
      <c r="NB422" s="64"/>
      <c r="NC422" s="64"/>
      <c r="ND422" s="64"/>
      <c r="NE422" s="64"/>
      <c r="NF422" s="64"/>
      <c r="NG422" s="64"/>
      <c r="NH422" s="64"/>
      <c r="NI422" s="64"/>
      <c r="NJ422" s="64"/>
      <c r="NK422" s="64"/>
      <c r="NL422" s="64"/>
      <c r="NM422" s="64"/>
      <c r="NN422" s="64"/>
      <c r="NO422" s="64"/>
      <c r="NP422" s="64"/>
      <c r="NQ422" s="64"/>
      <c r="NR422" s="64"/>
      <c r="NS422" s="64"/>
      <c r="NT422" s="64"/>
      <c r="NU422" s="64"/>
      <c r="NV422" s="64"/>
      <c r="NW422" s="64"/>
      <c r="NX422" s="64"/>
      <c r="NY422" s="64"/>
      <c r="NZ422" s="64"/>
      <c r="OA422" s="64"/>
      <c r="OB422" s="64"/>
      <c r="OC422" s="64"/>
      <c r="OD422" s="64"/>
      <c r="OE422" s="64"/>
      <c r="OF422" s="64"/>
      <c r="OG422" s="64"/>
      <c r="OH422" s="64"/>
      <c r="OI422" s="64"/>
      <c r="OJ422" s="64"/>
      <c r="OK422" s="64"/>
      <c r="OL422" s="64"/>
      <c r="OM422" s="64"/>
      <c r="ON422" s="64"/>
      <c r="OO422" s="64"/>
      <c r="OP422" s="64"/>
      <c r="OQ422" s="64"/>
      <c r="OR422" s="64"/>
      <c r="OS422" s="64"/>
      <c r="OT422" s="64"/>
      <c r="OU422" s="64"/>
      <c r="OV422" s="64"/>
      <c r="OW422" s="64"/>
      <c r="OX422" s="64"/>
      <c r="OY422" s="64"/>
      <c r="OZ422" s="64"/>
      <c r="PA422" s="64"/>
      <c r="PB422" s="64"/>
      <c r="PC422" s="64"/>
      <c r="PD422" s="64"/>
      <c r="PE422" s="64"/>
    </row>
    <row r="423" spans="1:421" s="45" customFormat="1" ht="20.100000000000001" customHeight="1" x14ac:dyDescent="0.3">
      <c r="A423" s="1"/>
      <c r="B423" s="1" t="s">
        <v>35</v>
      </c>
      <c r="C423" s="1">
        <v>1624</v>
      </c>
      <c r="D423" s="1">
        <v>4</v>
      </c>
      <c r="E423" s="1">
        <v>4</v>
      </c>
      <c r="F423" s="1">
        <v>3</v>
      </c>
      <c r="G423" s="1">
        <v>93</v>
      </c>
      <c r="H423" s="127" t="s">
        <v>271</v>
      </c>
      <c r="I423" s="2">
        <v>1993</v>
      </c>
      <c r="J423" s="36">
        <v>150</v>
      </c>
      <c r="K423" s="13">
        <f t="shared" si="217"/>
        <v>298950</v>
      </c>
      <c r="L423" s="1"/>
      <c r="M423" s="1"/>
      <c r="N423" s="1"/>
      <c r="O423" s="1"/>
      <c r="P423" s="1"/>
      <c r="Q423" s="2"/>
      <c r="R423" s="2"/>
      <c r="S423" s="2"/>
      <c r="T423" s="1"/>
      <c r="U423" s="2"/>
      <c r="V423" s="44"/>
      <c r="W423" s="2"/>
      <c r="X423" s="37">
        <f t="shared" si="218"/>
        <v>298950</v>
      </c>
      <c r="Y423" s="2"/>
      <c r="Z423" s="104">
        <v>50000000</v>
      </c>
      <c r="AA423" s="106">
        <v>0</v>
      </c>
      <c r="AB423" s="106">
        <v>0</v>
      </c>
      <c r="AC423" s="36">
        <v>0</v>
      </c>
      <c r="AD423" s="107"/>
      <c r="AE423" s="64"/>
      <c r="AF423" s="64"/>
      <c r="AG423" s="64"/>
      <c r="AH423" s="64"/>
      <c r="AI423" s="64"/>
      <c r="AJ423" s="64"/>
      <c r="AK423" s="64"/>
      <c r="AL423" s="64"/>
      <c r="AM423" s="64"/>
      <c r="AN423" s="64"/>
      <c r="AO423" s="64"/>
      <c r="AP423" s="64"/>
      <c r="AQ423" s="64"/>
      <c r="AR423" s="64"/>
      <c r="AS423" s="64"/>
      <c r="AT423" s="64"/>
      <c r="AU423" s="64"/>
      <c r="AV423" s="64"/>
      <c r="AW423" s="64"/>
      <c r="AX423" s="64"/>
      <c r="AY423" s="64"/>
      <c r="AZ423" s="64"/>
      <c r="BA423" s="64"/>
      <c r="BB423" s="64"/>
      <c r="BC423" s="64"/>
      <c r="BD423" s="64"/>
      <c r="BE423" s="64"/>
      <c r="BF423" s="64"/>
      <c r="BG423" s="64"/>
      <c r="BH423" s="64"/>
      <c r="BI423" s="64"/>
      <c r="BJ423" s="64"/>
      <c r="BK423" s="64"/>
      <c r="BL423" s="64"/>
      <c r="BM423" s="64"/>
      <c r="BN423" s="64"/>
      <c r="BO423" s="64"/>
      <c r="BP423" s="64"/>
      <c r="BQ423" s="64"/>
      <c r="BR423" s="64"/>
      <c r="BS423" s="64"/>
      <c r="BT423" s="64"/>
      <c r="BU423" s="64"/>
      <c r="BV423" s="64"/>
      <c r="BW423" s="64"/>
      <c r="BX423" s="64"/>
      <c r="BY423" s="64"/>
      <c r="BZ423" s="64"/>
      <c r="CA423" s="64"/>
      <c r="CB423" s="64"/>
      <c r="CC423" s="64"/>
      <c r="CD423" s="64"/>
      <c r="CE423" s="64"/>
      <c r="CF423" s="64"/>
      <c r="CG423" s="64"/>
      <c r="CH423" s="64"/>
      <c r="CI423" s="64"/>
      <c r="CJ423" s="64"/>
      <c r="CK423" s="64"/>
      <c r="CL423" s="64"/>
      <c r="CM423" s="64"/>
      <c r="CN423" s="64"/>
      <c r="CO423" s="64"/>
      <c r="CP423" s="64"/>
      <c r="CQ423" s="64"/>
      <c r="CR423" s="64"/>
      <c r="CS423" s="64"/>
      <c r="CT423" s="64"/>
      <c r="CU423" s="64"/>
      <c r="CV423" s="64"/>
      <c r="CW423" s="64"/>
      <c r="CX423" s="64"/>
      <c r="CY423" s="64"/>
      <c r="CZ423" s="64"/>
      <c r="DA423" s="64"/>
      <c r="DB423" s="64"/>
      <c r="DC423" s="64"/>
      <c r="DD423" s="64"/>
      <c r="DE423" s="64"/>
      <c r="DF423" s="64"/>
      <c r="DG423" s="64"/>
      <c r="DH423" s="64"/>
      <c r="DI423" s="64"/>
      <c r="DJ423" s="64"/>
      <c r="DK423" s="64"/>
      <c r="DL423" s="64"/>
      <c r="DM423" s="64"/>
      <c r="DN423" s="64"/>
      <c r="DO423" s="64"/>
      <c r="DP423" s="64"/>
      <c r="DQ423" s="64"/>
      <c r="DR423" s="64"/>
      <c r="DS423" s="64"/>
      <c r="DT423" s="64"/>
      <c r="DU423" s="64"/>
      <c r="DV423" s="64"/>
      <c r="DW423" s="64"/>
      <c r="DX423" s="64"/>
      <c r="DY423" s="64"/>
      <c r="DZ423" s="64"/>
      <c r="EA423" s="64"/>
      <c r="EB423" s="64"/>
      <c r="EC423" s="64"/>
      <c r="ED423" s="64"/>
      <c r="EE423" s="64"/>
      <c r="EF423" s="64"/>
      <c r="EG423" s="64"/>
      <c r="EH423" s="64"/>
      <c r="EI423" s="64"/>
      <c r="EJ423" s="64"/>
      <c r="EK423" s="64"/>
      <c r="EL423" s="64"/>
      <c r="EM423" s="64"/>
      <c r="EN423" s="64"/>
      <c r="EO423" s="64"/>
      <c r="EP423" s="64"/>
      <c r="EQ423" s="64"/>
      <c r="ER423" s="64"/>
      <c r="ES423" s="64"/>
      <c r="ET423" s="64"/>
      <c r="EU423" s="64"/>
      <c r="EV423" s="64"/>
      <c r="EW423" s="64"/>
      <c r="EX423" s="64"/>
      <c r="EY423" s="64"/>
      <c r="EZ423" s="64"/>
      <c r="FA423" s="64"/>
      <c r="FB423" s="64"/>
      <c r="FC423" s="64"/>
      <c r="FD423" s="64"/>
      <c r="FE423" s="64"/>
      <c r="FF423" s="64"/>
      <c r="FG423" s="64"/>
      <c r="FH423" s="64"/>
      <c r="FI423" s="64"/>
      <c r="FJ423" s="64"/>
      <c r="FK423" s="64"/>
      <c r="FL423" s="64"/>
      <c r="FM423" s="64"/>
      <c r="FN423" s="64"/>
      <c r="FO423" s="64"/>
      <c r="FP423" s="64"/>
      <c r="FQ423" s="64"/>
      <c r="FR423" s="64"/>
      <c r="FS423" s="64"/>
      <c r="FT423" s="64"/>
      <c r="FU423" s="64"/>
      <c r="FV423" s="64"/>
      <c r="FW423" s="64"/>
      <c r="FX423" s="64"/>
      <c r="FY423" s="64"/>
      <c r="FZ423" s="64"/>
      <c r="GA423" s="64"/>
      <c r="GB423" s="64"/>
      <c r="GC423" s="64"/>
      <c r="GD423" s="64"/>
      <c r="GE423" s="64"/>
      <c r="GF423" s="64"/>
      <c r="GG423" s="64"/>
      <c r="GH423" s="64"/>
      <c r="GI423" s="64"/>
      <c r="GJ423" s="64"/>
      <c r="GK423" s="64"/>
      <c r="GL423" s="64"/>
      <c r="GM423" s="64"/>
      <c r="GN423" s="64"/>
      <c r="GO423" s="64"/>
      <c r="GP423" s="64"/>
      <c r="GQ423" s="64"/>
      <c r="GR423" s="64"/>
      <c r="GS423" s="64"/>
      <c r="GT423" s="64"/>
      <c r="GU423" s="64"/>
      <c r="GV423" s="64"/>
      <c r="GW423" s="64"/>
      <c r="GX423" s="64"/>
      <c r="GY423" s="64"/>
      <c r="GZ423" s="64"/>
      <c r="HA423" s="64"/>
      <c r="HB423" s="64"/>
      <c r="HC423" s="64"/>
      <c r="HD423" s="64"/>
      <c r="HE423" s="64"/>
      <c r="HF423" s="64"/>
      <c r="HG423" s="64"/>
      <c r="HH423" s="64"/>
      <c r="HI423" s="64"/>
      <c r="HJ423" s="64"/>
      <c r="HK423" s="64"/>
      <c r="HL423" s="64"/>
      <c r="HM423" s="64"/>
      <c r="HN423" s="64"/>
      <c r="HO423" s="64"/>
      <c r="HP423" s="64"/>
      <c r="HQ423" s="64"/>
      <c r="HR423" s="64"/>
      <c r="HS423" s="64"/>
      <c r="HT423" s="64"/>
      <c r="HU423" s="64"/>
      <c r="HV423" s="64"/>
      <c r="HW423" s="64"/>
      <c r="HX423" s="64"/>
      <c r="HY423" s="64"/>
      <c r="HZ423" s="64"/>
      <c r="IA423" s="64"/>
      <c r="IB423" s="64"/>
      <c r="IC423" s="64"/>
      <c r="ID423" s="64"/>
      <c r="IE423" s="64"/>
      <c r="IF423" s="64"/>
      <c r="IG423" s="64"/>
      <c r="IH423" s="64"/>
      <c r="II423" s="64"/>
      <c r="IJ423" s="64"/>
      <c r="IK423" s="64"/>
      <c r="IL423" s="64"/>
      <c r="IM423" s="64"/>
      <c r="IN423" s="64"/>
      <c r="IO423" s="64"/>
      <c r="IP423" s="64"/>
      <c r="IQ423" s="64"/>
      <c r="IR423" s="64"/>
      <c r="IS423" s="64"/>
      <c r="IT423" s="64"/>
      <c r="IU423" s="64"/>
      <c r="IV423" s="64"/>
      <c r="IW423" s="64"/>
      <c r="IX423" s="64"/>
      <c r="IY423" s="64"/>
      <c r="IZ423" s="64"/>
      <c r="JA423" s="64"/>
      <c r="JB423" s="64"/>
      <c r="JC423" s="64"/>
      <c r="JD423" s="64"/>
      <c r="JE423" s="64"/>
      <c r="JF423" s="64"/>
      <c r="JG423" s="64"/>
      <c r="JH423" s="64"/>
      <c r="JI423" s="64"/>
      <c r="JJ423" s="64"/>
      <c r="JK423" s="64"/>
      <c r="JL423" s="64"/>
      <c r="JM423" s="64"/>
      <c r="JN423" s="64"/>
      <c r="JO423" s="64"/>
      <c r="JP423" s="64"/>
      <c r="JQ423" s="64"/>
      <c r="JR423" s="64"/>
      <c r="JS423" s="64"/>
      <c r="JT423" s="64"/>
      <c r="JU423" s="64"/>
      <c r="JV423" s="64"/>
      <c r="JW423" s="64"/>
      <c r="JX423" s="64"/>
      <c r="JY423" s="64"/>
      <c r="JZ423" s="64"/>
      <c r="KA423" s="64"/>
      <c r="KB423" s="64"/>
      <c r="KC423" s="64"/>
      <c r="KD423" s="64"/>
      <c r="KE423" s="64"/>
      <c r="KF423" s="64"/>
      <c r="KG423" s="64"/>
      <c r="KH423" s="64"/>
      <c r="KI423" s="64"/>
      <c r="KJ423" s="64"/>
      <c r="KK423" s="64"/>
      <c r="KL423" s="64"/>
      <c r="KM423" s="64"/>
      <c r="KN423" s="64"/>
      <c r="KO423" s="64"/>
      <c r="KP423" s="64"/>
      <c r="KQ423" s="64"/>
      <c r="KR423" s="64"/>
      <c r="KS423" s="64"/>
      <c r="KT423" s="64"/>
      <c r="KU423" s="64"/>
      <c r="KV423" s="64"/>
      <c r="KW423" s="64"/>
      <c r="KX423" s="64"/>
      <c r="KY423" s="64"/>
      <c r="KZ423" s="64"/>
      <c r="LA423" s="64"/>
      <c r="LB423" s="64"/>
      <c r="LC423" s="64"/>
      <c r="LD423" s="64"/>
      <c r="LE423" s="64"/>
      <c r="LF423" s="64"/>
      <c r="LG423" s="64"/>
      <c r="LH423" s="64"/>
      <c r="LI423" s="64"/>
      <c r="LJ423" s="64"/>
      <c r="LK423" s="64"/>
      <c r="LL423" s="64"/>
      <c r="LM423" s="64"/>
      <c r="LN423" s="64"/>
      <c r="LO423" s="64"/>
      <c r="LP423" s="64"/>
      <c r="LQ423" s="64"/>
      <c r="LR423" s="64"/>
      <c r="LS423" s="64"/>
      <c r="LT423" s="64"/>
      <c r="LU423" s="64"/>
      <c r="LV423" s="64"/>
      <c r="LW423" s="64"/>
      <c r="LX423" s="64"/>
      <c r="LY423" s="64"/>
      <c r="LZ423" s="64"/>
      <c r="MA423" s="64"/>
      <c r="MB423" s="64"/>
      <c r="MC423" s="64"/>
      <c r="MD423" s="64"/>
      <c r="ME423" s="64"/>
      <c r="MF423" s="64"/>
      <c r="MG423" s="64"/>
      <c r="MH423" s="64"/>
      <c r="MI423" s="64"/>
      <c r="MJ423" s="64"/>
      <c r="MK423" s="64"/>
      <c r="ML423" s="64"/>
      <c r="MM423" s="64"/>
      <c r="MN423" s="64"/>
      <c r="MO423" s="64"/>
      <c r="MP423" s="64"/>
      <c r="MQ423" s="64"/>
      <c r="MR423" s="64"/>
      <c r="MS423" s="64"/>
      <c r="MT423" s="64"/>
      <c r="MU423" s="64"/>
      <c r="MV423" s="64"/>
      <c r="MW423" s="64"/>
      <c r="MX423" s="64"/>
      <c r="MY423" s="64"/>
      <c r="MZ423" s="64"/>
      <c r="NA423" s="64"/>
      <c r="NB423" s="64"/>
      <c r="NC423" s="64"/>
      <c r="ND423" s="64"/>
      <c r="NE423" s="64"/>
      <c r="NF423" s="64"/>
      <c r="NG423" s="64"/>
      <c r="NH423" s="64"/>
      <c r="NI423" s="64"/>
      <c r="NJ423" s="64"/>
      <c r="NK423" s="64"/>
      <c r="NL423" s="64"/>
      <c r="NM423" s="64"/>
      <c r="NN423" s="64"/>
      <c r="NO423" s="64"/>
      <c r="NP423" s="64"/>
      <c r="NQ423" s="64"/>
      <c r="NR423" s="64"/>
      <c r="NS423" s="64"/>
      <c r="NT423" s="64"/>
      <c r="NU423" s="64"/>
      <c r="NV423" s="64"/>
      <c r="NW423" s="64"/>
      <c r="NX423" s="64"/>
      <c r="NY423" s="64"/>
      <c r="NZ423" s="64"/>
      <c r="OA423" s="64"/>
      <c r="OB423" s="64"/>
      <c r="OC423" s="64"/>
      <c r="OD423" s="64"/>
      <c r="OE423" s="64"/>
      <c r="OF423" s="64"/>
      <c r="OG423" s="64"/>
      <c r="OH423" s="64"/>
      <c r="OI423" s="64"/>
      <c r="OJ423" s="64"/>
      <c r="OK423" s="64"/>
      <c r="OL423" s="64"/>
      <c r="OM423" s="64"/>
      <c r="ON423" s="64"/>
      <c r="OO423" s="64"/>
      <c r="OP423" s="64"/>
      <c r="OQ423" s="64"/>
      <c r="OR423" s="64"/>
      <c r="OS423" s="64"/>
      <c r="OT423" s="64"/>
      <c r="OU423" s="64"/>
      <c r="OV423" s="64"/>
      <c r="OW423" s="64"/>
      <c r="OX423" s="64"/>
      <c r="OY423" s="64"/>
      <c r="OZ423" s="64"/>
      <c r="PA423" s="64"/>
      <c r="PB423" s="64"/>
      <c r="PC423" s="64"/>
      <c r="PD423" s="64"/>
      <c r="PE423" s="64"/>
    </row>
    <row r="424" spans="1:421" s="46" customFormat="1" ht="20.100000000000001" customHeight="1" x14ac:dyDescent="0.3">
      <c r="A424" s="17"/>
      <c r="B424" s="17"/>
      <c r="C424" s="17"/>
      <c r="D424" s="17"/>
      <c r="E424" s="17"/>
      <c r="F424" s="17"/>
      <c r="G424" s="17"/>
      <c r="H424" s="128"/>
      <c r="I424" s="19"/>
      <c r="J424" s="20"/>
      <c r="K424" s="19"/>
      <c r="L424" s="17"/>
      <c r="M424" s="17"/>
      <c r="N424" s="17"/>
      <c r="O424" s="17"/>
      <c r="P424" s="17"/>
      <c r="Q424" s="19"/>
      <c r="R424" s="19"/>
      <c r="S424" s="19"/>
      <c r="T424" s="17"/>
      <c r="U424" s="19"/>
      <c r="V424" s="21"/>
      <c r="W424" s="19"/>
      <c r="X424" s="19"/>
      <c r="Y424" s="19"/>
      <c r="Z424" s="19"/>
      <c r="AA424" s="19"/>
      <c r="AB424" s="19"/>
      <c r="AC424" s="20"/>
      <c r="AD424" s="105"/>
    </row>
    <row r="425" spans="1:421" s="45" customFormat="1" ht="20.100000000000001" customHeight="1" x14ac:dyDescent="0.3">
      <c r="A425" s="23">
        <v>1611</v>
      </c>
      <c r="B425" s="23" t="s">
        <v>35</v>
      </c>
      <c r="C425" s="23">
        <v>12382</v>
      </c>
      <c r="D425" s="23">
        <v>8</v>
      </c>
      <c r="E425" s="23">
        <v>5</v>
      </c>
      <c r="F425" s="23">
        <v>1</v>
      </c>
      <c r="G425" s="23">
        <v>11</v>
      </c>
      <c r="H425" s="129" t="s">
        <v>271</v>
      </c>
      <c r="I425" s="7">
        <v>2111</v>
      </c>
      <c r="J425" s="8">
        <v>150</v>
      </c>
      <c r="K425" s="13">
        <f t="shared" si="217"/>
        <v>316650</v>
      </c>
      <c r="L425" s="23"/>
      <c r="M425" s="23"/>
      <c r="N425" s="23"/>
      <c r="O425" s="23"/>
      <c r="P425" s="23"/>
      <c r="Q425" s="7"/>
      <c r="R425" s="7"/>
      <c r="S425" s="7"/>
      <c r="T425" s="23"/>
      <c r="U425" s="7"/>
      <c r="V425" s="11"/>
      <c r="W425" s="7"/>
      <c r="X425" s="37">
        <f t="shared" si="218"/>
        <v>316650</v>
      </c>
      <c r="Y425" s="7"/>
      <c r="Z425" s="104">
        <v>50000000</v>
      </c>
      <c r="AA425" s="106">
        <v>0</v>
      </c>
      <c r="AB425" s="106">
        <v>0</v>
      </c>
      <c r="AC425" s="8" t="s">
        <v>153</v>
      </c>
      <c r="AD425" s="110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  <c r="AP425" s="64"/>
      <c r="AQ425" s="64"/>
      <c r="AR425" s="64"/>
      <c r="AS425" s="64"/>
      <c r="AT425" s="64"/>
      <c r="AU425" s="64"/>
      <c r="AV425" s="64"/>
      <c r="AW425" s="64"/>
      <c r="AX425" s="64"/>
      <c r="AY425" s="64"/>
      <c r="AZ425" s="64"/>
      <c r="BA425" s="64"/>
      <c r="BB425" s="64"/>
      <c r="BC425" s="64"/>
      <c r="BD425" s="64"/>
      <c r="BE425" s="64"/>
      <c r="BF425" s="64"/>
      <c r="BG425" s="64"/>
      <c r="BH425" s="64"/>
      <c r="BI425" s="64"/>
      <c r="BJ425" s="64"/>
      <c r="BK425" s="64"/>
      <c r="BL425" s="64"/>
      <c r="BM425" s="64"/>
      <c r="BN425" s="64"/>
      <c r="BO425" s="64"/>
      <c r="BP425" s="64"/>
      <c r="BQ425" s="64"/>
      <c r="BR425" s="64"/>
      <c r="BS425" s="64"/>
      <c r="BT425" s="64"/>
      <c r="BU425" s="64"/>
      <c r="BV425" s="64"/>
      <c r="BW425" s="64"/>
      <c r="BX425" s="64"/>
      <c r="BY425" s="64"/>
      <c r="BZ425" s="64"/>
      <c r="CA425" s="64"/>
      <c r="CB425" s="64"/>
      <c r="CC425" s="64"/>
      <c r="CD425" s="64"/>
      <c r="CE425" s="64"/>
      <c r="CF425" s="64"/>
      <c r="CG425" s="64"/>
      <c r="CH425" s="64"/>
      <c r="CI425" s="64"/>
      <c r="CJ425" s="64"/>
      <c r="CK425" s="64"/>
      <c r="CL425" s="64"/>
      <c r="CM425" s="64"/>
      <c r="CN425" s="64"/>
      <c r="CO425" s="64"/>
      <c r="CP425" s="64"/>
      <c r="CQ425" s="64"/>
      <c r="CR425" s="64"/>
      <c r="CS425" s="64"/>
      <c r="CT425" s="64"/>
      <c r="CU425" s="64"/>
      <c r="CV425" s="64"/>
      <c r="CW425" s="64"/>
      <c r="CX425" s="64"/>
      <c r="CY425" s="64"/>
      <c r="CZ425" s="64"/>
      <c r="DA425" s="64"/>
      <c r="DB425" s="64"/>
      <c r="DC425" s="64"/>
      <c r="DD425" s="64"/>
      <c r="DE425" s="64"/>
      <c r="DF425" s="64"/>
      <c r="DG425" s="64"/>
      <c r="DH425" s="64"/>
      <c r="DI425" s="64"/>
      <c r="DJ425" s="64"/>
      <c r="DK425" s="64"/>
      <c r="DL425" s="64"/>
      <c r="DM425" s="64"/>
      <c r="DN425" s="64"/>
      <c r="DO425" s="64"/>
      <c r="DP425" s="64"/>
      <c r="DQ425" s="64"/>
      <c r="DR425" s="64"/>
      <c r="DS425" s="64"/>
      <c r="DT425" s="64"/>
      <c r="DU425" s="64"/>
      <c r="DV425" s="64"/>
      <c r="DW425" s="64"/>
      <c r="DX425" s="64"/>
      <c r="DY425" s="64"/>
      <c r="DZ425" s="64"/>
      <c r="EA425" s="64"/>
      <c r="EB425" s="64"/>
      <c r="EC425" s="64"/>
      <c r="ED425" s="64"/>
      <c r="EE425" s="64"/>
      <c r="EF425" s="64"/>
      <c r="EG425" s="64"/>
      <c r="EH425" s="64"/>
      <c r="EI425" s="64"/>
      <c r="EJ425" s="64"/>
      <c r="EK425" s="64"/>
      <c r="EL425" s="64"/>
      <c r="EM425" s="64"/>
      <c r="EN425" s="64"/>
      <c r="EO425" s="64"/>
      <c r="EP425" s="64"/>
      <c r="EQ425" s="64"/>
      <c r="ER425" s="64"/>
      <c r="ES425" s="64"/>
      <c r="ET425" s="64"/>
      <c r="EU425" s="64"/>
      <c r="EV425" s="64"/>
      <c r="EW425" s="64"/>
      <c r="EX425" s="64"/>
      <c r="EY425" s="64"/>
      <c r="EZ425" s="64"/>
      <c r="FA425" s="64"/>
      <c r="FB425" s="64"/>
      <c r="FC425" s="64"/>
      <c r="FD425" s="64"/>
      <c r="FE425" s="64"/>
      <c r="FF425" s="64"/>
      <c r="FG425" s="64"/>
      <c r="FH425" s="64"/>
      <c r="FI425" s="64"/>
      <c r="FJ425" s="64"/>
      <c r="FK425" s="64"/>
      <c r="FL425" s="64"/>
      <c r="FM425" s="64"/>
      <c r="FN425" s="64"/>
      <c r="FO425" s="64"/>
      <c r="FP425" s="64"/>
      <c r="FQ425" s="64"/>
      <c r="FR425" s="64"/>
      <c r="FS425" s="64"/>
      <c r="FT425" s="64"/>
      <c r="FU425" s="64"/>
      <c r="FV425" s="64"/>
      <c r="FW425" s="64"/>
      <c r="FX425" s="64"/>
      <c r="FY425" s="64"/>
      <c r="FZ425" s="64"/>
      <c r="GA425" s="64"/>
      <c r="GB425" s="64"/>
      <c r="GC425" s="64"/>
      <c r="GD425" s="64"/>
      <c r="GE425" s="64"/>
      <c r="GF425" s="64"/>
      <c r="GG425" s="64"/>
      <c r="GH425" s="64"/>
      <c r="GI425" s="64"/>
      <c r="GJ425" s="64"/>
      <c r="GK425" s="64"/>
      <c r="GL425" s="64"/>
      <c r="GM425" s="64"/>
      <c r="GN425" s="64"/>
      <c r="GO425" s="64"/>
      <c r="GP425" s="64"/>
      <c r="GQ425" s="64"/>
      <c r="GR425" s="64"/>
      <c r="GS425" s="64"/>
      <c r="GT425" s="64"/>
      <c r="GU425" s="64"/>
      <c r="GV425" s="64"/>
      <c r="GW425" s="64"/>
      <c r="GX425" s="64"/>
      <c r="GY425" s="64"/>
      <c r="GZ425" s="64"/>
      <c r="HA425" s="64"/>
      <c r="HB425" s="64"/>
      <c r="HC425" s="64"/>
      <c r="HD425" s="64"/>
      <c r="HE425" s="64"/>
      <c r="HF425" s="64"/>
      <c r="HG425" s="64"/>
      <c r="HH425" s="64"/>
      <c r="HI425" s="64"/>
      <c r="HJ425" s="64"/>
      <c r="HK425" s="64"/>
      <c r="HL425" s="64"/>
      <c r="HM425" s="64"/>
      <c r="HN425" s="64"/>
      <c r="HO425" s="64"/>
      <c r="HP425" s="64"/>
      <c r="HQ425" s="64"/>
      <c r="HR425" s="64"/>
      <c r="HS425" s="64"/>
      <c r="HT425" s="64"/>
      <c r="HU425" s="64"/>
      <c r="HV425" s="64"/>
      <c r="HW425" s="64"/>
      <c r="HX425" s="64"/>
      <c r="HY425" s="64"/>
      <c r="HZ425" s="64"/>
      <c r="IA425" s="64"/>
      <c r="IB425" s="64"/>
      <c r="IC425" s="64"/>
      <c r="ID425" s="64"/>
      <c r="IE425" s="64"/>
      <c r="IF425" s="64"/>
      <c r="IG425" s="64"/>
      <c r="IH425" s="64"/>
      <c r="II425" s="64"/>
      <c r="IJ425" s="64"/>
      <c r="IK425" s="64"/>
      <c r="IL425" s="64"/>
      <c r="IM425" s="64"/>
      <c r="IN425" s="64"/>
      <c r="IO425" s="64"/>
      <c r="IP425" s="64"/>
      <c r="IQ425" s="64"/>
      <c r="IR425" s="64"/>
      <c r="IS425" s="64"/>
      <c r="IT425" s="64"/>
      <c r="IU425" s="64"/>
      <c r="IV425" s="64"/>
      <c r="IW425" s="64"/>
      <c r="IX425" s="64"/>
      <c r="IY425" s="64"/>
      <c r="IZ425" s="64"/>
      <c r="JA425" s="64"/>
      <c r="JB425" s="64"/>
      <c r="JC425" s="64"/>
      <c r="JD425" s="64"/>
      <c r="JE425" s="64"/>
      <c r="JF425" s="64"/>
      <c r="JG425" s="64"/>
      <c r="JH425" s="64"/>
      <c r="JI425" s="64"/>
      <c r="JJ425" s="64"/>
      <c r="JK425" s="64"/>
      <c r="JL425" s="64"/>
      <c r="JM425" s="64"/>
      <c r="JN425" s="64"/>
      <c r="JO425" s="64"/>
      <c r="JP425" s="64"/>
      <c r="JQ425" s="64"/>
      <c r="JR425" s="64"/>
      <c r="JS425" s="64"/>
      <c r="JT425" s="64"/>
      <c r="JU425" s="64"/>
      <c r="JV425" s="64"/>
      <c r="JW425" s="64"/>
      <c r="JX425" s="64"/>
      <c r="JY425" s="64"/>
      <c r="JZ425" s="64"/>
      <c r="KA425" s="64"/>
      <c r="KB425" s="64"/>
      <c r="KC425" s="64"/>
      <c r="KD425" s="64"/>
      <c r="KE425" s="64"/>
      <c r="KF425" s="64"/>
      <c r="KG425" s="64"/>
      <c r="KH425" s="64"/>
      <c r="KI425" s="64"/>
      <c r="KJ425" s="64"/>
      <c r="KK425" s="64"/>
      <c r="KL425" s="64"/>
      <c r="KM425" s="64"/>
      <c r="KN425" s="64"/>
      <c r="KO425" s="64"/>
      <c r="KP425" s="64"/>
      <c r="KQ425" s="64"/>
      <c r="KR425" s="64"/>
      <c r="KS425" s="64"/>
      <c r="KT425" s="64"/>
      <c r="KU425" s="64"/>
      <c r="KV425" s="64"/>
      <c r="KW425" s="64"/>
      <c r="KX425" s="64"/>
      <c r="KY425" s="64"/>
      <c r="KZ425" s="64"/>
      <c r="LA425" s="64"/>
      <c r="LB425" s="64"/>
      <c r="LC425" s="64"/>
      <c r="LD425" s="64"/>
      <c r="LE425" s="64"/>
      <c r="LF425" s="64"/>
      <c r="LG425" s="64"/>
      <c r="LH425" s="64"/>
      <c r="LI425" s="64"/>
      <c r="LJ425" s="64"/>
      <c r="LK425" s="64"/>
      <c r="LL425" s="64"/>
      <c r="LM425" s="64"/>
      <c r="LN425" s="64"/>
      <c r="LO425" s="64"/>
      <c r="LP425" s="64"/>
      <c r="LQ425" s="64"/>
      <c r="LR425" s="64"/>
      <c r="LS425" s="64"/>
      <c r="LT425" s="64"/>
      <c r="LU425" s="64"/>
      <c r="LV425" s="64"/>
      <c r="LW425" s="64"/>
      <c r="LX425" s="64"/>
      <c r="LY425" s="64"/>
      <c r="LZ425" s="64"/>
      <c r="MA425" s="64"/>
      <c r="MB425" s="64"/>
      <c r="MC425" s="64"/>
      <c r="MD425" s="64"/>
      <c r="ME425" s="64"/>
      <c r="MF425" s="64"/>
      <c r="MG425" s="64"/>
      <c r="MH425" s="64"/>
      <c r="MI425" s="64"/>
      <c r="MJ425" s="64"/>
      <c r="MK425" s="64"/>
      <c r="ML425" s="64"/>
      <c r="MM425" s="64"/>
      <c r="MN425" s="64"/>
      <c r="MO425" s="64"/>
      <c r="MP425" s="64"/>
      <c r="MQ425" s="64"/>
      <c r="MR425" s="64"/>
      <c r="MS425" s="64"/>
      <c r="MT425" s="64"/>
      <c r="MU425" s="64"/>
      <c r="MV425" s="64"/>
      <c r="MW425" s="64"/>
      <c r="MX425" s="64"/>
      <c r="MY425" s="64"/>
      <c r="MZ425" s="64"/>
      <c r="NA425" s="64"/>
      <c r="NB425" s="64"/>
      <c r="NC425" s="64"/>
      <c r="ND425" s="64"/>
      <c r="NE425" s="64"/>
      <c r="NF425" s="64"/>
      <c r="NG425" s="64"/>
      <c r="NH425" s="64"/>
      <c r="NI425" s="64"/>
      <c r="NJ425" s="64"/>
      <c r="NK425" s="64"/>
      <c r="NL425" s="64"/>
      <c r="NM425" s="64"/>
      <c r="NN425" s="64"/>
      <c r="NO425" s="64"/>
      <c r="NP425" s="64"/>
      <c r="NQ425" s="64"/>
      <c r="NR425" s="64"/>
      <c r="NS425" s="64"/>
      <c r="NT425" s="64"/>
      <c r="NU425" s="64"/>
      <c r="NV425" s="64"/>
      <c r="NW425" s="64"/>
      <c r="NX425" s="64"/>
      <c r="NY425" s="64"/>
      <c r="NZ425" s="64"/>
      <c r="OA425" s="64"/>
      <c r="OB425" s="64"/>
      <c r="OC425" s="64"/>
      <c r="OD425" s="64"/>
      <c r="OE425" s="64"/>
      <c r="OF425" s="64"/>
      <c r="OG425" s="64"/>
      <c r="OH425" s="64"/>
      <c r="OI425" s="64"/>
      <c r="OJ425" s="64"/>
      <c r="OK425" s="64"/>
      <c r="OL425" s="64"/>
      <c r="OM425" s="64"/>
      <c r="ON425" s="64"/>
      <c r="OO425" s="64"/>
      <c r="OP425" s="64"/>
      <c r="OQ425" s="64"/>
      <c r="OR425" s="64"/>
      <c r="OS425" s="64"/>
      <c r="OT425" s="64"/>
      <c r="OU425" s="64"/>
      <c r="OV425" s="64"/>
      <c r="OW425" s="64"/>
      <c r="OX425" s="64"/>
      <c r="OY425" s="64"/>
      <c r="OZ425" s="64"/>
      <c r="PA425" s="64"/>
      <c r="PB425" s="64"/>
      <c r="PC425" s="64"/>
      <c r="PD425" s="64"/>
      <c r="PE425" s="64"/>
    </row>
    <row r="426" spans="1:421" s="45" customFormat="1" ht="20.100000000000001" customHeight="1" x14ac:dyDescent="0.3">
      <c r="A426" s="1"/>
      <c r="B426" s="1" t="s">
        <v>35</v>
      </c>
      <c r="C426" s="1">
        <v>12748</v>
      </c>
      <c r="D426" s="1">
        <v>8</v>
      </c>
      <c r="E426" s="1">
        <v>5</v>
      </c>
      <c r="F426" s="1">
        <v>3</v>
      </c>
      <c r="G426" s="1">
        <v>67</v>
      </c>
      <c r="H426" s="127" t="s">
        <v>271</v>
      </c>
      <c r="I426" s="2">
        <v>2367</v>
      </c>
      <c r="J426" s="36">
        <v>220</v>
      </c>
      <c r="K426" s="13">
        <f t="shared" si="217"/>
        <v>520740</v>
      </c>
      <c r="L426" s="1"/>
      <c r="M426" s="1"/>
      <c r="N426" s="1"/>
      <c r="O426" s="1"/>
      <c r="P426" s="1"/>
      <c r="Q426" s="2"/>
      <c r="R426" s="2"/>
      <c r="S426" s="2"/>
      <c r="T426" s="1"/>
      <c r="U426" s="2"/>
      <c r="V426" s="44"/>
      <c r="W426" s="2"/>
      <c r="X426" s="37">
        <f t="shared" si="218"/>
        <v>520740</v>
      </c>
      <c r="Y426" s="2"/>
      <c r="Z426" s="104">
        <v>50000000</v>
      </c>
      <c r="AA426" s="106">
        <v>0</v>
      </c>
      <c r="AB426" s="106">
        <v>0</v>
      </c>
      <c r="AC426" s="36">
        <v>0</v>
      </c>
      <c r="AD426" s="107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  <c r="AP426" s="64"/>
      <c r="AQ426" s="64"/>
      <c r="AR426" s="64"/>
      <c r="AS426" s="64"/>
      <c r="AT426" s="64"/>
      <c r="AU426" s="64"/>
      <c r="AV426" s="64"/>
      <c r="AW426" s="64"/>
      <c r="AX426" s="64"/>
      <c r="AY426" s="64"/>
      <c r="AZ426" s="64"/>
      <c r="BA426" s="64"/>
      <c r="BB426" s="64"/>
      <c r="BC426" s="64"/>
      <c r="BD426" s="64"/>
      <c r="BE426" s="64"/>
      <c r="BF426" s="64"/>
      <c r="BG426" s="64"/>
      <c r="BH426" s="64"/>
      <c r="BI426" s="64"/>
      <c r="BJ426" s="64"/>
      <c r="BK426" s="64"/>
      <c r="BL426" s="64"/>
      <c r="BM426" s="64"/>
      <c r="BN426" s="64"/>
      <c r="BO426" s="64"/>
      <c r="BP426" s="64"/>
      <c r="BQ426" s="64"/>
      <c r="BR426" s="64"/>
      <c r="BS426" s="64"/>
      <c r="BT426" s="64"/>
      <c r="BU426" s="64"/>
      <c r="BV426" s="64"/>
      <c r="BW426" s="64"/>
      <c r="BX426" s="64"/>
      <c r="BY426" s="64"/>
      <c r="BZ426" s="64"/>
      <c r="CA426" s="64"/>
      <c r="CB426" s="64"/>
      <c r="CC426" s="64"/>
      <c r="CD426" s="64"/>
      <c r="CE426" s="64"/>
      <c r="CF426" s="64"/>
      <c r="CG426" s="64"/>
      <c r="CH426" s="64"/>
      <c r="CI426" s="64"/>
      <c r="CJ426" s="64"/>
      <c r="CK426" s="64"/>
      <c r="CL426" s="64"/>
      <c r="CM426" s="64"/>
      <c r="CN426" s="64"/>
      <c r="CO426" s="64"/>
      <c r="CP426" s="64"/>
      <c r="CQ426" s="64"/>
      <c r="CR426" s="64"/>
      <c r="CS426" s="64"/>
      <c r="CT426" s="64"/>
      <c r="CU426" s="64"/>
      <c r="CV426" s="64"/>
      <c r="CW426" s="64"/>
      <c r="CX426" s="64"/>
      <c r="CY426" s="64"/>
      <c r="CZ426" s="64"/>
      <c r="DA426" s="64"/>
      <c r="DB426" s="64"/>
      <c r="DC426" s="64"/>
      <c r="DD426" s="64"/>
      <c r="DE426" s="64"/>
      <c r="DF426" s="64"/>
      <c r="DG426" s="64"/>
      <c r="DH426" s="64"/>
      <c r="DI426" s="64"/>
      <c r="DJ426" s="64"/>
      <c r="DK426" s="64"/>
      <c r="DL426" s="64"/>
      <c r="DM426" s="64"/>
      <c r="DN426" s="64"/>
      <c r="DO426" s="64"/>
      <c r="DP426" s="64"/>
      <c r="DQ426" s="64"/>
      <c r="DR426" s="64"/>
      <c r="DS426" s="64"/>
      <c r="DT426" s="64"/>
      <c r="DU426" s="64"/>
      <c r="DV426" s="64"/>
      <c r="DW426" s="64"/>
      <c r="DX426" s="64"/>
      <c r="DY426" s="64"/>
      <c r="DZ426" s="64"/>
      <c r="EA426" s="64"/>
      <c r="EB426" s="64"/>
      <c r="EC426" s="64"/>
      <c r="ED426" s="64"/>
      <c r="EE426" s="64"/>
      <c r="EF426" s="64"/>
      <c r="EG426" s="64"/>
      <c r="EH426" s="64"/>
      <c r="EI426" s="64"/>
      <c r="EJ426" s="64"/>
      <c r="EK426" s="64"/>
      <c r="EL426" s="64"/>
      <c r="EM426" s="64"/>
      <c r="EN426" s="64"/>
      <c r="EO426" s="64"/>
      <c r="EP426" s="64"/>
      <c r="EQ426" s="64"/>
      <c r="ER426" s="64"/>
      <c r="ES426" s="64"/>
      <c r="ET426" s="64"/>
      <c r="EU426" s="64"/>
      <c r="EV426" s="64"/>
      <c r="EW426" s="64"/>
      <c r="EX426" s="64"/>
      <c r="EY426" s="64"/>
      <c r="EZ426" s="64"/>
      <c r="FA426" s="64"/>
      <c r="FB426" s="64"/>
      <c r="FC426" s="64"/>
      <c r="FD426" s="64"/>
      <c r="FE426" s="64"/>
      <c r="FF426" s="64"/>
      <c r="FG426" s="64"/>
      <c r="FH426" s="64"/>
      <c r="FI426" s="64"/>
      <c r="FJ426" s="64"/>
      <c r="FK426" s="64"/>
      <c r="FL426" s="64"/>
      <c r="FM426" s="64"/>
      <c r="FN426" s="64"/>
      <c r="FO426" s="64"/>
      <c r="FP426" s="64"/>
      <c r="FQ426" s="64"/>
      <c r="FR426" s="64"/>
      <c r="FS426" s="64"/>
      <c r="FT426" s="64"/>
      <c r="FU426" s="64"/>
      <c r="FV426" s="64"/>
      <c r="FW426" s="64"/>
      <c r="FX426" s="64"/>
      <c r="FY426" s="64"/>
      <c r="FZ426" s="64"/>
      <c r="GA426" s="64"/>
      <c r="GB426" s="64"/>
      <c r="GC426" s="64"/>
      <c r="GD426" s="64"/>
      <c r="GE426" s="64"/>
      <c r="GF426" s="64"/>
      <c r="GG426" s="64"/>
      <c r="GH426" s="64"/>
      <c r="GI426" s="64"/>
      <c r="GJ426" s="64"/>
      <c r="GK426" s="64"/>
      <c r="GL426" s="64"/>
      <c r="GM426" s="64"/>
      <c r="GN426" s="64"/>
      <c r="GO426" s="64"/>
      <c r="GP426" s="64"/>
      <c r="GQ426" s="64"/>
      <c r="GR426" s="64"/>
      <c r="GS426" s="64"/>
      <c r="GT426" s="64"/>
      <c r="GU426" s="64"/>
      <c r="GV426" s="64"/>
      <c r="GW426" s="64"/>
      <c r="GX426" s="64"/>
      <c r="GY426" s="64"/>
      <c r="GZ426" s="64"/>
      <c r="HA426" s="64"/>
      <c r="HB426" s="64"/>
      <c r="HC426" s="64"/>
      <c r="HD426" s="64"/>
      <c r="HE426" s="64"/>
      <c r="HF426" s="64"/>
      <c r="HG426" s="64"/>
      <c r="HH426" s="64"/>
      <c r="HI426" s="64"/>
      <c r="HJ426" s="64"/>
      <c r="HK426" s="64"/>
      <c r="HL426" s="64"/>
      <c r="HM426" s="64"/>
      <c r="HN426" s="64"/>
      <c r="HO426" s="64"/>
      <c r="HP426" s="64"/>
      <c r="HQ426" s="64"/>
      <c r="HR426" s="64"/>
      <c r="HS426" s="64"/>
      <c r="HT426" s="64"/>
      <c r="HU426" s="64"/>
      <c r="HV426" s="64"/>
      <c r="HW426" s="64"/>
      <c r="HX426" s="64"/>
      <c r="HY426" s="64"/>
      <c r="HZ426" s="64"/>
      <c r="IA426" s="64"/>
      <c r="IB426" s="64"/>
      <c r="IC426" s="64"/>
      <c r="ID426" s="64"/>
      <c r="IE426" s="64"/>
      <c r="IF426" s="64"/>
      <c r="IG426" s="64"/>
      <c r="IH426" s="64"/>
      <c r="II426" s="64"/>
      <c r="IJ426" s="64"/>
      <c r="IK426" s="64"/>
      <c r="IL426" s="64"/>
      <c r="IM426" s="64"/>
      <c r="IN426" s="64"/>
      <c r="IO426" s="64"/>
      <c r="IP426" s="64"/>
      <c r="IQ426" s="64"/>
      <c r="IR426" s="64"/>
      <c r="IS426" s="64"/>
      <c r="IT426" s="64"/>
      <c r="IU426" s="64"/>
      <c r="IV426" s="64"/>
      <c r="IW426" s="64"/>
      <c r="IX426" s="64"/>
      <c r="IY426" s="64"/>
      <c r="IZ426" s="64"/>
      <c r="JA426" s="64"/>
      <c r="JB426" s="64"/>
      <c r="JC426" s="64"/>
      <c r="JD426" s="64"/>
      <c r="JE426" s="64"/>
      <c r="JF426" s="64"/>
      <c r="JG426" s="64"/>
      <c r="JH426" s="64"/>
      <c r="JI426" s="64"/>
      <c r="JJ426" s="64"/>
      <c r="JK426" s="64"/>
      <c r="JL426" s="64"/>
      <c r="JM426" s="64"/>
      <c r="JN426" s="64"/>
      <c r="JO426" s="64"/>
      <c r="JP426" s="64"/>
      <c r="JQ426" s="64"/>
      <c r="JR426" s="64"/>
      <c r="JS426" s="64"/>
      <c r="JT426" s="64"/>
      <c r="JU426" s="64"/>
      <c r="JV426" s="64"/>
      <c r="JW426" s="64"/>
      <c r="JX426" s="64"/>
      <c r="JY426" s="64"/>
      <c r="JZ426" s="64"/>
      <c r="KA426" s="64"/>
      <c r="KB426" s="64"/>
      <c r="KC426" s="64"/>
      <c r="KD426" s="64"/>
      <c r="KE426" s="64"/>
      <c r="KF426" s="64"/>
      <c r="KG426" s="64"/>
      <c r="KH426" s="64"/>
      <c r="KI426" s="64"/>
      <c r="KJ426" s="64"/>
      <c r="KK426" s="64"/>
      <c r="KL426" s="64"/>
      <c r="KM426" s="64"/>
      <c r="KN426" s="64"/>
      <c r="KO426" s="64"/>
      <c r="KP426" s="64"/>
      <c r="KQ426" s="64"/>
      <c r="KR426" s="64"/>
      <c r="KS426" s="64"/>
      <c r="KT426" s="64"/>
      <c r="KU426" s="64"/>
      <c r="KV426" s="64"/>
      <c r="KW426" s="64"/>
      <c r="KX426" s="64"/>
      <c r="KY426" s="64"/>
      <c r="KZ426" s="64"/>
      <c r="LA426" s="64"/>
      <c r="LB426" s="64"/>
      <c r="LC426" s="64"/>
      <c r="LD426" s="64"/>
      <c r="LE426" s="64"/>
      <c r="LF426" s="64"/>
      <c r="LG426" s="64"/>
      <c r="LH426" s="64"/>
      <c r="LI426" s="64"/>
      <c r="LJ426" s="64"/>
      <c r="LK426" s="64"/>
      <c r="LL426" s="64"/>
      <c r="LM426" s="64"/>
      <c r="LN426" s="64"/>
      <c r="LO426" s="64"/>
      <c r="LP426" s="64"/>
      <c r="LQ426" s="64"/>
      <c r="LR426" s="64"/>
      <c r="LS426" s="64"/>
      <c r="LT426" s="64"/>
      <c r="LU426" s="64"/>
      <c r="LV426" s="64"/>
      <c r="LW426" s="64"/>
      <c r="LX426" s="64"/>
      <c r="LY426" s="64"/>
      <c r="LZ426" s="64"/>
      <c r="MA426" s="64"/>
      <c r="MB426" s="64"/>
      <c r="MC426" s="64"/>
      <c r="MD426" s="64"/>
      <c r="ME426" s="64"/>
      <c r="MF426" s="64"/>
      <c r="MG426" s="64"/>
      <c r="MH426" s="64"/>
      <c r="MI426" s="64"/>
      <c r="MJ426" s="64"/>
      <c r="MK426" s="64"/>
      <c r="ML426" s="64"/>
      <c r="MM426" s="64"/>
      <c r="MN426" s="64"/>
      <c r="MO426" s="64"/>
      <c r="MP426" s="64"/>
      <c r="MQ426" s="64"/>
      <c r="MR426" s="64"/>
      <c r="MS426" s="64"/>
      <c r="MT426" s="64"/>
      <c r="MU426" s="64"/>
      <c r="MV426" s="64"/>
      <c r="MW426" s="64"/>
      <c r="MX426" s="64"/>
      <c r="MY426" s="64"/>
      <c r="MZ426" s="64"/>
      <c r="NA426" s="64"/>
      <c r="NB426" s="64"/>
      <c r="NC426" s="64"/>
      <c r="ND426" s="64"/>
      <c r="NE426" s="64"/>
      <c r="NF426" s="64"/>
      <c r="NG426" s="64"/>
      <c r="NH426" s="64"/>
      <c r="NI426" s="64"/>
      <c r="NJ426" s="64"/>
      <c r="NK426" s="64"/>
      <c r="NL426" s="64"/>
      <c r="NM426" s="64"/>
      <c r="NN426" s="64"/>
      <c r="NO426" s="64"/>
      <c r="NP426" s="64"/>
      <c r="NQ426" s="64"/>
      <c r="NR426" s="64"/>
      <c r="NS426" s="64"/>
      <c r="NT426" s="64"/>
      <c r="NU426" s="64"/>
      <c r="NV426" s="64"/>
      <c r="NW426" s="64"/>
      <c r="NX426" s="64"/>
      <c r="NY426" s="64"/>
      <c r="NZ426" s="64"/>
      <c r="OA426" s="64"/>
      <c r="OB426" s="64"/>
      <c r="OC426" s="64"/>
      <c r="OD426" s="64"/>
      <c r="OE426" s="64"/>
      <c r="OF426" s="64"/>
      <c r="OG426" s="64"/>
      <c r="OH426" s="64"/>
      <c r="OI426" s="64"/>
      <c r="OJ426" s="64"/>
      <c r="OK426" s="64"/>
      <c r="OL426" s="64"/>
      <c r="OM426" s="64"/>
      <c r="ON426" s="64"/>
      <c r="OO426" s="64"/>
      <c r="OP426" s="64"/>
      <c r="OQ426" s="64"/>
      <c r="OR426" s="64"/>
      <c r="OS426" s="64"/>
      <c r="OT426" s="64"/>
      <c r="OU426" s="64"/>
      <c r="OV426" s="64"/>
      <c r="OW426" s="64"/>
      <c r="OX426" s="64"/>
      <c r="OY426" s="64"/>
      <c r="OZ426" s="64"/>
      <c r="PA426" s="64"/>
      <c r="PB426" s="64"/>
      <c r="PC426" s="64"/>
      <c r="PD426" s="64"/>
      <c r="PE426" s="64"/>
    </row>
    <row r="427" spans="1:421" s="46" customFormat="1" ht="20.100000000000001" customHeight="1" x14ac:dyDescent="0.3">
      <c r="A427" s="17"/>
      <c r="B427" s="17"/>
      <c r="C427" s="17"/>
      <c r="D427" s="17"/>
      <c r="E427" s="17"/>
      <c r="F427" s="17"/>
      <c r="G427" s="17"/>
      <c r="H427" s="128"/>
      <c r="I427" s="19"/>
      <c r="J427" s="20"/>
      <c r="K427" s="19"/>
      <c r="L427" s="17"/>
      <c r="M427" s="17"/>
      <c r="N427" s="17"/>
      <c r="O427" s="17"/>
      <c r="P427" s="17"/>
      <c r="Q427" s="19"/>
      <c r="R427" s="19"/>
      <c r="S427" s="19"/>
      <c r="T427" s="17"/>
      <c r="U427" s="19"/>
      <c r="V427" s="21"/>
      <c r="W427" s="19"/>
      <c r="X427" s="19"/>
      <c r="Y427" s="19"/>
      <c r="Z427" s="19"/>
      <c r="AA427" s="19"/>
      <c r="AB427" s="19"/>
      <c r="AC427" s="20"/>
      <c r="AD427" s="105"/>
    </row>
    <row r="428" spans="1:421" s="45" customFormat="1" ht="20.100000000000001" customHeight="1" x14ac:dyDescent="0.3">
      <c r="A428" s="23">
        <v>1612</v>
      </c>
      <c r="B428" s="23" t="s">
        <v>35</v>
      </c>
      <c r="C428" s="23">
        <v>3809</v>
      </c>
      <c r="D428" s="23">
        <v>3</v>
      </c>
      <c r="E428" s="23">
        <v>5</v>
      </c>
      <c r="F428" s="23">
        <v>1</v>
      </c>
      <c r="G428" s="23">
        <v>11</v>
      </c>
      <c r="H428" s="129" t="s">
        <v>271</v>
      </c>
      <c r="I428" s="7">
        <v>2111</v>
      </c>
      <c r="J428" s="8">
        <v>150</v>
      </c>
      <c r="K428" s="13">
        <f t="shared" si="217"/>
        <v>316650</v>
      </c>
      <c r="L428" s="23"/>
      <c r="M428" s="23"/>
      <c r="N428" s="23"/>
      <c r="O428" s="23"/>
      <c r="P428" s="23"/>
      <c r="Q428" s="7"/>
      <c r="R428" s="7"/>
      <c r="S428" s="7"/>
      <c r="T428" s="23"/>
      <c r="U428" s="7"/>
      <c r="V428" s="11"/>
      <c r="W428" s="7"/>
      <c r="X428" s="37">
        <f t="shared" si="218"/>
        <v>316650</v>
      </c>
      <c r="Y428" s="7"/>
      <c r="Z428" s="104">
        <v>50000000</v>
      </c>
      <c r="AA428" s="106">
        <v>0</v>
      </c>
      <c r="AB428" s="106">
        <v>0</v>
      </c>
      <c r="AC428" s="8" t="s">
        <v>154</v>
      </c>
      <c r="AD428" s="110"/>
      <c r="AE428" s="64"/>
      <c r="AF428" s="64"/>
      <c r="AG428" s="64"/>
      <c r="AH428" s="64"/>
      <c r="AI428" s="64"/>
      <c r="AJ428" s="64"/>
      <c r="AK428" s="64"/>
      <c r="AL428" s="64"/>
      <c r="AM428" s="64"/>
      <c r="AN428" s="64"/>
      <c r="AO428" s="64"/>
      <c r="AP428" s="64"/>
      <c r="AQ428" s="64"/>
      <c r="AR428" s="64"/>
      <c r="AS428" s="64"/>
      <c r="AT428" s="64"/>
      <c r="AU428" s="64"/>
      <c r="AV428" s="64"/>
      <c r="AW428" s="64"/>
      <c r="AX428" s="64"/>
      <c r="AY428" s="64"/>
      <c r="AZ428" s="64"/>
      <c r="BA428" s="64"/>
      <c r="BB428" s="64"/>
      <c r="BC428" s="64"/>
      <c r="BD428" s="64"/>
      <c r="BE428" s="64"/>
      <c r="BF428" s="64"/>
      <c r="BG428" s="64"/>
      <c r="BH428" s="64"/>
      <c r="BI428" s="64"/>
      <c r="BJ428" s="64"/>
      <c r="BK428" s="64"/>
      <c r="BL428" s="64"/>
      <c r="BM428" s="64"/>
      <c r="BN428" s="64"/>
      <c r="BO428" s="64"/>
      <c r="BP428" s="64"/>
      <c r="BQ428" s="64"/>
      <c r="BR428" s="64"/>
      <c r="BS428" s="64"/>
      <c r="BT428" s="64"/>
      <c r="BU428" s="64"/>
      <c r="BV428" s="64"/>
      <c r="BW428" s="64"/>
      <c r="BX428" s="64"/>
      <c r="BY428" s="64"/>
      <c r="BZ428" s="64"/>
      <c r="CA428" s="64"/>
      <c r="CB428" s="64"/>
      <c r="CC428" s="64"/>
      <c r="CD428" s="64"/>
      <c r="CE428" s="64"/>
      <c r="CF428" s="64"/>
      <c r="CG428" s="64"/>
      <c r="CH428" s="64"/>
      <c r="CI428" s="64"/>
      <c r="CJ428" s="64"/>
      <c r="CK428" s="64"/>
      <c r="CL428" s="64"/>
      <c r="CM428" s="64"/>
      <c r="CN428" s="64"/>
      <c r="CO428" s="64"/>
      <c r="CP428" s="64"/>
      <c r="CQ428" s="64"/>
      <c r="CR428" s="64"/>
      <c r="CS428" s="64"/>
      <c r="CT428" s="64"/>
      <c r="CU428" s="64"/>
      <c r="CV428" s="64"/>
      <c r="CW428" s="64"/>
      <c r="CX428" s="64"/>
      <c r="CY428" s="64"/>
      <c r="CZ428" s="64"/>
      <c r="DA428" s="64"/>
      <c r="DB428" s="64"/>
      <c r="DC428" s="64"/>
      <c r="DD428" s="64"/>
      <c r="DE428" s="64"/>
      <c r="DF428" s="64"/>
      <c r="DG428" s="64"/>
      <c r="DH428" s="64"/>
      <c r="DI428" s="64"/>
      <c r="DJ428" s="64"/>
      <c r="DK428" s="64"/>
      <c r="DL428" s="64"/>
      <c r="DM428" s="64"/>
      <c r="DN428" s="64"/>
      <c r="DO428" s="64"/>
      <c r="DP428" s="64"/>
      <c r="DQ428" s="64"/>
      <c r="DR428" s="64"/>
      <c r="DS428" s="64"/>
      <c r="DT428" s="64"/>
      <c r="DU428" s="64"/>
      <c r="DV428" s="64"/>
      <c r="DW428" s="64"/>
      <c r="DX428" s="64"/>
      <c r="DY428" s="64"/>
      <c r="DZ428" s="64"/>
      <c r="EA428" s="64"/>
      <c r="EB428" s="64"/>
      <c r="EC428" s="64"/>
      <c r="ED428" s="64"/>
      <c r="EE428" s="64"/>
      <c r="EF428" s="64"/>
      <c r="EG428" s="64"/>
      <c r="EH428" s="64"/>
      <c r="EI428" s="64"/>
      <c r="EJ428" s="64"/>
      <c r="EK428" s="64"/>
      <c r="EL428" s="64"/>
      <c r="EM428" s="64"/>
      <c r="EN428" s="64"/>
      <c r="EO428" s="64"/>
      <c r="EP428" s="64"/>
      <c r="EQ428" s="64"/>
      <c r="ER428" s="64"/>
      <c r="ES428" s="64"/>
      <c r="ET428" s="64"/>
      <c r="EU428" s="64"/>
      <c r="EV428" s="64"/>
      <c r="EW428" s="64"/>
      <c r="EX428" s="64"/>
      <c r="EY428" s="64"/>
      <c r="EZ428" s="64"/>
      <c r="FA428" s="64"/>
      <c r="FB428" s="64"/>
      <c r="FC428" s="64"/>
      <c r="FD428" s="64"/>
      <c r="FE428" s="64"/>
      <c r="FF428" s="64"/>
      <c r="FG428" s="64"/>
      <c r="FH428" s="64"/>
      <c r="FI428" s="64"/>
      <c r="FJ428" s="64"/>
      <c r="FK428" s="64"/>
      <c r="FL428" s="64"/>
      <c r="FM428" s="64"/>
      <c r="FN428" s="64"/>
      <c r="FO428" s="64"/>
      <c r="FP428" s="64"/>
      <c r="FQ428" s="64"/>
      <c r="FR428" s="64"/>
      <c r="FS428" s="64"/>
      <c r="FT428" s="64"/>
      <c r="FU428" s="64"/>
      <c r="FV428" s="64"/>
      <c r="FW428" s="64"/>
      <c r="FX428" s="64"/>
      <c r="FY428" s="64"/>
      <c r="FZ428" s="64"/>
      <c r="GA428" s="64"/>
      <c r="GB428" s="64"/>
      <c r="GC428" s="64"/>
      <c r="GD428" s="64"/>
      <c r="GE428" s="64"/>
      <c r="GF428" s="64"/>
      <c r="GG428" s="64"/>
      <c r="GH428" s="64"/>
      <c r="GI428" s="64"/>
      <c r="GJ428" s="64"/>
      <c r="GK428" s="64"/>
      <c r="GL428" s="64"/>
      <c r="GM428" s="64"/>
      <c r="GN428" s="64"/>
      <c r="GO428" s="64"/>
      <c r="GP428" s="64"/>
      <c r="GQ428" s="64"/>
      <c r="GR428" s="64"/>
      <c r="GS428" s="64"/>
      <c r="GT428" s="64"/>
      <c r="GU428" s="64"/>
      <c r="GV428" s="64"/>
      <c r="GW428" s="64"/>
      <c r="GX428" s="64"/>
      <c r="GY428" s="64"/>
      <c r="GZ428" s="64"/>
      <c r="HA428" s="64"/>
      <c r="HB428" s="64"/>
      <c r="HC428" s="64"/>
      <c r="HD428" s="64"/>
      <c r="HE428" s="64"/>
      <c r="HF428" s="64"/>
      <c r="HG428" s="64"/>
      <c r="HH428" s="64"/>
      <c r="HI428" s="64"/>
      <c r="HJ428" s="64"/>
      <c r="HK428" s="64"/>
      <c r="HL428" s="64"/>
      <c r="HM428" s="64"/>
      <c r="HN428" s="64"/>
      <c r="HO428" s="64"/>
      <c r="HP428" s="64"/>
      <c r="HQ428" s="64"/>
      <c r="HR428" s="64"/>
      <c r="HS428" s="64"/>
      <c r="HT428" s="64"/>
      <c r="HU428" s="64"/>
      <c r="HV428" s="64"/>
      <c r="HW428" s="64"/>
      <c r="HX428" s="64"/>
      <c r="HY428" s="64"/>
      <c r="HZ428" s="64"/>
      <c r="IA428" s="64"/>
      <c r="IB428" s="64"/>
      <c r="IC428" s="64"/>
      <c r="ID428" s="64"/>
      <c r="IE428" s="64"/>
      <c r="IF428" s="64"/>
      <c r="IG428" s="64"/>
      <c r="IH428" s="64"/>
      <c r="II428" s="64"/>
      <c r="IJ428" s="64"/>
      <c r="IK428" s="64"/>
      <c r="IL428" s="64"/>
      <c r="IM428" s="64"/>
      <c r="IN428" s="64"/>
      <c r="IO428" s="64"/>
      <c r="IP428" s="64"/>
      <c r="IQ428" s="64"/>
      <c r="IR428" s="64"/>
      <c r="IS428" s="64"/>
      <c r="IT428" s="64"/>
      <c r="IU428" s="64"/>
      <c r="IV428" s="64"/>
      <c r="IW428" s="64"/>
      <c r="IX428" s="64"/>
      <c r="IY428" s="64"/>
      <c r="IZ428" s="64"/>
      <c r="JA428" s="64"/>
      <c r="JB428" s="64"/>
      <c r="JC428" s="64"/>
      <c r="JD428" s="64"/>
      <c r="JE428" s="64"/>
      <c r="JF428" s="64"/>
      <c r="JG428" s="64"/>
      <c r="JH428" s="64"/>
      <c r="JI428" s="64"/>
      <c r="JJ428" s="64"/>
      <c r="JK428" s="64"/>
      <c r="JL428" s="64"/>
      <c r="JM428" s="64"/>
      <c r="JN428" s="64"/>
      <c r="JO428" s="64"/>
      <c r="JP428" s="64"/>
      <c r="JQ428" s="64"/>
      <c r="JR428" s="64"/>
      <c r="JS428" s="64"/>
      <c r="JT428" s="64"/>
      <c r="JU428" s="64"/>
      <c r="JV428" s="64"/>
      <c r="JW428" s="64"/>
      <c r="JX428" s="64"/>
      <c r="JY428" s="64"/>
      <c r="JZ428" s="64"/>
      <c r="KA428" s="64"/>
      <c r="KB428" s="64"/>
      <c r="KC428" s="64"/>
      <c r="KD428" s="64"/>
      <c r="KE428" s="64"/>
      <c r="KF428" s="64"/>
      <c r="KG428" s="64"/>
      <c r="KH428" s="64"/>
      <c r="KI428" s="64"/>
      <c r="KJ428" s="64"/>
      <c r="KK428" s="64"/>
      <c r="KL428" s="64"/>
      <c r="KM428" s="64"/>
      <c r="KN428" s="64"/>
      <c r="KO428" s="64"/>
      <c r="KP428" s="64"/>
      <c r="KQ428" s="64"/>
      <c r="KR428" s="64"/>
      <c r="KS428" s="64"/>
      <c r="KT428" s="64"/>
      <c r="KU428" s="64"/>
      <c r="KV428" s="64"/>
      <c r="KW428" s="64"/>
      <c r="KX428" s="64"/>
      <c r="KY428" s="64"/>
      <c r="KZ428" s="64"/>
      <c r="LA428" s="64"/>
      <c r="LB428" s="64"/>
      <c r="LC428" s="64"/>
      <c r="LD428" s="64"/>
      <c r="LE428" s="64"/>
      <c r="LF428" s="64"/>
      <c r="LG428" s="64"/>
      <c r="LH428" s="64"/>
      <c r="LI428" s="64"/>
      <c r="LJ428" s="64"/>
      <c r="LK428" s="64"/>
      <c r="LL428" s="64"/>
      <c r="LM428" s="64"/>
      <c r="LN428" s="64"/>
      <c r="LO428" s="64"/>
      <c r="LP428" s="64"/>
      <c r="LQ428" s="64"/>
      <c r="LR428" s="64"/>
      <c r="LS428" s="64"/>
      <c r="LT428" s="64"/>
      <c r="LU428" s="64"/>
      <c r="LV428" s="64"/>
      <c r="LW428" s="64"/>
      <c r="LX428" s="64"/>
      <c r="LY428" s="64"/>
      <c r="LZ428" s="64"/>
      <c r="MA428" s="64"/>
      <c r="MB428" s="64"/>
      <c r="MC428" s="64"/>
      <c r="MD428" s="64"/>
      <c r="ME428" s="64"/>
      <c r="MF428" s="64"/>
      <c r="MG428" s="64"/>
      <c r="MH428" s="64"/>
      <c r="MI428" s="64"/>
      <c r="MJ428" s="64"/>
      <c r="MK428" s="64"/>
      <c r="ML428" s="64"/>
      <c r="MM428" s="64"/>
      <c r="MN428" s="64"/>
      <c r="MO428" s="64"/>
      <c r="MP428" s="64"/>
      <c r="MQ428" s="64"/>
      <c r="MR428" s="64"/>
      <c r="MS428" s="64"/>
      <c r="MT428" s="64"/>
      <c r="MU428" s="64"/>
      <c r="MV428" s="64"/>
      <c r="MW428" s="64"/>
      <c r="MX428" s="64"/>
      <c r="MY428" s="64"/>
      <c r="MZ428" s="64"/>
      <c r="NA428" s="64"/>
      <c r="NB428" s="64"/>
      <c r="NC428" s="64"/>
      <c r="ND428" s="64"/>
      <c r="NE428" s="64"/>
      <c r="NF428" s="64"/>
      <c r="NG428" s="64"/>
      <c r="NH428" s="64"/>
      <c r="NI428" s="64"/>
      <c r="NJ428" s="64"/>
      <c r="NK428" s="64"/>
      <c r="NL428" s="64"/>
      <c r="NM428" s="64"/>
      <c r="NN428" s="64"/>
      <c r="NO428" s="64"/>
      <c r="NP428" s="64"/>
      <c r="NQ428" s="64"/>
      <c r="NR428" s="64"/>
      <c r="NS428" s="64"/>
      <c r="NT428" s="64"/>
      <c r="NU428" s="64"/>
      <c r="NV428" s="64"/>
      <c r="NW428" s="64"/>
      <c r="NX428" s="64"/>
      <c r="NY428" s="64"/>
      <c r="NZ428" s="64"/>
      <c r="OA428" s="64"/>
      <c r="OB428" s="64"/>
      <c r="OC428" s="64"/>
      <c r="OD428" s="64"/>
      <c r="OE428" s="64"/>
      <c r="OF428" s="64"/>
      <c r="OG428" s="64"/>
      <c r="OH428" s="64"/>
      <c r="OI428" s="64"/>
      <c r="OJ428" s="64"/>
      <c r="OK428" s="64"/>
      <c r="OL428" s="64"/>
      <c r="OM428" s="64"/>
      <c r="ON428" s="64"/>
      <c r="OO428" s="64"/>
      <c r="OP428" s="64"/>
      <c r="OQ428" s="64"/>
      <c r="OR428" s="64"/>
      <c r="OS428" s="64"/>
      <c r="OT428" s="64"/>
      <c r="OU428" s="64"/>
      <c r="OV428" s="64"/>
      <c r="OW428" s="64"/>
      <c r="OX428" s="64"/>
      <c r="OY428" s="64"/>
      <c r="OZ428" s="64"/>
      <c r="PA428" s="64"/>
      <c r="PB428" s="64"/>
      <c r="PC428" s="64"/>
      <c r="PD428" s="64"/>
      <c r="PE428" s="64"/>
    </row>
    <row r="429" spans="1:421" s="46" customFormat="1" ht="20.100000000000001" customHeight="1" x14ac:dyDescent="0.3">
      <c r="A429" s="24"/>
      <c r="B429" s="24"/>
      <c r="C429" s="24"/>
      <c r="D429" s="24"/>
      <c r="E429" s="24"/>
      <c r="F429" s="24"/>
      <c r="G429" s="24"/>
      <c r="H429" s="130"/>
      <c r="I429" s="26"/>
      <c r="J429" s="27"/>
      <c r="K429" s="26"/>
      <c r="L429" s="24"/>
      <c r="M429" s="24"/>
      <c r="N429" s="24"/>
      <c r="O429" s="24"/>
      <c r="P429" s="24"/>
      <c r="Q429" s="26"/>
      <c r="R429" s="26"/>
      <c r="S429" s="26"/>
      <c r="T429" s="24"/>
      <c r="U429" s="26"/>
      <c r="V429" s="28"/>
      <c r="W429" s="26"/>
      <c r="X429" s="26"/>
      <c r="Y429" s="26"/>
      <c r="Z429" s="26"/>
      <c r="AA429" s="26"/>
      <c r="AB429" s="26"/>
      <c r="AC429" s="27"/>
      <c r="AD429" s="95"/>
    </row>
    <row r="430" spans="1:421" s="45" customFormat="1" ht="20.100000000000001" customHeight="1" x14ac:dyDescent="0.3">
      <c r="A430" s="23">
        <v>1613</v>
      </c>
      <c r="B430" s="23" t="s">
        <v>35</v>
      </c>
      <c r="C430" s="23">
        <v>3734</v>
      </c>
      <c r="D430" s="23">
        <v>5</v>
      </c>
      <c r="E430" s="23">
        <v>1</v>
      </c>
      <c r="F430" s="23">
        <v>3</v>
      </c>
      <c r="G430" s="23">
        <v>89</v>
      </c>
      <c r="H430" s="129" t="s">
        <v>271</v>
      </c>
      <c r="I430" s="7">
        <v>789</v>
      </c>
      <c r="J430" s="8">
        <v>290</v>
      </c>
      <c r="K430" s="13">
        <f t="shared" si="217"/>
        <v>228810</v>
      </c>
      <c r="L430" s="23"/>
      <c r="M430" s="23"/>
      <c r="N430" s="23"/>
      <c r="O430" s="23"/>
      <c r="P430" s="23"/>
      <c r="Q430" s="7"/>
      <c r="R430" s="7"/>
      <c r="S430" s="7"/>
      <c r="T430" s="23"/>
      <c r="U430" s="7"/>
      <c r="V430" s="11"/>
      <c r="W430" s="7"/>
      <c r="X430" s="37">
        <f t="shared" si="218"/>
        <v>228810</v>
      </c>
      <c r="Y430" s="7"/>
      <c r="Z430" s="104">
        <v>50000000</v>
      </c>
      <c r="AA430" s="106">
        <v>0</v>
      </c>
      <c r="AB430" s="106">
        <v>0</v>
      </c>
      <c r="AC430" s="8" t="s">
        <v>155</v>
      </c>
      <c r="AD430" s="110"/>
      <c r="AE430" s="64"/>
      <c r="AF430" s="64"/>
      <c r="AG430" s="64"/>
      <c r="AH430" s="64"/>
      <c r="AI430" s="64"/>
      <c r="AJ430" s="64"/>
      <c r="AK430" s="64"/>
      <c r="AL430" s="64"/>
      <c r="AM430" s="64"/>
      <c r="AN430" s="64"/>
      <c r="AO430" s="64"/>
      <c r="AP430" s="64"/>
      <c r="AQ430" s="64"/>
      <c r="AR430" s="64"/>
      <c r="AS430" s="64"/>
      <c r="AT430" s="64"/>
      <c r="AU430" s="64"/>
      <c r="AV430" s="64"/>
      <c r="AW430" s="64"/>
      <c r="AX430" s="64"/>
      <c r="AY430" s="64"/>
      <c r="AZ430" s="64"/>
      <c r="BA430" s="64"/>
      <c r="BB430" s="64"/>
      <c r="BC430" s="64"/>
      <c r="BD430" s="64"/>
      <c r="BE430" s="64"/>
      <c r="BF430" s="64"/>
      <c r="BG430" s="64"/>
      <c r="BH430" s="64"/>
      <c r="BI430" s="64"/>
      <c r="BJ430" s="64"/>
      <c r="BK430" s="64"/>
      <c r="BL430" s="64"/>
      <c r="BM430" s="64"/>
      <c r="BN430" s="64"/>
      <c r="BO430" s="64"/>
      <c r="BP430" s="64"/>
      <c r="BQ430" s="64"/>
      <c r="BR430" s="64"/>
      <c r="BS430" s="64"/>
      <c r="BT430" s="64"/>
      <c r="BU430" s="64"/>
      <c r="BV430" s="64"/>
      <c r="BW430" s="64"/>
      <c r="BX430" s="64"/>
      <c r="BY430" s="64"/>
      <c r="BZ430" s="64"/>
      <c r="CA430" s="64"/>
      <c r="CB430" s="64"/>
      <c r="CC430" s="64"/>
      <c r="CD430" s="64"/>
      <c r="CE430" s="64"/>
      <c r="CF430" s="64"/>
      <c r="CG430" s="64"/>
      <c r="CH430" s="64"/>
      <c r="CI430" s="64"/>
      <c r="CJ430" s="64"/>
      <c r="CK430" s="64"/>
      <c r="CL430" s="64"/>
      <c r="CM430" s="64"/>
      <c r="CN430" s="64"/>
      <c r="CO430" s="64"/>
      <c r="CP430" s="64"/>
      <c r="CQ430" s="64"/>
      <c r="CR430" s="64"/>
      <c r="CS430" s="64"/>
      <c r="CT430" s="64"/>
      <c r="CU430" s="64"/>
      <c r="CV430" s="64"/>
      <c r="CW430" s="64"/>
      <c r="CX430" s="64"/>
      <c r="CY430" s="64"/>
      <c r="CZ430" s="64"/>
      <c r="DA430" s="64"/>
      <c r="DB430" s="64"/>
      <c r="DC430" s="64"/>
      <c r="DD430" s="64"/>
      <c r="DE430" s="64"/>
      <c r="DF430" s="64"/>
      <c r="DG430" s="64"/>
      <c r="DH430" s="64"/>
      <c r="DI430" s="64"/>
      <c r="DJ430" s="64"/>
      <c r="DK430" s="64"/>
      <c r="DL430" s="64"/>
      <c r="DM430" s="64"/>
      <c r="DN430" s="64"/>
      <c r="DO430" s="64"/>
      <c r="DP430" s="64"/>
      <c r="DQ430" s="64"/>
      <c r="DR430" s="64"/>
      <c r="DS430" s="64"/>
      <c r="DT430" s="64"/>
      <c r="DU430" s="64"/>
      <c r="DV430" s="64"/>
      <c r="DW430" s="64"/>
      <c r="DX430" s="64"/>
      <c r="DY430" s="64"/>
      <c r="DZ430" s="64"/>
      <c r="EA430" s="64"/>
      <c r="EB430" s="64"/>
      <c r="EC430" s="64"/>
      <c r="ED430" s="64"/>
      <c r="EE430" s="64"/>
      <c r="EF430" s="64"/>
      <c r="EG430" s="64"/>
      <c r="EH430" s="64"/>
      <c r="EI430" s="64"/>
      <c r="EJ430" s="64"/>
      <c r="EK430" s="64"/>
      <c r="EL430" s="64"/>
      <c r="EM430" s="64"/>
      <c r="EN430" s="64"/>
      <c r="EO430" s="64"/>
      <c r="EP430" s="64"/>
      <c r="EQ430" s="64"/>
      <c r="ER430" s="64"/>
      <c r="ES430" s="64"/>
      <c r="ET430" s="64"/>
      <c r="EU430" s="64"/>
      <c r="EV430" s="64"/>
      <c r="EW430" s="64"/>
      <c r="EX430" s="64"/>
      <c r="EY430" s="64"/>
      <c r="EZ430" s="64"/>
      <c r="FA430" s="64"/>
      <c r="FB430" s="64"/>
      <c r="FC430" s="64"/>
      <c r="FD430" s="64"/>
      <c r="FE430" s="64"/>
      <c r="FF430" s="64"/>
      <c r="FG430" s="64"/>
      <c r="FH430" s="64"/>
      <c r="FI430" s="64"/>
      <c r="FJ430" s="64"/>
      <c r="FK430" s="64"/>
      <c r="FL430" s="64"/>
      <c r="FM430" s="64"/>
      <c r="FN430" s="64"/>
      <c r="FO430" s="64"/>
      <c r="FP430" s="64"/>
      <c r="FQ430" s="64"/>
      <c r="FR430" s="64"/>
      <c r="FS430" s="64"/>
      <c r="FT430" s="64"/>
      <c r="FU430" s="64"/>
      <c r="FV430" s="64"/>
      <c r="FW430" s="64"/>
      <c r="FX430" s="64"/>
      <c r="FY430" s="64"/>
      <c r="FZ430" s="64"/>
      <c r="GA430" s="64"/>
      <c r="GB430" s="64"/>
      <c r="GC430" s="64"/>
      <c r="GD430" s="64"/>
      <c r="GE430" s="64"/>
      <c r="GF430" s="64"/>
      <c r="GG430" s="64"/>
      <c r="GH430" s="64"/>
      <c r="GI430" s="64"/>
      <c r="GJ430" s="64"/>
      <c r="GK430" s="64"/>
      <c r="GL430" s="64"/>
      <c r="GM430" s="64"/>
      <c r="GN430" s="64"/>
      <c r="GO430" s="64"/>
      <c r="GP430" s="64"/>
      <c r="GQ430" s="64"/>
      <c r="GR430" s="64"/>
      <c r="GS430" s="64"/>
      <c r="GT430" s="64"/>
      <c r="GU430" s="64"/>
      <c r="GV430" s="64"/>
      <c r="GW430" s="64"/>
      <c r="GX430" s="64"/>
      <c r="GY430" s="64"/>
      <c r="GZ430" s="64"/>
      <c r="HA430" s="64"/>
      <c r="HB430" s="64"/>
      <c r="HC430" s="64"/>
      <c r="HD430" s="64"/>
      <c r="HE430" s="64"/>
      <c r="HF430" s="64"/>
      <c r="HG430" s="64"/>
      <c r="HH430" s="64"/>
      <c r="HI430" s="64"/>
      <c r="HJ430" s="64"/>
      <c r="HK430" s="64"/>
      <c r="HL430" s="64"/>
      <c r="HM430" s="64"/>
      <c r="HN430" s="64"/>
      <c r="HO430" s="64"/>
      <c r="HP430" s="64"/>
      <c r="HQ430" s="64"/>
      <c r="HR430" s="64"/>
      <c r="HS430" s="64"/>
      <c r="HT430" s="64"/>
      <c r="HU430" s="64"/>
      <c r="HV430" s="64"/>
      <c r="HW430" s="64"/>
      <c r="HX430" s="64"/>
      <c r="HY430" s="64"/>
      <c r="HZ430" s="64"/>
      <c r="IA430" s="64"/>
      <c r="IB430" s="64"/>
      <c r="IC430" s="64"/>
      <c r="ID430" s="64"/>
      <c r="IE430" s="64"/>
      <c r="IF430" s="64"/>
      <c r="IG430" s="64"/>
      <c r="IH430" s="64"/>
      <c r="II430" s="64"/>
      <c r="IJ430" s="64"/>
      <c r="IK430" s="64"/>
      <c r="IL430" s="64"/>
      <c r="IM430" s="64"/>
      <c r="IN430" s="64"/>
      <c r="IO430" s="64"/>
      <c r="IP430" s="64"/>
      <c r="IQ430" s="64"/>
      <c r="IR430" s="64"/>
      <c r="IS430" s="64"/>
      <c r="IT430" s="64"/>
      <c r="IU430" s="64"/>
      <c r="IV430" s="64"/>
      <c r="IW430" s="64"/>
      <c r="IX430" s="64"/>
      <c r="IY430" s="64"/>
      <c r="IZ430" s="64"/>
      <c r="JA430" s="64"/>
      <c r="JB430" s="64"/>
      <c r="JC430" s="64"/>
      <c r="JD430" s="64"/>
      <c r="JE430" s="64"/>
      <c r="JF430" s="64"/>
      <c r="JG430" s="64"/>
      <c r="JH430" s="64"/>
      <c r="JI430" s="64"/>
      <c r="JJ430" s="64"/>
      <c r="JK430" s="64"/>
      <c r="JL430" s="64"/>
      <c r="JM430" s="64"/>
      <c r="JN430" s="64"/>
      <c r="JO430" s="64"/>
      <c r="JP430" s="64"/>
      <c r="JQ430" s="64"/>
      <c r="JR430" s="64"/>
      <c r="JS430" s="64"/>
      <c r="JT430" s="64"/>
      <c r="JU430" s="64"/>
      <c r="JV430" s="64"/>
      <c r="JW430" s="64"/>
      <c r="JX430" s="64"/>
      <c r="JY430" s="64"/>
      <c r="JZ430" s="64"/>
      <c r="KA430" s="64"/>
      <c r="KB430" s="64"/>
      <c r="KC430" s="64"/>
      <c r="KD430" s="64"/>
      <c r="KE430" s="64"/>
      <c r="KF430" s="64"/>
      <c r="KG430" s="64"/>
      <c r="KH430" s="64"/>
      <c r="KI430" s="64"/>
      <c r="KJ430" s="64"/>
      <c r="KK430" s="64"/>
      <c r="KL430" s="64"/>
      <c r="KM430" s="64"/>
      <c r="KN430" s="64"/>
      <c r="KO430" s="64"/>
      <c r="KP430" s="64"/>
      <c r="KQ430" s="64"/>
      <c r="KR430" s="64"/>
      <c r="KS430" s="64"/>
      <c r="KT430" s="64"/>
      <c r="KU430" s="64"/>
      <c r="KV430" s="64"/>
      <c r="KW430" s="64"/>
      <c r="KX430" s="64"/>
      <c r="KY430" s="64"/>
      <c r="KZ430" s="64"/>
      <c r="LA430" s="64"/>
      <c r="LB430" s="64"/>
      <c r="LC430" s="64"/>
      <c r="LD430" s="64"/>
      <c r="LE430" s="64"/>
      <c r="LF430" s="64"/>
      <c r="LG430" s="64"/>
      <c r="LH430" s="64"/>
      <c r="LI430" s="64"/>
      <c r="LJ430" s="64"/>
      <c r="LK430" s="64"/>
      <c r="LL430" s="64"/>
      <c r="LM430" s="64"/>
      <c r="LN430" s="64"/>
      <c r="LO430" s="64"/>
      <c r="LP430" s="64"/>
      <c r="LQ430" s="64"/>
      <c r="LR430" s="64"/>
      <c r="LS430" s="64"/>
      <c r="LT430" s="64"/>
      <c r="LU430" s="64"/>
      <c r="LV430" s="64"/>
      <c r="LW430" s="64"/>
      <c r="LX430" s="64"/>
      <c r="LY430" s="64"/>
      <c r="LZ430" s="64"/>
      <c r="MA430" s="64"/>
      <c r="MB430" s="64"/>
      <c r="MC430" s="64"/>
      <c r="MD430" s="64"/>
      <c r="ME430" s="64"/>
      <c r="MF430" s="64"/>
      <c r="MG430" s="64"/>
      <c r="MH430" s="64"/>
      <c r="MI430" s="64"/>
      <c r="MJ430" s="64"/>
      <c r="MK430" s="64"/>
      <c r="ML430" s="64"/>
      <c r="MM430" s="64"/>
      <c r="MN430" s="64"/>
      <c r="MO430" s="64"/>
      <c r="MP430" s="64"/>
      <c r="MQ430" s="64"/>
      <c r="MR430" s="64"/>
      <c r="MS430" s="64"/>
      <c r="MT430" s="64"/>
      <c r="MU430" s="64"/>
      <c r="MV430" s="64"/>
      <c r="MW430" s="64"/>
      <c r="MX430" s="64"/>
      <c r="MY430" s="64"/>
      <c r="MZ430" s="64"/>
      <c r="NA430" s="64"/>
      <c r="NB430" s="64"/>
      <c r="NC430" s="64"/>
      <c r="ND430" s="64"/>
      <c r="NE430" s="64"/>
      <c r="NF430" s="64"/>
      <c r="NG430" s="64"/>
      <c r="NH430" s="64"/>
      <c r="NI430" s="64"/>
      <c r="NJ430" s="64"/>
      <c r="NK430" s="64"/>
      <c r="NL430" s="64"/>
      <c r="NM430" s="64"/>
      <c r="NN430" s="64"/>
      <c r="NO430" s="64"/>
      <c r="NP430" s="64"/>
      <c r="NQ430" s="64"/>
      <c r="NR430" s="64"/>
      <c r="NS430" s="64"/>
      <c r="NT430" s="64"/>
      <c r="NU430" s="64"/>
      <c r="NV430" s="64"/>
      <c r="NW430" s="64"/>
      <c r="NX430" s="64"/>
      <c r="NY430" s="64"/>
      <c r="NZ430" s="64"/>
      <c r="OA430" s="64"/>
      <c r="OB430" s="64"/>
      <c r="OC430" s="64"/>
      <c r="OD430" s="64"/>
      <c r="OE430" s="64"/>
      <c r="OF430" s="64"/>
      <c r="OG430" s="64"/>
      <c r="OH430" s="64"/>
      <c r="OI430" s="64"/>
      <c r="OJ430" s="64"/>
      <c r="OK430" s="64"/>
      <c r="OL430" s="64"/>
      <c r="OM430" s="64"/>
      <c r="ON430" s="64"/>
      <c r="OO430" s="64"/>
      <c r="OP430" s="64"/>
      <c r="OQ430" s="64"/>
      <c r="OR430" s="64"/>
      <c r="OS430" s="64"/>
      <c r="OT430" s="64"/>
      <c r="OU430" s="64"/>
      <c r="OV430" s="64"/>
      <c r="OW430" s="64"/>
      <c r="OX430" s="64"/>
      <c r="OY430" s="64"/>
      <c r="OZ430" s="64"/>
      <c r="PA430" s="64"/>
      <c r="PB430" s="64"/>
      <c r="PC430" s="64"/>
      <c r="PD430" s="64"/>
      <c r="PE430" s="64"/>
    </row>
    <row r="431" spans="1:421" s="46" customFormat="1" ht="20.100000000000001" customHeight="1" x14ac:dyDescent="0.3">
      <c r="A431" s="24"/>
      <c r="B431" s="24"/>
      <c r="C431" s="24"/>
      <c r="D431" s="24"/>
      <c r="E431" s="24"/>
      <c r="F431" s="24"/>
      <c r="G431" s="24"/>
      <c r="H431" s="130"/>
      <c r="I431" s="26"/>
      <c r="J431" s="27"/>
      <c r="K431" s="26"/>
      <c r="L431" s="24"/>
      <c r="M431" s="24"/>
      <c r="N431" s="24"/>
      <c r="O431" s="24"/>
      <c r="P431" s="24"/>
      <c r="Q431" s="26"/>
      <c r="R431" s="26"/>
      <c r="S431" s="26"/>
      <c r="T431" s="24"/>
      <c r="U431" s="26"/>
      <c r="V431" s="28"/>
      <c r="W431" s="26"/>
      <c r="X431" s="26"/>
      <c r="Y431" s="26"/>
      <c r="Z431" s="26"/>
      <c r="AA431" s="26"/>
      <c r="AB431" s="26"/>
      <c r="AC431" s="27"/>
      <c r="AD431" s="95"/>
    </row>
    <row r="432" spans="1:421" s="45" customFormat="1" ht="20.100000000000001" customHeight="1" x14ac:dyDescent="0.3">
      <c r="A432" s="23">
        <v>1614</v>
      </c>
      <c r="B432" s="23" t="s">
        <v>35</v>
      </c>
      <c r="C432" s="23">
        <v>8316</v>
      </c>
      <c r="D432" s="23">
        <v>9</v>
      </c>
      <c r="E432" s="23">
        <v>3</v>
      </c>
      <c r="F432" s="23">
        <v>2</v>
      </c>
      <c r="G432" s="23">
        <v>82</v>
      </c>
      <c r="H432" s="129" t="s">
        <v>271</v>
      </c>
      <c r="I432" s="7">
        <v>1482</v>
      </c>
      <c r="J432" s="8">
        <v>150</v>
      </c>
      <c r="K432" s="13">
        <f t="shared" si="217"/>
        <v>222300</v>
      </c>
      <c r="L432" s="23"/>
      <c r="M432" s="23"/>
      <c r="N432" s="23"/>
      <c r="O432" s="23"/>
      <c r="P432" s="23"/>
      <c r="Q432" s="7"/>
      <c r="R432" s="7"/>
      <c r="S432" s="7"/>
      <c r="T432" s="23"/>
      <c r="U432" s="7"/>
      <c r="V432" s="11"/>
      <c r="W432" s="7"/>
      <c r="X432" s="37">
        <f t="shared" si="218"/>
        <v>222300</v>
      </c>
      <c r="Y432" s="7"/>
      <c r="Z432" s="104">
        <v>50000000</v>
      </c>
      <c r="AA432" s="106">
        <v>0</v>
      </c>
      <c r="AB432" s="106">
        <v>0</v>
      </c>
      <c r="AC432" s="8" t="s">
        <v>156</v>
      </c>
      <c r="AD432" s="110"/>
      <c r="AE432" s="64"/>
      <c r="AF432" s="64"/>
      <c r="AG432" s="64"/>
      <c r="AH432" s="64"/>
      <c r="AI432" s="64"/>
      <c r="AJ432" s="64"/>
      <c r="AK432" s="64"/>
      <c r="AL432" s="64"/>
      <c r="AM432" s="64"/>
      <c r="AN432" s="64"/>
      <c r="AO432" s="64"/>
      <c r="AP432" s="64"/>
      <c r="AQ432" s="64"/>
      <c r="AR432" s="64"/>
      <c r="AS432" s="64"/>
      <c r="AT432" s="64"/>
      <c r="AU432" s="64"/>
      <c r="AV432" s="64"/>
      <c r="AW432" s="64"/>
      <c r="AX432" s="64"/>
      <c r="AY432" s="64"/>
      <c r="AZ432" s="64"/>
      <c r="BA432" s="64"/>
      <c r="BB432" s="64"/>
      <c r="BC432" s="64"/>
      <c r="BD432" s="64"/>
      <c r="BE432" s="64"/>
      <c r="BF432" s="64"/>
      <c r="BG432" s="64"/>
      <c r="BH432" s="64"/>
      <c r="BI432" s="64"/>
      <c r="BJ432" s="64"/>
      <c r="BK432" s="64"/>
      <c r="BL432" s="64"/>
      <c r="BM432" s="64"/>
      <c r="BN432" s="64"/>
      <c r="BO432" s="64"/>
      <c r="BP432" s="64"/>
      <c r="BQ432" s="64"/>
      <c r="BR432" s="64"/>
      <c r="BS432" s="64"/>
      <c r="BT432" s="64"/>
      <c r="BU432" s="64"/>
      <c r="BV432" s="64"/>
      <c r="BW432" s="64"/>
      <c r="BX432" s="64"/>
      <c r="BY432" s="64"/>
      <c r="BZ432" s="64"/>
      <c r="CA432" s="64"/>
      <c r="CB432" s="64"/>
      <c r="CC432" s="64"/>
      <c r="CD432" s="64"/>
      <c r="CE432" s="64"/>
      <c r="CF432" s="64"/>
      <c r="CG432" s="64"/>
      <c r="CH432" s="64"/>
      <c r="CI432" s="64"/>
      <c r="CJ432" s="64"/>
      <c r="CK432" s="64"/>
      <c r="CL432" s="64"/>
      <c r="CM432" s="64"/>
      <c r="CN432" s="64"/>
      <c r="CO432" s="64"/>
      <c r="CP432" s="64"/>
      <c r="CQ432" s="64"/>
      <c r="CR432" s="64"/>
      <c r="CS432" s="64"/>
      <c r="CT432" s="64"/>
      <c r="CU432" s="64"/>
      <c r="CV432" s="64"/>
      <c r="CW432" s="64"/>
      <c r="CX432" s="64"/>
      <c r="CY432" s="64"/>
      <c r="CZ432" s="64"/>
      <c r="DA432" s="64"/>
      <c r="DB432" s="64"/>
      <c r="DC432" s="64"/>
      <c r="DD432" s="64"/>
      <c r="DE432" s="64"/>
      <c r="DF432" s="64"/>
      <c r="DG432" s="64"/>
      <c r="DH432" s="64"/>
      <c r="DI432" s="64"/>
      <c r="DJ432" s="64"/>
      <c r="DK432" s="64"/>
      <c r="DL432" s="64"/>
      <c r="DM432" s="64"/>
      <c r="DN432" s="64"/>
      <c r="DO432" s="64"/>
      <c r="DP432" s="64"/>
      <c r="DQ432" s="64"/>
      <c r="DR432" s="64"/>
      <c r="DS432" s="64"/>
      <c r="DT432" s="64"/>
      <c r="DU432" s="64"/>
      <c r="DV432" s="64"/>
      <c r="DW432" s="64"/>
      <c r="DX432" s="64"/>
      <c r="DY432" s="64"/>
      <c r="DZ432" s="64"/>
      <c r="EA432" s="64"/>
      <c r="EB432" s="64"/>
      <c r="EC432" s="64"/>
      <c r="ED432" s="64"/>
      <c r="EE432" s="64"/>
      <c r="EF432" s="64"/>
      <c r="EG432" s="64"/>
      <c r="EH432" s="64"/>
      <c r="EI432" s="64"/>
      <c r="EJ432" s="64"/>
      <c r="EK432" s="64"/>
      <c r="EL432" s="64"/>
      <c r="EM432" s="64"/>
      <c r="EN432" s="64"/>
      <c r="EO432" s="64"/>
      <c r="EP432" s="64"/>
      <c r="EQ432" s="64"/>
      <c r="ER432" s="64"/>
      <c r="ES432" s="64"/>
      <c r="ET432" s="64"/>
      <c r="EU432" s="64"/>
      <c r="EV432" s="64"/>
      <c r="EW432" s="64"/>
      <c r="EX432" s="64"/>
      <c r="EY432" s="64"/>
      <c r="EZ432" s="64"/>
      <c r="FA432" s="64"/>
      <c r="FB432" s="64"/>
      <c r="FC432" s="64"/>
      <c r="FD432" s="64"/>
      <c r="FE432" s="64"/>
      <c r="FF432" s="64"/>
      <c r="FG432" s="64"/>
      <c r="FH432" s="64"/>
      <c r="FI432" s="64"/>
      <c r="FJ432" s="64"/>
      <c r="FK432" s="64"/>
      <c r="FL432" s="64"/>
      <c r="FM432" s="64"/>
      <c r="FN432" s="64"/>
      <c r="FO432" s="64"/>
      <c r="FP432" s="64"/>
      <c r="FQ432" s="64"/>
      <c r="FR432" s="64"/>
      <c r="FS432" s="64"/>
      <c r="FT432" s="64"/>
      <c r="FU432" s="64"/>
      <c r="FV432" s="64"/>
      <c r="FW432" s="64"/>
      <c r="FX432" s="64"/>
      <c r="FY432" s="64"/>
      <c r="FZ432" s="64"/>
      <c r="GA432" s="64"/>
      <c r="GB432" s="64"/>
      <c r="GC432" s="64"/>
      <c r="GD432" s="64"/>
      <c r="GE432" s="64"/>
      <c r="GF432" s="64"/>
      <c r="GG432" s="64"/>
      <c r="GH432" s="64"/>
      <c r="GI432" s="64"/>
      <c r="GJ432" s="64"/>
      <c r="GK432" s="64"/>
      <c r="GL432" s="64"/>
      <c r="GM432" s="64"/>
      <c r="GN432" s="64"/>
      <c r="GO432" s="64"/>
      <c r="GP432" s="64"/>
      <c r="GQ432" s="64"/>
      <c r="GR432" s="64"/>
      <c r="GS432" s="64"/>
      <c r="GT432" s="64"/>
      <c r="GU432" s="64"/>
      <c r="GV432" s="64"/>
      <c r="GW432" s="64"/>
      <c r="GX432" s="64"/>
      <c r="GY432" s="64"/>
      <c r="GZ432" s="64"/>
      <c r="HA432" s="64"/>
      <c r="HB432" s="64"/>
      <c r="HC432" s="64"/>
      <c r="HD432" s="64"/>
      <c r="HE432" s="64"/>
      <c r="HF432" s="64"/>
      <c r="HG432" s="64"/>
      <c r="HH432" s="64"/>
      <c r="HI432" s="64"/>
      <c r="HJ432" s="64"/>
      <c r="HK432" s="64"/>
      <c r="HL432" s="64"/>
      <c r="HM432" s="64"/>
      <c r="HN432" s="64"/>
      <c r="HO432" s="64"/>
      <c r="HP432" s="64"/>
      <c r="HQ432" s="64"/>
      <c r="HR432" s="64"/>
      <c r="HS432" s="64"/>
      <c r="HT432" s="64"/>
      <c r="HU432" s="64"/>
      <c r="HV432" s="64"/>
      <c r="HW432" s="64"/>
      <c r="HX432" s="64"/>
      <c r="HY432" s="64"/>
      <c r="HZ432" s="64"/>
      <c r="IA432" s="64"/>
      <c r="IB432" s="64"/>
      <c r="IC432" s="64"/>
      <c r="ID432" s="64"/>
      <c r="IE432" s="64"/>
      <c r="IF432" s="64"/>
      <c r="IG432" s="64"/>
      <c r="IH432" s="64"/>
      <c r="II432" s="64"/>
      <c r="IJ432" s="64"/>
      <c r="IK432" s="64"/>
      <c r="IL432" s="64"/>
      <c r="IM432" s="64"/>
      <c r="IN432" s="64"/>
      <c r="IO432" s="64"/>
      <c r="IP432" s="64"/>
      <c r="IQ432" s="64"/>
      <c r="IR432" s="64"/>
      <c r="IS432" s="64"/>
      <c r="IT432" s="64"/>
      <c r="IU432" s="64"/>
      <c r="IV432" s="64"/>
      <c r="IW432" s="64"/>
      <c r="IX432" s="64"/>
      <c r="IY432" s="64"/>
      <c r="IZ432" s="64"/>
      <c r="JA432" s="64"/>
      <c r="JB432" s="64"/>
      <c r="JC432" s="64"/>
      <c r="JD432" s="64"/>
      <c r="JE432" s="64"/>
      <c r="JF432" s="64"/>
      <c r="JG432" s="64"/>
      <c r="JH432" s="64"/>
      <c r="JI432" s="64"/>
      <c r="JJ432" s="64"/>
      <c r="JK432" s="64"/>
      <c r="JL432" s="64"/>
      <c r="JM432" s="64"/>
      <c r="JN432" s="64"/>
      <c r="JO432" s="64"/>
      <c r="JP432" s="64"/>
      <c r="JQ432" s="64"/>
      <c r="JR432" s="64"/>
      <c r="JS432" s="64"/>
      <c r="JT432" s="64"/>
      <c r="JU432" s="64"/>
      <c r="JV432" s="64"/>
      <c r="JW432" s="64"/>
      <c r="JX432" s="64"/>
      <c r="JY432" s="64"/>
      <c r="JZ432" s="64"/>
      <c r="KA432" s="64"/>
      <c r="KB432" s="64"/>
      <c r="KC432" s="64"/>
      <c r="KD432" s="64"/>
      <c r="KE432" s="64"/>
      <c r="KF432" s="64"/>
      <c r="KG432" s="64"/>
      <c r="KH432" s="64"/>
      <c r="KI432" s="64"/>
      <c r="KJ432" s="64"/>
      <c r="KK432" s="64"/>
      <c r="KL432" s="64"/>
      <c r="KM432" s="64"/>
      <c r="KN432" s="64"/>
      <c r="KO432" s="64"/>
      <c r="KP432" s="64"/>
      <c r="KQ432" s="64"/>
      <c r="KR432" s="64"/>
      <c r="KS432" s="64"/>
      <c r="KT432" s="64"/>
      <c r="KU432" s="64"/>
      <c r="KV432" s="64"/>
      <c r="KW432" s="64"/>
      <c r="KX432" s="64"/>
      <c r="KY432" s="64"/>
      <c r="KZ432" s="64"/>
      <c r="LA432" s="64"/>
      <c r="LB432" s="64"/>
      <c r="LC432" s="64"/>
      <c r="LD432" s="64"/>
      <c r="LE432" s="64"/>
      <c r="LF432" s="64"/>
      <c r="LG432" s="64"/>
      <c r="LH432" s="64"/>
      <c r="LI432" s="64"/>
      <c r="LJ432" s="64"/>
      <c r="LK432" s="64"/>
      <c r="LL432" s="64"/>
      <c r="LM432" s="64"/>
      <c r="LN432" s="64"/>
      <c r="LO432" s="64"/>
      <c r="LP432" s="64"/>
      <c r="LQ432" s="64"/>
      <c r="LR432" s="64"/>
      <c r="LS432" s="64"/>
      <c r="LT432" s="64"/>
      <c r="LU432" s="64"/>
      <c r="LV432" s="64"/>
      <c r="LW432" s="64"/>
      <c r="LX432" s="64"/>
      <c r="LY432" s="64"/>
      <c r="LZ432" s="64"/>
      <c r="MA432" s="64"/>
      <c r="MB432" s="64"/>
      <c r="MC432" s="64"/>
      <c r="MD432" s="64"/>
      <c r="ME432" s="64"/>
      <c r="MF432" s="64"/>
      <c r="MG432" s="64"/>
      <c r="MH432" s="64"/>
      <c r="MI432" s="64"/>
      <c r="MJ432" s="64"/>
      <c r="MK432" s="64"/>
      <c r="ML432" s="64"/>
      <c r="MM432" s="64"/>
      <c r="MN432" s="64"/>
      <c r="MO432" s="64"/>
      <c r="MP432" s="64"/>
      <c r="MQ432" s="64"/>
      <c r="MR432" s="64"/>
      <c r="MS432" s="64"/>
      <c r="MT432" s="64"/>
      <c r="MU432" s="64"/>
      <c r="MV432" s="64"/>
      <c r="MW432" s="64"/>
      <c r="MX432" s="64"/>
      <c r="MY432" s="64"/>
      <c r="MZ432" s="64"/>
      <c r="NA432" s="64"/>
      <c r="NB432" s="64"/>
      <c r="NC432" s="64"/>
      <c r="ND432" s="64"/>
      <c r="NE432" s="64"/>
      <c r="NF432" s="64"/>
      <c r="NG432" s="64"/>
      <c r="NH432" s="64"/>
      <c r="NI432" s="64"/>
      <c r="NJ432" s="64"/>
      <c r="NK432" s="64"/>
      <c r="NL432" s="64"/>
      <c r="NM432" s="64"/>
      <c r="NN432" s="64"/>
      <c r="NO432" s="64"/>
      <c r="NP432" s="64"/>
      <c r="NQ432" s="64"/>
      <c r="NR432" s="64"/>
      <c r="NS432" s="64"/>
      <c r="NT432" s="64"/>
      <c r="NU432" s="64"/>
      <c r="NV432" s="64"/>
      <c r="NW432" s="64"/>
      <c r="NX432" s="64"/>
      <c r="NY432" s="64"/>
      <c r="NZ432" s="64"/>
      <c r="OA432" s="64"/>
      <c r="OB432" s="64"/>
      <c r="OC432" s="64"/>
      <c r="OD432" s="64"/>
      <c r="OE432" s="64"/>
      <c r="OF432" s="64"/>
      <c r="OG432" s="64"/>
      <c r="OH432" s="64"/>
      <c r="OI432" s="64"/>
      <c r="OJ432" s="64"/>
      <c r="OK432" s="64"/>
      <c r="OL432" s="64"/>
      <c r="OM432" s="64"/>
      <c r="ON432" s="64"/>
      <c r="OO432" s="64"/>
      <c r="OP432" s="64"/>
      <c r="OQ432" s="64"/>
      <c r="OR432" s="64"/>
      <c r="OS432" s="64"/>
      <c r="OT432" s="64"/>
      <c r="OU432" s="64"/>
      <c r="OV432" s="64"/>
      <c r="OW432" s="64"/>
      <c r="OX432" s="64"/>
      <c r="OY432" s="64"/>
      <c r="OZ432" s="64"/>
      <c r="PA432" s="64"/>
      <c r="PB432" s="64"/>
      <c r="PC432" s="64"/>
      <c r="PD432" s="64"/>
      <c r="PE432" s="64"/>
    </row>
    <row r="433" spans="1:421" s="46" customFormat="1" ht="20.100000000000001" customHeight="1" x14ac:dyDescent="0.3">
      <c r="A433" s="24"/>
      <c r="B433" s="24"/>
      <c r="C433" s="24"/>
      <c r="D433" s="24"/>
      <c r="E433" s="24"/>
      <c r="F433" s="24"/>
      <c r="G433" s="24"/>
      <c r="H433" s="130"/>
      <c r="I433" s="26"/>
      <c r="J433" s="27"/>
      <c r="K433" s="26"/>
      <c r="L433" s="24"/>
      <c r="M433" s="24"/>
      <c r="N433" s="24"/>
      <c r="O433" s="24"/>
      <c r="P433" s="24"/>
      <c r="Q433" s="26"/>
      <c r="R433" s="26"/>
      <c r="S433" s="26"/>
      <c r="T433" s="24"/>
      <c r="U433" s="26"/>
      <c r="V433" s="28"/>
      <c r="W433" s="26"/>
      <c r="X433" s="26"/>
      <c r="Y433" s="26"/>
      <c r="Z433" s="26"/>
      <c r="AA433" s="26"/>
      <c r="AB433" s="26"/>
      <c r="AC433" s="27"/>
      <c r="AD433" s="95"/>
    </row>
    <row r="434" spans="1:421" s="45" customFormat="1" ht="20.100000000000001" customHeight="1" x14ac:dyDescent="0.3">
      <c r="A434" s="23">
        <v>1615</v>
      </c>
      <c r="B434" s="23" t="s">
        <v>35</v>
      </c>
      <c r="C434" s="23">
        <v>12528</v>
      </c>
      <c r="D434" s="23">
        <v>5</v>
      </c>
      <c r="E434" s="23">
        <v>11</v>
      </c>
      <c r="F434" s="23">
        <v>3</v>
      </c>
      <c r="G434" s="23">
        <v>12</v>
      </c>
      <c r="H434" s="129" t="s">
        <v>271</v>
      </c>
      <c r="I434" s="7">
        <v>4712</v>
      </c>
      <c r="J434" s="8">
        <v>150</v>
      </c>
      <c r="K434" s="13">
        <f t="shared" si="217"/>
        <v>706800</v>
      </c>
      <c r="L434" s="23"/>
      <c r="M434" s="23"/>
      <c r="N434" s="23"/>
      <c r="O434" s="23"/>
      <c r="P434" s="23"/>
      <c r="Q434" s="7"/>
      <c r="R434" s="7"/>
      <c r="S434" s="7"/>
      <c r="T434" s="23"/>
      <c r="U434" s="7"/>
      <c r="V434" s="11"/>
      <c r="W434" s="7"/>
      <c r="X434" s="37">
        <f t="shared" si="218"/>
        <v>706800</v>
      </c>
      <c r="Y434" s="7"/>
      <c r="Z434" s="104">
        <v>50000000</v>
      </c>
      <c r="AA434" s="106">
        <v>0</v>
      </c>
      <c r="AB434" s="106">
        <v>0</v>
      </c>
      <c r="AC434" s="8" t="s">
        <v>157</v>
      </c>
      <c r="AD434" s="110"/>
      <c r="AE434" s="64"/>
      <c r="AF434" s="64"/>
      <c r="AG434" s="64"/>
      <c r="AH434" s="64"/>
      <c r="AI434" s="64"/>
      <c r="AJ434" s="64"/>
      <c r="AK434" s="64"/>
      <c r="AL434" s="64"/>
      <c r="AM434" s="64"/>
      <c r="AN434" s="64"/>
      <c r="AO434" s="64"/>
      <c r="AP434" s="64"/>
      <c r="AQ434" s="64"/>
      <c r="AR434" s="64"/>
      <c r="AS434" s="64"/>
      <c r="AT434" s="64"/>
      <c r="AU434" s="64"/>
      <c r="AV434" s="64"/>
      <c r="AW434" s="64"/>
      <c r="AX434" s="64"/>
      <c r="AY434" s="64"/>
      <c r="AZ434" s="64"/>
      <c r="BA434" s="64"/>
      <c r="BB434" s="64"/>
      <c r="BC434" s="64"/>
      <c r="BD434" s="64"/>
      <c r="BE434" s="64"/>
      <c r="BF434" s="64"/>
      <c r="BG434" s="64"/>
      <c r="BH434" s="64"/>
      <c r="BI434" s="64"/>
      <c r="BJ434" s="64"/>
      <c r="BK434" s="64"/>
      <c r="BL434" s="64"/>
      <c r="BM434" s="64"/>
      <c r="BN434" s="64"/>
      <c r="BO434" s="64"/>
      <c r="BP434" s="64"/>
      <c r="BQ434" s="64"/>
      <c r="BR434" s="64"/>
      <c r="BS434" s="64"/>
      <c r="BT434" s="64"/>
      <c r="BU434" s="64"/>
      <c r="BV434" s="64"/>
      <c r="BW434" s="64"/>
      <c r="BX434" s="64"/>
      <c r="BY434" s="64"/>
      <c r="BZ434" s="64"/>
      <c r="CA434" s="64"/>
      <c r="CB434" s="64"/>
      <c r="CC434" s="64"/>
      <c r="CD434" s="64"/>
      <c r="CE434" s="64"/>
      <c r="CF434" s="64"/>
      <c r="CG434" s="64"/>
      <c r="CH434" s="64"/>
      <c r="CI434" s="64"/>
      <c r="CJ434" s="64"/>
      <c r="CK434" s="64"/>
      <c r="CL434" s="64"/>
      <c r="CM434" s="64"/>
      <c r="CN434" s="64"/>
      <c r="CO434" s="64"/>
      <c r="CP434" s="64"/>
      <c r="CQ434" s="64"/>
      <c r="CR434" s="64"/>
      <c r="CS434" s="64"/>
      <c r="CT434" s="64"/>
      <c r="CU434" s="64"/>
      <c r="CV434" s="64"/>
      <c r="CW434" s="64"/>
      <c r="CX434" s="64"/>
      <c r="CY434" s="64"/>
      <c r="CZ434" s="64"/>
      <c r="DA434" s="64"/>
      <c r="DB434" s="64"/>
      <c r="DC434" s="64"/>
      <c r="DD434" s="64"/>
      <c r="DE434" s="64"/>
      <c r="DF434" s="64"/>
      <c r="DG434" s="64"/>
      <c r="DH434" s="64"/>
      <c r="DI434" s="64"/>
      <c r="DJ434" s="64"/>
      <c r="DK434" s="64"/>
      <c r="DL434" s="64"/>
      <c r="DM434" s="64"/>
      <c r="DN434" s="64"/>
      <c r="DO434" s="64"/>
      <c r="DP434" s="64"/>
      <c r="DQ434" s="64"/>
      <c r="DR434" s="64"/>
      <c r="DS434" s="64"/>
      <c r="DT434" s="64"/>
      <c r="DU434" s="64"/>
      <c r="DV434" s="64"/>
      <c r="DW434" s="64"/>
      <c r="DX434" s="64"/>
      <c r="DY434" s="64"/>
      <c r="DZ434" s="64"/>
      <c r="EA434" s="64"/>
      <c r="EB434" s="64"/>
      <c r="EC434" s="64"/>
      <c r="ED434" s="64"/>
      <c r="EE434" s="64"/>
      <c r="EF434" s="64"/>
      <c r="EG434" s="64"/>
      <c r="EH434" s="64"/>
      <c r="EI434" s="64"/>
      <c r="EJ434" s="64"/>
      <c r="EK434" s="64"/>
      <c r="EL434" s="64"/>
      <c r="EM434" s="64"/>
      <c r="EN434" s="64"/>
      <c r="EO434" s="64"/>
      <c r="EP434" s="64"/>
      <c r="EQ434" s="64"/>
      <c r="ER434" s="64"/>
      <c r="ES434" s="64"/>
      <c r="ET434" s="64"/>
      <c r="EU434" s="64"/>
      <c r="EV434" s="64"/>
      <c r="EW434" s="64"/>
      <c r="EX434" s="64"/>
      <c r="EY434" s="64"/>
      <c r="EZ434" s="64"/>
      <c r="FA434" s="64"/>
      <c r="FB434" s="64"/>
      <c r="FC434" s="64"/>
      <c r="FD434" s="64"/>
      <c r="FE434" s="64"/>
      <c r="FF434" s="64"/>
      <c r="FG434" s="64"/>
      <c r="FH434" s="64"/>
      <c r="FI434" s="64"/>
      <c r="FJ434" s="64"/>
      <c r="FK434" s="64"/>
      <c r="FL434" s="64"/>
      <c r="FM434" s="64"/>
      <c r="FN434" s="64"/>
      <c r="FO434" s="64"/>
      <c r="FP434" s="64"/>
      <c r="FQ434" s="64"/>
      <c r="FR434" s="64"/>
      <c r="FS434" s="64"/>
      <c r="FT434" s="64"/>
      <c r="FU434" s="64"/>
      <c r="FV434" s="64"/>
      <c r="FW434" s="64"/>
      <c r="FX434" s="64"/>
      <c r="FY434" s="64"/>
      <c r="FZ434" s="64"/>
      <c r="GA434" s="64"/>
      <c r="GB434" s="64"/>
      <c r="GC434" s="64"/>
      <c r="GD434" s="64"/>
      <c r="GE434" s="64"/>
      <c r="GF434" s="64"/>
      <c r="GG434" s="64"/>
      <c r="GH434" s="64"/>
      <c r="GI434" s="64"/>
      <c r="GJ434" s="64"/>
      <c r="GK434" s="64"/>
      <c r="GL434" s="64"/>
      <c r="GM434" s="64"/>
      <c r="GN434" s="64"/>
      <c r="GO434" s="64"/>
      <c r="GP434" s="64"/>
      <c r="GQ434" s="64"/>
      <c r="GR434" s="64"/>
      <c r="GS434" s="64"/>
      <c r="GT434" s="64"/>
      <c r="GU434" s="64"/>
      <c r="GV434" s="64"/>
      <c r="GW434" s="64"/>
      <c r="GX434" s="64"/>
      <c r="GY434" s="64"/>
      <c r="GZ434" s="64"/>
      <c r="HA434" s="64"/>
      <c r="HB434" s="64"/>
      <c r="HC434" s="64"/>
      <c r="HD434" s="64"/>
      <c r="HE434" s="64"/>
      <c r="HF434" s="64"/>
      <c r="HG434" s="64"/>
      <c r="HH434" s="64"/>
      <c r="HI434" s="64"/>
      <c r="HJ434" s="64"/>
      <c r="HK434" s="64"/>
      <c r="HL434" s="64"/>
      <c r="HM434" s="64"/>
      <c r="HN434" s="64"/>
      <c r="HO434" s="64"/>
      <c r="HP434" s="64"/>
      <c r="HQ434" s="64"/>
      <c r="HR434" s="64"/>
      <c r="HS434" s="64"/>
      <c r="HT434" s="64"/>
      <c r="HU434" s="64"/>
      <c r="HV434" s="64"/>
      <c r="HW434" s="64"/>
      <c r="HX434" s="64"/>
      <c r="HY434" s="64"/>
      <c r="HZ434" s="64"/>
      <c r="IA434" s="64"/>
      <c r="IB434" s="64"/>
      <c r="IC434" s="64"/>
      <c r="ID434" s="64"/>
      <c r="IE434" s="64"/>
      <c r="IF434" s="64"/>
      <c r="IG434" s="64"/>
      <c r="IH434" s="64"/>
      <c r="II434" s="64"/>
      <c r="IJ434" s="64"/>
      <c r="IK434" s="64"/>
      <c r="IL434" s="64"/>
      <c r="IM434" s="64"/>
      <c r="IN434" s="64"/>
      <c r="IO434" s="64"/>
      <c r="IP434" s="64"/>
      <c r="IQ434" s="64"/>
      <c r="IR434" s="64"/>
      <c r="IS434" s="64"/>
      <c r="IT434" s="64"/>
      <c r="IU434" s="64"/>
      <c r="IV434" s="64"/>
      <c r="IW434" s="64"/>
      <c r="IX434" s="64"/>
      <c r="IY434" s="64"/>
      <c r="IZ434" s="64"/>
      <c r="JA434" s="64"/>
      <c r="JB434" s="64"/>
      <c r="JC434" s="64"/>
      <c r="JD434" s="64"/>
      <c r="JE434" s="64"/>
      <c r="JF434" s="64"/>
      <c r="JG434" s="64"/>
      <c r="JH434" s="64"/>
      <c r="JI434" s="64"/>
      <c r="JJ434" s="64"/>
      <c r="JK434" s="64"/>
      <c r="JL434" s="64"/>
      <c r="JM434" s="64"/>
      <c r="JN434" s="64"/>
      <c r="JO434" s="64"/>
      <c r="JP434" s="64"/>
      <c r="JQ434" s="64"/>
      <c r="JR434" s="64"/>
      <c r="JS434" s="64"/>
      <c r="JT434" s="64"/>
      <c r="JU434" s="64"/>
      <c r="JV434" s="64"/>
      <c r="JW434" s="64"/>
      <c r="JX434" s="64"/>
      <c r="JY434" s="64"/>
      <c r="JZ434" s="64"/>
      <c r="KA434" s="64"/>
      <c r="KB434" s="64"/>
      <c r="KC434" s="64"/>
      <c r="KD434" s="64"/>
      <c r="KE434" s="64"/>
      <c r="KF434" s="64"/>
      <c r="KG434" s="64"/>
      <c r="KH434" s="64"/>
      <c r="KI434" s="64"/>
      <c r="KJ434" s="64"/>
      <c r="KK434" s="64"/>
      <c r="KL434" s="64"/>
      <c r="KM434" s="64"/>
      <c r="KN434" s="64"/>
      <c r="KO434" s="64"/>
      <c r="KP434" s="64"/>
      <c r="KQ434" s="64"/>
      <c r="KR434" s="64"/>
      <c r="KS434" s="64"/>
      <c r="KT434" s="64"/>
      <c r="KU434" s="64"/>
      <c r="KV434" s="64"/>
      <c r="KW434" s="64"/>
      <c r="KX434" s="64"/>
      <c r="KY434" s="64"/>
      <c r="KZ434" s="64"/>
      <c r="LA434" s="64"/>
      <c r="LB434" s="64"/>
      <c r="LC434" s="64"/>
      <c r="LD434" s="64"/>
      <c r="LE434" s="64"/>
      <c r="LF434" s="64"/>
      <c r="LG434" s="64"/>
      <c r="LH434" s="64"/>
      <c r="LI434" s="64"/>
      <c r="LJ434" s="64"/>
      <c r="LK434" s="64"/>
      <c r="LL434" s="64"/>
      <c r="LM434" s="64"/>
      <c r="LN434" s="64"/>
      <c r="LO434" s="64"/>
      <c r="LP434" s="64"/>
      <c r="LQ434" s="64"/>
      <c r="LR434" s="64"/>
      <c r="LS434" s="64"/>
      <c r="LT434" s="64"/>
      <c r="LU434" s="64"/>
      <c r="LV434" s="64"/>
      <c r="LW434" s="64"/>
      <c r="LX434" s="64"/>
      <c r="LY434" s="64"/>
      <c r="LZ434" s="64"/>
      <c r="MA434" s="64"/>
      <c r="MB434" s="64"/>
      <c r="MC434" s="64"/>
      <c r="MD434" s="64"/>
      <c r="ME434" s="64"/>
      <c r="MF434" s="64"/>
      <c r="MG434" s="64"/>
      <c r="MH434" s="64"/>
      <c r="MI434" s="64"/>
      <c r="MJ434" s="64"/>
      <c r="MK434" s="64"/>
      <c r="ML434" s="64"/>
      <c r="MM434" s="64"/>
      <c r="MN434" s="64"/>
      <c r="MO434" s="64"/>
      <c r="MP434" s="64"/>
      <c r="MQ434" s="64"/>
      <c r="MR434" s="64"/>
      <c r="MS434" s="64"/>
      <c r="MT434" s="64"/>
      <c r="MU434" s="64"/>
      <c r="MV434" s="64"/>
      <c r="MW434" s="64"/>
      <c r="MX434" s="64"/>
      <c r="MY434" s="64"/>
      <c r="MZ434" s="64"/>
      <c r="NA434" s="64"/>
      <c r="NB434" s="64"/>
      <c r="NC434" s="64"/>
      <c r="ND434" s="64"/>
      <c r="NE434" s="64"/>
      <c r="NF434" s="64"/>
      <c r="NG434" s="64"/>
      <c r="NH434" s="64"/>
      <c r="NI434" s="64"/>
      <c r="NJ434" s="64"/>
      <c r="NK434" s="64"/>
      <c r="NL434" s="64"/>
      <c r="NM434" s="64"/>
      <c r="NN434" s="64"/>
      <c r="NO434" s="64"/>
      <c r="NP434" s="64"/>
      <c r="NQ434" s="64"/>
      <c r="NR434" s="64"/>
      <c r="NS434" s="64"/>
      <c r="NT434" s="64"/>
      <c r="NU434" s="64"/>
      <c r="NV434" s="64"/>
      <c r="NW434" s="64"/>
      <c r="NX434" s="64"/>
      <c r="NY434" s="64"/>
      <c r="NZ434" s="64"/>
      <c r="OA434" s="64"/>
      <c r="OB434" s="64"/>
      <c r="OC434" s="64"/>
      <c r="OD434" s="64"/>
      <c r="OE434" s="64"/>
      <c r="OF434" s="64"/>
      <c r="OG434" s="64"/>
      <c r="OH434" s="64"/>
      <c r="OI434" s="64"/>
      <c r="OJ434" s="64"/>
      <c r="OK434" s="64"/>
      <c r="OL434" s="64"/>
      <c r="OM434" s="64"/>
      <c r="ON434" s="64"/>
      <c r="OO434" s="64"/>
      <c r="OP434" s="64"/>
      <c r="OQ434" s="64"/>
      <c r="OR434" s="64"/>
      <c r="OS434" s="64"/>
      <c r="OT434" s="64"/>
      <c r="OU434" s="64"/>
      <c r="OV434" s="64"/>
      <c r="OW434" s="64"/>
      <c r="OX434" s="64"/>
      <c r="OY434" s="64"/>
      <c r="OZ434" s="64"/>
      <c r="PA434" s="64"/>
      <c r="PB434" s="64"/>
      <c r="PC434" s="64"/>
      <c r="PD434" s="64"/>
      <c r="PE434" s="64"/>
    </row>
    <row r="435" spans="1:421" s="46" customFormat="1" ht="20.100000000000001" customHeight="1" x14ac:dyDescent="0.3">
      <c r="A435" s="24"/>
      <c r="B435" s="24"/>
      <c r="C435" s="24"/>
      <c r="D435" s="24"/>
      <c r="E435" s="24"/>
      <c r="F435" s="24"/>
      <c r="G435" s="24"/>
      <c r="H435" s="130"/>
      <c r="I435" s="26"/>
      <c r="J435" s="27"/>
      <c r="K435" s="26"/>
      <c r="L435" s="24"/>
      <c r="M435" s="24"/>
      <c r="N435" s="24"/>
      <c r="O435" s="24"/>
      <c r="P435" s="24"/>
      <c r="Q435" s="26"/>
      <c r="R435" s="26"/>
      <c r="S435" s="26"/>
      <c r="T435" s="24"/>
      <c r="U435" s="26"/>
      <c r="V435" s="28"/>
      <c r="W435" s="26"/>
      <c r="X435" s="26"/>
      <c r="Y435" s="26"/>
      <c r="Z435" s="26"/>
      <c r="AA435" s="26"/>
      <c r="AB435" s="26"/>
      <c r="AC435" s="27"/>
      <c r="AD435" s="95"/>
    </row>
    <row r="436" spans="1:421" s="45" customFormat="1" ht="20.100000000000001" customHeight="1" x14ac:dyDescent="0.3">
      <c r="A436" s="23">
        <v>1616</v>
      </c>
      <c r="B436" s="23" t="s">
        <v>35</v>
      </c>
      <c r="C436" s="23">
        <v>2437</v>
      </c>
      <c r="D436" s="23">
        <v>3</v>
      </c>
      <c r="E436" s="23">
        <v>1</v>
      </c>
      <c r="F436" s="23">
        <v>3</v>
      </c>
      <c r="G436" s="23">
        <v>66</v>
      </c>
      <c r="H436" s="129" t="s">
        <v>271</v>
      </c>
      <c r="I436" s="7">
        <v>766</v>
      </c>
      <c r="J436" s="8">
        <v>260</v>
      </c>
      <c r="K436" s="9">
        <f t="shared" ref="K436:K439" si="229">I436*J436</f>
        <v>199160</v>
      </c>
      <c r="L436" s="23"/>
      <c r="M436" s="23"/>
      <c r="N436" s="23"/>
      <c r="O436" s="23"/>
      <c r="P436" s="23"/>
      <c r="Q436" s="7"/>
      <c r="R436" s="7"/>
      <c r="S436" s="7"/>
      <c r="T436" s="23"/>
      <c r="U436" s="7"/>
      <c r="V436" s="11"/>
      <c r="W436" s="7"/>
      <c r="X436" s="12">
        <f t="shared" ref="X436:X442" si="230">K436+W436</f>
        <v>199160</v>
      </c>
      <c r="Y436" s="108"/>
      <c r="Z436" s="108">
        <v>50000000</v>
      </c>
      <c r="AA436" s="102">
        <v>0</v>
      </c>
      <c r="AB436" s="102">
        <v>0</v>
      </c>
      <c r="AC436" s="8" t="s">
        <v>158</v>
      </c>
      <c r="AD436" s="110"/>
      <c r="AE436" s="64"/>
      <c r="AF436" s="64"/>
      <c r="AG436" s="64"/>
      <c r="AH436" s="64"/>
      <c r="AI436" s="64"/>
      <c r="AJ436" s="64"/>
      <c r="AK436" s="64"/>
      <c r="AL436" s="64"/>
      <c r="AM436" s="64"/>
      <c r="AN436" s="64"/>
      <c r="AO436" s="64"/>
      <c r="AP436" s="64"/>
      <c r="AQ436" s="64"/>
      <c r="AR436" s="64"/>
      <c r="AS436" s="64"/>
      <c r="AT436" s="64"/>
      <c r="AU436" s="64"/>
      <c r="AV436" s="64"/>
      <c r="AW436" s="64"/>
      <c r="AX436" s="64"/>
      <c r="AY436" s="64"/>
      <c r="AZ436" s="64"/>
      <c r="BA436" s="64"/>
      <c r="BB436" s="64"/>
      <c r="BC436" s="64"/>
      <c r="BD436" s="64"/>
      <c r="BE436" s="64"/>
      <c r="BF436" s="64"/>
      <c r="BG436" s="64"/>
      <c r="BH436" s="64"/>
      <c r="BI436" s="64"/>
      <c r="BJ436" s="64"/>
      <c r="BK436" s="64"/>
      <c r="BL436" s="64"/>
      <c r="BM436" s="64"/>
      <c r="BN436" s="64"/>
      <c r="BO436" s="64"/>
      <c r="BP436" s="64"/>
      <c r="BQ436" s="64"/>
      <c r="BR436" s="64"/>
      <c r="BS436" s="64"/>
      <c r="BT436" s="64"/>
      <c r="BU436" s="64"/>
      <c r="BV436" s="64"/>
      <c r="BW436" s="64"/>
      <c r="BX436" s="64"/>
      <c r="BY436" s="64"/>
      <c r="BZ436" s="64"/>
      <c r="CA436" s="64"/>
      <c r="CB436" s="64"/>
      <c r="CC436" s="64"/>
      <c r="CD436" s="64"/>
      <c r="CE436" s="64"/>
      <c r="CF436" s="64"/>
      <c r="CG436" s="64"/>
      <c r="CH436" s="64"/>
      <c r="CI436" s="64"/>
      <c r="CJ436" s="64"/>
      <c r="CK436" s="64"/>
      <c r="CL436" s="64"/>
      <c r="CM436" s="64"/>
      <c r="CN436" s="64"/>
      <c r="CO436" s="64"/>
      <c r="CP436" s="64"/>
      <c r="CQ436" s="64"/>
      <c r="CR436" s="64"/>
      <c r="CS436" s="64"/>
      <c r="CT436" s="64"/>
      <c r="CU436" s="64"/>
      <c r="CV436" s="64"/>
      <c r="CW436" s="64"/>
      <c r="CX436" s="64"/>
      <c r="CY436" s="64"/>
      <c r="CZ436" s="64"/>
      <c r="DA436" s="64"/>
      <c r="DB436" s="64"/>
      <c r="DC436" s="64"/>
      <c r="DD436" s="64"/>
      <c r="DE436" s="64"/>
      <c r="DF436" s="64"/>
      <c r="DG436" s="64"/>
      <c r="DH436" s="64"/>
      <c r="DI436" s="64"/>
      <c r="DJ436" s="64"/>
      <c r="DK436" s="64"/>
      <c r="DL436" s="64"/>
      <c r="DM436" s="64"/>
      <c r="DN436" s="64"/>
      <c r="DO436" s="64"/>
      <c r="DP436" s="64"/>
      <c r="DQ436" s="64"/>
      <c r="DR436" s="64"/>
      <c r="DS436" s="64"/>
      <c r="DT436" s="64"/>
      <c r="DU436" s="64"/>
      <c r="DV436" s="64"/>
      <c r="DW436" s="64"/>
      <c r="DX436" s="64"/>
      <c r="DY436" s="64"/>
      <c r="DZ436" s="64"/>
      <c r="EA436" s="64"/>
      <c r="EB436" s="64"/>
      <c r="EC436" s="64"/>
      <c r="ED436" s="64"/>
      <c r="EE436" s="64"/>
      <c r="EF436" s="64"/>
      <c r="EG436" s="64"/>
      <c r="EH436" s="64"/>
      <c r="EI436" s="64"/>
      <c r="EJ436" s="64"/>
      <c r="EK436" s="64"/>
      <c r="EL436" s="64"/>
      <c r="EM436" s="64"/>
      <c r="EN436" s="64"/>
      <c r="EO436" s="64"/>
      <c r="EP436" s="64"/>
      <c r="EQ436" s="64"/>
      <c r="ER436" s="64"/>
      <c r="ES436" s="64"/>
      <c r="ET436" s="64"/>
      <c r="EU436" s="64"/>
      <c r="EV436" s="64"/>
      <c r="EW436" s="64"/>
      <c r="EX436" s="64"/>
      <c r="EY436" s="64"/>
      <c r="EZ436" s="64"/>
      <c r="FA436" s="64"/>
      <c r="FB436" s="64"/>
      <c r="FC436" s="64"/>
      <c r="FD436" s="64"/>
      <c r="FE436" s="64"/>
      <c r="FF436" s="64"/>
      <c r="FG436" s="64"/>
      <c r="FH436" s="64"/>
      <c r="FI436" s="64"/>
      <c r="FJ436" s="64"/>
      <c r="FK436" s="64"/>
      <c r="FL436" s="64"/>
      <c r="FM436" s="64"/>
      <c r="FN436" s="64"/>
      <c r="FO436" s="64"/>
      <c r="FP436" s="64"/>
      <c r="FQ436" s="64"/>
      <c r="FR436" s="64"/>
      <c r="FS436" s="64"/>
      <c r="FT436" s="64"/>
      <c r="FU436" s="64"/>
      <c r="FV436" s="64"/>
      <c r="FW436" s="64"/>
      <c r="FX436" s="64"/>
      <c r="FY436" s="64"/>
      <c r="FZ436" s="64"/>
      <c r="GA436" s="64"/>
      <c r="GB436" s="64"/>
      <c r="GC436" s="64"/>
      <c r="GD436" s="64"/>
      <c r="GE436" s="64"/>
      <c r="GF436" s="64"/>
      <c r="GG436" s="64"/>
      <c r="GH436" s="64"/>
      <c r="GI436" s="64"/>
      <c r="GJ436" s="64"/>
      <c r="GK436" s="64"/>
      <c r="GL436" s="64"/>
      <c r="GM436" s="64"/>
      <c r="GN436" s="64"/>
      <c r="GO436" s="64"/>
      <c r="GP436" s="64"/>
      <c r="GQ436" s="64"/>
      <c r="GR436" s="64"/>
      <c r="GS436" s="64"/>
      <c r="GT436" s="64"/>
      <c r="GU436" s="64"/>
      <c r="GV436" s="64"/>
      <c r="GW436" s="64"/>
      <c r="GX436" s="64"/>
      <c r="GY436" s="64"/>
      <c r="GZ436" s="64"/>
      <c r="HA436" s="64"/>
      <c r="HB436" s="64"/>
      <c r="HC436" s="64"/>
      <c r="HD436" s="64"/>
      <c r="HE436" s="64"/>
      <c r="HF436" s="64"/>
      <c r="HG436" s="64"/>
      <c r="HH436" s="64"/>
      <c r="HI436" s="64"/>
      <c r="HJ436" s="64"/>
      <c r="HK436" s="64"/>
      <c r="HL436" s="64"/>
      <c r="HM436" s="64"/>
      <c r="HN436" s="64"/>
      <c r="HO436" s="64"/>
      <c r="HP436" s="64"/>
      <c r="HQ436" s="64"/>
      <c r="HR436" s="64"/>
      <c r="HS436" s="64"/>
      <c r="HT436" s="64"/>
      <c r="HU436" s="64"/>
      <c r="HV436" s="64"/>
      <c r="HW436" s="64"/>
      <c r="HX436" s="64"/>
      <c r="HY436" s="64"/>
      <c r="HZ436" s="64"/>
      <c r="IA436" s="64"/>
      <c r="IB436" s="64"/>
      <c r="IC436" s="64"/>
      <c r="ID436" s="64"/>
      <c r="IE436" s="64"/>
      <c r="IF436" s="64"/>
      <c r="IG436" s="64"/>
      <c r="IH436" s="64"/>
      <c r="II436" s="64"/>
      <c r="IJ436" s="64"/>
      <c r="IK436" s="64"/>
      <c r="IL436" s="64"/>
      <c r="IM436" s="64"/>
      <c r="IN436" s="64"/>
      <c r="IO436" s="64"/>
      <c r="IP436" s="64"/>
      <c r="IQ436" s="64"/>
      <c r="IR436" s="64"/>
      <c r="IS436" s="64"/>
      <c r="IT436" s="64"/>
      <c r="IU436" s="64"/>
      <c r="IV436" s="64"/>
      <c r="IW436" s="64"/>
      <c r="IX436" s="64"/>
      <c r="IY436" s="64"/>
      <c r="IZ436" s="64"/>
      <c r="JA436" s="64"/>
      <c r="JB436" s="64"/>
      <c r="JC436" s="64"/>
      <c r="JD436" s="64"/>
      <c r="JE436" s="64"/>
      <c r="JF436" s="64"/>
      <c r="JG436" s="64"/>
      <c r="JH436" s="64"/>
      <c r="JI436" s="64"/>
      <c r="JJ436" s="64"/>
      <c r="JK436" s="64"/>
      <c r="JL436" s="64"/>
      <c r="JM436" s="64"/>
      <c r="JN436" s="64"/>
      <c r="JO436" s="64"/>
      <c r="JP436" s="64"/>
      <c r="JQ436" s="64"/>
      <c r="JR436" s="64"/>
      <c r="JS436" s="64"/>
      <c r="JT436" s="64"/>
      <c r="JU436" s="64"/>
      <c r="JV436" s="64"/>
      <c r="JW436" s="64"/>
      <c r="JX436" s="64"/>
      <c r="JY436" s="64"/>
      <c r="JZ436" s="64"/>
      <c r="KA436" s="64"/>
      <c r="KB436" s="64"/>
      <c r="KC436" s="64"/>
      <c r="KD436" s="64"/>
      <c r="KE436" s="64"/>
      <c r="KF436" s="64"/>
      <c r="KG436" s="64"/>
      <c r="KH436" s="64"/>
      <c r="KI436" s="64"/>
      <c r="KJ436" s="64"/>
      <c r="KK436" s="64"/>
      <c r="KL436" s="64"/>
      <c r="KM436" s="64"/>
      <c r="KN436" s="64"/>
      <c r="KO436" s="64"/>
      <c r="KP436" s="64"/>
      <c r="KQ436" s="64"/>
      <c r="KR436" s="64"/>
      <c r="KS436" s="64"/>
      <c r="KT436" s="64"/>
      <c r="KU436" s="64"/>
      <c r="KV436" s="64"/>
      <c r="KW436" s="64"/>
      <c r="KX436" s="64"/>
      <c r="KY436" s="64"/>
      <c r="KZ436" s="64"/>
      <c r="LA436" s="64"/>
      <c r="LB436" s="64"/>
      <c r="LC436" s="64"/>
      <c r="LD436" s="64"/>
      <c r="LE436" s="64"/>
      <c r="LF436" s="64"/>
      <c r="LG436" s="64"/>
      <c r="LH436" s="64"/>
      <c r="LI436" s="64"/>
      <c r="LJ436" s="64"/>
      <c r="LK436" s="64"/>
      <c r="LL436" s="64"/>
      <c r="LM436" s="64"/>
      <c r="LN436" s="64"/>
      <c r="LO436" s="64"/>
      <c r="LP436" s="64"/>
      <c r="LQ436" s="64"/>
      <c r="LR436" s="64"/>
      <c r="LS436" s="64"/>
      <c r="LT436" s="64"/>
      <c r="LU436" s="64"/>
      <c r="LV436" s="64"/>
      <c r="LW436" s="64"/>
      <c r="LX436" s="64"/>
      <c r="LY436" s="64"/>
      <c r="LZ436" s="64"/>
      <c r="MA436" s="64"/>
      <c r="MB436" s="64"/>
      <c r="MC436" s="64"/>
      <c r="MD436" s="64"/>
      <c r="ME436" s="64"/>
      <c r="MF436" s="64"/>
      <c r="MG436" s="64"/>
      <c r="MH436" s="64"/>
      <c r="MI436" s="64"/>
      <c r="MJ436" s="64"/>
      <c r="MK436" s="64"/>
      <c r="ML436" s="64"/>
      <c r="MM436" s="64"/>
      <c r="MN436" s="64"/>
      <c r="MO436" s="64"/>
      <c r="MP436" s="64"/>
      <c r="MQ436" s="64"/>
      <c r="MR436" s="64"/>
      <c r="MS436" s="64"/>
      <c r="MT436" s="64"/>
      <c r="MU436" s="64"/>
      <c r="MV436" s="64"/>
      <c r="MW436" s="64"/>
      <c r="MX436" s="64"/>
      <c r="MY436" s="64"/>
      <c r="MZ436" s="64"/>
      <c r="NA436" s="64"/>
      <c r="NB436" s="64"/>
      <c r="NC436" s="64"/>
      <c r="ND436" s="64"/>
      <c r="NE436" s="64"/>
      <c r="NF436" s="64"/>
      <c r="NG436" s="64"/>
      <c r="NH436" s="64"/>
      <c r="NI436" s="64"/>
      <c r="NJ436" s="64"/>
      <c r="NK436" s="64"/>
      <c r="NL436" s="64"/>
      <c r="NM436" s="64"/>
      <c r="NN436" s="64"/>
      <c r="NO436" s="64"/>
      <c r="NP436" s="64"/>
      <c r="NQ436" s="64"/>
      <c r="NR436" s="64"/>
      <c r="NS436" s="64"/>
      <c r="NT436" s="64"/>
      <c r="NU436" s="64"/>
      <c r="NV436" s="64"/>
      <c r="NW436" s="64"/>
      <c r="NX436" s="64"/>
      <c r="NY436" s="64"/>
      <c r="NZ436" s="64"/>
      <c r="OA436" s="64"/>
      <c r="OB436" s="64"/>
      <c r="OC436" s="64"/>
      <c r="OD436" s="64"/>
      <c r="OE436" s="64"/>
      <c r="OF436" s="64"/>
      <c r="OG436" s="64"/>
      <c r="OH436" s="64"/>
      <c r="OI436" s="64"/>
      <c r="OJ436" s="64"/>
      <c r="OK436" s="64"/>
      <c r="OL436" s="64"/>
      <c r="OM436" s="64"/>
      <c r="ON436" s="64"/>
      <c r="OO436" s="64"/>
      <c r="OP436" s="64"/>
      <c r="OQ436" s="64"/>
      <c r="OR436" s="64"/>
      <c r="OS436" s="64"/>
      <c r="OT436" s="64"/>
      <c r="OU436" s="64"/>
      <c r="OV436" s="64"/>
      <c r="OW436" s="64"/>
      <c r="OX436" s="64"/>
      <c r="OY436" s="64"/>
      <c r="OZ436" s="64"/>
      <c r="PA436" s="64"/>
      <c r="PB436" s="64"/>
      <c r="PC436" s="64"/>
      <c r="PD436" s="64"/>
      <c r="PE436" s="64"/>
    </row>
    <row r="437" spans="1:421" s="45" customFormat="1" ht="20.100000000000001" customHeight="1" x14ac:dyDescent="0.3">
      <c r="A437" s="1"/>
      <c r="B437" s="1" t="s">
        <v>35</v>
      </c>
      <c r="C437" s="1">
        <v>2442</v>
      </c>
      <c r="D437" s="1">
        <v>3</v>
      </c>
      <c r="E437" s="1">
        <v>5</v>
      </c>
      <c r="F437" s="1">
        <v>3</v>
      </c>
      <c r="G437" s="1">
        <v>96</v>
      </c>
      <c r="H437" s="127" t="s">
        <v>272</v>
      </c>
      <c r="I437" s="2">
        <v>196</v>
      </c>
      <c r="J437" s="36">
        <v>200</v>
      </c>
      <c r="K437" s="13">
        <f t="shared" si="229"/>
        <v>39200</v>
      </c>
      <c r="L437" s="1"/>
      <c r="M437" s="1"/>
      <c r="N437" s="1"/>
      <c r="O437" s="100"/>
      <c r="P437" s="1"/>
      <c r="Q437" s="2"/>
      <c r="R437" s="2"/>
      <c r="S437" s="104"/>
      <c r="T437" s="1"/>
      <c r="U437" s="2"/>
      <c r="V437" s="97"/>
      <c r="W437" s="97"/>
      <c r="X437" s="37">
        <f t="shared" si="230"/>
        <v>39200</v>
      </c>
      <c r="Y437" s="104"/>
      <c r="Z437" s="2"/>
      <c r="AA437" s="37">
        <f t="shared" ref="AA437" si="231">X437-Z437</f>
        <v>39200</v>
      </c>
      <c r="AB437" s="38">
        <v>0.02</v>
      </c>
      <c r="AC437" s="36"/>
      <c r="AD437" s="107"/>
      <c r="AE437" s="64"/>
      <c r="AF437" s="64"/>
      <c r="AG437" s="64"/>
      <c r="AH437" s="64"/>
      <c r="AI437" s="64"/>
      <c r="AJ437" s="64"/>
      <c r="AK437" s="64"/>
      <c r="AL437" s="64"/>
      <c r="AM437" s="64"/>
      <c r="AN437" s="64"/>
      <c r="AO437" s="64"/>
      <c r="AP437" s="64"/>
      <c r="AQ437" s="64"/>
      <c r="AR437" s="64"/>
      <c r="AS437" s="64"/>
      <c r="AT437" s="64"/>
      <c r="AU437" s="64"/>
      <c r="AV437" s="64"/>
      <c r="AW437" s="64"/>
      <c r="AX437" s="64"/>
      <c r="AY437" s="64"/>
      <c r="AZ437" s="64"/>
      <c r="BA437" s="64"/>
      <c r="BB437" s="64"/>
      <c r="BC437" s="64"/>
      <c r="BD437" s="64"/>
      <c r="BE437" s="64"/>
      <c r="BF437" s="64"/>
      <c r="BG437" s="64"/>
      <c r="BH437" s="64"/>
      <c r="BI437" s="64"/>
      <c r="BJ437" s="64"/>
      <c r="BK437" s="64"/>
      <c r="BL437" s="64"/>
      <c r="BM437" s="64"/>
      <c r="BN437" s="64"/>
      <c r="BO437" s="64"/>
      <c r="BP437" s="64"/>
      <c r="BQ437" s="64"/>
      <c r="BR437" s="64"/>
      <c r="BS437" s="64"/>
      <c r="BT437" s="64"/>
      <c r="BU437" s="64"/>
      <c r="BV437" s="64"/>
      <c r="BW437" s="64"/>
      <c r="BX437" s="64"/>
      <c r="BY437" s="64"/>
      <c r="BZ437" s="64"/>
      <c r="CA437" s="64"/>
      <c r="CB437" s="64"/>
      <c r="CC437" s="64"/>
      <c r="CD437" s="64"/>
      <c r="CE437" s="64"/>
      <c r="CF437" s="64"/>
      <c r="CG437" s="64"/>
      <c r="CH437" s="64"/>
      <c r="CI437" s="64"/>
      <c r="CJ437" s="64"/>
      <c r="CK437" s="64"/>
      <c r="CL437" s="64"/>
      <c r="CM437" s="64"/>
      <c r="CN437" s="64"/>
      <c r="CO437" s="64"/>
      <c r="CP437" s="64"/>
      <c r="CQ437" s="64"/>
      <c r="CR437" s="64"/>
      <c r="CS437" s="64"/>
      <c r="CT437" s="64"/>
      <c r="CU437" s="64"/>
      <c r="CV437" s="64"/>
      <c r="CW437" s="64"/>
      <c r="CX437" s="64"/>
      <c r="CY437" s="64"/>
      <c r="CZ437" s="64"/>
      <c r="DA437" s="64"/>
      <c r="DB437" s="64"/>
      <c r="DC437" s="64"/>
      <c r="DD437" s="64"/>
      <c r="DE437" s="64"/>
      <c r="DF437" s="64"/>
      <c r="DG437" s="64"/>
      <c r="DH437" s="64"/>
      <c r="DI437" s="64"/>
      <c r="DJ437" s="64"/>
      <c r="DK437" s="64"/>
      <c r="DL437" s="64"/>
      <c r="DM437" s="64"/>
      <c r="DN437" s="64"/>
      <c r="DO437" s="64"/>
      <c r="DP437" s="64"/>
      <c r="DQ437" s="64"/>
      <c r="DR437" s="64"/>
      <c r="DS437" s="64"/>
      <c r="DT437" s="64"/>
      <c r="DU437" s="64"/>
      <c r="DV437" s="64"/>
      <c r="DW437" s="64"/>
      <c r="DX437" s="64"/>
      <c r="DY437" s="64"/>
      <c r="DZ437" s="64"/>
      <c r="EA437" s="64"/>
      <c r="EB437" s="64"/>
      <c r="EC437" s="64"/>
      <c r="ED437" s="64"/>
      <c r="EE437" s="64"/>
      <c r="EF437" s="64"/>
      <c r="EG437" s="64"/>
      <c r="EH437" s="64"/>
      <c r="EI437" s="64"/>
      <c r="EJ437" s="64"/>
      <c r="EK437" s="64"/>
      <c r="EL437" s="64"/>
      <c r="EM437" s="64"/>
      <c r="EN437" s="64"/>
      <c r="EO437" s="64"/>
      <c r="EP437" s="64"/>
      <c r="EQ437" s="64"/>
      <c r="ER437" s="64"/>
      <c r="ES437" s="64"/>
      <c r="ET437" s="64"/>
      <c r="EU437" s="64"/>
      <c r="EV437" s="64"/>
      <c r="EW437" s="64"/>
      <c r="EX437" s="64"/>
      <c r="EY437" s="64"/>
      <c r="EZ437" s="64"/>
      <c r="FA437" s="64"/>
      <c r="FB437" s="64"/>
      <c r="FC437" s="64"/>
      <c r="FD437" s="64"/>
      <c r="FE437" s="64"/>
      <c r="FF437" s="64"/>
      <c r="FG437" s="64"/>
      <c r="FH437" s="64"/>
      <c r="FI437" s="64"/>
      <c r="FJ437" s="64"/>
      <c r="FK437" s="64"/>
      <c r="FL437" s="64"/>
      <c r="FM437" s="64"/>
      <c r="FN437" s="64"/>
      <c r="FO437" s="64"/>
      <c r="FP437" s="64"/>
      <c r="FQ437" s="64"/>
      <c r="FR437" s="64"/>
      <c r="FS437" s="64"/>
      <c r="FT437" s="64"/>
      <c r="FU437" s="64"/>
      <c r="FV437" s="64"/>
      <c r="FW437" s="64"/>
      <c r="FX437" s="64"/>
      <c r="FY437" s="64"/>
      <c r="FZ437" s="64"/>
      <c r="GA437" s="64"/>
      <c r="GB437" s="64"/>
      <c r="GC437" s="64"/>
      <c r="GD437" s="64"/>
      <c r="GE437" s="64"/>
      <c r="GF437" s="64"/>
      <c r="GG437" s="64"/>
      <c r="GH437" s="64"/>
      <c r="GI437" s="64"/>
      <c r="GJ437" s="64"/>
      <c r="GK437" s="64"/>
      <c r="GL437" s="64"/>
      <c r="GM437" s="64"/>
      <c r="GN437" s="64"/>
      <c r="GO437" s="64"/>
      <c r="GP437" s="64"/>
      <c r="GQ437" s="64"/>
      <c r="GR437" s="64"/>
      <c r="GS437" s="64"/>
      <c r="GT437" s="64"/>
      <c r="GU437" s="64"/>
      <c r="GV437" s="64"/>
      <c r="GW437" s="64"/>
      <c r="GX437" s="64"/>
      <c r="GY437" s="64"/>
      <c r="GZ437" s="64"/>
      <c r="HA437" s="64"/>
      <c r="HB437" s="64"/>
      <c r="HC437" s="64"/>
      <c r="HD437" s="64"/>
      <c r="HE437" s="64"/>
      <c r="HF437" s="64"/>
      <c r="HG437" s="64"/>
      <c r="HH437" s="64"/>
      <c r="HI437" s="64"/>
      <c r="HJ437" s="64"/>
      <c r="HK437" s="64"/>
      <c r="HL437" s="64"/>
      <c r="HM437" s="64"/>
      <c r="HN437" s="64"/>
      <c r="HO437" s="64"/>
      <c r="HP437" s="64"/>
      <c r="HQ437" s="64"/>
      <c r="HR437" s="64"/>
      <c r="HS437" s="64"/>
      <c r="HT437" s="64"/>
      <c r="HU437" s="64"/>
      <c r="HV437" s="64"/>
      <c r="HW437" s="64"/>
      <c r="HX437" s="64"/>
      <c r="HY437" s="64"/>
      <c r="HZ437" s="64"/>
      <c r="IA437" s="64"/>
      <c r="IB437" s="64"/>
      <c r="IC437" s="64"/>
      <c r="ID437" s="64"/>
      <c r="IE437" s="64"/>
      <c r="IF437" s="64"/>
      <c r="IG437" s="64"/>
      <c r="IH437" s="64"/>
      <c r="II437" s="64"/>
      <c r="IJ437" s="64"/>
      <c r="IK437" s="64"/>
      <c r="IL437" s="64"/>
      <c r="IM437" s="64"/>
      <c r="IN437" s="64"/>
      <c r="IO437" s="64"/>
      <c r="IP437" s="64"/>
      <c r="IQ437" s="64"/>
      <c r="IR437" s="64"/>
      <c r="IS437" s="64"/>
      <c r="IT437" s="64"/>
      <c r="IU437" s="64"/>
      <c r="IV437" s="64"/>
      <c r="IW437" s="64"/>
      <c r="IX437" s="64"/>
      <c r="IY437" s="64"/>
      <c r="IZ437" s="64"/>
      <c r="JA437" s="64"/>
      <c r="JB437" s="64"/>
      <c r="JC437" s="64"/>
      <c r="JD437" s="64"/>
      <c r="JE437" s="64"/>
      <c r="JF437" s="64"/>
      <c r="JG437" s="64"/>
      <c r="JH437" s="64"/>
      <c r="JI437" s="64"/>
      <c r="JJ437" s="64"/>
      <c r="JK437" s="64"/>
      <c r="JL437" s="64"/>
      <c r="JM437" s="64"/>
      <c r="JN437" s="64"/>
      <c r="JO437" s="64"/>
      <c r="JP437" s="64"/>
      <c r="JQ437" s="64"/>
      <c r="JR437" s="64"/>
      <c r="JS437" s="64"/>
      <c r="JT437" s="64"/>
      <c r="JU437" s="64"/>
      <c r="JV437" s="64"/>
      <c r="JW437" s="64"/>
      <c r="JX437" s="64"/>
      <c r="JY437" s="64"/>
      <c r="JZ437" s="64"/>
      <c r="KA437" s="64"/>
      <c r="KB437" s="64"/>
      <c r="KC437" s="64"/>
      <c r="KD437" s="64"/>
      <c r="KE437" s="64"/>
      <c r="KF437" s="64"/>
      <c r="KG437" s="64"/>
      <c r="KH437" s="64"/>
      <c r="KI437" s="64"/>
      <c r="KJ437" s="64"/>
      <c r="KK437" s="64"/>
      <c r="KL437" s="64"/>
      <c r="KM437" s="64"/>
      <c r="KN437" s="64"/>
      <c r="KO437" s="64"/>
      <c r="KP437" s="64"/>
      <c r="KQ437" s="64"/>
      <c r="KR437" s="64"/>
      <c r="KS437" s="64"/>
      <c r="KT437" s="64"/>
      <c r="KU437" s="64"/>
      <c r="KV437" s="64"/>
      <c r="KW437" s="64"/>
      <c r="KX437" s="64"/>
      <c r="KY437" s="64"/>
      <c r="KZ437" s="64"/>
      <c r="LA437" s="64"/>
      <c r="LB437" s="64"/>
      <c r="LC437" s="64"/>
      <c r="LD437" s="64"/>
      <c r="LE437" s="64"/>
      <c r="LF437" s="64"/>
      <c r="LG437" s="64"/>
      <c r="LH437" s="64"/>
      <c r="LI437" s="64"/>
      <c r="LJ437" s="64"/>
      <c r="LK437" s="64"/>
      <c r="LL437" s="64"/>
      <c r="LM437" s="64"/>
      <c r="LN437" s="64"/>
      <c r="LO437" s="64"/>
      <c r="LP437" s="64"/>
      <c r="LQ437" s="64"/>
      <c r="LR437" s="64"/>
      <c r="LS437" s="64"/>
      <c r="LT437" s="64"/>
      <c r="LU437" s="64"/>
      <c r="LV437" s="64"/>
      <c r="LW437" s="64"/>
      <c r="LX437" s="64"/>
      <c r="LY437" s="64"/>
      <c r="LZ437" s="64"/>
      <c r="MA437" s="64"/>
      <c r="MB437" s="64"/>
      <c r="MC437" s="64"/>
      <c r="MD437" s="64"/>
      <c r="ME437" s="64"/>
      <c r="MF437" s="64"/>
      <c r="MG437" s="64"/>
      <c r="MH437" s="64"/>
      <c r="MI437" s="64"/>
      <c r="MJ437" s="64"/>
      <c r="MK437" s="64"/>
      <c r="ML437" s="64"/>
      <c r="MM437" s="64"/>
      <c r="MN437" s="64"/>
      <c r="MO437" s="64"/>
      <c r="MP437" s="64"/>
      <c r="MQ437" s="64"/>
      <c r="MR437" s="64"/>
      <c r="MS437" s="64"/>
      <c r="MT437" s="64"/>
      <c r="MU437" s="64"/>
      <c r="MV437" s="64"/>
      <c r="MW437" s="64"/>
      <c r="MX437" s="64"/>
      <c r="MY437" s="64"/>
      <c r="MZ437" s="64"/>
      <c r="NA437" s="64"/>
      <c r="NB437" s="64"/>
      <c r="NC437" s="64"/>
      <c r="ND437" s="64"/>
      <c r="NE437" s="64"/>
      <c r="NF437" s="64"/>
      <c r="NG437" s="64"/>
      <c r="NH437" s="64"/>
      <c r="NI437" s="64"/>
      <c r="NJ437" s="64"/>
      <c r="NK437" s="64"/>
      <c r="NL437" s="64"/>
      <c r="NM437" s="64"/>
      <c r="NN437" s="64"/>
      <c r="NO437" s="64"/>
      <c r="NP437" s="64"/>
      <c r="NQ437" s="64"/>
      <c r="NR437" s="64"/>
      <c r="NS437" s="64"/>
      <c r="NT437" s="64"/>
      <c r="NU437" s="64"/>
      <c r="NV437" s="64"/>
      <c r="NW437" s="64"/>
      <c r="NX437" s="64"/>
      <c r="NY437" s="64"/>
      <c r="NZ437" s="64"/>
      <c r="OA437" s="64"/>
      <c r="OB437" s="64"/>
      <c r="OC437" s="64"/>
      <c r="OD437" s="64"/>
      <c r="OE437" s="64"/>
      <c r="OF437" s="64"/>
      <c r="OG437" s="64"/>
      <c r="OH437" s="64"/>
      <c r="OI437" s="64"/>
      <c r="OJ437" s="64"/>
      <c r="OK437" s="64"/>
      <c r="OL437" s="64"/>
      <c r="OM437" s="64"/>
      <c r="ON437" s="64"/>
      <c r="OO437" s="64"/>
      <c r="OP437" s="64"/>
      <c r="OQ437" s="64"/>
      <c r="OR437" s="64"/>
      <c r="OS437" s="64"/>
      <c r="OT437" s="64"/>
      <c r="OU437" s="64"/>
      <c r="OV437" s="64"/>
      <c r="OW437" s="64"/>
      <c r="OX437" s="64"/>
      <c r="OY437" s="64"/>
      <c r="OZ437" s="64"/>
      <c r="PA437" s="64"/>
      <c r="PB437" s="64"/>
      <c r="PC437" s="64"/>
      <c r="PD437" s="64"/>
      <c r="PE437" s="64"/>
    </row>
    <row r="438" spans="1:421" s="45" customFormat="1" ht="20.100000000000001" customHeight="1" x14ac:dyDescent="0.3">
      <c r="A438" s="1"/>
      <c r="B438" s="1"/>
      <c r="C438" s="1"/>
      <c r="D438" s="1"/>
      <c r="E438" s="1"/>
      <c r="F438" s="1"/>
      <c r="G438" s="1"/>
      <c r="H438" s="127"/>
      <c r="I438" s="2"/>
      <c r="J438" s="36"/>
      <c r="K438" s="13"/>
      <c r="L438" s="1">
        <v>1</v>
      </c>
      <c r="M438" s="1" t="s">
        <v>42</v>
      </c>
      <c r="N438" s="1" t="s">
        <v>36</v>
      </c>
      <c r="O438" s="100" t="s">
        <v>272</v>
      </c>
      <c r="P438" s="1">
        <v>63</v>
      </c>
      <c r="Q438" s="2">
        <v>100</v>
      </c>
      <c r="R438" s="2">
        <v>6750</v>
      </c>
      <c r="S438" s="104">
        <f t="shared" ref="S438" si="232">P438*R438</f>
        <v>425250</v>
      </c>
      <c r="T438" s="1">
        <v>20</v>
      </c>
      <c r="U438" s="2">
        <v>30</v>
      </c>
      <c r="V438" s="97">
        <f t="shared" ref="V438" si="233">S438*U438/100</f>
        <v>127575</v>
      </c>
      <c r="W438" s="98">
        <f t="shared" ref="W438" si="234">S438-V438</f>
        <v>297675</v>
      </c>
      <c r="X438" s="37">
        <f t="shared" si="230"/>
        <v>297675</v>
      </c>
      <c r="Y438" s="104">
        <f t="shared" ref="Y438" si="235">X438*Q438/100</f>
        <v>297675</v>
      </c>
      <c r="Z438" s="104">
        <v>10000000</v>
      </c>
      <c r="AA438" s="106">
        <v>0</v>
      </c>
      <c r="AB438" s="106">
        <v>0</v>
      </c>
      <c r="AC438" s="36"/>
      <c r="AD438" s="107"/>
      <c r="AE438" s="64"/>
      <c r="AF438" s="64"/>
      <c r="AG438" s="64"/>
      <c r="AH438" s="64"/>
      <c r="AI438" s="64"/>
      <c r="AJ438" s="64"/>
      <c r="AK438" s="64"/>
      <c r="AL438" s="64"/>
      <c r="AM438" s="64"/>
      <c r="AN438" s="64"/>
      <c r="AO438" s="64"/>
      <c r="AP438" s="64"/>
      <c r="AQ438" s="64"/>
      <c r="AR438" s="64"/>
      <c r="AS438" s="64"/>
      <c r="AT438" s="64"/>
      <c r="AU438" s="64"/>
      <c r="AV438" s="64"/>
      <c r="AW438" s="64"/>
      <c r="AX438" s="64"/>
      <c r="AY438" s="64"/>
      <c r="AZ438" s="64"/>
      <c r="BA438" s="64"/>
      <c r="BB438" s="64"/>
      <c r="BC438" s="64"/>
      <c r="BD438" s="64"/>
      <c r="BE438" s="64"/>
      <c r="BF438" s="64"/>
      <c r="BG438" s="64"/>
      <c r="BH438" s="64"/>
      <c r="BI438" s="64"/>
      <c r="BJ438" s="64"/>
      <c r="BK438" s="64"/>
      <c r="BL438" s="64"/>
      <c r="BM438" s="64"/>
      <c r="BN438" s="64"/>
      <c r="BO438" s="64"/>
      <c r="BP438" s="64"/>
      <c r="BQ438" s="64"/>
      <c r="BR438" s="64"/>
      <c r="BS438" s="64"/>
      <c r="BT438" s="64"/>
      <c r="BU438" s="64"/>
      <c r="BV438" s="64"/>
      <c r="BW438" s="64"/>
      <c r="BX438" s="64"/>
      <c r="BY438" s="64"/>
      <c r="BZ438" s="64"/>
      <c r="CA438" s="64"/>
      <c r="CB438" s="64"/>
      <c r="CC438" s="64"/>
      <c r="CD438" s="64"/>
      <c r="CE438" s="64"/>
      <c r="CF438" s="64"/>
      <c r="CG438" s="64"/>
      <c r="CH438" s="64"/>
      <c r="CI438" s="64"/>
      <c r="CJ438" s="64"/>
      <c r="CK438" s="64"/>
      <c r="CL438" s="64"/>
      <c r="CM438" s="64"/>
      <c r="CN438" s="64"/>
      <c r="CO438" s="64"/>
      <c r="CP438" s="64"/>
      <c r="CQ438" s="64"/>
      <c r="CR438" s="64"/>
      <c r="CS438" s="64"/>
      <c r="CT438" s="64"/>
      <c r="CU438" s="64"/>
      <c r="CV438" s="64"/>
      <c r="CW438" s="64"/>
      <c r="CX438" s="64"/>
      <c r="CY438" s="64"/>
      <c r="CZ438" s="64"/>
      <c r="DA438" s="64"/>
      <c r="DB438" s="64"/>
      <c r="DC438" s="64"/>
      <c r="DD438" s="64"/>
      <c r="DE438" s="64"/>
      <c r="DF438" s="64"/>
      <c r="DG438" s="64"/>
      <c r="DH438" s="64"/>
      <c r="DI438" s="64"/>
      <c r="DJ438" s="64"/>
      <c r="DK438" s="64"/>
      <c r="DL438" s="64"/>
      <c r="DM438" s="64"/>
      <c r="DN438" s="64"/>
      <c r="DO438" s="64"/>
      <c r="DP438" s="64"/>
      <c r="DQ438" s="64"/>
      <c r="DR438" s="64"/>
      <c r="DS438" s="64"/>
      <c r="DT438" s="64"/>
      <c r="DU438" s="64"/>
      <c r="DV438" s="64"/>
      <c r="DW438" s="64"/>
      <c r="DX438" s="64"/>
      <c r="DY438" s="64"/>
      <c r="DZ438" s="64"/>
      <c r="EA438" s="64"/>
      <c r="EB438" s="64"/>
      <c r="EC438" s="64"/>
      <c r="ED438" s="64"/>
      <c r="EE438" s="64"/>
      <c r="EF438" s="64"/>
      <c r="EG438" s="64"/>
      <c r="EH438" s="64"/>
      <c r="EI438" s="64"/>
      <c r="EJ438" s="64"/>
      <c r="EK438" s="64"/>
      <c r="EL438" s="64"/>
      <c r="EM438" s="64"/>
      <c r="EN438" s="64"/>
      <c r="EO438" s="64"/>
      <c r="EP438" s="64"/>
      <c r="EQ438" s="64"/>
      <c r="ER438" s="64"/>
      <c r="ES438" s="64"/>
      <c r="ET438" s="64"/>
      <c r="EU438" s="64"/>
      <c r="EV438" s="64"/>
      <c r="EW438" s="64"/>
      <c r="EX438" s="64"/>
      <c r="EY438" s="64"/>
      <c r="EZ438" s="64"/>
      <c r="FA438" s="64"/>
      <c r="FB438" s="64"/>
      <c r="FC438" s="64"/>
      <c r="FD438" s="64"/>
      <c r="FE438" s="64"/>
      <c r="FF438" s="64"/>
      <c r="FG438" s="64"/>
      <c r="FH438" s="64"/>
      <c r="FI438" s="64"/>
      <c r="FJ438" s="64"/>
      <c r="FK438" s="64"/>
      <c r="FL438" s="64"/>
      <c r="FM438" s="64"/>
      <c r="FN438" s="64"/>
      <c r="FO438" s="64"/>
      <c r="FP438" s="64"/>
      <c r="FQ438" s="64"/>
      <c r="FR438" s="64"/>
      <c r="FS438" s="64"/>
      <c r="FT438" s="64"/>
      <c r="FU438" s="64"/>
      <c r="FV438" s="64"/>
      <c r="FW438" s="64"/>
      <c r="FX438" s="64"/>
      <c r="FY438" s="64"/>
      <c r="FZ438" s="64"/>
      <c r="GA438" s="64"/>
      <c r="GB438" s="64"/>
      <c r="GC438" s="64"/>
      <c r="GD438" s="64"/>
      <c r="GE438" s="64"/>
      <c r="GF438" s="64"/>
      <c r="GG438" s="64"/>
      <c r="GH438" s="64"/>
      <c r="GI438" s="64"/>
      <c r="GJ438" s="64"/>
      <c r="GK438" s="64"/>
      <c r="GL438" s="64"/>
      <c r="GM438" s="64"/>
      <c r="GN438" s="64"/>
      <c r="GO438" s="64"/>
      <c r="GP438" s="64"/>
      <c r="GQ438" s="64"/>
      <c r="GR438" s="64"/>
      <c r="GS438" s="64"/>
      <c r="GT438" s="64"/>
      <c r="GU438" s="64"/>
      <c r="GV438" s="64"/>
      <c r="GW438" s="64"/>
      <c r="GX438" s="64"/>
      <c r="GY438" s="64"/>
      <c r="GZ438" s="64"/>
      <c r="HA438" s="64"/>
      <c r="HB438" s="64"/>
      <c r="HC438" s="64"/>
      <c r="HD438" s="64"/>
      <c r="HE438" s="64"/>
      <c r="HF438" s="64"/>
      <c r="HG438" s="64"/>
      <c r="HH438" s="64"/>
      <c r="HI438" s="64"/>
      <c r="HJ438" s="64"/>
      <c r="HK438" s="64"/>
      <c r="HL438" s="64"/>
      <c r="HM438" s="64"/>
      <c r="HN438" s="64"/>
      <c r="HO438" s="64"/>
      <c r="HP438" s="64"/>
      <c r="HQ438" s="64"/>
      <c r="HR438" s="64"/>
      <c r="HS438" s="64"/>
      <c r="HT438" s="64"/>
      <c r="HU438" s="64"/>
      <c r="HV438" s="64"/>
      <c r="HW438" s="64"/>
      <c r="HX438" s="64"/>
      <c r="HY438" s="64"/>
      <c r="HZ438" s="64"/>
      <c r="IA438" s="64"/>
      <c r="IB438" s="64"/>
      <c r="IC438" s="64"/>
      <c r="ID438" s="64"/>
      <c r="IE438" s="64"/>
      <c r="IF438" s="64"/>
      <c r="IG438" s="64"/>
      <c r="IH438" s="64"/>
      <c r="II438" s="64"/>
      <c r="IJ438" s="64"/>
      <c r="IK438" s="64"/>
      <c r="IL438" s="64"/>
      <c r="IM438" s="64"/>
      <c r="IN438" s="64"/>
      <c r="IO438" s="64"/>
      <c r="IP438" s="64"/>
      <c r="IQ438" s="64"/>
      <c r="IR438" s="64"/>
      <c r="IS438" s="64"/>
      <c r="IT438" s="64"/>
      <c r="IU438" s="64"/>
      <c r="IV438" s="64"/>
      <c r="IW438" s="64"/>
      <c r="IX438" s="64"/>
      <c r="IY438" s="64"/>
      <c r="IZ438" s="64"/>
      <c r="JA438" s="64"/>
      <c r="JB438" s="64"/>
      <c r="JC438" s="64"/>
      <c r="JD438" s="64"/>
      <c r="JE438" s="64"/>
      <c r="JF438" s="64"/>
      <c r="JG438" s="64"/>
      <c r="JH438" s="64"/>
      <c r="JI438" s="64"/>
      <c r="JJ438" s="64"/>
      <c r="JK438" s="64"/>
      <c r="JL438" s="64"/>
      <c r="JM438" s="64"/>
      <c r="JN438" s="64"/>
      <c r="JO438" s="64"/>
      <c r="JP438" s="64"/>
      <c r="JQ438" s="64"/>
      <c r="JR438" s="64"/>
      <c r="JS438" s="64"/>
      <c r="JT438" s="64"/>
      <c r="JU438" s="64"/>
      <c r="JV438" s="64"/>
      <c r="JW438" s="64"/>
      <c r="JX438" s="64"/>
      <c r="JY438" s="64"/>
      <c r="JZ438" s="64"/>
      <c r="KA438" s="64"/>
      <c r="KB438" s="64"/>
      <c r="KC438" s="64"/>
      <c r="KD438" s="64"/>
      <c r="KE438" s="64"/>
      <c r="KF438" s="64"/>
      <c r="KG438" s="64"/>
      <c r="KH438" s="64"/>
      <c r="KI438" s="64"/>
      <c r="KJ438" s="64"/>
      <c r="KK438" s="64"/>
      <c r="KL438" s="64"/>
      <c r="KM438" s="64"/>
      <c r="KN438" s="64"/>
      <c r="KO438" s="64"/>
      <c r="KP438" s="64"/>
      <c r="KQ438" s="64"/>
      <c r="KR438" s="64"/>
      <c r="KS438" s="64"/>
      <c r="KT438" s="64"/>
      <c r="KU438" s="64"/>
      <c r="KV438" s="64"/>
      <c r="KW438" s="64"/>
      <c r="KX438" s="64"/>
      <c r="KY438" s="64"/>
      <c r="KZ438" s="64"/>
      <c r="LA438" s="64"/>
      <c r="LB438" s="64"/>
      <c r="LC438" s="64"/>
      <c r="LD438" s="64"/>
      <c r="LE438" s="64"/>
      <c r="LF438" s="64"/>
      <c r="LG438" s="64"/>
      <c r="LH438" s="64"/>
      <c r="LI438" s="64"/>
      <c r="LJ438" s="64"/>
      <c r="LK438" s="64"/>
      <c r="LL438" s="64"/>
      <c r="LM438" s="64"/>
      <c r="LN438" s="64"/>
      <c r="LO438" s="64"/>
      <c r="LP438" s="64"/>
      <c r="LQ438" s="64"/>
      <c r="LR438" s="64"/>
      <c r="LS438" s="64"/>
      <c r="LT438" s="64"/>
      <c r="LU438" s="64"/>
      <c r="LV438" s="64"/>
      <c r="LW438" s="64"/>
      <c r="LX438" s="64"/>
      <c r="LY438" s="64"/>
      <c r="LZ438" s="64"/>
      <c r="MA438" s="64"/>
      <c r="MB438" s="64"/>
      <c r="MC438" s="64"/>
      <c r="MD438" s="64"/>
      <c r="ME438" s="64"/>
      <c r="MF438" s="64"/>
      <c r="MG438" s="64"/>
      <c r="MH438" s="64"/>
      <c r="MI438" s="64"/>
      <c r="MJ438" s="64"/>
      <c r="MK438" s="64"/>
      <c r="ML438" s="64"/>
      <c r="MM438" s="64"/>
      <c r="MN438" s="64"/>
      <c r="MO438" s="64"/>
      <c r="MP438" s="64"/>
      <c r="MQ438" s="64"/>
      <c r="MR438" s="64"/>
      <c r="MS438" s="64"/>
      <c r="MT438" s="64"/>
      <c r="MU438" s="64"/>
      <c r="MV438" s="64"/>
      <c r="MW438" s="64"/>
      <c r="MX438" s="64"/>
      <c r="MY438" s="64"/>
      <c r="MZ438" s="64"/>
      <c r="NA438" s="64"/>
      <c r="NB438" s="64"/>
      <c r="NC438" s="64"/>
      <c r="ND438" s="64"/>
      <c r="NE438" s="64"/>
      <c r="NF438" s="64"/>
      <c r="NG438" s="64"/>
      <c r="NH438" s="64"/>
      <c r="NI438" s="64"/>
      <c r="NJ438" s="64"/>
      <c r="NK438" s="64"/>
      <c r="NL438" s="64"/>
      <c r="NM438" s="64"/>
      <c r="NN438" s="64"/>
      <c r="NO438" s="64"/>
      <c r="NP438" s="64"/>
      <c r="NQ438" s="64"/>
      <c r="NR438" s="64"/>
      <c r="NS438" s="64"/>
      <c r="NT438" s="64"/>
      <c r="NU438" s="64"/>
      <c r="NV438" s="64"/>
      <c r="NW438" s="64"/>
      <c r="NX438" s="64"/>
      <c r="NY438" s="64"/>
      <c r="NZ438" s="64"/>
      <c r="OA438" s="64"/>
      <c r="OB438" s="64"/>
      <c r="OC438" s="64"/>
      <c r="OD438" s="64"/>
      <c r="OE438" s="64"/>
      <c r="OF438" s="64"/>
      <c r="OG438" s="64"/>
      <c r="OH438" s="64"/>
      <c r="OI438" s="64"/>
      <c r="OJ438" s="64"/>
      <c r="OK438" s="64"/>
      <c r="OL438" s="64"/>
      <c r="OM438" s="64"/>
      <c r="ON438" s="64"/>
      <c r="OO438" s="64"/>
      <c r="OP438" s="64"/>
      <c r="OQ438" s="64"/>
      <c r="OR438" s="64"/>
      <c r="OS438" s="64"/>
      <c r="OT438" s="64"/>
      <c r="OU438" s="64"/>
      <c r="OV438" s="64"/>
      <c r="OW438" s="64"/>
      <c r="OX438" s="64"/>
      <c r="OY438" s="64"/>
      <c r="OZ438" s="64"/>
      <c r="PA438" s="64"/>
      <c r="PB438" s="64"/>
      <c r="PC438" s="64"/>
      <c r="PD438" s="64"/>
      <c r="PE438" s="64"/>
    </row>
    <row r="439" spans="1:421" s="45" customFormat="1" ht="20.100000000000001" customHeight="1" x14ac:dyDescent="0.3">
      <c r="A439" s="1"/>
      <c r="B439" s="1"/>
      <c r="C439" s="1"/>
      <c r="D439" s="1"/>
      <c r="E439" s="1"/>
      <c r="F439" s="1"/>
      <c r="G439" s="1"/>
      <c r="H439" s="127" t="s">
        <v>271</v>
      </c>
      <c r="I439" s="2">
        <v>2200</v>
      </c>
      <c r="J439" s="36">
        <v>200</v>
      </c>
      <c r="K439" s="13">
        <f t="shared" si="229"/>
        <v>440000</v>
      </c>
      <c r="L439" s="1"/>
      <c r="M439" s="1"/>
      <c r="N439" s="1"/>
      <c r="O439" s="1"/>
      <c r="P439" s="1"/>
      <c r="Q439" s="2"/>
      <c r="R439" s="2"/>
      <c r="S439" s="2"/>
      <c r="T439" s="1"/>
      <c r="U439" s="2"/>
      <c r="V439" s="44"/>
      <c r="W439" s="2"/>
      <c r="X439" s="37">
        <f t="shared" si="230"/>
        <v>440000</v>
      </c>
      <c r="Y439" s="104"/>
      <c r="Z439" s="104">
        <v>50000000</v>
      </c>
      <c r="AA439" s="106">
        <v>0</v>
      </c>
      <c r="AB439" s="106">
        <v>0</v>
      </c>
      <c r="AC439" s="36"/>
      <c r="AD439" s="107"/>
      <c r="AE439" s="64"/>
      <c r="AF439" s="64"/>
      <c r="AG439" s="64"/>
      <c r="AH439" s="64"/>
      <c r="AI439" s="64"/>
      <c r="AJ439" s="64"/>
      <c r="AK439" s="64"/>
      <c r="AL439" s="64"/>
      <c r="AM439" s="64"/>
      <c r="AN439" s="64"/>
      <c r="AO439" s="64"/>
      <c r="AP439" s="64"/>
      <c r="AQ439" s="64"/>
      <c r="AR439" s="64"/>
      <c r="AS439" s="64"/>
      <c r="AT439" s="64"/>
      <c r="AU439" s="64"/>
      <c r="AV439" s="64"/>
      <c r="AW439" s="64"/>
      <c r="AX439" s="64"/>
      <c r="AY439" s="64"/>
      <c r="AZ439" s="64"/>
      <c r="BA439" s="64"/>
      <c r="BB439" s="64"/>
      <c r="BC439" s="64"/>
      <c r="BD439" s="64"/>
      <c r="BE439" s="64"/>
      <c r="BF439" s="64"/>
      <c r="BG439" s="64"/>
      <c r="BH439" s="64"/>
      <c r="BI439" s="64"/>
      <c r="BJ439" s="64"/>
      <c r="BK439" s="64"/>
      <c r="BL439" s="64"/>
      <c r="BM439" s="64"/>
      <c r="BN439" s="64"/>
      <c r="BO439" s="64"/>
      <c r="BP439" s="64"/>
      <c r="BQ439" s="64"/>
      <c r="BR439" s="64"/>
      <c r="BS439" s="64"/>
      <c r="BT439" s="64"/>
      <c r="BU439" s="64"/>
      <c r="BV439" s="64"/>
      <c r="BW439" s="64"/>
      <c r="BX439" s="64"/>
      <c r="BY439" s="64"/>
      <c r="BZ439" s="64"/>
      <c r="CA439" s="64"/>
      <c r="CB439" s="64"/>
      <c r="CC439" s="64"/>
      <c r="CD439" s="64"/>
      <c r="CE439" s="64"/>
      <c r="CF439" s="64"/>
      <c r="CG439" s="64"/>
      <c r="CH439" s="64"/>
      <c r="CI439" s="64"/>
      <c r="CJ439" s="64"/>
      <c r="CK439" s="64"/>
      <c r="CL439" s="64"/>
      <c r="CM439" s="64"/>
      <c r="CN439" s="64"/>
      <c r="CO439" s="64"/>
      <c r="CP439" s="64"/>
      <c r="CQ439" s="64"/>
      <c r="CR439" s="64"/>
      <c r="CS439" s="64"/>
      <c r="CT439" s="64"/>
      <c r="CU439" s="64"/>
      <c r="CV439" s="64"/>
      <c r="CW439" s="64"/>
      <c r="CX439" s="64"/>
      <c r="CY439" s="64"/>
      <c r="CZ439" s="64"/>
      <c r="DA439" s="64"/>
      <c r="DB439" s="64"/>
      <c r="DC439" s="64"/>
      <c r="DD439" s="64"/>
      <c r="DE439" s="64"/>
      <c r="DF439" s="64"/>
      <c r="DG439" s="64"/>
      <c r="DH439" s="64"/>
      <c r="DI439" s="64"/>
      <c r="DJ439" s="64"/>
      <c r="DK439" s="64"/>
      <c r="DL439" s="64"/>
      <c r="DM439" s="64"/>
      <c r="DN439" s="64"/>
      <c r="DO439" s="64"/>
      <c r="DP439" s="64"/>
      <c r="DQ439" s="64"/>
      <c r="DR439" s="64"/>
      <c r="DS439" s="64"/>
      <c r="DT439" s="64"/>
      <c r="DU439" s="64"/>
      <c r="DV439" s="64"/>
      <c r="DW439" s="64"/>
      <c r="DX439" s="64"/>
      <c r="DY439" s="64"/>
      <c r="DZ439" s="64"/>
      <c r="EA439" s="64"/>
      <c r="EB439" s="64"/>
      <c r="EC439" s="64"/>
      <c r="ED439" s="64"/>
      <c r="EE439" s="64"/>
      <c r="EF439" s="64"/>
      <c r="EG439" s="64"/>
      <c r="EH439" s="64"/>
      <c r="EI439" s="64"/>
      <c r="EJ439" s="64"/>
      <c r="EK439" s="64"/>
      <c r="EL439" s="64"/>
      <c r="EM439" s="64"/>
      <c r="EN439" s="64"/>
      <c r="EO439" s="64"/>
      <c r="EP439" s="64"/>
      <c r="EQ439" s="64"/>
      <c r="ER439" s="64"/>
      <c r="ES439" s="64"/>
      <c r="ET439" s="64"/>
      <c r="EU439" s="64"/>
      <c r="EV439" s="64"/>
      <c r="EW439" s="64"/>
      <c r="EX439" s="64"/>
      <c r="EY439" s="64"/>
      <c r="EZ439" s="64"/>
      <c r="FA439" s="64"/>
      <c r="FB439" s="64"/>
      <c r="FC439" s="64"/>
      <c r="FD439" s="64"/>
      <c r="FE439" s="64"/>
      <c r="FF439" s="64"/>
      <c r="FG439" s="64"/>
      <c r="FH439" s="64"/>
      <c r="FI439" s="64"/>
      <c r="FJ439" s="64"/>
      <c r="FK439" s="64"/>
      <c r="FL439" s="64"/>
      <c r="FM439" s="64"/>
      <c r="FN439" s="64"/>
      <c r="FO439" s="64"/>
      <c r="FP439" s="64"/>
      <c r="FQ439" s="64"/>
      <c r="FR439" s="64"/>
      <c r="FS439" s="64"/>
      <c r="FT439" s="64"/>
      <c r="FU439" s="64"/>
      <c r="FV439" s="64"/>
      <c r="FW439" s="64"/>
      <c r="FX439" s="64"/>
      <c r="FY439" s="64"/>
      <c r="FZ439" s="64"/>
      <c r="GA439" s="64"/>
      <c r="GB439" s="64"/>
      <c r="GC439" s="64"/>
      <c r="GD439" s="64"/>
      <c r="GE439" s="64"/>
      <c r="GF439" s="64"/>
      <c r="GG439" s="64"/>
      <c r="GH439" s="64"/>
      <c r="GI439" s="64"/>
      <c r="GJ439" s="64"/>
      <c r="GK439" s="64"/>
      <c r="GL439" s="64"/>
      <c r="GM439" s="64"/>
      <c r="GN439" s="64"/>
      <c r="GO439" s="64"/>
      <c r="GP439" s="64"/>
      <c r="GQ439" s="64"/>
      <c r="GR439" s="64"/>
      <c r="GS439" s="64"/>
      <c r="GT439" s="64"/>
      <c r="GU439" s="64"/>
      <c r="GV439" s="64"/>
      <c r="GW439" s="64"/>
      <c r="GX439" s="64"/>
      <c r="GY439" s="64"/>
      <c r="GZ439" s="64"/>
      <c r="HA439" s="64"/>
      <c r="HB439" s="64"/>
      <c r="HC439" s="64"/>
      <c r="HD439" s="64"/>
      <c r="HE439" s="64"/>
      <c r="HF439" s="64"/>
      <c r="HG439" s="64"/>
      <c r="HH439" s="64"/>
      <c r="HI439" s="64"/>
      <c r="HJ439" s="64"/>
      <c r="HK439" s="64"/>
      <c r="HL439" s="64"/>
      <c r="HM439" s="64"/>
      <c r="HN439" s="64"/>
      <c r="HO439" s="64"/>
      <c r="HP439" s="64"/>
      <c r="HQ439" s="64"/>
      <c r="HR439" s="64"/>
      <c r="HS439" s="64"/>
      <c r="HT439" s="64"/>
      <c r="HU439" s="64"/>
      <c r="HV439" s="64"/>
      <c r="HW439" s="64"/>
      <c r="HX439" s="64"/>
      <c r="HY439" s="64"/>
      <c r="HZ439" s="64"/>
      <c r="IA439" s="64"/>
      <c r="IB439" s="64"/>
      <c r="IC439" s="64"/>
      <c r="ID439" s="64"/>
      <c r="IE439" s="64"/>
      <c r="IF439" s="64"/>
      <c r="IG439" s="64"/>
      <c r="IH439" s="64"/>
      <c r="II439" s="64"/>
      <c r="IJ439" s="64"/>
      <c r="IK439" s="64"/>
      <c r="IL439" s="64"/>
      <c r="IM439" s="64"/>
      <c r="IN439" s="64"/>
      <c r="IO439" s="64"/>
      <c r="IP439" s="64"/>
      <c r="IQ439" s="64"/>
      <c r="IR439" s="64"/>
      <c r="IS439" s="64"/>
      <c r="IT439" s="64"/>
      <c r="IU439" s="64"/>
      <c r="IV439" s="64"/>
      <c r="IW439" s="64"/>
      <c r="IX439" s="64"/>
      <c r="IY439" s="64"/>
      <c r="IZ439" s="64"/>
      <c r="JA439" s="64"/>
      <c r="JB439" s="64"/>
      <c r="JC439" s="64"/>
      <c r="JD439" s="64"/>
      <c r="JE439" s="64"/>
      <c r="JF439" s="64"/>
      <c r="JG439" s="64"/>
      <c r="JH439" s="64"/>
      <c r="JI439" s="64"/>
      <c r="JJ439" s="64"/>
      <c r="JK439" s="64"/>
      <c r="JL439" s="64"/>
      <c r="JM439" s="64"/>
      <c r="JN439" s="64"/>
      <c r="JO439" s="64"/>
      <c r="JP439" s="64"/>
      <c r="JQ439" s="64"/>
      <c r="JR439" s="64"/>
      <c r="JS439" s="64"/>
      <c r="JT439" s="64"/>
      <c r="JU439" s="64"/>
      <c r="JV439" s="64"/>
      <c r="JW439" s="64"/>
      <c r="JX439" s="64"/>
      <c r="JY439" s="64"/>
      <c r="JZ439" s="64"/>
      <c r="KA439" s="64"/>
      <c r="KB439" s="64"/>
      <c r="KC439" s="64"/>
      <c r="KD439" s="64"/>
      <c r="KE439" s="64"/>
      <c r="KF439" s="64"/>
      <c r="KG439" s="64"/>
      <c r="KH439" s="64"/>
      <c r="KI439" s="64"/>
      <c r="KJ439" s="64"/>
      <c r="KK439" s="64"/>
      <c r="KL439" s="64"/>
      <c r="KM439" s="64"/>
      <c r="KN439" s="64"/>
      <c r="KO439" s="64"/>
      <c r="KP439" s="64"/>
      <c r="KQ439" s="64"/>
      <c r="KR439" s="64"/>
      <c r="KS439" s="64"/>
      <c r="KT439" s="64"/>
      <c r="KU439" s="64"/>
      <c r="KV439" s="64"/>
      <c r="KW439" s="64"/>
      <c r="KX439" s="64"/>
      <c r="KY439" s="64"/>
      <c r="KZ439" s="64"/>
      <c r="LA439" s="64"/>
      <c r="LB439" s="64"/>
      <c r="LC439" s="64"/>
      <c r="LD439" s="64"/>
      <c r="LE439" s="64"/>
      <c r="LF439" s="64"/>
      <c r="LG439" s="64"/>
      <c r="LH439" s="64"/>
      <c r="LI439" s="64"/>
      <c r="LJ439" s="64"/>
      <c r="LK439" s="64"/>
      <c r="LL439" s="64"/>
      <c r="LM439" s="64"/>
      <c r="LN439" s="64"/>
      <c r="LO439" s="64"/>
      <c r="LP439" s="64"/>
      <c r="LQ439" s="64"/>
      <c r="LR439" s="64"/>
      <c r="LS439" s="64"/>
      <c r="LT439" s="64"/>
      <c r="LU439" s="64"/>
      <c r="LV439" s="64"/>
      <c r="LW439" s="64"/>
      <c r="LX439" s="64"/>
      <c r="LY439" s="64"/>
      <c r="LZ439" s="64"/>
      <c r="MA439" s="64"/>
      <c r="MB439" s="64"/>
      <c r="MC439" s="64"/>
      <c r="MD439" s="64"/>
      <c r="ME439" s="64"/>
      <c r="MF439" s="64"/>
      <c r="MG439" s="64"/>
      <c r="MH439" s="64"/>
      <c r="MI439" s="64"/>
      <c r="MJ439" s="64"/>
      <c r="MK439" s="64"/>
      <c r="ML439" s="64"/>
      <c r="MM439" s="64"/>
      <c r="MN439" s="64"/>
      <c r="MO439" s="64"/>
      <c r="MP439" s="64"/>
      <c r="MQ439" s="64"/>
      <c r="MR439" s="64"/>
      <c r="MS439" s="64"/>
      <c r="MT439" s="64"/>
      <c r="MU439" s="64"/>
      <c r="MV439" s="64"/>
      <c r="MW439" s="64"/>
      <c r="MX439" s="64"/>
      <c r="MY439" s="64"/>
      <c r="MZ439" s="64"/>
      <c r="NA439" s="64"/>
      <c r="NB439" s="64"/>
      <c r="NC439" s="64"/>
      <c r="ND439" s="64"/>
      <c r="NE439" s="64"/>
      <c r="NF439" s="64"/>
      <c r="NG439" s="64"/>
      <c r="NH439" s="64"/>
      <c r="NI439" s="64"/>
      <c r="NJ439" s="64"/>
      <c r="NK439" s="64"/>
      <c r="NL439" s="64"/>
      <c r="NM439" s="64"/>
      <c r="NN439" s="64"/>
      <c r="NO439" s="64"/>
      <c r="NP439" s="64"/>
      <c r="NQ439" s="64"/>
      <c r="NR439" s="64"/>
      <c r="NS439" s="64"/>
      <c r="NT439" s="64"/>
      <c r="NU439" s="64"/>
      <c r="NV439" s="64"/>
      <c r="NW439" s="64"/>
      <c r="NX439" s="64"/>
      <c r="NY439" s="64"/>
      <c r="NZ439" s="64"/>
      <c r="OA439" s="64"/>
      <c r="OB439" s="64"/>
      <c r="OC439" s="64"/>
      <c r="OD439" s="64"/>
      <c r="OE439" s="64"/>
      <c r="OF439" s="64"/>
      <c r="OG439" s="64"/>
      <c r="OH439" s="64"/>
      <c r="OI439" s="64"/>
      <c r="OJ439" s="64"/>
      <c r="OK439" s="64"/>
      <c r="OL439" s="64"/>
      <c r="OM439" s="64"/>
      <c r="ON439" s="64"/>
      <c r="OO439" s="64"/>
      <c r="OP439" s="64"/>
      <c r="OQ439" s="64"/>
      <c r="OR439" s="64"/>
      <c r="OS439" s="64"/>
      <c r="OT439" s="64"/>
      <c r="OU439" s="64"/>
      <c r="OV439" s="64"/>
      <c r="OW439" s="64"/>
      <c r="OX439" s="64"/>
      <c r="OY439" s="64"/>
      <c r="OZ439" s="64"/>
      <c r="PA439" s="64"/>
      <c r="PB439" s="64"/>
      <c r="PC439" s="64"/>
      <c r="PD439" s="64"/>
      <c r="PE439" s="64"/>
    </row>
    <row r="440" spans="1:421" s="46" customFormat="1" ht="20.100000000000001" customHeight="1" x14ac:dyDescent="0.3">
      <c r="A440" s="17"/>
      <c r="B440" s="17"/>
      <c r="C440" s="17"/>
      <c r="D440" s="17"/>
      <c r="E440" s="17"/>
      <c r="F440" s="17"/>
      <c r="G440" s="17"/>
      <c r="H440" s="128"/>
      <c r="I440" s="19"/>
      <c r="J440" s="20"/>
      <c r="K440" s="19"/>
      <c r="L440" s="17"/>
      <c r="M440" s="17"/>
      <c r="N440" s="17"/>
      <c r="O440" s="17"/>
      <c r="P440" s="17"/>
      <c r="Q440" s="19"/>
      <c r="R440" s="19"/>
      <c r="S440" s="19"/>
      <c r="T440" s="17"/>
      <c r="U440" s="19"/>
      <c r="V440" s="21"/>
      <c r="W440" s="19"/>
      <c r="X440" s="19"/>
      <c r="Y440" s="19"/>
      <c r="Z440" s="19"/>
      <c r="AA440" s="19"/>
      <c r="AB440" s="19"/>
      <c r="AC440" s="20"/>
      <c r="AD440" s="105"/>
    </row>
    <row r="441" spans="1:421" s="45" customFormat="1" ht="20.100000000000001" customHeight="1" x14ac:dyDescent="0.3">
      <c r="A441" s="23">
        <v>1617</v>
      </c>
      <c r="B441" s="23" t="s">
        <v>35</v>
      </c>
      <c r="C441" s="23">
        <v>3843</v>
      </c>
      <c r="D441" s="23">
        <v>5</v>
      </c>
      <c r="E441" s="23">
        <v>0</v>
      </c>
      <c r="F441" s="23">
        <v>1</v>
      </c>
      <c r="G441" s="23">
        <v>35</v>
      </c>
      <c r="H441" s="129" t="s">
        <v>272</v>
      </c>
      <c r="I441" s="7">
        <v>135</v>
      </c>
      <c r="J441" s="8">
        <v>150</v>
      </c>
      <c r="K441" s="13">
        <f t="shared" ref="K441:K442" si="236">I441*J441</f>
        <v>20250</v>
      </c>
      <c r="L441" s="23">
        <v>1</v>
      </c>
      <c r="M441" s="23" t="s">
        <v>42</v>
      </c>
      <c r="N441" s="23" t="s">
        <v>36</v>
      </c>
      <c r="O441" s="96" t="s">
        <v>272</v>
      </c>
      <c r="P441" s="23">
        <v>72</v>
      </c>
      <c r="Q441" s="7">
        <v>100</v>
      </c>
      <c r="R441" s="7">
        <v>6750</v>
      </c>
      <c r="S441" s="104">
        <f t="shared" ref="S441" si="237">P441*R441</f>
        <v>486000</v>
      </c>
      <c r="T441" s="23">
        <v>15</v>
      </c>
      <c r="U441" s="7">
        <v>20</v>
      </c>
      <c r="V441" s="97">
        <f t="shared" ref="V441" si="238">S441*U441/100</f>
        <v>97200</v>
      </c>
      <c r="W441" s="98">
        <f t="shared" ref="W441" si="239">S441-V441</f>
        <v>388800</v>
      </c>
      <c r="X441" s="37">
        <f t="shared" si="230"/>
        <v>409050</v>
      </c>
      <c r="Y441" s="104">
        <f t="shared" ref="Y441" si="240">X441*Q441/100</f>
        <v>409050</v>
      </c>
      <c r="Z441" s="104">
        <v>50000000</v>
      </c>
      <c r="AA441" s="106">
        <v>0</v>
      </c>
      <c r="AB441" s="106">
        <v>0</v>
      </c>
      <c r="AC441" s="8" t="s">
        <v>159</v>
      </c>
      <c r="AD441" s="110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  <c r="AZ441" s="64"/>
      <c r="BA441" s="64"/>
      <c r="BB441" s="64"/>
      <c r="BC441" s="64"/>
      <c r="BD441" s="64"/>
      <c r="BE441" s="64"/>
      <c r="BF441" s="64"/>
      <c r="BG441" s="64"/>
      <c r="BH441" s="64"/>
      <c r="BI441" s="64"/>
      <c r="BJ441" s="64"/>
      <c r="BK441" s="64"/>
      <c r="BL441" s="64"/>
      <c r="BM441" s="64"/>
      <c r="BN441" s="64"/>
      <c r="BO441" s="64"/>
      <c r="BP441" s="64"/>
      <c r="BQ441" s="64"/>
      <c r="BR441" s="64"/>
      <c r="BS441" s="64"/>
      <c r="BT441" s="64"/>
      <c r="BU441" s="64"/>
      <c r="BV441" s="64"/>
      <c r="BW441" s="64"/>
      <c r="BX441" s="64"/>
      <c r="BY441" s="64"/>
      <c r="BZ441" s="64"/>
      <c r="CA441" s="64"/>
      <c r="CB441" s="64"/>
      <c r="CC441" s="64"/>
      <c r="CD441" s="64"/>
      <c r="CE441" s="64"/>
      <c r="CF441" s="64"/>
      <c r="CG441" s="64"/>
      <c r="CH441" s="64"/>
      <c r="CI441" s="64"/>
      <c r="CJ441" s="64"/>
      <c r="CK441" s="64"/>
      <c r="CL441" s="64"/>
      <c r="CM441" s="64"/>
      <c r="CN441" s="64"/>
      <c r="CO441" s="64"/>
      <c r="CP441" s="64"/>
      <c r="CQ441" s="64"/>
      <c r="CR441" s="64"/>
      <c r="CS441" s="64"/>
      <c r="CT441" s="64"/>
      <c r="CU441" s="64"/>
      <c r="CV441" s="64"/>
      <c r="CW441" s="64"/>
      <c r="CX441" s="64"/>
      <c r="CY441" s="64"/>
      <c r="CZ441" s="64"/>
      <c r="DA441" s="64"/>
      <c r="DB441" s="64"/>
      <c r="DC441" s="64"/>
      <c r="DD441" s="64"/>
      <c r="DE441" s="64"/>
      <c r="DF441" s="64"/>
      <c r="DG441" s="64"/>
      <c r="DH441" s="64"/>
      <c r="DI441" s="64"/>
      <c r="DJ441" s="64"/>
      <c r="DK441" s="64"/>
      <c r="DL441" s="64"/>
      <c r="DM441" s="64"/>
      <c r="DN441" s="64"/>
      <c r="DO441" s="64"/>
      <c r="DP441" s="64"/>
      <c r="DQ441" s="64"/>
      <c r="DR441" s="64"/>
      <c r="DS441" s="64"/>
      <c r="DT441" s="64"/>
      <c r="DU441" s="64"/>
      <c r="DV441" s="64"/>
      <c r="DW441" s="64"/>
      <c r="DX441" s="64"/>
      <c r="DY441" s="64"/>
      <c r="DZ441" s="64"/>
      <c r="EA441" s="64"/>
      <c r="EB441" s="64"/>
      <c r="EC441" s="64"/>
      <c r="ED441" s="64"/>
      <c r="EE441" s="64"/>
      <c r="EF441" s="64"/>
      <c r="EG441" s="64"/>
      <c r="EH441" s="64"/>
      <c r="EI441" s="64"/>
      <c r="EJ441" s="64"/>
      <c r="EK441" s="64"/>
      <c r="EL441" s="64"/>
      <c r="EM441" s="64"/>
      <c r="EN441" s="64"/>
      <c r="EO441" s="64"/>
      <c r="EP441" s="64"/>
      <c r="EQ441" s="64"/>
      <c r="ER441" s="64"/>
      <c r="ES441" s="64"/>
      <c r="ET441" s="64"/>
      <c r="EU441" s="64"/>
      <c r="EV441" s="64"/>
      <c r="EW441" s="64"/>
      <c r="EX441" s="64"/>
      <c r="EY441" s="64"/>
      <c r="EZ441" s="64"/>
      <c r="FA441" s="64"/>
      <c r="FB441" s="64"/>
      <c r="FC441" s="64"/>
      <c r="FD441" s="64"/>
      <c r="FE441" s="64"/>
      <c r="FF441" s="64"/>
      <c r="FG441" s="64"/>
      <c r="FH441" s="64"/>
      <c r="FI441" s="64"/>
      <c r="FJ441" s="64"/>
      <c r="FK441" s="64"/>
      <c r="FL441" s="64"/>
      <c r="FM441" s="64"/>
      <c r="FN441" s="64"/>
      <c r="FO441" s="64"/>
      <c r="FP441" s="64"/>
      <c r="FQ441" s="64"/>
      <c r="FR441" s="64"/>
      <c r="FS441" s="64"/>
      <c r="FT441" s="64"/>
      <c r="FU441" s="64"/>
      <c r="FV441" s="64"/>
      <c r="FW441" s="64"/>
      <c r="FX441" s="64"/>
      <c r="FY441" s="64"/>
      <c r="FZ441" s="64"/>
      <c r="GA441" s="64"/>
      <c r="GB441" s="64"/>
      <c r="GC441" s="64"/>
      <c r="GD441" s="64"/>
      <c r="GE441" s="64"/>
      <c r="GF441" s="64"/>
      <c r="GG441" s="64"/>
      <c r="GH441" s="64"/>
      <c r="GI441" s="64"/>
      <c r="GJ441" s="64"/>
      <c r="GK441" s="64"/>
      <c r="GL441" s="64"/>
      <c r="GM441" s="64"/>
      <c r="GN441" s="64"/>
      <c r="GO441" s="64"/>
      <c r="GP441" s="64"/>
      <c r="GQ441" s="64"/>
      <c r="GR441" s="64"/>
      <c r="GS441" s="64"/>
      <c r="GT441" s="64"/>
      <c r="GU441" s="64"/>
      <c r="GV441" s="64"/>
      <c r="GW441" s="64"/>
      <c r="GX441" s="64"/>
      <c r="GY441" s="64"/>
      <c r="GZ441" s="64"/>
      <c r="HA441" s="64"/>
      <c r="HB441" s="64"/>
      <c r="HC441" s="64"/>
      <c r="HD441" s="64"/>
      <c r="HE441" s="64"/>
      <c r="HF441" s="64"/>
      <c r="HG441" s="64"/>
      <c r="HH441" s="64"/>
      <c r="HI441" s="64"/>
      <c r="HJ441" s="64"/>
      <c r="HK441" s="64"/>
      <c r="HL441" s="64"/>
      <c r="HM441" s="64"/>
      <c r="HN441" s="64"/>
      <c r="HO441" s="64"/>
      <c r="HP441" s="64"/>
      <c r="HQ441" s="64"/>
      <c r="HR441" s="64"/>
      <c r="HS441" s="64"/>
      <c r="HT441" s="64"/>
      <c r="HU441" s="64"/>
      <c r="HV441" s="64"/>
      <c r="HW441" s="64"/>
      <c r="HX441" s="64"/>
      <c r="HY441" s="64"/>
      <c r="HZ441" s="64"/>
      <c r="IA441" s="64"/>
      <c r="IB441" s="64"/>
      <c r="IC441" s="64"/>
      <c r="ID441" s="64"/>
      <c r="IE441" s="64"/>
      <c r="IF441" s="64"/>
      <c r="IG441" s="64"/>
      <c r="IH441" s="64"/>
      <c r="II441" s="64"/>
      <c r="IJ441" s="64"/>
      <c r="IK441" s="64"/>
      <c r="IL441" s="64"/>
      <c r="IM441" s="64"/>
      <c r="IN441" s="64"/>
      <c r="IO441" s="64"/>
      <c r="IP441" s="64"/>
      <c r="IQ441" s="64"/>
      <c r="IR441" s="64"/>
      <c r="IS441" s="64"/>
      <c r="IT441" s="64"/>
      <c r="IU441" s="64"/>
      <c r="IV441" s="64"/>
      <c r="IW441" s="64"/>
      <c r="IX441" s="64"/>
      <c r="IY441" s="64"/>
      <c r="IZ441" s="64"/>
      <c r="JA441" s="64"/>
      <c r="JB441" s="64"/>
      <c r="JC441" s="64"/>
      <c r="JD441" s="64"/>
      <c r="JE441" s="64"/>
      <c r="JF441" s="64"/>
      <c r="JG441" s="64"/>
      <c r="JH441" s="64"/>
      <c r="JI441" s="64"/>
      <c r="JJ441" s="64"/>
      <c r="JK441" s="64"/>
      <c r="JL441" s="64"/>
      <c r="JM441" s="64"/>
      <c r="JN441" s="64"/>
      <c r="JO441" s="64"/>
      <c r="JP441" s="64"/>
      <c r="JQ441" s="64"/>
      <c r="JR441" s="64"/>
      <c r="JS441" s="64"/>
      <c r="JT441" s="64"/>
      <c r="JU441" s="64"/>
      <c r="JV441" s="64"/>
      <c r="JW441" s="64"/>
      <c r="JX441" s="64"/>
      <c r="JY441" s="64"/>
      <c r="JZ441" s="64"/>
      <c r="KA441" s="64"/>
      <c r="KB441" s="64"/>
      <c r="KC441" s="64"/>
      <c r="KD441" s="64"/>
      <c r="KE441" s="64"/>
      <c r="KF441" s="64"/>
      <c r="KG441" s="64"/>
      <c r="KH441" s="64"/>
      <c r="KI441" s="64"/>
      <c r="KJ441" s="64"/>
      <c r="KK441" s="64"/>
      <c r="KL441" s="64"/>
      <c r="KM441" s="64"/>
      <c r="KN441" s="64"/>
      <c r="KO441" s="64"/>
      <c r="KP441" s="64"/>
      <c r="KQ441" s="64"/>
      <c r="KR441" s="64"/>
      <c r="KS441" s="64"/>
      <c r="KT441" s="64"/>
      <c r="KU441" s="64"/>
      <c r="KV441" s="64"/>
      <c r="KW441" s="64"/>
      <c r="KX441" s="64"/>
      <c r="KY441" s="64"/>
      <c r="KZ441" s="64"/>
      <c r="LA441" s="64"/>
      <c r="LB441" s="64"/>
      <c r="LC441" s="64"/>
      <c r="LD441" s="64"/>
      <c r="LE441" s="64"/>
      <c r="LF441" s="64"/>
      <c r="LG441" s="64"/>
      <c r="LH441" s="64"/>
      <c r="LI441" s="64"/>
      <c r="LJ441" s="64"/>
      <c r="LK441" s="64"/>
      <c r="LL441" s="64"/>
      <c r="LM441" s="64"/>
      <c r="LN441" s="64"/>
      <c r="LO441" s="64"/>
      <c r="LP441" s="64"/>
      <c r="LQ441" s="64"/>
      <c r="LR441" s="64"/>
      <c r="LS441" s="64"/>
      <c r="LT441" s="64"/>
      <c r="LU441" s="64"/>
      <c r="LV441" s="64"/>
      <c r="LW441" s="64"/>
      <c r="LX441" s="64"/>
      <c r="LY441" s="64"/>
      <c r="LZ441" s="64"/>
      <c r="MA441" s="64"/>
      <c r="MB441" s="64"/>
      <c r="MC441" s="64"/>
      <c r="MD441" s="64"/>
      <c r="ME441" s="64"/>
      <c r="MF441" s="64"/>
      <c r="MG441" s="64"/>
      <c r="MH441" s="64"/>
      <c r="MI441" s="64"/>
      <c r="MJ441" s="64"/>
      <c r="MK441" s="64"/>
      <c r="ML441" s="64"/>
      <c r="MM441" s="64"/>
      <c r="MN441" s="64"/>
      <c r="MO441" s="64"/>
      <c r="MP441" s="64"/>
      <c r="MQ441" s="64"/>
      <c r="MR441" s="64"/>
      <c r="MS441" s="64"/>
      <c r="MT441" s="64"/>
      <c r="MU441" s="64"/>
      <c r="MV441" s="64"/>
      <c r="MW441" s="64"/>
      <c r="MX441" s="64"/>
      <c r="MY441" s="64"/>
      <c r="MZ441" s="64"/>
      <c r="NA441" s="64"/>
      <c r="NB441" s="64"/>
      <c r="NC441" s="64"/>
      <c r="ND441" s="64"/>
      <c r="NE441" s="64"/>
      <c r="NF441" s="64"/>
      <c r="NG441" s="64"/>
      <c r="NH441" s="64"/>
      <c r="NI441" s="64"/>
      <c r="NJ441" s="64"/>
      <c r="NK441" s="64"/>
      <c r="NL441" s="64"/>
      <c r="NM441" s="64"/>
      <c r="NN441" s="64"/>
      <c r="NO441" s="64"/>
      <c r="NP441" s="64"/>
      <c r="NQ441" s="64"/>
      <c r="NR441" s="64"/>
      <c r="NS441" s="64"/>
      <c r="NT441" s="64"/>
      <c r="NU441" s="64"/>
      <c r="NV441" s="64"/>
      <c r="NW441" s="64"/>
      <c r="NX441" s="64"/>
      <c r="NY441" s="64"/>
      <c r="NZ441" s="64"/>
      <c r="OA441" s="64"/>
      <c r="OB441" s="64"/>
      <c r="OC441" s="64"/>
      <c r="OD441" s="64"/>
      <c r="OE441" s="64"/>
      <c r="OF441" s="64"/>
      <c r="OG441" s="64"/>
      <c r="OH441" s="64"/>
      <c r="OI441" s="64"/>
      <c r="OJ441" s="64"/>
      <c r="OK441" s="64"/>
      <c r="OL441" s="64"/>
      <c r="OM441" s="64"/>
      <c r="ON441" s="64"/>
      <c r="OO441" s="64"/>
      <c r="OP441" s="64"/>
      <c r="OQ441" s="64"/>
      <c r="OR441" s="64"/>
      <c r="OS441" s="64"/>
      <c r="OT441" s="64"/>
      <c r="OU441" s="64"/>
      <c r="OV441" s="64"/>
      <c r="OW441" s="64"/>
      <c r="OX441" s="64"/>
      <c r="OY441" s="64"/>
      <c r="OZ441" s="64"/>
      <c r="PA441" s="64"/>
      <c r="PB441" s="64"/>
      <c r="PC441" s="64"/>
      <c r="PD441" s="64"/>
      <c r="PE441" s="64"/>
    </row>
    <row r="442" spans="1:421" s="45" customFormat="1" ht="20.100000000000001" customHeight="1" x14ac:dyDescent="0.3">
      <c r="A442" s="1"/>
      <c r="B442" s="1" t="s">
        <v>35</v>
      </c>
      <c r="C442" s="1">
        <v>3847</v>
      </c>
      <c r="D442" s="1">
        <v>5</v>
      </c>
      <c r="E442" s="1">
        <v>4</v>
      </c>
      <c r="F442" s="1">
        <v>2</v>
      </c>
      <c r="G442" s="1">
        <v>31</v>
      </c>
      <c r="H442" s="127" t="s">
        <v>271</v>
      </c>
      <c r="I442" s="2">
        <v>1831</v>
      </c>
      <c r="J442" s="36">
        <v>150</v>
      </c>
      <c r="K442" s="13">
        <f t="shared" si="236"/>
        <v>274650</v>
      </c>
      <c r="L442" s="1"/>
      <c r="M442" s="1"/>
      <c r="N442" s="1"/>
      <c r="O442" s="1"/>
      <c r="P442" s="1"/>
      <c r="Q442" s="2"/>
      <c r="R442" s="2"/>
      <c r="S442" s="2"/>
      <c r="T442" s="1"/>
      <c r="U442" s="2"/>
      <c r="V442" s="44"/>
      <c r="W442" s="2"/>
      <c r="X442" s="37">
        <f t="shared" si="230"/>
        <v>274650</v>
      </c>
      <c r="Y442" s="2"/>
      <c r="Z442" s="104">
        <v>50000000</v>
      </c>
      <c r="AA442" s="106">
        <v>0</v>
      </c>
      <c r="AB442" s="106">
        <v>0</v>
      </c>
      <c r="AC442" s="36">
        <v>0</v>
      </c>
      <c r="AD442" s="107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4"/>
      <c r="AQ442" s="64"/>
      <c r="AR442" s="64"/>
      <c r="AS442" s="64"/>
      <c r="AT442" s="64"/>
      <c r="AU442" s="64"/>
      <c r="AV442" s="64"/>
      <c r="AW442" s="64"/>
      <c r="AX442" s="64"/>
      <c r="AY442" s="64"/>
      <c r="AZ442" s="64"/>
      <c r="BA442" s="64"/>
      <c r="BB442" s="64"/>
      <c r="BC442" s="64"/>
      <c r="BD442" s="64"/>
      <c r="BE442" s="64"/>
      <c r="BF442" s="64"/>
      <c r="BG442" s="64"/>
      <c r="BH442" s="64"/>
      <c r="BI442" s="64"/>
      <c r="BJ442" s="64"/>
      <c r="BK442" s="64"/>
      <c r="BL442" s="64"/>
      <c r="BM442" s="64"/>
      <c r="BN442" s="64"/>
      <c r="BO442" s="64"/>
      <c r="BP442" s="64"/>
      <c r="BQ442" s="64"/>
      <c r="BR442" s="64"/>
      <c r="BS442" s="64"/>
      <c r="BT442" s="64"/>
      <c r="BU442" s="64"/>
      <c r="BV442" s="64"/>
      <c r="BW442" s="64"/>
      <c r="BX442" s="64"/>
      <c r="BY442" s="64"/>
      <c r="BZ442" s="64"/>
      <c r="CA442" s="64"/>
      <c r="CB442" s="64"/>
      <c r="CC442" s="64"/>
      <c r="CD442" s="64"/>
      <c r="CE442" s="64"/>
      <c r="CF442" s="64"/>
      <c r="CG442" s="64"/>
      <c r="CH442" s="64"/>
      <c r="CI442" s="64"/>
      <c r="CJ442" s="64"/>
      <c r="CK442" s="64"/>
      <c r="CL442" s="64"/>
      <c r="CM442" s="64"/>
      <c r="CN442" s="64"/>
      <c r="CO442" s="64"/>
      <c r="CP442" s="64"/>
      <c r="CQ442" s="64"/>
      <c r="CR442" s="64"/>
      <c r="CS442" s="64"/>
      <c r="CT442" s="64"/>
      <c r="CU442" s="64"/>
      <c r="CV442" s="64"/>
      <c r="CW442" s="64"/>
      <c r="CX442" s="64"/>
      <c r="CY442" s="64"/>
      <c r="CZ442" s="64"/>
      <c r="DA442" s="64"/>
      <c r="DB442" s="64"/>
      <c r="DC442" s="64"/>
      <c r="DD442" s="64"/>
      <c r="DE442" s="64"/>
      <c r="DF442" s="64"/>
      <c r="DG442" s="64"/>
      <c r="DH442" s="64"/>
      <c r="DI442" s="64"/>
      <c r="DJ442" s="64"/>
      <c r="DK442" s="64"/>
      <c r="DL442" s="64"/>
      <c r="DM442" s="64"/>
      <c r="DN442" s="64"/>
      <c r="DO442" s="64"/>
      <c r="DP442" s="64"/>
      <c r="DQ442" s="64"/>
      <c r="DR442" s="64"/>
      <c r="DS442" s="64"/>
      <c r="DT442" s="64"/>
      <c r="DU442" s="64"/>
      <c r="DV442" s="64"/>
      <c r="DW442" s="64"/>
      <c r="DX442" s="64"/>
      <c r="DY442" s="64"/>
      <c r="DZ442" s="64"/>
      <c r="EA442" s="64"/>
      <c r="EB442" s="64"/>
      <c r="EC442" s="64"/>
      <c r="ED442" s="64"/>
      <c r="EE442" s="64"/>
      <c r="EF442" s="64"/>
      <c r="EG442" s="64"/>
      <c r="EH442" s="64"/>
      <c r="EI442" s="64"/>
      <c r="EJ442" s="64"/>
      <c r="EK442" s="64"/>
      <c r="EL442" s="64"/>
      <c r="EM442" s="64"/>
      <c r="EN442" s="64"/>
      <c r="EO442" s="64"/>
      <c r="EP442" s="64"/>
      <c r="EQ442" s="64"/>
      <c r="ER442" s="64"/>
      <c r="ES442" s="64"/>
      <c r="ET442" s="64"/>
      <c r="EU442" s="64"/>
      <c r="EV442" s="64"/>
      <c r="EW442" s="64"/>
      <c r="EX442" s="64"/>
      <c r="EY442" s="64"/>
      <c r="EZ442" s="64"/>
      <c r="FA442" s="64"/>
      <c r="FB442" s="64"/>
      <c r="FC442" s="64"/>
      <c r="FD442" s="64"/>
      <c r="FE442" s="64"/>
      <c r="FF442" s="64"/>
      <c r="FG442" s="64"/>
      <c r="FH442" s="64"/>
      <c r="FI442" s="64"/>
      <c r="FJ442" s="64"/>
      <c r="FK442" s="64"/>
      <c r="FL442" s="64"/>
      <c r="FM442" s="64"/>
      <c r="FN442" s="64"/>
      <c r="FO442" s="64"/>
      <c r="FP442" s="64"/>
      <c r="FQ442" s="64"/>
      <c r="FR442" s="64"/>
      <c r="FS442" s="64"/>
      <c r="FT442" s="64"/>
      <c r="FU442" s="64"/>
      <c r="FV442" s="64"/>
      <c r="FW442" s="64"/>
      <c r="FX442" s="64"/>
      <c r="FY442" s="64"/>
      <c r="FZ442" s="64"/>
      <c r="GA442" s="64"/>
      <c r="GB442" s="64"/>
      <c r="GC442" s="64"/>
      <c r="GD442" s="64"/>
      <c r="GE442" s="64"/>
      <c r="GF442" s="64"/>
      <c r="GG442" s="64"/>
      <c r="GH442" s="64"/>
      <c r="GI442" s="64"/>
      <c r="GJ442" s="64"/>
      <c r="GK442" s="64"/>
      <c r="GL442" s="64"/>
      <c r="GM442" s="64"/>
      <c r="GN442" s="64"/>
      <c r="GO442" s="64"/>
      <c r="GP442" s="64"/>
      <c r="GQ442" s="64"/>
      <c r="GR442" s="64"/>
      <c r="GS442" s="64"/>
      <c r="GT442" s="64"/>
      <c r="GU442" s="64"/>
      <c r="GV442" s="64"/>
      <c r="GW442" s="64"/>
      <c r="GX442" s="64"/>
      <c r="GY442" s="64"/>
      <c r="GZ442" s="64"/>
      <c r="HA442" s="64"/>
      <c r="HB442" s="64"/>
      <c r="HC442" s="64"/>
      <c r="HD442" s="64"/>
      <c r="HE442" s="64"/>
      <c r="HF442" s="64"/>
      <c r="HG442" s="64"/>
      <c r="HH442" s="64"/>
      <c r="HI442" s="64"/>
      <c r="HJ442" s="64"/>
      <c r="HK442" s="64"/>
      <c r="HL442" s="64"/>
      <c r="HM442" s="64"/>
      <c r="HN442" s="64"/>
      <c r="HO442" s="64"/>
      <c r="HP442" s="64"/>
      <c r="HQ442" s="64"/>
      <c r="HR442" s="64"/>
      <c r="HS442" s="64"/>
      <c r="HT442" s="64"/>
      <c r="HU442" s="64"/>
      <c r="HV442" s="64"/>
      <c r="HW442" s="64"/>
      <c r="HX442" s="64"/>
      <c r="HY442" s="64"/>
      <c r="HZ442" s="64"/>
      <c r="IA442" s="64"/>
      <c r="IB442" s="64"/>
      <c r="IC442" s="64"/>
      <c r="ID442" s="64"/>
      <c r="IE442" s="64"/>
      <c r="IF442" s="64"/>
      <c r="IG442" s="64"/>
      <c r="IH442" s="64"/>
      <c r="II442" s="64"/>
      <c r="IJ442" s="64"/>
      <c r="IK442" s="64"/>
      <c r="IL442" s="64"/>
      <c r="IM442" s="64"/>
      <c r="IN442" s="64"/>
      <c r="IO442" s="64"/>
      <c r="IP442" s="64"/>
      <c r="IQ442" s="64"/>
      <c r="IR442" s="64"/>
      <c r="IS442" s="64"/>
      <c r="IT442" s="64"/>
      <c r="IU442" s="64"/>
      <c r="IV442" s="64"/>
      <c r="IW442" s="64"/>
      <c r="IX442" s="64"/>
      <c r="IY442" s="64"/>
      <c r="IZ442" s="64"/>
      <c r="JA442" s="64"/>
      <c r="JB442" s="64"/>
      <c r="JC442" s="64"/>
      <c r="JD442" s="64"/>
      <c r="JE442" s="64"/>
      <c r="JF442" s="64"/>
      <c r="JG442" s="64"/>
      <c r="JH442" s="64"/>
      <c r="JI442" s="64"/>
      <c r="JJ442" s="64"/>
      <c r="JK442" s="64"/>
      <c r="JL442" s="64"/>
      <c r="JM442" s="64"/>
      <c r="JN442" s="64"/>
      <c r="JO442" s="64"/>
      <c r="JP442" s="64"/>
      <c r="JQ442" s="64"/>
      <c r="JR442" s="64"/>
      <c r="JS442" s="64"/>
      <c r="JT442" s="64"/>
      <c r="JU442" s="64"/>
      <c r="JV442" s="64"/>
      <c r="JW442" s="64"/>
      <c r="JX442" s="64"/>
      <c r="JY442" s="64"/>
      <c r="JZ442" s="64"/>
      <c r="KA442" s="64"/>
      <c r="KB442" s="64"/>
      <c r="KC442" s="64"/>
      <c r="KD442" s="64"/>
      <c r="KE442" s="64"/>
      <c r="KF442" s="64"/>
      <c r="KG442" s="64"/>
      <c r="KH442" s="64"/>
      <c r="KI442" s="64"/>
      <c r="KJ442" s="64"/>
      <c r="KK442" s="64"/>
      <c r="KL442" s="64"/>
      <c r="KM442" s="64"/>
      <c r="KN442" s="64"/>
      <c r="KO442" s="64"/>
      <c r="KP442" s="64"/>
      <c r="KQ442" s="64"/>
      <c r="KR442" s="64"/>
      <c r="KS442" s="64"/>
      <c r="KT442" s="64"/>
      <c r="KU442" s="64"/>
      <c r="KV442" s="64"/>
      <c r="KW442" s="64"/>
      <c r="KX442" s="64"/>
      <c r="KY442" s="64"/>
      <c r="KZ442" s="64"/>
      <c r="LA442" s="64"/>
      <c r="LB442" s="64"/>
      <c r="LC442" s="64"/>
      <c r="LD442" s="64"/>
      <c r="LE442" s="64"/>
      <c r="LF442" s="64"/>
      <c r="LG442" s="64"/>
      <c r="LH442" s="64"/>
      <c r="LI442" s="64"/>
      <c r="LJ442" s="64"/>
      <c r="LK442" s="64"/>
      <c r="LL442" s="64"/>
      <c r="LM442" s="64"/>
      <c r="LN442" s="64"/>
      <c r="LO442" s="64"/>
      <c r="LP442" s="64"/>
      <c r="LQ442" s="64"/>
      <c r="LR442" s="64"/>
      <c r="LS442" s="64"/>
      <c r="LT442" s="64"/>
      <c r="LU442" s="64"/>
      <c r="LV442" s="64"/>
      <c r="LW442" s="64"/>
      <c r="LX442" s="64"/>
      <c r="LY442" s="64"/>
      <c r="LZ442" s="64"/>
      <c r="MA442" s="64"/>
      <c r="MB442" s="64"/>
      <c r="MC442" s="64"/>
      <c r="MD442" s="64"/>
      <c r="ME442" s="64"/>
      <c r="MF442" s="64"/>
      <c r="MG442" s="64"/>
      <c r="MH442" s="64"/>
      <c r="MI442" s="64"/>
      <c r="MJ442" s="64"/>
      <c r="MK442" s="64"/>
      <c r="ML442" s="64"/>
      <c r="MM442" s="64"/>
      <c r="MN442" s="64"/>
      <c r="MO442" s="64"/>
      <c r="MP442" s="64"/>
      <c r="MQ442" s="64"/>
      <c r="MR442" s="64"/>
      <c r="MS442" s="64"/>
      <c r="MT442" s="64"/>
      <c r="MU442" s="64"/>
      <c r="MV442" s="64"/>
      <c r="MW442" s="64"/>
      <c r="MX442" s="64"/>
      <c r="MY442" s="64"/>
      <c r="MZ442" s="64"/>
      <c r="NA442" s="64"/>
      <c r="NB442" s="64"/>
      <c r="NC442" s="64"/>
      <c r="ND442" s="64"/>
      <c r="NE442" s="64"/>
      <c r="NF442" s="64"/>
      <c r="NG442" s="64"/>
      <c r="NH442" s="64"/>
      <c r="NI442" s="64"/>
      <c r="NJ442" s="64"/>
      <c r="NK442" s="64"/>
      <c r="NL442" s="64"/>
      <c r="NM442" s="64"/>
      <c r="NN442" s="64"/>
      <c r="NO442" s="64"/>
      <c r="NP442" s="64"/>
      <c r="NQ442" s="64"/>
      <c r="NR442" s="64"/>
      <c r="NS442" s="64"/>
      <c r="NT442" s="64"/>
      <c r="NU442" s="64"/>
      <c r="NV442" s="64"/>
      <c r="NW442" s="64"/>
      <c r="NX442" s="64"/>
      <c r="NY442" s="64"/>
      <c r="NZ442" s="64"/>
      <c r="OA442" s="64"/>
      <c r="OB442" s="64"/>
      <c r="OC442" s="64"/>
      <c r="OD442" s="64"/>
      <c r="OE442" s="64"/>
      <c r="OF442" s="64"/>
      <c r="OG442" s="64"/>
      <c r="OH442" s="64"/>
      <c r="OI442" s="64"/>
      <c r="OJ442" s="64"/>
      <c r="OK442" s="64"/>
      <c r="OL442" s="64"/>
      <c r="OM442" s="64"/>
      <c r="ON442" s="64"/>
      <c r="OO442" s="64"/>
      <c r="OP442" s="64"/>
      <c r="OQ442" s="64"/>
      <c r="OR442" s="64"/>
      <c r="OS442" s="64"/>
      <c r="OT442" s="64"/>
      <c r="OU442" s="64"/>
      <c r="OV442" s="64"/>
      <c r="OW442" s="64"/>
      <c r="OX442" s="64"/>
      <c r="OY442" s="64"/>
      <c r="OZ442" s="64"/>
      <c r="PA442" s="64"/>
      <c r="PB442" s="64"/>
      <c r="PC442" s="64"/>
      <c r="PD442" s="64"/>
      <c r="PE442" s="64"/>
    </row>
    <row r="443" spans="1:421" s="46" customFormat="1" ht="20.100000000000001" customHeight="1" x14ac:dyDescent="0.3">
      <c r="A443" s="17"/>
      <c r="B443" s="17"/>
      <c r="C443" s="17"/>
      <c r="D443" s="17"/>
      <c r="E443" s="17"/>
      <c r="F443" s="17"/>
      <c r="G443" s="17"/>
      <c r="H443" s="128"/>
      <c r="I443" s="19"/>
      <c r="J443" s="20"/>
      <c r="K443" s="19"/>
      <c r="L443" s="17"/>
      <c r="M443" s="17"/>
      <c r="N443" s="17"/>
      <c r="O443" s="17"/>
      <c r="P443" s="17"/>
      <c r="Q443" s="19"/>
      <c r="R443" s="19"/>
      <c r="S443" s="19"/>
      <c r="T443" s="17"/>
      <c r="U443" s="19"/>
      <c r="V443" s="21"/>
      <c r="W443" s="19"/>
      <c r="X443" s="19"/>
      <c r="Y443" s="19"/>
      <c r="Z443" s="19"/>
      <c r="AA443" s="19"/>
      <c r="AB443" s="19"/>
      <c r="AC443" s="20"/>
      <c r="AD443" s="105"/>
    </row>
    <row r="444" spans="1:421" s="45" customFormat="1" ht="20.100000000000001" customHeight="1" x14ac:dyDescent="0.3">
      <c r="A444" s="23">
        <v>1618</v>
      </c>
      <c r="B444" s="23" t="s">
        <v>35</v>
      </c>
      <c r="C444" s="23">
        <v>11094</v>
      </c>
      <c r="D444" s="23">
        <v>1</v>
      </c>
      <c r="E444" s="23">
        <v>11</v>
      </c>
      <c r="F444" s="23">
        <v>2</v>
      </c>
      <c r="G444" s="23">
        <v>54</v>
      </c>
      <c r="H444" s="129" t="s">
        <v>271</v>
      </c>
      <c r="I444" s="7">
        <v>4654</v>
      </c>
      <c r="J444" s="8">
        <v>150</v>
      </c>
      <c r="K444" s="9">
        <f t="shared" ref="K444:K446" si="241">I444*J444</f>
        <v>698100</v>
      </c>
      <c r="L444" s="23"/>
      <c r="M444" s="23"/>
      <c r="N444" s="23"/>
      <c r="O444" s="23"/>
      <c r="P444" s="23"/>
      <c r="Q444" s="7"/>
      <c r="R444" s="7"/>
      <c r="S444" s="7"/>
      <c r="T444" s="23"/>
      <c r="U444" s="7"/>
      <c r="V444" s="109"/>
      <c r="W444" s="109"/>
      <c r="X444" s="12">
        <f t="shared" ref="X444:X451" si="242">K444+W444</f>
        <v>698100</v>
      </c>
      <c r="Y444" s="7"/>
      <c r="Z444" s="108">
        <v>50000000</v>
      </c>
      <c r="AA444" s="102">
        <v>0</v>
      </c>
      <c r="AB444" s="102">
        <v>0</v>
      </c>
      <c r="AC444" s="8" t="s">
        <v>160</v>
      </c>
      <c r="AD444" s="110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  <c r="AP444" s="64"/>
      <c r="AQ444" s="64"/>
      <c r="AR444" s="64"/>
      <c r="AS444" s="64"/>
      <c r="AT444" s="64"/>
      <c r="AU444" s="64"/>
      <c r="AV444" s="64"/>
      <c r="AW444" s="64"/>
      <c r="AX444" s="64"/>
      <c r="AY444" s="64"/>
      <c r="AZ444" s="64"/>
      <c r="BA444" s="64"/>
      <c r="BB444" s="64"/>
      <c r="BC444" s="64"/>
      <c r="BD444" s="64"/>
      <c r="BE444" s="64"/>
      <c r="BF444" s="64"/>
      <c r="BG444" s="64"/>
      <c r="BH444" s="64"/>
      <c r="BI444" s="64"/>
      <c r="BJ444" s="64"/>
      <c r="BK444" s="64"/>
      <c r="BL444" s="64"/>
      <c r="BM444" s="64"/>
      <c r="BN444" s="64"/>
      <c r="BO444" s="64"/>
      <c r="BP444" s="64"/>
      <c r="BQ444" s="64"/>
      <c r="BR444" s="64"/>
      <c r="BS444" s="64"/>
      <c r="BT444" s="64"/>
      <c r="BU444" s="64"/>
      <c r="BV444" s="64"/>
      <c r="BW444" s="64"/>
      <c r="BX444" s="64"/>
      <c r="BY444" s="64"/>
      <c r="BZ444" s="64"/>
      <c r="CA444" s="64"/>
      <c r="CB444" s="64"/>
      <c r="CC444" s="64"/>
      <c r="CD444" s="64"/>
      <c r="CE444" s="64"/>
      <c r="CF444" s="64"/>
      <c r="CG444" s="64"/>
      <c r="CH444" s="64"/>
      <c r="CI444" s="64"/>
      <c r="CJ444" s="64"/>
      <c r="CK444" s="64"/>
      <c r="CL444" s="64"/>
      <c r="CM444" s="64"/>
      <c r="CN444" s="64"/>
      <c r="CO444" s="64"/>
      <c r="CP444" s="64"/>
      <c r="CQ444" s="64"/>
      <c r="CR444" s="64"/>
      <c r="CS444" s="64"/>
      <c r="CT444" s="64"/>
      <c r="CU444" s="64"/>
      <c r="CV444" s="64"/>
      <c r="CW444" s="64"/>
      <c r="CX444" s="64"/>
      <c r="CY444" s="64"/>
      <c r="CZ444" s="64"/>
      <c r="DA444" s="64"/>
      <c r="DB444" s="64"/>
      <c r="DC444" s="64"/>
      <c r="DD444" s="64"/>
      <c r="DE444" s="64"/>
      <c r="DF444" s="64"/>
      <c r="DG444" s="64"/>
      <c r="DH444" s="64"/>
      <c r="DI444" s="64"/>
      <c r="DJ444" s="64"/>
      <c r="DK444" s="64"/>
      <c r="DL444" s="64"/>
      <c r="DM444" s="64"/>
      <c r="DN444" s="64"/>
      <c r="DO444" s="64"/>
      <c r="DP444" s="64"/>
      <c r="DQ444" s="64"/>
      <c r="DR444" s="64"/>
      <c r="DS444" s="64"/>
      <c r="DT444" s="64"/>
      <c r="DU444" s="64"/>
      <c r="DV444" s="64"/>
      <c r="DW444" s="64"/>
      <c r="DX444" s="64"/>
      <c r="DY444" s="64"/>
      <c r="DZ444" s="64"/>
      <c r="EA444" s="64"/>
      <c r="EB444" s="64"/>
      <c r="EC444" s="64"/>
      <c r="ED444" s="64"/>
      <c r="EE444" s="64"/>
      <c r="EF444" s="64"/>
      <c r="EG444" s="64"/>
      <c r="EH444" s="64"/>
      <c r="EI444" s="64"/>
      <c r="EJ444" s="64"/>
      <c r="EK444" s="64"/>
      <c r="EL444" s="64"/>
      <c r="EM444" s="64"/>
      <c r="EN444" s="64"/>
      <c r="EO444" s="64"/>
      <c r="EP444" s="64"/>
      <c r="EQ444" s="64"/>
      <c r="ER444" s="64"/>
      <c r="ES444" s="64"/>
      <c r="ET444" s="64"/>
      <c r="EU444" s="64"/>
      <c r="EV444" s="64"/>
      <c r="EW444" s="64"/>
      <c r="EX444" s="64"/>
      <c r="EY444" s="64"/>
      <c r="EZ444" s="64"/>
      <c r="FA444" s="64"/>
      <c r="FB444" s="64"/>
      <c r="FC444" s="64"/>
      <c r="FD444" s="64"/>
      <c r="FE444" s="64"/>
      <c r="FF444" s="64"/>
      <c r="FG444" s="64"/>
      <c r="FH444" s="64"/>
      <c r="FI444" s="64"/>
      <c r="FJ444" s="64"/>
      <c r="FK444" s="64"/>
      <c r="FL444" s="64"/>
      <c r="FM444" s="64"/>
      <c r="FN444" s="64"/>
      <c r="FO444" s="64"/>
      <c r="FP444" s="64"/>
      <c r="FQ444" s="64"/>
      <c r="FR444" s="64"/>
      <c r="FS444" s="64"/>
      <c r="FT444" s="64"/>
      <c r="FU444" s="64"/>
      <c r="FV444" s="64"/>
      <c r="FW444" s="64"/>
      <c r="FX444" s="64"/>
      <c r="FY444" s="64"/>
      <c r="FZ444" s="64"/>
      <c r="GA444" s="64"/>
      <c r="GB444" s="64"/>
      <c r="GC444" s="64"/>
      <c r="GD444" s="64"/>
      <c r="GE444" s="64"/>
      <c r="GF444" s="64"/>
      <c r="GG444" s="64"/>
      <c r="GH444" s="64"/>
      <c r="GI444" s="64"/>
      <c r="GJ444" s="64"/>
      <c r="GK444" s="64"/>
      <c r="GL444" s="64"/>
      <c r="GM444" s="64"/>
      <c r="GN444" s="64"/>
      <c r="GO444" s="64"/>
      <c r="GP444" s="64"/>
      <c r="GQ444" s="64"/>
      <c r="GR444" s="64"/>
      <c r="GS444" s="64"/>
      <c r="GT444" s="64"/>
      <c r="GU444" s="64"/>
      <c r="GV444" s="64"/>
      <c r="GW444" s="64"/>
      <c r="GX444" s="64"/>
      <c r="GY444" s="64"/>
      <c r="GZ444" s="64"/>
      <c r="HA444" s="64"/>
      <c r="HB444" s="64"/>
      <c r="HC444" s="64"/>
      <c r="HD444" s="64"/>
      <c r="HE444" s="64"/>
      <c r="HF444" s="64"/>
      <c r="HG444" s="64"/>
      <c r="HH444" s="64"/>
      <c r="HI444" s="64"/>
      <c r="HJ444" s="64"/>
      <c r="HK444" s="64"/>
      <c r="HL444" s="64"/>
      <c r="HM444" s="64"/>
      <c r="HN444" s="64"/>
      <c r="HO444" s="64"/>
      <c r="HP444" s="64"/>
      <c r="HQ444" s="64"/>
      <c r="HR444" s="64"/>
      <c r="HS444" s="64"/>
      <c r="HT444" s="64"/>
      <c r="HU444" s="64"/>
      <c r="HV444" s="64"/>
      <c r="HW444" s="64"/>
      <c r="HX444" s="64"/>
      <c r="HY444" s="64"/>
      <c r="HZ444" s="64"/>
      <c r="IA444" s="64"/>
      <c r="IB444" s="64"/>
      <c r="IC444" s="64"/>
      <c r="ID444" s="64"/>
      <c r="IE444" s="64"/>
      <c r="IF444" s="64"/>
      <c r="IG444" s="64"/>
      <c r="IH444" s="64"/>
      <c r="II444" s="64"/>
      <c r="IJ444" s="64"/>
      <c r="IK444" s="64"/>
      <c r="IL444" s="64"/>
      <c r="IM444" s="64"/>
      <c r="IN444" s="64"/>
      <c r="IO444" s="64"/>
      <c r="IP444" s="64"/>
      <c r="IQ444" s="64"/>
      <c r="IR444" s="64"/>
      <c r="IS444" s="64"/>
      <c r="IT444" s="64"/>
      <c r="IU444" s="64"/>
      <c r="IV444" s="64"/>
      <c r="IW444" s="64"/>
      <c r="IX444" s="64"/>
      <c r="IY444" s="64"/>
      <c r="IZ444" s="64"/>
      <c r="JA444" s="64"/>
      <c r="JB444" s="64"/>
      <c r="JC444" s="64"/>
      <c r="JD444" s="64"/>
      <c r="JE444" s="64"/>
      <c r="JF444" s="64"/>
      <c r="JG444" s="64"/>
      <c r="JH444" s="64"/>
      <c r="JI444" s="64"/>
      <c r="JJ444" s="64"/>
      <c r="JK444" s="64"/>
      <c r="JL444" s="64"/>
      <c r="JM444" s="64"/>
      <c r="JN444" s="64"/>
      <c r="JO444" s="64"/>
      <c r="JP444" s="64"/>
      <c r="JQ444" s="64"/>
      <c r="JR444" s="64"/>
      <c r="JS444" s="64"/>
      <c r="JT444" s="64"/>
      <c r="JU444" s="64"/>
      <c r="JV444" s="64"/>
      <c r="JW444" s="64"/>
      <c r="JX444" s="64"/>
      <c r="JY444" s="64"/>
      <c r="JZ444" s="64"/>
      <c r="KA444" s="64"/>
      <c r="KB444" s="64"/>
      <c r="KC444" s="64"/>
      <c r="KD444" s="64"/>
      <c r="KE444" s="64"/>
      <c r="KF444" s="64"/>
      <c r="KG444" s="64"/>
      <c r="KH444" s="64"/>
      <c r="KI444" s="64"/>
      <c r="KJ444" s="64"/>
      <c r="KK444" s="64"/>
      <c r="KL444" s="64"/>
      <c r="KM444" s="64"/>
      <c r="KN444" s="64"/>
      <c r="KO444" s="64"/>
      <c r="KP444" s="64"/>
      <c r="KQ444" s="64"/>
      <c r="KR444" s="64"/>
      <c r="KS444" s="64"/>
      <c r="KT444" s="64"/>
      <c r="KU444" s="64"/>
      <c r="KV444" s="64"/>
      <c r="KW444" s="64"/>
      <c r="KX444" s="64"/>
      <c r="KY444" s="64"/>
      <c r="KZ444" s="64"/>
      <c r="LA444" s="64"/>
      <c r="LB444" s="64"/>
      <c r="LC444" s="64"/>
      <c r="LD444" s="64"/>
      <c r="LE444" s="64"/>
      <c r="LF444" s="64"/>
      <c r="LG444" s="64"/>
      <c r="LH444" s="64"/>
      <c r="LI444" s="64"/>
      <c r="LJ444" s="64"/>
      <c r="LK444" s="64"/>
      <c r="LL444" s="64"/>
      <c r="LM444" s="64"/>
      <c r="LN444" s="64"/>
      <c r="LO444" s="64"/>
      <c r="LP444" s="64"/>
      <c r="LQ444" s="64"/>
      <c r="LR444" s="64"/>
      <c r="LS444" s="64"/>
      <c r="LT444" s="64"/>
      <c r="LU444" s="64"/>
      <c r="LV444" s="64"/>
      <c r="LW444" s="64"/>
      <c r="LX444" s="64"/>
      <c r="LY444" s="64"/>
      <c r="LZ444" s="64"/>
      <c r="MA444" s="64"/>
      <c r="MB444" s="64"/>
      <c r="MC444" s="64"/>
      <c r="MD444" s="64"/>
      <c r="ME444" s="64"/>
      <c r="MF444" s="64"/>
      <c r="MG444" s="64"/>
      <c r="MH444" s="64"/>
      <c r="MI444" s="64"/>
      <c r="MJ444" s="64"/>
      <c r="MK444" s="64"/>
      <c r="ML444" s="64"/>
      <c r="MM444" s="64"/>
      <c r="MN444" s="64"/>
      <c r="MO444" s="64"/>
      <c r="MP444" s="64"/>
      <c r="MQ444" s="64"/>
      <c r="MR444" s="64"/>
      <c r="MS444" s="64"/>
      <c r="MT444" s="64"/>
      <c r="MU444" s="64"/>
      <c r="MV444" s="64"/>
      <c r="MW444" s="64"/>
      <c r="MX444" s="64"/>
      <c r="MY444" s="64"/>
      <c r="MZ444" s="64"/>
      <c r="NA444" s="64"/>
      <c r="NB444" s="64"/>
      <c r="NC444" s="64"/>
      <c r="ND444" s="64"/>
      <c r="NE444" s="64"/>
      <c r="NF444" s="64"/>
      <c r="NG444" s="64"/>
      <c r="NH444" s="64"/>
      <c r="NI444" s="64"/>
      <c r="NJ444" s="64"/>
      <c r="NK444" s="64"/>
      <c r="NL444" s="64"/>
      <c r="NM444" s="64"/>
      <c r="NN444" s="64"/>
      <c r="NO444" s="64"/>
      <c r="NP444" s="64"/>
      <c r="NQ444" s="64"/>
      <c r="NR444" s="64"/>
      <c r="NS444" s="64"/>
      <c r="NT444" s="64"/>
      <c r="NU444" s="64"/>
      <c r="NV444" s="64"/>
      <c r="NW444" s="64"/>
      <c r="NX444" s="64"/>
      <c r="NY444" s="64"/>
      <c r="NZ444" s="64"/>
      <c r="OA444" s="64"/>
      <c r="OB444" s="64"/>
      <c r="OC444" s="64"/>
      <c r="OD444" s="64"/>
      <c r="OE444" s="64"/>
      <c r="OF444" s="64"/>
      <c r="OG444" s="64"/>
      <c r="OH444" s="64"/>
      <c r="OI444" s="64"/>
      <c r="OJ444" s="64"/>
      <c r="OK444" s="64"/>
      <c r="OL444" s="64"/>
      <c r="OM444" s="64"/>
      <c r="ON444" s="64"/>
      <c r="OO444" s="64"/>
      <c r="OP444" s="64"/>
      <c r="OQ444" s="64"/>
      <c r="OR444" s="64"/>
      <c r="OS444" s="64"/>
      <c r="OT444" s="64"/>
      <c r="OU444" s="64"/>
      <c r="OV444" s="64"/>
      <c r="OW444" s="64"/>
      <c r="OX444" s="64"/>
      <c r="OY444" s="64"/>
      <c r="OZ444" s="64"/>
      <c r="PA444" s="64"/>
      <c r="PB444" s="64"/>
      <c r="PC444" s="64"/>
      <c r="PD444" s="64"/>
      <c r="PE444" s="64"/>
    </row>
    <row r="445" spans="1:421" s="45" customFormat="1" ht="20.100000000000001" customHeight="1" x14ac:dyDescent="0.3">
      <c r="A445" s="1"/>
      <c r="B445" s="1" t="s">
        <v>35</v>
      </c>
      <c r="C445" s="1">
        <v>11095</v>
      </c>
      <c r="D445" s="1">
        <v>1</v>
      </c>
      <c r="E445" s="1">
        <v>2</v>
      </c>
      <c r="F445" s="1">
        <v>3</v>
      </c>
      <c r="G445" s="1">
        <v>36</v>
      </c>
      <c r="H445" s="127" t="s">
        <v>272</v>
      </c>
      <c r="I445" s="2">
        <v>400</v>
      </c>
      <c r="J445" s="36">
        <v>150</v>
      </c>
      <c r="K445" s="13">
        <f t="shared" si="241"/>
        <v>60000</v>
      </c>
      <c r="L445" s="1">
        <v>1</v>
      </c>
      <c r="M445" s="1" t="s">
        <v>42</v>
      </c>
      <c r="N445" s="1" t="s">
        <v>51</v>
      </c>
      <c r="O445" s="100" t="s">
        <v>272</v>
      </c>
      <c r="P445" s="1">
        <v>120</v>
      </c>
      <c r="Q445" s="2">
        <v>100</v>
      </c>
      <c r="R445" s="2">
        <v>6750</v>
      </c>
      <c r="S445" s="104">
        <f t="shared" ref="S445" si="243">P445*R445</f>
        <v>810000</v>
      </c>
      <c r="T445" s="1">
        <v>32</v>
      </c>
      <c r="U445" s="2">
        <v>85</v>
      </c>
      <c r="V445" s="97">
        <f t="shared" ref="V445" si="244">S445*U445/100</f>
        <v>688500</v>
      </c>
      <c r="W445" s="98">
        <f t="shared" ref="W445" si="245">S445-V445</f>
        <v>121500</v>
      </c>
      <c r="X445" s="37">
        <f t="shared" si="242"/>
        <v>181500</v>
      </c>
      <c r="Y445" s="104">
        <f t="shared" ref="Y445" si="246">X445*Q445/100</f>
        <v>181500</v>
      </c>
      <c r="Z445" s="2"/>
      <c r="AA445" s="37">
        <f t="shared" ref="AA445" si="247">X445-Z445</f>
        <v>181500</v>
      </c>
      <c r="AB445" s="38">
        <v>0.02</v>
      </c>
      <c r="AC445" s="36"/>
      <c r="AD445" s="107"/>
      <c r="AE445" s="64"/>
      <c r="AF445" s="64"/>
      <c r="AG445" s="64"/>
      <c r="AH445" s="64"/>
      <c r="AI445" s="64"/>
      <c r="AJ445" s="64"/>
      <c r="AK445" s="64"/>
      <c r="AL445" s="64"/>
      <c r="AM445" s="64"/>
      <c r="AN445" s="64"/>
      <c r="AO445" s="64"/>
      <c r="AP445" s="64"/>
      <c r="AQ445" s="64"/>
      <c r="AR445" s="64"/>
      <c r="AS445" s="64"/>
      <c r="AT445" s="64"/>
      <c r="AU445" s="64"/>
      <c r="AV445" s="64"/>
      <c r="AW445" s="64"/>
      <c r="AX445" s="64"/>
      <c r="AY445" s="64"/>
      <c r="AZ445" s="64"/>
      <c r="BA445" s="64"/>
      <c r="BB445" s="64"/>
      <c r="BC445" s="64"/>
      <c r="BD445" s="64"/>
      <c r="BE445" s="64"/>
      <c r="BF445" s="64"/>
      <c r="BG445" s="64"/>
      <c r="BH445" s="64"/>
      <c r="BI445" s="64"/>
      <c r="BJ445" s="64"/>
      <c r="BK445" s="64"/>
      <c r="BL445" s="64"/>
      <c r="BM445" s="64"/>
      <c r="BN445" s="64"/>
      <c r="BO445" s="64"/>
      <c r="BP445" s="64"/>
      <c r="BQ445" s="64"/>
      <c r="BR445" s="64"/>
      <c r="BS445" s="64"/>
      <c r="BT445" s="64"/>
      <c r="BU445" s="64"/>
      <c r="BV445" s="64"/>
      <c r="BW445" s="64"/>
      <c r="BX445" s="64"/>
      <c r="BY445" s="64"/>
      <c r="BZ445" s="64"/>
      <c r="CA445" s="64"/>
      <c r="CB445" s="64"/>
      <c r="CC445" s="64"/>
      <c r="CD445" s="64"/>
      <c r="CE445" s="64"/>
      <c r="CF445" s="64"/>
      <c r="CG445" s="64"/>
      <c r="CH445" s="64"/>
      <c r="CI445" s="64"/>
      <c r="CJ445" s="64"/>
      <c r="CK445" s="64"/>
      <c r="CL445" s="64"/>
      <c r="CM445" s="64"/>
      <c r="CN445" s="64"/>
      <c r="CO445" s="64"/>
      <c r="CP445" s="64"/>
      <c r="CQ445" s="64"/>
      <c r="CR445" s="64"/>
      <c r="CS445" s="64"/>
      <c r="CT445" s="64"/>
      <c r="CU445" s="64"/>
      <c r="CV445" s="64"/>
      <c r="CW445" s="64"/>
      <c r="CX445" s="64"/>
      <c r="CY445" s="64"/>
      <c r="CZ445" s="64"/>
      <c r="DA445" s="64"/>
      <c r="DB445" s="64"/>
      <c r="DC445" s="64"/>
      <c r="DD445" s="64"/>
      <c r="DE445" s="64"/>
      <c r="DF445" s="64"/>
      <c r="DG445" s="64"/>
      <c r="DH445" s="64"/>
      <c r="DI445" s="64"/>
      <c r="DJ445" s="64"/>
      <c r="DK445" s="64"/>
      <c r="DL445" s="64"/>
      <c r="DM445" s="64"/>
      <c r="DN445" s="64"/>
      <c r="DO445" s="64"/>
      <c r="DP445" s="64"/>
      <c r="DQ445" s="64"/>
      <c r="DR445" s="64"/>
      <c r="DS445" s="64"/>
      <c r="DT445" s="64"/>
      <c r="DU445" s="64"/>
      <c r="DV445" s="64"/>
      <c r="DW445" s="64"/>
      <c r="DX445" s="64"/>
      <c r="DY445" s="64"/>
      <c r="DZ445" s="64"/>
      <c r="EA445" s="64"/>
      <c r="EB445" s="64"/>
      <c r="EC445" s="64"/>
      <c r="ED445" s="64"/>
      <c r="EE445" s="64"/>
      <c r="EF445" s="64"/>
      <c r="EG445" s="64"/>
      <c r="EH445" s="64"/>
      <c r="EI445" s="64"/>
      <c r="EJ445" s="64"/>
      <c r="EK445" s="64"/>
      <c r="EL445" s="64"/>
      <c r="EM445" s="64"/>
      <c r="EN445" s="64"/>
      <c r="EO445" s="64"/>
      <c r="EP445" s="64"/>
      <c r="EQ445" s="64"/>
      <c r="ER445" s="64"/>
      <c r="ES445" s="64"/>
      <c r="ET445" s="64"/>
      <c r="EU445" s="64"/>
      <c r="EV445" s="64"/>
      <c r="EW445" s="64"/>
      <c r="EX445" s="64"/>
      <c r="EY445" s="64"/>
      <c r="EZ445" s="64"/>
      <c r="FA445" s="64"/>
      <c r="FB445" s="64"/>
      <c r="FC445" s="64"/>
      <c r="FD445" s="64"/>
      <c r="FE445" s="64"/>
      <c r="FF445" s="64"/>
      <c r="FG445" s="64"/>
      <c r="FH445" s="64"/>
      <c r="FI445" s="64"/>
      <c r="FJ445" s="64"/>
      <c r="FK445" s="64"/>
      <c r="FL445" s="64"/>
      <c r="FM445" s="64"/>
      <c r="FN445" s="64"/>
      <c r="FO445" s="64"/>
      <c r="FP445" s="64"/>
      <c r="FQ445" s="64"/>
      <c r="FR445" s="64"/>
      <c r="FS445" s="64"/>
      <c r="FT445" s="64"/>
      <c r="FU445" s="64"/>
      <c r="FV445" s="64"/>
      <c r="FW445" s="64"/>
      <c r="FX445" s="64"/>
      <c r="FY445" s="64"/>
      <c r="FZ445" s="64"/>
      <c r="GA445" s="64"/>
      <c r="GB445" s="64"/>
      <c r="GC445" s="64"/>
      <c r="GD445" s="64"/>
      <c r="GE445" s="64"/>
      <c r="GF445" s="64"/>
      <c r="GG445" s="64"/>
      <c r="GH445" s="64"/>
      <c r="GI445" s="64"/>
      <c r="GJ445" s="64"/>
      <c r="GK445" s="64"/>
      <c r="GL445" s="64"/>
      <c r="GM445" s="64"/>
      <c r="GN445" s="64"/>
      <c r="GO445" s="64"/>
      <c r="GP445" s="64"/>
      <c r="GQ445" s="64"/>
      <c r="GR445" s="64"/>
      <c r="GS445" s="64"/>
      <c r="GT445" s="64"/>
      <c r="GU445" s="64"/>
      <c r="GV445" s="64"/>
      <c r="GW445" s="64"/>
      <c r="GX445" s="64"/>
      <c r="GY445" s="64"/>
      <c r="GZ445" s="64"/>
      <c r="HA445" s="64"/>
      <c r="HB445" s="64"/>
      <c r="HC445" s="64"/>
      <c r="HD445" s="64"/>
      <c r="HE445" s="64"/>
      <c r="HF445" s="64"/>
      <c r="HG445" s="64"/>
      <c r="HH445" s="64"/>
      <c r="HI445" s="64"/>
      <c r="HJ445" s="64"/>
      <c r="HK445" s="64"/>
      <c r="HL445" s="64"/>
      <c r="HM445" s="64"/>
      <c r="HN445" s="64"/>
      <c r="HO445" s="64"/>
      <c r="HP445" s="64"/>
      <c r="HQ445" s="64"/>
      <c r="HR445" s="64"/>
      <c r="HS445" s="64"/>
      <c r="HT445" s="64"/>
      <c r="HU445" s="64"/>
      <c r="HV445" s="64"/>
      <c r="HW445" s="64"/>
      <c r="HX445" s="64"/>
      <c r="HY445" s="64"/>
      <c r="HZ445" s="64"/>
      <c r="IA445" s="64"/>
      <c r="IB445" s="64"/>
      <c r="IC445" s="64"/>
      <c r="ID445" s="64"/>
      <c r="IE445" s="64"/>
      <c r="IF445" s="64"/>
      <c r="IG445" s="64"/>
      <c r="IH445" s="64"/>
      <c r="II445" s="64"/>
      <c r="IJ445" s="64"/>
      <c r="IK445" s="64"/>
      <c r="IL445" s="64"/>
      <c r="IM445" s="64"/>
      <c r="IN445" s="64"/>
      <c r="IO445" s="64"/>
      <c r="IP445" s="64"/>
      <c r="IQ445" s="64"/>
      <c r="IR445" s="64"/>
      <c r="IS445" s="64"/>
      <c r="IT445" s="64"/>
      <c r="IU445" s="64"/>
      <c r="IV445" s="64"/>
      <c r="IW445" s="64"/>
      <c r="IX445" s="64"/>
      <c r="IY445" s="64"/>
      <c r="IZ445" s="64"/>
      <c r="JA445" s="64"/>
      <c r="JB445" s="64"/>
      <c r="JC445" s="64"/>
      <c r="JD445" s="64"/>
      <c r="JE445" s="64"/>
      <c r="JF445" s="64"/>
      <c r="JG445" s="64"/>
      <c r="JH445" s="64"/>
      <c r="JI445" s="64"/>
      <c r="JJ445" s="64"/>
      <c r="JK445" s="64"/>
      <c r="JL445" s="64"/>
      <c r="JM445" s="64"/>
      <c r="JN445" s="64"/>
      <c r="JO445" s="64"/>
      <c r="JP445" s="64"/>
      <c r="JQ445" s="64"/>
      <c r="JR445" s="64"/>
      <c r="JS445" s="64"/>
      <c r="JT445" s="64"/>
      <c r="JU445" s="64"/>
      <c r="JV445" s="64"/>
      <c r="JW445" s="64"/>
      <c r="JX445" s="64"/>
      <c r="JY445" s="64"/>
      <c r="JZ445" s="64"/>
      <c r="KA445" s="64"/>
      <c r="KB445" s="64"/>
      <c r="KC445" s="64"/>
      <c r="KD445" s="64"/>
      <c r="KE445" s="64"/>
      <c r="KF445" s="64"/>
      <c r="KG445" s="64"/>
      <c r="KH445" s="64"/>
      <c r="KI445" s="64"/>
      <c r="KJ445" s="64"/>
      <c r="KK445" s="64"/>
      <c r="KL445" s="64"/>
      <c r="KM445" s="64"/>
      <c r="KN445" s="64"/>
      <c r="KO445" s="64"/>
      <c r="KP445" s="64"/>
      <c r="KQ445" s="64"/>
      <c r="KR445" s="64"/>
      <c r="KS445" s="64"/>
      <c r="KT445" s="64"/>
      <c r="KU445" s="64"/>
      <c r="KV445" s="64"/>
      <c r="KW445" s="64"/>
      <c r="KX445" s="64"/>
      <c r="KY445" s="64"/>
      <c r="KZ445" s="64"/>
      <c r="LA445" s="64"/>
      <c r="LB445" s="64"/>
      <c r="LC445" s="64"/>
      <c r="LD445" s="64"/>
      <c r="LE445" s="64"/>
      <c r="LF445" s="64"/>
      <c r="LG445" s="64"/>
      <c r="LH445" s="64"/>
      <c r="LI445" s="64"/>
      <c r="LJ445" s="64"/>
      <c r="LK445" s="64"/>
      <c r="LL445" s="64"/>
      <c r="LM445" s="64"/>
      <c r="LN445" s="64"/>
      <c r="LO445" s="64"/>
      <c r="LP445" s="64"/>
      <c r="LQ445" s="64"/>
      <c r="LR445" s="64"/>
      <c r="LS445" s="64"/>
      <c r="LT445" s="64"/>
      <c r="LU445" s="64"/>
      <c r="LV445" s="64"/>
      <c r="LW445" s="64"/>
      <c r="LX445" s="64"/>
      <c r="LY445" s="64"/>
      <c r="LZ445" s="64"/>
      <c r="MA445" s="64"/>
      <c r="MB445" s="64"/>
      <c r="MC445" s="64"/>
      <c r="MD445" s="64"/>
      <c r="ME445" s="64"/>
      <c r="MF445" s="64"/>
      <c r="MG445" s="64"/>
      <c r="MH445" s="64"/>
      <c r="MI445" s="64"/>
      <c r="MJ445" s="64"/>
      <c r="MK445" s="64"/>
      <c r="ML445" s="64"/>
      <c r="MM445" s="64"/>
      <c r="MN445" s="64"/>
      <c r="MO445" s="64"/>
      <c r="MP445" s="64"/>
      <c r="MQ445" s="64"/>
      <c r="MR445" s="64"/>
      <c r="MS445" s="64"/>
      <c r="MT445" s="64"/>
      <c r="MU445" s="64"/>
      <c r="MV445" s="64"/>
      <c r="MW445" s="64"/>
      <c r="MX445" s="64"/>
      <c r="MY445" s="64"/>
      <c r="MZ445" s="64"/>
      <c r="NA445" s="64"/>
      <c r="NB445" s="64"/>
      <c r="NC445" s="64"/>
      <c r="ND445" s="64"/>
      <c r="NE445" s="64"/>
      <c r="NF445" s="64"/>
      <c r="NG445" s="64"/>
      <c r="NH445" s="64"/>
      <c r="NI445" s="64"/>
      <c r="NJ445" s="64"/>
      <c r="NK445" s="64"/>
      <c r="NL445" s="64"/>
      <c r="NM445" s="64"/>
      <c r="NN445" s="64"/>
      <c r="NO445" s="64"/>
      <c r="NP445" s="64"/>
      <c r="NQ445" s="64"/>
      <c r="NR445" s="64"/>
      <c r="NS445" s="64"/>
      <c r="NT445" s="64"/>
      <c r="NU445" s="64"/>
      <c r="NV445" s="64"/>
      <c r="NW445" s="64"/>
      <c r="NX445" s="64"/>
      <c r="NY445" s="64"/>
      <c r="NZ445" s="64"/>
      <c r="OA445" s="64"/>
      <c r="OB445" s="64"/>
      <c r="OC445" s="64"/>
      <c r="OD445" s="64"/>
      <c r="OE445" s="64"/>
      <c r="OF445" s="64"/>
      <c r="OG445" s="64"/>
      <c r="OH445" s="64"/>
      <c r="OI445" s="64"/>
      <c r="OJ445" s="64"/>
      <c r="OK445" s="64"/>
      <c r="OL445" s="64"/>
      <c r="OM445" s="64"/>
      <c r="ON445" s="64"/>
      <c r="OO445" s="64"/>
      <c r="OP445" s="64"/>
      <c r="OQ445" s="64"/>
      <c r="OR445" s="64"/>
      <c r="OS445" s="64"/>
      <c r="OT445" s="64"/>
      <c r="OU445" s="64"/>
      <c r="OV445" s="64"/>
      <c r="OW445" s="64"/>
      <c r="OX445" s="64"/>
      <c r="OY445" s="64"/>
      <c r="OZ445" s="64"/>
      <c r="PA445" s="64"/>
      <c r="PB445" s="64"/>
      <c r="PC445" s="64"/>
      <c r="PD445" s="64"/>
      <c r="PE445" s="64"/>
    </row>
    <row r="446" spans="1:421" s="45" customFormat="1" ht="20.100000000000001" customHeight="1" x14ac:dyDescent="0.3">
      <c r="A446" s="1"/>
      <c r="B446" s="1"/>
      <c r="C446" s="1"/>
      <c r="D446" s="1"/>
      <c r="E446" s="1"/>
      <c r="F446" s="1"/>
      <c r="G446" s="1"/>
      <c r="H446" s="127" t="s">
        <v>271</v>
      </c>
      <c r="I446" s="2">
        <v>736</v>
      </c>
      <c r="J446" s="36">
        <v>150</v>
      </c>
      <c r="K446" s="13">
        <f t="shared" si="241"/>
        <v>110400</v>
      </c>
      <c r="L446" s="1"/>
      <c r="M446" s="1"/>
      <c r="N446" s="1"/>
      <c r="O446" s="1"/>
      <c r="P446" s="1"/>
      <c r="Q446" s="2"/>
      <c r="R446" s="2"/>
      <c r="S446" s="2"/>
      <c r="T446" s="1"/>
      <c r="U446" s="2"/>
      <c r="V446" s="97"/>
      <c r="W446" s="97"/>
      <c r="X446" s="37">
        <f t="shared" si="242"/>
        <v>110400</v>
      </c>
      <c r="Y446" s="2"/>
      <c r="Z446" s="104">
        <v>50000000</v>
      </c>
      <c r="AA446" s="106">
        <v>0</v>
      </c>
      <c r="AB446" s="106">
        <v>0</v>
      </c>
      <c r="AC446" s="36"/>
      <c r="AD446" s="107"/>
      <c r="AE446" s="64"/>
      <c r="AF446" s="64"/>
      <c r="AG446" s="64"/>
      <c r="AH446" s="64"/>
      <c r="AI446" s="64"/>
      <c r="AJ446" s="64"/>
      <c r="AK446" s="64"/>
      <c r="AL446" s="64"/>
      <c r="AM446" s="64"/>
      <c r="AN446" s="64"/>
      <c r="AO446" s="64"/>
      <c r="AP446" s="64"/>
      <c r="AQ446" s="64"/>
      <c r="AR446" s="64"/>
      <c r="AS446" s="64"/>
      <c r="AT446" s="64"/>
      <c r="AU446" s="64"/>
      <c r="AV446" s="64"/>
      <c r="AW446" s="64"/>
      <c r="AX446" s="64"/>
      <c r="AY446" s="64"/>
      <c r="AZ446" s="64"/>
      <c r="BA446" s="64"/>
      <c r="BB446" s="64"/>
      <c r="BC446" s="64"/>
      <c r="BD446" s="64"/>
      <c r="BE446" s="64"/>
      <c r="BF446" s="64"/>
      <c r="BG446" s="64"/>
      <c r="BH446" s="64"/>
      <c r="BI446" s="64"/>
      <c r="BJ446" s="64"/>
      <c r="BK446" s="64"/>
      <c r="BL446" s="64"/>
      <c r="BM446" s="64"/>
      <c r="BN446" s="64"/>
      <c r="BO446" s="64"/>
      <c r="BP446" s="64"/>
      <c r="BQ446" s="64"/>
      <c r="BR446" s="64"/>
      <c r="BS446" s="64"/>
      <c r="BT446" s="64"/>
      <c r="BU446" s="64"/>
      <c r="BV446" s="64"/>
      <c r="BW446" s="64"/>
      <c r="BX446" s="64"/>
      <c r="BY446" s="64"/>
      <c r="BZ446" s="64"/>
      <c r="CA446" s="64"/>
      <c r="CB446" s="64"/>
      <c r="CC446" s="64"/>
      <c r="CD446" s="64"/>
      <c r="CE446" s="64"/>
      <c r="CF446" s="64"/>
      <c r="CG446" s="64"/>
      <c r="CH446" s="64"/>
      <c r="CI446" s="64"/>
      <c r="CJ446" s="64"/>
      <c r="CK446" s="64"/>
      <c r="CL446" s="64"/>
      <c r="CM446" s="64"/>
      <c r="CN446" s="64"/>
      <c r="CO446" s="64"/>
      <c r="CP446" s="64"/>
      <c r="CQ446" s="64"/>
      <c r="CR446" s="64"/>
      <c r="CS446" s="64"/>
      <c r="CT446" s="64"/>
      <c r="CU446" s="64"/>
      <c r="CV446" s="64"/>
      <c r="CW446" s="64"/>
      <c r="CX446" s="64"/>
      <c r="CY446" s="64"/>
      <c r="CZ446" s="64"/>
      <c r="DA446" s="64"/>
      <c r="DB446" s="64"/>
      <c r="DC446" s="64"/>
      <c r="DD446" s="64"/>
      <c r="DE446" s="64"/>
      <c r="DF446" s="64"/>
      <c r="DG446" s="64"/>
      <c r="DH446" s="64"/>
      <c r="DI446" s="64"/>
      <c r="DJ446" s="64"/>
      <c r="DK446" s="64"/>
      <c r="DL446" s="64"/>
      <c r="DM446" s="64"/>
      <c r="DN446" s="64"/>
      <c r="DO446" s="64"/>
      <c r="DP446" s="64"/>
      <c r="DQ446" s="64"/>
      <c r="DR446" s="64"/>
      <c r="DS446" s="64"/>
      <c r="DT446" s="64"/>
      <c r="DU446" s="64"/>
      <c r="DV446" s="64"/>
      <c r="DW446" s="64"/>
      <c r="DX446" s="64"/>
      <c r="DY446" s="64"/>
      <c r="DZ446" s="64"/>
      <c r="EA446" s="64"/>
      <c r="EB446" s="64"/>
      <c r="EC446" s="64"/>
      <c r="ED446" s="64"/>
      <c r="EE446" s="64"/>
      <c r="EF446" s="64"/>
      <c r="EG446" s="64"/>
      <c r="EH446" s="64"/>
      <c r="EI446" s="64"/>
      <c r="EJ446" s="64"/>
      <c r="EK446" s="64"/>
      <c r="EL446" s="64"/>
      <c r="EM446" s="64"/>
      <c r="EN446" s="64"/>
      <c r="EO446" s="64"/>
      <c r="EP446" s="64"/>
      <c r="EQ446" s="64"/>
      <c r="ER446" s="64"/>
      <c r="ES446" s="64"/>
      <c r="ET446" s="64"/>
      <c r="EU446" s="64"/>
      <c r="EV446" s="64"/>
      <c r="EW446" s="64"/>
      <c r="EX446" s="64"/>
      <c r="EY446" s="64"/>
      <c r="EZ446" s="64"/>
      <c r="FA446" s="64"/>
      <c r="FB446" s="64"/>
      <c r="FC446" s="64"/>
      <c r="FD446" s="64"/>
      <c r="FE446" s="64"/>
      <c r="FF446" s="64"/>
      <c r="FG446" s="64"/>
      <c r="FH446" s="64"/>
      <c r="FI446" s="64"/>
      <c r="FJ446" s="64"/>
      <c r="FK446" s="64"/>
      <c r="FL446" s="64"/>
      <c r="FM446" s="64"/>
      <c r="FN446" s="64"/>
      <c r="FO446" s="64"/>
      <c r="FP446" s="64"/>
      <c r="FQ446" s="64"/>
      <c r="FR446" s="64"/>
      <c r="FS446" s="64"/>
      <c r="FT446" s="64"/>
      <c r="FU446" s="64"/>
      <c r="FV446" s="64"/>
      <c r="FW446" s="64"/>
      <c r="FX446" s="64"/>
      <c r="FY446" s="64"/>
      <c r="FZ446" s="64"/>
      <c r="GA446" s="64"/>
      <c r="GB446" s="64"/>
      <c r="GC446" s="64"/>
      <c r="GD446" s="64"/>
      <c r="GE446" s="64"/>
      <c r="GF446" s="64"/>
      <c r="GG446" s="64"/>
      <c r="GH446" s="64"/>
      <c r="GI446" s="64"/>
      <c r="GJ446" s="64"/>
      <c r="GK446" s="64"/>
      <c r="GL446" s="64"/>
      <c r="GM446" s="64"/>
      <c r="GN446" s="64"/>
      <c r="GO446" s="64"/>
      <c r="GP446" s="64"/>
      <c r="GQ446" s="64"/>
      <c r="GR446" s="64"/>
      <c r="GS446" s="64"/>
      <c r="GT446" s="64"/>
      <c r="GU446" s="64"/>
      <c r="GV446" s="64"/>
      <c r="GW446" s="64"/>
      <c r="GX446" s="64"/>
      <c r="GY446" s="64"/>
      <c r="GZ446" s="64"/>
      <c r="HA446" s="64"/>
      <c r="HB446" s="64"/>
      <c r="HC446" s="64"/>
      <c r="HD446" s="64"/>
      <c r="HE446" s="64"/>
      <c r="HF446" s="64"/>
      <c r="HG446" s="64"/>
      <c r="HH446" s="64"/>
      <c r="HI446" s="64"/>
      <c r="HJ446" s="64"/>
      <c r="HK446" s="64"/>
      <c r="HL446" s="64"/>
      <c r="HM446" s="64"/>
      <c r="HN446" s="64"/>
      <c r="HO446" s="64"/>
      <c r="HP446" s="64"/>
      <c r="HQ446" s="64"/>
      <c r="HR446" s="64"/>
      <c r="HS446" s="64"/>
      <c r="HT446" s="64"/>
      <c r="HU446" s="64"/>
      <c r="HV446" s="64"/>
      <c r="HW446" s="64"/>
      <c r="HX446" s="64"/>
      <c r="HY446" s="64"/>
      <c r="HZ446" s="64"/>
      <c r="IA446" s="64"/>
      <c r="IB446" s="64"/>
      <c r="IC446" s="64"/>
      <c r="ID446" s="64"/>
      <c r="IE446" s="64"/>
      <c r="IF446" s="64"/>
      <c r="IG446" s="64"/>
      <c r="IH446" s="64"/>
      <c r="II446" s="64"/>
      <c r="IJ446" s="64"/>
      <c r="IK446" s="64"/>
      <c r="IL446" s="64"/>
      <c r="IM446" s="64"/>
      <c r="IN446" s="64"/>
      <c r="IO446" s="64"/>
      <c r="IP446" s="64"/>
      <c r="IQ446" s="64"/>
      <c r="IR446" s="64"/>
      <c r="IS446" s="64"/>
      <c r="IT446" s="64"/>
      <c r="IU446" s="64"/>
      <c r="IV446" s="64"/>
      <c r="IW446" s="64"/>
      <c r="IX446" s="64"/>
      <c r="IY446" s="64"/>
      <c r="IZ446" s="64"/>
      <c r="JA446" s="64"/>
      <c r="JB446" s="64"/>
      <c r="JC446" s="64"/>
      <c r="JD446" s="64"/>
      <c r="JE446" s="64"/>
      <c r="JF446" s="64"/>
      <c r="JG446" s="64"/>
      <c r="JH446" s="64"/>
      <c r="JI446" s="64"/>
      <c r="JJ446" s="64"/>
      <c r="JK446" s="64"/>
      <c r="JL446" s="64"/>
      <c r="JM446" s="64"/>
      <c r="JN446" s="64"/>
      <c r="JO446" s="64"/>
      <c r="JP446" s="64"/>
      <c r="JQ446" s="64"/>
      <c r="JR446" s="64"/>
      <c r="JS446" s="64"/>
      <c r="JT446" s="64"/>
      <c r="JU446" s="64"/>
      <c r="JV446" s="64"/>
      <c r="JW446" s="64"/>
      <c r="JX446" s="64"/>
      <c r="JY446" s="64"/>
      <c r="JZ446" s="64"/>
      <c r="KA446" s="64"/>
      <c r="KB446" s="64"/>
      <c r="KC446" s="64"/>
      <c r="KD446" s="64"/>
      <c r="KE446" s="64"/>
      <c r="KF446" s="64"/>
      <c r="KG446" s="64"/>
      <c r="KH446" s="64"/>
      <c r="KI446" s="64"/>
      <c r="KJ446" s="64"/>
      <c r="KK446" s="64"/>
      <c r="KL446" s="64"/>
      <c r="KM446" s="64"/>
      <c r="KN446" s="64"/>
      <c r="KO446" s="64"/>
      <c r="KP446" s="64"/>
      <c r="KQ446" s="64"/>
      <c r="KR446" s="64"/>
      <c r="KS446" s="64"/>
      <c r="KT446" s="64"/>
      <c r="KU446" s="64"/>
      <c r="KV446" s="64"/>
      <c r="KW446" s="64"/>
      <c r="KX446" s="64"/>
      <c r="KY446" s="64"/>
      <c r="KZ446" s="64"/>
      <c r="LA446" s="64"/>
      <c r="LB446" s="64"/>
      <c r="LC446" s="64"/>
      <c r="LD446" s="64"/>
      <c r="LE446" s="64"/>
      <c r="LF446" s="64"/>
      <c r="LG446" s="64"/>
      <c r="LH446" s="64"/>
      <c r="LI446" s="64"/>
      <c r="LJ446" s="64"/>
      <c r="LK446" s="64"/>
      <c r="LL446" s="64"/>
      <c r="LM446" s="64"/>
      <c r="LN446" s="64"/>
      <c r="LO446" s="64"/>
      <c r="LP446" s="64"/>
      <c r="LQ446" s="64"/>
      <c r="LR446" s="64"/>
      <c r="LS446" s="64"/>
      <c r="LT446" s="64"/>
      <c r="LU446" s="64"/>
      <c r="LV446" s="64"/>
      <c r="LW446" s="64"/>
      <c r="LX446" s="64"/>
      <c r="LY446" s="64"/>
      <c r="LZ446" s="64"/>
      <c r="MA446" s="64"/>
      <c r="MB446" s="64"/>
      <c r="MC446" s="64"/>
      <c r="MD446" s="64"/>
      <c r="ME446" s="64"/>
      <c r="MF446" s="64"/>
      <c r="MG446" s="64"/>
      <c r="MH446" s="64"/>
      <c r="MI446" s="64"/>
      <c r="MJ446" s="64"/>
      <c r="MK446" s="64"/>
      <c r="ML446" s="64"/>
      <c r="MM446" s="64"/>
      <c r="MN446" s="64"/>
      <c r="MO446" s="64"/>
      <c r="MP446" s="64"/>
      <c r="MQ446" s="64"/>
      <c r="MR446" s="64"/>
      <c r="MS446" s="64"/>
      <c r="MT446" s="64"/>
      <c r="MU446" s="64"/>
      <c r="MV446" s="64"/>
      <c r="MW446" s="64"/>
      <c r="MX446" s="64"/>
      <c r="MY446" s="64"/>
      <c r="MZ446" s="64"/>
      <c r="NA446" s="64"/>
      <c r="NB446" s="64"/>
      <c r="NC446" s="64"/>
      <c r="ND446" s="64"/>
      <c r="NE446" s="64"/>
      <c r="NF446" s="64"/>
      <c r="NG446" s="64"/>
      <c r="NH446" s="64"/>
      <c r="NI446" s="64"/>
      <c r="NJ446" s="64"/>
      <c r="NK446" s="64"/>
      <c r="NL446" s="64"/>
      <c r="NM446" s="64"/>
      <c r="NN446" s="64"/>
      <c r="NO446" s="64"/>
      <c r="NP446" s="64"/>
      <c r="NQ446" s="64"/>
      <c r="NR446" s="64"/>
      <c r="NS446" s="64"/>
      <c r="NT446" s="64"/>
      <c r="NU446" s="64"/>
      <c r="NV446" s="64"/>
      <c r="NW446" s="64"/>
      <c r="NX446" s="64"/>
      <c r="NY446" s="64"/>
      <c r="NZ446" s="64"/>
      <c r="OA446" s="64"/>
      <c r="OB446" s="64"/>
      <c r="OC446" s="64"/>
      <c r="OD446" s="64"/>
      <c r="OE446" s="64"/>
      <c r="OF446" s="64"/>
      <c r="OG446" s="64"/>
      <c r="OH446" s="64"/>
      <c r="OI446" s="64"/>
      <c r="OJ446" s="64"/>
      <c r="OK446" s="64"/>
      <c r="OL446" s="64"/>
      <c r="OM446" s="64"/>
      <c r="ON446" s="64"/>
      <c r="OO446" s="64"/>
      <c r="OP446" s="64"/>
      <c r="OQ446" s="64"/>
      <c r="OR446" s="64"/>
      <c r="OS446" s="64"/>
      <c r="OT446" s="64"/>
      <c r="OU446" s="64"/>
      <c r="OV446" s="64"/>
      <c r="OW446" s="64"/>
      <c r="OX446" s="64"/>
      <c r="OY446" s="64"/>
      <c r="OZ446" s="64"/>
      <c r="PA446" s="64"/>
      <c r="PB446" s="64"/>
      <c r="PC446" s="64"/>
      <c r="PD446" s="64"/>
      <c r="PE446" s="64"/>
    </row>
    <row r="447" spans="1:421" s="46" customFormat="1" ht="20.100000000000001" customHeight="1" x14ac:dyDescent="0.3">
      <c r="A447" s="17"/>
      <c r="B447" s="17"/>
      <c r="C447" s="17"/>
      <c r="D447" s="17"/>
      <c r="E447" s="17"/>
      <c r="F447" s="17"/>
      <c r="G447" s="17"/>
      <c r="H447" s="128"/>
      <c r="I447" s="19"/>
      <c r="J447" s="20"/>
      <c r="K447" s="19"/>
      <c r="L447" s="17"/>
      <c r="M447" s="17"/>
      <c r="N447" s="17"/>
      <c r="O447" s="17"/>
      <c r="P447" s="17"/>
      <c r="Q447" s="19"/>
      <c r="R447" s="19"/>
      <c r="S447" s="19"/>
      <c r="T447" s="17"/>
      <c r="U447" s="19"/>
      <c r="V447" s="21"/>
      <c r="W447" s="19"/>
      <c r="X447" s="19"/>
      <c r="Y447" s="19"/>
      <c r="Z447" s="19"/>
      <c r="AA447" s="19"/>
      <c r="AB447" s="19"/>
      <c r="AC447" s="20"/>
      <c r="AD447" s="105"/>
    </row>
    <row r="448" spans="1:421" s="45" customFormat="1" ht="20.100000000000001" customHeight="1" x14ac:dyDescent="0.3">
      <c r="A448" s="23">
        <v>1619</v>
      </c>
      <c r="B448" s="23" t="s">
        <v>35</v>
      </c>
      <c r="C448" s="23">
        <v>11350</v>
      </c>
      <c r="D448" s="23">
        <v>7</v>
      </c>
      <c r="E448" s="23">
        <v>1</v>
      </c>
      <c r="F448" s="23">
        <v>1</v>
      </c>
      <c r="G448" s="23">
        <v>39</v>
      </c>
      <c r="H448" s="129" t="s">
        <v>271</v>
      </c>
      <c r="I448" s="7">
        <v>539</v>
      </c>
      <c r="J448" s="8">
        <v>150</v>
      </c>
      <c r="K448" s="13">
        <f t="shared" ref="K448:K451" si="248">I448*J448</f>
        <v>80850</v>
      </c>
      <c r="L448" s="23"/>
      <c r="M448" s="23"/>
      <c r="N448" s="23"/>
      <c r="O448" s="23"/>
      <c r="P448" s="23"/>
      <c r="Q448" s="7"/>
      <c r="R448" s="7"/>
      <c r="S448" s="7"/>
      <c r="T448" s="23"/>
      <c r="U448" s="7"/>
      <c r="V448" s="11"/>
      <c r="W448" s="7"/>
      <c r="X448" s="37">
        <f t="shared" si="242"/>
        <v>80850</v>
      </c>
      <c r="Y448" s="7"/>
      <c r="Z448" s="104">
        <v>50000000</v>
      </c>
      <c r="AA448" s="106">
        <v>0</v>
      </c>
      <c r="AB448" s="106">
        <v>0</v>
      </c>
      <c r="AC448" s="8" t="s">
        <v>161</v>
      </c>
      <c r="AD448" s="110"/>
      <c r="AE448" s="64"/>
      <c r="AF448" s="64"/>
      <c r="AG448" s="64"/>
      <c r="AH448" s="64"/>
      <c r="AI448" s="64"/>
      <c r="AJ448" s="64"/>
      <c r="AK448" s="64"/>
      <c r="AL448" s="64"/>
      <c r="AM448" s="64"/>
      <c r="AN448" s="64"/>
      <c r="AO448" s="64"/>
      <c r="AP448" s="64"/>
      <c r="AQ448" s="64"/>
      <c r="AR448" s="64"/>
      <c r="AS448" s="64"/>
      <c r="AT448" s="64"/>
      <c r="AU448" s="64"/>
      <c r="AV448" s="64"/>
      <c r="AW448" s="64"/>
      <c r="AX448" s="64"/>
      <c r="AY448" s="64"/>
      <c r="AZ448" s="64"/>
      <c r="BA448" s="64"/>
      <c r="BB448" s="64"/>
      <c r="BC448" s="64"/>
      <c r="BD448" s="64"/>
      <c r="BE448" s="64"/>
      <c r="BF448" s="64"/>
      <c r="BG448" s="64"/>
      <c r="BH448" s="64"/>
      <c r="BI448" s="64"/>
      <c r="BJ448" s="64"/>
      <c r="BK448" s="64"/>
      <c r="BL448" s="64"/>
      <c r="BM448" s="64"/>
      <c r="BN448" s="64"/>
      <c r="BO448" s="64"/>
      <c r="BP448" s="64"/>
      <c r="BQ448" s="64"/>
      <c r="BR448" s="64"/>
      <c r="BS448" s="64"/>
      <c r="BT448" s="64"/>
      <c r="BU448" s="64"/>
      <c r="BV448" s="64"/>
      <c r="BW448" s="64"/>
      <c r="BX448" s="64"/>
      <c r="BY448" s="64"/>
      <c r="BZ448" s="64"/>
      <c r="CA448" s="64"/>
      <c r="CB448" s="64"/>
      <c r="CC448" s="64"/>
      <c r="CD448" s="64"/>
      <c r="CE448" s="64"/>
      <c r="CF448" s="64"/>
      <c r="CG448" s="64"/>
      <c r="CH448" s="64"/>
      <c r="CI448" s="64"/>
      <c r="CJ448" s="64"/>
      <c r="CK448" s="64"/>
      <c r="CL448" s="64"/>
      <c r="CM448" s="64"/>
      <c r="CN448" s="64"/>
      <c r="CO448" s="64"/>
      <c r="CP448" s="64"/>
      <c r="CQ448" s="64"/>
      <c r="CR448" s="64"/>
      <c r="CS448" s="64"/>
      <c r="CT448" s="64"/>
      <c r="CU448" s="64"/>
      <c r="CV448" s="64"/>
      <c r="CW448" s="64"/>
      <c r="CX448" s="64"/>
      <c r="CY448" s="64"/>
      <c r="CZ448" s="64"/>
      <c r="DA448" s="64"/>
      <c r="DB448" s="64"/>
      <c r="DC448" s="64"/>
      <c r="DD448" s="64"/>
      <c r="DE448" s="64"/>
      <c r="DF448" s="64"/>
      <c r="DG448" s="64"/>
      <c r="DH448" s="64"/>
      <c r="DI448" s="64"/>
      <c r="DJ448" s="64"/>
      <c r="DK448" s="64"/>
      <c r="DL448" s="64"/>
      <c r="DM448" s="64"/>
      <c r="DN448" s="64"/>
      <c r="DO448" s="64"/>
      <c r="DP448" s="64"/>
      <c r="DQ448" s="64"/>
      <c r="DR448" s="64"/>
      <c r="DS448" s="64"/>
      <c r="DT448" s="64"/>
      <c r="DU448" s="64"/>
      <c r="DV448" s="64"/>
      <c r="DW448" s="64"/>
      <c r="DX448" s="64"/>
      <c r="DY448" s="64"/>
      <c r="DZ448" s="64"/>
      <c r="EA448" s="64"/>
      <c r="EB448" s="64"/>
      <c r="EC448" s="64"/>
      <c r="ED448" s="64"/>
      <c r="EE448" s="64"/>
      <c r="EF448" s="64"/>
      <c r="EG448" s="64"/>
      <c r="EH448" s="64"/>
      <c r="EI448" s="64"/>
      <c r="EJ448" s="64"/>
      <c r="EK448" s="64"/>
      <c r="EL448" s="64"/>
      <c r="EM448" s="64"/>
      <c r="EN448" s="64"/>
      <c r="EO448" s="64"/>
      <c r="EP448" s="64"/>
      <c r="EQ448" s="64"/>
      <c r="ER448" s="64"/>
      <c r="ES448" s="64"/>
      <c r="ET448" s="64"/>
      <c r="EU448" s="64"/>
      <c r="EV448" s="64"/>
      <c r="EW448" s="64"/>
      <c r="EX448" s="64"/>
      <c r="EY448" s="64"/>
      <c r="EZ448" s="64"/>
      <c r="FA448" s="64"/>
      <c r="FB448" s="64"/>
      <c r="FC448" s="64"/>
      <c r="FD448" s="64"/>
      <c r="FE448" s="64"/>
      <c r="FF448" s="64"/>
      <c r="FG448" s="64"/>
      <c r="FH448" s="64"/>
      <c r="FI448" s="64"/>
      <c r="FJ448" s="64"/>
      <c r="FK448" s="64"/>
      <c r="FL448" s="64"/>
      <c r="FM448" s="64"/>
      <c r="FN448" s="64"/>
      <c r="FO448" s="64"/>
      <c r="FP448" s="64"/>
      <c r="FQ448" s="64"/>
      <c r="FR448" s="64"/>
      <c r="FS448" s="64"/>
      <c r="FT448" s="64"/>
      <c r="FU448" s="64"/>
      <c r="FV448" s="64"/>
      <c r="FW448" s="64"/>
      <c r="FX448" s="64"/>
      <c r="FY448" s="64"/>
      <c r="FZ448" s="64"/>
      <c r="GA448" s="64"/>
      <c r="GB448" s="64"/>
      <c r="GC448" s="64"/>
      <c r="GD448" s="64"/>
      <c r="GE448" s="64"/>
      <c r="GF448" s="64"/>
      <c r="GG448" s="64"/>
      <c r="GH448" s="64"/>
      <c r="GI448" s="64"/>
      <c r="GJ448" s="64"/>
      <c r="GK448" s="64"/>
      <c r="GL448" s="64"/>
      <c r="GM448" s="64"/>
      <c r="GN448" s="64"/>
      <c r="GO448" s="64"/>
      <c r="GP448" s="64"/>
      <c r="GQ448" s="64"/>
      <c r="GR448" s="64"/>
      <c r="GS448" s="64"/>
      <c r="GT448" s="64"/>
      <c r="GU448" s="64"/>
      <c r="GV448" s="64"/>
      <c r="GW448" s="64"/>
      <c r="GX448" s="64"/>
      <c r="GY448" s="64"/>
      <c r="GZ448" s="64"/>
      <c r="HA448" s="64"/>
      <c r="HB448" s="64"/>
      <c r="HC448" s="64"/>
      <c r="HD448" s="64"/>
      <c r="HE448" s="64"/>
      <c r="HF448" s="64"/>
      <c r="HG448" s="64"/>
      <c r="HH448" s="64"/>
      <c r="HI448" s="64"/>
      <c r="HJ448" s="64"/>
      <c r="HK448" s="64"/>
      <c r="HL448" s="64"/>
      <c r="HM448" s="64"/>
      <c r="HN448" s="64"/>
      <c r="HO448" s="64"/>
      <c r="HP448" s="64"/>
      <c r="HQ448" s="64"/>
      <c r="HR448" s="64"/>
      <c r="HS448" s="64"/>
      <c r="HT448" s="64"/>
      <c r="HU448" s="64"/>
      <c r="HV448" s="64"/>
      <c r="HW448" s="64"/>
      <c r="HX448" s="64"/>
      <c r="HY448" s="64"/>
      <c r="HZ448" s="64"/>
      <c r="IA448" s="64"/>
      <c r="IB448" s="64"/>
      <c r="IC448" s="64"/>
      <c r="ID448" s="64"/>
      <c r="IE448" s="64"/>
      <c r="IF448" s="64"/>
      <c r="IG448" s="64"/>
      <c r="IH448" s="64"/>
      <c r="II448" s="64"/>
      <c r="IJ448" s="64"/>
      <c r="IK448" s="64"/>
      <c r="IL448" s="64"/>
      <c r="IM448" s="64"/>
      <c r="IN448" s="64"/>
      <c r="IO448" s="64"/>
      <c r="IP448" s="64"/>
      <c r="IQ448" s="64"/>
      <c r="IR448" s="64"/>
      <c r="IS448" s="64"/>
      <c r="IT448" s="64"/>
      <c r="IU448" s="64"/>
      <c r="IV448" s="64"/>
      <c r="IW448" s="64"/>
      <c r="IX448" s="64"/>
      <c r="IY448" s="64"/>
      <c r="IZ448" s="64"/>
      <c r="JA448" s="64"/>
      <c r="JB448" s="64"/>
      <c r="JC448" s="64"/>
      <c r="JD448" s="64"/>
      <c r="JE448" s="64"/>
      <c r="JF448" s="64"/>
      <c r="JG448" s="64"/>
      <c r="JH448" s="64"/>
      <c r="JI448" s="64"/>
      <c r="JJ448" s="64"/>
      <c r="JK448" s="64"/>
      <c r="JL448" s="64"/>
      <c r="JM448" s="64"/>
      <c r="JN448" s="64"/>
      <c r="JO448" s="64"/>
      <c r="JP448" s="64"/>
      <c r="JQ448" s="64"/>
      <c r="JR448" s="64"/>
      <c r="JS448" s="64"/>
      <c r="JT448" s="64"/>
      <c r="JU448" s="64"/>
      <c r="JV448" s="64"/>
      <c r="JW448" s="64"/>
      <c r="JX448" s="64"/>
      <c r="JY448" s="64"/>
      <c r="JZ448" s="64"/>
      <c r="KA448" s="64"/>
      <c r="KB448" s="64"/>
      <c r="KC448" s="64"/>
      <c r="KD448" s="64"/>
      <c r="KE448" s="64"/>
      <c r="KF448" s="64"/>
      <c r="KG448" s="64"/>
      <c r="KH448" s="64"/>
      <c r="KI448" s="64"/>
      <c r="KJ448" s="64"/>
      <c r="KK448" s="64"/>
      <c r="KL448" s="64"/>
      <c r="KM448" s="64"/>
      <c r="KN448" s="64"/>
      <c r="KO448" s="64"/>
      <c r="KP448" s="64"/>
      <c r="KQ448" s="64"/>
      <c r="KR448" s="64"/>
      <c r="KS448" s="64"/>
      <c r="KT448" s="64"/>
      <c r="KU448" s="64"/>
      <c r="KV448" s="64"/>
      <c r="KW448" s="64"/>
      <c r="KX448" s="64"/>
      <c r="KY448" s="64"/>
      <c r="KZ448" s="64"/>
      <c r="LA448" s="64"/>
      <c r="LB448" s="64"/>
      <c r="LC448" s="64"/>
      <c r="LD448" s="64"/>
      <c r="LE448" s="64"/>
      <c r="LF448" s="64"/>
      <c r="LG448" s="64"/>
      <c r="LH448" s="64"/>
      <c r="LI448" s="64"/>
      <c r="LJ448" s="64"/>
      <c r="LK448" s="64"/>
      <c r="LL448" s="64"/>
      <c r="LM448" s="64"/>
      <c r="LN448" s="64"/>
      <c r="LO448" s="64"/>
      <c r="LP448" s="64"/>
      <c r="LQ448" s="64"/>
      <c r="LR448" s="64"/>
      <c r="LS448" s="64"/>
      <c r="LT448" s="64"/>
      <c r="LU448" s="64"/>
      <c r="LV448" s="64"/>
      <c r="LW448" s="64"/>
      <c r="LX448" s="64"/>
      <c r="LY448" s="64"/>
      <c r="LZ448" s="64"/>
      <c r="MA448" s="64"/>
      <c r="MB448" s="64"/>
      <c r="MC448" s="64"/>
      <c r="MD448" s="64"/>
      <c r="ME448" s="64"/>
      <c r="MF448" s="64"/>
      <c r="MG448" s="64"/>
      <c r="MH448" s="64"/>
      <c r="MI448" s="64"/>
      <c r="MJ448" s="64"/>
      <c r="MK448" s="64"/>
      <c r="ML448" s="64"/>
      <c r="MM448" s="64"/>
      <c r="MN448" s="64"/>
      <c r="MO448" s="64"/>
      <c r="MP448" s="64"/>
      <c r="MQ448" s="64"/>
      <c r="MR448" s="64"/>
      <c r="MS448" s="64"/>
      <c r="MT448" s="64"/>
      <c r="MU448" s="64"/>
      <c r="MV448" s="64"/>
      <c r="MW448" s="64"/>
      <c r="MX448" s="64"/>
      <c r="MY448" s="64"/>
      <c r="MZ448" s="64"/>
      <c r="NA448" s="64"/>
      <c r="NB448" s="64"/>
      <c r="NC448" s="64"/>
      <c r="ND448" s="64"/>
      <c r="NE448" s="64"/>
      <c r="NF448" s="64"/>
      <c r="NG448" s="64"/>
      <c r="NH448" s="64"/>
      <c r="NI448" s="64"/>
      <c r="NJ448" s="64"/>
      <c r="NK448" s="64"/>
      <c r="NL448" s="64"/>
      <c r="NM448" s="64"/>
      <c r="NN448" s="64"/>
      <c r="NO448" s="64"/>
      <c r="NP448" s="64"/>
      <c r="NQ448" s="64"/>
      <c r="NR448" s="64"/>
      <c r="NS448" s="64"/>
      <c r="NT448" s="64"/>
      <c r="NU448" s="64"/>
      <c r="NV448" s="64"/>
      <c r="NW448" s="64"/>
      <c r="NX448" s="64"/>
      <c r="NY448" s="64"/>
      <c r="NZ448" s="64"/>
      <c r="OA448" s="64"/>
      <c r="OB448" s="64"/>
      <c r="OC448" s="64"/>
      <c r="OD448" s="64"/>
      <c r="OE448" s="64"/>
      <c r="OF448" s="64"/>
      <c r="OG448" s="64"/>
      <c r="OH448" s="64"/>
      <c r="OI448" s="64"/>
      <c r="OJ448" s="64"/>
      <c r="OK448" s="64"/>
      <c r="OL448" s="64"/>
      <c r="OM448" s="64"/>
      <c r="ON448" s="64"/>
      <c r="OO448" s="64"/>
      <c r="OP448" s="64"/>
      <c r="OQ448" s="64"/>
      <c r="OR448" s="64"/>
      <c r="OS448" s="64"/>
      <c r="OT448" s="64"/>
      <c r="OU448" s="64"/>
      <c r="OV448" s="64"/>
      <c r="OW448" s="64"/>
      <c r="OX448" s="64"/>
      <c r="OY448" s="64"/>
      <c r="OZ448" s="64"/>
      <c r="PA448" s="64"/>
      <c r="PB448" s="64"/>
      <c r="PC448" s="64"/>
      <c r="PD448" s="64"/>
      <c r="PE448" s="64"/>
    </row>
    <row r="449" spans="1:421" s="45" customFormat="1" ht="20.100000000000001" customHeight="1" x14ac:dyDescent="0.3">
      <c r="A449" s="1"/>
      <c r="B449" s="1" t="s">
        <v>35</v>
      </c>
      <c r="C449" s="1">
        <v>11352</v>
      </c>
      <c r="D449" s="1">
        <v>7</v>
      </c>
      <c r="E449" s="1">
        <v>1</v>
      </c>
      <c r="F449" s="1">
        <v>1</v>
      </c>
      <c r="G449" s="1">
        <v>98</v>
      </c>
      <c r="H449" s="127" t="s">
        <v>271</v>
      </c>
      <c r="I449" s="2">
        <v>598</v>
      </c>
      <c r="J449" s="36">
        <v>150</v>
      </c>
      <c r="K449" s="13">
        <f t="shared" si="248"/>
        <v>89700</v>
      </c>
      <c r="L449" s="1"/>
      <c r="M449" s="1"/>
      <c r="N449" s="1"/>
      <c r="O449" s="1"/>
      <c r="P449" s="1"/>
      <c r="Q449" s="2"/>
      <c r="R449" s="2"/>
      <c r="S449" s="2"/>
      <c r="T449" s="1"/>
      <c r="U449" s="2"/>
      <c r="V449" s="44"/>
      <c r="W449" s="2"/>
      <c r="X449" s="37">
        <f t="shared" si="242"/>
        <v>89700</v>
      </c>
      <c r="Y449" s="2"/>
      <c r="Z449" s="104">
        <v>50000000</v>
      </c>
      <c r="AA449" s="106">
        <v>0</v>
      </c>
      <c r="AB449" s="106">
        <v>0</v>
      </c>
      <c r="AC449" s="36">
        <v>0</v>
      </c>
      <c r="AD449" s="107"/>
      <c r="AE449" s="64"/>
      <c r="AF449" s="64"/>
      <c r="AG449" s="64"/>
      <c r="AH449" s="64"/>
      <c r="AI449" s="64"/>
      <c r="AJ449" s="64"/>
      <c r="AK449" s="64"/>
      <c r="AL449" s="64"/>
      <c r="AM449" s="64"/>
      <c r="AN449" s="64"/>
      <c r="AO449" s="64"/>
      <c r="AP449" s="64"/>
      <c r="AQ449" s="64"/>
      <c r="AR449" s="64"/>
      <c r="AS449" s="64"/>
      <c r="AT449" s="64"/>
      <c r="AU449" s="64"/>
      <c r="AV449" s="64"/>
      <c r="AW449" s="64"/>
      <c r="AX449" s="64"/>
      <c r="AY449" s="64"/>
      <c r="AZ449" s="64"/>
      <c r="BA449" s="64"/>
      <c r="BB449" s="64"/>
      <c r="BC449" s="64"/>
      <c r="BD449" s="64"/>
      <c r="BE449" s="64"/>
      <c r="BF449" s="64"/>
      <c r="BG449" s="64"/>
      <c r="BH449" s="64"/>
      <c r="BI449" s="64"/>
      <c r="BJ449" s="64"/>
      <c r="BK449" s="64"/>
      <c r="BL449" s="64"/>
      <c r="BM449" s="64"/>
      <c r="BN449" s="64"/>
      <c r="BO449" s="64"/>
      <c r="BP449" s="64"/>
      <c r="BQ449" s="64"/>
      <c r="BR449" s="64"/>
      <c r="BS449" s="64"/>
      <c r="BT449" s="64"/>
      <c r="BU449" s="64"/>
      <c r="BV449" s="64"/>
      <c r="BW449" s="64"/>
      <c r="BX449" s="64"/>
      <c r="BY449" s="64"/>
      <c r="BZ449" s="64"/>
      <c r="CA449" s="64"/>
      <c r="CB449" s="64"/>
      <c r="CC449" s="64"/>
      <c r="CD449" s="64"/>
      <c r="CE449" s="64"/>
      <c r="CF449" s="64"/>
      <c r="CG449" s="64"/>
      <c r="CH449" s="64"/>
      <c r="CI449" s="64"/>
      <c r="CJ449" s="64"/>
      <c r="CK449" s="64"/>
      <c r="CL449" s="64"/>
      <c r="CM449" s="64"/>
      <c r="CN449" s="64"/>
      <c r="CO449" s="64"/>
      <c r="CP449" s="64"/>
      <c r="CQ449" s="64"/>
      <c r="CR449" s="64"/>
      <c r="CS449" s="64"/>
      <c r="CT449" s="64"/>
      <c r="CU449" s="64"/>
      <c r="CV449" s="64"/>
      <c r="CW449" s="64"/>
      <c r="CX449" s="64"/>
      <c r="CY449" s="64"/>
      <c r="CZ449" s="64"/>
      <c r="DA449" s="64"/>
      <c r="DB449" s="64"/>
      <c r="DC449" s="64"/>
      <c r="DD449" s="64"/>
      <c r="DE449" s="64"/>
      <c r="DF449" s="64"/>
      <c r="DG449" s="64"/>
      <c r="DH449" s="64"/>
      <c r="DI449" s="64"/>
      <c r="DJ449" s="64"/>
      <c r="DK449" s="64"/>
      <c r="DL449" s="64"/>
      <c r="DM449" s="64"/>
      <c r="DN449" s="64"/>
      <c r="DO449" s="64"/>
      <c r="DP449" s="64"/>
      <c r="DQ449" s="64"/>
      <c r="DR449" s="64"/>
      <c r="DS449" s="64"/>
      <c r="DT449" s="64"/>
      <c r="DU449" s="64"/>
      <c r="DV449" s="64"/>
      <c r="DW449" s="64"/>
      <c r="DX449" s="64"/>
      <c r="DY449" s="64"/>
      <c r="DZ449" s="64"/>
      <c r="EA449" s="64"/>
      <c r="EB449" s="64"/>
      <c r="EC449" s="64"/>
      <c r="ED449" s="64"/>
      <c r="EE449" s="64"/>
      <c r="EF449" s="64"/>
      <c r="EG449" s="64"/>
      <c r="EH449" s="64"/>
      <c r="EI449" s="64"/>
      <c r="EJ449" s="64"/>
      <c r="EK449" s="64"/>
      <c r="EL449" s="64"/>
      <c r="EM449" s="64"/>
      <c r="EN449" s="64"/>
      <c r="EO449" s="64"/>
      <c r="EP449" s="64"/>
      <c r="EQ449" s="64"/>
      <c r="ER449" s="64"/>
      <c r="ES449" s="64"/>
      <c r="ET449" s="64"/>
      <c r="EU449" s="64"/>
      <c r="EV449" s="64"/>
      <c r="EW449" s="64"/>
      <c r="EX449" s="64"/>
      <c r="EY449" s="64"/>
      <c r="EZ449" s="64"/>
      <c r="FA449" s="64"/>
      <c r="FB449" s="64"/>
      <c r="FC449" s="64"/>
      <c r="FD449" s="64"/>
      <c r="FE449" s="64"/>
      <c r="FF449" s="64"/>
      <c r="FG449" s="64"/>
      <c r="FH449" s="64"/>
      <c r="FI449" s="64"/>
      <c r="FJ449" s="64"/>
      <c r="FK449" s="64"/>
      <c r="FL449" s="64"/>
      <c r="FM449" s="64"/>
      <c r="FN449" s="64"/>
      <c r="FO449" s="64"/>
      <c r="FP449" s="64"/>
      <c r="FQ449" s="64"/>
      <c r="FR449" s="64"/>
      <c r="FS449" s="64"/>
      <c r="FT449" s="64"/>
      <c r="FU449" s="64"/>
      <c r="FV449" s="64"/>
      <c r="FW449" s="64"/>
      <c r="FX449" s="64"/>
      <c r="FY449" s="64"/>
      <c r="FZ449" s="64"/>
      <c r="GA449" s="64"/>
      <c r="GB449" s="64"/>
      <c r="GC449" s="64"/>
      <c r="GD449" s="64"/>
      <c r="GE449" s="64"/>
      <c r="GF449" s="64"/>
      <c r="GG449" s="64"/>
      <c r="GH449" s="64"/>
      <c r="GI449" s="64"/>
      <c r="GJ449" s="64"/>
      <c r="GK449" s="64"/>
      <c r="GL449" s="64"/>
      <c r="GM449" s="64"/>
      <c r="GN449" s="64"/>
      <c r="GO449" s="64"/>
      <c r="GP449" s="64"/>
      <c r="GQ449" s="64"/>
      <c r="GR449" s="64"/>
      <c r="GS449" s="64"/>
      <c r="GT449" s="64"/>
      <c r="GU449" s="64"/>
      <c r="GV449" s="64"/>
      <c r="GW449" s="64"/>
      <c r="GX449" s="64"/>
      <c r="GY449" s="64"/>
      <c r="GZ449" s="64"/>
      <c r="HA449" s="64"/>
      <c r="HB449" s="64"/>
      <c r="HC449" s="64"/>
      <c r="HD449" s="64"/>
      <c r="HE449" s="64"/>
      <c r="HF449" s="64"/>
      <c r="HG449" s="64"/>
      <c r="HH449" s="64"/>
      <c r="HI449" s="64"/>
      <c r="HJ449" s="64"/>
      <c r="HK449" s="64"/>
      <c r="HL449" s="64"/>
      <c r="HM449" s="64"/>
      <c r="HN449" s="64"/>
      <c r="HO449" s="64"/>
      <c r="HP449" s="64"/>
      <c r="HQ449" s="64"/>
      <c r="HR449" s="64"/>
      <c r="HS449" s="64"/>
      <c r="HT449" s="64"/>
      <c r="HU449" s="64"/>
      <c r="HV449" s="64"/>
      <c r="HW449" s="64"/>
      <c r="HX449" s="64"/>
      <c r="HY449" s="64"/>
      <c r="HZ449" s="64"/>
      <c r="IA449" s="64"/>
      <c r="IB449" s="64"/>
      <c r="IC449" s="64"/>
      <c r="ID449" s="64"/>
      <c r="IE449" s="64"/>
      <c r="IF449" s="64"/>
      <c r="IG449" s="64"/>
      <c r="IH449" s="64"/>
      <c r="II449" s="64"/>
      <c r="IJ449" s="64"/>
      <c r="IK449" s="64"/>
      <c r="IL449" s="64"/>
      <c r="IM449" s="64"/>
      <c r="IN449" s="64"/>
      <c r="IO449" s="64"/>
      <c r="IP449" s="64"/>
      <c r="IQ449" s="64"/>
      <c r="IR449" s="64"/>
      <c r="IS449" s="64"/>
      <c r="IT449" s="64"/>
      <c r="IU449" s="64"/>
      <c r="IV449" s="64"/>
      <c r="IW449" s="64"/>
      <c r="IX449" s="64"/>
      <c r="IY449" s="64"/>
      <c r="IZ449" s="64"/>
      <c r="JA449" s="64"/>
      <c r="JB449" s="64"/>
      <c r="JC449" s="64"/>
      <c r="JD449" s="64"/>
      <c r="JE449" s="64"/>
      <c r="JF449" s="64"/>
      <c r="JG449" s="64"/>
      <c r="JH449" s="64"/>
      <c r="JI449" s="64"/>
      <c r="JJ449" s="64"/>
      <c r="JK449" s="64"/>
      <c r="JL449" s="64"/>
      <c r="JM449" s="64"/>
      <c r="JN449" s="64"/>
      <c r="JO449" s="64"/>
      <c r="JP449" s="64"/>
      <c r="JQ449" s="64"/>
      <c r="JR449" s="64"/>
      <c r="JS449" s="64"/>
      <c r="JT449" s="64"/>
      <c r="JU449" s="64"/>
      <c r="JV449" s="64"/>
      <c r="JW449" s="64"/>
      <c r="JX449" s="64"/>
      <c r="JY449" s="64"/>
      <c r="JZ449" s="64"/>
      <c r="KA449" s="64"/>
      <c r="KB449" s="64"/>
      <c r="KC449" s="64"/>
      <c r="KD449" s="64"/>
      <c r="KE449" s="64"/>
      <c r="KF449" s="64"/>
      <c r="KG449" s="64"/>
      <c r="KH449" s="64"/>
      <c r="KI449" s="64"/>
      <c r="KJ449" s="64"/>
      <c r="KK449" s="64"/>
      <c r="KL449" s="64"/>
      <c r="KM449" s="64"/>
      <c r="KN449" s="64"/>
      <c r="KO449" s="64"/>
      <c r="KP449" s="64"/>
      <c r="KQ449" s="64"/>
      <c r="KR449" s="64"/>
      <c r="KS449" s="64"/>
      <c r="KT449" s="64"/>
      <c r="KU449" s="64"/>
      <c r="KV449" s="64"/>
      <c r="KW449" s="64"/>
      <c r="KX449" s="64"/>
      <c r="KY449" s="64"/>
      <c r="KZ449" s="64"/>
      <c r="LA449" s="64"/>
      <c r="LB449" s="64"/>
      <c r="LC449" s="64"/>
      <c r="LD449" s="64"/>
      <c r="LE449" s="64"/>
      <c r="LF449" s="64"/>
      <c r="LG449" s="64"/>
      <c r="LH449" s="64"/>
      <c r="LI449" s="64"/>
      <c r="LJ449" s="64"/>
      <c r="LK449" s="64"/>
      <c r="LL449" s="64"/>
      <c r="LM449" s="64"/>
      <c r="LN449" s="64"/>
      <c r="LO449" s="64"/>
      <c r="LP449" s="64"/>
      <c r="LQ449" s="64"/>
      <c r="LR449" s="64"/>
      <c r="LS449" s="64"/>
      <c r="LT449" s="64"/>
      <c r="LU449" s="64"/>
      <c r="LV449" s="64"/>
      <c r="LW449" s="64"/>
      <c r="LX449" s="64"/>
      <c r="LY449" s="64"/>
      <c r="LZ449" s="64"/>
      <c r="MA449" s="64"/>
      <c r="MB449" s="64"/>
      <c r="MC449" s="64"/>
      <c r="MD449" s="64"/>
      <c r="ME449" s="64"/>
      <c r="MF449" s="64"/>
      <c r="MG449" s="64"/>
      <c r="MH449" s="64"/>
      <c r="MI449" s="64"/>
      <c r="MJ449" s="64"/>
      <c r="MK449" s="64"/>
      <c r="ML449" s="64"/>
      <c r="MM449" s="64"/>
      <c r="MN449" s="64"/>
      <c r="MO449" s="64"/>
      <c r="MP449" s="64"/>
      <c r="MQ449" s="64"/>
      <c r="MR449" s="64"/>
      <c r="MS449" s="64"/>
      <c r="MT449" s="64"/>
      <c r="MU449" s="64"/>
      <c r="MV449" s="64"/>
      <c r="MW449" s="64"/>
      <c r="MX449" s="64"/>
      <c r="MY449" s="64"/>
      <c r="MZ449" s="64"/>
      <c r="NA449" s="64"/>
      <c r="NB449" s="64"/>
      <c r="NC449" s="64"/>
      <c r="ND449" s="64"/>
      <c r="NE449" s="64"/>
      <c r="NF449" s="64"/>
      <c r="NG449" s="64"/>
      <c r="NH449" s="64"/>
      <c r="NI449" s="64"/>
      <c r="NJ449" s="64"/>
      <c r="NK449" s="64"/>
      <c r="NL449" s="64"/>
      <c r="NM449" s="64"/>
      <c r="NN449" s="64"/>
      <c r="NO449" s="64"/>
      <c r="NP449" s="64"/>
      <c r="NQ449" s="64"/>
      <c r="NR449" s="64"/>
      <c r="NS449" s="64"/>
      <c r="NT449" s="64"/>
      <c r="NU449" s="64"/>
      <c r="NV449" s="64"/>
      <c r="NW449" s="64"/>
      <c r="NX449" s="64"/>
      <c r="NY449" s="64"/>
      <c r="NZ449" s="64"/>
      <c r="OA449" s="64"/>
      <c r="OB449" s="64"/>
      <c r="OC449" s="64"/>
      <c r="OD449" s="64"/>
      <c r="OE449" s="64"/>
      <c r="OF449" s="64"/>
      <c r="OG449" s="64"/>
      <c r="OH449" s="64"/>
      <c r="OI449" s="64"/>
      <c r="OJ449" s="64"/>
      <c r="OK449" s="64"/>
      <c r="OL449" s="64"/>
      <c r="OM449" s="64"/>
      <c r="ON449" s="64"/>
      <c r="OO449" s="64"/>
      <c r="OP449" s="64"/>
      <c r="OQ449" s="64"/>
      <c r="OR449" s="64"/>
      <c r="OS449" s="64"/>
      <c r="OT449" s="64"/>
      <c r="OU449" s="64"/>
      <c r="OV449" s="64"/>
      <c r="OW449" s="64"/>
      <c r="OX449" s="64"/>
      <c r="OY449" s="64"/>
      <c r="OZ449" s="64"/>
      <c r="PA449" s="64"/>
      <c r="PB449" s="64"/>
      <c r="PC449" s="64"/>
      <c r="PD449" s="64"/>
      <c r="PE449" s="64"/>
    </row>
    <row r="450" spans="1:421" s="45" customFormat="1" ht="20.100000000000001" customHeight="1" x14ac:dyDescent="0.3">
      <c r="A450" s="1"/>
      <c r="B450" s="1" t="s">
        <v>35</v>
      </c>
      <c r="C450" s="1">
        <v>990</v>
      </c>
      <c r="D450" s="1">
        <v>7</v>
      </c>
      <c r="E450" s="1">
        <v>0</v>
      </c>
      <c r="F450" s="1">
        <v>3</v>
      </c>
      <c r="G450" s="1">
        <v>87</v>
      </c>
      <c r="H450" s="127" t="s">
        <v>271</v>
      </c>
      <c r="I450" s="2">
        <v>387</v>
      </c>
      <c r="J450" s="36">
        <v>150</v>
      </c>
      <c r="K450" s="13">
        <f t="shared" si="248"/>
        <v>58050</v>
      </c>
      <c r="L450" s="1"/>
      <c r="M450" s="1"/>
      <c r="N450" s="1"/>
      <c r="O450" s="1"/>
      <c r="P450" s="1"/>
      <c r="Q450" s="2"/>
      <c r="R450" s="2"/>
      <c r="S450" s="2"/>
      <c r="T450" s="1"/>
      <c r="U450" s="2"/>
      <c r="V450" s="44"/>
      <c r="W450" s="2"/>
      <c r="X450" s="37">
        <f t="shared" si="242"/>
        <v>58050</v>
      </c>
      <c r="Y450" s="2"/>
      <c r="Z450" s="104">
        <v>50000000</v>
      </c>
      <c r="AA450" s="106">
        <v>0</v>
      </c>
      <c r="AB450" s="106">
        <v>0</v>
      </c>
      <c r="AC450" s="36">
        <v>0</v>
      </c>
      <c r="AD450" s="107"/>
      <c r="AE450" s="64"/>
      <c r="AF450" s="64"/>
      <c r="AG450" s="64"/>
      <c r="AH450" s="64"/>
      <c r="AI450" s="64"/>
      <c r="AJ450" s="64"/>
      <c r="AK450" s="64"/>
      <c r="AL450" s="64"/>
      <c r="AM450" s="64"/>
      <c r="AN450" s="64"/>
      <c r="AO450" s="64"/>
      <c r="AP450" s="64"/>
      <c r="AQ450" s="64"/>
      <c r="AR450" s="64"/>
      <c r="AS450" s="64"/>
      <c r="AT450" s="64"/>
      <c r="AU450" s="64"/>
      <c r="AV450" s="64"/>
      <c r="AW450" s="64"/>
      <c r="AX450" s="64"/>
      <c r="AY450" s="64"/>
      <c r="AZ450" s="64"/>
      <c r="BA450" s="64"/>
      <c r="BB450" s="64"/>
      <c r="BC450" s="64"/>
      <c r="BD450" s="64"/>
      <c r="BE450" s="64"/>
      <c r="BF450" s="64"/>
      <c r="BG450" s="64"/>
      <c r="BH450" s="64"/>
      <c r="BI450" s="64"/>
      <c r="BJ450" s="64"/>
      <c r="BK450" s="64"/>
      <c r="BL450" s="64"/>
      <c r="BM450" s="64"/>
      <c r="BN450" s="64"/>
      <c r="BO450" s="64"/>
      <c r="BP450" s="64"/>
      <c r="BQ450" s="64"/>
      <c r="BR450" s="64"/>
      <c r="BS450" s="64"/>
      <c r="BT450" s="64"/>
      <c r="BU450" s="64"/>
      <c r="BV450" s="64"/>
      <c r="BW450" s="64"/>
      <c r="BX450" s="64"/>
      <c r="BY450" s="64"/>
      <c r="BZ450" s="64"/>
      <c r="CA450" s="64"/>
      <c r="CB450" s="64"/>
      <c r="CC450" s="64"/>
      <c r="CD450" s="64"/>
      <c r="CE450" s="64"/>
      <c r="CF450" s="64"/>
      <c r="CG450" s="64"/>
      <c r="CH450" s="64"/>
      <c r="CI450" s="64"/>
      <c r="CJ450" s="64"/>
      <c r="CK450" s="64"/>
      <c r="CL450" s="64"/>
      <c r="CM450" s="64"/>
      <c r="CN450" s="64"/>
      <c r="CO450" s="64"/>
      <c r="CP450" s="64"/>
      <c r="CQ450" s="64"/>
      <c r="CR450" s="64"/>
      <c r="CS450" s="64"/>
      <c r="CT450" s="64"/>
      <c r="CU450" s="64"/>
      <c r="CV450" s="64"/>
      <c r="CW450" s="64"/>
      <c r="CX450" s="64"/>
      <c r="CY450" s="64"/>
      <c r="CZ450" s="64"/>
      <c r="DA450" s="64"/>
      <c r="DB450" s="64"/>
      <c r="DC450" s="64"/>
      <c r="DD450" s="64"/>
      <c r="DE450" s="64"/>
      <c r="DF450" s="64"/>
      <c r="DG450" s="64"/>
      <c r="DH450" s="64"/>
      <c r="DI450" s="64"/>
      <c r="DJ450" s="64"/>
      <c r="DK450" s="64"/>
      <c r="DL450" s="64"/>
      <c r="DM450" s="64"/>
      <c r="DN450" s="64"/>
      <c r="DO450" s="64"/>
      <c r="DP450" s="64"/>
      <c r="DQ450" s="64"/>
      <c r="DR450" s="64"/>
      <c r="DS450" s="64"/>
      <c r="DT450" s="64"/>
      <c r="DU450" s="64"/>
      <c r="DV450" s="64"/>
      <c r="DW450" s="64"/>
      <c r="DX450" s="64"/>
      <c r="DY450" s="64"/>
      <c r="DZ450" s="64"/>
      <c r="EA450" s="64"/>
      <c r="EB450" s="64"/>
      <c r="EC450" s="64"/>
      <c r="ED450" s="64"/>
      <c r="EE450" s="64"/>
      <c r="EF450" s="64"/>
      <c r="EG450" s="64"/>
      <c r="EH450" s="64"/>
      <c r="EI450" s="64"/>
      <c r="EJ450" s="64"/>
      <c r="EK450" s="64"/>
      <c r="EL450" s="64"/>
      <c r="EM450" s="64"/>
      <c r="EN450" s="64"/>
      <c r="EO450" s="64"/>
      <c r="EP450" s="64"/>
      <c r="EQ450" s="64"/>
      <c r="ER450" s="64"/>
      <c r="ES450" s="64"/>
      <c r="ET450" s="64"/>
      <c r="EU450" s="64"/>
      <c r="EV450" s="64"/>
      <c r="EW450" s="64"/>
      <c r="EX450" s="64"/>
      <c r="EY450" s="64"/>
      <c r="EZ450" s="64"/>
      <c r="FA450" s="64"/>
      <c r="FB450" s="64"/>
      <c r="FC450" s="64"/>
      <c r="FD450" s="64"/>
      <c r="FE450" s="64"/>
      <c r="FF450" s="64"/>
      <c r="FG450" s="64"/>
      <c r="FH450" s="64"/>
      <c r="FI450" s="64"/>
      <c r="FJ450" s="64"/>
      <c r="FK450" s="64"/>
      <c r="FL450" s="64"/>
      <c r="FM450" s="64"/>
      <c r="FN450" s="64"/>
      <c r="FO450" s="64"/>
      <c r="FP450" s="64"/>
      <c r="FQ450" s="64"/>
      <c r="FR450" s="64"/>
      <c r="FS450" s="64"/>
      <c r="FT450" s="64"/>
      <c r="FU450" s="64"/>
      <c r="FV450" s="64"/>
      <c r="FW450" s="64"/>
      <c r="FX450" s="64"/>
      <c r="FY450" s="64"/>
      <c r="FZ450" s="64"/>
      <c r="GA450" s="64"/>
      <c r="GB450" s="64"/>
      <c r="GC450" s="64"/>
      <c r="GD450" s="64"/>
      <c r="GE450" s="64"/>
      <c r="GF450" s="64"/>
      <c r="GG450" s="64"/>
      <c r="GH450" s="64"/>
      <c r="GI450" s="64"/>
      <c r="GJ450" s="64"/>
      <c r="GK450" s="64"/>
      <c r="GL450" s="64"/>
      <c r="GM450" s="64"/>
      <c r="GN450" s="64"/>
      <c r="GO450" s="64"/>
      <c r="GP450" s="64"/>
      <c r="GQ450" s="64"/>
      <c r="GR450" s="64"/>
      <c r="GS450" s="64"/>
      <c r="GT450" s="64"/>
      <c r="GU450" s="64"/>
      <c r="GV450" s="64"/>
      <c r="GW450" s="64"/>
      <c r="GX450" s="64"/>
      <c r="GY450" s="64"/>
      <c r="GZ450" s="64"/>
      <c r="HA450" s="64"/>
      <c r="HB450" s="64"/>
      <c r="HC450" s="64"/>
      <c r="HD450" s="64"/>
      <c r="HE450" s="64"/>
      <c r="HF450" s="64"/>
      <c r="HG450" s="64"/>
      <c r="HH450" s="64"/>
      <c r="HI450" s="64"/>
      <c r="HJ450" s="64"/>
      <c r="HK450" s="64"/>
      <c r="HL450" s="64"/>
      <c r="HM450" s="64"/>
      <c r="HN450" s="64"/>
      <c r="HO450" s="64"/>
      <c r="HP450" s="64"/>
      <c r="HQ450" s="64"/>
      <c r="HR450" s="64"/>
      <c r="HS450" s="64"/>
      <c r="HT450" s="64"/>
      <c r="HU450" s="64"/>
      <c r="HV450" s="64"/>
      <c r="HW450" s="64"/>
      <c r="HX450" s="64"/>
      <c r="HY450" s="64"/>
      <c r="HZ450" s="64"/>
      <c r="IA450" s="64"/>
      <c r="IB450" s="64"/>
      <c r="IC450" s="64"/>
      <c r="ID450" s="64"/>
      <c r="IE450" s="64"/>
      <c r="IF450" s="64"/>
      <c r="IG450" s="64"/>
      <c r="IH450" s="64"/>
      <c r="II450" s="64"/>
      <c r="IJ450" s="64"/>
      <c r="IK450" s="64"/>
      <c r="IL450" s="64"/>
      <c r="IM450" s="64"/>
      <c r="IN450" s="64"/>
      <c r="IO450" s="64"/>
      <c r="IP450" s="64"/>
      <c r="IQ450" s="64"/>
      <c r="IR450" s="64"/>
      <c r="IS450" s="64"/>
      <c r="IT450" s="64"/>
      <c r="IU450" s="64"/>
      <c r="IV450" s="64"/>
      <c r="IW450" s="64"/>
      <c r="IX450" s="64"/>
      <c r="IY450" s="64"/>
      <c r="IZ450" s="64"/>
      <c r="JA450" s="64"/>
      <c r="JB450" s="64"/>
      <c r="JC450" s="64"/>
      <c r="JD450" s="64"/>
      <c r="JE450" s="64"/>
      <c r="JF450" s="64"/>
      <c r="JG450" s="64"/>
      <c r="JH450" s="64"/>
      <c r="JI450" s="64"/>
      <c r="JJ450" s="64"/>
      <c r="JK450" s="64"/>
      <c r="JL450" s="64"/>
      <c r="JM450" s="64"/>
      <c r="JN450" s="64"/>
      <c r="JO450" s="64"/>
      <c r="JP450" s="64"/>
      <c r="JQ450" s="64"/>
      <c r="JR450" s="64"/>
      <c r="JS450" s="64"/>
      <c r="JT450" s="64"/>
      <c r="JU450" s="64"/>
      <c r="JV450" s="64"/>
      <c r="JW450" s="64"/>
      <c r="JX450" s="64"/>
      <c r="JY450" s="64"/>
      <c r="JZ450" s="64"/>
      <c r="KA450" s="64"/>
      <c r="KB450" s="64"/>
      <c r="KC450" s="64"/>
      <c r="KD450" s="64"/>
      <c r="KE450" s="64"/>
      <c r="KF450" s="64"/>
      <c r="KG450" s="64"/>
      <c r="KH450" s="64"/>
      <c r="KI450" s="64"/>
      <c r="KJ450" s="64"/>
      <c r="KK450" s="64"/>
      <c r="KL450" s="64"/>
      <c r="KM450" s="64"/>
      <c r="KN450" s="64"/>
      <c r="KO450" s="64"/>
      <c r="KP450" s="64"/>
      <c r="KQ450" s="64"/>
      <c r="KR450" s="64"/>
      <c r="KS450" s="64"/>
      <c r="KT450" s="64"/>
      <c r="KU450" s="64"/>
      <c r="KV450" s="64"/>
      <c r="KW450" s="64"/>
      <c r="KX450" s="64"/>
      <c r="KY450" s="64"/>
      <c r="KZ450" s="64"/>
      <c r="LA450" s="64"/>
      <c r="LB450" s="64"/>
      <c r="LC450" s="64"/>
      <c r="LD450" s="64"/>
      <c r="LE450" s="64"/>
      <c r="LF450" s="64"/>
      <c r="LG450" s="64"/>
      <c r="LH450" s="64"/>
      <c r="LI450" s="64"/>
      <c r="LJ450" s="64"/>
      <c r="LK450" s="64"/>
      <c r="LL450" s="64"/>
      <c r="LM450" s="64"/>
      <c r="LN450" s="64"/>
      <c r="LO450" s="64"/>
      <c r="LP450" s="64"/>
      <c r="LQ450" s="64"/>
      <c r="LR450" s="64"/>
      <c r="LS450" s="64"/>
      <c r="LT450" s="64"/>
      <c r="LU450" s="64"/>
      <c r="LV450" s="64"/>
      <c r="LW450" s="64"/>
      <c r="LX450" s="64"/>
      <c r="LY450" s="64"/>
      <c r="LZ450" s="64"/>
      <c r="MA450" s="64"/>
      <c r="MB450" s="64"/>
      <c r="MC450" s="64"/>
      <c r="MD450" s="64"/>
      <c r="ME450" s="64"/>
      <c r="MF450" s="64"/>
      <c r="MG450" s="64"/>
      <c r="MH450" s="64"/>
      <c r="MI450" s="64"/>
      <c r="MJ450" s="64"/>
      <c r="MK450" s="64"/>
      <c r="ML450" s="64"/>
      <c r="MM450" s="64"/>
      <c r="MN450" s="64"/>
      <c r="MO450" s="64"/>
      <c r="MP450" s="64"/>
      <c r="MQ450" s="64"/>
      <c r="MR450" s="64"/>
      <c r="MS450" s="64"/>
      <c r="MT450" s="64"/>
      <c r="MU450" s="64"/>
      <c r="MV450" s="64"/>
      <c r="MW450" s="64"/>
      <c r="MX450" s="64"/>
      <c r="MY450" s="64"/>
      <c r="MZ450" s="64"/>
      <c r="NA450" s="64"/>
      <c r="NB450" s="64"/>
      <c r="NC450" s="64"/>
      <c r="ND450" s="64"/>
      <c r="NE450" s="64"/>
      <c r="NF450" s="64"/>
      <c r="NG450" s="64"/>
      <c r="NH450" s="64"/>
      <c r="NI450" s="64"/>
      <c r="NJ450" s="64"/>
      <c r="NK450" s="64"/>
      <c r="NL450" s="64"/>
      <c r="NM450" s="64"/>
      <c r="NN450" s="64"/>
      <c r="NO450" s="64"/>
      <c r="NP450" s="64"/>
      <c r="NQ450" s="64"/>
      <c r="NR450" s="64"/>
      <c r="NS450" s="64"/>
      <c r="NT450" s="64"/>
      <c r="NU450" s="64"/>
      <c r="NV450" s="64"/>
      <c r="NW450" s="64"/>
      <c r="NX450" s="64"/>
      <c r="NY450" s="64"/>
      <c r="NZ450" s="64"/>
      <c r="OA450" s="64"/>
      <c r="OB450" s="64"/>
      <c r="OC450" s="64"/>
      <c r="OD450" s="64"/>
      <c r="OE450" s="64"/>
      <c r="OF450" s="64"/>
      <c r="OG450" s="64"/>
      <c r="OH450" s="64"/>
      <c r="OI450" s="64"/>
      <c r="OJ450" s="64"/>
      <c r="OK450" s="64"/>
      <c r="OL450" s="64"/>
      <c r="OM450" s="64"/>
      <c r="ON450" s="64"/>
      <c r="OO450" s="64"/>
      <c r="OP450" s="64"/>
      <c r="OQ450" s="64"/>
      <c r="OR450" s="64"/>
      <c r="OS450" s="64"/>
      <c r="OT450" s="64"/>
      <c r="OU450" s="64"/>
      <c r="OV450" s="64"/>
      <c r="OW450" s="64"/>
      <c r="OX450" s="64"/>
      <c r="OY450" s="64"/>
      <c r="OZ450" s="64"/>
      <c r="PA450" s="64"/>
      <c r="PB450" s="64"/>
      <c r="PC450" s="64"/>
      <c r="PD450" s="64"/>
      <c r="PE450" s="64"/>
    </row>
    <row r="451" spans="1:421" s="45" customFormat="1" ht="20.100000000000001" customHeight="1" x14ac:dyDescent="0.3">
      <c r="A451" s="1"/>
      <c r="B451" s="1" t="s">
        <v>35</v>
      </c>
      <c r="C451" s="1">
        <v>991</v>
      </c>
      <c r="D451" s="1">
        <v>7</v>
      </c>
      <c r="E451" s="1">
        <v>1</v>
      </c>
      <c r="F451" s="1">
        <v>2</v>
      </c>
      <c r="G451" s="1">
        <v>38</v>
      </c>
      <c r="H451" s="127" t="s">
        <v>271</v>
      </c>
      <c r="I451" s="2">
        <v>638</v>
      </c>
      <c r="J451" s="36">
        <v>150</v>
      </c>
      <c r="K451" s="13">
        <f t="shared" si="248"/>
        <v>95700</v>
      </c>
      <c r="L451" s="1"/>
      <c r="M451" s="1"/>
      <c r="N451" s="1"/>
      <c r="O451" s="1"/>
      <c r="P451" s="1"/>
      <c r="Q451" s="2"/>
      <c r="R451" s="2"/>
      <c r="S451" s="2"/>
      <c r="T451" s="1"/>
      <c r="U451" s="2"/>
      <c r="V451" s="44"/>
      <c r="W451" s="2"/>
      <c r="X451" s="37">
        <f t="shared" si="242"/>
        <v>95700</v>
      </c>
      <c r="Y451" s="2"/>
      <c r="Z451" s="104">
        <v>50000000</v>
      </c>
      <c r="AA451" s="106">
        <v>0</v>
      </c>
      <c r="AB451" s="106">
        <v>0</v>
      </c>
      <c r="AC451" s="36">
        <v>0</v>
      </c>
      <c r="AD451" s="107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4"/>
      <c r="BD451" s="64"/>
      <c r="BE451" s="64"/>
      <c r="BF451" s="64"/>
      <c r="BG451" s="64"/>
      <c r="BH451" s="64"/>
      <c r="BI451" s="64"/>
      <c r="BJ451" s="64"/>
      <c r="BK451" s="64"/>
      <c r="BL451" s="64"/>
      <c r="BM451" s="64"/>
      <c r="BN451" s="64"/>
      <c r="BO451" s="64"/>
      <c r="BP451" s="64"/>
      <c r="BQ451" s="64"/>
      <c r="BR451" s="64"/>
      <c r="BS451" s="64"/>
      <c r="BT451" s="64"/>
      <c r="BU451" s="64"/>
      <c r="BV451" s="64"/>
      <c r="BW451" s="64"/>
      <c r="BX451" s="64"/>
      <c r="BY451" s="64"/>
      <c r="BZ451" s="64"/>
      <c r="CA451" s="64"/>
      <c r="CB451" s="64"/>
      <c r="CC451" s="64"/>
      <c r="CD451" s="64"/>
      <c r="CE451" s="64"/>
      <c r="CF451" s="64"/>
      <c r="CG451" s="64"/>
      <c r="CH451" s="64"/>
      <c r="CI451" s="64"/>
      <c r="CJ451" s="64"/>
      <c r="CK451" s="64"/>
      <c r="CL451" s="64"/>
      <c r="CM451" s="64"/>
      <c r="CN451" s="64"/>
      <c r="CO451" s="64"/>
      <c r="CP451" s="64"/>
      <c r="CQ451" s="64"/>
      <c r="CR451" s="64"/>
      <c r="CS451" s="64"/>
      <c r="CT451" s="64"/>
      <c r="CU451" s="64"/>
      <c r="CV451" s="64"/>
      <c r="CW451" s="64"/>
      <c r="CX451" s="64"/>
      <c r="CY451" s="64"/>
      <c r="CZ451" s="64"/>
      <c r="DA451" s="64"/>
      <c r="DB451" s="64"/>
      <c r="DC451" s="64"/>
      <c r="DD451" s="64"/>
      <c r="DE451" s="64"/>
      <c r="DF451" s="64"/>
      <c r="DG451" s="64"/>
      <c r="DH451" s="64"/>
      <c r="DI451" s="64"/>
      <c r="DJ451" s="64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  <c r="ES451" s="64"/>
      <c r="ET451" s="64"/>
      <c r="EU451" s="64"/>
      <c r="EV451" s="64"/>
      <c r="EW451" s="64"/>
      <c r="EX451" s="64"/>
      <c r="EY451" s="64"/>
      <c r="EZ451" s="64"/>
      <c r="FA451" s="64"/>
      <c r="FB451" s="64"/>
      <c r="FC451" s="64"/>
      <c r="FD451" s="64"/>
      <c r="FE451" s="64"/>
      <c r="FF451" s="64"/>
      <c r="FG451" s="64"/>
      <c r="FH451" s="64"/>
      <c r="FI451" s="64"/>
      <c r="FJ451" s="64"/>
      <c r="FK451" s="64"/>
      <c r="FL451" s="64"/>
      <c r="FM451" s="64"/>
      <c r="FN451" s="64"/>
      <c r="FO451" s="64"/>
      <c r="FP451" s="64"/>
      <c r="FQ451" s="64"/>
      <c r="FR451" s="64"/>
      <c r="FS451" s="64"/>
      <c r="FT451" s="64"/>
      <c r="FU451" s="64"/>
      <c r="FV451" s="64"/>
      <c r="FW451" s="64"/>
      <c r="FX451" s="64"/>
      <c r="FY451" s="64"/>
      <c r="FZ451" s="64"/>
      <c r="GA451" s="64"/>
      <c r="GB451" s="64"/>
      <c r="GC451" s="64"/>
      <c r="GD451" s="64"/>
      <c r="GE451" s="64"/>
      <c r="GF451" s="64"/>
      <c r="GG451" s="64"/>
      <c r="GH451" s="64"/>
      <c r="GI451" s="64"/>
      <c r="GJ451" s="64"/>
      <c r="GK451" s="64"/>
      <c r="GL451" s="64"/>
      <c r="GM451" s="64"/>
      <c r="GN451" s="64"/>
      <c r="GO451" s="64"/>
      <c r="GP451" s="64"/>
      <c r="GQ451" s="64"/>
      <c r="GR451" s="64"/>
      <c r="GS451" s="64"/>
      <c r="GT451" s="64"/>
      <c r="GU451" s="64"/>
      <c r="GV451" s="64"/>
      <c r="GW451" s="64"/>
      <c r="GX451" s="64"/>
      <c r="GY451" s="64"/>
      <c r="GZ451" s="64"/>
      <c r="HA451" s="64"/>
      <c r="HB451" s="64"/>
      <c r="HC451" s="64"/>
      <c r="HD451" s="64"/>
      <c r="HE451" s="64"/>
      <c r="HF451" s="64"/>
      <c r="HG451" s="64"/>
      <c r="HH451" s="64"/>
      <c r="HI451" s="64"/>
      <c r="HJ451" s="64"/>
      <c r="HK451" s="64"/>
      <c r="HL451" s="64"/>
      <c r="HM451" s="64"/>
      <c r="HN451" s="64"/>
      <c r="HO451" s="64"/>
      <c r="HP451" s="64"/>
      <c r="HQ451" s="64"/>
      <c r="HR451" s="64"/>
      <c r="HS451" s="64"/>
      <c r="HT451" s="64"/>
      <c r="HU451" s="64"/>
      <c r="HV451" s="64"/>
      <c r="HW451" s="64"/>
      <c r="HX451" s="64"/>
      <c r="HY451" s="64"/>
      <c r="HZ451" s="64"/>
      <c r="IA451" s="64"/>
      <c r="IB451" s="64"/>
      <c r="IC451" s="64"/>
      <c r="ID451" s="64"/>
      <c r="IE451" s="64"/>
      <c r="IF451" s="64"/>
      <c r="IG451" s="64"/>
      <c r="IH451" s="64"/>
      <c r="II451" s="64"/>
      <c r="IJ451" s="64"/>
      <c r="IK451" s="64"/>
      <c r="IL451" s="64"/>
      <c r="IM451" s="64"/>
      <c r="IN451" s="64"/>
      <c r="IO451" s="64"/>
      <c r="IP451" s="64"/>
      <c r="IQ451" s="64"/>
      <c r="IR451" s="64"/>
      <c r="IS451" s="64"/>
      <c r="IT451" s="64"/>
      <c r="IU451" s="64"/>
      <c r="IV451" s="64"/>
      <c r="IW451" s="64"/>
      <c r="IX451" s="64"/>
      <c r="IY451" s="64"/>
      <c r="IZ451" s="64"/>
      <c r="JA451" s="64"/>
      <c r="JB451" s="64"/>
      <c r="JC451" s="64"/>
      <c r="JD451" s="64"/>
      <c r="JE451" s="64"/>
      <c r="JF451" s="64"/>
      <c r="JG451" s="64"/>
      <c r="JH451" s="64"/>
      <c r="JI451" s="64"/>
      <c r="JJ451" s="64"/>
      <c r="JK451" s="64"/>
      <c r="JL451" s="64"/>
      <c r="JM451" s="64"/>
      <c r="JN451" s="64"/>
      <c r="JO451" s="64"/>
      <c r="JP451" s="64"/>
      <c r="JQ451" s="64"/>
      <c r="JR451" s="64"/>
      <c r="JS451" s="64"/>
      <c r="JT451" s="64"/>
      <c r="JU451" s="64"/>
      <c r="JV451" s="64"/>
      <c r="JW451" s="64"/>
      <c r="JX451" s="64"/>
      <c r="JY451" s="64"/>
      <c r="JZ451" s="64"/>
      <c r="KA451" s="64"/>
      <c r="KB451" s="64"/>
      <c r="KC451" s="64"/>
      <c r="KD451" s="64"/>
      <c r="KE451" s="64"/>
      <c r="KF451" s="64"/>
      <c r="KG451" s="64"/>
      <c r="KH451" s="64"/>
      <c r="KI451" s="64"/>
      <c r="KJ451" s="64"/>
      <c r="KK451" s="64"/>
      <c r="KL451" s="64"/>
      <c r="KM451" s="64"/>
      <c r="KN451" s="64"/>
      <c r="KO451" s="64"/>
      <c r="KP451" s="64"/>
      <c r="KQ451" s="64"/>
      <c r="KR451" s="64"/>
      <c r="KS451" s="64"/>
      <c r="KT451" s="64"/>
      <c r="KU451" s="64"/>
      <c r="KV451" s="64"/>
      <c r="KW451" s="64"/>
      <c r="KX451" s="64"/>
      <c r="KY451" s="64"/>
      <c r="KZ451" s="64"/>
      <c r="LA451" s="64"/>
      <c r="LB451" s="64"/>
      <c r="LC451" s="64"/>
      <c r="LD451" s="64"/>
      <c r="LE451" s="64"/>
      <c r="LF451" s="64"/>
      <c r="LG451" s="64"/>
      <c r="LH451" s="64"/>
      <c r="LI451" s="64"/>
      <c r="LJ451" s="64"/>
      <c r="LK451" s="64"/>
      <c r="LL451" s="64"/>
      <c r="LM451" s="64"/>
      <c r="LN451" s="64"/>
      <c r="LO451" s="64"/>
      <c r="LP451" s="64"/>
      <c r="LQ451" s="64"/>
      <c r="LR451" s="64"/>
      <c r="LS451" s="64"/>
      <c r="LT451" s="64"/>
      <c r="LU451" s="64"/>
      <c r="LV451" s="64"/>
      <c r="LW451" s="64"/>
      <c r="LX451" s="64"/>
      <c r="LY451" s="64"/>
      <c r="LZ451" s="64"/>
      <c r="MA451" s="64"/>
      <c r="MB451" s="64"/>
      <c r="MC451" s="64"/>
      <c r="MD451" s="64"/>
      <c r="ME451" s="64"/>
      <c r="MF451" s="64"/>
      <c r="MG451" s="64"/>
      <c r="MH451" s="64"/>
      <c r="MI451" s="64"/>
      <c r="MJ451" s="64"/>
      <c r="MK451" s="64"/>
      <c r="ML451" s="64"/>
      <c r="MM451" s="64"/>
      <c r="MN451" s="64"/>
      <c r="MO451" s="64"/>
      <c r="MP451" s="64"/>
      <c r="MQ451" s="64"/>
      <c r="MR451" s="64"/>
      <c r="MS451" s="64"/>
      <c r="MT451" s="64"/>
      <c r="MU451" s="64"/>
      <c r="MV451" s="64"/>
      <c r="MW451" s="64"/>
      <c r="MX451" s="64"/>
      <c r="MY451" s="64"/>
      <c r="MZ451" s="64"/>
      <c r="NA451" s="64"/>
      <c r="NB451" s="64"/>
      <c r="NC451" s="64"/>
      <c r="ND451" s="64"/>
      <c r="NE451" s="64"/>
      <c r="NF451" s="64"/>
      <c r="NG451" s="64"/>
      <c r="NH451" s="64"/>
      <c r="NI451" s="64"/>
      <c r="NJ451" s="64"/>
      <c r="NK451" s="64"/>
      <c r="NL451" s="64"/>
      <c r="NM451" s="64"/>
      <c r="NN451" s="64"/>
      <c r="NO451" s="64"/>
      <c r="NP451" s="64"/>
      <c r="NQ451" s="64"/>
      <c r="NR451" s="64"/>
      <c r="NS451" s="64"/>
      <c r="NT451" s="64"/>
      <c r="NU451" s="64"/>
      <c r="NV451" s="64"/>
      <c r="NW451" s="64"/>
      <c r="NX451" s="64"/>
      <c r="NY451" s="64"/>
      <c r="NZ451" s="64"/>
      <c r="OA451" s="64"/>
      <c r="OB451" s="64"/>
      <c r="OC451" s="64"/>
      <c r="OD451" s="64"/>
      <c r="OE451" s="64"/>
      <c r="OF451" s="64"/>
      <c r="OG451" s="64"/>
      <c r="OH451" s="64"/>
      <c r="OI451" s="64"/>
      <c r="OJ451" s="64"/>
      <c r="OK451" s="64"/>
      <c r="OL451" s="64"/>
      <c r="OM451" s="64"/>
      <c r="ON451" s="64"/>
      <c r="OO451" s="64"/>
      <c r="OP451" s="64"/>
      <c r="OQ451" s="64"/>
      <c r="OR451" s="64"/>
      <c r="OS451" s="64"/>
      <c r="OT451" s="64"/>
      <c r="OU451" s="64"/>
      <c r="OV451" s="64"/>
      <c r="OW451" s="64"/>
      <c r="OX451" s="64"/>
      <c r="OY451" s="64"/>
      <c r="OZ451" s="64"/>
      <c r="PA451" s="64"/>
      <c r="PB451" s="64"/>
      <c r="PC451" s="64"/>
      <c r="PD451" s="64"/>
      <c r="PE451" s="64"/>
    </row>
    <row r="452" spans="1:421" s="46" customFormat="1" ht="20.100000000000001" customHeight="1" x14ac:dyDescent="0.3">
      <c r="A452" s="17"/>
      <c r="B452" s="17"/>
      <c r="C452" s="17"/>
      <c r="D452" s="17"/>
      <c r="E452" s="17"/>
      <c r="F452" s="17"/>
      <c r="G452" s="17"/>
      <c r="H452" s="128"/>
      <c r="I452" s="19"/>
      <c r="J452" s="20"/>
      <c r="K452" s="19"/>
      <c r="L452" s="17"/>
      <c r="M452" s="17"/>
      <c r="N452" s="17"/>
      <c r="O452" s="17"/>
      <c r="P452" s="17"/>
      <c r="Q452" s="19"/>
      <c r="R452" s="19"/>
      <c r="S452" s="19"/>
      <c r="T452" s="17"/>
      <c r="U452" s="19"/>
      <c r="V452" s="21"/>
      <c r="W452" s="19"/>
      <c r="X452" s="19"/>
      <c r="Y452" s="19"/>
      <c r="Z452" s="19"/>
      <c r="AA452" s="19"/>
      <c r="AB452" s="19"/>
      <c r="AC452" s="20"/>
      <c r="AD452" s="105"/>
    </row>
    <row r="453" spans="1:421" s="45" customFormat="1" ht="20.100000000000001" customHeight="1" x14ac:dyDescent="0.3">
      <c r="A453" s="23">
        <v>1620</v>
      </c>
      <c r="B453" s="23" t="s">
        <v>35</v>
      </c>
      <c r="C453" s="23">
        <v>4037</v>
      </c>
      <c r="D453" s="23">
        <v>3</v>
      </c>
      <c r="E453" s="23">
        <v>4</v>
      </c>
      <c r="F453" s="23">
        <v>0</v>
      </c>
      <c r="G453" s="23">
        <v>97</v>
      </c>
      <c r="H453" s="129" t="s">
        <v>272</v>
      </c>
      <c r="I453" s="7">
        <v>168</v>
      </c>
      <c r="J453" s="8">
        <v>220</v>
      </c>
      <c r="K453" s="9">
        <f t="shared" ref="K453:K474" si="249">I453*J453</f>
        <v>36960</v>
      </c>
      <c r="L453" s="23"/>
      <c r="M453" s="23"/>
      <c r="N453" s="23"/>
      <c r="O453" s="96"/>
      <c r="P453" s="23"/>
      <c r="Q453" s="7"/>
      <c r="R453" s="7"/>
      <c r="S453" s="7"/>
      <c r="T453" s="23"/>
      <c r="U453" s="7"/>
      <c r="V453" s="11"/>
      <c r="W453" s="7"/>
      <c r="X453" s="12">
        <f t="shared" ref="X453:X474" si="250">K453+W453</f>
        <v>36960</v>
      </c>
      <c r="Y453" s="7"/>
      <c r="Z453" s="7"/>
      <c r="AA453" s="12">
        <f t="shared" ref="AA453" si="251">X453-Z453</f>
        <v>36960</v>
      </c>
      <c r="AB453" s="15">
        <v>0.02</v>
      </c>
      <c r="AC453" s="8" t="s">
        <v>162</v>
      </c>
      <c r="AD453" s="110"/>
      <c r="AE453" s="64"/>
      <c r="AF453" s="64"/>
      <c r="AG453" s="64"/>
      <c r="AH453" s="64"/>
      <c r="AI453" s="64"/>
      <c r="AJ453" s="64"/>
      <c r="AK453" s="64"/>
      <c r="AL453" s="64"/>
      <c r="AM453" s="64"/>
      <c r="AN453" s="64"/>
      <c r="AO453" s="64"/>
      <c r="AP453" s="64"/>
      <c r="AQ453" s="64"/>
      <c r="AR453" s="64"/>
      <c r="AS453" s="64"/>
      <c r="AT453" s="64"/>
      <c r="AU453" s="64"/>
      <c r="AV453" s="64"/>
      <c r="AW453" s="64"/>
      <c r="AX453" s="64"/>
      <c r="AY453" s="64"/>
      <c r="AZ453" s="64"/>
      <c r="BA453" s="64"/>
      <c r="BB453" s="64"/>
      <c r="BC453" s="64"/>
      <c r="BD453" s="64"/>
      <c r="BE453" s="64"/>
      <c r="BF453" s="64"/>
      <c r="BG453" s="64"/>
      <c r="BH453" s="64"/>
      <c r="BI453" s="64"/>
      <c r="BJ453" s="64"/>
      <c r="BK453" s="64"/>
      <c r="BL453" s="64"/>
      <c r="BM453" s="64"/>
      <c r="BN453" s="64"/>
      <c r="BO453" s="64"/>
      <c r="BP453" s="64"/>
      <c r="BQ453" s="64"/>
      <c r="BR453" s="64"/>
      <c r="BS453" s="64"/>
      <c r="BT453" s="64"/>
      <c r="BU453" s="64"/>
      <c r="BV453" s="64"/>
      <c r="BW453" s="64"/>
      <c r="BX453" s="64"/>
      <c r="BY453" s="64"/>
      <c r="BZ453" s="64"/>
      <c r="CA453" s="64"/>
      <c r="CB453" s="64"/>
      <c r="CC453" s="64"/>
      <c r="CD453" s="64"/>
      <c r="CE453" s="64"/>
      <c r="CF453" s="64"/>
      <c r="CG453" s="64"/>
      <c r="CH453" s="64"/>
      <c r="CI453" s="64"/>
      <c r="CJ453" s="64"/>
      <c r="CK453" s="64"/>
      <c r="CL453" s="64"/>
      <c r="CM453" s="64"/>
      <c r="CN453" s="64"/>
      <c r="CO453" s="64"/>
      <c r="CP453" s="64"/>
      <c r="CQ453" s="64"/>
      <c r="CR453" s="64"/>
      <c r="CS453" s="64"/>
      <c r="CT453" s="64"/>
      <c r="CU453" s="64"/>
      <c r="CV453" s="64"/>
      <c r="CW453" s="64"/>
      <c r="CX453" s="64"/>
      <c r="CY453" s="64"/>
      <c r="CZ453" s="64"/>
      <c r="DA453" s="64"/>
      <c r="DB453" s="64"/>
      <c r="DC453" s="64"/>
      <c r="DD453" s="64"/>
      <c r="DE453" s="64"/>
      <c r="DF453" s="64"/>
      <c r="DG453" s="64"/>
      <c r="DH453" s="64"/>
      <c r="DI453" s="64"/>
      <c r="DJ453" s="64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  <c r="ES453" s="64"/>
      <c r="ET453" s="64"/>
      <c r="EU453" s="64"/>
      <c r="EV453" s="64"/>
      <c r="EW453" s="64"/>
      <c r="EX453" s="64"/>
      <c r="EY453" s="64"/>
      <c r="EZ453" s="64"/>
      <c r="FA453" s="64"/>
      <c r="FB453" s="64"/>
      <c r="FC453" s="64"/>
      <c r="FD453" s="64"/>
      <c r="FE453" s="64"/>
      <c r="FF453" s="64"/>
      <c r="FG453" s="64"/>
      <c r="FH453" s="64"/>
      <c r="FI453" s="64"/>
      <c r="FJ453" s="64"/>
      <c r="FK453" s="64"/>
      <c r="FL453" s="64"/>
      <c r="FM453" s="64"/>
      <c r="FN453" s="64"/>
      <c r="FO453" s="64"/>
      <c r="FP453" s="64"/>
      <c r="FQ453" s="64"/>
      <c r="FR453" s="64"/>
      <c r="FS453" s="64"/>
      <c r="FT453" s="64"/>
      <c r="FU453" s="64"/>
      <c r="FV453" s="64"/>
      <c r="FW453" s="64"/>
      <c r="FX453" s="64"/>
      <c r="FY453" s="64"/>
      <c r="FZ453" s="64"/>
      <c r="GA453" s="64"/>
      <c r="GB453" s="64"/>
      <c r="GC453" s="64"/>
      <c r="GD453" s="64"/>
      <c r="GE453" s="64"/>
      <c r="GF453" s="64"/>
      <c r="GG453" s="64"/>
      <c r="GH453" s="64"/>
      <c r="GI453" s="64"/>
      <c r="GJ453" s="64"/>
      <c r="GK453" s="64"/>
      <c r="GL453" s="64"/>
      <c r="GM453" s="64"/>
      <c r="GN453" s="64"/>
      <c r="GO453" s="64"/>
      <c r="GP453" s="64"/>
      <c r="GQ453" s="64"/>
      <c r="GR453" s="64"/>
      <c r="GS453" s="64"/>
      <c r="GT453" s="64"/>
      <c r="GU453" s="64"/>
      <c r="GV453" s="64"/>
      <c r="GW453" s="64"/>
      <c r="GX453" s="64"/>
      <c r="GY453" s="64"/>
      <c r="GZ453" s="64"/>
      <c r="HA453" s="64"/>
      <c r="HB453" s="64"/>
      <c r="HC453" s="64"/>
      <c r="HD453" s="64"/>
      <c r="HE453" s="64"/>
      <c r="HF453" s="64"/>
      <c r="HG453" s="64"/>
      <c r="HH453" s="64"/>
      <c r="HI453" s="64"/>
      <c r="HJ453" s="64"/>
      <c r="HK453" s="64"/>
      <c r="HL453" s="64"/>
      <c r="HM453" s="64"/>
      <c r="HN453" s="64"/>
      <c r="HO453" s="64"/>
      <c r="HP453" s="64"/>
      <c r="HQ453" s="64"/>
      <c r="HR453" s="64"/>
      <c r="HS453" s="64"/>
      <c r="HT453" s="64"/>
      <c r="HU453" s="64"/>
      <c r="HV453" s="64"/>
      <c r="HW453" s="64"/>
      <c r="HX453" s="64"/>
      <c r="HY453" s="64"/>
      <c r="HZ453" s="64"/>
      <c r="IA453" s="64"/>
      <c r="IB453" s="64"/>
      <c r="IC453" s="64"/>
      <c r="ID453" s="64"/>
      <c r="IE453" s="64"/>
      <c r="IF453" s="64"/>
      <c r="IG453" s="64"/>
      <c r="IH453" s="64"/>
      <c r="II453" s="64"/>
      <c r="IJ453" s="64"/>
      <c r="IK453" s="64"/>
      <c r="IL453" s="64"/>
      <c r="IM453" s="64"/>
      <c r="IN453" s="64"/>
      <c r="IO453" s="64"/>
      <c r="IP453" s="64"/>
      <c r="IQ453" s="64"/>
      <c r="IR453" s="64"/>
      <c r="IS453" s="64"/>
      <c r="IT453" s="64"/>
      <c r="IU453" s="64"/>
      <c r="IV453" s="64"/>
      <c r="IW453" s="64"/>
      <c r="IX453" s="64"/>
      <c r="IY453" s="64"/>
      <c r="IZ453" s="64"/>
      <c r="JA453" s="64"/>
      <c r="JB453" s="64"/>
      <c r="JC453" s="64"/>
      <c r="JD453" s="64"/>
      <c r="JE453" s="64"/>
      <c r="JF453" s="64"/>
      <c r="JG453" s="64"/>
      <c r="JH453" s="64"/>
      <c r="JI453" s="64"/>
      <c r="JJ453" s="64"/>
      <c r="JK453" s="64"/>
      <c r="JL453" s="64"/>
      <c r="JM453" s="64"/>
      <c r="JN453" s="64"/>
      <c r="JO453" s="64"/>
      <c r="JP453" s="64"/>
      <c r="JQ453" s="64"/>
      <c r="JR453" s="64"/>
      <c r="JS453" s="64"/>
      <c r="JT453" s="64"/>
      <c r="JU453" s="64"/>
      <c r="JV453" s="64"/>
      <c r="JW453" s="64"/>
      <c r="JX453" s="64"/>
      <c r="JY453" s="64"/>
      <c r="JZ453" s="64"/>
      <c r="KA453" s="64"/>
      <c r="KB453" s="64"/>
      <c r="KC453" s="64"/>
      <c r="KD453" s="64"/>
      <c r="KE453" s="64"/>
      <c r="KF453" s="64"/>
      <c r="KG453" s="64"/>
      <c r="KH453" s="64"/>
      <c r="KI453" s="64"/>
      <c r="KJ453" s="64"/>
      <c r="KK453" s="64"/>
      <c r="KL453" s="64"/>
      <c r="KM453" s="64"/>
      <c r="KN453" s="64"/>
      <c r="KO453" s="64"/>
      <c r="KP453" s="64"/>
      <c r="KQ453" s="64"/>
      <c r="KR453" s="64"/>
      <c r="KS453" s="64"/>
      <c r="KT453" s="64"/>
      <c r="KU453" s="64"/>
      <c r="KV453" s="64"/>
      <c r="KW453" s="64"/>
      <c r="KX453" s="64"/>
      <c r="KY453" s="64"/>
      <c r="KZ453" s="64"/>
      <c r="LA453" s="64"/>
      <c r="LB453" s="64"/>
      <c r="LC453" s="64"/>
      <c r="LD453" s="64"/>
      <c r="LE453" s="64"/>
      <c r="LF453" s="64"/>
      <c r="LG453" s="64"/>
      <c r="LH453" s="64"/>
      <c r="LI453" s="64"/>
      <c r="LJ453" s="64"/>
      <c r="LK453" s="64"/>
      <c r="LL453" s="64"/>
      <c r="LM453" s="64"/>
      <c r="LN453" s="64"/>
      <c r="LO453" s="64"/>
      <c r="LP453" s="64"/>
      <c r="LQ453" s="64"/>
      <c r="LR453" s="64"/>
      <c r="LS453" s="64"/>
      <c r="LT453" s="64"/>
      <c r="LU453" s="64"/>
      <c r="LV453" s="64"/>
      <c r="LW453" s="64"/>
      <c r="LX453" s="64"/>
      <c r="LY453" s="64"/>
      <c r="LZ453" s="64"/>
      <c r="MA453" s="64"/>
      <c r="MB453" s="64"/>
      <c r="MC453" s="64"/>
      <c r="MD453" s="64"/>
      <c r="ME453" s="64"/>
      <c r="MF453" s="64"/>
      <c r="MG453" s="64"/>
      <c r="MH453" s="64"/>
      <c r="MI453" s="64"/>
      <c r="MJ453" s="64"/>
      <c r="MK453" s="64"/>
      <c r="ML453" s="64"/>
      <c r="MM453" s="64"/>
      <c r="MN453" s="64"/>
      <c r="MO453" s="64"/>
      <c r="MP453" s="64"/>
      <c r="MQ453" s="64"/>
      <c r="MR453" s="64"/>
      <c r="MS453" s="64"/>
      <c r="MT453" s="64"/>
      <c r="MU453" s="64"/>
      <c r="MV453" s="64"/>
      <c r="MW453" s="64"/>
      <c r="MX453" s="64"/>
      <c r="MY453" s="64"/>
      <c r="MZ453" s="64"/>
      <c r="NA453" s="64"/>
      <c r="NB453" s="64"/>
      <c r="NC453" s="64"/>
      <c r="ND453" s="64"/>
      <c r="NE453" s="64"/>
      <c r="NF453" s="64"/>
      <c r="NG453" s="64"/>
      <c r="NH453" s="64"/>
      <c r="NI453" s="64"/>
      <c r="NJ453" s="64"/>
      <c r="NK453" s="64"/>
      <c r="NL453" s="64"/>
      <c r="NM453" s="64"/>
      <c r="NN453" s="64"/>
      <c r="NO453" s="64"/>
      <c r="NP453" s="64"/>
      <c r="NQ453" s="64"/>
      <c r="NR453" s="64"/>
      <c r="NS453" s="64"/>
      <c r="NT453" s="64"/>
      <c r="NU453" s="64"/>
      <c r="NV453" s="64"/>
      <c r="NW453" s="64"/>
      <c r="NX453" s="64"/>
      <c r="NY453" s="64"/>
      <c r="NZ453" s="64"/>
      <c r="OA453" s="64"/>
      <c r="OB453" s="64"/>
      <c r="OC453" s="64"/>
      <c r="OD453" s="64"/>
      <c r="OE453" s="64"/>
      <c r="OF453" s="64"/>
      <c r="OG453" s="64"/>
      <c r="OH453" s="64"/>
      <c r="OI453" s="64"/>
      <c r="OJ453" s="64"/>
      <c r="OK453" s="64"/>
      <c r="OL453" s="64"/>
      <c r="OM453" s="64"/>
      <c r="ON453" s="64"/>
      <c r="OO453" s="64"/>
      <c r="OP453" s="64"/>
      <c r="OQ453" s="64"/>
      <c r="OR453" s="64"/>
      <c r="OS453" s="64"/>
      <c r="OT453" s="64"/>
      <c r="OU453" s="64"/>
      <c r="OV453" s="64"/>
      <c r="OW453" s="64"/>
      <c r="OX453" s="64"/>
      <c r="OY453" s="64"/>
      <c r="OZ453" s="64"/>
      <c r="PA453" s="64"/>
      <c r="PB453" s="64"/>
      <c r="PC453" s="64"/>
      <c r="PD453" s="64"/>
      <c r="PE453" s="64"/>
    </row>
    <row r="454" spans="1:421" s="45" customFormat="1" ht="20.100000000000001" customHeight="1" x14ac:dyDescent="0.3">
      <c r="A454" s="1"/>
      <c r="B454" s="1"/>
      <c r="C454" s="1"/>
      <c r="D454" s="1"/>
      <c r="E454" s="1"/>
      <c r="F454" s="1"/>
      <c r="G454" s="1"/>
      <c r="H454" s="127"/>
      <c r="I454" s="2"/>
      <c r="J454" s="36"/>
      <c r="K454" s="13"/>
      <c r="L454" s="1">
        <v>1</v>
      </c>
      <c r="M454" s="1" t="s">
        <v>42</v>
      </c>
      <c r="N454" s="1" t="s">
        <v>36</v>
      </c>
      <c r="O454" s="100" t="s">
        <v>272</v>
      </c>
      <c r="P454" s="1">
        <v>60</v>
      </c>
      <c r="Q454" s="2">
        <v>100</v>
      </c>
      <c r="R454" s="2">
        <v>6750</v>
      </c>
      <c r="S454" s="104">
        <f t="shared" ref="S454" si="252">P454*R454</f>
        <v>405000</v>
      </c>
      <c r="T454" s="1">
        <v>20</v>
      </c>
      <c r="U454" s="2">
        <v>30</v>
      </c>
      <c r="V454" s="97">
        <f t="shared" ref="V454" si="253">S454*U454/100</f>
        <v>121500</v>
      </c>
      <c r="W454" s="98">
        <f t="shared" ref="W454" si="254">S454-V454</f>
        <v>283500</v>
      </c>
      <c r="X454" s="37">
        <f t="shared" si="250"/>
        <v>283500</v>
      </c>
      <c r="Y454" s="104">
        <f t="shared" ref="Y454" si="255">X454*Q454/100</f>
        <v>283500</v>
      </c>
      <c r="Z454" s="104">
        <v>10000000</v>
      </c>
      <c r="AA454" s="106">
        <v>0</v>
      </c>
      <c r="AB454" s="106">
        <v>0</v>
      </c>
      <c r="AC454" s="36"/>
      <c r="AD454" s="107"/>
      <c r="AE454" s="64"/>
      <c r="AF454" s="64"/>
      <c r="AG454" s="64"/>
      <c r="AH454" s="64"/>
      <c r="AI454" s="64"/>
      <c r="AJ454" s="64"/>
      <c r="AK454" s="64"/>
      <c r="AL454" s="64"/>
      <c r="AM454" s="64"/>
      <c r="AN454" s="64"/>
      <c r="AO454" s="64"/>
      <c r="AP454" s="64"/>
      <c r="AQ454" s="64"/>
      <c r="AR454" s="64"/>
      <c r="AS454" s="64"/>
      <c r="AT454" s="64"/>
      <c r="AU454" s="64"/>
      <c r="AV454" s="64"/>
      <c r="AW454" s="64"/>
      <c r="AX454" s="64"/>
      <c r="AY454" s="64"/>
      <c r="AZ454" s="64"/>
      <c r="BA454" s="64"/>
      <c r="BB454" s="64"/>
      <c r="BC454" s="64"/>
      <c r="BD454" s="64"/>
      <c r="BE454" s="64"/>
      <c r="BF454" s="64"/>
      <c r="BG454" s="64"/>
      <c r="BH454" s="64"/>
      <c r="BI454" s="64"/>
      <c r="BJ454" s="64"/>
      <c r="BK454" s="64"/>
      <c r="BL454" s="64"/>
      <c r="BM454" s="64"/>
      <c r="BN454" s="64"/>
      <c r="BO454" s="64"/>
      <c r="BP454" s="64"/>
      <c r="BQ454" s="64"/>
      <c r="BR454" s="64"/>
      <c r="BS454" s="64"/>
      <c r="BT454" s="64"/>
      <c r="BU454" s="64"/>
      <c r="BV454" s="64"/>
      <c r="BW454" s="64"/>
      <c r="BX454" s="64"/>
      <c r="BY454" s="64"/>
      <c r="BZ454" s="64"/>
      <c r="CA454" s="64"/>
      <c r="CB454" s="64"/>
      <c r="CC454" s="64"/>
      <c r="CD454" s="64"/>
      <c r="CE454" s="64"/>
      <c r="CF454" s="64"/>
      <c r="CG454" s="64"/>
      <c r="CH454" s="64"/>
      <c r="CI454" s="64"/>
      <c r="CJ454" s="64"/>
      <c r="CK454" s="64"/>
      <c r="CL454" s="64"/>
      <c r="CM454" s="64"/>
      <c r="CN454" s="64"/>
      <c r="CO454" s="64"/>
      <c r="CP454" s="64"/>
      <c r="CQ454" s="64"/>
      <c r="CR454" s="64"/>
      <c r="CS454" s="64"/>
      <c r="CT454" s="64"/>
      <c r="CU454" s="64"/>
      <c r="CV454" s="64"/>
      <c r="CW454" s="64"/>
      <c r="CX454" s="64"/>
      <c r="CY454" s="64"/>
      <c r="CZ454" s="64"/>
      <c r="DA454" s="64"/>
      <c r="DB454" s="64"/>
      <c r="DC454" s="64"/>
      <c r="DD454" s="64"/>
      <c r="DE454" s="64"/>
      <c r="DF454" s="64"/>
      <c r="DG454" s="64"/>
      <c r="DH454" s="64"/>
      <c r="DI454" s="64"/>
      <c r="DJ454" s="64"/>
      <c r="DK454" s="64"/>
      <c r="DL454" s="64"/>
      <c r="DM454" s="64"/>
      <c r="DN454" s="64"/>
      <c r="DO454" s="64"/>
      <c r="DP454" s="64"/>
      <c r="DQ454" s="64"/>
      <c r="DR454" s="64"/>
      <c r="DS454" s="64"/>
      <c r="DT454" s="64"/>
      <c r="DU454" s="64"/>
      <c r="DV454" s="64"/>
      <c r="DW454" s="64"/>
      <c r="DX454" s="64"/>
      <c r="DY454" s="64"/>
      <c r="DZ454" s="64"/>
      <c r="EA454" s="64"/>
      <c r="EB454" s="64"/>
      <c r="EC454" s="64"/>
      <c r="ED454" s="64"/>
      <c r="EE454" s="64"/>
      <c r="EF454" s="64"/>
      <c r="EG454" s="64"/>
      <c r="EH454" s="64"/>
      <c r="EI454" s="64"/>
      <c r="EJ454" s="64"/>
      <c r="EK454" s="64"/>
      <c r="EL454" s="64"/>
      <c r="EM454" s="64"/>
      <c r="EN454" s="64"/>
      <c r="EO454" s="64"/>
      <c r="EP454" s="64"/>
      <c r="EQ454" s="64"/>
      <c r="ER454" s="64"/>
      <c r="ES454" s="64"/>
      <c r="ET454" s="64"/>
      <c r="EU454" s="64"/>
      <c r="EV454" s="64"/>
      <c r="EW454" s="64"/>
      <c r="EX454" s="64"/>
      <c r="EY454" s="64"/>
      <c r="EZ454" s="64"/>
      <c r="FA454" s="64"/>
      <c r="FB454" s="64"/>
      <c r="FC454" s="64"/>
      <c r="FD454" s="64"/>
      <c r="FE454" s="64"/>
      <c r="FF454" s="64"/>
      <c r="FG454" s="64"/>
      <c r="FH454" s="64"/>
      <c r="FI454" s="64"/>
      <c r="FJ454" s="64"/>
      <c r="FK454" s="64"/>
      <c r="FL454" s="64"/>
      <c r="FM454" s="64"/>
      <c r="FN454" s="64"/>
      <c r="FO454" s="64"/>
      <c r="FP454" s="64"/>
      <c r="FQ454" s="64"/>
      <c r="FR454" s="64"/>
      <c r="FS454" s="64"/>
      <c r="FT454" s="64"/>
      <c r="FU454" s="64"/>
      <c r="FV454" s="64"/>
      <c r="FW454" s="64"/>
      <c r="FX454" s="64"/>
      <c r="FY454" s="64"/>
      <c r="FZ454" s="64"/>
      <c r="GA454" s="64"/>
      <c r="GB454" s="64"/>
      <c r="GC454" s="64"/>
      <c r="GD454" s="64"/>
      <c r="GE454" s="64"/>
      <c r="GF454" s="64"/>
      <c r="GG454" s="64"/>
      <c r="GH454" s="64"/>
      <c r="GI454" s="64"/>
      <c r="GJ454" s="64"/>
      <c r="GK454" s="64"/>
      <c r="GL454" s="64"/>
      <c r="GM454" s="64"/>
      <c r="GN454" s="64"/>
      <c r="GO454" s="64"/>
      <c r="GP454" s="64"/>
      <c r="GQ454" s="64"/>
      <c r="GR454" s="64"/>
      <c r="GS454" s="64"/>
      <c r="GT454" s="64"/>
      <c r="GU454" s="64"/>
      <c r="GV454" s="64"/>
      <c r="GW454" s="64"/>
      <c r="GX454" s="64"/>
      <c r="GY454" s="64"/>
      <c r="GZ454" s="64"/>
      <c r="HA454" s="64"/>
      <c r="HB454" s="64"/>
      <c r="HC454" s="64"/>
      <c r="HD454" s="64"/>
      <c r="HE454" s="64"/>
      <c r="HF454" s="64"/>
      <c r="HG454" s="64"/>
      <c r="HH454" s="64"/>
      <c r="HI454" s="64"/>
      <c r="HJ454" s="64"/>
      <c r="HK454" s="64"/>
      <c r="HL454" s="64"/>
      <c r="HM454" s="64"/>
      <c r="HN454" s="64"/>
      <c r="HO454" s="64"/>
      <c r="HP454" s="64"/>
      <c r="HQ454" s="64"/>
      <c r="HR454" s="64"/>
      <c r="HS454" s="64"/>
      <c r="HT454" s="64"/>
      <c r="HU454" s="64"/>
      <c r="HV454" s="64"/>
      <c r="HW454" s="64"/>
      <c r="HX454" s="64"/>
      <c r="HY454" s="64"/>
      <c r="HZ454" s="64"/>
      <c r="IA454" s="64"/>
      <c r="IB454" s="64"/>
      <c r="IC454" s="64"/>
      <c r="ID454" s="64"/>
      <c r="IE454" s="64"/>
      <c r="IF454" s="64"/>
      <c r="IG454" s="64"/>
      <c r="IH454" s="64"/>
      <c r="II454" s="64"/>
      <c r="IJ454" s="64"/>
      <c r="IK454" s="64"/>
      <c r="IL454" s="64"/>
      <c r="IM454" s="64"/>
      <c r="IN454" s="64"/>
      <c r="IO454" s="64"/>
      <c r="IP454" s="64"/>
      <c r="IQ454" s="64"/>
      <c r="IR454" s="64"/>
      <c r="IS454" s="64"/>
      <c r="IT454" s="64"/>
      <c r="IU454" s="64"/>
      <c r="IV454" s="64"/>
      <c r="IW454" s="64"/>
      <c r="IX454" s="64"/>
      <c r="IY454" s="64"/>
      <c r="IZ454" s="64"/>
      <c r="JA454" s="64"/>
      <c r="JB454" s="64"/>
      <c r="JC454" s="64"/>
      <c r="JD454" s="64"/>
      <c r="JE454" s="64"/>
      <c r="JF454" s="64"/>
      <c r="JG454" s="64"/>
      <c r="JH454" s="64"/>
      <c r="JI454" s="64"/>
      <c r="JJ454" s="64"/>
      <c r="JK454" s="64"/>
      <c r="JL454" s="64"/>
      <c r="JM454" s="64"/>
      <c r="JN454" s="64"/>
      <c r="JO454" s="64"/>
      <c r="JP454" s="64"/>
      <c r="JQ454" s="64"/>
      <c r="JR454" s="64"/>
      <c r="JS454" s="64"/>
      <c r="JT454" s="64"/>
      <c r="JU454" s="64"/>
      <c r="JV454" s="64"/>
      <c r="JW454" s="64"/>
      <c r="JX454" s="64"/>
      <c r="JY454" s="64"/>
      <c r="JZ454" s="64"/>
      <c r="KA454" s="64"/>
      <c r="KB454" s="64"/>
      <c r="KC454" s="64"/>
      <c r="KD454" s="64"/>
      <c r="KE454" s="64"/>
      <c r="KF454" s="64"/>
      <c r="KG454" s="64"/>
      <c r="KH454" s="64"/>
      <c r="KI454" s="64"/>
      <c r="KJ454" s="64"/>
      <c r="KK454" s="64"/>
      <c r="KL454" s="64"/>
      <c r="KM454" s="64"/>
      <c r="KN454" s="64"/>
      <c r="KO454" s="64"/>
      <c r="KP454" s="64"/>
      <c r="KQ454" s="64"/>
      <c r="KR454" s="64"/>
      <c r="KS454" s="64"/>
      <c r="KT454" s="64"/>
      <c r="KU454" s="64"/>
      <c r="KV454" s="64"/>
      <c r="KW454" s="64"/>
      <c r="KX454" s="64"/>
      <c r="KY454" s="64"/>
      <c r="KZ454" s="64"/>
      <c r="LA454" s="64"/>
      <c r="LB454" s="64"/>
      <c r="LC454" s="64"/>
      <c r="LD454" s="64"/>
      <c r="LE454" s="64"/>
      <c r="LF454" s="64"/>
      <c r="LG454" s="64"/>
      <c r="LH454" s="64"/>
      <c r="LI454" s="64"/>
      <c r="LJ454" s="64"/>
      <c r="LK454" s="64"/>
      <c r="LL454" s="64"/>
      <c r="LM454" s="64"/>
      <c r="LN454" s="64"/>
      <c r="LO454" s="64"/>
      <c r="LP454" s="64"/>
      <c r="LQ454" s="64"/>
      <c r="LR454" s="64"/>
      <c r="LS454" s="64"/>
      <c r="LT454" s="64"/>
      <c r="LU454" s="64"/>
      <c r="LV454" s="64"/>
      <c r="LW454" s="64"/>
      <c r="LX454" s="64"/>
      <c r="LY454" s="64"/>
      <c r="LZ454" s="64"/>
      <c r="MA454" s="64"/>
      <c r="MB454" s="64"/>
      <c r="MC454" s="64"/>
      <c r="MD454" s="64"/>
      <c r="ME454" s="64"/>
      <c r="MF454" s="64"/>
      <c r="MG454" s="64"/>
      <c r="MH454" s="64"/>
      <c r="MI454" s="64"/>
      <c r="MJ454" s="64"/>
      <c r="MK454" s="64"/>
      <c r="ML454" s="64"/>
      <c r="MM454" s="64"/>
      <c r="MN454" s="64"/>
      <c r="MO454" s="64"/>
      <c r="MP454" s="64"/>
      <c r="MQ454" s="64"/>
      <c r="MR454" s="64"/>
      <c r="MS454" s="64"/>
      <c r="MT454" s="64"/>
      <c r="MU454" s="64"/>
      <c r="MV454" s="64"/>
      <c r="MW454" s="64"/>
      <c r="MX454" s="64"/>
      <c r="MY454" s="64"/>
      <c r="MZ454" s="64"/>
      <c r="NA454" s="64"/>
      <c r="NB454" s="64"/>
      <c r="NC454" s="64"/>
      <c r="ND454" s="64"/>
      <c r="NE454" s="64"/>
      <c r="NF454" s="64"/>
      <c r="NG454" s="64"/>
      <c r="NH454" s="64"/>
      <c r="NI454" s="64"/>
      <c r="NJ454" s="64"/>
      <c r="NK454" s="64"/>
      <c r="NL454" s="64"/>
      <c r="NM454" s="64"/>
      <c r="NN454" s="64"/>
      <c r="NO454" s="64"/>
      <c r="NP454" s="64"/>
      <c r="NQ454" s="64"/>
      <c r="NR454" s="64"/>
      <c r="NS454" s="64"/>
      <c r="NT454" s="64"/>
      <c r="NU454" s="64"/>
      <c r="NV454" s="64"/>
      <c r="NW454" s="64"/>
      <c r="NX454" s="64"/>
      <c r="NY454" s="64"/>
      <c r="NZ454" s="64"/>
      <c r="OA454" s="64"/>
      <c r="OB454" s="64"/>
      <c r="OC454" s="64"/>
      <c r="OD454" s="64"/>
      <c r="OE454" s="64"/>
      <c r="OF454" s="64"/>
      <c r="OG454" s="64"/>
      <c r="OH454" s="64"/>
      <c r="OI454" s="64"/>
      <c r="OJ454" s="64"/>
      <c r="OK454" s="64"/>
      <c r="OL454" s="64"/>
      <c r="OM454" s="64"/>
      <c r="ON454" s="64"/>
      <c r="OO454" s="64"/>
      <c r="OP454" s="64"/>
      <c r="OQ454" s="64"/>
      <c r="OR454" s="64"/>
      <c r="OS454" s="64"/>
      <c r="OT454" s="64"/>
      <c r="OU454" s="64"/>
      <c r="OV454" s="64"/>
      <c r="OW454" s="64"/>
      <c r="OX454" s="64"/>
      <c r="OY454" s="64"/>
      <c r="OZ454" s="64"/>
      <c r="PA454" s="64"/>
      <c r="PB454" s="64"/>
      <c r="PC454" s="64"/>
      <c r="PD454" s="64"/>
      <c r="PE454" s="64"/>
    </row>
    <row r="455" spans="1:421" s="45" customFormat="1" ht="20.100000000000001" customHeight="1" x14ac:dyDescent="0.3">
      <c r="A455" s="1"/>
      <c r="B455" s="1"/>
      <c r="C455" s="1"/>
      <c r="D455" s="1"/>
      <c r="E455" s="1"/>
      <c r="F455" s="1"/>
      <c r="G455" s="1"/>
      <c r="H455" s="127" t="s">
        <v>272</v>
      </c>
      <c r="I455" s="2">
        <v>32</v>
      </c>
      <c r="J455" s="36">
        <v>220</v>
      </c>
      <c r="K455" s="13">
        <f t="shared" si="249"/>
        <v>7040</v>
      </c>
      <c r="L455" s="1"/>
      <c r="M455" s="1"/>
      <c r="N455" s="1"/>
      <c r="O455" s="100"/>
      <c r="P455" s="1"/>
      <c r="Q455" s="2"/>
      <c r="R455" s="2"/>
      <c r="S455" s="2"/>
      <c r="T455" s="1"/>
      <c r="U455" s="2"/>
      <c r="V455" s="44"/>
      <c r="W455" s="2"/>
      <c r="X455" s="37">
        <f t="shared" si="250"/>
        <v>7040</v>
      </c>
      <c r="Y455" s="2"/>
      <c r="Z455" s="2"/>
      <c r="AA455" s="37">
        <f t="shared" ref="AA455" si="256">X455-Z455</f>
        <v>7040</v>
      </c>
      <c r="AB455" s="38">
        <v>0.02</v>
      </c>
      <c r="AC455" s="36"/>
      <c r="AD455" s="107"/>
      <c r="AE455" s="64"/>
      <c r="AF455" s="64"/>
      <c r="AG455" s="64"/>
      <c r="AH455" s="64"/>
      <c r="AI455" s="64"/>
      <c r="AJ455" s="64"/>
      <c r="AK455" s="64"/>
      <c r="AL455" s="64"/>
      <c r="AM455" s="64"/>
      <c r="AN455" s="64"/>
      <c r="AO455" s="64"/>
      <c r="AP455" s="64"/>
      <c r="AQ455" s="64"/>
      <c r="AR455" s="64"/>
      <c r="AS455" s="64"/>
      <c r="AT455" s="64"/>
      <c r="AU455" s="64"/>
      <c r="AV455" s="64"/>
      <c r="AW455" s="64"/>
      <c r="AX455" s="64"/>
      <c r="AY455" s="64"/>
      <c r="AZ455" s="64"/>
      <c r="BA455" s="64"/>
      <c r="BB455" s="64"/>
      <c r="BC455" s="64"/>
      <c r="BD455" s="64"/>
      <c r="BE455" s="64"/>
      <c r="BF455" s="64"/>
      <c r="BG455" s="64"/>
      <c r="BH455" s="64"/>
      <c r="BI455" s="64"/>
      <c r="BJ455" s="64"/>
      <c r="BK455" s="64"/>
      <c r="BL455" s="64"/>
      <c r="BM455" s="64"/>
      <c r="BN455" s="64"/>
      <c r="BO455" s="64"/>
      <c r="BP455" s="64"/>
      <c r="BQ455" s="64"/>
      <c r="BR455" s="64"/>
      <c r="BS455" s="64"/>
      <c r="BT455" s="64"/>
      <c r="BU455" s="64"/>
      <c r="BV455" s="64"/>
      <c r="BW455" s="64"/>
      <c r="BX455" s="64"/>
      <c r="BY455" s="64"/>
      <c r="BZ455" s="64"/>
      <c r="CA455" s="64"/>
      <c r="CB455" s="64"/>
      <c r="CC455" s="64"/>
      <c r="CD455" s="64"/>
      <c r="CE455" s="64"/>
      <c r="CF455" s="64"/>
      <c r="CG455" s="64"/>
      <c r="CH455" s="64"/>
      <c r="CI455" s="64"/>
      <c r="CJ455" s="64"/>
      <c r="CK455" s="64"/>
      <c r="CL455" s="64"/>
      <c r="CM455" s="64"/>
      <c r="CN455" s="64"/>
      <c r="CO455" s="64"/>
      <c r="CP455" s="64"/>
      <c r="CQ455" s="64"/>
      <c r="CR455" s="64"/>
      <c r="CS455" s="64"/>
      <c r="CT455" s="64"/>
      <c r="CU455" s="64"/>
      <c r="CV455" s="64"/>
      <c r="CW455" s="64"/>
      <c r="CX455" s="64"/>
      <c r="CY455" s="64"/>
      <c r="CZ455" s="64"/>
      <c r="DA455" s="64"/>
      <c r="DB455" s="64"/>
      <c r="DC455" s="64"/>
      <c r="DD455" s="64"/>
      <c r="DE455" s="64"/>
      <c r="DF455" s="64"/>
      <c r="DG455" s="64"/>
      <c r="DH455" s="64"/>
      <c r="DI455" s="64"/>
      <c r="DJ455" s="64"/>
      <c r="DK455" s="64"/>
      <c r="DL455" s="64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64"/>
      <c r="EM455" s="64"/>
      <c r="EN455" s="64"/>
      <c r="EO455" s="64"/>
      <c r="EP455" s="64"/>
      <c r="EQ455" s="64"/>
      <c r="ER455" s="64"/>
      <c r="ES455" s="64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  <c r="FD455" s="64"/>
      <c r="FE455" s="64"/>
      <c r="FF455" s="64"/>
      <c r="FG455" s="64"/>
      <c r="FH455" s="64"/>
      <c r="FI455" s="64"/>
      <c r="FJ455" s="64"/>
      <c r="FK455" s="64"/>
      <c r="FL455" s="64"/>
      <c r="FM455" s="64"/>
      <c r="FN455" s="64"/>
      <c r="FO455" s="64"/>
      <c r="FP455" s="64"/>
      <c r="FQ455" s="64"/>
      <c r="FR455" s="64"/>
      <c r="FS455" s="64"/>
      <c r="FT455" s="64"/>
      <c r="FU455" s="64"/>
      <c r="FV455" s="64"/>
      <c r="FW455" s="64"/>
      <c r="FX455" s="64"/>
      <c r="FY455" s="64"/>
      <c r="FZ455" s="64"/>
      <c r="GA455" s="64"/>
      <c r="GB455" s="64"/>
      <c r="GC455" s="64"/>
      <c r="GD455" s="64"/>
      <c r="GE455" s="64"/>
      <c r="GF455" s="64"/>
      <c r="GG455" s="64"/>
      <c r="GH455" s="64"/>
      <c r="GI455" s="64"/>
      <c r="GJ455" s="64"/>
      <c r="GK455" s="64"/>
      <c r="GL455" s="64"/>
      <c r="GM455" s="64"/>
      <c r="GN455" s="64"/>
      <c r="GO455" s="64"/>
      <c r="GP455" s="64"/>
      <c r="GQ455" s="64"/>
      <c r="GR455" s="64"/>
      <c r="GS455" s="64"/>
      <c r="GT455" s="64"/>
      <c r="GU455" s="64"/>
      <c r="GV455" s="64"/>
      <c r="GW455" s="64"/>
      <c r="GX455" s="64"/>
      <c r="GY455" s="64"/>
      <c r="GZ455" s="64"/>
      <c r="HA455" s="64"/>
      <c r="HB455" s="64"/>
      <c r="HC455" s="64"/>
      <c r="HD455" s="64"/>
      <c r="HE455" s="64"/>
      <c r="HF455" s="64"/>
      <c r="HG455" s="64"/>
      <c r="HH455" s="64"/>
      <c r="HI455" s="64"/>
      <c r="HJ455" s="64"/>
      <c r="HK455" s="64"/>
      <c r="HL455" s="64"/>
      <c r="HM455" s="64"/>
      <c r="HN455" s="64"/>
      <c r="HO455" s="64"/>
      <c r="HP455" s="64"/>
      <c r="HQ455" s="64"/>
      <c r="HR455" s="64"/>
      <c r="HS455" s="64"/>
      <c r="HT455" s="64"/>
      <c r="HU455" s="64"/>
      <c r="HV455" s="64"/>
      <c r="HW455" s="64"/>
      <c r="HX455" s="64"/>
      <c r="HY455" s="64"/>
      <c r="HZ455" s="64"/>
      <c r="IA455" s="64"/>
      <c r="IB455" s="64"/>
      <c r="IC455" s="64"/>
      <c r="ID455" s="64"/>
      <c r="IE455" s="64"/>
      <c r="IF455" s="64"/>
      <c r="IG455" s="64"/>
      <c r="IH455" s="64"/>
      <c r="II455" s="64"/>
      <c r="IJ455" s="64"/>
      <c r="IK455" s="64"/>
      <c r="IL455" s="64"/>
      <c r="IM455" s="64"/>
      <c r="IN455" s="64"/>
      <c r="IO455" s="64"/>
      <c r="IP455" s="64"/>
      <c r="IQ455" s="64"/>
      <c r="IR455" s="64"/>
      <c r="IS455" s="64"/>
      <c r="IT455" s="64"/>
      <c r="IU455" s="64"/>
      <c r="IV455" s="64"/>
      <c r="IW455" s="64"/>
      <c r="IX455" s="64"/>
      <c r="IY455" s="64"/>
      <c r="IZ455" s="64"/>
      <c r="JA455" s="64"/>
      <c r="JB455" s="64"/>
      <c r="JC455" s="64"/>
      <c r="JD455" s="64"/>
      <c r="JE455" s="64"/>
      <c r="JF455" s="64"/>
      <c r="JG455" s="64"/>
      <c r="JH455" s="64"/>
      <c r="JI455" s="64"/>
      <c r="JJ455" s="64"/>
      <c r="JK455" s="64"/>
      <c r="JL455" s="64"/>
      <c r="JM455" s="64"/>
      <c r="JN455" s="64"/>
      <c r="JO455" s="64"/>
      <c r="JP455" s="64"/>
      <c r="JQ455" s="64"/>
      <c r="JR455" s="64"/>
      <c r="JS455" s="64"/>
      <c r="JT455" s="64"/>
      <c r="JU455" s="64"/>
      <c r="JV455" s="64"/>
      <c r="JW455" s="64"/>
      <c r="JX455" s="64"/>
      <c r="JY455" s="64"/>
      <c r="JZ455" s="64"/>
      <c r="KA455" s="64"/>
      <c r="KB455" s="64"/>
      <c r="KC455" s="64"/>
      <c r="KD455" s="64"/>
      <c r="KE455" s="64"/>
      <c r="KF455" s="64"/>
      <c r="KG455" s="64"/>
      <c r="KH455" s="64"/>
      <c r="KI455" s="64"/>
      <c r="KJ455" s="64"/>
      <c r="KK455" s="64"/>
      <c r="KL455" s="64"/>
      <c r="KM455" s="64"/>
      <c r="KN455" s="64"/>
      <c r="KO455" s="64"/>
      <c r="KP455" s="64"/>
      <c r="KQ455" s="64"/>
      <c r="KR455" s="64"/>
      <c r="KS455" s="64"/>
      <c r="KT455" s="64"/>
      <c r="KU455" s="64"/>
      <c r="KV455" s="64"/>
      <c r="KW455" s="64"/>
      <c r="KX455" s="64"/>
      <c r="KY455" s="64"/>
      <c r="KZ455" s="64"/>
      <c r="LA455" s="64"/>
      <c r="LB455" s="64"/>
      <c r="LC455" s="64"/>
      <c r="LD455" s="64"/>
      <c r="LE455" s="64"/>
      <c r="LF455" s="64"/>
      <c r="LG455" s="64"/>
      <c r="LH455" s="64"/>
      <c r="LI455" s="64"/>
      <c r="LJ455" s="64"/>
      <c r="LK455" s="64"/>
      <c r="LL455" s="64"/>
      <c r="LM455" s="64"/>
      <c r="LN455" s="64"/>
      <c r="LO455" s="64"/>
      <c r="LP455" s="64"/>
      <c r="LQ455" s="64"/>
      <c r="LR455" s="64"/>
      <c r="LS455" s="64"/>
      <c r="LT455" s="64"/>
      <c r="LU455" s="64"/>
      <c r="LV455" s="64"/>
      <c r="LW455" s="64"/>
      <c r="LX455" s="64"/>
      <c r="LY455" s="64"/>
      <c r="LZ455" s="64"/>
      <c r="MA455" s="64"/>
      <c r="MB455" s="64"/>
      <c r="MC455" s="64"/>
      <c r="MD455" s="64"/>
      <c r="ME455" s="64"/>
      <c r="MF455" s="64"/>
      <c r="MG455" s="64"/>
      <c r="MH455" s="64"/>
      <c r="MI455" s="64"/>
      <c r="MJ455" s="64"/>
      <c r="MK455" s="64"/>
      <c r="ML455" s="64"/>
      <c r="MM455" s="64"/>
      <c r="MN455" s="64"/>
      <c r="MO455" s="64"/>
      <c r="MP455" s="64"/>
      <c r="MQ455" s="64"/>
      <c r="MR455" s="64"/>
      <c r="MS455" s="64"/>
      <c r="MT455" s="64"/>
      <c r="MU455" s="64"/>
      <c r="MV455" s="64"/>
      <c r="MW455" s="64"/>
      <c r="MX455" s="64"/>
      <c r="MY455" s="64"/>
      <c r="MZ455" s="64"/>
      <c r="NA455" s="64"/>
      <c r="NB455" s="64"/>
      <c r="NC455" s="64"/>
      <c r="ND455" s="64"/>
      <c r="NE455" s="64"/>
      <c r="NF455" s="64"/>
      <c r="NG455" s="64"/>
      <c r="NH455" s="64"/>
      <c r="NI455" s="64"/>
      <c r="NJ455" s="64"/>
      <c r="NK455" s="64"/>
      <c r="NL455" s="64"/>
      <c r="NM455" s="64"/>
      <c r="NN455" s="64"/>
      <c r="NO455" s="64"/>
      <c r="NP455" s="64"/>
      <c r="NQ455" s="64"/>
      <c r="NR455" s="64"/>
      <c r="NS455" s="64"/>
      <c r="NT455" s="64"/>
      <c r="NU455" s="64"/>
      <c r="NV455" s="64"/>
      <c r="NW455" s="64"/>
      <c r="NX455" s="64"/>
      <c r="NY455" s="64"/>
      <c r="NZ455" s="64"/>
      <c r="OA455" s="64"/>
      <c r="OB455" s="64"/>
      <c r="OC455" s="64"/>
      <c r="OD455" s="64"/>
      <c r="OE455" s="64"/>
      <c r="OF455" s="64"/>
      <c r="OG455" s="64"/>
      <c r="OH455" s="64"/>
      <c r="OI455" s="64"/>
      <c r="OJ455" s="64"/>
      <c r="OK455" s="64"/>
      <c r="OL455" s="64"/>
      <c r="OM455" s="64"/>
      <c r="ON455" s="64"/>
      <c r="OO455" s="64"/>
      <c r="OP455" s="64"/>
      <c r="OQ455" s="64"/>
      <c r="OR455" s="64"/>
      <c r="OS455" s="64"/>
      <c r="OT455" s="64"/>
      <c r="OU455" s="64"/>
      <c r="OV455" s="64"/>
      <c r="OW455" s="64"/>
      <c r="OX455" s="64"/>
      <c r="OY455" s="64"/>
      <c r="OZ455" s="64"/>
      <c r="PA455" s="64"/>
      <c r="PB455" s="64"/>
      <c r="PC455" s="64"/>
      <c r="PD455" s="64"/>
      <c r="PE455" s="64"/>
    </row>
    <row r="456" spans="1:421" s="45" customFormat="1" ht="20.100000000000001" customHeight="1" x14ac:dyDescent="0.3">
      <c r="A456" s="1"/>
      <c r="B456" s="1"/>
      <c r="C456" s="1"/>
      <c r="D456" s="1"/>
      <c r="E456" s="1"/>
      <c r="F456" s="1"/>
      <c r="G456" s="1"/>
      <c r="H456" s="127"/>
      <c r="I456" s="2"/>
      <c r="J456" s="36"/>
      <c r="K456" s="13"/>
      <c r="L456" s="1">
        <v>2</v>
      </c>
      <c r="M456" s="1" t="s">
        <v>42</v>
      </c>
      <c r="N456" s="1" t="s">
        <v>36</v>
      </c>
      <c r="O456" s="100" t="s">
        <v>272</v>
      </c>
      <c r="P456" s="1">
        <v>128</v>
      </c>
      <c r="Q456" s="2">
        <v>100</v>
      </c>
      <c r="R456" s="2">
        <v>6750</v>
      </c>
      <c r="S456" s="104">
        <f t="shared" ref="S456" si="257">P456*R456</f>
        <v>864000</v>
      </c>
      <c r="T456" s="1">
        <v>10</v>
      </c>
      <c r="U456" s="2">
        <v>10</v>
      </c>
      <c r="V456" s="97">
        <f t="shared" ref="V456" si="258">S456*U456/100</f>
        <v>86400</v>
      </c>
      <c r="W456" s="98">
        <f t="shared" ref="W456" si="259">S456-V456</f>
        <v>777600</v>
      </c>
      <c r="X456" s="37">
        <f t="shared" si="250"/>
        <v>777600</v>
      </c>
      <c r="Y456" s="104">
        <f t="shared" ref="Y456" si="260">X456*Q456/100</f>
        <v>777600</v>
      </c>
      <c r="Z456" s="104">
        <v>10000000</v>
      </c>
      <c r="AA456" s="106">
        <v>0</v>
      </c>
      <c r="AB456" s="106">
        <v>0</v>
      </c>
      <c r="AC456" s="36"/>
      <c r="AD456" s="107"/>
      <c r="AE456" s="64"/>
      <c r="AF456" s="64"/>
      <c r="AG456" s="64"/>
      <c r="AH456" s="64"/>
      <c r="AI456" s="64"/>
      <c r="AJ456" s="64"/>
      <c r="AK456" s="64"/>
      <c r="AL456" s="64"/>
      <c r="AM456" s="64"/>
      <c r="AN456" s="64"/>
      <c r="AO456" s="64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4"/>
      <c r="BD456" s="64"/>
      <c r="BE456" s="64"/>
      <c r="BF456" s="64"/>
      <c r="BG456" s="64"/>
      <c r="BH456" s="64"/>
      <c r="BI456" s="64"/>
      <c r="BJ456" s="64"/>
      <c r="BK456" s="64"/>
      <c r="BL456" s="64"/>
      <c r="BM456" s="64"/>
      <c r="BN456" s="64"/>
      <c r="BO456" s="64"/>
      <c r="BP456" s="64"/>
      <c r="BQ456" s="64"/>
      <c r="BR456" s="64"/>
      <c r="BS456" s="64"/>
      <c r="BT456" s="64"/>
      <c r="BU456" s="64"/>
      <c r="BV456" s="64"/>
      <c r="BW456" s="64"/>
      <c r="BX456" s="64"/>
      <c r="BY456" s="64"/>
      <c r="BZ456" s="64"/>
      <c r="CA456" s="64"/>
      <c r="CB456" s="64"/>
      <c r="CC456" s="64"/>
      <c r="CD456" s="64"/>
      <c r="CE456" s="64"/>
      <c r="CF456" s="64"/>
      <c r="CG456" s="64"/>
      <c r="CH456" s="64"/>
      <c r="CI456" s="64"/>
      <c r="CJ456" s="64"/>
      <c r="CK456" s="64"/>
      <c r="CL456" s="64"/>
      <c r="CM456" s="64"/>
      <c r="CN456" s="64"/>
      <c r="CO456" s="64"/>
      <c r="CP456" s="64"/>
      <c r="CQ456" s="64"/>
      <c r="CR456" s="64"/>
      <c r="CS456" s="64"/>
      <c r="CT456" s="64"/>
      <c r="CU456" s="64"/>
      <c r="CV456" s="64"/>
      <c r="CW456" s="64"/>
      <c r="CX456" s="64"/>
      <c r="CY456" s="64"/>
      <c r="CZ456" s="64"/>
      <c r="DA456" s="64"/>
      <c r="DB456" s="64"/>
      <c r="DC456" s="64"/>
      <c r="DD456" s="64"/>
      <c r="DE456" s="64"/>
      <c r="DF456" s="64"/>
      <c r="DG456" s="64"/>
      <c r="DH456" s="64"/>
      <c r="DI456" s="64"/>
      <c r="DJ456" s="64"/>
      <c r="DK456" s="64"/>
      <c r="DL456" s="64"/>
      <c r="DM456" s="64"/>
      <c r="DN456" s="64"/>
      <c r="DO456" s="64"/>
      <c r="DP456" s="64"/>
      <c r="DQ456" s="64"/>
      <c r="DR456" s="64"/>
      <c r="DS456" s="64"/>
      <c r="DT456" s="64"/>
      <c r="DU456" s="64"/>
      <c r="DV456" s="64"/>
      <c r="DW456" s="64"/>
      <c r="DX456" s="64"/>
      <c r="DY456" s="64"/>
      <c r="DZ456" s="64"/>
      <c r="EA456" s="64"/>
      <c r="EB456" s="64"/>
      <c r="EC456" s="64"/>
      <c r="ED456" s="64"/>
      <c r="EE456" s="64"/>
      <c r="EF456" s="64"/>
      <c r="EG456" s="64"/>
      <c r="EH456" s="64"/>
      <c r="EI456" s="64"/>
      <c r="EJ456" s="64"/>
      <c r="EK456" s="64"/>
      <c r="EL456" s="64"/>
      <c r="EM456" s="64"/>
      <c r="EN456" s="64"/>
      <c r="EO456" s="64"/>
      <c r="EP456" s="64"/>
      <c r="EQ456" s="64"/>
      <c r="ER456" s="64"/>
      <c r="ES456" s="64"/>
      <c r="ET456" s="64"/>
      <c r="EU456" s="64"/>
      <c r="EV456" s="64"/>
      <c r="EW456" s="64"/>
      <c r="EX456" s="64"/>
      <c r="EY456" s="64"/>
      <c r="EZ456" s="64"/>
      <c r="FA456" s="64"/>
      <c r="FB456" s="64"/>
      <c r="FC456" s="64"/>
      <c r="FD456" s="64"/>
      <c r="FE456" s="64"/>
      <c r="FF456" s="64"/>
      <c r="FG456" s="64"/>
      <c r="FH456" s="64"/>
      <c r="FI456" s="64"/>
      <c r="FJ456" s="64"/>
      <c r="FK456" s="64"/>
      <c r="FL456" s="64"/>
      <c r="FM456" s="64"/>
      <c r="FN456" s="64"/>
      <c r="FO456" s="64"/>
      <c r="FP456" s="64"/>
      <c r="FQ456" s="64"/>
      <c r="FR456" s="64"/>
      <c r="FS456" s="64"/>
      <c r="FT456" s="64"/>
      <c r="FU456" s="64"/>
      <c r="FV456" s="64"/>
      <c r="FW456" s="64"/>
      <c r="FX456" s="64"/>
      <c r="FY456" s="64"/>
      <c r="FZ456" s="64"/>
      <c r="GA456" s="64"/>
      <c r="GB456" s="64"/>
      <c r="GC456" s="64"/>
      <c r="GD456" s="64"/>
      <c r="GE456" s="64"/>
      <c r="GF456" s="64"/>
      <c r="GG456" s="64"/>
      <c r="GH456" s="64"/>
      <c r="GI456" s="64"/>
      <c r="GJ456" s="64"/>
      <c r="GK456" s="64"/>
      <c r="GL456" s="64"/>
      <c r="GM456" s="64"/>
      <c r="GN456" s="64"/>
      <c r="GO456" s="64"/>
      <c r="GP456" s="64"/>
      <c r="GQ456" s="64"/>
      <c r="GR456" s="64"/>
      <c r="GS456" s="64"/>
      <c r="GT456" s="64"/>
      <c r="GU456" s="64"/>
      <c r="GV456" s="64"/>
      <c r="GW456" s="64"/>
      <c r="GX456" s="64"/>
      <c r="GY456" s="64"/>
      <c r="GZ456" s="64"/>
      <c r="HA456" s="64"/>
      <c r="HB456" s="64"/>
      <c r="HC456" s="64"/>
      <c r="HD456" s="64"/>
      <c r="HE456" s="64"/>
      <c r="HF456" s="64"/>
      <c r="HG456" s="64"/>
      <c r="HH456" s="64"/>
      <c r="HI456" s="64"/>
      <c r="HJ456" s="64"/>
      <c r="HK456" s="64"/>
      <c r="HL456" s="64"/>
      <c r="HM456" s="64"/>
      <c r="HN456" s="64"/>
      <c r="HO456" s="64"/>
      <c r="HP456" s="64"/>
      <c r="HQ456" s="64"/>
      <c r="HR456" s="64"/>
      <c r="HS456" s="64"/>
      <c r="HT456" s="64"/>
      <c r="HU456" s="64"/>
      <c r="HV456" s="64"/>
      <c r="HW456" s="64"/>
      <c r="HX456" s="64"/>
      <c r="HY456" s="64"/>
      <c r="HZ456" s="64"/>
      <c r="IA456" s="64"/>
      <c r="IB456" s="64"/>
      <c r="IC456" s="64"/>
      <c r="ID456" s="64"/>
      <c r="IE456" s="64"/>
      <c r="IF456" s="64"/>
      <c r="IG456" s="64"/>
      <c r="IH456" s="64"/>
      <c r="II456" s="64"/>
      <c r="IJ456" s="64"/>
      <c r="IK456" s="64"/>
      <c r="IL456" s="64"/>
      <c r="IM456" s="64"/>
      <c r="IN456" s="64"/>
      <c r="IO456" s="64"/>
      <c r="IP456" s="64"/>
      <c r="IQ456" s="64"/>
      <c r="IR456" s="64"/>
      <c r="IS456" s="64"/>
      <c r="IT456" s="64"/>
      <c r="IU456" s="64"/>
      <c r="IV456" s="64"/>
      <c r="IW456" s="64"/>
      <c r="IX456" s="64"/>
      <c r="IY456" s="64"/>
      <c r="IZ456" s="64"/>
      <c r="JA456" s="64"/>
      <c r="JB456" s="64"/>
      <c r="JC456" s="64"/>
      <c r="JD456" s="64"/>
      <c r="JE456" s="64"/>
      <c r="JF456" s="64"/>
      <c r="JG456" s="64"/>
      <c r="JH456" s="64"/>
      <c r="JI456" s="64"/>
      <c r="JJ456" s="64"/>
      <c r="JK456" s="64"/>
      <c r="JL456" s="64"/>
      <c r="JM456" s="64"/>
      <c r="JN456" s="64"/>
      <c r="JO456" s="64"/>
      <c r="JP456" s="64"/>
      <c r="JQ456" s="64"/>
      <c r="JR456" s="64"/>
      <c r="JS456" s="64"/>
      <c r="JT456" s="64"/>
      <c r="JU456" s="64"/>
      <c r="JV456" s="64"/>
      <c r="JW456" s="64"/>
      <c r="JX456" s="64"/>
      <c r="JY456" s="64"/>
      <c r="JZ456" s="64"/>
      <c r="KA456" s="64"/>
      <c r="KB456" s="64"/>
      <c r="KC456" s="64"/>
      <c r="KD456" s="64"/>
      <c r="KE456" s="64"/>
      <c r="KF456" s="64"/>
      <c r="KG456" s="64"/>
      <c r="KH456" s="64"/>
      <c r="KI456" s="64"/>
      <c r="KJ456" s="64"/>
      <c r="KK456" s="64"/>
      <c r="KL456" s="64"/>
      <c r="KM456" s="64"/>
      <c r="KN456" s="64"/>
      <c r="KO456" s="64"/>
      <c r="KP456" s="64"/>
      <c r="KQ456" s="64"/>
      <c r="KR456" s="64"/>
      <c r="KS456" s="64"/>
      <c r="KT456" s="64"/>
      <c r="KU456" s="64"/>
      <c r="KV456" s="64"/>
      <c r="KW456" s="64"/>
      <c r="KX456" s="64"/>
      <c r="KY456" s="64"/>
      <c r="KZ456" s="64"/>
      <c r="LA456" s="64"/>
      <c r="LB456" s="64"/>
      <c r="LC456" s="64"/>
      <c r="LD456" s="64"/>
      <c r="LE456" s="64"/>
      <c r="LF456" s="64"/>
      <c r="LG456" s="64"/>
      <c r="LH456" s="64"/>
      <c r="LI456" s="64"/>
      <c r="LJ456" s="64"/>
      <c r="LK456" s="64"/>
      <c r="LL456" s="64"/>
      <c r="LM456" s="64"/>
      <c r="LN456" s="64"/>
      <c r="LO456" s="64"/>
      <c r="LP456" s="64"/>
      <c r="LQ456" s="64"/>
      <c r="LR456" s="64"/>
      <c r="LS456" s="64"/>
      <c r="LT456" s="64"/>
      <c r="LU456" s="64"/>
      <c r="LV456" s="64"/>
      <c r="LW456" s="64"/>
      <c r="LX456" s="64"/>
      <c r="LY456" s="64"/>
      <c r="LZ456" s="64"/>
      <c r="MA456" s="64"/>
      <c r="MB456" s="64"/>
      <c r="MC456" s="64"/>
      <c r="MD456" s="64"/>
      <c r="ME456" s="64"/>
      <c r="MF456" s="64"/>
      <c r="MG456" s="64"/>
      <c r="MH456" s="64"/>
      <c r="MI456" s="64"/>
      <c r="MJ456" s="64"/>
      <c r="MK456" s="64"/>
      <c r="ML456" s="64"/>
      <c r="MM456" s="64"/>
      <c r="MN456" s="64"/>
      <c r="MO456" s="64"/>
      <c r="MP456" s="64"/>
      <c r="MQ456" s="64"/>
      <c r="MR456" s="64"/>
      <c r="MS456" s="64"/>
      <c r="MT456" s="64"/>
      <c r="MU456" s="64"/>
      <c r="MV456" s="64"/>
      <c r="MW456" s="64"/>
      <c r="MX456" s="64"/>
      <c r="MY456" s="64"/>
      <c r="MZ456" s="64"/>
      <c r="NA456" s="64"/>
      <c r="NB456" s="64"/>
      <c r="NC456" s="64"/>
      <c r="ND456" s="64"/>
      <c r="NE456" s="64"/>
      <c r="NF456" s="64"/>
      <c r="NG456" s="64"/>
      <c r="NH456" s="64"/>
      <c r="NI456" s="64"/>
      <c r="NJ456" s="64"/>
      <c r="NK456" s="64"/>
      <c r="NL456" s="64"/>
      <c r="NM456" s="64"/>
      <c r="NN456" s="64"/>
      <c r="NO456" s="64"/>
      <c r="NP456" s="64"/>
      <c r="NQ456" s="64"/>
      <c r="NR456" s="64"/>
      <c r="NS456" s="64"/>
      <c r="NT456" s="64"/>
      <c r="NU456" s="64"/>
      <c r="NV456" s="64"/>
      <c r="NW456" s="64"/>
      <c r="NX456" s="64"/>
      <c r="NY456" s="64"/>
      <c r="NZ456" s="64"/>
      <c r="OA456" s="64"/>
      <c r="OB456" s="64"/>
      <c r="OC456" s="64"/>
      <c r="OD456" s="64"/>
      <c r="OE456" s="64"/>
      <c r="OF456" s="64"/>
      <c r="OG456" s="64"/>
      <c r="OH456" s="64"/>
      <c r="OI456" s="64"/>
      <c r="OJ456" s="64"/>
      <c r="OK456" s="64"/>
      <c r="OL456" s="64"/>
      <c r="OM456" s="64"/>
      <c r="ON456" s="64"/>
      <c r="OO456" s="64"/>
      <c r="OP456" s="64"/>
      <c r="OQ456" s="64"/>
      <c r="OR456" s="64"/>
      <c r="OS456" s="64"/>
      <c r="OT456" s="64"/>
      <c r="OU456" s="64"/>
      <c r="OV456" s="64"/>
      <c r="OW456" s="64"/>
      <c r="OX456" s="64"/>
      <c r="OY456" s="64"/>
      <c r="OZ456" s="64"/>
      <c r="PA456" s="64"/>
      <c r="PB456" s="64"/>
      <c r="PC456" s="64"/>
      <c r="PD456" s="64"/>
      <c r="PE456" s="64"/>
    </row>
    <row r="457" spans="1:421" s="45" customFormat="1" ht="20.100000000000001" customHeight="1" x14ac:dyDescent="0.3">
      <c r="A457" s="1"/>
      <c r="B457" s="1"/>
      <c r="C457" s="1"/>
      <c r="D457" s="1"/>
      <c r="E457" s="1"/>
      <c r="F457" s="1"/>
      <c r="G457" s="1"/>
      <c r="H457" s="127" t="s">
        <v>271</v>
      </c>
      <c r="I457" s="2">
        <v>1497</v>
      </c>
      <c r="J457" s="36">
        <v>220</v>
      </c>
      <c r="K457" s="13">
        <f t="shared" si="249"/>
        <v>329340</v>
      </c>
      <c r="L457" s="1"/>
      <c r="M457" s="1"/>
      <c r="N457" s="1"/>
      <c r="O457" s="1"/>
      <c r="P457" s="1"/>
      <c r="Q457" s="2"/>
      <c r="R457" s="2"/>
      <c r="S457" s="2"/>
      <c r="T457" s="1"/>
      <c r="U457" s="2"/>
      <c r="V457" s="44"/>
      <c r="W457" s="2"/>
      <c r="X457" s="37">
        <f t="shared" si="250"/>
        <v>329340</v>
      </c>
      <c r="Y457" s="2"/>
      <c r="Z457" s="104">
        <v>50000000</v>
      </c>
      <c r="AA457" s="106">
        <v>0</v>
      </c>
      <c r="AB457" s="106">
        <v>0</v>
      </c>
      <c r="AC457" s="36"/>
      <c r="AD457" s="107"/>
      <c r="AE457" s="64"/>
      <c r="AF457" s="64"/>
      <c r="AG457" s="64"/>
      <c r="AH457" s="64"/>
      <c r="AI457" s="64"/>
      <c r="AJ457" s="64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4"/>
      <c r="BD457" s="64"/>
      <c r="BE457" s="64"/>
      <c r="BF457" s="64"/>
      <c r="BG457" s="64"/>
      <c r="BH457" s="64"/>
      <c r="BI457" s="64"/>
      <c r="BJ457" s="64"/>
      <c r="BK457" s="64"/>
      <c r="BL457" s="64"/>
      <c r="BM457" s="64"/>
      <c r="BN457" s="64"/>
      <c r="BO457" s="64"/>
      <c r="BP457" s="64"/>
      <c r="BQ457" s="64"/>
      <c r="BR457" s="64"/>
      <c r="BS457" s="64"/>
      <c r="BT457" s="64"/>
      <c r="BU457" s="64"/>
      <c r="BV457" s="64"/>
      <c r="BW457" s="64"/>
      <c r="BX457" s="64"/>
      <c r="BY457" s="64"/>
      <c r="BZ457" s="64"/>
      <c r="CA457" s="64"/>
      <c r="CB457" s="64"/>
      <c r="CC457" s="64"/>
      <c r="CD457" s="64"/>
      <c r="CE457" s="64"/>
      <c r="CF457" s="64"/>
      <c r="CG457" s="64"/>
      <c r="CH457" s="64"/>
      <c r="CI457" s="64"/>
      <c r="CJ457" s="64"/>
      <c r="CK457" s="64"/>
      <c r="CL457" s="64"/>
      <c r="CM457" s="64"/>
      <c r="CN457" s="64"/>
      <c r="CO457" s="64"/>
      <c r="CP457" s="64"/>
      <c r="CQ457" s="64"/>
      <c r="CR457" s="64"/>
      <c r="CS457" s="64"/>
      <c r="CT457" s="64"/>
      <c r="CU457" s="64"/>
      <c r="CV457" s="64"/>
      <c r="CW457" s="64"/>
      <c r="CX457" s="64"/>
      <c r="CY457" s="64"/>
      <c r="CZ457" s="64"/>
      <c r="DA457" s="64"/>
      <c r="DB457" s="64"/>
      <c r="DC457" s="64"/>
      <c r="DD457" s="64"/>
      <c r="DE457" s="64"/>
      <c r="DF457" s="64"/>
      <c r="DG457" s="64"/>
      <c r="DH457" s="64"/>
      <c r="DI457" s="64"/>
      <c r="DJ457" s="64"/>
      <c r="DK457" s="64"/>
      <c r="DL457" s="64"/>
      <c r="DM457" s="64"/>
      <c r="DN457" s="64"/>
      <c r="DO457" s="64"/>
      <c r="DP457" s="64"/>
      <c r="DQ457" s="64"/>
      <c r="DR457" s="64"/>
      <c r="DS457" s="64"/>
      <c r="DT457" s="64"/>
      <c r="DU457" s="64"/>
      <c r="DV457" s="64"/>
      <c r="DW457" s="64"/>
      <c r="DX457" s="64"/>
      <c r="DY457" s="64"/>
      <c r="DZ457" s="64"/>
      <c r="EA457" s="64"/>
      <c r="EB457" s="64"/>
      <c r="EC457" s="64"/>
      <c r="ED457" s="64"/>
      <c r="EE457" s="64"/>
      <c r="EF457" s="64"/>
      <c r="EG457" s="64"/>
      <c r="EH457" s="64"/>
      <c r="EI457" s="64"/>
      <c r="EJ457" s="64"/>
      <c r="EK457" s="64"/>
      <c r="EL457" s="64"/>
      <c r="EM457" s="64"/>
      <c r="EN457" s="64"/>
      <c r="EO457" s="64"/>
      <c r="EP457" s="64"/>
      <c r="EQ457" s="64"/>
      <c r="ER457" s="64"/>
      <c r="ES457" s="64"/>
      <c r="ET457" s="64"/>
      <c r="EU457" s="64"/>
      <c r="EV457" s="64"/>
      <c r="EW457" s="64"/>
      <c r="EX457" s="64"/>
      <c r="EY457" s="64"/>
      <c r="EZ457" s="64"/>
      <c r="FA457" s="64"/>
      <c r="FB457" s="64"/>
      <c r="FC457" s="64"/>
      <c r="FD457" s="64"/>
      <c r="FE457" s="64"/>
      <c r="FF457" s="64"/>
      <c r="FG457" s="64"/>
      <c r="FH457" s="64"/>
      <c r="FI457" s="64"/>
      <c r="FJ457" s="64"/>
      <c r="FK457" s="64"/>
      <c r="FL457" s="64"/>
      <c r="FM457" s="64"/>
      <c r="FN457" s="64"/>
      <c r="FO457" s="64"/>
      <c r="FP457" s="64"/>
      <c r="FQ457" s="64"/>
      <c r="FR457" s="64"/>
      <c r="FS457" s="64"/>
      <c r="FT457" s="64"/>
      <c r="FU457" s="64"/>
      <c r="FV457" s="64"/>
      <c r="FW457" s="64"/>
      <c r="FX457" s="64"/>
      <c r="FY457" s="64"/>
      <c r="FZ457" s="64"/>
      <c r="GA457" s="64"/>
      <c r="GB457" s="64"/>
      <c r="GC457" s="64"/>
      <c r="GD457" s="64"/>
      <c r="GE457" s="64"/>
      <c r="GF457" s="64"/>
      <c r="GG457" s="64"/>
      <c r="GH457" s="64"/>
      <c r="GI457" s="64"/>
      <c r="GJ457" s="64"/>
      <c r="GK457" s="64"/>
      <c r="GL457" s="64"/>
      <c r="GM457" s="64"/>
      <c r="GN457" s="64"/>
      <c r="GO457" s="64"/>
      <c r="GP457" s="64"/>
      <c r="GQ457" s="64"/>
      <c r="GR457" s="64"/>
      <c r="GS457" s="64"/>
      <c r="GT457" s="64"/>
      <c r="GU457" s="64"/>
      <c r="GV457" s="64"/>
      <c r="GW457" s="64"/>
      <c r="GX457" s="64"/>
      <c r="GY457" s="64"/>
      <c r="GZ457" s="64"/>
      <c r="HA457" s="64"/>
      <c r="HB457" s="64"/>
      <c r="HC457" s="64"/>
      <c r="HD457" s="64"/>
      <c r="HE457" s="64"/>
      <c r="HF457" s="64"/>
      <c r="HG457" s="64"/>
      <c r="HH457" s="64"/>
      <c r="HI457" s="64"/>
      <c r="HJ457" s="64"/>
      <c r="HK457" s="64"/>
      <c r="HL457" s="64"/>
      <c r="HM457" s="64"/>
      <c r="HN457" s="64"/>
      <c r="HO457" s="64"/>
      <c r="HP457" s="64"/>
      <c r="HQ457" s="64"/>
      <c r="HR457" s="64"/>
      <c r="HS457" s="64"/>
      <c r="HT457" s="64"/>
      <c r="HU457" s="64"/>
      <c r="HV457" s="64"/>
      <c r="HW457" s="64"/>
      <c r="HX457" s="64"/>
      <c r="HY457" s="64"/>
      <c r="HZ457" s="64"/>
      <c r="IA457" s="64"/>
      <c r="IB457" s="64"/>
      <c r="IC457" s="64"/>
      <c r="ID457" s="64"/>
      <c r="IE457" s="64"/>
      <c r="IF457" s="64"/>
      <c r="IG457" s="64"/>
      <c r="IH457" s="64"/>
      <c r="II457" s="64"/>
      <c r="IJ457" s="64"/>
      <c r="IK457" s="64"/>
      <c r="IL457" s="64"/>
      <c r="IM457" s="64"/>
      <c r="IN457" s="64"/>
      <c r="IO457" s="64"/>
      <c r="IP457" s="64"/>
      <c r="IQ457" s="64"/>
      <c r="IR457" s="64"/>
      <c r="IS457" s="64"/>
      <c r="IT457" s="64"/>
      <c r="IU457" s="64"/>
      <c r="IV457" s="64"/>
      <c r="IW457" s="64"/>
      <c r="IX457" s="64"/>
      <c r="IY457" s="64"/>
      <c r="IZ457" s="64"/>
      <c r="JA457" s="64"/>
      <c r="JB457" s="64"/>
      <c r="JC457" s="64"/>
      <c r="JD457" s="64"/>
      <c r="JE457" s="64"/>
      <c r="JF457" s="64"/>
      <c r="JG457" s="64"/>
      <c r="JH457" s="64"/>
      <c r="JI457" s="64"/>
      <c r="JJ457" s="64"/>
      <c r="JK457" s="64"/>
      <c r="JL457" s="64"/>
      <c r="JM457" s="64"/>
      <c r="JN457" s="64"/>
      <c r="JO457" s="64"/>
      <c r="JP457" s="64"/>
      <c r="JQ457" s="64"/>
      <c r="JR457" s="64"/>
      <c r="JS457" s="64"/>
      <c r="JT457" s="64"/>
      <c r="JU457" s="64"/>
      <c r="JV457" s="64"/>
      <c r="JW457" s="64"/>
      <c r="JX457" s="64"/>
      <c r="JY457" s="64"/>
      <c r="JZ457" s="64"/>
      <c r="KA457" s="64"/>
      <c r="KB457" s="64"/>
      <c r="KC457" s="64"/>
      <c r="KD457" s="64"/>
      <c r="KE457" s="64"/>
      <c r="KF457" s="64"/>
      <c r="KG457" s="64"/>
      <c r="KH457" s="64"/>
      <c r="KI457" s="64"/>
      <c r="KJ457" s="64"/>
      <c r="KK457" s="64"/>
      <c r="KL457" s="64"/>
      <c r="KM457" s="64"/>
      <c r="KN457" s="64"/>
      <c r="KO457" s="64"/>
      <c r="KP457" s="64"/>
      <c r="KQ457" s="64"/>
      <c r="KR457" s="64"/>
      <c r="KS457" s="64"/>
      <c r="KT457" s="64"/>
      <c r="KU457" s="64"/>
      <c r="KV457" s="64"/>
      <c r="KW457" s="64"/>
      <c r="KX457" s="64"/>
      <c r="KY457" s="64"/>
      <c r="KZ457" s="64"/>
      <c r="LA457" s="64"/>
      <c r="LB457" s="64"/>
      <c r="LC457" s="64"/>
      <c r="LD457" s="64"/>
      <c r="LE457" s="64"/>
      <c r="LF457" s="64"/>
      <c r="LG457" s="64"/>
      <c r="LH457" s="64"/>
      <c r="LI457" s="64"/>
      <c r="LJ457" s="64"/>
      <c r="LK457" s="64"/>
      <c r="LL457" s="64"/>
      <c r="LM457" s="64"/>
      <c r="LN457" s="64"/>
      <c r="LO457" s="64"/>
      <c r="LP457" s="64"/>
      <c r="LQ457" s="64"/>
      <c r="LR457" s="64"/>
      <c r="LS457" s="64"/>
      <c r="LT457" s="64"/>
      <c r="LU457" s="64"/>
      <c r="LV457" s="64"/>
      <c r="LW457" s="64"/>
      <c r="LX457" s="64"/>
      <c r="LY457" s="64"/>
      <c r="LZ457" s="64"/>
      <c r="MA457" s="64"/>
      <c r="MB457" s="64"/>
      <c r="MC457" s="64"/>
      <c r="MD457" s="64"/>
      <c r="ME457" s="64"/>
      <c r="MF457" s="64"/>
      <c r="MG457" s="64"/>
      <c r="MH457" s="64"/>
      <c r="MI457" s="64"/>
      <c r="MJ457" s="64"/>
      <c r="MK457" s="64"/>
      <c r="ML457" s="64"/>
      <c r="MM457" s="64"/>
      <c r="MN457" s="64"/>
      <c r="MO457" s="64"/>
      <c r="MP457" s="64"/>
      <c r="MQ457" s="64"/>
      <c r="MR457" s="64"/>
      <c r="MS457" s="64"/>
      <c r="MT457" s="64"/>
      <c r="MU457" s="64"/>
      <c r="MV457" s="64"/>
      <c r="MW457" s="64"/>
      <c r="MX457" s="64"/>
      <c r="MY457" s="64"/>
      <c r="MZ457" s="64"/>
      <c r="NA457" s="64"/>
      <c r="NB457" s="64"/>
      <c r="NC457" s="64"/>
      <c r="ND457" s="64"/>
      <c r="NE457" s="64"/>
      <c r="NF457" s="64"/>
      <c r="NG457" s="64"/>
      <c r="NH457" s="64"/>
      <c r="NI457" s="64"/>
      <c r="NJ457" s="64"/>
      <c r="NK457" s="64"/>
      <c r="NL457" s="64"/>
      <c r="NM457" s="64"/>
      <c r="NN457" s="64"/>
      <c r="NO457" s="64"/>
      <c r="NP457" s="64"/>
      <c r="NQ457" s="64"/>
      <c r="NR457" s="64"/>
      <c r="NS457" s="64"/>
      <c r="NT457" s="64"/>
      <c r="NU457" s="64"/>
      <c r="NV457" s="64"/>
      <c r="NW457" s="64"/>
      <c r="NX457" s="64"/>
      <c r="NY457" s="64"/>
      <c r="NZ457" s="64"/>
      <c r="OA457" s="64"/>
      <c r="OB457" s="64"/>
      <c r="OC457" s="64"/>
      <c r="OD457" s="64"/>
      <c r="OE457" s="64"/>
      <c r="OF457" s="64"/>
      <c r="OG457" s="64"/>
      <c r="OH457" s="64"/>
      <c r="OI457" s="64"/>
      <c r="OJ457" s="64"/>
      <c r="OK457" s="64"/>
      <c r="OL457" s="64"/>
      <c r="OM457" s="64"/>
      <c r="ON457" s="64"/>
      <c r="OO457" s="64"/>
      <c r="OP457" s="64"/>
      <c r="OQ457" s="64"/>
      <c r="OR457" s="64"/>
      <c r="OS457" s="64"/>
      <c r="OT457" s="64"/>
      <c r="OU457" s="64"/>
      <c r="OV457" s="64"/>
      <c r="OW457" s="64"/>
      <c r="OX457" s="64"/>
      <c r="OY457" s="64"/>
      <c r="OZ457" s="64"/>
      <c r="PA457" s="64"/>
      <c r="PB457" s="64"/>
      <c r="PC457" s="64"/>
      <c r="PD457" s="64"/>
      <c r="PE457" s="64"/>
    </row>
    <row r="458" spans="1:421" s="45" customFormat="1" ht="20.100000000000001" customHeight="1" x14ac:dyDescent="0.3">
      <c r="A458" s="1"/>
      <c r="B458" s="1" t="s">
        <v>35</v>
      </c>
      <c r="C458" s="1">
        <v>3086</v>
      </c>
      <c r="D458" s="1">
        <v>3</v>
      </c>
      <c r="E458" s="1">
        <v>2</v>
      </c>
      <c r="F458" s="1">
        <v>1</v>
      </c>
      <c r="G458" s="1">
        <v>3</v>
      </c>
      <c r="H458" s="127" t="s">
        <v>271</v>
      </c>
      <c r="I458" s="2">
        <v>903</v>
      </c>
      <c r="J458" s="36">
        <v>150</v>
      </c>
      <c r="K458" s="13">
        <f t="shared" si="249"/>
        <v>135450</v>
      </c>
      <c r="L458" s="1"/>
      <c r="M458" s="1"/>
      <c r="N458" s="1"/>
      <c r="O458" s="1"/>
      <c r="P458" s="1"/>
      <c r="Q458" s="2"/>
      <c r="R458" s="2"/>
      <c r="S458" s="2"/>
      <c r="T458" s="1"/>
      <c r="U458" s="2"/>
      <c r="V458" s="44"/>
      <c r="W458" s="2"/>
      <c r="X458" s="37">
        <f t="shared" si="250"/>
        <v>135450</v>
      </c>
      <c r="Y458" s="2"/>
      <c r="Z458" s="104">
        <v>50000000</v>
      </c>
      <c r="AA458" s="106">
        <v>0</v>
      </c>
      <c r="AB458" s="106">
        <v>0</v>
      </c>
      <c r="AC458" s="36"/>
      <c r="AD458" s="107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  <c r="AP458" s="64"/>
      <c r="AQ458" s="64"/>
      <c r="AR458" s="64"/>
      <c r="AS458" s="64"/>
      <c r="AT458" s="64"/>
      <c r="AU458" s="64"/>
      <c r="AV458" s="64"/>
      <c r="AW458" s="64"/>
      <c r="AX458" s="64"/>
      <c r="AY458" s="64"/>
      <c r="AZ458" s="64"/>
      <c r="BA458" s="64"/>
      <c r="BB458" s="64"/>
      <c r="BC458" s="64"/>
      <c r="BD458" s="64"/>
      <c r="BE458" s="64"/>
      <c r="BF458" s="64"/>
      <c r="BG458" s="64"/>
      <c r="BH458" s="64"/>
      <c r="BI458" s="64"/>
      <c r="BJ458" s="64"/>
      <c r="BK458" s="64"/>
      <c r="BL458" s="64"/>
      <c r="BM458" s="64"/>
      <c r="BN458" s="64"/>
      <c r="BO458" s="64"/>
      <c r="BP458" s="64"/>
      <c r="BQ458" s="64"/>
      <c r="BR458" s="64"/>
      <c r="BS458" s="64"/>
      <c r="BT458" s="64"/>
      <c r="BU458" s="64"/>
      <c r="BV458" s="64"/>
      <c r="BW458" s="64"/>
      <c r="BX458" s="64"/>
      <c r="BY458" s="64"/>
      <c r="BZ458" s="64"/>
      <c r="CA458" s="64"/>
      <c r="CB458" s="64"/>
      <c r="CC458" s="64"/>
      <c r="CD458" s="64"/>
      <c r="CE458" s="64"/>
      <c r="CF458" s="64"/>
      <c r="CG458" s="64"/>
      <c r="CH458" s="64"/>
      <c r="CI458" s="64"/>
      <c r="CJ458" s="64"/>
      <c r="CK458" s="64"/>
      <c r="CL458" s="64"/>
      <c r="CM458" s="64"/>
      <c r="CN458" s="64"/>
      <c r="CO458" s="64"/>
      <c r="CP458" s="64"/>
      <c r="CQ458" s="64"/>
      <c r="CR458" s="64"/>
      <c r="CS458" s="64"/>
      <c r="CT458" s="64"/>
      <c r="CU458" s="64"/>
      <c r="CV458" s="64"/>
      <c r="CW458" s="64"/>
      <c r="CX458" s="64"/>
      <c r="CY458" s="64"/>
      <c r="CZ458" s="64"/>
      <c r="DA458" s="64"/>
      <c r="DB458" s="64"/>
      <c r="DC458" s="64"/>
      <c r="DD458" s="64"/>
      <c r="DE458" s="64"/>
      <c r="DF458" s="64"/>
      <c r="DG458" s="64"/>
      <c r="DH458" s="64"/>
      <c r="DI458" s="64"/>
      <c r="DJ458" s="64"/>
      <c r="DK458" s="64"/>
      <c r="DL458" s="64"/>
      <c r="DM458" s="64"/>
      <c r="DN458" s="64"/>
      <c r="DO458" s="64"/>
      <c r="DP458" s="64"/>
      <c r="DQ458" s="64"/>
      <c r="DR458" s="64"/>
      <c r="DS458" s="64"/>
      <c r="DT458" s="64"/>
      <c r="DU458" s="64"/>
      <c r="DV458" s="64"/>
      <c r="DW458" s="64"/>
      <c r="DX458" s="64"/>
      <c r="DY458" s="64"/>
      <c r="DZ458" s="64"/>
      <c r="EA458" s="64"/>
      <c r="EB458" s="64"/>
      <c r="EC458" s="64"/>
      <c r="ED458" s="64"/>
      <c r="EE458" s="64"/>
      <c r="EF458" s="64"/>
      <c r="EG458" s="64"/>
      <c r="EH458" s="64"/>
      <c r="EI458" s="64"/>
      <c r="EJ458" s="64"/>
      <c r="EK458" s="64"/>
      <c r="EL458" s="64"/>
      <c r="EM458" s="64"/>
      <c r="EN458" s="64"/>
      <c r="EO458" s="64"/>
      <c r="EP458" s="64"/>
      <c r="EQ458" s="64"/>
      <c r="ER458" s="64"/>
      <c r="ES458" s="64"/>
      <c r="ET458" s="64"/>
      <c r="EU458" s="64"/>
      <c r="EV458" s="64"/>
      <c r="EW458" s="64"/>
      <c r="EX458" s="64"/>
      <c r="EY458" s="64"/>
      <c r="EZ458" s="64"/>
      <c r="FA458" s="64"/>
      <c r="FB458" s="64"/>
      <c r="FC458" s="64"/>
      <c r="FD458" s="64"/>
      <c r="FE458" s="64"/>
      <c r="FF458" s="64"/>
      <c r="FG458" s="64"/>
      <c r="FH458" s="64"/>
      <c r="FI458" s="64"/>
      <c r="FJ458" s="64"/>
      <c r="FK458" s="64"/>
      <c r="FL458" s="64"/>
      <c r="FM458" s="64"/>
      <c r="FN458" s="64"/>
      <c r="FO458" s="64"/>
      <c r="FP458" s="64"/>
      <c r="FQ458" s="64"/>
      <c r="FR458" s="64"/>
      <c r="FS458" s="64"/>
      <c r="FT458" s="64"/>
      <c r="FU458" s="64"/>
      <c r="FV458" s="64"/>
      <c r="FW458" s="64"/>
      <c r="FX458" s="64"/>
      <c r="FY458" s="64"/>
      <c r="FZ458" s="64"/>
      <c r="GA458" s="64"/>
      <c r="GB458" s="64"/>
      <c r="GC458" s="64"/>
      <c r="GD458" s="64"/>
      <c r="GE458" s="64"/>
      <c r="GF458" s="64"/>
      <c r="GG458" s="64"/>
      <c r="GH458" s="64"/>
      <c r="GI458" s="64"/>
      <c r="GJ458" s="64"/>
      <c r="GK458" s="64"/>
      <c r="GL458" s="64"/>
      <c r="GM458" s="64"/>
      <c r="GN458" s="64"/>
      <c r="GO458" s="64"/>
      <c r="GP458" s="64"/>
      <c r="GQ458" s="64"/>
      <c r="GR458" s="64"/>
      <c r="GS458" s="64"/>
      <c r="GT458" s="64"/>
      <c r="GU458" s="64"/>
      <c r="GV458" s="64"/>
      <c r="GW458" s="64"/>
      <c r="GX458" s="64"/>
      <c r="GY458" s="64"/>
      <c r="GZ458" s="64"/>
      <c r="HA458" s="64"/>
      <c r="HB458" s="64"/>
      <c r="HC458" s="64"/>
      <c r="HD458" s="64"/>
      <c r="HE458" s="64"/>
      <c r="HF458" s="64"/>
      <c r="HG458" s="64"/>
      <c r="HH458" s="64"/>
      <c r="HI458" s="64"/>
      <c r="HJ458" s="64"/>
      <c r="HK458" s="64"/>
      <c r="HL458" s="64"/>
      <c r="HM458" s="64"/>
      <c r="HN458" s="64"/>
      <c r="HO458" s="64"/>
      <c r="HP458" s="64"/>
      <c r="HQ458" s="64"/>
      <c r="HR458" s="64"/>
      <c r="HS458" s="64"/>
      <c r="HT458" s="64"/>
      <c r="HU458" s="64"/>
      <c r="HV458" s="64"/>
      <c r="HW458" s="64"/>
      <c r="HX458" s="64"/>
      <c r="HY458" s="64"/>
      <c r="HZ458" s="64"/>
      <c r="IA458" s="64"/>
      <c r="IB458" s="64"/>
      <c r="IC458" s="64"/>
      <c r="ID458" s="64"/>
      <c r="IE458" s="64"/>
      <c r="IF458" s="64"/>
      <c r="IG458" s="64"/>
      <c r="IH458" s="64"/>
      <c r="II458" s="64"/>
      <c r="IJ458" s="64"/>
      <c r="IK458" s="64"/>
      <c r="IL458" s="64"/>
      <c r="IM458" s="64"/>
      <c r="IN458" s="64"/>
      <c r="IO458" s="64"/>
      <c r="IP458" s="64"/>
      <c r="IQ458" s="64"/>
      <c r="IR458" s="64"/>
      <c r="IS458" s="64"/>
      <c r="IT458" s="64"/>
      <c r="IU458" s="64"/>
      <c r="IV458" s="64"/>
      <c r="IW458" s="64"/>
      <c r="IX458" s="64"/>
      <c r="IY458" s="64"/>
      <c r="IZ458" s="64"/>
      <c r="JA458" s="64"/>
      <c r="JB458" s="64"/>
      <c r="JC458" s="64"/>
      <c r="JD458" s="64"/>
      <c r="JE458" s="64"/>
      <c r="JF458" s="64"/>
      <c r="JG458" s="64"/>
      <c r="JH458" s="64"/>
      <c r="JI458" s="64"/>
      <c r="JJ458" s="64"/>
      <c r="JK458" s="64"/>
      <c r="JL458" s="64"/>
      <c r="JM458" s="64"/>
      <c r="JN458" s="64"/>
      <c r="JO458" s="64"/>
      <c r="JP458" s="64"/>
      <c r="JQ458" s="64"/>
      <c r="JR458" s="64"/>
      <c r="JS458" s="64"/>
      <c r="JT458" s="64"/>
      <c r="JU458" s="64"/>
      <c r="JV458" s="64"/>
      <c r="JW458" s="64"/>
      <c r="JX458" s="64"/>
      <c r="JY458" s="64"/>
      <c r="JZ458" s="64"/>
      <c r="KA458" s="64"/>
      <c r="KB458" s="64"/>
      <c r="KC458" s="64"/>
      <c r="KD458" s="64"/>
      <c r="KE458" s="64"/>
      <c r="KF458" s="64"/>
      <c r="KG458" s="64"/>
      <c r="KH458" s="64"/>
      <c r="KI458" s="64"/>
      <c r="KJ458" s="64"/>
      <c r="KK458" s="64"/>
      <c r="KL458" s="64"/>
      <c r="KM458" s="64"/>
      <c r="KN458" s="64"/>
      <c r="KO458" s="64"/>
      <c r="KP458" s="64"/>
      <c r="KQ458" s="64"/>
      <c r="KR458" s="64"/>
      <c r="KS458" s="64"/>
      <c r="KT458" s="64"/>
      <c r="KU458" s="64"/>
      <c r="KV458" s="64"/>
      <c r="KW458" s="64"/>
      <c r="KX458" s="64"/>
      <c r="KY458" s="64"/>
      <c r="KZ458" s="64"/>
      <c r="LA458" s="64"/>
      <c r="LB458" s="64"/>
      <c r="LC458" s="64"/>
      <c r="LD458" s="64"/>
      <c r="LE458" s="64"/>
      <c r="LF458" s="64"/>
      <c r="LG458" s="64"/>
      <c r="LH458" s="64"/>
      <c r="LI458" s="64"/>
      <c r="LJ458" s="64"/>
      <c r="LK458" s="64"/>
      <c r="LL458" s="64"/>
      <c r="LM458" s="64"/>
      <c r="LN458" s="64"/>
      <c r="LO458" s="64"/>
      <c r="LP458" s="64"/>
      <c r="LQ458" s="64"/>
      <c r="LR458" s="64"/>
      <c r="LS458" s="64"/>
      <c r="LT458" s="64"/>
      <c r="LU458" s="64"/>
      <c r="LV458" s="64"/>
      <c r="LW458" s="64"/>
      <c r="LX458" s="64"/>
      <c r="LY458" s="64"/>
      <c r="LZ458" s="64"/>
      <c r="MA458" s="64"/>
      <c r="MB458" s="64"/>
      <c r="MC458" s="64"/>
      <c r="MD458" s="64"/>
      <c r="ME458" s="64"/>
      <c r="MF458" s="64"/>
      <c r="MG458" s="64"/>
      <c r="MH458" s="64"/>
      <c r="MI458" s="64"/>
      <c r="MJ458" s="64"/>
      <c r="MK458" s="64"/>
      <c r="ML458" s="64"/>
      <c r="MM458" s="64"/>
      <c r="MN458" s="64"/>
      <c r="MO458" s="64"/>
      <c r="MP458" s="64"/>
      <c r="MQ458" s="64"/>
      <c r="MR458" s="64"/>
      <c r="MS458" s="64"/>
      <c r="MT458" s="64"/>
      <c r="MU458" s="64"/>
      <c r="MV458" s="64"/>
      <c r="MW458" s="64"/>
      <c r="MX458" s="64"/>
      <c r="MY458" s="64"/>
      <c r="MZ458" s="64"/>
      <c r="NA458" s="64"/>
      <c r="NB458" s="64"/>
      <c r="NC458" s="64"/>
      <c r="ND458" s="64"/>
      <c r="NE458" s="64"/>
      <c r="NF458" s="64"/>
      <c r="NG458" s="64"/>
      <c r="NH458" s="64"/>
      <c r="NI458" s="64"/>
      <c r="NJ458" s="64"/>
      <c r="NK458" s="64"/>
      <c r="NL458" s="64"/>
      <c r="NM458" s="64"/>
      <c r="NN458" s="64"/>
      <c r="NO458" s="64"/>
      <c r="NP458" s="64"/>
      <c r="NQ458" s="64"/>
      <c r="NR458" s="64"/>
      <c r="NS458" s="64"/>
      <c r="NT458" s="64"/>
      <c r="NU458" s="64"/>
      <c r="NV458" s="64"/>
      <c r="NW458" s="64"/>
      <c r="NX458" s="64"/>
      <c r="NY458" s="64"/>
      <c r="NZ458" s="64"/>
      <c r="OA458" s="64"/>
      <c r="OB458" s="64"/>
      <c r="OC458" s="64"/>
      <c r="OD458" s="64"/>
      <c r="OE458" s="64"/>
      <c r="OF458" s="64"/>
      <c r="OG458" s="64"/>
      <c r="OH458" s="64"/>
      <c r="OI458" s="64"/>
      <c r="OJ458" s="64"/>
      <c r="OK458" s="64"/>
      <c r="OL458" s="64"/>
      <c r="OM458" s="64"/>
      <c r="ON458" s="64"/>
      <c r="OO458" s="64"/>
      <c r="OP458" s="64"/>
      <c r="OQ458" s="64"/>
      <c r="OR458" s="64"/>
      <c r="OS458" s="64"/>
      <c r="OT458" s="64"/>
      <c r="OU458" s="64"/>
      <c r="OV458" s="64"/>
      <c r="OW458" s="64"/>
      <c r="OX458" s="64"/>
      <c r="OY458" s="64"/>
      <c r="OZ458" s="64"/>
      <c r="PA458" s="64"/>
      <c r="PB458" s="64"/>
      <c r="PC458" s="64"/>
      <c r="PD458" s="64"/>
      <c r="PE458" s="64"/>
    </row>
    <row r="459" spans="1:421" s="46" customFormat="1" ht="20.100000000000001" customHeight="1" x14ac:dyDescent="0.3">
      <c r="A459" s="17"/>
      <c r="B459" s="17"/>
      <c r="C459" s="17"/>
      <c r="D459" s="17"/>
      <c r="E459" s="17"/>
      <c r="F459" s="17"/>
      <c r="G459" s="17"/>
      <c r="H459" s="128"/>
      <c r="I459" s="19"/>
      <c r="J459" s="20"/>
      <c r="K459" s="19"/>
      <c r="L459" s="17"/>
      <c r="M459" s="17"/>
      <c r="N459" s="17"/>
      <c r="O459" s="17"/>
      <c r="P459" s="17"/>
      <c r="Q459" s="19"/>
      <c r="R459" s="19"/>
      <c r="S459" s="19"/>
      <c r="T459" s="17"/>
      <c r="U459" s="19"/>
      <c r="V459" s="21"/>
      <c r="W459" s="19"/>
      <c r="X459" s="19"/>
      <c r="Y459" s="19"/>
      <c r="Z459" s="19"/>
      <c r="AA459" s="19"/>
      <c r="AB459" s="19"/>
      <c r="AC459" s="20"/>
      <c r="AD459" s="105"/>
    </row>
    <row r="460" spans="1:421" s="45" customFormat="1" ht="20.100000000000001" customHeight="1" x14ac:dyDescent="0.3">
      <c r="A460" s="23">
        <v>1621</v>
      </c>
      <c r="B460" s="23" t="s">
        <v>35</v>
      </c>
      <c r="C460" s="23">
        <v>2724</v>
      </c>
      <c r="D460" s="23">
        <v>3</v>
      </c>
      <c r="E460" s="23">
        <v>16</v>
      </c>
      <c r="F460" s="23">
        <v>0</v>
      </c>
      <c r="G460" s="23">
        <v>10</v>
      </c>
      <c r="H460" s="129" t="s">
        <v>271</v>
      </c>
      <c r="I460" s="7">
        <v>6410</v>
      </c>
      <c r="J460" s="8">
        <v>220</v>
      </c>
      <c r="K460" s="13">
        <f t="shared" si="249"/>
        <v>1410200</v>
      </c>
      <c r="L460" s="23"/>
      <c r="M460" s="23"/>
      <c r="N460" s="23"/>
      <c r="O460" s="23"/>
      <c r="P460" s="23"/>
      <c r="Q460" s="7"/>
      <c r="R460" s="7"/>
      <c r="S460" s="7"/>
      <c r="T460" s="23"/>
      <c r="U460" s="7"/>
      <c r="V460" s="11"/>
      <c r="W460" s="7"/>
      <c r="X460" s="37">
        <f t="shared" si="250"/>
        <v>1410200</v>
      </c>
      <c r="Y460" s="7"/>
      <c r="Z460" s="104">
        <v>50000000</v>
      </c>
      <c r="AA460" s="106">
        <v>0</v>
      </c>
      <c r="AB460" s="106">
        <v>0</v>
      </c>
      <c r="AC460" s="8" t="s">
        <v>163</v>
      </c>
      <c r="AD460" s="110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  <c r="AP460" s="64"/>
      <c r="AQ460" s="64"/>
      <c r="AR460" s="64"/>
      <c r="AS460" s="64"/>
      <c r="AT460" s="64"/>
      <c r="AU460" s="64"/>
      <c r="AV460" s="64"/>
      <c r="AW460" s="64"/>
      <c r="AX460" s="64"/>
      <c r="AY460" s="64"/>
      <c r="AZ460" s="64"/>
      <c r="BA460" s="64"/>
      <c r="BB460" s="64"/>
      <c r="BC460" s="64"/>
      <c r="BD460" s="64"/>
      <c r="BE460" s="64"/>
      <c r="BF460" s="64"/>
      <c r="BG460" s="64"/>
      <c r="BH460" s="64"/>
      <c r="BI460" s="64"/>
      <c r="BJ460" s="64"/>
      <c r="BK460" s="64"/>
      <c r="BL460" s="64"/>
      <c r="BM460" s="64"/>
      <c r="BN460" s="64"/>
      <c r="BO460" s="64"/>
      <c r="BP460" s="64"/>
      <c r="BQ460" s="64"/>
      <c r="BR460" s="64"/>
      <c r="BS460" s="64"/>
      <c r="BT460" s="64"/>
      <c r="BU460" s="64"/>
      <c r="BV460" s="64"/>
      <c r="BW460" s="64"/>
      <c r="BX460" s="64"/>
      <c r="BY460" s="64"/>
      <c r="BZ460" s="64"/>
      <c r="CA460" s="64"/>
      <c r="CB460" s="64"/>
      <c r="CC460" s="64"/>
      <c r="CD460" s="64"/>
      <c r="CE460" s="64"/>
      <c r="CF460" s="64"/>
      <c r="CG460" s="64"/>
      <c r="CH460" s="64"/>
      <c r="CI460" s="64"/>
      <c r="CJ460" s="64"/>
      <c r="CK460" s="64"/>
      <c r="CL460" s="64"/>
      <c r="CM460" s="64"/>
      <c r="CN460" s="64"/>
      <c r="CO460" s="64"/>
      <c r="CP460" s="64"/>
      <c r="CQ460" s="64"/>
      <c r="CR460" s="64"/>
      <c r="CS460" s="64"/>
      <c r="CT460" s="64"/>
      <c r="CU460" s="64"/>
      <c r="CV460" s="64"/>
      <c r="CW460" s="64"/>
      <c r="CX460" s="64"/>
      <c r="CY460" s="64"/>
      <c r="CZ460" s="64"/>
      <c r="DA460" s="64"/>
      <c r="DB460" s="64"/>
      <c r="DC460" s="64"/>
      <c r="DD460" s="64"/>
      <c r="DE460" s="64"/>
      <c r="DF460" s="64"/>
      <c r="DG460" s="64"/>
      <c r="DH460" s="64"/>
      <c r="DI460" s="64"/>
      <c r="DJ460" s="64"/>
      <c r="DK460" s="64"/>
      <c r="DL460" s="64"/>
      <c r="DM460" s="64"/>
      <c r="DN460" s="64"/>
      <c r="DO460" s="64"/>
      <c r="DP460" s="64"/>
      <c r="DQ460" s="64"/>
      <c r="DR460" s="64"/>
      <c r="DS460" s="64"/>
      <c r="DT460" s="64"/>
      <c r="DU460" s="64"/>
      <c r="DV460" s="64"/>
      <c r="DW460" s="64"/>
      <c r="DX460" s="64"/>
      <c r="DY460" s="64"/>
      <c r="DZ460" s="64"/>
      <c r="EA460" s="64"/>
      <c r="EB460" s="64"/>
      <c r="EC460" s="64"/>
      <c r="ED460" s="64"/>
      <c r="EE460" s="64"/>
      <c r="EF460" s="64"/>
      <c r="EG460" s="64"/>
      <c r="EH460" s="64"/>
      <c r="EI460" s="64"/>
      <c r="EJ460" s="64"/>
      <c r="EK460" s="64"/>
      <c r="EL460" s="64"/>
      <c r="EM460" s="64"/>
      <c r="EN460" s="64"/>
      <c r="EO460" s="64"/>
      <c r="EP460" s="64"/>
      <c r="EQ460" s="64"/>
      <c r="ER460" s="64"/>
      <c r="ES460" s="64"/>
      <c r="ET460" s="64"/>
      <c r="EU460" s="64"/>
      <c r="EV460" s="64"/>
      <c r="EW460" s="64"/>
      <c r="EX460" s="64"/>
      <c r="EY460" s="64"/>
      <c r="EZ460" s="64"/>
      <c r="FA460" s="64"/>
      <c r="FB460" s="64"/>
      <c r="FC460" s="64"/>
      <c r="FD460" s="64"/>
      <c r="FE460" s="64"/>
      <c r="FF460" s="64"/>
      <c r="FG460" s="64"/>
      <c r="FH460" s="64"/>
      <c r="FI460" s="64"/>
      <c r="FJ460" s="64"/>
      <c r="FK460" s="64"/>
      <c r="FL460" s="64"/>
      <c r="FM460" s="64"/>
      <c r="FN460" s="64"/>
      <c r="FO460" s="64"/>
      <c r="FP460" s="64"/>
      <c r="FQ460" s="64"/>
      <c r="FR460" s="64"/>
      <c r="FS460" s="64"/>
      <c r="FT460" s="64"/>
      <c r="FU460" s="64"/>
      <c r="FV460" s="64"/>
      <c r="FW460" s="64"/>
      <c r="FX460" s="64"/>
      <c r="FY460" s="64"/>
      <c r="FZ460" s="64"/>
      <c r="GA460" s="64"/>
      <c r="GB460" s="64"/>
      <c r="GC460" s="64"/>
      <c r="GD460" s="64"/>
      <c r="GE460" s="64"/>
      <c r="GF460" s="64"/>
      <c r="GG460" s="64"/>
      <c r="GH460" s="64"/>
      <c r="GI460" s="64"/>
      <c r="GJ460" s="64"/>
      <c r="GK460" s="64"/>
      <c r="GL460" s="64"/>
      <c r="GM460" s="64"/>
      <c r="GN460" s="64"/>
      <c r="GO460" s="64"/>
      <c r="GP460" s="64"/>
      <c r="GQ460" s="64"/>
      <c r="GR460" s="64"/>
      <c r="GS460" s="64"/>
      <c r="GT460" s="64"/>
      <c r="GU460" s="64"/>
      <c r="GV460" s="64"/>
      <c r="GW460" s="64"/>
      <c r="GX460" s="64"/>
      <c r="GY460" s="64"/>
      <c r="GZ460" s="64"/>
      <c r="HA460" s="64"/>
      <c r="HB460" s="64"/>
      <c r="HC460" s="64"/>
      <c r="HD460" s="64"/>
      <c r="HE460" s="64"/>
      <c r="HF460" s="64"/>
      <c r="HG460" s="64"/>
      <c r="HH460" s="64"/>
      <c r="HI460" s="64"/>
      <c r="HJ460" s="64"/>
      <c r="HK460" s="64"/>
      <c r="HL460" s="64"/>
      <c r="HM460" s="64"/>
      <c r="HN460" s="64"/>
      <c r="HO460" s="64"/>
      <c r="HP460" s="64"/>
      <c r="HQ460" s="64"/>
      <c r="HR460" s="64"/>
      <c r="HS460" s="64"/>
      <c r="HT460" s="64"/>
      <c r="HU460" s="64"/>
      <c r="HV460" s="64"/>
      <c r="HW460" s="64"/>
      <c r="HX460" s="64"/>
      <c r="HY460" s="64"/>
      <c r="HZ460" s="64"/>
      <c r="IA460" s="64"/>
      <c r="IB460" s="64"/>
      <c r="IC460" s="64"/>
      <c r="ID460" s="64"/>
      <c r="IE460" s="64"/>
      <c r="IF460" s="64"/>
      <c r="IG460" s="64"/>
      <c r="IH460" s="64"/>
      <c r="II460" s="64"/>
      <c r="IJ460" s="64"/>
      <c r="IK460" s="64"/>
      <c r="IL460" s="64"/>
      <c r="IM460" s="64"/>
      <c r="IN460" s="64"/>
      <c r="IO460" s="64"/>
      <c r="IP460" s="64"/>
      <c r="IQ460" s="64"/>
      <c r="IR460" s="64"/>
      <c r="IS460" s="64"/>
      <c r="IT460" s="64"/>
      <c r="IU460" s="64"/>
      <c r="IV460" s="64"/>
      <c r="IW460" s="64"/>
      <c r="IX460" s="64"/>
      <c r="IY460" s="64"/>
      <c r="IZ460" s="64"/>
      <c r="JA460" s="64"/>
      <c r="JB460" s="64"/>
      <c r="JC460" s="64"/>
      <c r="JD460" s="64"/>
      <c r="JE460" s="64"/>
      <c r="JF460" s="64"/>
      <c r="JG460" s="64"/>
      <c r="JH460" s="64"/>
      <c r="JI460" s="64"/>
      <c r="JJ460" s="64"/>
      <c r="JK460" s="64"/>
      <c r="JL460" s="64"/>
      <c r="JM460" s="64"/>
      <c r="JN460" s="64"/>
      <c r="JO460" s="64"/>
      <c r="JP460" s="64"/>
      <c r="JQ460" s="64"/>
      <c r="JR460" s="64"/>
      <c r="JS460" s="64"/>
      <c r="JT460" s="64"/>
      <c r="JU460" s="64"/>
      <c r="JV460" s="64"/>
      <c r="JW460" s="64"/>
      <c r="JX460" s="64"/>
      <c r="JY460" s="64"/>
      <c r="JZ460" s="64"/>
      <c r="KA460" s="64"/>
      <c r="KB460" s="64"/>
      <c r="KC460" s="64"/>
      <c r="KD460" s="64"/>
      <c r="KE460" s="64"/>
      <c r="KF460" s="64"/>
      <c r="KG460" s="64"/>
      <c r="KH460" s="64"/>
      <c r="KI460" s="64"/>
      <c r="KJ460" s="64"/>
      <c r="KK460" s="64"/>
      <c r="KL460" s="64"/>
      <c r="KM460" s="64"/>
      <c r="KN460" s="64"/>
      <c r="KO460" s="64"/>
      <c r="KP460" s="64"/>
      <c r="KQ460" s="64"/>
      <c r="KR460" s="64"/>
      <c r="KS460" s="64"/>
      <c r="KT460" s="64"/>
      <c r="KU460" s="64"/>
      <c r="KV460" s="64"/>
      <c r="KW460" s="64"/>
      <c r="KX460" s="64"/>
      <c r="KY460" s="64"/>
      <c r="KZ460" s="64"/>
      <c r="LA460" s="64"/>
      <c r="LB460" s="64"/>
      <c r="LC460" s="64"/>
      <c r="LD460" s="64"/>
      <c r="LE460" s="64"/>
      <c r="LF460" s="64"/>
      <c r="LG460" s="64"/>
      <c r="LH460" s="64"/>
      <c r="LI460" s="64"/>
      <c r="LJ460" s="64"/>
      <c r="LK460" s="64"/>
      <c r="LL460" s="64"/>
      <c r="LM460" s="64"/>
      <c r="LN460" s="64"/>
      <c r="LO460" s="64"/>
      <c r="LP460" s="64"/>
      <c r="LQ460" s="64"/>
      <c r="LR460" s="64"/>
      <c r="LS460" s="64"/>
      <c r="LT460" s="64"/>
      <c r="LU460" s="64"/>
      <c r="LV460" s="64"/>
      <c r="LW460" s="64"/>
      <c r="LX460" s="64"/>
      <c r="LY460" s="64"/>
      <c r="LZ460" s="64"/>
      <c r="MA460" s="64"/>
      <c r="MB460" s="64"/>
      <c r="MC460" s="64"/>
      <c r="MD460" s="64"/>
      <c r="ME460" s="64"/>
      <c r="MF460" s="64"/>
      <c r="MG460" s="64"/>
      <c r="MH460" s="64"/>
      <c r="MI460" s="64"/>
      <c r="MJ460" s="64"/>
      <c r="MK460" s="64"/>
      <c r="ML460" s="64"/>
      <c r="MM460" s="64"/>
      <c r="MN460" s="64"/>
      <c r="MO460" s="64"/>
      <c r="MP460" s="64"/>
      <c r="MQ460" s="64"/>
      <c r="MR460" s="64"/>
      <c r="MS460" s="64"/>
      <c r="MT460" s="64"/>
      <c r="MU460" s="64"/>
      <c r="MV460" s="64"/>
      <c r="MW460" s="64"/>
      <c r="MX460" s="64"/>
      <c r="MY460" s="64"/>
      <c r="MZ460" s="64"/>
      <c r="NA460" s="64"/>
      <c r="NB460" s="64"/>
      <c r="NC460" s="64"/>
      <c r="ND460" s="64"/>
      <c r="NE460" s="64"/>
      <c r="NF460" s="64"/>
      <c r="NG460" s="64"/>
      <c r="NH460" s="64"/>
      <c r="NI460" s="64"/>
      <c r="NJ460" s="64"/>
      <c r="NK460" s="64"/>
      <c r="NL460" s="64"/>
      <c r="NM460" s="64"/>
      <c r="NN460" s="64"/>
      <c r="NO460" s="64"/>
      <c r="NP460" s="64"/>
      <c r="NQ460" s="64"/>
      <c r="NR460" s="64"/>
      <c r="NS460" s="64"/>
      <c r="NT460" s="64"/>
      <c r="NU460" s="64"/>
      <c r="NV460" s="64"/>
      <c r="NW460" s="64"/>
      <c r="NX460" s="64"/>
      <c r="NY460" s="64"/>
      <c r="NZ460" s="64"/>
      <c r="OA460" s="64"/>
      <c r="OB460" s="64"/>
      <c r="OC460" s="64"/>
      <c r="OD460" s="64"/>
      <c r="OE460" s="64"/>
      <c r="OF460" s="64"/>
      <c r="OG460" s="64"/>
      <c r="OH460" s="64"/>
      <c r="OI460" s="64"/>
      <c r="OJ460" s="64"/>
      <c r="OK460" s="64"/>
      <c r="OL460" s="64"/>
      <c r="OM460" s="64"/>
      <c r="ON460" s="64"/>
      <c r="OO460" s="64"/>
      <c r="OP460" s="64"/>
      <c r="OQ460" s="64"/>
      <c r="OR460" s="64"/>
      <c r="OS460" s="64"/>
      <c r="OT460" s="64"/>
      <c r="OU460" s="64"/>
      <c r="OV460" s="64"/>
      <c r="OW460" s="64"/>
      <c r="OX460" s="64"/>
      <c r="OY460" s="64"/>
      <c r="OZ460" s="64"/>
      <c r="PA460" s="64"/>
      <c r="PB460" s="64"/>
      <c r="PC460" s="64"/>
      <c r="PD460" s="64"/>
      <c r="PE460" s="64"/>
    </row>
    <row r="461" spans="1:421" s="45" customFormat="1" ht="20.100000000000001" customHeight="1" x14ac:dyDescent="0.3">
      <c r="A461" s="1"/>
      <c r="B461" s="1" t="s">
        <v>35</v>
      </c>
      <c r="C461" s="1">
        <v>10009</v>
      </c>
      <c r="D461" s="1">
        <v>3</v>
      </c>
      <c r="E461" s="1">
        <v>3</v>
      </c>
      <c r="F461" s="1">
        <v>1</v>
      </c>
      <c r="G461" s="1">
        <v>84</v>
      </c>
      <c r="H461" s="127" t="s">
        <v>271</v>
      </c>
      <c r="I461" s="2">
        <v>1384</v>
      </c>
      <c r="J461" s="36">
        <v>220</v>
      </c>
      <c r="K461" s="13">
        <f t="shared" si="249"/>
        <v>304480</v>
      </c>
      <c r="L461" s="1"/>
      <c r="M461" s="1"/>
      <c r="N461" s="1"/>
      <c r="O461" s="1"/>
      <c r="P461" s="1"/>
      <c r="Q461" s="2"/>
      <c r="R461" s="2"/>
      <c r="S461" s="2"/>
      <c r="T461" s="1"/>
      <c r="U461" s="2"/>
      <c r="V461" s="44"/>
      <c r="W461" s="2"/>
      <c r="X461" s="37">
        <f t="shared" si="250"/>
        <v>304480</v>
      </c>
      <c r="Y461" s="2"/>
      <c r="Z461" s="104">
        <v>50000000</v>
      </c>
      <c r="AA461" s="106">
        <v>0</v>
      </c>
      <c r="AB461" s="106">
        <v>0</v>
      </c>
      <c r="AC461" s="36">
        <v>0</v>
      </c>
      <c r="AD461" s="107"/>
      <c r="AE461" s="64"/>
      <c r="AF461" s="64"/>
      <c r="AG461" s="64"/>
      <c r="AH461" s="64"/>
      <c r="AI461" s="64"/>
      <c r="AJ461" s="64"/>
      <c r="AK461" s="64"/>
      <c r="AL461" s="64"/>
      <c r="AM461" s="64"/>
      <c r="AN461" s="64"/>
      <c r="AO461" s="64"/>
      <c r="AP461" s="64"/>
      <c r="AQ461" s="64"/>
      <c r="AR461" s="64"/>
      <c r="AS461" s="64"/>
      <c r="AT461" s="64"/>
      <c r="AU461" s="64"/>
      <c r="AV461" s="64"/>
      <c r="AW461" s="64"/>
      <c r="AX461" s="64"/>
      <c r="AY461" s="64"/>
      <c r="AZ461" s="64"/>
      <c r="BA461" s="64"/>
      <c r="BB461" s="64"/>
      <c r="BC461" s="64"/>
      <c r="BD461" s="64"/>
      <c r="BE461" s="64"/>
      <c r="BF461" s="64"/>
      <c r="BG461" s="64"/>
      <c r="BH461" s="64"/>
      <c r="BI461" s="64"/>
      <c r="BJ461" s="64"/>
      <c r="BK461" s="64"/>
      <c r="BL461" s="64"/>
      <c r="BM461" s="64"/>
      <c r="BN461" s="64"/>
      <c r="BO461" s="64"/>
      <c r="BP461" s="64"/>
      <c r="BQ461" s="64"/>
      <c r="BR461" s="64"/>
      <c r="BS461" s="64"/>
      <c r="BT461" s="64"/>
      <c r="BU461" s="64"/>
      <c r="BV461" s="64"/>
      <c r="BW461" s="64"/>
      <c r="BX461" s="64"/>
      <c r="BY461" s="64"/>
      <c r="BZ461" s="64"/>
      <c r="CA461" s="64"/>
      <c r="CB461" s="64"/>
      <c r="CC461" s="64"/>
      <c r="CD461" s="64"/>
      <c r="CE461" s="64"/>
      <c r="CF461" s="64"/>
      <c r="CG461" s="64"/>
      <c r="CH461" s="64"/>
      <c r="CI461" s="64"/>
      <c r="CJ461" s="64"/>
      <c r="CK461" s="64"/>
      <c r="CL461" s="64"/>
      <c r="CM461" s="64"/>
      <c r="CN461" s="64"/>
      <c r="CO461" s="64"/>
      <c r="CP461" s="64"/>
      <c r="CQ461" s="64"/>
      <c r="CR461" s="64"/>
      <c r="CS461" s="64"/>
      <c r="CT461" s="64"/>
      <c r="CU461" s="64"/>
      <c r="CV461" s="64"/>
      <c r="CW461" s="64"/>
      <c r="CX461" s="64"/>
      <c r="CY461" s="64"/>
      <c r="CZ461" s="64"/>
      <c r="DA461" s="64"/>
      <c r="DB461" s="64"/>
      <c r="DC461" s="64"/>
      <c r="DD461" s="64"/>
      <c r="DE461" s="64"/>
      <c r="DF461" s="64"/>
      <c r="DG461" s="64"/>
      <c r="DH461" s="64"/>
      <c r="DI461" s="64"/>
      <c r="DJ461" s="64"/>
      <c r="DK461" s="64"/>
      <c r="DL461" s="64"/>
      <c r="DM461" s="64"/>
      <c r="DN461" s="64"/>
      <c r="DO461" s="64"/>
      <c r="DP461" s="64"/>
      <c r="DQ461" s="64"/>
      <c r="DR461" s="64"/>
      <c r="DS461" s="64"/>
      <c r="DT461" s="64"/>
      <c r="DU461" s="64"/>
      <c r="DV461" s="64"/>
      <c r="DW461" s="64"/>
      <c r="DX461" s="64"/>
      <c r="DY461" s="64"/>
      <c r="DZ461" s="64"/>
      <c r="EA461" s="64"/>
      <c r="EB461" s="64"/>
      <c r="EC461" s="64"/>
      <c r="ED461" s="64"/>
      <c r="EE461" s="64"/>
      <c r="EF461" s="64"/>
      <c r="EG461" s="64"/>
      <c r="EH461" s="64"/>
      <c r="EI461" s="64"/>
      <c r="EJ461" s="64"/>
      <c r="EK461" s="64"/>
      <c r="EL461" s="64"/>
      <c r="EM461" s="64"/>
      <c r="EN461" s="64"/>
      <c r="EO461" s="64"/>
      <c r="EP461" s="64"/>
      <c r="EQ461" s="64"/>
      <c r="ER461" s="64"/>
      <c r="ES461" s="64"/>
      <c r="ET461" s="64"/>
      <c r="EU461" s="64"/>
      <c r="EV461" s="64"/>
      <c r="EW461" s="64"/>
      <c r="EX461" s="64"/>
      <c r="EY461" s="64"/>
      <c r="EZ461" s="64"/>
      <c r="FA461" s="64"/>
      <c r="FB461" s="64"/>
      <c r="FC461" s="64"/>
      <c r="FD461" s="64"/>
      <c r="FE461" s="64"/>
      <c r="FF461" s="64"/>
      <c r="FG461" s="64"/>
      <c r="FH461" s="64"/>
      <c r="FI461" s="64"/>
      <c r="FJ461" s="64"/>
      <c r="FK461" s="64"/>
      <c r="FL461" s="64"/>
      <c r="FM461" s="64"/>
      <c r="FN461" s="64"/>
      <c r="FO461" s="64"/>
      <c r="FP461" s="64"/>
      <c r="FQ461" s="64"/>
      <c r="FR461" s="64"/>
      <c r="FS461" s="64"/>
      <c r="FT461" s="64"/>
      <c r="FU461" s="64"/>
      <c r="FV461" s="64"/>
      <c r="FW461" s="64"/>
      <c r="FX461" s="64"/>
      <c r="FY461" s="64"/>
      <c r="FZ461" s="64"/>
      <c r="GA461" s="64"/>
      <c r="GB461" s="64"/>
      <c r="GC461" s="64"/>
      <c r="GD461" s="64"/>
      <c r="GE461" s="64"/>
      <c r="GF461" s="64"/>
      <c r="GG461" s="64"/>
      <c r="GH461" s="64"/>
      <c r="GI461" s="64"/>
      <c r="GJ461" s="64"/>
      <c r="GK461" s="64"/>
      <c r="GL461" s="64"/>
      <c r="GM461" s="64"/>
      <c r="GN461" s="64"/>
      <c r="GO461" s="64"/>
      <c r="GP461" s="64"/>
      <c r="GQ461" s="64"/>
      <c r="GR461" s="64"/>
      <c r="GS461" s="64"/>
      <c r="GT461" s="64"/>
      <c r="GU461" s="64"/>
      <c r="GV461" s="64"/>
      <c r="GW461" s="64"/>
      <c r="GX461" s="64"/>
      <c r="GY461" s="64"/>
      <c r="GZ461" s="64"/>
      <c r="HA461" s="64"/>
      <c r="HB461" s="64"/>
      <c r="HC461" s="64"/>
      <c r="HD461" s="64"/>
      <c r="HE461" s="64"/>
      <c r="HF461" s="64"/>
      <c r="HG461" s="64"/>
      <c r="HH461" s="64"/>
      <c r="HI461" s="64"/>
      <c r="HJ461" s="64"/>
      <c r="HK461" s="64"/>
      <c r="HL461" s="64"/>
      <c r="HM461" s="64"/>
      <c r="HN461" s="64"/>
      <c r="HO461" s="64"/>
      <c r="HP461" s="64"/>
      <c r="HQ461" s="64"/>
      <c r="HR461" s="64"/>
      <c r="HS461" s="64"/>
      <c r="HT461" s="64"/>
      <c r="HU461" s="64"/>
      <c r="HV461" s="64"/>
      <c r="HW461" s="64"/>
      <c r="HX461" s="64"/>
      <c r="HY461" s="64"/>
      <c r="HZ461" s="64"/>
      <c r="IA461" s="64"/>
      <c r="IB461" s="64"/>
      <c r="IC461" s="64"/>
      <c r="ID461" s="64"/>
      <c r="IE461" s="64"/>
      <c r="IF461" s="64"/>
      <c r="IG461" s="64"/>
      <c r="IH461" s="64"/>
      <c r="II461" s="64"/>
      <c r="IJ461" s="64"/>
      <c r="IK461" s="64"/>
      <c r="IL461" s="64"/>
      <c r="IM461" s="64"/>
      <c r="IN461" s="64"/>
      <c r="IO461" s="64"/>
      <c r="IP461" s="64"/>
      <c r="IQ461" s="64"/>
      <c r="IR461" s="64"/>
      <c r="IS461" s="64"/>
      <c r="IT461" s="64"/>
      <c r="IU461" s="64"/>
      <c r="IV461" s="64"/>
      <c r="IW461" s="64"/>
      <c r="IX461" s="64"/>
      <c r="IY461" s="64"/>
      <c r="IZ461" s="64"/>
      <c r="JA461" s="64"/>
      <c r="JB461" s="64"/>
      <c r="JC461" s="64"/>
      <c r="JD461" s="64"/>
      <c r="JE461" s="64"/>
      <c r="JF461" s="64"/>
      <c r="JG461" s="64"/>
      <c r="JH461" s="64"/>
      <c r="JI461" s="64"/>
      <c r="JJ461" s="64"/>
      <c r="JK461" s="64"/>
      <c r="JL461" s="64"/>
      <c r="JM461" s="64"/>
      <c r="JN461" s="64"/>
      <c r="JO461" s="64"/>
      <c r="JP461" s="64"/>
      <c r="JQ461" s="64"/>
      <c r="JR461" s="64"/>
      <c r="JS461" s="64"/>
      <c r="JT461" s="64"/>
      <c r="JU461" s="64"/>
      <c r="JV461" s="64"/>
      <c r="JW461" s="64"/>
      <c r="JX461" s="64"/>
      <c r="JY461" s="64"/>
      <c r="JZ461" s="64"/>
      <c r="KA461" s="64"/>
      <c r="KB461" s="64"/>
      <c r="KC461" s="64"/>
      <c r="KD461" s="64"/>
      <c r="KE461" s="64"/>
      <c r="KF461" s="64"/>
      <c r="KG461" s="64"/>
      <c r="KH461" s="64"/>
      <c r="KI461" s="64"/>
      <c r="KJ461" s="64"/>
      <c r="KK461" s="64"/>
      <c r="KL461" s="64"/>
      <c r="KM461" s="64"/>
      <c r="KN461" s="64"/>
      <c r="KO461" s="64"/>
      <c r="KP461" s="64"/>
      <c r="KQ461" s="64"/>
      <c r="KR461" s="64"/>
      <c r="KS461" s="64"/>
      <c r="KT461" s="64"/>
      <c r="KU461" s="64"/>
      <c r="KV461" s="64"/>
      <c r="KW461" s="64"/>
      <c r="KX461" s="64"/>
      <c r="KY461" s="64"/>
      <c r="KZ461" s="64"/>
      <c r="LA461" s="64"/>
      <c r="LB461" s="64"/>
      <c r="LC461" s="64"/>
      <c r="LD461" s="64"/>
      <c r="LE461" s="64"/>
      <c r="LF461" s="64"/>
      <c r="LG461" s="64"/>
      <c r="LH461" s="64"/>
      <c r="LI461" s="64"/>
      <c r="LJ461" s="64"/>
      <c r="LK461" s="64"/>
      <c r="LL461" s="64"/>
      <c r="LM461" s="64"/>
      <c r="LN461" s="64"/>
      <c r="LO461" s="64"/>
      <c r="LP461" s="64"/>
      <c r="LQ461" s="64"/>
      <c r="LR461" s="64"/>
      <c r="LS461" s="64"/>
      <c r="LT461" s="64"/>
      <c r="LU461" s="64"/>
      <c r="LV461" s="64"/>
      <c r="LW461" s="64"/>
      <c r="LX461" s="64"/>
      <c r="LY461" s="64"/>
      <c r="LZ461" s="64"/>
      <c r="MA461" s="64"/>
      <c r="MB461" s="64"/>
      <c r="MC461" s="64"/>
      <c r="MD461" s="64"/>
      <c r="ME461" s="64"/>
      <c r="MF461" s="64"/>
      <c r="MG461" s="64"/>
      <c r="MH461" s="64"/>
      <c r="MI461" s="64"/>
      <c r="MJ461" s="64"/>
      <c r="MK461" s="64"/>
      <c r="ML461" s="64"/>
      <c r="MM461" s="64"/>
      <c r="MN461" s="64"/>
      <c r="MO461" s="64"/>
      <c r="MP461" s="64"/>
      <c r="MQ461" s="64"/>
      <c r="MR461" s="64"/>
      <c r="MS461" s="64"/>
      <c r="MT461" s="64"/>
      <c r="MU461" s="64"/>
      <c r="MV461" s="64"/>
      <c r="MW461" s="64"/>
      <c r="MX461" s="64"/>
      <c r="MY461" s="64"/>
      <c r="MZ461" s="64"/>
      <c r="NA461" s="64"/>
      <c r="NB461" s="64"/>
      <c r="NC461" s="64"/>
      <c r="ND461" s="64"/>
      <c r="NE461" s="64"/>
      <c r="NF461" s="64"/>
      <c r="NG461" s="64"/>
      <c r="NH461" s="64"/>
      <c r="NI461" s="64"/>
      <c r="NJ461" s="64"/>
      <c r="NK461" s="64"/>
      <c r="NL461" s="64"/>
      <c r="NM461" s="64"/>
      <c r="NN461" s="64"/>
      <c r="NO461" s="64"/>
      <c r="NP461" s="64"/>
      <c r="NQ461" s="64"/>
      <c r="NR461" s="64"/>
      <c r="NS461" s="64"/>
      <c r="NT461" s="64"/>
      <c r="NU461" s="64"/>
      <c r="NV461" s="64"/>
      <c r="NW461" s="64"/>
      <c r="NX461" s="64"/>
      <c r="NY461" s="64"/>
      <c r="NZ461" s="64"/>
      <c r="OA461" s="64"/>
      <c r="OB461" s="64"/>
      <c r="OC461" s="64"/>
      <c r="OD461" s="64"/>
      <c r="OE461" s="64"/>
      <c r="OF461" s="64"/>
      <c r="OG461" s="64"/>
      <c r="OH461" s="64"/>
      <c r="OI461" s="64"/>
      <c r="OJ461" s="64"/>
      <c r="OK461" s="64"/>
      <c r="OL461" s="64"/>
      <c r="OM461" s="64"/>
      <c r="ON461" s="64"/>
      <c r="OO461" s="64"/>
      <c r="OP461" s="64"/>
      <c r="OQ461" s="64"/>
      <c r="OR461" s="64"/>
      <c r="OS461" s="64"/>
      <c r="OT461" s="64"/>
      <c r="OU461" s="64"/>
      <c r="OV461" s="64"/>
      <c r="OW461" s="64"/>
      <c r="OX461" s="64"/>
      <c r="OY461" s="64"/>
      <c r="OZ461" s="64"/>
      <c r="PA461" s="64"/>
      <c r="PB461" s="64"/>
      <c r="PC461" s="64"/>
      <c r="PD461" s="64"/>
      <c r="PE461" s="64"/>
    </row>
    <row r="462" spans="1:421" s="46" customFormat="1" ht="20.100000000000001" customHeight="1" x14ac:dyDescent="0.3">
      <c r="A462" s="17"/>
      <c r="B462" s="17"/>
      <c r="C462" s="17"/>
      <c r="D462" s="17"/>
      <c r="E462" s="17"/>
      <c r="F462" s="17"/>
      <c r="G462" s="17"/>
      <c r="H462" s="128"/>
      <c r="I462" s="19"/>
      <c r="J462" s="20"/>
      <c r="K462" s="19"/>
      <c r="L462" s="17"/>
      <c r="M462" s="17"/>
      <c r="N462" s="17"/>
      <c r="O462" s="17"/>
      <c r="P462" s="17"/>
      <c r="Q462" s="19"/>
      <c r="R462" s="19"/>
      <c r="S462" s="19"/>
      <c r="T462" s="17"/>
      <c r="U462" s="19"/>
      <c r="V462" s="21"/>
      <c r="W462" s="19"/>
      <c r="X462" s="19"/>
      <c r="Y462" s="19"/>
      <c r="Z462" s="19"/>
      <c r="AA462" s="19"/>
      <c r="AB462" s="19"/>
      <c r="AC462" s="20"/>
      <c r="AD462" s="105"/>
    </row>
    <row r="463" spans="1:421" s="45" customFormat="1" ht="20.100000000000001" customHeight="1" x14ac:dyDescent="0.3">
      <c r="A463" s="23">
        <v>1622</v>
      </c>
      <c r="B463" s="23" t="s">
        <v>35</v>
      </c>
      <c r="C463" s="23">
        <v>339</v>
      </c>
      <c r="D463" s="23">
        <v>1</v>
      </c>
      <c r="E463" s="23">
        <v>34</v>
      </c>
      <c r="F463" s="23">
        <v>0</v>
      </c>
      <c r="G463" s="23">
        <v>41</v>
      </c>
      <c r="H463" s="129" t="s">
        <v>271</v>
      </c>
      <c r="I463" s="7">
        <v>13641</v>
      </c>
      <c r="J463" s="8">
        <v>200</v>
      </c>
      <c r="K463" s="13">
        <f t="shared" si="249"/>
        <v>2728200</v>
      </c>
      <c r="L463" s="23"/>
      <c r="M463" s="23"/>
      <c r="N463" s="23"/>
      <c r="O463" s="23"/>
      <c r="P463" s="23"/>
      <c r="Q463" s="7"/>
      <c r="R463" s="7"/>
      <c r="S463" s="7"/>
      <c r="T463" s="23"/>
      <c r="U463" s="7"/>
      <c r="V463" s="11"/>
      <c r="W463" s="7"/>
      <c r="X463" s="37">
        <f t="shared" si="250"/>
        <v>2728200</v>
      </c>
      <c r="Y463" s="7"/>
      <c r="Z463" s="104">
        <v>50000000</v>
      </c>
      <c r="AA463" s="106">
        <v>0</v>
      </c>
      <c r="AB463" s="106">
        <v>0</v>
      </c>
      <c r="AC463" s="8" t="s">
        <v>164</v>
      </c>
      <c r="AD463" s="110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  <c r="AP463" s="64"/>
      <c r="AQ463" s="64"/>
      <c r="AR463" s="64"/>
      <c r="AS463" s="64"/>
      <c r="AT463" s="64"/>
      <c r="AU463" s="64"/>
      <c r="AV463" s="64"/>
      <c r="AW463" s="64"/>
      <c r="AX463" s="64"/>
      <c r="AY463" s="64"/>
      <c r="AZ463" s="64"/>
      <c r="BA463" s="64"/>
      <c r="BB463" s="64"/>
      <c r="BC463" s="64"/>
      <c r="BD463" s="64"/>
      <c r="BE463" s="64"/>
      <c r="BF463" s="64"/>
      <c r="BG463" s="64"/>
      <c r="BH463" s="64"/>
      <c r="BI463" s="64"/>
      <c r="BJ463" s="64"/>
      <c r="BK463" s="64"/>
      <c r="BL463" s="64"/>
      <c r="BM463" s="64"/>
      <c r="BN463" s="64"/>
      <c r="BO463" s="64"/>
      <c r="BP463" s="64"/>
      <c r="BQ463" s="64"/>
      <c r="BR463" s="64"/>
      <c r="BS463" s="64"/>
      <c r="BT463" s="64"/>
      <c r="BU463" s="64"/>
      <c r="BV463" s="64"/>
      <c r="BW463" s="64"/>
      <c r="BX463" s="64"/>
      <c r="BY463" s="64"/>
      <c r="BZ463" s="64"/>
      <c r="CA463" s="64"/>
      <c r="CB463" s="64"/>
      <c r="CC463" s="64"/>
      <c r="CD463" s="64"/>
      <c r="CE463" s="64"/>
      <c r="CF463" s="64"/>
      <c r="CG463" s="64"/>
      <c r="CH463" s="64"/>
      <c r="CI463" s="64"/>
      <c r="CJ463" s="64"/>
      <c r="CK463" s="64"/>
      <c r="CL463" s="64"/>
      <c r="CM463" s="64"/>
      <c r="CN463" s="64"/>
      <c r="CO463" s="64"/>
      <c r="CP463" s="64"/>
      <c r="CQ463" s="64"/>
      <c r="CR463" s="64"/>
      <c r="CS463" s="64"/>
      <c r="CT463" s="64"/>
      <c r="CU463" s="64"/>
      <c r="CV463" s="64"/>
      <c r="CW463" s="64"/>
      <c r="CX463" s="64"/>
      <c r="CY463" s="64"/>
      <c r="CZ463" s="64"/>
      <c r="DA463" s="64"/>
      <c r="DB463" s="64"/>
      <c r="DC463" s="64"/>
      <c r="DD463" s="64"/>
      <c r="DE463" s="64"/>
      <c r="DF463" s="64"/>
      <c r="DG463" s="64"/>
      <c r="DH463" s="64"/>
      <c r="DI463" s="64"/>
      <c r="DJ463" s="64"/>
      <c r="DK463" s="64"/>
      <c r="DL463" s="64"/>
      <c r="DM463" s="64"/>
      <c r="DN463" s="64"/>
      <c r="DO463" s="64"/>
      <c r="DP463" s="64"/>
      <c r="DQ463" s="64"/>
      <c r="DR463" s="64"/>
      <c r="DS463" s="64"/>
      <c r="DT463" s="64"/>
      <c r="DU463" s="64"/>
      <c r="DV463" s="64"/>
      <c r="DW463" s="64"/>
      <c r="DX463" s="64"/>
      <c r="DY463" s="64"/>
      <c r="DZ463" s="64"/>
      <c r="EA463" s="64"/>
      <c r="EB463" s="64"/>
      <c r="EC463" s="64"/>
      <c r="ED463" s="64"/>
      <c r="EE463" s="64"/>
      <c r="EF463" s="64"/>
      <c r="EG463" s="64"/>
      <c r="EH463" s="64"/>
      <c r="EI463" s="64"/>
      <c r="EJ463" s="64"/>
      <c r="EK463" s="64"/>
      <c r="EL463" s="64"/>
      <c r="EM463" s="64"/>
      <c r="EN463" s="64"/>
      <c r="EO463" s="64"/>
      <c r="EP463" s="64"/>
      <c r="EQ463" s="64"/>
      <c r="ER463" s="64"/>
      <c r="ES463" s="64"/>
      <c r="ET463" s="64"/>
      <c r="EU463" s="64"/>
      <c r="EV463" s="64"/>
      <c r="EW463" s="64"/>
      <c r="EX463" s="64"/>
      <c r="EY463" s="64"/>
      <c r="EZ463" s="64"/>
      <c r="FA463" s="64"/>
      <c r="FB463" s="64"/>
      <c r="FC463" s="64"/>
      <c r="FD463" s="64"/>
      <c r="FE463" s="64"/>
      <c r="FF463" s="64"/>
      <c r="FG463" s="64"/>
      <c r="FH463" s="64"/>
      <c r="FI463" s="64"/>
      <c r="FJ463" s="64"/>
      <c r="FK463" s="64"/>
      <c r="FL463" s="64"/>
      <c r="FM463" s="64"/>
      <c r="FN463" s="64"/>
      <c r="FO463" s="64"/>
      <c r="FP463" s="64"/>
      <c r="FQ463" s="64"/>
      <c r="FR463" s="64"/>
      <c r="FS463" s="64"/>
      <c r="FT463" s="64"/>
      <c r="FU463" s="64"/>
      <c r="FV463" s="64"/>
      <c r="FW463" s="64"/>
      <c r="FX463" s="64"/>
      <c r="FY463" s="64"/>
      <c r="FZ463" s="64"/>
      <c r="GA463" s="64"/>
      <c r="GB463" s="64"/>
      <c r="GC463" s="64"/>
      <c r="GD463" s="64"/>
      <c r="GE463" s="64"/>
      <c r="GF463" s="64"/>
      <c r="GG463" s="64"/>
      <c r="GH463" s="64"/>
      <c r="GI463" s="64"/>
      <c r="GJ463" s="64"/>
      <c r="GK463" s="64"/>
      <c r="GL463" s="64"/>
      <c r="GM463" s="64"/>
      <c r="GN463" s="64"/>
      <c r="GO463" s="64"/>
      <c r="GP463" s="64"/>
      <c r="GQ463" s="64"/>
      <c r="GR463" s="64"/>
      <c r="GS463" s="64"/>
      <c r="GT463" s="64"/>
      <c r="GU463" s="64"/>
      <c r="GV463" s="64"/>
      <c r="GW463" s="64"/>
      <c r="GX463" s="64"/>
      <c r="GY463" s="64"/>
      <c r="GZ463" s="64"/>
      <c r="HA463" s="64"/>
      <c r="HB463" s="64"/>
      <c r="HC463" s="64"/>
      <c r="HD463" s="64"/>
      <c r="HE463" s="64"/>
      <c r="HF463" s="64"/>
      <c r="HG463" s="64"/>
      <c r="HH463" s="64"/>
      <c r="HI463" s="64"/>
      <c r="HJ463" s="64"/>
      <c r="HK463" s="64"/>
      <c r="HL463" s="64"/>
      <c r="HM463" s="64"/>
      <c r="HN463" s="64"/>
      <c r="HO463" s="64"/>
      <c r="HP463" s="64"/>
      <c r="HQ463" s="64"/>
      <c r="HR463" s="64"/>
      <c r="HS463" s="64"/>
      <c r="HT463" s="64"/>
      <c r="HU463" s="64"/>
      <c r="HV463" s="64"/>
      <c r="HW463" s="64"/>
      <c r="HX463" s="64"/>
      <c r="HY463" s="64"/>
      <c r="HZ463" s="64"/>
      <c r="IA463" s="64"/>
      <c r="IB463" s="64"/>
      <c r="IC463" s="64"/>
      <c r="ID463" s="64"/>
      <c r="IE463" s="64"/>
      <c r="IF463" s="64"/>
      <c r="IG463" s="64"/>
      <c r="IH463" s="64"/>
      <c r="II463" s="64"/>
      <c r="IJ463" s="64"/>
      <c r="IK463" s="64"/>
      <c r="IL463" s="64"/>
      <c r="IM463" s="64"/>
      <c r="IN463" s="64"/>
      <c r="IO463" s="64"/>
      <c r="IP463" s="64"/>
      <c r="IQ463" s="64"/>
      <c r="IR463" s="64"/>
      <c r="IS463" s="64"/>
      <c r="IT463" s="64"/>
      <c r="IU463" s="64"/>
      <c r="IV463" s="64"/>
      <c r="IW463" s="64"/>
      <c r="IX463" s="64"/>
      <c r="IY463" s="64"/>
      <c r="IZ463" s="64"/>
      <c r="JA463" s="64"/>
      <c r="JB463" s="64"/>
      <c r="JC463" s="64"/>
      <c r="JD463" s="64"/>
      <c r="JE463" s="64"/>
      <c r="JF463" s="64"/>
      <c r="JG463" s="64"/>
      <c r="JH463" s="64"/>
      <c r="JI463" s="64"/>
      <c r="JJ463" s="64"/>
      <c r="JK463" s="64"/>
      <c r="JL463" s="64"/>
      <c r="JM463" s="64"/>
      <c r="JN463" s="64"/>
      <c r="JO463" s="64"/>
      <c r="JP463" s="64"/>
      <c r="JQ463" s="64"/>
      <c r="JR463" s="64"/>
      <c r="JS463" s="64"/>
      <c r="JT463" s="64"/>
      <c r="JU463" s="64"/>
      <c r="JV463" s="64"/>
      <c r="JW463" s="64"/>
      <c r="JX463" s="64"/>
      <c r="JY463" s="64"/>
      <c r="JZ463" s="64"/>
      <c r="KA463" s="64"/>
      <c r="KB463" s="64"/>
      <c r="KC463" s="64"/>
      <c r="KD463" s="64"/>
      <c r="KE463" s="64"/>
      <c r="KF463" s="64"/>
      <c r="KG463" s="64"/>
      <c r="KH463" s="64"/>
      <c r="KI463" s="64"/>
      <c r="KJ463" s="64"/>
      <c r="KK463" s="64"/>
      <c r="KL463" s="64"/>
      <c r="KM463" s="64"/>
      <c r="KN463" s="64"/>
      <c r="KO463" s="64"/>
      <c r="KP463" s="64"/>
      <c r="KQ463" s="64"/>
      <c r="KR463" s="64"/>
      <c r="KS463" s="64"/>
      <c r="KT463" s="64"/>
      <c r="KU463" s="64"/>
      <c r="KV463" s="64"/>
      <c r="KW463" s="64"/>
      <c r="KX463" s="64"/>
      <c r="KY463" s="64"/>
      <c r="KZ463" s="64"/>
      <c r="LA463" s="64"/>
      <c r="LB463" s="64"/>
      <c r="LC463" s="64"/>
      <c r="LD463" s="64"/>
      <c r="LE463" s="64"/>
      <c r="LF463" s="64"/>
      <c r="LG463" s="64"/>
      <c r="LH463" s="64"/>
      <c r="LI463" s="64"/>
      <c r="LJ463" s="64"/>
      <c r="LK463" s="64"/>
      <c r="LL463" s="64"/>
      <c r="LM463" s="64"/>
      <c r="LN463" s="64"/>
      <c r="LO463" s="64"/>
      <c r="LP463" s="64"/>
      <c r="LQ463" s="64"/>
      <c r="LR463" s="64"/>
      <c r="LS463" s="64"/>
      <c r="LT463" s="64"/>
      <c r="LU463" s="64"/>
      <c r="LV463" s="64"/>
      <c r="LW463" s="64"/>
      <c r="LX463" s="64"/>
      <c r="LY463" s="64"/>
      <c r="LZ463" s="64"/>
      <c r="MA463" s="64"/>
      <c r="MB463" s="64"/>
      <c r="MC463" s="64"/>
      <c r="MD463" s="64"/>
      <c r="ME463" s="64"/>
      <c r="MF463" s="64"/>
      <c r="MG463" s="64"/>
      <c r="MH463" s="64"/>
      <c r="MI463" s="64"/>
      <c r="MJ463" s="64"/>
      <c r="MK463" s="64"/>
      <c r="ML463" s="64"/>
      <c r="MM463" s="64"/>
      <c r="MN463" s="64"/>
      <c r="MO463" s="64"/>
      <c r="MP463" s="64"/>
      <c r="MQ463" s="64"/>
      <c r="MR463" s="64"/>
      <c r="MS463" s="64"/>
      <c r="MT463" s="64"/>
      <c r="MU463" s="64"/>
      <c r="MV463" s="64"/>
      <c r="MW463" s="64"/>
      <c r="MX463" s="64"/>
      <c r="MY463" s="64"/>
      <c r="MZ463" s="64"/>
      <c r="NA463" s="64"/>
      <c r="NB463" s="64"/>
      <c r="NC463" s="64"/>
      <c r="ND463" s="64"/>
      <c r="NE463" s="64"/>
      <c r="NF463" s="64"/>
      <c r="NG463" s="64"/>
      <c r="NH463" s="64"/>
      <c r="NI463" s="64"/>
      <c r="NJ463" s="64"/>
      <c r="NK463" s="64"/>
      <c r="NL463" s="64"/>
      <c r="NM463" s="64"/>
      <c r="NN463" s="64"/>
      <c r="NO463" s="64"/>
      <c r="NP463" s="64"/>
      <c r="NQ463" s="64"/>
      <c r="NR463" s="64"/>
      <c r="NS463" s="64"/>
      <c r="NT463" s="64"/>
      <c r="NU463" s="64"/>
      <c r="NV463" s="64"/>
      <c r="NW463" s="64"/>
      <c r="NX463" s="64"/>
      <c r="NY463" s="64"/>
      <c r="NZ463" s="64"/>
      <c r="OA463" s="64"/>
      <c r="OB463" s="64"/>
      <c r="OC463" s="64"/>
      <c r="OD463" s="64"/>
      <c r="OE463" s="64"/>
      <c r="OF463" s="64"/>
      <c r="OG463" s="64"/>
      <c r="OH463" s="64"/>
      <c r="OI463" s="64"/>
      <c r="OJ463" s="64"/>
      <c r="OK463" s="64"/>
      <c r="OL463" s="64"/>
      <c r="OM463" s="64"/>
      <c r="ON463" s="64"/>
      <c r="OO463" s="64"/>
      <c r="OP463" s="64"/>
      <c r="OQ463" s="64"/>
      <c r="OR463" s="64"/>
      <c r="OS463" s="64"/>
      <c r="OT463" s="64"/>
      <c r="OU463" s="64"/>
      <c r="OV463" s="64"/>
      <c r="OW463" s="64"/>
      <c r="OX463" s="64"/>
      <c r="OY463" s="64"/>
      <c r="OZ463" s="64"/>
      <c r="PA463" s="64"/>
      <c r="PB463" s="64"/>
      <c r="PC463" s="64"/>
      <c r="PD463" s="64"/>
      <c r="PE463" s="64"/>
    </row>
    <row r="464" spans="1:421" s="46" customFormat="1" ht="20.100000000000001" customHeight="1" x14ac:dyDescent="0.3">
      <c r="A464" s="24"/>
      <c r="B464" s="24"/>
      <c r="C464" s="24"/>
      <c r="D464" s="24"/>
      <c r="E464" s="24"/>
      <c r="F464" s="24"/>
      <c r="G464" s="24"/>
      <c r="H464" s="130"/>
      <c r="I464" s="26"/>
      <c r="J464" s="27"/>
      <c r="K464" s="26"/>
      <c r="L464" s="24"/>
      <c r="M464" s="24"/>
      <c r="N464" s="24"/>
      <c r="O464" s="24"/>
      <c r="P464" s="24"/>
      <c r="Q464" s="26"/>
      <c r="R464" s="26"/>
      <c r="S464" s="26"/>
      <c r="T464" s="24"/>
      <c r="U464" s="26"/>
      <c r="V464" s="28"/>
      <c r="W464" s="26"/>
      <c r="X464" s="37"/>
      <c r="Y464" s="26"/>
      <c r="Z464" s="26"/>
      <c r="AA464" s="26"/>
      <c r="AB464" s="26"/>
      <c r="AC464" s="27"/>
      <c r="AD464" s="95"/>
    </row>
    <row r="465" spans="1:421" s="45" customFormat="1" ht="20.100000000000001" customHeight="1" x14ac:dyDescent="0.3">
      <c r="A465" s="23">
        <v>1623</v>
      </c>
      <c r="B465" s="23" t="s">
        <v>35</v>
      </c>
      <c r="C465" s="23">
        <v>2703</v>
      </c>
      <c r="D465" s="23">
        <v>3</v>
      </c>
      <c r="E465" s="23">
        <v>6</v>
      </c>
      <c r="F465" s="23">
        <v>0</v>
      </c>
      <c r="G465" s="23">
        <v>22</v>
      </c>
      <c r="H465" s="129" t="s">
        <v>272</v>
      </c>
      <c r="I465" s="7">
        <v>22</v>
      </c>
      <c r="J465" s="8">
        <v>220</v>
      </c>
      <c r="K465" s="13">
        <f t="shared" si="249"/>
        <v>4840</v>
      </c>
      <c r="L465" s="23">
        <v>1</v>
      </c>
      <c r="M465" s="23" t="s">
        <v>42</v>
      </c>
      <c r="N465" s="23" t="s">
        <v>36</v>
      </c>
      <c r="O465" s="96" t="s">
        <v>272</v>
      </c>
      <c r="P465" s="23">
        <v>54</v>
      </c>
      <c r="Q465" s="7">
        <v>100</v>
      </c>
      <c r="R465" s="7">
        <v>6750</v>
      </c>
      <c r="S465" s="104">
        <f t="shared" ref="S465" si="261">P465*R465</f>
        <v>364500</v>
      </c>
      <c r="T465" s="23">
        <v>1</v>
      </c>
      <c r="U465" s="7">
        <v>1</v>
      </c>
      <c r="V465" s="97">
        <f t="shared" ref="V465" si="262">S465*U465/100</f>
        <v>3645</v>
      </c>
      <c r="W465" s="98">
        <f t="shared" ref="W465" si="263">S465-V465</f>
        <v>360855</v>
      </c>
      <c r="X465" s="37">
        <f t="shared" si="250"/>
        <v>365695</v>
      </c>
      <c r="Y465" s="104">
        <f t="shared" ref="Y465" si="264">X465*Q465/100</f>
        <v>365695</v>
      </c>
      <c r="Z465" s="104">
        <v>50000000</v>
      </c>
      <c r="AA465" s="106">
        <v>0</v>
      </c>
      <c r="AB465" s="106">
        <v>0</v>
      </c>
      <c r="AC465" s="8" t="s">
        <v>165</v>
      </c>
      <c r="AD465" s="110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  <c r="AP465" s="64"/>
      <c r="AQ465" s="64"/>
      <c r="AR465" s="64"/>
      <c r="AS465" s="64"/>
      <c r="AT465" s="64"/>
      <c r="AU465" s="64"/>
      <c r="AV465" s="64"/>
      <c r="AW465" s="64"/>
      <c r="AX465" s="64"/>
      <c r="AY465" s="64"/>
      <c r="AZ465" s="64"/>
      <c r="BA465" s="64"/>
      <c r="BB465" s="64"/>
      <c r="BC465" s="64"/>
      <c r="BD465" s="64"/>
      <c r="BE465" s="64"/>
      <c r="BF465" s="64"/>
      <c r="BG465" s="64"/>
      <c r="BH465" s="64"/>
      <c r="BI465" s="64"/>
      <c r="BJ465" s="64"/>
      <c r="BK465" s="64"/>
      <c r="BL465" s="64"/>
      <c r="BM465" s="64"/>
      <c r="BN465" s="64"/>
      <c r="BO465" s="64"/>
      <c r="BP465" s="64"/>
      <c r="BQ465" s="64"/>
      <c r="BR465" s="64"/>
      <c r="BS465" s="64"/>
      <c r="BT465" s="64"/>
      <c r="BU465" s="64"/>
      <c r="BV465" s="64"/>
      <c r="BW465" s="64"/>
      <c r="BX465" s="64"/>
      <c r="BY465" s="64"/>
      <c r="BZ465" s="64"/>
      <c r="CA465" s="64"/>
      <c r="CB465" s="64"/>
      <c r="CC465" s="64"/>
      <c r="CD465" s="64"/>
      <c r="CE465" s="64"/>
      <c r="CF465" s="64"/>
      <c r="CG465" s="64"/>
      <c r="CH465" s="64"/>
      <c r="CI465" s="64"/>
      <c r="CJ465" s="64"/>
      <c r="CK465" s="64"/>
      <c r="CL465" s="64"/>
      <c r="CM465" s="64"/>
      <c r="CN465" s="64"/>
      <c r="CO465" s="64"/>
      <c r="CP465" s="64"/>
      <c r="CQ465" s="64"/>
      <c r="CR465" s="64"/>
      <c r="CS465" s="64"/>
      <c r="CT465" s="64"/>
      <c r="CU465" s="64"/>
      <c r="CV465" s="64"/>
      <c r="CW465" s="64"/>
      <c r="CX465" s="64"/>
      <c r="CY465" s="64"/>
      <c r="CZ465" s="64"/>
      <c r="DA465" s="64"/>
      <c r="DB465" s="64"/>
      <c r="DC465" s="64"/>
      <c r="DD465" s="64"/>
      <c r="DE465" s="64"/>
      <c r="DF465" s="64"/>
      <c r="DG465" s="64"/>
      <c r="DH465" s="64"/>
      <c r="DI465" s="64"/>
      <c r="DJ465" s="64"/>
      <c r="DK465" s="64"/>
      <c r="DL465" s="64"/>
      <c r="DM465" s="64"/>
      <c r="DN465" s="64"/>
      <c r="DO465" s="64"/>
      <c r="DP465" s="64"/>
      <c r="DQ465" s="64"/>
      <c r="DR465" s="64"/>
      <c r="DS465" s="64"/>
      <c r="DT465" s="64"/>
      <c r="DU465" s="64"/>
      <c r="DV465" s="64"/>
      <c r="DW465" s="64"/>
      <c r="DX465" s="64"/>
      <c r="DY465" s="64"/>
      <c r="DZ465" s="64"/>
      <c r="EA465" s="64"/>
      <c r="EB465" s="64"/>
      <c r="EC465" s="64"/>
      <c r="ED465" s="64"/>
      <c r="EE465" s="64"/>
      <c r="EF465" s="64"/>
      <c r="EG465" s="64"/>
      <c r="EH465" s="64"/>
      <c r="EI465" s="64"/>
      <c r="EJ465" s="64"/>
      <c r="EK465" s="64"/>
      <c r="EL465" s="64"/>
      <c r="EM465" s="64"/>
      <c r="EN465" s="64"/>
      <c r="EO465" s="64"/>
      <c r="EP465" s="64"/>
      <c r="EQ465" s="64"/>
      <c r="ER465" s="64"/>
      <c r="ES465" s="64"/>
      <c r="ET465" s="64"/>
      <c r="EU465" s="64"/>
      <c r="EV465" s="64"/>
      <c r="EW465" s="64"/>
      <c r="EX465" s="64"/>
      <c r="EY465" s="64"/>
      <c r="EZ465" s="64"/>
      <c r="FA465" s="64"/>
      <c r="FB465" s="64"/>
      <c r="FC465" s="64"/>
      <c r="FD465" s="64"/>
      <c r="FE465" s="64"/>
      <c r="FF465" s="64"/>
      <c r="FG465" s="64"/>
      <c r="FH465" s="64"/>
      <c r="FI465" s="64"/>
      <c r="FJ465" s="64"/>
      <c r="FK465" s="64"/>
      <c r="FL465" s="64"/>
      <c r="FM465" s="64"/>
      <c r="FN465" s="64"/>
      <c r="FO465" s="64"/>
      <c r="FP465" s="64"/>
      <c r="FQ465" s="64"/>
      <c r="FR465" s="64"/>
      <c r="FS465" s="64"/>
      <c r="FT465" s="64"/>
      <c r="FU465" s="64"/>
      <c r="FV465" s="64"/>
      <c r="FW465" s="64"/>
      <c r="FX465" s="64"/>
      <c r="FY465" s="64"/>
      <c r="FZ465" s="64"/>
      <c r="GA465" s="64"/>
      <c r="GB465" s="64"/>
      <c r="GC465" s="64"/>
      <c r="GD465" s="64"/>
      <c r="GE465" s="64"/>
      <c r="GF465" s="64"/>
      <c r="GG465" s="64"/>
      <c r="GH465" s="64"/>
      <c r="GI465" s="64"/>
      <c r="GJ465" s="64"/>
      <c r="GK465" s="64"/>
      <c r="GL465" s="64"/>
      <c r="GM465" s="64"/>
      <c r="GN465" s="64"/>
      <c r="GO465" s="64"/>
      <c r="GP465" s="64"/>
      <c r="GQ465" s="64"/>
      <c r="GR465" s="64"/>
      <c r="GS465" s="64"/>
      <c r="GT465" s="64"/>
      <c r="GU465" s="64"/>
      <c r="GV465" s="64"/>
      <c r="GW465" s="64"/>
      <c r="GX465" s="64"/>
      <c r="GY465" s="64"/>
      <c r="GZ465" s="64"/>
      <c r="HA465" s="64"/>
      <c r="HB465" s="64"/>
      <c r="HC465" s="64"/>
      <c r="HD465" s="64"/>
      <c r="HE465" s="64"/>
      <c r="HF465" s="64"/>
      <c r="HG465" s="64"/>
      <c r="HH465" s="64"/>
      <c r="HI465" s="64"/>
      <c r="HJ465" s="64"/>
      <c r="HK465" s="64"/>
      <c r="HL465" s="64"/>
      <c r="HM465" s="64"/>
      <c r="HN465" s="64"/>
      <c r="HO465" s="64"/>
      <c r="HP465" s="64"/>
      <c r="HQ465" s="64"/>
      <c r="HR465" s="64"/>
      <c r="HS465" s="64"/>
      <c r="HT465" s="64"/>
      <c r="HU465" s="64"/>
      <c r="HV465" s="64"/>
      <c r="HW465" s="64"/>
      <c r="HX465" s="64"/>
      <c r="HY465" s="64"/>
      <c r="HZ465" s="64"/>
      <c r="IA465" s="64"/>
      <c r="IB465" s="64"/>
      <c r="IC465" s="64"/>
      <c r="ID465" s="64"/>
      <c r="IE465" s="64"/>
      <c r="IF465" s="64"/>
      <c r="IG465" s="64"/>
      <c r="IH465" s="64"/>
      <c r="II465" s="64"/>
      <c r="IJ465" s="64"/>
      <c r="IK465" s="64"/>
      <c r="IL465" s="64"/>
      <c r="IM465" s="64"/>
      <c r="IN465" s="64"/>
      <c r="IO465" s="64"/>
      <c r="IP465" s="64"/>
      <c r="IQ465" s="64"/>
      <c r="IR465" s="64"/>
      <c r="IS465" s="64"/>
      <c r="IT465" s="64"/>
      <c r="IU465" s="64"/>
      <c r="IV465" s="64"/>
      <c r="IW465" s="64"/>
      <c r="IX465" s="64"/>
      <c r="IY465" s="64"/>
      <c r="IZ465" s="64"/>
      <c r="JA465" s="64"/>
      <c r="JB465" s="64"/>
      <c r="JC465" s="64"/>
      <c r="JD465" s="64"/>
      <c r="JE465" s="64"/>
      <c r="JF465" s="64"/>
      <c r="JG465" s="64"/>
      <c r="JH465" s="64"/>
      <c r="JI465" s="64"/>
      <c r="JJ465" s="64"/>
      <c r="JK465" s="64"/>
      <c r="JL465" s="64"/>
      <c r="JM465" s="64"/>
      <c r="JN465" s="64"/>
      <c r="JO465" s="64"/>
      <c r="JP465" s="64"/>
      <c r="JQ465" s="64"/>
      <c r="JR465" s="64"/>
      <c r="JS465" s="64"/>
      <c r="JT465" s="64"/>
      <c r="JU465" s="64"/>
      <c r="JV465" s="64"/>
      <c r="JW465" s="64"/>
      <c r="JX465" s="64"/>
      <c r="JY465" s="64"/>
      <c r="JZ465" s="64"/>
      <c r="KA465" s="64"/>
      <c r="KB465" s="64"/>
      <c r="KC465" s="64"/>
      <c r="KD465" s="64"/>
      <c r="KE465" s="64"/>
      <c r="KF465" s="64"/>
      <c r="KG465" s="64"/>
      <c r="KH465" s="64"/>
      <c r="KI465" s="64"/>
      <c r="KJ465" s="64"/>
      <c r="KK465" s="64"/>
      <c r="KL465" s="64"/>
      <c r="KM465" s="64"/>
      <c r="KN465" s="64"/>
      <c r="KO465" s="64"/>
      <c r="KP465" s="64"/>
      <c r="KQ465" s="64"/>
      <c r="KR465" s="64"/>
      <c r="KS465" s="64"/>
      <c r="KT465" s="64"/>
      <c r="KU465" s="64"/>
      <c r="KV465" s="64"/>
      <c r="KW465" s="64"/>
      <c r="KX465" s="64"/>
      <c r="KY465" s="64"/>
      <c r="KZ465" s="64"/>
      <c r="LA465" s="64"/>
      <c r="LB465" s="64"/>
      <c r="LC465" s="64"/>
      <c r="LD465" s="64"/>
      <c r="LE465" s="64"/>
      <c r="LF465" s="64"/>
      <c r="LG465" s="64"/>
      <c r="LH465" s="64"/>
      <c r="LI465" s="64"/>
      <c r="LJ465" s="64"/>
      <c r="LK465" s="64"/>
      <c r="LL465" s="64"/>
      <c r="LM465" s="64"/>
      <c r="LN465" s="64"/>
      <c r="LO465" s="64"/>
      <c r="LP465" s="64"/>
      <c r="LQ465" s="64"/>
      <c r="LR465" s="64"/>
      <c r="LS465" s="64"/>
      <c r="LT465" s="64"/>
      <c r="LU465" s="64"/>
      <c r="LV465" s="64"/>
      <c r="LW465" s="64"/>
      <c r="LX465" s="64"/>
      <c r="LY465" s="64"/>
      <c r="LZ465" s="64"/>
      <c r="MA465" s="64"/>
      <c r="MB465" s="64"/>
      <c r="MC465" s="64"/>
      <c r="MD465" s="64"/>
      <c r="ME465" s="64"/>
      <c r="MF465" s="64"/>
      <c r="MG465" s="64"/>
      <c r="MH465" s="64"/>
      <c r="MI465" s="64"/>
      <c r="MJ465" s="64"/>
      <c r="MK465" s="64"/>
      <c r="ML465" s="64"/>
      <c r="MM465" s="64"/>
      <c r="MN465" s="64"/>
      <c r="MO465" s="64"/>
      <c r="MP465" s="64"/>
      <c r="MQ465" s="64"/>
      <c r="MR465" s="64"/>
      <c r="MS465" s="64"/>
      <c r="MT465" s="64"/>
      <c r="MU465" s="64"/>
      <c r="MV465" s="64"/>
      <c r="MW465" s="64"/>
      <c r="MX465" s="64"/>
      <c r="MY465" s="64"/>
      <c r="MZ465" s="64"/>
      <c r="NA465" s="64"/>
      <c r="NB465" s="64"/>
      <c r="NC465" s="64"/>
      <c r="ND465" s="64"/>
      <c r="NE465" s="64"/>
      <c r="NF465" s="64"/>
      <c r="NG465" s="64"/>
      <c r="NH465" s="64"/>
      <c r="NI465" s="64"/>
      <c r="NJ465" s="64"/>
      <c r="NK465" s="64"/>
      <c r="NL465" s="64"/>
      <c r="NM465" s="64"/>
      <c r="NN465" s="64"/>
      <c r="NO465" s="64"/>
      <c r="NP465" s="64"/>
      <c r="NQ465" s="64"/>
      <c r="NR465" s="64"/>
      <c r="NS465" s="64"/>
      <c r="NT465" s="64"/>
      <c r="NU465" s="64"/>
      <c r="NV465" s="64"/>
      <c r="NW465" s="64"/>
      <c r="NX465" s="64"/>
      <c r="NY465" s="64"/>
      <c r="NZ465" s="64"/>
      <c r="OA465" s="64"/>
      <c r="OB465" s="64"/>
      <c r="OC465" s="64"/>
      <c r="OD465" s="64"/>
      <c r="OE465" s="64"/>
      <c r="OF465" s="64"/>
      <c r="OG465" s="64"/>
      <c r="OH465" s="64"/>
      <c r="OI465" s="64"/>
      <c r="OJ465" s="64"/>
      <c r="OK465" s="64"/>
      <c r="OL465" s="64"/>
      <c r="OM465" s="64"/>
      <c r="ON465" s="64"/>
      <c r="OO465" s="64"/>
      <c r="OP465" s="64"/>
      <c r="OQ465" s="64"/>
      <c r="OR465" s="64"/>
      <c r="OS465" s="64"/>
      <c r="OT465" s="64"/>
      <c r="OU465" s="64"/>
      <c r="OV465" s="64"/>
      <c r="OW465" s="64"/>
      <c r="OX465" s="64"/>
      <c r="OY465" s="64"/>
      <c r="OZ465" s="64"/>
      <c r="PA465" s="64"/>
      <c r="PB465" s="64"/>
      <c r="PC465" s="64"/>
      <c r="PD465" s="64"/>
      <c r="PE465" s="64"/>
    </row>
    <row r="466" spans="1:421" s="45" customFormat="1" ht="20.100000000000001" customHeight="1" x14ac:dyDescent="0.3">
      <c r="A466" s="1"/>
      <c r="B466" s="1"/>
      <c r="C466" s="1"/>
      <c r="D466" s="1"/>
      <c r="E466" s="1"/>
      <c r="F466" s="1"/>
      <c r="G466" s="1"/>
      <c r="H466" s="127" t="s">
        <v>271</v>
      </c>
      <c r="I466" s="2">
        <v>2400</v>
      </c>
      <c r="J466" s="36">
        <v>220</v>
      </c>
      <c r="K466" s="13">
        <f t="shared" si="249"/>
        <v>528000</v>
      </c>
      <c r="L466" s="1"/>
      <c r="M466" s="1"/>
      <c r="N466" s="1"/>
      <c r="O466" s="1"/>
      <c r="P466" s="1"/>
      <c r="Q466" s="2"/>
      <c r="R466" s="2"/>
      <c r="S466" s="2"/>
      <c r="T466" s="1"/>
      <c r="U466" s="2"/>
      <c r="V466" s="44"/>
      <c r="W466" s="2"/>
      <c r="X466" s="37">
        <f t="shared" si="250"/>
        <v>528000</v>
      </c>
      <c r="Y466" s="2"/>
      <c r="Z466" s="104">
        <v>50000000</v>
      </c>
      <c r="AA466" s="106">
        <v>0</v>
      </c>
      <c r="AB466" s="106">
        <v>0</v>
      </c>
      <c r="AC466" s="36"/>
      <c r="AD466" s="107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  <c r="AP466" s="64"/>
      <c r="AQ466" s="64"/>
      <c r="AR466" s="64"/>
      <c r="AS466" s="64"/>
      <c r="AT466" s="64"/>
      <c r="AU466" s="64"/>
      <c r="AV466" s="64"/>
      <c r="AW466" s="64"/>
      <c r="AX466" s="64"/>
      <c r="AY466" s="64"/>
      <c r="AZ466" s="64"/>
      <c r="BA466" s="64"/>
      <c r="BB466" s="64"/>
      <c r="BC466" s="64"/>
      <c r="BD466" s="64"/>
      <c r="BE466" s="64"/>
      <c r="BF466" s="64"/>
      <c r="BG466" s="64"/>
      <c r="BH466" s="64"/>
      <c r="BI466" s="64"/>
      <c r="BJ466" s="64"/>
      <c r="BK466" s="64"/>
      <c r="BL466" s="64"/>
      <c r="BM466" s="64"/>
      <c r="BN466" s="64"/>
      <c r="BO466" s="64"/>
      <c r="BP466" s="64"/>
      <c r="BQ466" s="64"/>
      <c r="BR466" s="64"/>
      <c r="BS466" s="64"/>
      <c r="BT466" s="64"/>
      <c r="BU466" s="64"/>
      <c r="BV466" s="64"/>
      <c r="BW466" s="64"/>
      <c r="BX466" s="64"/>
      <c r="BY466" s="64"/>
      <c r="BZ466" s="64"/>
      <c r="CA466" s="64"/>
      <c r="CB466" s="64"/>
      <c r="CC466" s="64"/>
      <c r="CD466" s="64"/>
      <c r="CE466" s="64"/>
      <c r="CF466" s="64"/>
      <c r="CG466" s="64"/>
      <c r="CH466" s="64"/>
      <c r="CI466" s="64"/>
      <c r="CJ466" s="64"/>
      <c r="CK466" s="64"/>
      <c r="CL466" s="64"/>
      <c r="CM466" s="64"/>
      <c r="CN466" s="64"/>
      <c r="CO466" s="64"/>
      <c r="CP466" s="64"/>
      <c r="CQ466" s="64"/>
      <c r="CR466" s="64"/>
      <c r="CS466" s="64"/>
      <c r="CT466" s="64"/>
      <c r="CU466" s="64"/>
      <c r="CV466" s="64"/>
      <c r="CW466" s="64"/>
      <c r="CX466" s="64"/>
      <c r="CY466" s="64"/>
      <c r="CZ466" s="64"/>
      <c r="DA466" s="64"/>
      <c r="DB466" s="64"/>
      <c r="DC466" s="64"/>
      <c r="DD466" s="64"/>
      <c r="DE466" s="64"/>
      <c r="DF466" s="64"/>
      <c r="DG466" s="64"/>
      <c r="DH466" s="64"/>
      <c r="DI466" s="64"/>
      <c r="DJ466" s="64"/>
      <c r="DK466" s="64"/>
      <c r="DL466" s="64"/>
      <c r="DM466" s="64"/>
      <c r="DN466" s="64"/>
      <c r="DO466" s="64"/>
      <c r="DP466" s="64"/>
      <c r="DQ466" s="64"/>
      <c r="DR466" s="64"/>
      <c r="DS466" s="64"/>
      <c r="DT466" s="64"/>
      <c r="DU466" s="64"/>
      <c r="DV466" s="64"/>
      <c r="DW466" s="64"/>
      <c r="DX466" s="64"/>
      <c r="DY466" s="64"/>
      <c r="DZ466" s="64"/>
      <c r="EA466" s="64"/>
      <c r="EB466" s="64"/>
      <c r="EC466" s="64"/>
      <c r="ED466" s="64"/>
      <c r="EE466" s="64"/>
      <c r="EF466" s="64"/>
      <c r="EG466" s="64"/>
      <c r="EH466" s="64"/>
      <c r="EI466" s="64"/>
      <c r="EJ466" s="64"/>
      <c r="EK466" s="64"/>
      <c r="EL466" s="64"/>
      <c r="EM466" s="64"/>
      <c r="EN466" s="64"/>
      <c r="EO466" s="64"/>
      <c r="EP466" s="64"/>
      <c r="EQ466" s="64"/>
      <c r="ER466" s="64"/>
      <c r="ES466" s="64"/>
      <c r="ET466" s="64"/>
      <c r="EU466" s="64"/>
      <c r="EV466" s="64"/>
      <c r="EW466" s="64"/>
      <c r="EX466" s="64"/>
      <c r="EY466" s="64"/>
      <c r="EZ466" s="64"/>
      <c r="FA466" s="64"/>
      <c r="FB466" s="64"/>
      <c r="FC466" s="64"/>
      <c r="FD466" s="64"/>
      <c r="FE466" s="64"/>
      <c r="FF466" s="64"/>
      <c r="FG466" s="64"/>
      <c r="FH466" s="64"/>
      <c r="FI466" s="64"/>
      <c r="FJ466" s="64"/>
      <c r="FK466" s="64"/>
      <c r="FL466" s="64"/>
      <c r="FM466" s="64"/>
      <c r="FN466" s="64"/>
      <c r="FO466" s="64"/>
      <c r="FP466" s="64"/>
      <c r="FQ466" s="64"/>
      <c r="FR466" s="64"/>
      <c r="FS466" s="64"/>
      <c r="FT466" s="64"/>
      <c r="FU466" s="64"/>
      <c r="FV466" s="64"/>
      <c r="FW466" s="64"/>
      <c r="FX466" s="64"/>
      <c r="FY466" s="64"/>
      <c r="FZ466" s="64"/>
      <c r="GA466" s="64"/>
      <c r="GB466" s="64"/>
      <c r="GC466" s="64"/>
      <c r="GD466" s="64"/>
      <c r="GE466" s="64"/>
      <c r="GF466" s="64"/>
      <c r="GG466" s="64"/>
      <c r="GH466" s="64"/>
      <c r="GI466" s="64"/>
      <c r="GJ466" s="64"/>
      <c r="GK466" s="64"/>
      <c r="GL466" s="64"/>
      <c r="GM466" s="64"/>
      <c r="GN466" s="64"/>
      <c r="GO466" s="64"/>
      <c r="GP466" s="64"/>
      <c r="GQ466" s="64"/>
      <c r="GR466" s="64"/>
      <c r="GS466" s="64"/>
      <c r="GT466" s="64"/>
      <c r="GU466" s="64"/>
      <c r="GV466" s="64"/>
      <c r="GW466" s="64"/>
      <c r="GX466" s="64"/>
      <c r="GY466" s="64"/>
      <c r="GZ466" s="64"/>
      <c r="HA466" s="64"/>
      <c r="HB466" s="64"/>
      <c r="HC466" s="64"/>
      <c r="HD466" s="64"/>
      <c r="HE466" s="64"/>
      <c r="HF466" s="64"/>
      <c r="HG466" s="64"/>
      <c r="HH466" s="64"/>
      <c r="HI466" s="64"/>
      <c r="HJ466" s="64"/>
      <c r="HK466" s="64"/>
      <c r="HL466" s="64"/>
      <c r="HM466" s="64"/>
      <c r="HN466" s="64"/>
      <c r="HO466" s="64"/>
      <c r="HP466" s="64"/>
      <c r="HQ466" s="64"/>
      <c r="HR466" s="64"/>
      <c r="HS466" s="64"/>
      <c r="HT466" s="64"/>
      <c r="HU466" s="64"/>
      <c r="HV466" s="64"/>
      <c r="HW466" s="64"/>
      <c r="HX466" s="64"/>
      <c r="HY466" s="64"/>
      <c r="HZ466" s="64"/>
      <c r="IA466" s="64"/>
      <c r="IB466" s="64"/>
      <c r="IC466" s="64"/>
      <c r="ID466" s="64"/>
      <c r="IE466" s="64"/>
      <c r="IF466" s="64"/>
      <c r="IG466" s="64"/>
      <c r="IH466" s="64"/>
      <c r="II466" s="64"/>
      <c r="IJ466" s="64"/>
      <c r="IK466" s="64"/>
      <c r="IL466" s="64"/>
      <c r="IM466" s="64"/>
      <c r="IN466" s="64"/>
      <c r="IO466" s="64"/>
      <c r="IP466" s="64"/>
      <c r="IQ466" s="64"/>
      <c r="IR466" s="64"/>
      <c r="IS466" s="64"/>
      <c r="IT466" s="64"/>
      <c r="IU466" s="64"/>
      <c r="IV466" s="64"/>
      <c r="IW466" s="64"/>
      <c r="IX466" s="64"/>
      <c r="IY466" s="64"/>
      <c r="IZ466" s="64"/>
      <c r="JA466" s="64"/>
      <c r="JB466" s="64"/>
      <c r="JC466" s="64"/>
      <c r="JD466" s="64"/>
      <c r="JE466" s="64"/>
      <c r="JF466" s="64"/>
      <c r="JG466" s="64"/>
      <c r="JH466" s="64"/>
      <c r="JI466" s="64"/>
      <c r="JJ466" s="64"/>
      <c r="JK466" s="64"/>
      <c r="JL466" s="64"/>
      <c r="JM466" s="64"/>
      <c r="JN466" s="64"/>
      <c r="JO466" s="64"/>
      <c r="JP466" s="64"/>
      <c r="JQ466" s="64"/>
      <c r="JR466" s="64"/>
      <c r="JS466" s="64"/>
      <c r="JT466" s="64"/>
      <c r="JU466" s="64"/>
      <c r="JV466" s="64"/>
      <c r="JW466" s="64"/>
      <c r="JX466" s="64"/>
      <c r="JY466" s="64"/>
      <c r="JZ466" s="64"/>
      <c r="KA466" s="64"/>
      <c r="KB466" s="64"/>
      <c r="KC466" s="64"/>
      <c r="KD466" s="64"/>
      <c r="KE466" s="64"/>
      <c r="KF466" s="64"/>
      <c r="KG466" s="64"/>
      <c r="KH466" s="64"/>
      <c r="KI466" s="64"/>
      <c r="KJ466" s="64"/>
      <c r="KK466" s="64"/>
      <c r="KL466" s="64"/>
      <c r="KM466" s="64"/>
      <c r="KN466" s="64"/>
      <c r="KO466" s="64"/>
      <c r="KP466" s="64"/>
      <c r="KQ466" s="64"/>
      <c r="KR466" s="64"/>
      <c r="KS466" s="64"/>
      <c r="KT466" s="64"/>
      <c r="KU466" s="64"/>
      <c r="KV466" s="64"/>
      <c r="KW466" s="64"/>
      <c r="KX466" s="64"/>
      <c r="KY466" s="64"/>
      <c r="KZ466" s="64"/>
      <c r="LA466" s="64"/>
      <c r="LB466" s="64"/>
      <c r="LC466" s="64"/>
      <c r="LD466" s="64"/>
      <c r="LE466" s="64"/>
      <c r="LF466" s="64"/>
      <c r="LG466" s="64"/>
      <c r="LH466" s="64"/>
      <c r="LI466" s="64"/>
      <c r="LJ466" s="64"/>
      <c r="LK466" s="64"/>
      <c r="LL466" s="64"/>
      <c r="LM466" s="64"/>
      <c r="LN466" s="64"/>
      <c r="LO466" s="64"/>
      <c r="LP466" s="64"/>
      <c r="LQ466" s="64"/>
      <c r="LR466" s="64"/>
      <c r="LS466" s="64"/>
      <c r="LT466" s="64"/>
      <c r="LU466" s="64"/>
      <c r="LV466" s="64"/>
      <c r="LW466" s="64"/>
      <c r="LX466" s="64"/>
      <c r="LY466" s="64"/>
      <c r="LZ466" s="64"/>
      <c r="MA466" s="64"/>
      <c r="MB466" s="64"/>
      <c r="MC466" s="64"/>
      <c r="MD466" s="64"/>
      <c r="ME466" s="64"/>
      <c r="MF466" s="64"/>
      <c r="MG466" s="64"/>
      <c r="MH466" s="64"/>
      <c r="MI466" s="64"/>
      <c r="MJ466" s="64"/>
      <c r="MK466" s="64"/>
      <c r="ML466" s="64"/>
      <c r="MM466" s="64"/>
      <c r="MN466" s="64"/>
      <c r="MO466" s="64"/>
      <c r="MP466" s="64"/>
      <c r="MQ466" s="64"/>
      <c r="MR466" s="64"/>
      <c r="MS466" s="64"/>
      <c r="MT466" s="64"/>
      <c r="MU466" s="64"/>
      <c r="MV466" s="64"/>
      <c r="MW466" s="64"/>
      <c r="MX466" s="64"/>
      <c r="MY466" s="64"/>
      <c r="MZ466" s="64"/>
      <c r="NA466" s="64"/>
      <c r="NB466" s="64"/>
      <c r="NC466" s="64"/>
      <c r="ND466" s="64"/>
      <c r="NE466" s="64"/>
      <c r="NF466" s="64"/>
      <c r="NG466" s="64"/>
      <c r="NH466" s="64"/>
      <c r="NI466" s="64"/>
      <c r="NJ466" s="64"/>
      <c r="NK466" s="64"/>
      <c r="NL466" s="64"/>
      <c r="NM466" s="64"/>
      <c r="NN466" s="64"/>
      <c r="NO466" s="64"/>
      <c r="NP466" s="64"/>
      <c r="NQ466" s="64"/>
      <c r="NR466" s="64"/>
      <c r="NS466" s="64"/>
      <c r="NT466" s="64"/>
      <c r="NU466" s="64"/>
      <c r="NV466" s="64"/>
      <c r="NW466" s="64"/>
      <c r="NX466" s="64"/>
      <c r="NY466" s="64"/>
      <c r="NZ466" s="64"/>
      <c r="OA466" s="64"/>
      <c r="OB466" s="64"/>
      <c r="OC466" s="64"/>
      <c r="OD466" s="64"/>
      <c r="OE466" s="64"/>
      <c r="OF466" s="64"/>
      <c r="OG466" s="64"/>
      <c r="OH466" s="64"/>
      <c r="OI466" s="64"/>
      <c r="OJ466" s="64"/>
      <c r="OK466" s="64"/>
      <c r="OL466" s="64"/>
      <c r="OM466" s="64"/>
      <c r="ON466" s="64"/>
      <c r="OO466" s="64"/>
      <c r="OP466" s="64"/>
      <c r="OQ466" s="64"/>
      <c r="OR466" s="64"/>
      <c r="OS466" s="64"/>
      <c r="OT466" s="64"/>
      <c r="OU466" s="64"/>
      <c r="OV466" s="64"/>
      <c r="OW466" s="64"/>
      <c r="OX466" s="64"/>
      <c r="OY466" s="64"/>
      <c r="OZ466" s="64"/>
      <c r="PA466" s="64"/>
      <c r="PB466" s="64"/>
      <c r="PC466" s="64"/>
      <c r="PD466" s="64"/>
      <c r="PE466" s="64"/>
    </row>
    <row r="467" spans="1:421" s="45" customFormat="1" ht="20.100000000000001" customHeight="1" x14ac:dyDescent="0.3">
      <c r="A467" s="1"/>
      <c r="B467" s="1" t="s">
        <v>35</v>
      </c>
      <c r="C467" s="1">
        <v>2704</v>
      </c>
      <c r="D467" s="1">
        <v>3</v>
      </c>
      <c r="E467" s="1">
        <v>2</v>
      </c>
      <c r="F467" s="1">
        <v>0</v>
      </c>
      <c r="G467" s="1">
        <v>64</v>
      </c>
      <c r="H467" s="127" t="s">
        <v>271</v>
      </c>
      <c r="I467" s="2">
        <v>864</v>
      </c>
      <c r="J467" s="36">
        <v>250</v>
      </c>
      <c r="K467" s="13">
        <f t="shared" si="249"/>
        <v>216000</v>
      </c>
      <c r="L467" s="1"/>
      <c r="M467" s="1"/>
      <c r="N467" s="1"/>
      <c r="O467" s="1"/>
      <c r="P467" s="1"/>
      <c r="Q467" s="2"/>
      <c r="R467" s="2"/>
      <c r="S467" s="2"/>
      <c r="T467" s="1"/>
      <c r="U467" s="2"/>
      <c r="V467" s="44"/>
      <c r="W467" s="2"/>
      <c r="X467" s="37">
        <f t="shared" si="250"/>
        <v>216000</v>
      </c>
      <c r="Y467" s="2"/>
      <c r="Z467" s="104">
        <v>50000000</v>
      </c>
      <c r="AA467" s="106">
        <v>0</v>
      </c>
      <c r="AB467" s="106">
        <v>0</v>
      </c>
      <c r="AC467" s="36">
        <v>0</v>
      </c>
      <c r="AD467" s="107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  <c r="AP467" s="64"/>
      <c r="AQ467" s="64"/>
      <c r="AR467" s="64"/>
      <c r="AS467" s="64"/>
      <c r="AT467" s="64"/>
      <c r="AU467" s="64"/>
      <c r="AV467" s="64"/>
      <c r="AW467" s="64"/>
      <c r="AX467" s="64"/>
      <c r="AY467" s="64"/>
      <c r="AZ467" s="64"/>
      <c r="BA467" s="64"/>
      <c r="BB467" s="64"/>
      <c r="BC467" s="64"/>
      <c r="BD467" s="64"/>
      <c r="BE467" s="64"/>
      <c r="BF467" s="64"/>
      <c r="BG467" s="64"/>
      <c r="BH467" s="64"/>
      <c r="BI467" s="64"/>
      <c r="BJ467" s="64"/>
      <c r="BK467" s="64"/>
      <c r="BL467" s="64"/>
      <c r="BM467" s="64"/>
      <c r="BN467" s="64"/>
      <c r="BO467" s="64"/>
      <c r="BP467" s="64"/>
      <c r="BQ467" s="64"/>
      <c r="BR467" s="64"/>
      <c r="BS467" s="64"/>
      <c r="BT467" s="64"/>
      <c r="BU467" s="64"/>
      <c r="BV467" s="64"/>
      <c r="BW467" s="64"/>
      <c r="BX467" s="64"/>
      <c r="BY467" s="64"/>
      <c r="BZ467" s="64"/>
      <c r="CA467" s="64"/>
      <c r="CB467" s="64"/>
      <c r="CC467" s="64"/>
      <c r="CD467" s="64"/>
      <c r="CE467" s="64"/>
      <c r="CF467" s="64"/>
      <c r="CG467" s="64"/>
      <c r="CH467" s="64"/>
      <c r="CI467" s="64"/>
      <c r="CJ467" s="64"/>
      <c r="CK467" s="64"/>
      <c r="CL467" s="64"/>
      <c r="CM467" s="64"/>
      <c r="CN467" s="64"/>
      <c r="CO467" s="64"/>
      <c r="CP467" s="64"/>
      <c r="CQ467" s="64"/>
      <c r="CR467" s="64"/>
      <c r="CS467" s="64"/>
      <c r="CT467" s="64"/>
      <c r="CU467" s="64"/>
      <c r="CV467" s="64"/>
      <c r="CW467" s="64"/>
      <c r="CX467" s="64"/>
      <c r="CY467" s="64"/>
      <c r="CZ467" s="64"/>
      <c r="DA467" s="64"/>
      <c r="DB467" s="64"/>
      <c r="DC467" s="64"/>
      <c r="DD467" s="64"/>
      <c r="DE467" s="64"/>
      <c r="DF467" s="64"/>
      <c r="DG467" s="64"/>
      <c r="DH467" s="64"/>
      <c r="DI467" s="64"/>
      <c r="DJ467" s="64"/>
      <c r="DK467" s="64"/>
      <c r="DL467" s="64"/>
      <c r="DM467" s="64"/>
      <c r="DN467" s="64"/>
      <c r="DO467" s="64"/>
      <c r="DP467" s="64"/>
      <c r="DQ467" s="64"/>
      <c r="DR467" s="64"/>
      <c r="DS467" s="64"/>
      <c r="DT467" s="64"/>
      <c r="DU467" s="64"/>
      <c r="DV467" s="64"/>
      <c r="DW467" s="64"/>
      <c r="DX467" s="64"/>
      <c r="DY467" s="64"/>
      <c r="DZ467" s="64"/>
      <c r="EA467" s="64"/>
      <c r="EB467" s="64"/>
      <c r="EC467" s="64"/>
      <c r="ED467" s="64"/>
      <c r="EE467" s="64"/>
      <c r="EF467" s="64"/>
      <c r="EG467" s="64"/>
      <c r="EH467" s="64"/>
      <c r="EI467" s="64"/>
      <c r="EJ467" s="64"/>
      <c r="EK467" s="64"/>
      <c r="EL467" s="64"/>
      <c r="EM467" s="64"/>
      <c r="EN467" s="64"/>
      <c r="EO467" s="64"/>
      <c r="EP467" s="64"/>
      <c r="EQ467" s="64"/>
      <c r="ER467" s="64"/>
      <c r="ES467" s="64"/>
      <c r="ET467" s="64"/>
      <c r="EU467" s="64"/>
      <c r="EV467" s="64"/>
      <c r="EW467" s="64"/>
      <c r="EX467" s="64"/>
      <c r="EY467" s="64"/>
      <c r="EZ467" s="64"/>
      <c r="FA467" s="64"/>
      <c r="FB467" s="64"/>
      <c r="FC467" s="64"/>
      <c r="FD467" s="64"/>
      <c r="FE467" s="64"/>
      <c r="FF467" s="64"/>
      <c r="FG467" s="64"/>
      <c r="FH467" s="64"/>
      <c r="FI467" s="64"/>
      <c r="FJ467" s="64"/>
      <c r="FK467" s="64"/>
      <c r="FL467" s="64"/>
      <c r="FM467" s="64"/>
      <c r="FN467" s="64"/>
      <c r="FO467" s="64"/>
      <c r="FP467" s="64"/>
      <c r="FQ467" s="64"/>
      <c r="FR467" s="64"/>
      <c r="FS467" s="64"/>
      <c r="FT467" s="64"/>
      <c r="FU467" s="64"/>
      <c r="FV467" s="64"/>
      <c r="FW467" s="64"/>
      <c r="FX467" s="64"/>
      <c r="FY467" s="64"/>
      <c r="FZ467" s="64"/>
      <c r="GA467" s="64"/>
      <c r="GB467" s="64"/>
      <c r="GC467" s="64"/>
      <c r="GD467" s="64"/>
      <c r="GE467" s="64"/>
      <c r="GF467" s="64"/>
      <c r="GG467" s="64"/>
      <c r="GH467" s="64"/>
      <c r="GI467" s="64"/>
      <c r="GJ467" s="64"/>
      <c r="GK467" s="64"/>
      <c r="GL467" s="64"/>
      <c r="GM467" s="64"/>
      <c r="GN467" s="64"/>
      <c r="GO467" s="64"/>
      <c r="GP467" s="64"/>
      <c r="GQ467" s="64"/>
      <c r="GR467" s="64"/>
      <c r="GS467" s="64"/>
      <c r="GT467" s="64"/>
      <c r="GU467" s="64"/>
      <c r="GV467" s="64"/>
      <c r="GW467" s="64"/>
      <c r="GX467" s="64"/>
      <c r="GY467" s="64"/>
      <c r="GZ467" s="64"/>
      <c r="HA467" s="64"/>
      <c r="HB467" s="64"/>
      <c r="HC467" s="64"/>
      <c r="HD467" s="64"/>
      <c r="HE467" s="64"/>
      <c r="HF467" s="64"/>
      <c r="HG467" s="64"/>
      <c r="HH467" s="64"/>
      <c r="HI467" s="64"/>
      <c r="HJ467" s="64"/>
      <c r="HK467" s="64"/>
      <c r="HL467" s="64"/>
      <c r="HM467" s="64"/>
      <c r="HN467" s="64"/>
      <c r="HO467" s="64"/>
      <c r="HP467" s="64"/>
      <c r="HQ467" s="64"/>
      <c r="HR467" s="64"/>
      <c r="HS467" s="64"/>
      <c r="HT467" s="64"/>
      <c r="HU467" s="64"/>
      <c r="HV467" s="64"/>
      <c r="HW467" s="64"/>
      <c r="HX467" s="64"/>
      <c r="HY467" s="64"/>
      <c r="HZ467" s="64"/>
      <c r="IA467" s="64"/>
      <c r="IB467" s="64"/>
      <c r="IC467" s="64"/>
      <c r="ID467" s="64"/>
      <c r="IE467" s="64"/>
      <c r="IF467" s="64"/>
      <c r="IG467" s="64"/>
      <c r="IH467" s="64"/>
      <c r="II467" s="64"/>
      <c r="IJ467" s="64"/>
      <c r="IK467" s="64"/>
      <c r="IL467" s="64"/>
      <c r="IM467" s="64"/>
      <c r="IN467" s="64"/>
      <c r="IO467" s="64"/>
      <c r="IP467" s="64"/>
      <c r="IQ467" s="64"/>
      <c r="IR467" s="64"/>
      <c r="IS467" s="64"/>
      <c r="IT467" s="64"/>
      <c r="IU467" s="64"/>
      <c r="IV467" s="64"/>
      <c r="IW467" s="64"/>
      <c r="IX467" s="64"/>
      <c r="IY467" s="64"/>
      <c r="IZ467" s="64"/>
      <c r="JA467" s="64"/>
      <c r="JB467" s="64"/>
      <c r="JC467" s="64"/>
      <c r="JD467" s="64"/>
      <c r="JE467" s="64"/>
      <c r="JF467" s="64"/>
      <c r="JG467" s="64"/>
      <c r="JH467" s="64"/>
      <c r="JI467" s="64"/>
      <c r="JJ467" s="64"/>
      <c r="JK467" s="64"/>
      <c r="JL467" s="64"/>
      <c r="JM467" s="64"/>
      <c r="JN467" s="64"/>
      <c r="JO467" s="64"/>
      <c r="JP467" s="64"/>
      <c r="JQ467" s="64"/>
      <c r="JR467" s="64"/>
      <c r="JS467" s="64"/>
      <c r="JT467" s="64"/>
      <c r="JU467" s="64"/>
      <c r="JV467" s="64"/>
      <c r="JW467" s="64"/>
      <c r="JX467" s="64"/>
      <c r="JY467" s="64"/>
      <c r="JZ467" s="64"/>
      <c r="KA467" s="64"/>
      <c r="KB467" s="64"/>
      <c r="KC467" s="64"/>
      <c r="KD467" s="64"/>
      <c r="KE467" s="64"/>
      <c r="KF467" s="64"/>
      <c r="KG467" s="64"/>
      <c r="KH467" s="64"/>
      <c r="KI467" s="64"/>
      <c r="KJ467" s="64"/>
      <c r="KK467" s="64"/>
      <c r="KL467" s="64"/>
      <c r="KM467" s="64"/>
      <c r="KN467" s="64"/>
      <c r="KO467" s="64"/>
      <c r="KP467" s="64"/>
      <c r="KQ467" s="64"/>
      <c r="KR467" s="64"/>
      <c r="KS467" s="64"/>
      <c r="KT467" s="64"/>
      <c r="KU467" s="64"/>
      <c r="KV467" s="64"/>
      <c r="KW467" s="64"/>
      <c r="KX467" s="64"/>
      <c r="KY467" s="64"/>
      <c r="KZ467" s="64"/>
      <c r="LA467" s="64"/>
      <c r="LB467" s="64"/>
      <c r="LC467" s="64"/>
      <c r="LD467" s="64"/>
      <c r="LE467" s="64"/>
      <c r="LF467" s="64"/>
      <c r="LG467" s="64"/>
      <c r="LH467" s="64"/>
      <c r="LI467" s="64"/>
      <c r="LJ467" s="64"/>
      <c r="LK467" s="64"/>
      <c r="LL467" s="64"/>
      <c r="LM467" s="64"/>
      <c r="LN467" s="64"/>
      <c r="LO467" s="64"/>
      <c r="LP467" s="64"/>
      <c r="LQ467" s="64"/>
      <c r="LR467" s="64"/>
      <c r="LS467" s="64"/>
      <c r="LT467" s="64"/>
      <c r="LU467" s="64"/>
      <c r="LV467" s="64"/>
      <c r="LW467" s="64"/>
      <c r="LX467" s="64"/>
      <c r="LY467" s="64"/>
      <c r="LZ467" s="64"/>
      <c r="MA467" s="64"/>
      <c r="MB467" s="64"/>
      <c r="MC467" s="64"/>
      <c r="MD467" s="64"/>
      <c r="ME467" s="64"/>
      <c r="MF467" s="64"/>
      <c r="MG467" s="64"/>
      <c r="MH467" s="64"/>
      <c r="MI467" s="64"/>
      <c r="MJ467" s="64"/>
      <c r="MK467" s="64"/>
      <c r="ML467" s="64"/>
      <c r="MM467" s="64"/>
      <c r="MN467" s="64"/>
      <c r="MO467" s="64"/>
      <c r="MP467" s="64"/>
      <c r="MQ467" s="64"/>
      <c r="MR467" s="64"/>
      <c r="MS467" s="64"/>
      <c r="MT467" s="64"/>
      <c r="MU467" s="64"/>
      <c r="MV467" s="64"/>
      <c r="MW467" s="64"/>
      <c r="MX467" s="64"/>
      <c r="MY467" s="64"/>
      <c r="MZ467" s="64"/>
      <c r="NA467" s="64"/>
      <c r="NB467" s="64"/>
      <c r="NC467" s="64"/>
      <c r="ND467" s="64"/>
      <c r="NE467" s="64"/>
      <c r="NF467" s="64"/>
      <c r="NG467" s="64"/>
      <c r="NH467" s="64"/>
      <c r="NI467" s="64"/>
      <c r="NJ467" s="64"/>
      <c r="NK467" s="64"/>
      <c r="NL467" s="64"/>
      <c r="NM467" s="64"/>
      <c r="NN467" s="64"/>
      <c r="NO467" s="64"/>
      <c r="NP467" s="64"/>
      <c r="NQ467" s="64"/>
      <c r="NR467" s="64"/>
      <c r="NS467" s="64"/>
      <c r="NT467" s="64"/>
      <c r="NU467" s="64"/>
      <c r="NV467" s="64"/>
      <c r="NW467" s="64"/>
      <c r="NX467" s="64"/>
      <c r="NY467" s="64"/>
      <c r="NZ467" s="64"/>
      <c r="OA467" s="64"/>
      <c r="OB467" s="64"/>
      <c r="OC467" s="64"/>
      <c r="OD467" s="64"/>
      <c r="OE467" s="64"/>
      <c r="OF467" s="64"/>
      <c r="OG467" s="64"/>
      <c r="OH467" s="64"/>
      <c r="OI467" s="64"/>
      <c r="OJ467" s="64"/>
      <c r="OK467" s="64"/>
      <c r="OL467" s="64"/>
      <c r="OM467" s="64"/>
      <c r="ON467" s="64"/>
      <c r="OO467" s="64"/>
      <c r="OP467" s="64"/>
      <c r="OQ467" s="64"/>
      <c r="OR467" s="64"/>
      <c r="OS467" s="64"/>
      <c r="OT467" s="64"/>
      <c r="OU467" s="64"/>
      <c r="OV467" s="64"/>
      <c r="OW467" s="64"/>
      <c r="OX467" s="64"/>
      <c r="OY467" s="64"/>
      <c r="OZ467" s="64"/>
      <c r="PA467" s="64"/>
      <c r="PB467" s="64"/>
      <c r="PC467" s="64"/>
      <c r="PD467" s="64"/>
      <c r="PE467" s="64"/>
    </row>
    <row r="468" spans="1:421" s="46" customFormat="1" ht="20.100000000000001" customHeight="1" x14ac:dyDescent="0.3">
      <c r="A468" s="17"/>
      <c r="B468" s="17"/>
      <c r="C468" s="17"/>
      <c r="D468" s="17"/>
      <c r="E468" s="17"/>
      <c r="F468" s="17"/>
      <c r="G468" s="17"/>
      <c r="H468" s="128"/>
      <c r="I468" s="19"/>
      <c r="J468" s="20"/>
      <c r="K468" s="19"/>
      <c r="L468" s="17"/>
      <c r="M468" s="17"/>
      <c r="N468" s="17"/>
      <c r="O468" s="17"/>
      <c r="P468" s="17"/>
      <c r="Q468" s="19"/>
      <c r="R468" s="19"/>
      <c r="S468" s="19"/>
      <c r="T468" s="17"/>
      <c r="U468" s="19"/>
      <c r="V468" s="21"/>
      <c r="W468" s="19"/>
      <c r="X468" s="19"/>
      <c r="Y468" s="19"/>
      <c r="Z468" s="19"/>
      <c r="AA468" s="19"/>
      <c r="AB468" s="19"/>
      <c r="AC468" s="20"/>
      <c r="AD468" s="105"/>
    </row>
    <row r="469" spans="1:421" s="45" customFormat="1" ht="20.100000000000001" customHeight="1" x14ac:dyDescent="0.3">
      <c r="A469" s="23">
        <v>1624</v>
      </c>
      <c r="B469" s="23" t="s">
        <v>35</v>
      </c>
      <c r="C469" s="23">
        <v>147</v>
      </c>
      <c r="D469" s="23">
        <v>5</v>
      </c>
      <c r="E469" s="23">
        <v>6</v>
      </c>
      <c r="F469" s="23">
        <v>2</v>
      </c>
      <c r="G469" s="23">
        <v>40</v>
      </c>
      <c r="H469" s="129" t="s">
        <v>271</v>
      </c>
      <c r="I469" s="7">
        <v>2640</v>
      </c>
      <c r="J469" s="8">
        <v>150</v>
      </c>
      <c r="K469" s="13">
        <f t="shared" si="249"/>
        <v>396000</v>
      </c>
      <c r="L469" s="23"/>
      <c r="M469" s="23"/>
      <c r="N469" s="23"/>
      <c r="O469" s="23"/>
      <c r="P469" s="23"/>
      <c r="Q469" s="7"/>
      <c r="R469" s="7"/>
      <c r="S469" s="7"/>
      <c r="T469" s="23"/>
      <c r="U469" s="7"/>
      <c r="V469" s="11"/>
      <c r="W469" s="7"/>
      <c r="X469" s="37">
        <f t="shared" si="250"/>
        <v>396000</v>
      </c>
      <c r="Y469" s="7"/>
      <c r="Z469" s="104">
        <v>50000000</v>
      </c>
      <c r="AA469" s="106">
        <v>0</v>
      </c>
      <c r="AB469" s="106">
        <v>0</v>
      </c>
      <c r="AC469" s="8" t="s">
        <v>166</v>
      </c>
      <c r="AD469" s="110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  <c r="AP469" s="64"/>
      <c r="AQ469" s="64"/>
      <c r="AR469" s="64"/>
      <c r="AS469" s="64"/>
      <c r="AT469" s="64"/>
      <c r="AU469" s="64"/>
      <c r="AV469" s="64"/>
      <c r="AW469" s="64"/>
      <c r="AX469" s="64"/>
      <c r="AY469" s="64"/>
      <c r="AZ469" s="64"/>
      <c r="BA469" s="64"/>
      <c r="BB469" s="64"/>
      <c r="BC469" s="64"/>
      <c r="BD469" s="64"/>
      <c r="BE469" s="64"/>
      <c r="BF469" s="64"/>
      <c r="BG469" s="64"/>
      <c r="BH469" s="64"/>
      <c r="BI469" s="64"/>
      <c r="BJ469" s="64"/>
      <c r="BK469" s="64"/>
      <c r="BL469" s="64"/>
      <c r="BM469" s="64"/>
      <c r="BN469" s="64"/>
      <c r="BO469" s="64"/>
      <c r="BP469" s="64"/>
      <c r="BQ469" s="64"/>
      <c r="BR469" s="64"/>
      <c r="BS469" s="64"/>
      <c r="BT469" s="64"/>
      <c r="BU469" s="64"/>
      <c r="BV469" s="64"/>
      <c r="BW469" s="64"/>
      <c r="BX469" s="64"/>
      <c r="BY469" s="64"/>
      <c r="BZ469" s="64"/>
      <c r="CA469" s="64"/>
      <c r="CB469" s="64"/>
      <c r="CC469" s="64"/>
      <c r="CD469" s="64"/>
      <c r="CE469" s="64"/>
      <c r="CF469" s="64"/>
      <c r="CG469" s="64"/>
      <c r="CH469" s="64"/>
      <c r="CI469" s="64"/>
      <c r="CJ469" s="64"/>
      <c r="CK469" s="64"/>
      <c r="CL469" s="64"/>
      <c r="CM469" s="64"/>
      <c r="CN469" s="64"/>
      <c r="CO469" s="64"/>
      <c r="CP469" s="64"/>
      <c r="CQ469" s="64"/>
      <c r="CR469" s="64"/>
      <c r="CS469" s="64"/>
      <c r="CT469" s="64"/>
      <c r="CU469" s="64"/>
      <c r="CV469" s="64"/>
      <c r="CW469" s="64"/>
      <c r="CX469" s="64"/>
      <c r="CY469" s="64"/>
      <c r="CZ469" s="64"/>
      <c r="DA469" s="64"/>
      <c r="DB469" s="64"/>
      <c r="DC469" s="64"/>
      <c r="DD469" s="64"/>
      <c r="DE469" s="64"/>
      <c r="DF469" s="64"/>
      <c r="DG469" s="64"/>
      <c r="DH469" s="64"/>
      <c r="DI469" s="64"/>
      <c r="DJ469" s="64"/>
      <c r="DK469" s="64"/>
      <c r="DL469" s="64"/>
      <c r="DM469" s="64"/>
      <c r="DN469" s="64"/>
      <c r="DO469" s="64"/>
      <c r="DP469" s="64"/>
      <c r="DQ469" s="64"/>
      <c r="DR469" s="64"/>
      <c r="DS469" s="64"/>
      <c r="DT469" s="64"/>
      <c r="DU469" s="64"/>
      <c r="DV469" s="64"/>
      <c r="DW469" s="64"/>
      <c r="DX469" s="64"/>
      <c r="DY469" s="64"/>
      <c r="DZ469" s="64"/>
      <c r="EA469" s="64"/>
      <c r="EB469" s="64"/>
      <c r="EC469" s="64"/>
      <c r="ED469" s="64"/>
      <c r="EE469" s="64"/>
      <c r="EF469" s="64"/>
      <c r="EG469" s="64"/>
      <c r="EH469" s="64"/>
      <c r="EI469" s="64"/>
      <c r="EJ469" s="64"/>
      <c r="EK469" s="64"/>
      <c r="EL469" s="64"/>
      <c r="EM469" s="64"/>
      <c r="EN469" s="64"/>
      <c r="EO469" s="64"/>
      <c r="EP469" s="64"/>
      <c r="EQ469" s="64"/>
      <c r="ER469" s="64"/>
      <c r="ES469" s="64"/>
      <c r="ET469" s="64"/>
      <c r="EU469" s="64"/>
      <c r="EV469" s="64"/>
      <c r="EW469" s="64"/>
      <c r="EX469" s="64"/>
      <c r="EY469" s="64"/>
      <c r="EZ469" s="64"/>
      <c r="FA469" s="64"/>
      <c r="FB469" s="64"/>
      <c r="FC469" s="64"/>
      <c r="FD469" s="64"/>
      <c r="FE469" s="64"/>
      <c r="FF469" s="64"/>
      <c r="FG469" s="64"/>
      <c r="FH469" s="64"/>
      <c r="FI469" s="64"/>
      <c r="FJ469" s="64"/>
      <c r="FK469" s="64"/>
      <c r="FL469" s="64"/>
      <c r="FM469" s="64"/>
      <c r="FN469" s="64"/>
      <c r="FO469" s="64"/>
      <c r="FP469" s="64"/>
      <c r="FQ469" s="64"/>
      <c r="FR469" s="64"/>
      <c r="FS469" s="64"/>
      <c r="FT469" s="64"/>
      <c r="FU469" s="64"/>
      <c r="FV469" s="64"/>
      <c r="FW469" s="64"/>
      <c r="FX469" s="64"/>
      <c r="FY469" s="64"/>
      <c r="FZ469" s="64"/>
      <c r="GA469" s="64"/>
      <c r="GB469" s="64"/>
      <c r="GC469" s="64"/>
      <c r="GD469" s="64"/>
      <c r="GE469" s="64"/>
      <c r="GF469" s="64"/>
      <c r="GG469" s="64"/>
      <c r="GH469" s="64"/>
      <c r="GI469" s="64"/>
      <c r="GJ469" s="64"/>
      <c r="GK469" s="64"/>
      <c r="GL469" s="64"/>
      <c r="GM469" s="64"/>
      <c r="GN469" s="64"/>
      <c r="GO469" s="64"/>
      <c r="GP469" s="64"/>
      <c r="GQ469" s="64"/>
      <c r="GR469" s="64"/>
      <c r="GS469" s="64"/>
      <c r="GT469" s="64"/>
      <c r="GU469" s="64"/>
      <c r="GV469" s="64"/>
      <c r="GW469" s="64"/>
      <c r="GX469" s="64"/>
      <c r="GY469" s="64"/>
      <c r="GZ469" s="64"/>
      <c r="HA469" s="64"/>
      <c r="HB469" s="64"/>
      <c r="HC469" s="64"/>
      <c r="HD469" s="64"/>
      <c r="HE469" s="64"/>
      <c r="HF469" s="64"/>
      <c r="HG469" s="64"/>
      <c r="HH469" s="64"/>
      <c r="HI469" s="64"/>
      <c r="HJ469" s="64"/>
      <c r="HK469" s="64"/>
      <c r="HL469" s="64"/>
      <c r="HM469" s="64"/>
      <c r="HN469" s="64"/>
      <c r="HO469" s="64"/>
      <c r="HP469" s="64"/>
      <c r="HQ469" s="64"/>
      <c r="HR469" s="64"/>
      <c r="HS469" s="64"/>
      <c r="HT469" s="64"/>
      <c r="HU469" s="64"/>
      <c r="HV469" s="64"/>
      <c r="HW469" s="64"/>
      <c r="HX469" s="64"/>
      <c r="HY469" s="64"/>
      <c r="HZ469" s="64"/>
      <c r="IA469" s="64"/>
      <c r="IB469" s="64"/>
      <c r="IC469" s="64"/>
      <c r="ID469" s="64"/>
      <c r="IE469" s="64"/>
      <c r="IF469" s="64"/>
      <c r="IG469" s="64"/>
      <c r="IH469" s="64"/>
      <c r="II469" s="64"/>
      <c r="IJ469" s="64"/>
      <c r="IK469" s="64"/>
      <c r="IL469" s="64"/>
      <c r="IM469" s="64"/>
      <c r="IN469" s="64"/>
      <c r="IO469" s="64"/>
      <c r="IP469" s="64"/>
      <c r="IQ469" s="64"/>
      <c r="IR469" s="64"/>
      <c r="IS469" s="64"/>
      <c r="IT469" s="64"/>
      <c r="IU469" s="64"/>
      <c r="IV469" s="64"/>
      <c r="IW469" s="64"/>
      <c r="IX469" s="64"/>
      <c r="IY469" s="64"/>
      <c r="IZ469" s="64"/>
      <c r="JA469" s="64"/>
      <c r="JB469" s="64"/>
      <c r="JC469" s="64"/>
      <c r="JD469" s="64"/>
      <c r="JE469" s="64"/>
      <c r="JF469" s="64"/>
      <c r="JG469" s="64"/>
      <c r="JH469" s="64"/>
      <c r="JI469" s="64"/>
      <c r="JJ469" s="64"/>
      <c r="JK469" s="64"/>
      <c r="JL469" s="64"/>
      <c r="JM469" s="64"/>
      <c r="JN469" s="64"/>
      <c r="JO469" s="64"/>
      <c r="JP469" s="64"/>
      <c r="JQ469" s="64"/>
      <c r="JR469" s="64"/>
      <c r="JS469" s="64"/>
      <c r="JT469" s="64"/>
      <c r="JU469" s="64"/>
      <c r="JV469" s="64"/>
      <c r="JW469" s="64"/>
      <c r="JX469" s="64"/>
      <c r="JY469" s="64"/>
      <c r="JZ469" s="64"/>
      <c r="KA469" s="64"/>
      <c r="KB469" s="64"/>
      <c r="KC469" s="64"/>
      <c r="KD469" s="64"/>
      <c r="KE469" s="64"/>
      <c r="KF469" s="64"/>
      <c r="KG469" s="64"/>
      <c r="KH469" s="64"/>
      <c r="KI469" s="64"/>
      <c r="KJ469" s="64"/>
      <c r="KK469" s="64"/>
      <c r="KL469" s="64"/>
      <c r="KM469" s="64"/>
      <c r="KN469" s="64"/>
      <c r="KO469" s="64"/>
      <c r="KP469" s="64"/>
      <c r="KQ469" s="64"/>
      <c r="KR469" s="64"/>
      <c r="KS469" s="64"/>
      <c r="KT469" s="64"/>
      <c r="KU469" s="64"/>
      <c r="KV469" s="64"/>
      <c r="KW469" s="64"/>
      <c r="KX469" s="64"/>
      <c r="KY469" s="64"/>
      <c r="KZ469" s="64"/>
      <c r="LA469" s="64"/>
      <c r="LB469" s="64"/>
      <c r="LC469" s="64"/>
      <c r="LD469" s="64"/>
      <c r="LE469" s="64"/>
      <c r="LF469" s="64"/>
      <c r="LG469" s="64"/>
      <c r="LH469" s="64"/>
      <c r="LI469" s="64"/>
      <c r="LJ469" s="64"/>
      <c r="LK469" s="64"/>
      <c r="LL469" s="64"/>
      <c r="LM469" s="64"/>
      <c r="LN469" s="64"/>
      <c r="LO469" s="64"/>
      <c r="LP469" s="64"/>
      <c r="LQ469" s="64"/>
      <c r="LR469" s="64"/>
      <c r="LS469" s="64"/>
      <c r="LT469" s="64"/>
      <c r="LU469" s="64"/>
      <c r="LV469" s="64"/>
      <c r="LW469" s="64"/>
      <c r="LX469" s="64"/>
      <c r="LY469" s="64"/>
      <c r="LZ469" s="64"/>
      <c r="MA469" s="64"/>
      <c r="MB469" s="64"/>
      <c r="MC469" s="64"/>
      <c r="MD469" s="64"/>
      <c r="ME469" s="64"/>
      <c r="MF469" s="64"/>
      <c r="MG469" s="64"/>
      <c r="MH469" s="64"/>
      <c r="MI469" s="64"/>
      <c r="MJ469" s="64"/>
      <c r="MK469" s="64"/>
      <c r="ML469" s="64"/>
      <c r="MM469" s="64"/>
      <c r="MN469" s="64"/>
      <c r="MO469" s="64"/>
      <c r="MP469" s="64"/>
      <c r="MQ469" s="64"/>
      <c r="MR469" s="64"/>
      <c r="MS469" s="64"/>
      <c r="MT469" s="64"/>
      <c r="MU469" s="64"/>
      <c r="MV469" s="64"/>
      <c r="MW469" s="64"/>
      <c r="MX469" s="64"/>
      <c r="MY469" s="64"/>
      <c r="MZ469" s="64"/>
      <c r="NA469" s="64"/>
      <c r="NB469" s="64"/>
      <c r="NC469" s="64"/>
      <c r="ND469" s="64"/>
      <c r="NE469" s="64"/>
      <c r="NF469" s="64"/>
      <c r="NG469" s="64"/>
      <c r="NH469" s="64"/>
      <c r="NI469" s="64"/>
      <c r="NJ469" s="64"/>
      <c r="NK469" s="64"/>
      <c r="NL469" s="64"/>
      <c r="NM469" s="64"/>
      <c r="NN469" s="64"/>
      <c r="NO469" s="64"/>
      <c r="NP469" s="64"/>
      <c r="NQ469" s="64"/>
      <c r="NR469" s="64"/>
      <c r="NS469" s="64"/>
      <c r="NT469" s="64"/>
      <c r="NU469" s="64"/>
      <c r="NV469" s="64"/>
      <c r="NW469" s="64"/>
      <c r="NX469" s="64"/>
      <c r="NY469" s="64"/>
      <c r="NZ469" s="64"/>
      <c r="OA469" s="64"/>
      <c r="OB469" s="64"/>
      <c r="OC469" s="64"/>
      <c r="OD469" s="64"/>
      <c r="OE469" s="64"/>
      <c r="OF469" s="64"/>
      <c r="OG469" s="64"/>
      <c r="OH469" s="64"/>
      <c r="OI469" s="64"/>
      <c r="OJ469" s="64"/>
      <c r="OK469" s="64"/>
      <c r="OL469" s="64"/>
      <c r="OM469" s="64"/>
      <c r="ON469" s="64"/>
      <c r="OO469" s="64"/>
      <c r="OP469" s="64"/>
      <c r="OQ469" s="64"/>
      <c r="OR469" s="64"/>
      <c r="OS469" s="64"/>
      <c r="OT469" s="64"/>
      <c r="OU469" s="64"/>
      <c r="OV469" s="64"/>
      <c r="OW469" s="64"/>
      <c r="OX469" s="64"/>
      <c r="OY469" s="64"/>
      <c r="OZ469" s="64"/>
      <c r="PA469" s="64"/>
      <c r="PB469" s="64"/>
      <c r="PC469" s="64"/>
      <c r="PD469" s="64"/>
      <c r="PE469" s="64"/>
    </row>
    <row r="470" spans="1:421" s="46" customFormat="1" ht="20.100000000000001" customHeight="1" x14ac:dyDescent="0.3">
      <c r="A470" s="24"/>
      <c r="B470" s="24"/>
      <c r="C470" s="24"/>
      <c r="D470" s="24"/>
      <c r="E470" s="24"/>
      <c r="F470" s="24"/>
      <c r="G470" s="24"/>
      <c r="H470" s="130"/>
      <c r="I470" s="26"/>
      <c r="J470" s="27"/>
      <c r="K470" s="26"/>
      <c r="L470" s="24"/>
      <c r="M470" s="24"/>
      <c r="N470" s="24"/>
      <c r="O470" s="24"/>
      <c r="P470" s="24"/>
      <c r="Q470" s="26"/>
      <c r="R470" s="26"/>
      <c r="S470" s="26"/>
      <c r="T470" s="24"/>
      <c r="U470" s="26"/>
      <c r="V470" s="28"/>
      <c r="W470" s="26"/>
      <c r="X470" s="26"/>
      <c r="Y470" s="26"/>
      <c r="Z470" s="26"/>
      <c r="AA470" s="26"/>
      <c r="AB470" s="26"/>
      <c r="AC470" s="27"/>
      <c r="AD470" s="95"/>
    </row>
    <row r="471" spans="1:421" s="45" customFormat="1" ht="20.100000000000001" customHeight="1" x14ac:dyDescent="0.3">
      <c r="A471" s="23">
        <v>1625</v>
      </c>
      <c r="B471" s="23" t="s">
        <v>35</v>
      </c>
      <c r="C471" s="23">
        <v>2463</v>
      </c>
      <c r="D471" s="23">
        <v>3</v>
      </c>
      <c r="E471" s="23">
        <v>2</v>
      </c>
      <c r="F471" s="23">
        <v>0</v>
      </c>
      <c r="G471" s="23">
        <v>89</v>
      </c>
      <c r="H471" s="129" t="s">
        <v>271</v>
      </c>
      <c r="I471" s="7">
        <v>889</v>
      </c>
      <c r="J471" s="8">
        <v>220</v>
      </c>
      <c r="K471" s="13">
        <f t="shared" si="249"/>
        <v>195580</v>
      </c>
      <c r="L471" s="23"/>
      <c r="M471" s="23"/>
      <c r="N471" s="23"/>
      <c r="O471" s="23"/>
      <c r="P471" s="23"/>
      <c r="Q471" s="7"/>
      <c r="R471" s="7"/>
      <c r="S471" s="7"/>
      <c r="T471" s="23"/>
      <c r="U471" s="7"/>
      <c r="V471" s="11"/>
      <c r="W471" s="7"/>
      <c r="X471" s="37">
        <f t="shared" si="250"/>
        <v>195580</v>
      </c>
      <c r="Y471" s="7"/>
      <c r="Z471" s="104">
        <v>50000000</v>
      </c>
      <c r="AA471" s="106">
        <v>0</v>
      </c>
      <c r="AB471" s="106">
        <v>0</v>
      </c>
      <c r="AC471" s="8" t="s">
        <v>167</v>
      </c>
      <c r="AD471" s="110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  <c r="BK471" s="64"/>
      <c r="BL471" s="64"/>
      <c r="BM471" s="64"/>
      <c r="BN471" s="64"/>
      <c r="BO471" s="64"/>
      <c r="BP471" s="64"/>
      <c r="BQ471" s="64"/>
      <c r="BR471" s="64"/>
      <c r="BS471" s="64"/>
      <c r="BT471" s="64"/>
      <c r="BU471" s="64"/>
      <c r="BV471" s="64"/>
      <c r="BW471" s="64"/>
      <c r="BX471" s="64"/>
      <c r="BY471" s="64"/>
      <c r="BZ471" s="64"/>
      <c r="CA471" s="64"/>
      <c r="CB471" s="64"/>
      <c r="CC471" s="64"/>
      <c r="CD471" s="64"/>
      <c r="CE471" s="64"/>
      <c r="CF471" s="64"/>
      <c r="CG471" s="64"/>
      <c r="CH471" s="64"/>
      <c r="CI471" s="64"/>
      <c r="CJ471" s="64"/>
      <c r="CK471" s="64"/>
      <c r="CL471" s="64"/>
      <c r="CM471" s="64"/>
      <c r="CN471" s="64"/>
      <c r="CO471" s="64"/>
      <c r="CP471" s="64"/>
      <c r="CQ471" s="64"/>
      <c r="CR471" s="64"/>
      <c r="CS471" s="64"/>
      <c r="CT471" s="64"/>
      <c r="CU471" s="64"/>
      <c r="CV471" s="64"/>
      <c r="CW471" s="64"/>
      <c r="CX471" s="64"/>
      <c r="CY471" s="64"/>
      <c r="CZ471" s="64"/>
      <c r="DA471" s="64"/>
      <c r="DB471" s="64"/>
      <c r="DC471" s="64"/>
      <c r="DD471" s="64"/>
      <c r="DE471" s="64"/>
      <c r="DF471" s="64"/>
      <c r="DG471" s="64"/>
      <c r="DH471" s="64"/>
      <c r="DI471" s="64"/>
      <c r="DJ471" s="64"/>
      <c r="DK471" s="64"/>
      <c r="DL471" s="64"/>
      <c r="DM471" s="64"/>
      <c r="DN471" s="64"/>
      <c r="DO471" s="64"/>
      <c r="DP471" s="64"/>
      <c r="DQ471" s="64"/>
      <c r="DR471" s="64"/>
      <c r="DS471" s="64"/>
      <c r="DT471" s="64"/>
      <c r="DU471" s="64"/>
      <c r="DV471" s="64"/>
      <c r="DW471" s="64"/>
      <c r="DX471" s="64"/>
      <c r="DY471" s="64"/>
      <c r="DZ471" s="64"/>
      <c r="EA471" s="64"/>
      <c r="EB471" s="64"/>
      <c r="EC471" s="64"/>
      <c r="ED471" s="64"/>
      <c r="EE471" s="64"/>
      <c r="EF471" s="64"/>
      <c r="EG471" s="64"/>
      <c r="EH471" s="64"/>
      <c r="EI471" s="64"/>
      <c r="EJ471" s="64"/>
      <c r="EK471" s="64"/>
      <c r="EL471" s="64"/>
      <c r="EM471" s="64"/>
      <c r="EN471" s="64"/>
      <c r="EO471" s="64"/>
      <c r="EP471" s="64"/>
      <c r="EQ471" s="64"/>
      <c r="ER471" s="64"/>
      <c r="ES471" s="64"/>
      <c r="ET471" s="64"/>
      <c r="EU471" s="64"/>
      <c r="EV471" s="64"/>
      <c r="EW471" s="64"/>
      <c r="EX471" s="64"/>
      <c r="EY471" s="64"/>
      <c r="EZ471" s="64"/>
      <c r="FA471" s="64"/>
      <c r="FB471" s="64"/>
      <c r="FC471" s="64"/>
      <c r="FD471" s="64"/>
      <c r="FE471" s="64"/>
      <c r="FF471" s="64"/>
      <c r="FG471" s="64"/>
      <c r="FH471" s="64"/>
      <c r="FI471" s="64"/>
      <c r="FJ471" s="64"/>
      <c r="FK471" s="64"/>
      <c r="FL471" s="64"/>
      <c r="FM471" s="64"/>
      <c r="FN471" s="64"/>
      <c r="FO471" s="64"/>
      <c r="FP471" s="64"/>
      <c r="FQ471" s="64"/>
      <c r="FR471" s="64"/>
      <c r="FS471" s="64"/>
      <c r="FT471" s="64"/>
      <c r="FU471" s="64"/>
      <c r="FV471" s="64"/>
      <c r="FW471" s="64"/>
      <c r="FX471" s="64"/>
      <c r="FY471" s="64"/>
      <c r="FZ471" s="64"/>
      <c r="GA471" s="64"/>
      <c r="GB471" s="64"/>
      <c r="GC471" s="64"/>
      <c r="GD471" s="64"/>
      <c r="GE471" s="64"/>
      <c r="GF471" s="64"/>
      <c r="GG471" s="64"/>
      <c r="GH471" s="64"/>
      <c r="GI471" s="64"/>
      <c r="GJ471" s="64"/>
      <c r="GK471" s="64"/>
      <c r="GL471" s="64"/>
      <c r="GM471" s="64"/>
      <c r="GN471" s="64"/>
      <c r="GO471" s="64"/>
      <c r="GP471" s="64"/>
      <c r="GQ471" s="64"/>
      <c r="GR471" s="64"/>
      <c r="GS471" s="64"/>
      <c r="GT471" s="64"/>
      <c r="GU471" s="64"/>
      <c r="GV471" s="64"/>
      <c r="GW471" s="64"/>
      <c r="GX471" s="64"/>
      <c r="GY471" s="64"/>
      <c r="GZ471" s="64"/>
      <c r="HA471" s="64"/>
      <c r="HB471" s="64"/>
      <c r="HC471" s="64"/>
      <c r="HD471" s="64"/>
      <c r="HE471" s="64"/>
      <c r="HF471" s="64"/>
      <c r="HG471" s="64"/>
      <c r="HH471" s="64"/>
      <c r="HI471" s="64"/>
      <c r="HJ471" s="64"/>
      <c r="HK471" s="64"/>
      <c r="HL471" s="64"/>
      <c r="HM471" s="64"/>
      <c r="HN471" s="64"/>
      <c r="HO471" s="64"/>
      <c r="HP471" s="64"/>
      <c r="HQ471" s="64"/>
      <c r="HR471" s="64"/>
      <c r="HS471" s="64"/>
      <c r="HT471" s="64"/>
      <c r="HU471" s="64"/>
      <c r="HV471" s="64"/>
      <c r="HW471" s="64"/>
      <c r="HX471" s="64"/>
      <c r="HY471" s="64"/>
      <c r="HZ471" s="64"/>
      <c r="IA471" s="64"/>
      <c r="IB471" s="64"/>
      <c r="IC471" s="64"/>
      <c r="ID471" s="64"/>
      <c r="IE471" s="64"/>
      <c r="IF471" s="64"/>
      <c r="IG471" s="64"/>
      <c r="IH471" s="64"/>
      <c r="II471" s="64"/>
      <c r="IJ471" s="64"/>
      <c r="IK471" s="64"/>
      <c r="IL471" s="64"/>
      <c r="IM471" s="64"/>
      <c r="IN471" s="64"/>
      <c r="IO471" s="64"/>
      <c r="IP471" s="64"/>
      <c r="IQ471" s="64"/>
      <c r="IR471" s="64"/>
      <c r="IS471" s="64"/>
      <c r="IT471" s="64"/>
      <c r="IU471" s="64"/>
      <c r="IV471" s="64"/>
      <c r="IW471" s="64"/>
      <c r="IX471" s="64"/>
      <c r="IY471" s="64"/>
      <c r="IZ471" s="64"/>
      <c r="JA471" s="64"/>
      <c r="JB471" s="64"/>
      <c r="JC471" s="64"/>
      <c r="JD471" s="64"/>
      <c r="JE471" s="64"/>
      <c r="JF471" s="64"/>
      <c r="JG471" s="64"/>
      <c r="JH471" s="64"/>
      <c r="JI471" s="64"/>
      <c r="JJ471" s="64"/>
      <c r="JK471" s="64"/>
      <c r="JL471" s="64"/>
      <c r="JM471" s="64"/>
      <c r="JN471" s="64"/>
      <c r="JO471" s="64"/>
      <c r="JP471" s="64"/>
      <c r="JQ471" s="64"/>
      <c r="JR471" s="64"/>
      <c r="JS471" s="64"/>
      <c r="JT471" s="64"/>
      <c r="JU471" s="64"/>
      <c r="JV471" s="64"/>
      <c r="JW471" s="64"/>
      <c r="JX471" s="64"/>
      <c r="JY471" s="64"/>
      <c r="JZ471" s="64"/>
      <c r="KA471" s="64"/>
      <c r="KB471" s="64"/>
      <c r="KC471" s="64"/>
      <c r="KD471" s="64"/>
      <c r="KE471" s="64"/>
      <c r="KF471" s="64"/>
      <c r="KG471" s="64"/>
      <c r="KH471" s="64"/>
      <c r="KI471" s="64"/>
      <c r="KJ471" s="64"/>
      <c r="KK471" s="64"/>
      <c r="KL471" s="64"/>
      <c r="KM471" s="64"/>
      <c r="KN471" s="64"/>
      <c r="KO471" s="64"/>
      <c r="KP471" s="64"/>
      <c r="KQ471" s="64"/>
      <c r="KR471" s="64"/>
      <c r="KS471" s="64"/>
      <c r="KT471" s="64"/>
      <c r="KU471" s="64"/>
      <c r="KV471" s="64"/>
      <c r="KW471" s="64"/>
      <c r="KX471" s="64"/>
      <c r="KY471" s="64"/>
      <c r="KZ471" s="64"/>
      <c r="LA471" s="64"/>
      <c r="LB471" s="64"/>
      <c r="LC471" s="64"/>
      <c r="LD471" s="64"/>
      <c r="LE471" s="64"/>
      <c r="LF471" s="64"/>
      <c r="LG471" s="64"/>
      <c r="LH471" s="64"/>
      <c r="LI471" s="64"/>
      <c r="LJ471" s="64"/>
      <c r="LK471" s="64"/>
      <c r="LL471" s="64"/>
      <c r="LM471" s="64"/>
      <c r="LN471" s="64"/>
      <c r="LO471" s="64"/>
      <c r="LP471" s="64"/>
      <c r="LQ471" s="64"/>
      <c r="LR471" s="64"/>
      <c r="LS471" s="64"/>
      <c r="LT471" s="64"/>
      <c r="LU471" s="64"/>
      <c r="LV471" s="64"/>
      <c r="LW471" s="64"/>
      <c r="LX471" s="64"/>
      <c r="LY471" s="64"/>
      <c r="LZ471" s="64"/>
      <c r="MA471" s="64"/>
      <c r="MB471" s="64"/>
      <c r="MC471" s="64"/>
      <c r="MD471" s="64"/>
      <c r="ME471" s="64"/>
      <c r="MF471" s="64"/>
      <c r="MG471" s="64"/>
      <c r="MH471" s="64"/>
      <c r="MI471" s="64"/>
      <c r="MJ471" s="64"/>
      <c r="MK471" s="64"/>
      <c r="ML471" s="64"/>
      <c r="MM471" s="64"/>
      <c r="MN471" s="64"/>
      <c r="MO471" s="64"/>
      <c r="MP471" s="64"/>
      <c r="MQ471" s="64"/>
      <c r="MR471" s="64"/>
      <c r="MS471" s="64"/>
      <c r="MT471" s="64"/>
      <c r="MU471" s="64"/>
      <c r="MV471" s="64"/>
      <c r="MW471" s="64"/>
      <c r="MX471" s="64"/>
      <c r="MY471" s="64"/>
      <c r="MZ471" s="64"/>
      <c r="NA471" s="64"/>
      <c r="NB471" s="64"/>
      <c r="NC471" s="64"/>
      <c r="ND471" s="64"/>
      <c r="NE471" s="64"/>
      <c r="NF471" s="64"/>
      <c r="NG471" s="64"/>
      <c r="NH471" s="64"/>
      <c r="NI471" s="64"/>
      <c r="NJ471" s="64"/>
      <c r="NK471" s="64"/>
      <c r="NL471" s="64"/>
      <c r="NM471" s="64"/>
      <c r="NN471" s="64"/>
      <c r="NO471" s="64"/>
      <c r="NP471" s="64"/>
      <c r="NQ471" s="64"/>
      <c r="NR471" s="64"/>
      <c r="NS471" s="64"/>
      <c r="NT471" s="64"/>
      <c r="NU471" s="64"/>
      <c r="NV471" s="64"/>
      <c r="NW471" s="64"/>
      <c r="NX471" s="64"/>
      <c r="NY471" s="64"/>
      <c r="NZ471" s="64"/>
      <c r="OA471" s="64"/>
      <c r="OB471" s="64"/>
      <c r="OC471" s="64"/>
      <c r="OD471" s="64"/>
      <c r="OE471" s="64"/>
      <c r="OF471" s="64"/>
      <c r="OG471" s="64"/>
      <c r="OH471" s="64"/>
      <c r="OI471" s="64"/>
      <c r="OJ471" s="64"/>
      <c r="OK471" s="64"/>
      <c r="OL471" s="64"/>
      <c r="OM471" s="64"/>
      <c r="ON471" s="64"/>
      <c r="OO471" s="64"/>
      <c r="OP471" s="64"/>
      <c r="OQ471" s="64"/>
      <c r="OR471" s="64"/>
      <c r="OS471" s="64"/>
      <c r="OT471" s="64"/>
      <c r="OU471" s="64"/>
      <c r="OV471" s="64"/>
      <c r="OW471" s="64"/>
      <c r="OX471" s="64"/>
      <c r="OY471" s="64"/>
      <c r="OZ471" s="64"/>
      <c r="PA471" s="64"/>
      <c r="PB471" s="64"/>
      <c r="PC471" s="64"/>
      <c r="PD471" s="64"/>
      <c r="PE471" s="64"/>
    </row>
    <row r="472" spans="1:421" s="46" customFormat="1" ht="20.100000000000001" customHeight="1" x14ac:dyDescent="0.3">
      <c r="A472" s="24"/>
      <c r="B472" s="24"/>
      <c r="C472" s="24"/>
      <c r="D472" s="24"/>
      <c r="E472" s="24"/>
      <c r="F472" s="24"/>
      <c r="G472" s="24"/>
      <c r="H472" s="130"/>
      <c r="I472" s="26"/>
      <c r="J472" s="27"/>
      <c r="K472" s="26"/>
      <c r="L472" s="24"/>
      <c r="M472" s="24"/>
      <c r="N472" s="24"/>
      <c r="O472" s="24"/>
      <c r="P472" s="24"/>
      <c r="Q472" s="26"/>
      <c r="R472" s="26"/>
      <c r="S472" s="26"/>
      <c r="T472" s="24"/>
      <c r="U472" s="26"/>
      <c r="V472" s="28"/>
      <c r="W472" s="26"/>
      <c r="X472" s="26"/>
      <c r="Y472" s="26"/>
      <c r="Z472" s="26"/>
      <c r="AA472" s="26"/>
      <c r="AB472" s="26"/>
      <c r="AC472" s="27"/>
      <c r="AD472" s="95"/>
    </row>
    <row r="473" spans="1:421" s="45" customFormat="1" ht="20.100000000000001" customHeight="1" x14ac:dyDescent="0.3">
      <c r="A473" s="23">
        <v>1626</v>
      </c>
      <c r="B473" s="23" t="s">
        <v>35</v>
      </c>
      <c r="C473" s="23">
        <v>3082</v>
      </c>
      <c r="D473" s="23">
        <v>3</v>
      </c>
      <c r="E473" s="23">
        <v>15</v>
      </c>
      <c r="F473" s="23">
        <v>1</v>
      </c>
      <c r="G473" s="23">
        <v>4</v>
      </c>
      <c r="H473" s="129" t="s">
        <v>271</v>
      </c>
      <c r="I473" s="7">
        <v>6104</v>
      </c>
      <c r="J473" s="8">
        <v>200</v>
      </c>
      <c r="K473" s="13">
        <f t="shared" si="249"/>
        <v>1220800</v>
      </c>
      <c r="L473" s="23"/>
      <c r="M473" s="23"/>
      <c r="N473" s="23"/>
      <c r="O473" s="23"/>
      <c r="P473" s="23"/>
      <c r="Q473" s="7"/>
      <c r="R473" s="7"/>
      <c r="S473" s="7"/>
      <c r="T473" s="23"/>
      <c r="U473" s="7"/>
      <c r="V473" s="11"/>
      <c r="W473" s="7"/>
      <c r="X473" s="37">
        <f t="shared" si="250"/>
        <v>1220800</v>
      </c>
      <c r="Y473" s="7"/>
      <c r="Z473" s="104">
        <v>50000000</v>
      </c>
      <c r="AA473" s="106">
        <v>0</v>
      </c>
      <c r="AB473" s="106">
        <v>0</v>
      </c>
      <c r="AC473" s="8" t="s">
        <v>168</v>
      </c>
      <c r="AD473" s="110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  <c r="AP473" s="64"/>
      <c r="AQ473" s="64"/>
      <c r="AR473" s="64"/>
      <c r="AS473" s="64"/>
      <c r="AT473" s="64"/>
      <c r="AU473" s="64"/>
      <c r="AV473" s="64"/>
      <c r="AW473" s="64"/>
      <c r="AX473" s="64"/>
      <c r="AY473" s="64"/>
      <c r="AZ473" s="64"/>
      <c r="BA473" s="64"/>
      <c r="BB473" s="64"/>
      <c r="BC473" s="64"/>
      <c r="BD473" s="64"/>
      <c r="BE473" s="64"/>
      <c r="BF473" s="64"/>
      <c r="BG473" s="64"/>
      <c r="BH473" s="64"/>
      <c r="BI473" s="64"/>
      <c r="BJ473" s="64"/>
      <c r="BK473" s="64"/>
      <c r="BL473" s="64"/>
      <c r="BM473" s="64"/>
      <c r="BN473" s="64"/>
      <c r="BO473" s="64"/>
      <c r="BP473" s="64"/>
      <c r="BQ473" s="64"/>
      <c r="BR473" s="64"/>
      <c r="BS473" s="64"/>
      <c r="BT473" s="64"/>
      <c r="BU473" s="64"/>
      <c r="BV473" s="64"/>
      <c r="BW473" s="64"/>
      <c r="BX473" s="64"/>
      <c r="BY473" s="64"/>
      <c r="BZ473" s="64"/>
      <c r="CA473" s="64"/>
      <c r="CB473" s="64"/>
      <c r="CC473" s="64"/>
      <c r="CD473" s="64"/>
      <c r="CE473" s="64"/>
      <c r="CF473" s="64"/>
      <c r="CG473" s="64"/>
      <c r="CH473" s="64"/>
      <c r="CI473" s="64"/>
      <c r="CJ473" s="64"/>
      <c r="CK473" s="64"/>
      <c r="CL473" s="64"/>
      <c r="CM473" s="64"/>
      <c r="CN473" s="64"/>
      <c r="CO473" s="64"/>
      <c r="CP473" s="64"/>
      <c r="CQ473" s="64"/>
      <c r="CR473" s="64"/>
      <c r="CS473" s="64"/>
      <c r="CT473" s="64"/>
      <c r="CU473" s="64"/>
      <c r="CV473" s="64"/>
      <c r="CW473" s="64"/>
      <c r="CX473" s="64"/>
      <c r="CY473" s="64"/>
      <c r="CZ473" s="64"/>
      <c r="DA473" s="64"/>
      <c r="DB473" s="64"/>
      <c r="DC473" s="64"/>
      <c r="DD473" s="64"/>
      <c r="DE473" s="64"/>
      <c r="DF473" s="64"/>
      <c r="DG473" s="64"/>
      <c r="DH473" s="64"/>
      <c r="DI473" s="64"/>
      <c r="DJ473" s="64"/>
      <c r="DK473" s="64"/>
      <c r="DL473" s="64"/>
      <c r="DM473" s="64"/>
      <c r="DN473" s="64"/>
      <c r="DO473" s="64"/>
      <c r="DP473" s="64"/>
      <c r="DQ473" s="64"/>
      <c r="DR473" s="64"/>
      <c r="DS473" s="64"/>
      <c r="DT473" s="64"/>
      <c r="DU473" s="64"/>
      <c r="DV473" s="64"/>
      <c r="DW473" s="64"/>
      <c r="DX473" s="64"/>
      <c r="DY473" s="64"/>
      <c r="DZ473" s="64"/>
      <c r="EA473" s="64"/>
      <c r="EB473" s="64"/>
      <c r="EC473" s="64"/>
      <c r="ED473" s="64"/>
      <c r="EE473" s="64"/>
      <c r="EF473" s="64"/>
      <c r="EG473" s="64"/>
      <c r="EH473" s="64"/>
      <c r="EI473" s="64"/>
      <c r="EJ473" s="64"/>
      <c r="EK473" s="64"/>
      <c r="EL473" s="64"/>
      <c r="EM473" s="64"/>
      <c r="EN473" s="64"/>
      <c r="EO473" s="64"/>
      <c r="EP473" s="64"/>
      <c r="EQ473" s="64"/>
      <c r="ER473" s="64"/>
      <c r="ES473" s="64"/>
      <c r="ET473" s="64"/>
      <c r="EU473" s="64"/>
      <c r="EV473" s="64"/>
      <c r="EW473" s="64"/>
      <c r="EX473" s="64"/>
      <c r="EY473" s="64"/>
      <c r="EZ473" s="64"/>
      <c r="FA473" s="64"/>
      <c r="FB473" s="64"/>
      <c r="FC473" s="64"/>
      <c r="FD473" s="64"/>
      <c r="FE473" s="64"/>
      <c r="FF473" s="64"/>
      <c r="FG473" s="64"/>
      <c r="FH473" s="64"/>
      <c r="FI473" s="64"/>
      <c r="FJ473" s="64"/>
      <c r="FK473" s="64"/>
      <c r="FL473" s="64"/>
      <c r="FM473" s="64"/>
      <c r="FN473" s="64"/>
      <c r="FO473" s="64"/>
      <c r="FP473" s="64"/>
      <c r="FQ473" s="64"/>
      <c r="FR473" s="64"/>
      <c r="FS473" s="64"/>
      <c r="FT473" s="64"/>
      <c r="FU473" s="64"/>
      <c r="FV473" s="64"/>
      <c r="FW473" s="64"/>
      <c r="FX473" s="64"/>
      <c r="FY473" s="64"/>
      <c r="FZ473" s="64"/>
      <c r="GA473" s="64"/>
      <c r="GB473" s="64"/>
      <c r="GC473" s="64"/>
      <c r="GD473" s="64"/>
      <c r="GE473" s="64"/>
      <c r="GF473" s="64"/>
      <c r="GG473" s="64"/>
      <c r="GH473" s="64"/>
      <c r="GI473" s="64"/>
      <c r="GJ473" s="64"/>
      <c r="GK473" s="64"/>
      <c r="GL473" s="64"/>
      <c r="GM473" s="64"/>
      <c r="GN473" s="64"/>
      <c r="GO473" s="64"/>
      <c r="GP473" s="64"/>
      <c r="GQ473" s="64"/>
      <c r="GR473" s="64"/>
      <c r="GS473" s="64"/>
      <c r="GT473" s="64"/>
      <c r="GU473" s="64"/>
      <c r="GV473" s="64"/>
      <c r="GW473" s="64"/>
      <c r="GX473" s="64"/>
      <c r="GY473" s="64"/>
      <c r="GZ473" s="64"/>
      <c r="HA473" s="64"/>
      <c r="HB473" s="64"/>
      <c r="HC473" s="64"/>
      <c r="HD473" s="64"/>
      <c r="HE473" s="64"/>
      <c r="HF473" s="64"/>
      <c r="HG473" s="64"/>
      <c r="HH473" s="64"/>
      <c r="HI473" s="64"/>
      <c r="HJ473" s="64"/>
      <c r="HK473" s="64"/>
      <c r="HL473" s="64"/>
      <c r="HM473" s="64"/>
      <c r="HN473" s="64"/>
      <c r="HO473" s="64"/>
      <c r="HP473" s="64"/>
      <c r="HQ473" s="64"/>
      <c r="HR473" s="64"/>
      <c r="HS473" s="64"/>
      <c r="HT473" s="64"/>
      <c r="HU473" s="64"/>
      <c r="HV473" s="64"/>
      <c r="HW473" s="64"/>
      <c r="HX473" s="64"/>
      <c r="HY473" s="64"/>
      <c r="HZ473" s="64"/>
      <c r="IA473" s="64"/>
      <c r="IB473" s="64"/>
      <c r="IC473" s="64"/>
      <c r="ID473" s="64"/>
      <c r="IE473" s="64"/>
      <c r="IF473" s="64"/>
      <c r="IG473" s="64"/>
      <c r="IH473" s="64"/>
      <c r="II473" s="64"/>
      <c r="IJ473" s="64"/>
      <c r="IK473" s="64"/>
      <c r="IL473" s="64"/>
      <c r="IM473" s="64"/>
      <c r="IN473" s="64"/>
      <c r="IO473" s="64"/>
      <c r="IP473" s="64"/>
      <c r="IQ473" s="64"/>
      <c r="IR473" s="64"/>
      <c r="IS473" s="64"/>
      <c r="IT473" s="64"/>
      <c r="IU473" s="64"/>
      <c r="IV473" s="64"/>
      <c r="IW473" s="64"/>
      <c r="IX473" s="64"/>
      <c r="IY473" s="64"/>
      <c r="IZ473" s="64"/>
      <c r="JA473" s="64"/>
      <c r="JB473" s="64"/>
      <c r="JC473" s="64"/>
      <c r="JD473" s="64"/>
      <c r="JE473" s="64"/>
      <c r="JF473" s="64"/>
      <c r="JG473" s="64"/>
      <c r="JH473" s="64"/>
      <c r="JI473" s="64"/>
      <c r="JJ473" s="64"/>
      <c r="JK473" s="64"/>
      <c r="JL473" s="64"/>
      <c r="JM473" s="64"/>
      <c r="JN473" s="64"/>
      <c r="JO473" s="64"/>
      <c r="JP473" s="64"/>
      <c r="JQ473" s="64"/>
      <c r="JR473" s="64"/>
      <c r="JS473" s="64"/>
      <c r="JT473" s="64"/>
      <c r="JU473" s="64"/>
      <c r="JV473" s="64"/>
      <c r="JW473" s="64"/>
      <c r="JX473" s="64"/>
      <c r="JY473" s="64"/>
      <c r="JZ473" s="64"/>
      <c r="KA473" s="64"/>
      <c r="KB473" s="64"/>
      <c r="KC473" s="64"/>
      <c r="KD473" s="64"/>
      <c r="KE473" s="64"/>
      <c r="KF473" s="64"/>
      <c r="KG473" s="64"/>
      <c r="KH473" s="64"/>
      <c r="KI473" s="64"/>
      <c r="KJ473" s="64"/>
      <c r="KK473" s="64"/>
      <c r="KL473" s="64"/>
      <c r="KM473" s="64"/>
      <c r="KN473" s="64"/>
      <c r="KO473" s="64"/>
      <c r="KP473" s="64"/>
      <c r="KQ473" s="64"/>
      <c r="KR473" s="64"/>
      <c r="KS473" s="64"/>
      <c r="KT473" s="64"/>
      <c r="KU473" s="64"/>
      <c r="KV473" s="64"/>
      <c r="KW473" s="64"/>
      <c r="KX473" s="64"/>
      <c r="KY473" s="64"/>
      <c r="KZ473" s="64"/>
      <c r="LA473" s="64"/>
      <c r="LB473" s="64"/>
      <c r="LC473" s="64"/>
      <c r="LD473" s="64"/>
      <c r="LE473" s="64"/>
      <c r="LF473" s="64"/>
      <c r="LG473" s="64"/>
      <c r="LH473" s="64"/>
      <c r="LI473" s="64"/>
      <c r="LJ473" s="64"/>
      <c r="LK473" s="64"/>
      <c r="LL473" s="64"/>
      <c r="LM473" s="64"/>
      <c r="LN473" s="64"/>
      <c r="LO473" s="64"/>
      <c r="LP473" s="64"/>
      <c r="LQ473" s="64"/>
      <c r="LR473" s="64"/>
      <c r="LS473" s="64"/>
      <c r="LT473" s="64"/>
      <c r="LU473" s="64"/>
      <c r="LV473" s="64"/>
      <c r="LW473" s="64"/>
      <c r="LX473" s="64"/>
      <c r="LY473" s="64"/>
      <c r="LZ473" s="64"/>
      <c r="MA473" s="64"/>
      <c r="MB473" s="64"/>
      <c r="MC473" s="64"/>
      <c r="MD473" s="64"/>
      <c r="ME473" s="64"/>
      <c r="MF473" s="64"/>
      <c r="MG473" s="64"/>
      <c r="MH473" s="64"/>
      <c r="MI473" s="64"/>
      <c r="MJ473" s="64"/>
      <c r="MK473" s="64"/>
      <c r="ML473" s="64"/>
      <c r="MM473" s="64"/>
      <c r="MN473" s="64"/>
      <c r="MO473" s="64"/>
      <c r="MP473" s="64"/>
      <c r="MQ473" s="64"/>
      <c r="MR473" s="64"/>
      <c r="MS473" s="64"/>
      <c r="MT473" s="64"/>
      <c r="MU473" s="64"/>
      <c r="MV473" s="64"/>
      <c r="MW473" s="64"/>
      <c r="MX473" s="64"/>
      <c r="MY473" s="64"/>
      <c r="MZ473" s="64"/>
      <c r="NA473" s="64"/>
      <c r="NB473" s="64"/>
      <c r="NC473" s="64"/>
      <c r="ND473" s="64"/>
      <c r="NE473" s="64"/>
      <c r="NF473" s="64"/>
      <c r="NG473" s="64"/>
      <c r="NH473" s="64"/>
      <c r="NI473" s="64"/>
      <c r="NJ473" s="64"/>
      <c r="NK473" s="64"/>
      <c r="NL473" s="64"/>
      <c r="NM473" s="64"/>
      <c r="NN473" s="64"/>
      <c r="NO473" s="64"/>
      <c r="NP473" s="64"/>
      <c r="NQ473" s="64"/>
      <c r="NR473" s="64"/>
      <c r="NS473" s="64"/>
      <c r="NT473" s="64"/>
      <c r="NU473" s="64"/>
      <c r="NV473" s="64"/>
      <c r="NW473" s="64"/>
      <c r="NX473" s="64"/>
      <c r="NY473" s="64"/>
      <c r="NZ473" s="64"/>
      <c r="OA473" s="64"/>
      <c r="OB473" s="64"/>
      <c r="OC473" s="64"/>
      <c r="OD473" s="64"/>
      <c r="OE473" s="64"/>
      <c r="OF473" s="64"/>
      <c r="OG473" s="64"/>
      <c r="OH473" s="64"/>
      <c r="OI473" s="64"/>
      <c r="OJ473" s="64"/>
      <c r="OK473" s="64"/>
      <c r="OL473" s="64"/>
      <c r="OM473" s="64"/>
      <c r="ON473" s="64"/>
      <c r="OO473" s="64"/>
      <c r="OP473" s="64"/>
      <c r="OQ473" s="64"/>
      <c r="OR473" s="64"/>
      <c r="OS473" s="64"/>
      <c r="OT473" s="64"/>
      <c r="OU473" s="64"/>
      <c r="OV473" s="64"/>
      <c r="OW473" s="64"/>
      <c r="OX473" s="64"/>
      <c r="OY473" s="64"/>
      <c r="OZ473" s="64"/>
      <c r="PA473" s="64"/>
      <c r="PB473" s="64"/>
      <c r="PC473" s="64"/>
      <c r="PD473" s="64"/>
      <c r="PE473" s="64"/>
    </row>
    <row r="474" spans="1:421" s="45" customFormat="1" ht="20.100000000000001" customHeight="1" x14ac:dyDescent="0.3">
      <c r="A474" s="1"/>
      <c r="B474" s="1" t="s">
        <v>35</v>
      </c>
      <c r="C474" s="1">
        <v>3013</v>
      </c>
      <c r="D474" s="1">
        <v>3</v>
      </c>
      <c r="E474" s="1">
        <v>5</v>
      </c>
      <c r="F474" s="1">
        <v>0</v>
      </c>
      <c r="G474" s="1">
        <v>76</v>
      </c>
      <c r="H474" s="127" t="s">
        <v>271</v>
      </c>
      <c r="I474" s="2">
        <v>2076</v>
      </c>
      <c r="J474" s="36">
        <v>200</v>
      </c>
      <c r="K474" s="13">
        <f t="shared" si="249"/>
        <v>415200</v>
      </c>
      <c r="L474" s="1"/>
      <c r="M474" s="1"/>
      <c r="N474" s="1"/>
      <c r="O474" s="1"/>
      <c r="P474" s="1"/>
      <c r="Q474" s="2"/>
      <c r="R474" s="2"/>
      <c r="S474" s="2"/>
      <c r="T474" s="1"/>
      <c r="U474" s="2"/>
      <c r="V474" s="44"/>
      <c r="W474" s="2"/>
      <c r="X474" s="37">
        <f t="shared" si="250"/>
        <v>415200</v>
      </c>
      <c r="Y474" s="2"/>
      <c r="Z474" s="104">
        <v>50000000</v>
      </c>
      <c r="AA474" s="106">
        <v>0</v>
      </c>
      <c r="AB474" s="106">
        <v>0</v>
      </c>
      <c r="AC474" s="36">
        <v>0</v>
      </c>
      <c r="AD474" s="107"/>
      <c r="AE474" s="64"/>
      <c r="AF474" s="64"/>
      <c r="AG474" s="64"/>
      <c r="AH474" s="64"/>
      <c r="AI474" s="64"/>
      <c r="AJ474" s="64"/>
      <c r="AK474" s="64"/>
      <c r="AL474" s="64"/>
      <c r="AM474" s="64"/>
      <c r="AN474" s="64"/>
      <c r="AO474" s="64"/>
      <c r="AP474" s="64"/>
      <c r="AQ474" s="64"/>
      <c r="AR474" s="64"/>
      <c r="AS474" s="64"/>
      <c r="AT474" s="64"/>
      <c r="AU474" s="64"/>
      <c r="AV474" s="64"/>
      <c r="AW474" s="64"/>
      <c r="AX474" s="64"/>
      <c r="AY474" s="64"/>
      <c r="AZ474" s="64"/>
      <c r="BA474" s="64"/>
      <c r="BB474" s="64"/>
      <c r="BC474" s="64"/>
      <c r="BD474" s="64"/>
      <c r="BE474" s="64"/>
      <c r="BF474" s="64"/>
      <c r="BG474" s="64"/>
      <c r="BH474" s="64"/>
      <c r="BI474" s="64"/>
      <c r="BJ474" s="64"/>
      <c r="BK474" s="64"/>
      <c r="BL474" s="64"/>
      <c r="BM474" s="64"/>
      <c r="BN474" s="64"/>
      <c r="BO474" s="64"/>
      <c r="BP474" s="64"/>
      <c r="BQ474" s="64"/>
      <c r="BR474" s="64"/>
      <c r="BS474" s="64"/>
      <c r="BT474" s="64"/>
      <c r="BU474" s="64"/>
      <c r="BV474" s="64"/>
      <c r="BW474" s="64"/>
      <c r="BX474" s="64"/>
      <c r="BY474" s="64"/>
      <c r="BZ474" s="64"/>
      <c r="CA474" s="64"/>
      <c r="CB474" s="64"/>
      <c r="CC474" s="64"/>
      <c r="CD474" s="64"/>
      <c r="CE474" s="64"/>
      <c r="CF474" s="64"/>
      <c r="CG474" s="64"/>
      <c r="CH474" s="64"/>
      <c r="CI474" s="64"/>
      <c r="CJ474" s="64"/>
      <c r="CK474" s="64"/>
      <c r="CL474" s="64"/>
      <c r="CM474" s="64"/>
      <c r="CN474" s="64"/>
      <c r="CO474" s="64"/>
      <c r="CP474" s="64"/>
      <c r="CQ474" s="64"/>
      <c r="CR474" s="64"/>
      <c r="CS474" s="64"/>
      <c r="CT474" s="64"/>
      <c r="CU474" s="64"/>
      <c r="CV474" s="64"/>
      <c r="CW474" s="64"/>
      <c r="CX474" s="64"/>
      <c r="CY474" s="64"/>
      <c r="CZ474" s="64"/>
      <c r="DA474" s="64"/>
      <c r="DB474" s="64"/>
      <c r="DC474" s="64"/>
      <c r="DD474" s="64"/>
      <c r="DE474" s="64"/>
      <c r="DF474" s="64"/>
      <c r="DG474" s="64"/>
      <c r="DH474" s="64"/>
      <c r="DI474" s="64"/>
      <c r="DJ474" s="64"/>
      <c r="DK474" s="64"/>
      <c r="DL474" s="64"/>
      <c r="DM474" s="64"/>
      <c r="DN474" s="64"/>
      <c r="DO474" s="64"/>
      <c r="DP474" s="64"/>
      <c r="DQ474" s="64"/>
      <c r="DR474" s="64"/>
      <c r="DS474" s="64"/>
      <c r="DT474" s="64"/>
      <c r="DU474" s="64"/>
      <c r="DV474" s="64"/>
      <c r="DW474" s="64"/>
      <c r="DX474" s="64"/>
      <c r="DY474" s="64"/>
      <c r="DZ474" s="64"/>
      <c r="EA474" s="64"/>
      <c r="EB474" s="64"/>
      <c r="EC474" s="64"/>
      <c r="ED474" s="64"/>
      <c r="EE474" s="64"/>
      <c r="EF474" s="64"/>
      <c r="EG474" s="64"/>
      <c r="EH474" s="64"/>
      <c r="EI474" s="64"/>
      <c r="EJ474" s="64"/>
      <c r="EK474" s="64"/>
      <c r="EL474" s="64"/>
      <c r="EM474" s="64"/>
      <c r="EN474" s="64"/>
      <c r="EO474" s="64"/>
      <c r="EP474" s="64"/>
      <c r="EQ474" s="64"/>
      <c r="ER474" s="64"/>
      <c r="ES474" s="64"/>
      <c r="ET474" s="64"/>
      <c r="EU474" s="64"/>
      <c r="EV474" s="64"/>
      <c r="EW474" s="64"/>
      <c r="EX474" s="64"/>
      <c r="EY474" s="64"/>
      <c r="EZ474" s="64"/>
      <c r="FA474" s="64"/>
      <c r="FB474" s="64"/>
      <c r="FC474" s="64"/>
      <c r="FD474" s="64"/>
      <c r="FE474" s="64"/>
      <c r="FF474" s="64"/>
      <c r="FG474" s="64"/>
      <c r="FH474" s="64"/>
      <c r="FI474" s="64"/>
      <c r="FJ474" s="64"/>
      <c r="FK474" s="64"/>
      <c r="FL474" s="64"/>
      <c r="FM474" s="64"/>
      <c r="FN474" s="64"/>
      <c r="FO474" s="64"/>
      <c r="FP474" s="64"/>
      <c r="FQ474" s="64"/>
      <c r="FR474" s="64"/>
      <c r="FS474" s="64"/>
      <c r="FT474" s="64"/>
      <c r="FU474" s="64"/>
      <c r="FV474" s="64"/>
      <c r="FW474" s="64"/>
      <c r="FX474" s="64"/>
      <c r="FY474" s="64"/>
      <c r="FZ474" s="64"/>
      <c r="GA474" s="64"/>
      <c r="GB474" s="64"/>
      <c r="GC474" s="64"/>
      <c r="GD474" s="64"/>
      <c r="GE474" s="64"/>
      <c r="GF474" s="64"/>
      <c r="GG474" s="64"/>
      <c r="GH474" s="64"/>
      <c r="GI474" s="64"/>
      <c r="GJ474" s="64"/>
      <c r="GK474" s="64"/>
      <c r="GL474" s="64"/>
      <c r="GM474" s="64"/>
      <c r="GN474" s="64"/>
      <c r="GO474" s="64"/>
      <c r="GP474" s="64"/>
      <c r="GQ474" s="64"/>
      <c r="GR474" s="64"/>
      <c r="GS474" s="64"/>
      <c r="GT474" s="64"/>
      <c r="GU474" s="64"/>
      <c r="GV474" s="64"/>
      <c r="GW474" s="64"/>
      <c r="GX474" s="64"/>
      <c r="GY474" s="64"/>
      <c r="GZ474" s="64"/>
      <c r="HA474" s="64"/>
      <c r="HB474" s="64"/>
      <c r="HC474" s="64"/>
      <c r="HD474" s="64"/>
      <c r="HE474" s="64"/>
      <c r="HF474" s="64"/>
      <c r="HG474" s="64"/>
      <c r="HH474" s="64"/>
      <c r="HI474" s="64"/>
      <c r="HJ474" s="64"/>
      <c r="HK474" s="64"/>
      <c r="HL474" s="64"/>
      <c r="HM474" s="64"/>
      <c r="HN474" s="64"/>
      <c r="HO474" s="64"/>
      <c r="HP474" s="64"/>
      <c r="HQ474" s="64"/>
      <c r="HR474" s="64"/>
      <c r="HS474" s="64"/>
      <c r="HT474" s="64"/>
      <c r="HU474" s="64"/>
      <c r="HV474" s="64"/>
      <c r="HW474" s="64"/>
      <c r="HX474" s="64"/>
      <c r="HY474" s="64"/>
      <c r="HZ474" s="64"/>
      <c r="IA474" s="64"/>
      <c r="IB474" s="64"/>
      <c r="IC474" s="64"/>
      <c r="ID474" s="64"/>
      <c r="IE474" s="64"/>
      <c r="IF474" s="64"/>
      <c r="IG474" s="64"/>
      <c r="IH474" s="64"/>
      <c r="II474" s="64"/>
      <c r="IJ474" s="64"/>
      <c r="IK474" s="64"/>
      <c r="IL474" s="64"/>
      <c r="IM474" s="64"/>
      <c r="IN474" s="64"/>
      <c r="IO474" s="64"/>
      <c r="IP474" s="64"/>
      <c r="IQ474" s="64"/>
      <c r="IR474" s="64"/>
      <c r="IS474" s="64"/>
      <c r="IT474" s="64"/>
      <c r="IU474" s="64"/>
      <c r="IV474" s="64"/>
      <c r="IW474" s="64"/>
      <c r="IX474" s="64"/>
      <c r="IY474" s="64"/>
      <c r="IZ474" s="64"/>
      <c r="JA474" s="64"/>
      <c r="JB474" s="64"/>
      <c r="JC474" s="64"/>
      <c r="JD474" s="64"/>
      <c r="JE474" s="64"/>
      <c r="JF474" s="64"/>
      <c r="JG474" s="64"/>
      <c r="JH474" s="64"/>
      <c r="JI474" s="64"/>
      <c r="JJ474" s="64"/>
      <c r="JK474" s="64"/>
      <c r="JL474" s="64"/>
      <c r="JM474" s="64"/>
      <c r="JN474" s="64"/>
      <c r="JO474" s="64"/>
      <c r="JP474" s="64"/>
      <c r="JQ474" s="64"/>
      <c r="JR474" s="64"/>
      <c r="JS474" s="64"/>
      <c r="JT474" s="64"/>
      <c r="JU474" s="64"/>
      <c r="JV474" s="64"/>
      <c r="JW474" s="64"/>
      <c r="JX474" s="64"/>
      <c r="JY474" s="64"/>
      <c r="JZ474" s="64"/>
      <c r="KA474" s="64"/>
      <c r="KB474" s="64"/>
      <c r="KC474" s="64"/>
      <c r="KD474" s="64"/>
      <c r="KE474" s="64"/>
      <c r="KF474" s="64"/>
      <c r="KG474" s="64"/>
      <c r="KH474" s="64"/>
      <c r="KI474" s="64"/>
      <c r="KJ474" s="64"/>
      <c r="KK474" s="64"/>
      <c r="KL474" s="64"/>
      <c r="KM474" s="64"/>
      <c r="KN474" s="64"/>
      <c r="KO474" s="64"/>
      <c r="KP474" s="64"/>
      <c r="KQ474" s="64"/>
      <c r="KR474" s="64"/>
      <c r="KS474" s="64"/>
      <c r="KT474" s="64"/>
      <c r="KU474" s="64"/>
      <c r="KV474" s="64"/>
      <c r="KW474" s="64"/>
      <c r="KX474" s="64"/>
      <c r="KY474" s="64"/>
      <c r="KZ474" s="64"/>
      <c r="LA474" s="64"/>
      <c r="LB474" s="64"/>
      <c r="LC474" s="64"/>
      <c r="LD474" s="64"/>
      <c r="LE474" s="64"/>
      <c r="LF474" s="64"/>
      <c r="LG474" s="64"/>
      <c r="LH474" s="64"/>
      <c r="LI474" s="64"/>
      <c r="LJ474" s="64"/>
      <c r="LK474" s="64"/>
      <c r="LL474" s="64"/>
      <c r="LM474" s="64"/>
      <c r="LN474" s="64"/>
      <c r="LO474" s="64"/>
      <c r="LP474" s="64"/>
      <c r="LQ474" s="64"/>
      <c r="LR474" s="64"/>
      <c r="LS474" s="64"/>
      <c r="LT474" s="64"/>
      <c r="LU474" s="64"/>
      <c r="LV474" s="64"/>
      <c r="LW474" s="64"/>
      <c r="LX474" s="64"/>
      <c r="LY474" s="64"/>
      <c r="LZ474" s="64"/>
      <c r="MA474" s="64"/>
      <c r="MB474" s="64"/>
      <c r="MC474" s="64"/>
      <c r="MD474" s="64"/>
      <c r="ME474" s="64"/>
      <c r="MF474" s="64"/>
      <c r="MG474" s="64"/>
      <c r="MH474" s="64"/>
      <c r="MI474" s="64"/>
      <c r="MJ474" s="64"/>
      <c r="MK474" s="64"/>
      <c r="ML474" s="64"/>
      <c r="MM474" s="64"/>
      <c r="MN474" s="64"/>
      <c r="MO474" s="64"/>
      <c r="MP474" s="64"/>
      <c r="MQ474" s="64"/>
      <c r="MR474" s="64"/>
      <c r="MS474" s="64"/>
      <c r="MT474" s="64"/>
      <c r="MU474" s="64"/>
      <c r="MV474" s="64"/>
      <c r="MW474" s="64"/>
      <c r="MX474" s="64"/>
      <c r="MY474" s="64"/>
      <c r="MZ474" s="64"/>
      <c r="NA474" s="64"/>
      <c r="NB474" s="64"/>
      <c r="NC474" s="64"/>
      <c r="ND474" s="64"/>
      <c r="NE474" s="64"/>
      <c r="NF474" s="64"/>
      <c r="NG474" s="64"/>
      <c r="NH474" s="64"/>
      <c r="NI474" s="64"/>
      <c r="NJ474" s="64"/>
      <c r="NK474" s="64"/>
      <c r="NL474" s="64"/>
      <c r="NM474" s="64"/>
      <c r="NN474" s="64"/>
      <c r="NO474" s="64"/>
      <c r="NP474" s="64"/>
      <c r="NQ474" s="64"/>
      <c r="NR474" s="64"/>
      <c r="NS474" s="64"/>
      <c r="NT474" s="64"/>
      <c r="NU474" s="64"/>
      <c r="NV474" s="64"/>
      <c r="NW474" s="64"/>
      <c r="NX474" s="64"/>
      <c r="NY474" s="64"/>
      <c r="NZ474" s="64"/>
      <c r="OA474" s="64"/>
      <c r="OB474" s="64"/>
      <c r="OC474" s="64"/>
      <c r="OD474" s="64"/>
      <c r="OE474" s="64"/>
      <c r="OF474" s="64"/>
      <c r="OG474" s="64"/>
      <c r="OH474" s="64"/>
      <c r="OI474" s="64"/>
      <c r="OJ474" s="64"/>
      <c r="OK474" s="64"/>
      <c r="OL474" s="64"/>
      <c r="OM474" s="64"/>
      <c r="ON474" s="64"/>
      <c r="OO474" s="64"/>
      <c r="OP474" s="64"/>
      <c r="OQ474" s="64"/>
      <c r="OR474" s="64"/>
      <c r="OS474" s="64"/>
      <c r="OT474" s="64"/>
      <c r="OU474" s="64"/>
      <c r="OV474" s="64"/>
      <c r="OW474" s="64"/>
      <c r="OX474" s="64"/>
      <c r="OY474" s="64"/>
      <c r="OZ474" s="64"/>
      <c r="PA474" s="64"/>
      <c r="PB474" s="64"/>
      <c r="PC474" s="64"/>
      <c r="PD474" s="64"/>
      <c r="PE474" s="64"/>
    </row>
    <row r="475" spans="1:421" s="46" customFormat="1" ht="20.100000000000001" customHeight="1" x14ac:dyDescent="0.3">
      <c r="A475" s="17"/>
      <c r="B475" s="17"/>
      <c r="C475" s="17"/>
      <c r="D475" s="17"/>
      <c r="E475" s="17"/>
      <c r="F475" s="17"/>
      <c r="G475" s="17"/>
      <c r="H475" s="128"/>
      <c r="I475" s="19"/>
      <c r="J475" s="20"/>
      <c r="K475" s="19"/>
      <c r="L475" s="17"/>
      <c r="M475" s="17"/>
      <c r="N475" s="17"/>
      <c r="O475" s="17"/>
      <c r="P475" s="17"/>
      <c r="Q475" s="19"/>
      <c r="R475" s="19"/>
      <c r="S475" s="19"/>
      <c r="T475" s="17"/>
      <c r="U475" s="19"/>
      <c r="V475" s="21"/>
      <c r="W475" s="19"/>
      <c r="X475" s="19"/>
      <c r="Y475" s="19"/>
      <c r="Z475" s="19"/>
      <c r="AA475" s="19"/>
      <c r="AB475" s="19"/>
      <c r="AC475" s="20"/>
      <c r="AD475" s="105"/>
    </row>
    <row r="476" spans="1:421" s="45" customFormat="1" ht="20.100000000000001" customHeight="1" x14ac:dyDescent="0.3">
      <c r="A476" s="23">
        <v>1627</v>
      </c>
      <c r="B476" s="23" t="s">
        <v>35</v>
      </c>
      <c r="C476" s="23">
        <v>12722</v>
      </c>
      <c r="D476" s="23">
        <v>8</v>
      </c>
      <c r="E476" s="23">
        <v>1</v>
      </c>
      <c r="F476" s="23">
        <v>1</v>
      </c>
      <c r="G476" s="23">
        <v>29</v>
      </c>
      <c r="H476" s="129" t="s">
        <v>272</v>
      </c>
      <c r="I476" s="7">
        <v>129</v>
      </c>
      <c r="J476" s="8">
        <v>250</v>
      </c>
      <c r="K476" s="9">
        <f t="shared" ref="K476:K478" si="265">I476*J476</f>
        <v>32250</v>
      </c>
      <c r="L476" s="23"/>
      <c r="M476" s="23"/>
      <c r="N476" s="23"/>
      <c r="O476" s="96"/>
      <c r="P476" s="23"/>
      <c r="Q476" s="7"/>
      <c r="R476" s="7"/>
      <c r="S476" s="7"/>
      <c r="T476" s="23"/>
      <c r="U476" s="7"/>
      <c r="V476" s="11"/>
      <c r="W476" s="7"/>
      <c r="X476" s="12">
        <f t="shared" ref="X476:X478" si="266">K476+W476</f>
        <v>32250</v>
      </c>
      <c r="Y476" s="7"/>
      <c r="Z476" s="7"/>
      <c r="AA476" s="12">
        <f t="shared" ref="AA476" si="267">X476-Z476</f>
        <v>32250</v>
      </c>
      <c r="AB476" s="15">
        <v>0.02</v>
      </c>
      <c r="AC476" s="8" t="s">
        <v>169</v>
      </c>
      <c r="AD476" s="110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  <c r="AP476" s="64"/>
      <c r="AQ476" s="64"/>
      <c r="AR476" s="64"/>
      <c r="AS476" s="64"/>
      <c r="AT476" s="64"/>
      <c r="AU476" s="64"/>
      <c r="AV476" s="64"/>
      <c r="AW476" s="64"/>
      <c r="AX476" s="64"/>
      <c r="AY476" s="64"/>
      <c r="AZ476" s="64"/>
      <c r="BA476" s="64"/>
      <c r="BB476" s="64"/>
      <c r="BC476" s="64"/>
      <c r="BD476" s="64"/>
      <c r="BE476" s="64"/>
      <c r="BF476" s="64"/>
      <c r="BG476" s="64"/>
      <c r="BH476" s="64"/>
      <c r="BI476" s="64"/>
      <c r="BJ476" s="64"/>
      <c r="BK476" s="64"/>
      <c r="BL476" s="64"/>
      <c r="BM476" s="64"/>
      <c r="BN476" s="64"/>
      <c r="BO476" s="64"/>
      <c r="BP476" s="64"/>
      <c r="BQ476" s="64"/>
      <c r="BR476" s="64"/>
      <c r="BS476" s="64"/>
      <c r="BT476" s="64"/>
      <c r="BU476" s="64"/>
      <c r="BV476" s="64"/>
      <c r="BW476" s="64"/>
      <c r="BX476" s="64"/>
      <c r="BY476" s="64"/>
      <c r="BZ476" s="64"/>
      <c r="CA476" s="64"/>
      <c r="CB476" s="64"/>
      <c r="CC476" s="64"/>
      <c r="CD476" s="64"/>
      <c r="CE476" s="64"/>
      <c r="CF476" s="64"/>
      <c r="CG476" s="64"/>
      <c r="CH476" s="64"/>
      <c r="CI476" s="64"/>
      <c r="CJ476" s="64"/>
      <c r="CK476" s="64"/>
      <c r="CL476" s="64"/>
      <c r="CM476" s="64"/>
      <c r="CN476" s="64"/>
      <c r="CO476" s="64"/>
      <c r="CP476" s="64"/>
      <c r="CQ476" s="64"/>
      <c r="CR476" s="64"/>
      <c r="CS476" s="64"/>
      <c r="CT476" s="64"/>
      <c r="CU476" s="64"/>
      <c r="CV476" s="64"/>
      <c r="CW476" s="64"/>
      <c r="CX476" s="64"/>
      <c r="CY476" s="64"/>
      <c r="CZ476" s="64"/>
      <c r="DA476" s="64"/>
      <c r="DB476" s="64"/>
      <c r="DC476" s="64"/>
      <c r="DD476" s="64"/>
      <c r="DE476" s="64"/>
      <c r="DF476" s="64"/>
      <c r="DG476" s="64"/>
      <c r="DH476" s="64"/>
      <c r="DI476" s="64"/>
      <c r="DJ476" s="64"/>
      <c r="DK476" s="64"/>
      <c r="DL476" s="64"/>
      <c r="DM476" s="64"/>
      <c r="DN476" s="64"/>
      <c r="DO476" s="64"/>
      <c r="DP476" s="64"/>
      <c r="DQ476" s="64"/>
      <c r="DR476" s="64"/>
      <c r="DS476" s="64"/>
      <c r="DT476" s="64"/>
      <c r="DU476" s="64"/>
      <c r="DV476" s="64"/>
      <c r="DW476" s="64"/>
      <c r="DX476" s="64"/>
      <c r="DY476" s="64"/>
      <c r="DZ476" s="64"/>
      <c r="EA476" s="64"/>
      <c r="EB476" s="64"/>
      <c r="EC476" s="64"/>
      <c r="ED476" s="64"/>
      <c r="EE476" s="64"/>
      <c r="EF476" s="64"/>
      <c r="EG476" s="64"/>
      <c r="EH476" s="64"/>
      <c r="EI476" s="64"/>
      <c r="EJ476" s="64"/>
      <c r="EK476" s="64"/>
      <c r="EL476" s="64"/>
      <c r="EM476" s="64"/>
      <c r="EN476" s="64"/>
      <c r="EO476" s="64"/>
      <c r="EP476" s="64"/>
      <c r="EQ476" s="64"/>
      <c r="ER476" s="64"/>
      <c r="ES476" s="64"/>
      <c r="ET476" s="64"/>
      <c r="EU476" s="64"/>
      <c r="EV476" s="64"/>
      <c r="EW476" s="64"/>
      <c r="EX476" s="64"/>
      <c r="EY476" s="64"/>
      <c r="EZ476" s="64"/>
      <c r="FA476" s="64"/>
      <c r="FB476" s="64"/>
      <c r="FC476" s="64"/>
      <c r="FD476" s="64"/>
      <c r="FE476" s="64"/>
      <c r="FF476" s="64"/>
      <c r="FG476" s="64"/>
      <c r="FH476" s="64"/>
      <c r="FI476" s="64"/>
      <c r="FJ476" s="64"/>
      <c r="FK476" s="64"/>
      <c r="FL476" s="64"/>
      <c r="FM476" s="64"/>
      <c r="FN476" s="64"/>
      <c r="FO476" s="64"/>
      <c r="FP476" s="64"/>
      <c r="FQ476" s="64"/>
      <c r="FR476" s="64"/>
      <c r="FS476" s="64"/>
      <c r="FT476" s="64"/>
      <c r="FU476" s="64"/>
      <c r="FV476" s="64"/>
      <c r="FW476" s="64"/>
      <c r="FX476" s="64"/>
      <c r="FY476" s="64"/>
      <c r="FZ476" s="64"/>
      <c r="GA476" s="64"/>
      <c r="GB476" s="64"/>
      <c r="GC476" s="64"/>
      <c r="GD476" s="64"/>
      <c r="GE476" s="64"/>
      <c r="GF476" s="64"/>
      <c r="GG476" s="64"/>
      <c r="GH476" s="64"/>
      <c r="GI476" s="64"/>
      <c r="GJ476" s="64"/>
      <c r="GK476" s="64"/>
      <c r="GL476" s="64"/>
      <c r="GM476" s="64"/>
      <c r="GN476" s="64"/>
      <c r="GO476" s="64"/>
      <c r="GP476" s="64"/>
      <c r="GQ476" s="64"/>
      <c r="GR476" s="64"/>
      <c r="GS476" s="64"/>
      <c r="GT476" s="64"/>
      <c r="GU476" s="64"/>
      <c r="GV476" s="64"/>
      <c r="GW476" s="64"/>
      <c r="GX476" s="64"/>
      <c r="GY476" s="64"/>
      <c r="GZ476" s="64"/>
      <c r="HA476" s="64"/>
      <c r="HB476" s="64"/>
      <c r="HC476" s="64"/>
      <c r="HD476" s="64"/>
      <c r="HE476" s="64"/>
      <c r="HF476" s="64"/>
      <c r="HG476" s="64"/>
      <c r="HH476" s="64"/>
      <c r="HI476" s="64"/>
      <c r="HJ476" s="64"/>
      <c r="HK476" s="64"/>
      <c r="HL476" s="64"/>
      <c r="HM476" s="64"/>
      <c r="HN476" s="64"/>
      <c r="HO476" s="64"/>
      <c r="HP476" s="64"/>
      <c r="HQ476" s="64"/>
      <c r="HR476" s="64"/>
      <c r="HS476" s="64"/>
      <c r="HT476" s="64"/>
      <c r="HU476" s="64"/>
      <c r="HV476" s="64"/>
      <c r="HW476" s="64"/>
      <c r="HX476" s="64"/>
      <c r="HY476" s="64"/>
      <c r="HZ476" s="64"/>
      <c r="IA476" s="64"/>
      <c r="IB476" s="64"/>
      <c r="IC476" s="64"/>
      <c r="ID476" s="64"/>
      <c r="IE476" s="64"/>
      <c r="IF476" s="64"/>
      <c r="IG476" s="64"/>
      <c r="IH476" s="64"/>
      <c r="II476" s="64"/>
      <c r="IJ476" s="64"/>
      <c r="IK476" s="64"/>
      <c r="IL476" s="64"/>
      <c r="IM476" s="64"/>
      <c r="IN476" s="64"/>
      <c r="IO476" s="64"/>
      <c r="IP476" s="64"/>
      <c r="IQ476" s="64"/>
      <c r="IR476" s="64"/>
      <c r="IS476" s="64"/>
      <c r="IT476" s="64"/>
      <c r="IU476" s="64"/>
      <c r="IV476" s="64"/>
      <c r="IW476" s="64"/>
      <c r="IX476" s="64"/>
      <c r="IY476" s="64"/>
      <c r="IZ476" s="64"/>
      <c r="JA476" s="64"/>
      <c r="JB476" s="64"/>
      <c r="JC476" s="64"/>
      <c r="JD476" s="64"/>
      <c r="JE476" s="64"/>
      <c r="JF476" s="64"/>
      <c r="JG476" s="64"/>
      <c r="JH476" s="64"/>
      <c r="JI476" s="64"/>
      <c r="JJ476" s="64"/>
      <c r="JK476" s="64"/>
      <c r="JL476" s="64"/>
      <c r="JM476" s="64"/>
      <c r="JN476" s="64"/>
      <c r="JO476" s="64"/>
      <c r="JP476" s="64"/>
      <c r="JQ476" s="64"/>
      <c r="JR476" s="64"/>
      <c r="JS476" s="64"/>
      <c r="JT476" s="64"/>
      <c r="JU476" s="64"/>
      <c r="JV476" s="64"/>
      <c r="JW476" s="64"/>
      <c r="JX476" s="64"/>
      <c r="JY476" s="64"/>
      <c r="JZ476" s="64"/>
      <c r="KA476" s="64"/>
      <c r="KB476" s="64"/>
      <c r="KC476" s="64"/>
      <c r="KD476" s="64"/>
      <c r="KE476" s="64"/>
      <c r="KF476" s="64"/>
      <c r="KG476" s="64"/>
      <c r="KH476" s="64"/>
      <c r="KI476" s="64"/>
      <c r="KJ476" s="64"/>
      <c r="KK476" s="64"/>
      <c r="KL476" s="64"/>
      <c r="KM476" s="64"/>
      <c r="KN476" s="64"/>
      <c r="KO476" s="64"/>
      <c r="KP476" s="64"/>
      <c r="KQ476" s="64"/>
      <c r="KR476" s="64"/>
      <c r="KS476" s="64"/>
      <c r="KT476" s="64"/>
      <c r="KU476" s="64"/>
      <c r="KV476" s="64"/>
      <c r="KW476" s="64"/>
      <c r="KX476" s="64"/>
      <c r="KY476" s="64"/>
      <c r="KZ476" s="64"/>
      <c r="LA476" s="64"/>
      <c r="LB476" s="64"/>
      <c r="LC476" s="64"/>
      <c r="LD476" s="64"/>
      <c r="LE476" s="64"/>
      <c r="LF476" s="64"/>
      <c r="LG476" s="64"/>
      <c r="LH476" s="64"/>
      <c r="LI476" s="64"/>
      <c r="LJ476" s="64"/>
      <c r="LK476" s="64"/>
      <c r="LL476" s="64"/>
      <c r="LM476" s="64"/>
      <c r="LN476" s="64"/>
      <c r="LO476" s="64"/>
      <c r="LP476" s="64"/>
      <c r="LQ476" s="64"/>
      <c r="LR476" s="64"/>
      <c r="LS476" s="64"/>
      <c r="LT476" s="64"/>
      <c r="LU476" s="64"/>
      <c r="LV476" s="64"/>
      <c r="LW476" s="64"/>
      <c r="LX476" s="64"/>
      <c r="LY476" s="64"/>
      <c r="LZ476" s="64"/>
      <c r="MA476" s="64"/>
      <c r="MB476" s="64"/>
      <c r="MC476" s="64"/>
      <c r="MD476" s="64"/>
      <c r="ME476" s="64"/>
      <c r="MF476" s="64"/>
      <c r="MG476" s="64"/>
      <c r="MH476" s="64"/>
      <c r="MI476" s="64"/>
      <c r="MJ476" s="64"/>
      <c r="MK476" s="64"/>
      <c r="ML476" s="64"/>
      <c r="MM476" s="64"/>
      <c r="MN476" s="64"/>
      <c r="MO476" s="64"/>
      <c r="MP476" s="64"/>
      <c r="MQ476" s="64"/>
      <c r="MR476" s="64"/>
      <c r="MS476" s="64"/>
      <c r="MT476" s="64"/>
      <c r="MU476" s="64"/>
      <c r="MV476" s="64"/>
      <c r="MW476" s="64"/>
      <c r="MX476" s="64"/>
      <c r="MY476" s="64"/>
      <c r="MZ476" s="64"/>
      <c r="NA476" s="64"/>
      <c r="NB476" s="64"/>
      <c r="NC476" s="64"/>
      <c r="ND476" s="64"/>
      <c r="NE476" s="64"/>
      <c r="NF476" s="64"/>
      <c r="NG476" s="64"/>
      <c r="NH476" s="64"/>
      <c r="NI476" s="64"/>
      <c r="NJ476" s="64"/>
      <c r="NK476" s="64"/>
      <c r="NL476" s="64"/>
      <c r="NM476" s="64"/>
      <c r="NN476" s="64"/>
      <c r="NO476" s="64"/>
      <c r="NP476" s="64"/>
      <c r="NQ476" s="64"/>
      <c r="NR476" s="64"/>
      <c r="NS476" s="64"/>
      <c r="NT476" s="64"/>
      <c r="NU476" s="64"/>
      <c r="NV476" s="64"/>
      <c r="NW476" s="64"/>
      <c r="NX476" s="64"/>
      <c r="NY476" s="64"/>
      <c r="NZ476" s="64"/>
      <c r="OA476" s="64"/>
      <c r="OB476" s="64"/>
      <c r="OC476" s="64"/>
      <c r="OD476" s="64"/>
      <c r="OE476" s="64"/>
      <c r="OF476" s="64"/>
      <c r="OG476" s="64"/>
      <c r="OH476" s="64"/>
      <c r="OI476" s="64"/>
      <c r="OJ476" s="64"/>
      <c r="OK476" s="64"/>
      <c r="OL476" s="64"/>
      <c r="OM476" s="64"/>
      <c r="ON476" s="64"/>
      <c r="OO476" s="64"/>
      <c r="OP476" s="64"/>
      <c r="OQ476" s="64"/>
      <c r="OR476" s="64"/>
      <c r="OS476" s="64"/>
      <c r="OT476" s="64"/>
      <c r="OU476" s="64"/>
      <c r="OV476" s="64"/>
      <c r="OW476" s="64"/>
      <c r="OX476" s="64"/>
      <c r="OY476" s="64"/>
      <c r="OZ476" s="64"/>
      <c r="PA476" s="64"/>
      <c r="PB476" s="64"/>
      <c r="PC476" s="64"/>
      <c r="PD476" s="64"/>
      <c r="PE476" s="64"/>
    </row>
    <row r="477" spans="1:421" s="45" customFormat="1" ht="20.100000000000001" customHeight="1" x14ac:dyDescent="0.3">
      <c r="A477" s="1"/>
      <c r="B477" s="1"/>
      <c r="C477" s="1"/>
      <c r="D477" s="1"/>
      <c r="E477" s="1"/>
      <c r="F477" s="1"/>
      <c r="G477" s="1"/>
      <c r="H477" s="127"/>
      <c r="I477" s="2"/>
      <c r="J477" s="36"/>
      <c r="K477" s="13"/>
      <c r="L477" s="1">
        <v>1</v>
      </c>
      <c r="M477" s="1" t="s">
        <v>42</v>
      </c>
      <c r="N477" s="1" t="s">
        <v>36</v>
      </c>
      <c r="O477" s="100" t="s">
        <v>272</v>
      </c>
      <c r="P477" s="1">
        <v>64</v>
      </c>
      <c r="Q477" s="2">
        <v>100</v>
      </c>
      <c r="R477" s="2">
        <v>6750</v>
      </c>
      <c r="S477" s="104">
        <f t="shared" ref="S477" si="268">P477*R477</f>
        <v>432000</v>
      </c>
      <c r="T477" s="1">
        <v>50</v>
      </c>
      <c r="U477" s="2">
        <v>76</v>
      </c>
      <c r="V477" s="97">
        <f t="shared" ref="V477" si="269">S477*U477/100</f>
        <v>328320</v>
      </c>
      <c r="W477" s="98">
        <f t="shared" ref="W477" si="270">S477-V477</f>
        <v>103680</v>
      </c>
      <c r="X477" s="37">
        <f t="shared" si="266"/>
        <v>103680</v>
      </c>
      <c r="Y477" s="104">
        <f t="shared" ref="Y477" si="271">X477*Q477/100</f>
        <v>103680</v>
      </c>
      <c r="Z477" s="104">
        <v>10000000</v>
      </c>
      <c r="AA477" s="106">
        <v>0</v>
      </c>
      <c r="AB477" s="106">
        <v>0</v>
      </c>
      <c r="AC477" s="36"/>
      <c r="AD477" s="107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  <c r="AP477" s="64"/>
      <c r="AQ477" s="64"/>
      <c r="AR477" s="64"/>
      <c r="AS477" s="64"/>
      <c r="AT477" s="64"/>
      <c r="AU477" s="64"/>
      <c r="AV477" s="64"/>
      <c r="AW477" s="64"/>
      <c r="AX477" s="64"/>
      <c r="AY477" s="64"/>
      <c r="AZ477" s="64"/>
      <c r="BA477" s="64"/>
      <c r="BB477" s="64"/>
      <c r="BC477" s="64"/>
      <c r="BD477" s="64"/>
      <c r="BE477" s="64"/>
      <c r="BF477" s="64"/>
      <c r="BG477" s="64"/>
      <c r="BH477" s="64"/>
      <c r="BI477" s="64"/>
      <c r="BJ477" s="64"/>
      <c r="BK477" s="64"/>
      <c r="BL477" s="64"/>
      <c r="BM477" s="64"/>
      <c r="BN477" s="64"/>
      <c r="BO477" s="64"/>
      <c r="BP477" s="64"/>
      <c r="BQ477" s="64"/>
      <c r="BR477" s="64"/>
      <c r="BS477" s="64"/>
      <c r="BT477" s="64"/>
      <c r="BU477" s="64"/>
      <c r="BV477" s="64"/>
      <c r="BW477" s="64"/>
      <c r="BX477" s="64"/>
      <c r="BY477" s="64"/>
      <c r="BZ477" s="64"/>
      <c r="CA477" s="64"/>
      <c r="CB477" s="64"/>
      <c r="CC477" s="64"/>
      <c r="CD477" s="64"/>
      <c r="CE477" s="64"/>
      <c r="CF477" s="64"/>
      <c r="CG477" s="64"/>
      <c r="CH477" s="64"/>
      <c r="CI477" s="64"/>
      <c r="CJ477" s="64"/>
      <c r="CK477" s="64"/>
      <c r="CL477" s="64"/>
      <c r="CM477" s="64"/>
      <c r="CN477" s="64"/>
      <c r="CO477" s="64"/>
      <c r="CP477" s="64"/>
      <c r="CQ477" s="64"/>
      <c r="CR477" s="64"/>
      <c r="CS477" s="64"/>
      <c r="CT477" s="64"/>
      <c r="CU477" s="64"/>
      <c r="CV477" s="64"/>
      <c r="CW477" s="64"/>
      <c r="CX477" s="64"/>
      <c r="CY477" s="64"/>
      <c r="CZ477" s="64"/>
      <c r="DA477" s="64"/>
      <c r="DB477" s="64"/>
      <c r="DC477" s="64"/>
      <c r="DD477" s="64"/>
      <c r="DE477" s="64"/>
      <c r="DF477" s="64"/>
      <c r="DG477" s="64"/>
      <c r="DH477" s="64"/>
      <c r="DI477" s="64"/>
      <c r="DJ477" s="64"/>
      <c r="DK477" s="64"/>
      <c r="DL477" s="64"/>
      <c r="DM477" s="64"/>
      <c r="DN477" s="64"/>
      <c r="DO477" s="64"/>
      <c r="DP477" s="64"/>
      <c r="DQ477" s="64"/>
      <c r="DR477" s="64"/>
      <c r="DS477" s="64"/>
      <c r="DT477" s="64"/>
      <c r="DU477" s="64"/>
      <c r="DV477" s="64"/>
      <c r="DW477" s="64"/>
      <c r="DX477" s="64"/>
      <c r="DY477" s="64"/>
      <c r="DZ477" s="64"/>
      <c r="EA477" s="64"/>
      <c r="EB477" s="64"/>
      <c r="EC477" s="64"/>
      <c r="ED477" s="64"/>
      <c r="EE477" s="64"/>
      <c r="EF477" s="64"/>
      <c r="EG477" s="64"/>
      <c r="EH477" s="64"/>
      <c r="EI477" s="64"/>
      <c r="EJ477" s="64"/>
      <c r="EK477" s="64"/>
      <c r="EL477" s="64"/>
      <c r="EM477" s="64"/>
      <c r="EN477" s="64"/>
      <c r="EO477" s="64"/>
      <c r="EP477" s="64"/>
      <c r="EQ477" s="64"/>
      <c r="ER477" s="64"/>
      <c r="ES477" s="64"/>
      <c r="ET477" s="64"/>
      <c r="EU477" s="64"/>
      <c r="EV477" s="64"/>
      <c r="EW477" s="64"/>
      <c r="EX477" s="64"/>
      <c r="EY477" s="64"/>
      <c r="EZ477" s="64"/>
      <c r="FA477" s="64"/>
      <c r="FB477" s="64"/>
      <c r="FC477" s="64"/>
      <c r="FD477" s="64"/>
      <c r="FE477" s="64"/>
      <c r="FF477" s="64"/>
      <c r="FG477" s="64"/>
      <c r="FH477" s="64"/>
      <c r="FI477" s="64"/>
      <c r="FJ477" s="64"/>
      <c r="FK477" s="64"/>
      <c r="FL477" s="64"/>
      <c r="FM477" s="64"/>
      <c r="FN477" s="64"/>
      <c r="FO477" s="64"/>
      <c r="FP477" s="64"/>
      <c r="FQ477" s="64"/>
      <c r="FR477" s="64"/>
      <c r="FS477" s="64"/>
      <c r="FT477" s="64"/>
      <c r="FU477" s="64"/>
      <c r="FV477" s="64"/>
      <c r="FW477" s="64"/>
      <c r="FX477" s="64"/>
      <c r="FY477" s="64"/>
      <c r="FZ477" s="64"/>
      <c r="GA477" s="64"/>
      <c r="GB477" s="64"/>
      <c r="GC477" s="64"/>
      <c r="GD477" s="64"/>
      <c r="GE477" s="64"/>
      <c r="GF477" s="64"/>
      <c r="GG477" s="64"/>
      <c r="GH477" s="64"/>
      <c r="GI477" s="64"/>
      <c r="GJ477" s="64"/>
      <c r="GK477" s="64"/>
      <c r="GL477" s="64"/>
      <c r="GM477" s="64"/>
      <c r="GN477" s="64"/>
      <c r="GO477" s="64"/>
      <c r="GP477" s="64"/>
      <c r="GQ477" s="64"/>
      <c r="GR477" s="64"/>
      <c r="GS477" s="64"/>
      <c r="GT477" s="64"/>
      <c r="GU477" s="64"/>
      <c r="GV477" s="64"/>
      <c r="GW477" s="64"/>
      <c r="GX477" s="64"/>
      <c r="GY477" s="64"/>
      <c r="GZ477" s="64"/>
      <c r="HA477" s="64"/>
      <c r="HB477" s="64"/>
      <c r="HC477" s="64"/>
      <c r="HD477" s="64"/>
      <c r="HE477" s="64"/>
      <c r="HF477" s="64"/>
      <c r="HG477" s="64"/>
      <c r="HH477" s="64"/>
      <c r="HI477" s="64"/>
      <c r="HJ477" s="64"/>
      <c r="HK477" s="64"/>
      <c r="HL477" s="64"/>
      <c r="HM477" s="64"/>
      <c r="HN477" s="64"/>
      <c r="HO477" s="64"/>
      <c r="HP477" s="64"/>
      <c r="HQ477" s="64"/>
      <c r="HR477" s="64"/>
      <c r="HS477" s="64"/>
      <c r="HT477" s="64"/>
      <c r="HU477" s="64"/>
      <c r="HV477" s="64"/>
      <c r="HW477" s="64"/>
      <c r="HX477" s="64"/>
      <c r="HY477" s="64"/>
      <c r="HZ477" s="64"/>
      <c r="IA477" s="64"/>
      <c r="IB477" s="64"/>
      <c r="IC477" s="64"/>
      <c r="ID477" s="64"/>
      <c r="IE477" s="64"/>
      <c r="IF477" s="64"/>
      <c r="IG477" s="64"/>
      <c r="IH477" s="64"/>
      <c r="II477" s="64"/>
      <c r="IJ477" s="64"/>
      <c r="IK477" s="64"/>
      <c r="IL477" s="64"/>
      <c r="IM477" s="64"/>
      <c r="IN477" s="64"/>
      <c r="IO477" s="64"/>
      <c r="IP477" s="64"/>
      <c r="IQ477" s="64"/>
      <c r="IR477" s="64"/>
      <c r="IS477" s="64"/>
      <c r="IT477" s="64"/>
      <c r="IU477" s="64"/>
      <c r="IV477" s="64"/>
      <c r="IW477" s="64"/>
      <c r="IX477" s="64"/>
      <c r="IY477" s="64"/>
      <c r="IZ477" s="64"/>
      <c r="JA477" s="64"/>
      <c r="JB477" s="64"/>
      <c r="JC477" s="64"/>
      <c r="JD477" s="64"/>
      <c r="JE477" s="64"/>
      <c r="JF477" s="64"/>
      <c r="JG477" s="64"/>
      <c r="JH477" s="64"/>
      <c r="JI477" s="64"/>
      <c r="JJ477" s="64"/>
      <c r="JK477" s="64"/>
      <c r="JL477" s="64"/>
      <c r="JM477" s="64"/>
      <c r="JN477" s="64"/>
      <c r="JO477" s="64"/>
      <c r="JP477" s="64"/>
      <c r="JQ477" s="64"/>
      <c r="JR477" s="64"/>
      <c r="JS477" s="64"/>
      <c r="JT477" s="64"/>
      <c r="JU477" s="64"/>
      <c r="JV477" s="64"/>
      <c r="JW477" s="64"/>
      <c r="JX477" s="64"/>
      <c r="JY477" s="64"/>
      <c r="JZ477" s="64"/>
      <c r="KA477" s="64"/>
      <c r="KB477" s="64"/>
      <c r="KC477" s="64"/>
      <c r="KD477" s="64"/>
      <c r="KE477" s="64"/>
      <c r="KF477" s="64"/>
      <c r="KG477" s="64"/>
      <c r="KH477" s="64"/>
      <c r="KI477" s="64"/>
      <c r="KJ477" s="64"/>
      <c r="KK477" s="64"/>
      <c r="KL477" s="64"/>
      <c r="KM477" s="64"/>
      <c r="KN477" s="64"/>
      <c r="KO477" s="64"/>
      <c r="KP477" s="64"/>
      <c r="KQ477" s="64"/>
      <c r="KR477" s="64"/>
      <c r="KS477" s="64"/>
      <c r="KT477" s="64"/>
      <c r="KU477" s="64"/>
      <c r="KV477" s="64"/>
      <c r="KW477" s="64"/>
      <c r="KX477" s="64"/>
      <c r="KY477" s="64"/>
      <c r="KZ477" s="64"/>
      <c r="LA477" s="64"/>
      <c r="LB477" s="64"/>
      <c r="LC477" s="64"/>
      <c r="LD477" s="64"/>
      <c r="LE477" s="64"/>
      <c r="LF477" s="64"/>
      <c r="LG477" s="64"/>
      <c r="LH477" s="64"/>
      <c r="LI477" s="64"/>
      <c r="LJ477" s="64"/>
      <c r="LK477" s="64"/>
      <c r="LL477" s="64"/>
      <c r="LM477" s="64"/>
      <c r="LN477" s="64"/>
      <c r="LO477" s="64"/>
      <c r="LP477" s="64"/>
      <c r="LQ477" s="64"/>
      <c r="LR477" s="64"/>
      <c r="LS477" s="64"/>
      <c r="LT477" s="64"/>
      <c r="LU477" s="64"/>
      <c r="LV477" s="64"/>
      <c r="LW477" s="64"/>
      <c r="LX477" s="64"/>
      <c r="LY477" s="64"/>
      <c r="LZ477" s="64"/>
      <c r="MA477" s="64"/>
      <c r="MB477" s="64"/>
      <c r="MC477" s="64"/>
      <c r="MD477" s="64"/>
      <c r="ME477" s="64"/>
      <c r="MF477" s="64"/>
      <c r="MG477" s="64"/>
      <c r="MH477" s="64"/>
      <c r="MI477" s="64"/>
      <c r="MJ477" s="64"/>
      <c r="MK477" s="64"/>
      <c r="ML477" s="64"/>
      <c r="MM477" s="64"/>
      <c r="MN477" s="64"/>
      <c r="MO477" s="64"/>
      <c r="MP477" s="64"/>
      <c r="MQ477" s="64"/>
      <c r="MR477" s="64"/>
      <c r="MS477" s="64"/>
      <c r="MT477" s="64"/>
      <c r="MU477" s="64"/>
      <c r="MV477" s="64"/>
      <c r="MW477" s="64"/>
      <c r="MX477" s="64"/>
      <c r="MY477" s="64"/>
      <c r="MZ477" s="64"/>
      <c r="NA477" s="64"/>
      <c r="NB477" s="64"/>
      <c r="NC477" s="64"/>
      <c r="ND477" s="64"/>
      <c r="NE477" s="64"/>
      <c r="NF477" s="64"/>
      <c r="NG477" s="64"/>
      <c r="NH477" s="64"/>
      <c r="NI477" s="64"/>
      <c r="NJ477" s="64"/>
      <c r="NK477" s="64"/>
      <c r="NL477" s="64"/>
      <c r="NM477" s="64"/>
      <c r="NN477" s="64"/>
      <c r="NO477" s="64"/>
      <c r="NP477" s="64"/>
      <c r="NQ477" s="64"/>
      <c r="NR477" s="64"/>
      <c r="NS477" s="64"/>
      <c r="NT477" s="64"/>
      <c r="NU477" s="64"/>
      <c r="NV477" s="64"/>
      <c r="NW477" s="64"/>
      <c r="NX477" s="64"/>
      <c r="NY477" s="64"/>
      <c r="NZ477" s="64"/>
      <c r="OA477" s="64"/>
      <c r="OB477" s="64"/>
      <c r="OC477" s="64"/>
      <c r="OD477" s="64"/>
      <c r="OE477" s="64"/>
      <c r="OF477" s="64"/>
      <c r="OG477" s="64"/>
      <c r="OH477" s="64"/>
      <c r="OI477" s="64"/>
      <c r="OJ477" s="64"/>
      <c r="OK477" s="64"/>
      <c r="OL477" s="64"/>
      <c r="OM477" s="64"/>
      <c r="ON477" s="64"/>
      <c r="OO477" s="64"/>
      <c r="OP477" s="64"/>
      <c r="OQ477" s="64"/>
      <c r="OR477" s="64"/>
      <c r="OS477" s="64"/>
      <c r="OT477" s="64"/>
      <c r="OU477" s="64"/>
      <c r="OV477" s="64"/>
      <c r="OW477" s="64"/>
      <c r="OX477" s="64"/>
      <c r="OY477" s="64"/>
      <c r="OZ477" s="64"/>
      <c r="PA477" s="64"/>
      <c r="PB477" s="64"/>
      <c r="PC477" s="64"/>
      <c r="PD477" s="64"/>
      <c r="PE477" s="64"/>
    </row>
    <row r="478" spans="1:421" s="45" customFormat="1" ht="20.100000000000001" customHeight="1" x14ac:dyDescent="0.3">
      <c r="A478" s="1"/>
      <c r="B478" s="1"/>
      <c r="C478" s="1"/>
      <c r="D478" s="1"/>
      <c r="E478" s="1"/>
      <c r="F478" s="1"/>
      <c r="G478" s="1"/>
      <c r="H478" s="127" t="s">
        <v>271</v>
      </c>
      <c r="I478" s="2">
        <v>400</v>
      </c>
      <c r="J478" s="36">
        <v>250</v>
      </c>
      <c r="K478" s="13">
        <f t="shared" si="265"/>
        <v>100000</v>
      </c>
      <c r="L478" s="1"/>
      <c r="M478" s="1"/>
      <c r="N478" s="1"/>
      <c r="O478" s="1"/>
      <c r="P478" s="1"/>
      <c r="Q478" s="2"/>
      <c r="R478" s="2"/>
      <c r="S478" s="2"/>
      <c r="T478" s="1"/>
      <c r="U478" s="2"/>
      <c r="V478" s="44"/>
      <c r="W478" s="2"/>
      <c r="X478" s="37">
        <f t="shared" si="266"/>
        <v>100000</v>
      </c>
      <c r="Y478" s="2"/>
      <c r="Z478" s="104">
        <v>50000000</v>
      </c>
      <c r="AA478" s="106">
        <v>0</v>
      </c>
      <c r="AB478" s="106">
        <v>0</v>
      </c>
      <c r="AC478" s="36"/>
      <c r="AD478" s="107"/>
      <c r="AE478" s="64"/>
      <c r="AF478" s="64"/>
      <c r="AG478" s="64"/>
      <c r="AH478" s="64"/>
      <c r="AI478" s="64"/>
      <c r="AJ478" s="64"/>
      <c r="AK478" s="64"/>
      <c r="AL478" s="64"/>
      <c r="AM478" s="64"/>
      <c r="AN478" s="64"/>
      <c r="AO478" s="64"/>
      <c r="AP478" s="64"/>
      <c r="AQ478" s="64"/>
      <c r="AR478" s="64"/>
      <c r="AS478" s="64"/>
      <c r="AT478" s="64"/>
      <c r="AU478" s="64"/>
      <c r="AV478" s="64"/>
      <c r="AW478" s="64"/>
      <c r="AX478" s="64"/>
      <c r="AY478" s="64"/>
      <c r="AZ478" s="64"/>
      <c r="BA478" s="64"/>
      <c r="BB478" s="64"/>
      <c r="BC478" s="64"/>
      <c r="BD478" s="64"/>
      <c r="BE478" s="64"/>
      <c r="BF478" s="64"/>
      <c r="BG478" s="64"/>
      <c r="BH478" s="64"/>
      <c r="BI478" s="64"/>
      <c r="BJ478" s="64"/>
      <c r="BK478" s="64"/>
      <c r="BL478" s="64"/>
      <c r="BM478" s="64"/>
      <c r="BN478" s="64"/>
      <c r="BO478" s="64"/>
      <c r="BP478" s="64"/>
      <c r="BQ478" s="64"/>
      <c r="BR478" s="64"/>
      <c r="BS478" s="64"/>
      <c r="BT478" s="64"/>
      <c r="BU478" s="64"/>
      <c r="BV478" s="64"/>
      <c r="BW478" s="64"/>
      <c r="BX478" s="64"/>
      <c r="BY478" s="64"/>
      <c r="BZ478" s="64"/>
      <c r="CA478" s="64"/>
      <c r="CB478" s="64"/>
      <c r="CC478" s="64"/>
      <c r="CD478" s="64"/>
      <c r="CE478" s="64"/>
      <c r="CF478" s="64"/>
      <c r="CG478" s="64"/>
      <c r="CH478" s="64"/>
      <c r="CI478" s="64"/>
      <c r="CJ478" s="64"/>
      <c r="CK478" s="64"/>
      <c r="CL478" s="64"/>
      <c r="CM478" s="64"/>
      <c r="CN478" s="64"/>
      <c r="CO478" s="64"/>
      <c r="CP478" s="64"/>
      <c r="CQ478" s="64"/>
      <c r="CR478" s="64"/>
      <c r="CS478" s="64"/>
      <c r="CT478" s="64"/>
      <c r="CU478" s="64"/>
      <c r="CV478" s="64"/>
      <c r="CW478" s="64"/>
      <c r="CX478" s="64"/>
      <c r="CY478" s="64"/>
      <c r="CZ478" s="64"/>
      <c r="DA478" s="64"/>
      <c r="DB478" s="64"/>
      <c r="DC478" s="64"/>
      <c r="DD478" s="64"/>
      <c r="DE478" s="64"/>
      <c r="DF478" s="64"/>
      <c r="DG478" s="64"/>
      <c r="DH478" s="64"/>
      <c r="DI478" s="64"/>
      <c r="DJ478" s="64"/>
      <c r="DK478" s="64"/>
      <c r="DL478" s="64"/>
      <c r="DM478" s="64"/>
      <c r="DN478" s="64"/>
      <c r="DO478" s="64"/>
      <c r="DP478" s="64"/>
      <c r="DQ478" s="64"/>
      <c r="DR478" s="64"/>
      <c r="DS478" s="64"/>
      <c r="DT478" s="64"/>
      <c r="DU478" s="64"/>
      <c r="DV478" s="64"/>
      <c r="DW478" s="64"/>
      <c r="DX478" s="64"/>
      <c r="DY478" s="64"/>
      <c r="DZ478" s="64"/>
      <c r="EA478" s="64"/>
      <c r="EB478" s="64"/>
      <c r="EC478" s="64"/>
      <c r="ED478" s="64"/>
      <c r="EE478" s="64"/>
      <c r="EF478" s="64"/>
      <c r="EG478" s="64"/>
      <c r="EH478" s="64"/>
      <c r="EI478" s="64"/>
      <c r="EJ478" s="64"/>
      <c r="EK478" s="64"/>
      <c r="EL478" s="64"/>
      <c r="EM478" s="64"/>
      <c r="EN478" s="64"/>
      <c r="EO478" s="64"/>
      <c r="EP478" s="64"/>
      <c r="EQ478" s="64"/>
      <c r="ER478" s="64"/>
      <c r="ES478" s="64"/>
      <c r="ET478" s="64"/>
      <c r="EU478" s="64"/>
      <c r="EV478" s="64"/>
      <c r="EW478" s="64"/>
      <c r="EX478" s="64"/>
      <c r="EY478" s="64"/>
      <c r="EZ478" s="64"/>
      <c r="FA478" s="64"/>
      <c r="FB478" s="64"/>
      <c r="FC478" s="64"/>
      <c r="FD478" s="64"/>
      <c r="FE478" s="64"/>
      <c r="FF478" s="64"/>
      <c r="FG478" s="64"/>
      <c r="FH478" s="64"/>
      <c r="FI478" s="64"/>
      <c r="FJ478" s="64"/>
      <c r="FK478" s="64"/>
      <c r="FL478" s="64"/>
      <c r="FM478" s="64"/>
      <c r="FN478" s="64"/>
      <c r="FO478" s="64"/>
      <c r="FP478" s="64"/>
      <c r="FQ478" s="64"/>
      <c r="FR478" s="64"/>
      <c r="FS478" s="64"/>
      <c r="FT478" s="64"/>
      <c r="FU478" s="64"/>
      <c r="FV478" s="64"/>
      <c r="FW478" s="64"/>
      <c r="FX478" s="64"/>
      <c r="FY478" s="64"/>
      <c r="FZ478" s="64"/>
      <c r="GA478" s="64"/>
      <c r="GB478" s="64"/>
      <c r="GC478" s="64"/>
      <c r="GD478" s="64"/>
      <c r="GE478" s="64"/>
      <c r="GF478" s="64"/>
      <c r="GG478" s="64"/>
      <c r="GH478" s="64"/>
      <c r="GI478" s="64"/>
      <c r="GJ478" s="64"/>
      <c r="GK478" s="64"/>
      <c r="GL478" s="64"/>
      <c r="GM478" s="64"/>
      <c r="GN478" s="64"/>
      <c r="GO478" s="64"/>
      <c r="GP478" s="64"/>
      <c r="GQ478" s="64"/>
      <c r="GR478" s="64"/>
      <c r="GS478" s="64"/>
      <c r="GT478" s="64"/>
      <c r="GU478" s="64"/>
      <c r="GV478" s="64"/>
      <c r="GW478" s="64"/>
      <c r="GX478" s="64"/>
      <c r="GY478" s="64"/>
      <c r="GZ478" s="64"/>
      <c r="HA478" s="64"/>
      <c r="HB478" s="64"/>
      <c r="HC478" s="64"/>
      <c r="HD478" s="64"/>
      <c r="HE478" s="64"/>
      <c r="HF478" s="64"/>
      <c r="HG478" s="64"/>
      <c r="HH478" s="64"/>
      <c r="HI478" s="64"/>
      <c r="HJ478" s="64"/>
      <c r="HK478" s="64"/>
      <c r="HL478" s="64"/>
      <c r="HM478" s="64"/>
      <c r="HN478" s="64"/>
      <c r="HO478" s="64"/>
      <c r="HP478" s="64"/>
      <c r="HQ478" s="64"/>
      <c r="HR478" s="64"/>
      <c r="HS478" s="64"/>
      <c r="HT478" s="64"/>
      <c r="HU478" s="64"/>
      <c r="HV478" s="64"/>
      <c r="HW478" s="64"/>
      <c r="HX478" s="64"/>
      <c r="HY478" s="64"/>
      <c r="HZ478" s="64"/>
      <c r="IA478" s="64"/>
      <c r="IB478" s="64"/>
      <c r="IC478" s="64"/>
      <c r="ID478" s="64"/>
      <c r="IE478" s="64"/>
      <c r="IF478" s="64"/>
      <c r="IG478" s="64"/>
      <c r="IH478" s="64"/>
      <c r="II478" s="64"/>
      <c r="IJ478" s="64"/>
      <c r="IK478" s="64"/>
      <c r="IL478" s="64"/>
      <c r="IM478" s="64"/>
      <c r="IN478" s="64"/>
      <c r="IO478" s="64"/>
      <c r="IP478" s="64"/>
      <c r="IQ478" s="64"/>
      <c r="IR478" s="64"/>
      <c r="IS478" s="64"/>
      <c r="IT478" s="64"/>
      <c r="IU478" s="64"/>
      <c r="IV478" s="64"/>
      <c r="IW478" s="64"/>
      <c r="IX478" s="64"/>
      <c r="IY478" s="64"/>
      <c r="IZ478" s="64"/>
      <c r="JA478" s="64"/>
      <c r="JB478" s="64"/>
      <c r="JC478" s="64"/>
      <c r="JD478" s="64"/>
      <c r="JE478" s="64"/>
      <c r="JF478" s="64"/>
      <c r="JG478" s="64"/>
      <c r="JH478" s="64"/>
      <c r="JI478" s="64"/>
      <c r="JJ478" s="64"/>
      <c r="JK478" s="64"/>
      <c r="JL478" s="64"/>
      <c r="JM478" s="64"/>
      <c r="JN478" s="64"/>
      <c r="JO478" s="64"/>
      <c r="JP478" s="64"/>
      <c r="JQ478" s="64"/>
      <c r="JR478" s="64"/>
      <c r="JS478" s="64"/>
      <c r="JT478" s="64"/>
      <c r="JU478" s="64"/>
      <c r="JV478" s="64"/>
      <c r="JW478" s="64"/>
      <c r="JX478" s="64"/>
      <c r="JY478" s="64"/>
      <c r="JZ478" s="64"/>
      <c r="KA478" s="64"/>
      <c r="KB478" s="64"/>
      <c r="KC478" s="64"/>
      <c r="KD478" s="64"/>
      <c r="KE478" s="64"/>
      <c r="KF478" s="64"/>
      <c r="KG478" s="64"/>
      <c r="KH478" s="64"/>
      <c r="KI478" s="64"/>
      <c r="KJ478" s="64"/>
      <c r="KK478" s="64"/>
      <c r="KL478" s="64"/>
      <c r="KM478" s="64"/>
      <c r="KN478" s="64"/>
      <c r="KO478" s="64"/>
      <c r="KP478" s="64"/>
      <c r="KQ478" s="64"/>
      <c r="KR478" s="64"/>
      <c r="KS478" s="64"/>
      <c r="KT478" s="64"/>
      <c r="KU478" s="64"/>
      <c r="KV478" s="64"/>
      <c r="KW478" s="64"/>
      <c r="KX478" s="64"/>
      <c r="KY478" s="64"/>
      <c r="KZ478" s="64"/>
      <c r="LA478" s="64"/>
      <c r="LB478" s="64"/>
      <c r="LC478" s="64"/>
      <c r="LD478" s="64"/>
      <c r="LE478" s="64"/>
      <c r="LF478" s="64"/>
      <c r="LG478" s="64"/>
      <c r="LH478" s="64"/>
      <c r="LI478" s="64"/>
      <c r="LJ478" s="64"/>
      <c r="LK478" s="64"/>
      <c r="LL478" s="64"/>
      <c r="LM478" s="64"/>
      <c r="LN478" s="64"/>
      <c r="LO478" s="64"/>
      <c r="LP478" s="64"/>
      <c r="LQ478" s="64"/>
      <c r="LR478" s="64"/>
      <c r="LS478" s="64"/>
      <c r="LT478" s="64"/>
      <c r="LU478" s="64"/>
      <c r="LV478" s="64"/>
      <c r="LW478" s="64"/>
      <c r="LX478" s="64"/>
      <c r="LY478" s="64"/>
      <c r="LZ478" s="64"/>
      <c r="MA478" s="64"/>
      <c r="MB478" s="64"/>
      <c r="MC478" s="64"/>
      <c r="MD478" s="64"/>
      <c r="ME478" s="64"/>
      <c r="MF478" s="64"/>
      <c r="MG478" s="64"/>
      <c r="MH478" s="64"/>
      <c r="MI478" s="64"/>
      <c r="MJ478" s="64"/>
      <c r="MK478" s="64"/>
      <c r="ML478" s="64"/>
      <c r="MM478" s="64"/>
      <c r="MN478" s="64"/>
      <c r="MO478" s="64"/>
      <c r="MP478" s="64"/>
      <c r="MQ478" s="64"/>
      <c r="MR478" s="64"/>
      <c r="MS478" s="64"/>
      <c r="MT478" s="64"/>
      <c r="MU478" s="64"/>
      <c r="MV478" s="64"/>
      <c r="MW478" s="64"/>
      <c r="MX478" s="64"/>
      <c r="MY478" s="64"/>
      <c r="MZ478" s="64"/>
      <c r="NA478" s="64"/>
      <c r="NB478" s="64"/>
      <c r="NC478" s="64"/>
      <c r="ND478" s="64"/>
      <c r="NE478" s="64"/>
      <c r="NF478" s="64"/>
      <c r="NG478" s="64"/>
      <c r="NH478" s="64"/>
      <c r="NI478" s="64"/>
      <c r="NJ478" s="64"/>
      <c r="NK478" s="64"/>
      <c r="NL478" s="64"/>
      <c r="NM478" s="64"/>
      <c r="NN478" s="64"/>
      <c r="NO478" s="64"/>
      <c r="NP478" s="64"/>
      <c r="NQ478" s="64"/>
      <c r="NR478" s="64"/>
      <c r="NS478" s="64"/>
      <c r="NT478" s="64"/>
      <c r="NU478" s="64"/>
      <c r="NV478" s="64"/>
      <c r="NW478" s="64"/>
      <c r="NX478" s="64"/>
      <c r="NY478" s="64"/>
      <c r="NZ478" s="64"/>
      <c r="OA478" s="64"/>
      <c r="OB478" s="64"/>
      <c r="OC478" s="64"/>
      <c r="OD478" s="64"/>
      <c r="OE478" s="64"/>
      <c r="OF478" s="64"/>
      <c r="OG478" s="64"/>
      <c r="OH478" s="64"/>
      <c r="OI478" s="64"/>
      <c r="OJ478" s="64"/>
      <c r="OK478" s="64"/>
      <c r="OL478" s="64"/>
      <c r="OM478" s="64"/>
      <c r="ON478" s="64"/>
      <c r="OO478" s="64"/>
      <c r="OP478" s="64"/>
      <c r="OQ478" s="64"/>
      <c r="OR478" s="64"/>
      <c r="OS478" s="64"/>
      <c r="OT478" s="64"/>
      <c r="OU478" s="64"/>
      <c r="OV478" s="64"/>
      <c r="OW478" s="64"/>
      <c r="OX478" s="64"/>
      <c r="OY478" s="64"/>
      <c r="OZ478" s="64"/>
      <c r="PA478" s="64"/>
      <c r="PB478" s="64"/>
      <c r="PC478" s="64"/>
      <c r="PD478" s="64"/>
      <c r="PE478" s="64"/>
    </row>
    <row r="479" spans="1:421" s="46" customFormat="1" ht="20.100000000000001" customHeight="1" x14ac:dyDescent="0.3">
      <c r="A479" s="17"/>
      <c r="B479" s="17"/>
      <c r="C479" s="17"/>
      <c r="D479" s="17"/>
      <c r="E479" s="17"/>
      <c r="F479" s="17"/>
      <c r="G479" s="17"/>
      <c r="H479" s="128"/>
      <c r="I479" s="19"/>
      <c r="J479" s="20"/>
      <c r="K479" s="19"/>
      <c r="L479" s="17"/>
      <c r="M479" s="17"/>
      <c r="N479" s="17"/>
      <c r="O479" s="17"/>
      <c r="P479" s="17"/>
      <c r="Q479" s="19"/>
      <c r="R479" s="19"/>
      <c r="S479" s="19"/>
      <c r="T479" s="17"/>
      <c r="U479" s="19"/>
      <c r="V479" s="21"/>
      <c r="W479" s="19"/>
      <c r="X479" s="19"/>
      <c r="Y479" s="19"/>
      <c r="Z479" s="19"/>
      <c r="AA479" s="19"/>
      <c r="AB479" s="19"/>
      <c r="AC479" s="20"/>
      <c r="AD479" s="105"/>
    </row>
    <row r="480" spans="1:421" s="45" customFormat="1" ht="20.100000000000001" customHeight="1" x14ac:dyDescent="0.3">
      <c r="A480" s="23">
        <v>1628</v>
      </c>
      <c r="B480" s="23" t="s">
        <v>35</v>
      </c>
      <c r="C480" s="23">
        <v>11426</v>
      </c>
      <c r="D480" s="23">
        <v>4</v>
      </c>
      <c r="E480" s="23">
        <v>5</v>
      </c>
      <c r="F480" s="23">
        <v>0</v>
      </c>
      <c r="G480" s="23">
        <v>73</v>
      </c>
      <c r="H480" s="129" t="s">
        <v>271</v>
      </c>
      <c r="I480" s="7">
        <v>2073</v>
      </c>
      <c r="J480" s="8">
        <v>150</v>
      </c>
      <c r="K480" s="13">
        <f t="shared" ref="K480:K487" si="272">I480*J480</f>
        <v>310950</v>
      </c>
      <c r="L480" s="23"/>
      <c r="M480" s="23"/>
      <c r="N480" s="23"/>
      <c r="O480" s="23"/>
      <c r="P480" s="23"/>
      <c r="Q480" s="7"/>
      <c r="R480" s="7"/>
      <c r="S480" s="7"/>
      <c r="T480" s="23"/>
      <c r="U480" s="7"/>
      <c r="V480" s="11"/>
      <c r="W480" s="7"/>
      <c r="X480" s="37">
        <f t="shared" ref="X480:X482" si="273">K480+W480</f>
        <v>310950</v>
      </c>
      <c r="Y480" s="7"/>
      <c r="Z480" s="104">
        <v>50000000</v>
      </c>
      <c r="AA480" s="106">
        <v>0</v>
      </c>
      <c r="AB480" s="106">
        <v>0</v>
      </c>
      <c r="AC480" s="8" t="s">
        <v>170</v>
      </c>
      <c r="AD480" s="110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  <c r="AP480" s="64"/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4"/>
      <c r="BB480" s="64"/>
      <c r="BC480" s="64"/>
      <c r="BD480" s="64"/>
      <c r="BE480" s="64"/>
      <c r="BF480" s="64"/>
      <c r="BG480" s="64"/>
      <c r="BH480" s="64"/>
      <c r="BI480" s="64"/>
      <c r="BJ480" s="64"/>
      <c r="BK480" s="64"/>
      <c r="BL480" s="64"/>
      <c r="BM480" s="64"/>
      <c r="BN480" s="64"/>
      <c r="BO480" s="64"/>
      <c r="BP480" s="64"/>
      <c r="BQ480" s="64"/>
      <c r="BR480" s="64"/>
      <c r="BS480" s="64"/>
      <c r="BT480" s="64"/>
      <c r="BU480" s="64"/>
      <c r="BV480" s="64"/>
      <c r="BW480" s="64"/>
      <c r="BX480" s="64"/>
      <c r="BY480" s="64"/>
      <c r="BZ480" s="64"/>
      <c r="CA480" s="64"/>
      <c r="CB480" s="64"/>
      <c r="CC480" s="64"/>
      <c r="CD480" s="64"/>
      <c r="CE480" s="64"/>
      <c r="CF480" s="64"/>
      <c r="CG480" s="64"/>
      <c r="CH480" s="64"/>
      <c r="CI480" s="64"/>
      <c r="CJ480" s="64"/>
      <c r="CK480" s="64"/>
      <c r="CL480" s="64"/>
      <c r="CM480" s="64"/>
      <c r="CN480" s="64"/>
      <c r="CO480" s="64"/>
      <c r="CP480" s="64"/>
      <c r="CQ480" s="64"/>
      <c r="CR480" s="64"/>
      <c r="CS480" s="64"/>
      <c r="CT480" s="64"/>
      <c r="CU480" s="64"/>
      <c r="CV480" s="64"/>
      <c r="CW480" s="64"/>
      <c r="CX480" s="64"/>
      <c r="CY480" s="64"/>
      <c r="CZ480" s="64"/>
      <c r="DA480" s="64"/>
      <c r="DB480" s="64"/>
      <c r="DC480" s="64"/>
      <c r="DD480" s="64"/>
      <c r="DE480" s="64"/>
      <c r="DF480" s="64"/>
      <c r="DG480" s="64"/>
      <c r="DH480" s="64"/>
      <c r="DI480" s="64"/>
      <c r="DJ480" s="64"/>
      <c r="DK480" s="64"/>
      <c r="DL480" s="64"/>
      <c r="DM480" s="64"/>
      <c r="DN480" s="64"/>
      <c r="DO480" s="64"/>
      <c r="DP480" s="64"/>
      <c r="DQ480" s="64"/>
      <c r="DR480" s="64"/>
      <c r="DS480" s="64"/>
      <c r="DT480" s="64"/>
      <c r="DU480" s="64"/>
      <c r="DV480" s="64"/>
      <c r="DW480" s="64"/>
      <c r="DX480" s="64"/>
      <c r="DY480" s="64"/>
      <c r="DZ480" s="64"/>
      <c r="EA480" s="64"/>
      <c r="EB480" s="64"/>
      <c r="EC480" s="64"/>
      <c r="ED480" s="64"/>
      <c r="EE480" s="64"/>
      <c r="EF480" s="64"/>
      <c r="EG480" s="64"/>
      <c r="EH480" s="64"/>
      <c r="EI480" s="64"/>
      <c r="EJ480" s="64"/>
      <c r="EK480" s="64"/>
      <c r="EL480" s="64"/>
      <c r="EM480" s="64"/>
      <c r="EN480" s="64"/>
      <c r="EO480" s="64"/>
      <c r="EP480" s="64"/>
      <c r="EQ480" s="64"/>
      <c r="ER480" s="64"/>
      <c r="ES480" s="64"/>
      <c r="ET480" s="64"/>
      <c r="EU480" s="64"/>
      <c r="EV480" s="64"/>
      <c r="EW480" s="64"/>
      <c r="EX480" s="64"/>
      <c r="EY480" s="64"/>
      <c r="EZ480" s="64"/>
      <c r="FA480" s="64"/>
      <c r="FB480" s="64"/>
      <c r="FC480" s="64"/>
      <c r="FD480" s="64"/>
      <c r="FE480" s="64"/>
      <c r="FF480" s="64"/>
      <c r="FG480" s="64"/>
      <c r="FH480" s="64"/>
      <c r="FI480" s="64"/>
      <c r="FJ480" s="64"/>
      <c r="FK480" s="64"/>
      <c r="FL480" s="64"/>
      <c r="FM480" s="64"/>
      <c r="FN480" s="64"/>
      <c r="FO480" s="64"/>
      <c r="FP480" s="64"/>
      <c r="FQ480" s="64"/>
      <c r="FR480" s="64"/>
      <c r="FS480" s="64"/>
      <c r="FT480" s="64"/>
      <c r="FU480" s="64"/>
      <c r="FV480" s="64"/>
      <c r="FW480" s="64"/>
      <c r="FX480" s="64"/>
      <c r="FY480" s="64"/>
      <c r="FZ480" s="64"/>
      <c r="GA480" s="64"/>
      <c r="GB480" s="64"/>
      <c r="GC480" s="64"/>
      <c r="GD480" s="64"/>
      <c r="GE480" s="64"/>
      <c r="GF480" s="64"/>
      <c r="GG480" s="64"/>
      <c r="GH480" s="64"/>
      <c r="GI480" s="64"/>
      <c r="GJ480" s="64"/>
      <c r="GK480" s="64"/>
      <c r="GL480" s="64"/>
      <c r="GM480" s="64"/>
      <c r="GN480" s="64"/>
      <c r="GO480" s="64"/>
      <c r="GP480" s="64"/>
      <c r="GQ480" s="64"/>
      <c r="GR480" s="64"/>
      <c r="GS480" s="64"/>
      <c r="GT480" s="64"/>
      <c r="GU480" s="64"/>
      <c r="GV480" s="64"/>
      <c r="GW480" s="64"/>
      <c r="GX480" s="64"/>
      <c r="GY480" s="64"/>
      <c r="GZ480" s="64"/>
      <c r="HA480" s="64"/>
      <c r="HB480" s="64"/>
      <c r="HC480" s="64"/>
      <c r="HD480" s="64"/>
      <c r="HE480" s="64"/>
      <c r="HF480" s="64"/>
      <c r="HG480" s="64"/>
      <c r="HH480" s="64"/>
      <c r="HI480" s="64"/>
      <c r="HJ480" s="64"/>
      <c r="HK480" s="64"/>
      <c r="HL480" s="64"/>
      <c r="HM480" s="64"/>
      <c r="HN480" s="64"/>
      <c r="HO480" s="64"/>
      <c r="HP480" s="64"/>
      <c r="HQ480" s="64"/>
      <c r="HR480" s="64"/>
      <c r="HS480" s="64"/>
      <c r="HT480" s="64"/>
      <c r="HU480" s="64"/>
      <c r="HV480" s="64"/>
      <c r="HW480" s="64"/>
      <c r="HX480" s="64"/>
      <c r="HY480" s="64"/>
      <c r="HZ480" s="64"/>
      <c r="IA480" s="64"/>
      <c r="IB480" s="64"/>
      <c r="IC480" s="64"/>
      <c r="ID480" s="64"/>
      <c r="IE480" s="64"/>
      <c r="IF480" s="64"/>
      <c r="IG480" s="64"/>
      <c r="IH480" s="64"/>
      <c r="II480" s="64"/>
      <c r="IJ480" s="64"/>
      <c r="IK480" s="64"/>
      <c r="IL480" s="64"/>
      <c r="IM480" s="64"/>
      <c r="IN480" s="64"/>
      <c r="IO480" s="64"/>
      <c r="IP480" s="64"/>
      <c r="IQ480" s="64"/>
      <c r="IR480" s="64"/>
      <c r="IS480" s="64"/>
      <c r="IT480" s="64"/>
      <c r="IU480" s="64"/>
      <c r="IV480" s="64"/>
      <c r="IW480" s="64"/>
      <c r="IX480" s="64"/>
      <c r="IY480" s="64"/>
      <c r="IZ480" s="64"/>
      <c r="JA480" s="64"/>
      <c r="JB480" s="64"/>
      <c r="JC480" s="64"/>
      <c r="JD480" s="64"/>
      <c r="JE480" s="64"/>
      <c r="JF480" s="64"/>
      <c r="JG480" s="64"/>
      <c r="JH480" s="64"/>
      <c r="JI480" s="64"/>
      <c r="JJ480" s="64"/>
      <c r="JK480" s="64"/>
      <c r="JL480" s="64"/>
      <c r="JM480" s="64"/>
      <c r="JN480" s="64"/>
      <c r="JO480" s="64"/>
      <c r="JP480" s="64"/>
      <c r="JQ480" s="64"/>
      <c r="JR480" s="64"/>
      <c r="JS480" s="64"/>
      <c r="JT480" s="64"/>
      <c r="JU480" s="64"/>
      <c r="JV480" s="64"/>
      <c r="JW480" s="64"/>
      <c r="JX480" s="64"/>
      <c r="JY480" s="64"/>
      <c r="JZ480" s="64"/>
      <c r="KA480" s="64"/>
      <c r="KB480" s="64"/>
      <c r="KC480" s="64"/>
      <c r="KD480" s="64"/>
      <c r="KE480" s="64"/>
      <c r="KF480" s="64"/>
      <c r="KG480" s="64"/>
      <c r="KH480" s="64"/>
      <c r="KI480" s="64"/>
      <c r="KJ480" s="64"/>
      <c r="KK480" s="64"/>
      <c r="KL480" s="64"/>
      <c r="KM480" s="64"/>
      <c r="KN480" s="64"/>
      <c r="KO480" s="64"/>
      <c r="KP480" s="64"/>
      <c r="KQ480" s="64"/>
      <c r="KR480" s="64"/>
      <c r="KS480" s="64"/>
      <c r="KT480" s="64"/>
      <c r="KU480" s="64"/>
      <c r="KV480" s="64"/>
      <c r="KW480" s="64"/>
      <c r="KX480" s="64"/>
      <c r="KY480" s="64"/>
      <c r="KZ480" s="64"/>
      <c r="LA480" s="64"/>
      <c r="LB480" s="64"/>
      <c r="LC480" s="64"/>
      <c r="LD480" s="64"/>
      <c r="LE480" s="64"/>
      <c r="LF480" s="64"/>
      <c r="LG480" s="64"/>
      <c r="LH480" s="64"/>
      <c r="LI480" s="64"/>
      <c r="LJ480" s="64"/>
      <c r="LK480" s="64"/>
      <c r="LL480" s="64"/>
      <c r="LM480" s="64"/>
      <c r="LN480" s="64"/>
      <c r="LO480" s="64"/>
      <c r="LP480" s="64"/>
      <c r="LQ480" s="64"/>
      <c r="LR480" s="64"/>
      <c r="LS480" s="64"/>
      <c r="LT480" s="64"/>
      <c r="LU480" s="64"/>
      <c r="LV480" s="64"/>
      <c r="LW480" s="64"/>
      <c r="LX480" s="64"/>
      <c r="LY480" s="64"/>
      <c r="LZ480" s="64"/>
      <c r="MA480" s="64"/>
      <c r="MB480" s="64"/>
      <c r="MC480" s="64"/>
      <c r="MD480" s="64"/>
      <c r="ME480" s="64"/>
      <c r="MF480" s="64"/>
      <c r="MG480" s="64"/>
      <c r="MH480" s="64"/>
      <c r="MI480" s="64"/>
      <c r="MJ480" s="64"/>
      <c r="MK480" s="64"/>
      <c r="ML480" s="64"/>
      <c r="MM480" s="64"/>
      <c r="MN480" s="64"/>
      <c r="MO480" s="64"/>
      <c r="MP480" s="64"/>
      <c r="MQ480" s="64"/>
      <c r="MR480" s="64"/>
      <c r="MS480" s="64"/>
      <c r="MT480" s="64"/>
      <c r="MU480" s="64"/>
      <c r="MV480" s="64"/>
      <c r="MW480" s="64"/>
      <c r="MX480" s="64"/>
      <c r="MY480" s="64"/>
      <c r="MZ480" s="64"/>
      <c r="NA480" s="64"/>
      <c r="NB480" s="64"/>
      <c r="NC480" s="64"/>
      <c r="ND480" s="64"/>
      <c r="NE480" s="64"/>
      <c r="NF480" s="64"/>
      <c r="NG480" s="64"/>
      <c r="NH480" s="64"/>
      <c r="NI480" s="64"/>
      <c r="NJ480" s="64"/>
      <c r="NK480" s="64"/>
      <c r="NL480" s="64"/>
      <c r="NM480" s="64"/>
      <c r="NN480" s="64"/>
      <c r="NO480" s="64"/>
      <c r="NP480" s="64"/>
      <c r="NQ480" s="64"/>
      <c r="NR480" s="64"/>
      <c r="NS480" s="64"/>
      <c r="NT480" s="64"/>
      <c r="NU480" s="64"/>
      <c r="NV480" s="64"/>
      <c r="NW480" s="64"/>
      <c r="NX480" s="64"/>
      <c r="NY480" s="64"/>
      <c r="NZ480" s="64"/>
      <c r="OA480" s="64"/>
      <c r="OB480" s="64"/>
      <c r="OC480" s="64"/>
      <c r="OD480" s="64"/>
      <c r="OE480" s="64"/>
      <c r="OF480" s="64"/>
      <c r="OG480" s="64"/>
      <c r="OH480" s="64"/>
      <c r="OI480" s="64"/>
      <c r="OJ480" s="64"/>
      <c r="OK480" s="64"/>
      <c r="OL480" s="64"/>
      <c r="OM480" s="64"/>
      <c r="ON480" s="64"/>
      <c r="OO480" s="64"/>
      <c r="OP480" s="64"/>
      <c r="OQ480" s="64"/>
      <c r="OR480" s="64"/>
      <c r="OS480" s="64"/>
      <c r="OT480" s="64"/>
      <c r="OU480" s="64"/>
      <c r="OV480" s="64"/>
      <c r="OW480" s="64"/>
      <c r="OX480" s="64"/>
      <c r="OY480" s="64"/>
      <c r="OZ480" s="64"/>
      <c r="PA480" s="64"/>
      <c r="PB480" s="64"/>
      <c r="PC480" s="64"/>
      <c r="PD480" s="64"/>
      <c r="PE480" s="64"/>
    </row>
    <row r="481" spans="1:421" s="45" customFormat="1" ht="20.100000000000001" customHeight="1" x14ac:dyDescent="0.3">
      <c r="A481" s="1"/>
      <c r="B481" s="1" t="s">
        <v>35</v>
      </c>
      <c r="C481" s="1">
        <v>2063</v>
      </c>
      <c r="D481" s="1">
        <v>6</v>
      </c>
      <c r="E481" s="1">
        <v>2</v>
      </c>
      <c r="F481" s="1">
        <v>0</v>
      </c>
      <c r="G481" s="1">
        <v>87</v>
      </c>
      <c r="H481" s="127" t="s">
        <v>271</v>
      </c>
      <c r="I481" s="2">
        <v>887</v>
      </c>
      <c r="J481" s="36">
        <v>150</v>
      </c>
      <c r="K481" s="13">
        <f t="shared" si="272"/>
        <v>133050</v>
      </c>
      <c r="L481" s="1"/>
      <c r="M481" s="1"/>
      <c r="N481" s="1"/>
      <c r="O481" s="1"/>
      <c r="P481" s="1"/>
      <c r="Q481" s="2"/>
      <c r="R481" s="2"/>
      <c r="S481" s="2"/>
      <c r="T481" s="1"/>
      <c r="U481" s="2"/>
      <c r="V481" s="44"/>
      <c r="W481" s="2"/>
      <c r="X481" s="37">
        <f t="shared" si="273"/>
        <v>133050</v>
      </c>
      <c r="Y481" s="2"/>
      <c r="Z481" s="104">
        <v>50000000</v>
      </c>
      <c r="AA481" s="106">
        <v>0</v>
      </c>
      <c r="AB481" s="106">
        <v>0</v>
      </c>
      <c r="AC481" s="36">
        <v>0</v>
      </c>
      <c r="AD481" s="107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  <c r="BK481" s="64"/>
      <c r="BL481" s="64"/>
      <c r="BM481" s="64"/>
      <c r="BN481" s="64"/>
      <c r="BO481" s="64"/>
      <c r="BP481" s="64"/>
      <c r="BQ481" s="64"/>
      <c r="BR481" s="64"/>
      <c r="BS481" s="64"/>
      <c r="BT481" s="64"/>
      <c r="BU481" s="64"/>
      <c r="BV481" s="64"/>
      <c r="BW481" s="64"/>
      <c r="BX481" s="64"/>
      <c r="BY481" s="64"/>
      <c r="BZ481" s="64"/>
      <c r="CA481" s="64"/>
      <c r="CB481" s="64"/>
      <c r="CC481" s="64"/>
      <c r="CD481" s="64"/>
      <c r="CE481" s="64"/>
      <c r="CF481" s="64"/>
      <c r="CG481" s="64"/>
      <c r="CH481" s="64"/>
      <c r="CI481" s="64"/>
      <c r="CJ481" s="64"/>
      <c r="CK481" s="64"/>
      <c r="CL481" s="64"/>
      <c r="CM481" s="64"/>
      <c r="CN481" s="64"/>
      <c r="CO481" s="64"/>
      <c r="CP481" s="64"/>
      <c r="CQ481" s="64"/>
      <c r="CR481" s="64"/>
      <c r="CS481" s="64"/>
      <c r="CT481" s="64"/>
      <c r="CU481" s="64"/>
      <c r="CV481" s="64"/>
      <c r="CW481" s="64"/>
      <c r="CX481" s="64"/>
      <c r="CY481" s="64"/>
      <c r="CZ481" s="64"/>
      <c r="DA481" s="64"/>
      <c r="DB481" s="64"/>
      <c r="DC481" s="64"/>
      <c r="DD481" s="64"/>
      <c r="DE481" s="64"/>
      <c r="DF481" s="64"/>
      <c r="DG481" s="64"/>
      <c r="DH481" s="64"/>
      <c r="DI481" s="64"/>
      <c r="DJ481" s="64"/>
      <c r="DK481" s="64"/>
      <c r="DL481" s="64"/>
      <c r="DM481" s="64"/>
      <c r="DN481" s="64"/>
      <c r="DO481" s="64"/>
      <c r="DP481" s="64"/>
      <c r="DQ481" s="64"/>
      <c r="DR481" s="64"/>
      <c r="DS481" s="64"/>
      <c r="DT481" s="64"/>
      <c r="DU481" s="64"/>
      <c r="DV481" s="64"/>
      <c r="DW481" s="64"/>
      <c r="DX481" s="64"/>
      <c r="DY481" s="64"/>
      <c r="DZ481" s="64"/>
      <c r="EA481" s="64"/>
      <c r="EB481" s="64"/>
      <c r="EC481" s="64"/>
      <c r="ED481" s="64"/>
      <c r="EE481" s="64"/>
      <c r="EF481" s="64"/>
      <c r="EG481" s="64"/>
      <c r="EH481" s="64"/>
      <c r="EI481" s="64"/>
      <c r="EJ481" s="64"/>
      <c r="EK481" s="64"/>
      <c r="EL481" s="64"/>
      <c r="EM481" s="64"/>
      <c r="EN481" s="64"/>
      <c r="EO481" s="64"/>
      <c r="EP481" s="64"/>
      <c r="EQ481" s="64"/>
      <c r="ER481" s="64"/>
      <c r="ES481" s="64"/>
      <c r="ET481" s="64"/>
      <c r="EU481" s="64"/>
      <c r="EV481" s="64"/>
      <c r="EW481" s="64"/>
      <c r="EX481" s="64"/>
      <c r="EY481" s="64"/>
      <c r="EZ481" s="64"/>
      <c r="FA481" s="64"/>
      <c r="FB481" s="64"/>
      <c r="FC481" s="64"/>
      <c r="FD481" s="64"/>
      <c r="FE481" s="64"/>
      <c r="FF481" s="64"/>
      <c r="FG481" s="64"/>
      <c r="FH481" s="64"/>
      <c r="FI481" s="64"/>
      <c r="FJ481" s="64"/>
      <c r="FK481" s="64"/>
      <c r="FL481" s="64"/>
      <c r="FM481" s="64"/>
      <c r="FN481" s="64"/>
      <c r="FO481" s="64"/>
      <c r="FP481" s="64"/>
      <c r="FQ481" s="64"/>
      <c r="FR481" s="64"/>
      <c r="FS481" s="64"/>
      <c r="FT481" s="64"/>
      <c r="FU481" s="64"/>
      <c r="FV481" s="64"/>
      <c r="FW481" s="64"/>
      <c r="FX481" s="64"/>
      <c r="FY481" s="64"/>
      <c r="FZ481" s="64"/>
      <c r="GA481" s="64"/>
      <c r="GB481" s="64"/>
      <c r="GC481" s="64"/>
      <c r="GD481" s="64"/>
      <c r="GE481" s="64"/>
      <c r="GF481" s="64"/>
      <c r="GG481" s="64"/>
      <c r="GH481" s="64"/>
      <c r="GI481" s="64"/>
      <c r="GJ481" s="64"/>
      <c r="GK481" s="64"/>
      <c r="GL481" s="64"/>
      <c r="GM481" s="64"/>
      <c r="GN481" s="64"/>
      <c r="GO481" s="64"/>
      <c r="GP481" s="64"/>
      <c r="GQ481" s="64"/>
      <c r="GR481" s="64"/>
      <c r="GS481" s="64"/>
      <c r="GT481" s="64"/>
      <c r="GU481" s="64"/>
      <c r="GV481" s="64"/>
      <c r="GW481" s="64"/>
      <c r="GX481" s="64"/>
      <c r="GY481" s="64"/>
      <c r="GZ481" s="64"/>
      <c r="HA481" s="64"/>
      <c r="HB481" s="64"/>
      <c r="HC481" s="64"/>
      <c r="HD481" s="64"/>
      <c r="HE481" s="64"/>
      <c r="HF481" s="64"/>
      <c r="HG481" s="64"/>
      <c r="HH481" s="64"/>
      <c r="HI481" s="64"/>
      <c r="HJ481" s="64"/>
      <c r="HK481" s="64"/>
      <c r="HL481" s="64"/>
      <c r="HM481" s="64"/>
      <c r="HN481" s="64"/>
      <c r="HO481" s="64"/>
      <c r="HP481" s="64"/>
      <c r="HQ481" s="64"/>
      <c r="HR481" s="64"/>
      <c r="HS481" s="64"/>
      <c r="HT481" s="64"/>
      <c r="HU481" s="64"/>
      <c r="HV481" s="64"/>
      <c r="HW481" s="64"/>
      <c r="HX481" s="64"/>
      <c r="HY481" s="64"/>
      <c r="HZ481" s="64"/>
      <c r="IA481" s="64"/>
      <c r="IB481" s="64"/>
      <c r="IC481" s="64"/>
      <c r="ID481" s="64"/>
      <c r="IE481" s="64"/>
      <c r="IF481" s="64"/>
      <c r="IG481" s="64"/>
      <c r="IH481" s="64"/>
      <c r="II481" s="64"/>
      <c r="IJ481" s="64"/>
      <c r="IK481" s="64"/>
      <c r="IL481" s="64"/>
      <c r="IM481" s="64"/>
      <c r="IN481" s="64"/>
      <c r="IO481" s="64"/>
      <c r="IP481" s="64"/>
      <c r="IQ481" s="64"/>
      <c r="IR481" s="64"/>
      <c r="IS481" s="64"/>
      <c r="IT481" s="64"/>
      <c r="IU481" s="64"/>
      <c r="IV481" s="64"/>
      <c r="IW481" s="64"/>
      <c r="IX481" s="64"/>
      <c r="IY481" s="64"/>
      <c r="IZ481" s="64"/>
      <c r="JA481" s="64"/>
      <c r="JB481" s="64"/>
      <c r="JC481" s="64"/>
      <c r="JD481" s="64"/>
      <c r="JE481" s="64"/>
      <c r="JF481" s="64"/>
      <c r="JG481" s="64"/>
      <c r="JH481" s="64"/>
      <c r="JI481" s="64"/>
      <c r="JJ481" s="64"/>
      <c r="JK481" s="64"/>
      <c r="JL481" s="64"/>
      <c r="JM481" s="64"/>
      <c r="JN481" s="64"/>
      <c r="JO481" s="64"/>
      <c r="JP481" s="64"/>
      <c r="JQ481" s="64"/>
      <c r="JR481" s="64"/>
      <c r="JS481" s="64"/>
      <c r="JT481" s="64"/>
      <c r="JU481" s="64"/>
      <c r="JV481" s="64"/>
      <c r="JW481" s="64"/>
      <c r="JX481" s="64"/>
      <c r="JY481" s="64"/>
      <c r="JZ481" s="64"/>
      <c r="KA481" s="64"/>
      <c r="KB481" s="64"/>
      <c r="KC481" s="64"/>
      <c r="KD481" s="64"/>
      <c r="KE481" s="64"/>
      <c r="KF481" s="64"/>
      <c r="KG481" s="64"/>
      <c r="KH481" s="64"/>
      <c r="KI481" s="64"/>
      <c r="KJ481" s="64"/>
      <c r="KK481" s="64"/>
      <c r="KL481" s="64"/>
      <c r="KM481" s="64"/>
      <c r="KN481" s="64"/>
      <c r="KO481" s="64"/>
      <c r="KP481" s="64"/>
      <c r="KQ481" s="64"/>
      <c r="KR481" s="64"/>
      <c r="KS481" s="64"/>
      <c r="KT481" s="64"/>
      <c r="KU481" s="64"/>
      <c r="KV481" s="64"/>
      <c r="KW481" s="64"/>
      <c r="KX481" s="64"/>
      <c r="KY481" s="64"/>
      <c r="KZ481" s="64"/>
      <c r="LA481" s="64"/>
      <c r="LB481" s="64"/>
      <c r="LC481" s="64"/>
      <c r="LD481" s="64"/>
      <c r="LE481" s="64"/>
      <c r="LF481" s="64"/>
      <c r="LG481" s="64"/>
      <c r="LH481" s="64"/>
      <c r="LI481" s="64"/>
      <c r="LJ481" s="64"/>
      <c r="LK481" s="64"/>
      <c r="LL481" s="64"/>
      <c r="LM481" s="64"/>
      <c r="LN481" s="64"/>
      <c r="LO481" s="64"/>
      <c r="LP481" s="64"/>
      <c r="LQ481" s="64"/>
      <c r="LR481" s="64"/>
      <c r="LS481" s="64"/>
      <c r="LT481" s="64"/>
      <c r="LU481" s="64"/>
      <c r="LV481" s="64"/>
      <c r="LW481" s="64"/>
      <c r="LX481" s="64"/>
      <c r="LY481" s="64"/>
      <c r="LZ481" s="64"/>
      <c r="MA481" s="64"/>
      <c r="MB481" s="64"/>
      <c r="MC481" s="64"/>
      <c r="MD481" s="64"/>
      <c r="ME481" s="64"/>
      <c r="MF481" s="64"/>
      <c r="MG481" s="64"/>
      <c r="MH481" s="64"/>
      <c r="MI481" s="64"/>
      <c r="MJ481" s="64"/>
      <c r="MK481" s="64"/>
      <c r="ML481" s="64"/>
      <c r="MM481" s="64"/>
      <c r="MN481" s="64"/>
      <c r="MO481" s="64"/>
      <c r="MP481" s="64"/>
      <c r="MQ481" s="64"/>
      <c r="MR481" s="64"/>
      <c r="MS481" s="64"/>
      <c r="MT481" s="64"/>
      <c r="MU481" s="64"/>
      <c r="MV481" s="64"/>
      <c r="MW481" s="64"/>
      <c r="MX481" s="64"/>
      <c r="MY481" s="64"/>
      <c r="MZ481" s="64"/>
      <c r="NA481" s="64"/>
      <c r="NB481" s="64"/>
      <c r="NC481" s="64"/>
      <c r="ND481" s="64"/>
      <c r="NE481" s="64"/>
      <c r="NF481" s="64"/>
      <c r="NG481" s="64"/>
      <c r="NH481" s="64"/>
      <c r="NI481" s="64"/>
      <c r="NJ481" s="64"/>
      <c r="NK481" s="64"/>
      <c r="NL481" s="64"/>
      <c r="NM481" s="64"/>
      <c r="NN481" s="64"/>
      <c r="NO481" s="64"/>
      <c r="NP481" s="64"/>
      <c r="NQ481" s="64"/>
      <c r="NR481" s="64"/>
      <c r="NS481" s="64"/>
      <c r="NT481" s="64"/>
      <c r="NU481" s="64"/>
      <c r="NV481" s="64"/>
      <c r="NW481" s="64"/>
      <c r="NX481" s="64"/>
      <c r="NY481" s="64"/>
      <c r="NZ481" s="64"/>
      <c r="OA481" s="64"/>
      <c r="OB481" s="64"/>
      <c r="OC481" s="64"/>
      <c r="OD481" s="64"/>
      <c r="OE481" s="64"/>
      <c r="OF481" s="64"/>
      <c r="OG481" s="64"/>
      <c r="OH481" s="64"/>
      <c r="OI481" s="64"/>
      <c r="OJ481" s="64"/>
      <c r="OK481" s="64"/>
      <c r="OL481" s="64"/>
      <c r="OM481" s="64"/>
      <c r="ON481" s="64"/>
      <c r="OO481" s="64"/>
      <c r="OP481" s="64"/>
      <c r="OQ481" s="64"/>
      <c r="OR481" s="64"/>
      <c r="OS481" s="64"/>
      <c r="OT481" s="64"/>
      <c r="OU481" s="64"/>
      <c r="OV481" s="64"/>
      <c r="OW481" s="64"/>
      <c r="OX481" s="64"/>
      <c r="OY481" s="64"/>
      <c r="OZ481" s="64"/>
      <c r="PA481" s="64"/>
      <c r="PB481" s="64"/>
      <c r="PC481" s="64"/>
      <c r="PD481" s="64"/>
      <c r="PE481" s="64"/>
    </row>
    <row r="482" spans="1:421" s="45" customFormat="1" ht="20.100000000000001" customHeight="1" x14ac:dyDescent="0.3">
      <c r="A482" s="1"/>
      <c r="B482" s="1" t="s">
        <v>35</v>
      </c>
      <c r="C482" s="1">
        <v>2061</v>
      </c>
      <c r="D482" s="1">
        <v>6</v>
      </c>
      <c r="E482" s="1">
        <v>1</v>
      </c>
      <c r="F482" s="1">
        <v>2</v>
      </c>
      <c r="G482" s="1">
        <v>56</v>
      </c>
      <c r="H482" s="127" t="s">
        <v>271</v>
      </c>
      <c r="I482" s="2">
        <v>656</v>
      </c>
      <c r="J482" s="36">
        <v>150</v>
      </c>
      <c r="K482" s="13">
        <f t="shared" si="272"/>
        <v>98400</v>
      </c>
      <c r="L482" s="1"/>
      <c r="M482" s="1"/>
      <c r="N482" s="1"/>
      <c r="O482" s="1"/>
      <c r="P482" s="1"/>
      <c r="Q482" s="2"/>
      <c r="R482" s="2"/>
      <c r="S482" s="2"/>
      <c r="T482" s="1"/>
      <c r="U482" s="2"/>
      <c r="V482" s="44"/>
      <c r="W482" s="2"/>
      <c r="X482" s="37">
        <f t="shared" si="273"/>
        <v>98400</v>
      </c>
      <c r="Y482" s="2"/>
      <c r="Z482" s="104">
        <v>50000000</v>
      </c>
      <c r="AA482" s="106">
        <v>0</v>
      </c>
      <c r="AB482" s="106">
        <v>0</v>
      </c>
      <c r="AC482" s="36">
        <v>0</v>
      </c>
      <c r="AD482" s="107"/>
      <c r="AE482" s="64"/>
      <c r="AF482" s="64"/>
      <c r="AG482" s="64"/>
      <c r="AH482" s="64"/>
      <c r="AI482" s="64"/>
      <c r="AJ482" s="64"/>
      <c r="AK482" s="64"/>
      <c r="AL482" s="64"/>
      <c r="AM482" s="64"/>
      <c r="AN482" s="64"/>
      <c r="AO482" s="64"/>
      <c r="AP482" s="64"/>
      <c r="AQ482" s="64"/>
      <c r="AR482" s="64"/>
      <c r="AS482" s="64"/>
      <c r="AT482" s="64"/>
      <c r="AU482" s="64"/>
      <c r="AV482" s="64"/>
      <c r="AW482" s="64"/>
      <c r="AX482" s="64"/>
      <c r="AY482" s="64"/>
      <c r="AZ482" s="64"/>
      <c r="BA482" s="64"/>
      <c r="BB482" s="64"/>
      <c r="BC482" s="64"/>
      <c r="BD482" s="64"/>
      <c r="BE482" s="64"/>
      <c r="BF482" s="64"/>
      <c r="BG482" s="64"/>
      <c r="BH482" s="64"/>
      <c r="BI482" s="64"/>
      <c r="BJ482" s="64"/>
      <c r="BK482" s="64"/>
      <c r="BL482" s="64"/>
      <c r="BM482" s="64"/>
      <c r="BN482" s="64"/>
      <c r="BO482" s="64"/>
      <c r="BP482" s="64"/>
      <c r="BQ482" s="64"/>
      <c r="BR482" s="64"/>
      <c r="BS482" s="64"/>
      <c r="BT482" s="64"/>
      <c r="BU482" s="64"/>
      <c r="BV482" s="64"/>
      <c r="BW482" s="64"/>
      <c r="BX482" s="64"/>
      <c r="BY482" s="64"/>
      <c r="BZ482" s="64"/>
      <c r="CA482" s="64"/>
      <c r="CB482" s="64"/>
      <c r="CC482" s="64"/>
      <c r="CD482" s="64"/>
      <c r="CE482" s="64"/>
      <c r="CF482" s="64"/>
      <c r="CG482" s="64"/>
      <c r="CH482" s="64"/>
      <c r="CI482" s="64"/>
      <c r="CJ482" s="64"/>
      <c r="CK482" s="64"/>
      <c r="CL482" s="64"/>
      <c r="CM482" s="64"/>
      <c r="CN482" s="64"/>
      <c r="CO482" s="64"/>
      <c r="CP482" s="64"/>
      <c r="CQ482" s="64"/>
      <c r="CR482" s="64"/>
      <c r="CS482" s="64"/>
      <c r="CT482" s="64"/>
      <c r="CU482" s="64"/>
      <c r="CV482" s="64"/>
      <c r="CW482" s="64"/>
      <c r="CX482" s="64"/>
      <c r="CY482" s="64"/>
      <c r="CZ482" s="64"/>
      <c r="DA482" s="64"/>
      <c r="DB482" s="64"/>
      <c r="DC482" s="64"/>
      <c r="DD482" s="64"/>
      <c r="DE482" s="64"/>
      <c r="DF482" s="64"/>
      <c r="DG482" s="64"/>
      <c r="DH482" s="64"/>
      <c r="DI482" s="64"/>
      <c r="DJ482" s="64"/>
      <c r="DK482" s="64"/>
      <c r="DL482" s="64"/>
      <c r="DM482" s="64"/>
      <c r="DN482" s="64"/>
      <c r="DO482" s="64"/>
      <c r="DP482" s="64"/>
      <c r="DQ482" s="64"/>
      <c r="DR482" s="64"/>
      <c r="DS482" s="64"/>
      <c r="DT482" s="64"/>
      <c r="DU482" s="64"/>
      <c r="DV482" s="64"/>
      <c r="DW482" s="64"/>
      <c r="DX482" s="64"/>
      <c r="DY482" s="64"/>
      <c r="DZ482" s="64"/>
      <c r="EA482" s="64"/>
      <c r="EB482" s="64"/>
      <c r="EC482" s="64"/>
      <c r="ED482" s="64"/>
      <c r="EE482" s="64"/>
      <c r="EF482" s="64"/>
      <c r="EG482" s="64"/>
      <c r="EH482" s="64"/>
      <c r="EI482" s="64"/>
      <c r="EJ482" s="64"/>
      <c r="EK482" s="64"/>
      <c r="EL482" s="64"/>
      <c r="EM482" s="64"/>
      <c r="EN482" s="64"/>
      <c r="EO482" s="64"/>
      <c r="EP482" s="64"/>
      <c r="EQ482" s="64"/>
      <c r="ER482" s="64"/>
      <c r="ES482" s="64"/>
      <c r="ET482" s="64"/>
      <c r="EU482" s="64"/>
      <c r="EV482" s="64"/>
      <c r="EW482" s="64"/>
      <c r="EX482" s="64"/>
      <c r="EY482" s="64"/>
      <c r="EZ482" s="64"/>
      <c r="FA482" s="64"/>
      <c r="FB482" s="64"/>
      <c r="FC482" s="64"/>
      <c r="FD482" s="64"/>
      <c r="FE482" s="64"/>
      <c r="FF482" s="64"/>
      <c r="FG482" s="64"/>
      <c r="FH482" s="64"/>
      <c r="FI482" s="64"/>
      <c r="FJ482" s="64"/>
      <c r="FK482" s="64"/>
      <c r="FL482" s="64"/>
      <c r="FM482" s="64"/>
      <c r="FN482" s="64"/>
      <c r="FO482" s="64"/>
      <c r="FP482" s="64"/>
      <c r="FQ482" s="64"/>
      <c r="FR482" s="64"/>
      <c r="FS482" s="64"/>
      <c r="FT482" s="64"/>
      <c r="FU482" s="64"/>
      <c r="FV482" s="64"/>
      <c r="FW482" s="64"/>
      <c r="FX482" s="64"/>
      <c r="FY482" s="64"/>
      <c r="FZ482" s="64"/>
      <c r="GA482" s="64"/>
      <c r="GB482" s="64"/>
      <c r="GC482" s="64"/>
      <c r="GD482" s="64"/>
      <c r="GE482" s="64"/>
      <c r="GF482" s="64"/>
      <c r="GG482" s="64"/>
      <c r="GH482" s="64"/>
      <c r="GI482" s="64"/>
      <c r="GJ482" s="64"/>
      <c r="GK482" s="64"/>
      <c r="GL482" s="64"/>
      <c r="GM482" s="64"/>
      <c r="GN482" s="64"/>
      <c r="GO482" s="64"/>
      <c r="GP482" s="64"/>
      <c r="GQ482" s="64"/>
      <c r="GR482" s="64"/>
      <c r="GS482" s="64"/>
      <c r="GT482" s="64"/>
      <c r="GU482" s="64"/>
      <c r="GV482" s="64"/>
      <c r="GW482" s="64"/>
      <c r="GX482" s="64"/>
      <c r="GY482" s="64"/>
      <c r="GZ482" s="64"/>
      <c r="HA482" s="64"/>
      <c r="HB482" s="64"/>
      <c r="HC482" s="64"/>
      <c r="HD482" s="64"/>
      <c r="HE482" s="64"/>
      <c r="HF482" s="64"/>
      <c r="HG482" s="64"/>
      <c r="HH482" s="64"/>
      <c r="HI482" s="64"/>
      <c r="HJ482" s="64"/>
      <c r="HK482" s="64"/>
      <c r="HL482" s="64"/>
      <c r="HM482" s="64"/>
      <c r="HN482" s="64"/>
      <c r="HO482" s="64"/>
      <c r="HP482" s="64"/>
      <c r="HQ482" s="64"/>
      <c r="HR482" s="64"/>
      <c r="HS482" s="64"/>
      <c r="HT482" s="64"/>
      <c r="HU482" s="64"/>
      <c r="HV482" s="64"/>
      <c r="HW482" s="64"/>
      <c r="HX482" s="64"/>
      <c r="HY482" s="64"/>
      <c r="HZ482" s="64"/>
      <c r="IA482" s="64"/>
      <c r="IB482" s="64"/>
      <c r="IC482" s="64"/>
      <c r="ID482" s="64"/>
      <c r="IE482" s="64"/>
      <c r="IF482" s="64"/>
      <c r="IG482" s="64"/>
      <c r="IH482" s="64"/>
      <c r="II482" s="64"/>
      <c r="IJ482" s="64"/>
      <c r="IK482" s="64"/>
      <c r="IL482" s="64"/>
      <c r="IM482" s="64"/>
      <c r="IN482" s="64"/>
      <c r="IO482" s="64"/>
      <c r="IP482" s="64"/>
      <c r="IQ482" s="64"/>
      <c r="IR482" s="64"/>
      <c r="IS482" s="64"/>
      <c r="IT482" s="64"/>
      <c r="IU482" s="64"/>
      <c r="IV482" s="64"/>
      <c r="IW482" s="64"/>
      <c r="IX482" s="64"/>
      <c r="IY482" s="64"/>
      <c r="IZ482" s="64"/>
      <c r="JA482" s="64"/>
      <c r="JB482" s="64"/>
      <c r="JC482" s="64"/>
      <c r="JD482" s="64"/>
      <c r="JE482" s="64"/>
      <c r="JF482" s="64"/>
      <c r="JG482" s="64"/>
      <c r="JH482" s="64"/>
      <c r="JI482" s="64"/>
      <c r="JJ482" s="64"/>
      <c r="JK482" s="64"/>
      <c r="JL482" s="64"/>
      <c r="JM482" s="64"/>
      <c r="JN482" s="64"/>
      <c r="JO482" s="64"/>
      <c r="JP482" s="64"/>
      <c r="JQ482" s="64"/>
      <c r="JR482" s="64"/>
      <c r="JS482" s="64"/>
      <c r="JT482" s="64"/>
      <c r="JU482" s="64"/>
      <c r="JV482" s="64"/>
      <c r="JW482" s="64"/>
      <c r="JX482" s="64"/>
      <c r="JY482" s="64"/>
      <c r="JZ482" s="64"/>
      <c r="KA482" s="64"/>
      <c r="KB482" s="64"/>
      <c r="KC482" s="64"/>
      <c r="KD482" s="64"/>
      <c r="KE482" s="64"/>
      <c r="KF482" s="64"/>
      <c r="KG482" s="64"/>
      <c r="KH482" s="64"/>
      <c r="KI482" s="64"/>
      <c r="KJ482" s="64"/>
      <c r="KK482" s="64"/>
      <c r="KL482" s="64"/>
      <c r="KM482" s="64"/>
      <c r="KN482" s="64"/>
      <c r="KO482" s="64"/>
      <c r="KP482" s="64"/>
      <c r="KQ482" s="64"/>
      <c r="KR482" s="64"/>
      <c r="KS482" s="64"/>
      <c r="KT482" s="64"/>
      <c r="KU482" s="64"/>
      <c r="KV482" s="64"/>
      <c r="KW482" s="64"/>
      <c r="KX482" s="64"/>
      <c r="KY482" s="64"/>
      <c r="KZ482" s="64"/>
      <c r="LA482" s="64"/>
      <c r="LB482" s="64"/>
      <c r="LC482" s="64"/>
      <c r="LD482" s="64"/>
      <c r="LE482" s="64"/>
      <c r="LF482" s="64"/>
      <c r="LG482" s="64"/>
      <c r="LH482" s="64"/>
      <c r="LI482" s="64"/>
      <c r="LJ482" s="64"/>
      <c r="LK482" s="64"/>
      <c r="LL482" s="64"/>
      <c r="LM482" s="64"/>
      <c r="LN482" s="64"/>
      <c r="LO482" s="64"/>
      <c r="LP482" s="64"/>
      <c r="LQ482" s="64"/>
      <c r="LR482" s="64"/>
      <c r="LS482" s="64"/>
      <c r="LT482" s="64"/>
      <c r="LU482" s="64"/>
      <c r="LV482" s="64"/>
      <c r="LW482" s="64"/>
      <c r="LX482" s="64"/>
      <c r="LY482" s="64"/>
      <c r="LZ482" s="64"/>
      <c r="MA482" s="64"/>
      <c r="MB482" s="64"/>
      <c r="MC482" s="64"/>
      <c r="MD482" s="64"/>
      <c r="ME482" s="64"/>
      <c r="MF482" s="64"/>
      <c r="MG482" s="64"/>
      <c r="MH482" s="64"/>
      <c r="MI482" s="64"/>
      <c r="MJ482" s="64"/>
      <c r="MK482" s="64"/>
      <c r="ML482" s="64"/>
      <c r="MM482" s="64"/>
      <c r="MN482" s="64"/>
      <c r="MO482" s="64"/>
      <c r="MP482" s="64"/>
      <c r="MQ482" s="64"/>
      <c r="MR482" s="64"/>
      <c r="MS482" s="64"/>
      <c r="MT482" s="64"/>
      <c r="MU482" s="64"/>
      <c r="MV482" s="64"/>
      <c r="MW482" s="64"/>
      <c r="MX482" s="64"/>
      <c r="MY482" s="64"/>
      <c r="MZ482" s="64"/>
      <c r="NA482" s="64"/>
      <c r="NB482" s="64"/>
      <c r="NC482" s="64"/>
      <c r="ND482" s="64"/>
      <c r="NE482" s="64"/>
      <c r="NF482" s="64"/>
      <c r="NG482" s="64"/>
      <c r="NH482" s="64"/>
      <c r="NI482" s="64"/>
      <c r="NJ482" s="64"/>
      <c r="NK482" s="64"/>
      <c r="NL482" s="64"/>
      <c r="NM482" s="64"/>
      <c r="NN482" s="64"/>
      <c r="NO482" s="64"/>
      <c r="NP482" s="64"/>
      <c r="NQ482" s="64"/>
      <c r="NR482" s="64"/>
      <c r="NS482" s="64"/>
      <c r="NT482" s="64"/>
      <c r="NU482" s="64"/>
      <c r="NV482" s="64"/>
      <c r="NW482" s="64"/>
      <c r="NX482" s="64"/>
      <c r="NY482" s="64"/>
      <c r="NZ482" s="64"/>
      <c r="OA482" s="64"/>
      <c r="OB482" s="64"/>
      <c r="OC482" s="64"/>
      <c r="OD482" s="64"/>
      <c r="OE482" s="64"/>
      <c r="OF482" s="64"/>
      <c r="OG482" s="64"/>
      <c r="OH482" s="64"/>
      <c r="OI482" s="64"/>
      <c r="OJ482" s="64"/>
      <c r="OK482" s="64"/>
      <c r="OL482" s="64"/>
      <c r="OM482" s="64"/>
      <c r="ON482" s="64"/>
      <c r="OO482" s="64"/>
      <c r="OP482" s="64"/>
      <c r="OQ482" s="64"/>
      <c r="OR482" s="64"/>
      <c r="OS482" s="64"/>
      <c r="OT482" s="64"/>
      <c r="OU482" s="64"/>
      <c r="OV482" s="64"/>
      <c r="OW482" s="64"/>
      <c r="OX482" s="64"/>
      <c r="OY482" s="64"/>
      <c r="OZ482" s="64"/>
      <c r="PA482" s="64"/>
      <c r="PB482" s="64"/>
      <c r="PC482" s="64"/>
      <c r="PD482" s="64"/>
      <c r="PE482" s="64"/>
    </row>
    <row r="483" spans="1:421" s="46" customFormat="1" ht="20.100000000000001" customHeight="1" x14ac:dyDescent="0.3">
      <c r="A483" s="17"/>
      <c r="B483" s="17"/>
      <c r="C483" s="17"/>
      <c r="D483" s="17"/>
      <c r="E483" s="17"/>
      <c r="F483" s="17"/>
      <c r="G483" s="17"/>
      <c r="H483" s="128"/>
      <c r="I483" s="19"/>
      <c r="J483" s="20"/>
      <c r="K483" s="19"/>
      <c r="L483" s="17"/>
      <c r="M483" s="17"/>
      <c r="N483" s="17"/>
      <c r="O483" s="17"/>
      <c r="P483" s="17"/>
      <c r="Q483" s="19"/>
      <c r="R483" s="19"/>
      <c r="S483" s="19"/>
      <c r="T483" s="17"/>
      <c r="U483" s="19"/>
      <c r="V483" s="21"/>
      <c r="W483" s="19"/>
      <c r="X483" s="19"/>
      <c r="Y483" s="19"/>
      <c r="Z483" s="19"/>
      <c r="AA483" s="19"/>
      <c r="AB483" s="19"/>
      <c r="AC483" s="20"/>
      <c r="AD483" s="105"/>
    </row>
    <row r="484" spans="1:421" s="45" customFormat="1" ht="20.100000000000001" customHeight="1" x14ac:dyDescent="0.3">
      <c r="A484" s="23">
        <v>1629</v>
      </c>
      <c r="B484" s="23" t="s">
        <v>35</v>
      </c>
      <c r="C484" s="23">
        <v>2688</v>
      </c>
      <c r="D484" s="23">
        <v>3</v>
      </c>
      <c r="E484" s="23">
        <v>4</v>
      </c>
      <c r="F484" s="23">
        <v>0</v>
      </c>
      <c r="G484" s="23">
        <v>92</v>
      </c>
      <c r="H484" s="129" t="s">
        <v>271</v>
      </c>
      <c r="I484" s="7">
        <v>1692</v>
      </c>
      <c r="J484" s="8">
        <v>150</v>
      </c>
      <c r="K484" s="13">
        <f t="shared" si="272"/>
        <v>253800</v>
      </c>
      <c r="L484" s="23"/>
      <c r="M484" s="23"/>
      <c r="N484" s="23"/>
      <c r="O484" s="23"/>
      <c r="P484" s="23"/>
      <c r="Q484" s="7"/>
      <c r="R484" s="7"/>
      <c r="S484" s="7"/>
      <c r="T484" s="23"/>
      <c r="U484" s="7"/>
      <c r="V484" s="11"/>
      <c r="W484" s="7"/>
      <c r="X484" s="37">
        <f t="shared" ref="X484:X487" si="274">K484+W484</f>
        <v>253800</v>
      </c>
      <c r="Y484" s="7"/>
      <c r="Z484" s="104">
        <v>50000000</v>
      </c>
      <c r="AA484" s="106">
        <v>0</v>
      </c>
      <c r="AB484" s="106">
        <v>0</v>
      </c>
      <c r="AC484" s="8" t="s">
        <v>171</v>
      </c>
      <c r="AD484" s="110"/>
      <c r="AE484" s="64"/>
      <c r="AF484" s="64"/>
      <c r="AG484" s="64"/>
      <c r="AH484" s="64"/>
      <c r="AI484" s="64"/>
      <c r="AJ484" s="64"/>
      <c r="AK484" s="64"/>
      <c r="AL484" s="64"/>
      <c r="AM484" s="64"/>
      <c r="AN484" s="64"/>
      <c r="AO484" s="64"/>
      <c r="AP484" s="64"/>
      <c r="AQ484" s="64"/>
      <c r="AR484" s="64"/>
      <c r="AS484" s="64"/>
      <c r="AT484" s="64"/>
      <c r="AU484" s="64"/>
      <c r="AV484" s="64"/>
      <c r="AW484" s="64"/>
      <c r="AX484" s="64"/>
      <c r="AY484" s="64"/>
      <c r="AZ484" s="64"/>
      <c r="BA484" s="64"/>
      <c r="BB484" s="64"/>
      <c r="BC484" s="64"/>
      <c r="BD484" s="64"/>
      <c r="BE484" s="64"/>
      <c r="BF484" s="64"/>
      <c r="BG484" s="64"/>
      <c r="BH484" s="64"/>
      <c r="BI484" s="64"/>
      <c r="BJ484" s="64"/>
      <c r="BK484" s="64"/>
      <c r="BL484" s="64"/>
      <c r="BM484" s="64"/>
      <c r="BN484" s="64"/>
      <c r="BO484" s="64"/>
      <c r="BP484" s="64"/>
      <c r="BQ484" s="64"/>
      <c r="BR484" s="64"/>
      <c r="BS484" s="64"/>
      <c r="BT484" s="64"/>
      <c r="BU484" s="64"/>
      <c r="BV484" s="64"/>
      <c r="BW484" s="64"/>
      <c r="BX484" s="64"/>
      <c r="BY484" s="64"/>
      <c r="BZ484" s="64"/>
      <c r="CA484" s="64"/>
      <c r="CB484" s="64"/>
      <c r="CC484" s="64"/>
      <c r="CD484" s="64"/>
      <c r="CE484" s="64"/>
      <c r="CF484" s="64"/>
      <c r="CG484" s="64"/>
      <c r="CH484" s="64"/>
      <c r="CI484" s="64"/>
      <c r="CJ484" s="64"/>
      <c r="CK484" s="64"/>
      <c r="CL484" s="64"/>
      <c r="CM484" s="64"/>
      <c r="CN484" s="64"/>
      <c r="CO484" s="64"/>
      <c r="CP484" s="64"/>
      <c r="CQ484" s="64"/>
      <c r="CR484" s="64"/>
      <c r="CS484" s="64"/>
      <c r="CT484" s="64"/>
      <c r="CU484" s="64"/>
      <c r="CV484" s="64"/>
      <c r="CW484" s="64"/>
      <c r="CX484" s="64"/>
      <c r="CY484" s="64"/>
      <c r="CZ484" s="64"/>
      <c r="DA484" s="64"/>
      <c r="DB484" s="64"/>
      <c r="DC484" s="64"/>
      <c r="DD484" s="64"/>
      <c r="DE484" s="64"/>
      <c r="DF484" s="64"/>
      <c r="DG484" s="64"/>
      <c r="DH484" s="64"/>
      <c r="DI484" s="64"/>
      <c r="DJ484" s="64"/>
      <c r="DK484" s="64"/>
      <c r="DL484" s="64"/>
      <c r="DM484" s="64"/>
      <c r="DN484" s="64"/>
      <c r="DO484" s="64"/>
      <c r="DP484" s="64"/>
      <c r="DQ484" s="64"/>
      <c r="DR484" s="64"/>
      <c r="DS484" s="64"/>
      <c r="DT484" s="64"/>
      <c r="DU484" s="64"/>
      <c r="DV484" s="64"/>
      <c r="DW484" s="64"/>
      <c r="DX484" s="64"/>
      <c r="DY484" s="64"/>
      <c r="DZ484" s="64"/>
      <c r="EA484" s="64"/>
      <c r="EB484" s="64"/>
      <c r="EC484" s="64"/>
      <c r="ED484" s="64"/>
      <c r="EE484" s="64"/>
      <c r="EF484" s="64"/>
      <c r="EG484" s="64"/>
      <c r="EH484" s="64"/>
      <c r="EI484" s="64"/>
      <c r="EJ484" s="64"/>
      <c r="EK484" s="64"/>
      <c r="EL484" s="64"/>
      <c r="EM484" s="64"/>
      <c r="EN484" s="64"/>
      <c r="EO484" s="64"/>
      <c r="EP484" s="64"/>
      <c r="EQ484" s="64"/>
      <c r="ER484" s="64"/>
      <c r="ES484" s="64"/>
      <c r="ET484" s="64"/>
      <c r="EU484" s="64"/>
      <c r="EV484" s="64"/>
      <c r="EW484" s="64"/>
      <c r="EX484" s="64"/>
      <c r="EY484" s="64"/>
      <c r="EZ484" s="64"/>
      <c r="FA484" s="64"/>
      <c r="FB484" s="64"/>
      <c r="FC484" s="64"/>
      <c r="FD484" s="64"/>
      <c r="FE484" s="64"/>
      <c r="FF484" s="64"/>
      <c r="FG484" s="64"/>
      <c r="FH484" s="64"/>
      <c r="FI484" s="64"/>
      <c r="FJ484" s="64"/>
      <c r="FK484" s="64"/>
      <c r="FL484" s="64"/>
      <c r="FM484" s="64"/>
      <c r="FN484" s="64"/>
      <c r="FO484" s="64"/>
      <c r="FP484" s="64"/>
      <c r="FQ484" s="64"/>
      <c r="FR484" s="64"/>
      <c r="FS484" s="64"/>
      <c r="FT484" s="64"/>
      <c r="FU484" s="64"/>
      <c r="FV484" s="64"/>
      <c r="FW484" s="64"/>
      <c r="FX484" s="64"/>
      <c r="FY484" s="64"/>
      <c r="FZ484" s="64"/>
      <c r="GA484" s="64"/>
      <c r="GB484" s="64"/>
      <c r="GC484" s="64"/>
      <c r="GD484" s="64"/>
      <c r="GE484" s="64"/>
      <c r="GF484" s="64"/>
      <c r="GG484" s="64"/>
      <c r="GH484" s="64"/>
      <c r="GI484" s="64"/>
      <c r="GJ484" s="64"/>
      <c r="GK484" s="64"/>
      <c r="GL484" s="64"/>
      <c r="GM484" s="64"/>
      <c r="GN484" s="64"/>
      <c r="GO484" s="64"/>
      <c r="GP484" s="64"/>
      <c r="GQ484" s="64"/>
      <c r="GR484" s="64"/>
      <c r="GS484" s="64"/>
      <c r="GT484" s="64"/>
      <c r="GU484" s="64"/>
      <c r="GV484" s="64"/>
      <c r="GW484" s="64"/>
      <c r="GX484" s="64"/>
      <c r="GY484" s="64"/>
      <c r="GZ484" s="64"/>
      <c r="HA484" s="64"/>
      <c r="HB484" s="64"/>
      <c r="HC484" s="64"/>
      <c r="HD484" s="64"/>
      <c r="HE484" s="64"/>
      <c r="HF484" s="64"/>
      <c r="HG484" s="64"/>
      <c r="HH484" s="64"/>
      <c r="HI484" s="64"/>
      <c r="HJ484" s="64"/>
      <c r="HK484" s="64"/>
      <c r="HL484" s="64"/>
      <c r="HM484" s="64"/>
      <c r="HN484" s="64"/>
      <c r="HO484" s="64"/>
      <c r="HP484" s="64"/>
      <c r="HQ484" s="64"/>
      <c r="HR484" s="64"/>
      <c r="HS484" s="64"/>
      <c r="HT484" s="64"/>
      <c r="HU484" s="64"/>
      <c r="HV484" s="64"/>
      <c r="HW484" s="64"/>
      <c r="HX484" s="64"/>
      <c r="HY484" s="64"/>
      <c r="HZ484" s="64"/>
      <c r="IA484" s="64"/>
      <c r="IB484" s="64"/>
      <c r="IC484" s="64"/>
      <c r="ID484" s="64"/>
      <c r="IE484" s="64"/>
      <c r="IF484" s="64"/>
      <c r="IG484" s="64"/>
      <c r="IH484" s="64"/>
      <c r="II484" s="64"/>
      <c r="IJ484" s="64"/>
      <c r="IK484" s="64"/>
      <c r="IL484" s="64"/>
      <c r="IM484" s="64"/>
      <c r="IN484" s="64"/>
      <c r="IO484" s="64"/>
      <c r="IP484" s="64"/>
      <c r="IQ484" s="64"/>
      <c r="IR484" s="64"/>
      <c r="IS484" s="64"/>
      <c r="IT484" s="64"/>
      <c r="IU484" s="64"/>
      <c r="IV484" s="64"/>
      <c r="IW484" s="64"/>
      <c r="IX484" s="64"/>
      <c r="IY484" s="64"/>
      <c r="IZ484" s="64"/>
      <c r="JA484" s="64"/>
      <c r="JB484" s="64"/>
      <c r="JC484" s="64"/>
      <c r="JD484" s="64"/>
      <c r="JE484" s="64"/>
      <c r="JF484" s="64"/>
      <c r="JG484" s="64"/>
      <c r="JH484" s="64"/>
      <c r="JI484" s="64"/>
      <c r="JJ484" s="64"/>
      <c r="JK484" s="64"/>
      <c r="JL484" s="64"/>
      <c r="JM484" s="64"/>
      <c r="JN484" s="64"/>
      <c r="JO484" s="64"/>
      <c r="JP484" s="64"/>
      <c r="JQ484" s="64"/>
      <c r="JR484" s="64"/>
      <c r="JS484" s="64"/>
      <c r="JT484" s="64"/>
      <c r="JU484" s="64"/>
      <c r="JV484" s="64"/>
      <c r="JW484" s="64"/>
      <c r="JX484" s="64"/>
      <c r="JY484" s="64"/>
      <c r="JZ484" s="64"/>
      <c r="KA484" s="64"/>
      <c r="KB484" s="64"/>
      <c r="KC484" s="64"/>
      <c r="KD484" s="64"/>
      <c r="KE484" s="64"/>
      <c r="KF484" s="64"/>
      <c r="KG484" s="64"/>
      <c r="KH484" s="64"/>
      <c r="KI484" s="64"/>
      <c r="KJ484" s="64"/>
      <c r="KK484" s="64"/>
      <c r="KL484" s="64"/>
      <c r="KM484" s="64"/>
      <c r="KN484" s="64"/>
      <c r="KO484" s="64"/>
      <c r="KP484" s="64"/>
      <c r="KQ484" s="64"/>
      <c r="KR484" s="64"/>
      <c r="KS484" s="64"/>
      <c r="KT484" s="64"/>
      <c r="KU484" s="64"/>
      <c r="KV484" s="64"/>
      <c r="KW484" s="64"/>
      <c r="KX484" s="64"/>
      <c r="KY484" s="64"/>
      <c r="KZ484" s="64"/>
      <c r="LA484" s="64"/>
      <c r="LB484" s="64"/>
      <c r="LC484" s="64"/>
      <c r="LD484" s="64"/>
      <c r="LE484" s="64"/>
      <c r="LF484" s="64"/>
      <c r="LG484" s="64"/>
      <c r="LH484" s="64"/>
      <c r="LI484" s="64"/>
      <c r="LJ484" s="64"/>
      <c r="LK484" s="64"/>
      <c r="LL484" s="64"/>
      <c r="LM484" s="64"/>
      <c r="LN484" s="64"/>
      <c r="LO484" s="64"/>
      <c r="LP484" s="64"/>
      <c r="LQ484" s="64"/>
      <c r="LR484" s="64"/>
      <c r="LS484" s="64"/>
      <c r="LT484" s="64"/>
      <c r="LU484" s="64"/>
      <c r="LV484" s="64"/>
      <c r="LW484" s="64"/>
      <c r="LX484" s="64"/>
      <c r="LY484" s="64"/>
      <c r="LZ484" s="64"/>
      <c r="MA484" s="64"/>
      <c r="MB484" s="64"/>
      <c r="MC484" s="64"/>
      <c r="MD484" s="64"/>
      <c r="ME484" s="64"/>
      <c r="MF484" s="64"/>
      <c r="MG484" s="64"/>
      <c r="MH484" s="64"/>
      <c r="MI484" s="64"/>
      <c r="MJ484" s="64"/>
      <c r="MK484" s="64"/>
      <c r="ML484" s="64"/>
      <c r="MM484" s="64"/>
      <c r="MN484" s="64"/>
      <c r="MO484" s="64"/>
      <c r="MP484" s="64"/>
      <c r="MQ484" s="64"/>
      <c r="MR484" s="64"/>
      <c r="MS484" s="64"/>
      <c r="MT484" s="64"/>
      <c r="MU484" s="64"/>
      <c r="MV484" s="64"/>
      <c r="MW484" s="64"/>
      <c r="MX484" s="64"/>
      <c r="MY484" s="64"/>
      <c r="MZ484" s="64"/>
      <c r="NA484" s="64"/>
      <c r="NB484" s="64"/>
      <c r="NC484" s="64"/>
      <c r="ND484" s="64"/>
      <c r="NE484" s="64"/>
      <c r="NF484" s="64"/>
      <c r="NG484" s="64"/>
      <c r="NH484" s="64"/>
      <c r="NI484" s="64"/>
      <c r="NJ484" s="64"/>
      <c r="NK484" s="64"/>
      <c r="NL484" s="64"/>
      <c r="NM484" s="64"/>
      <c r="NN484" s="64"/>
      <c r="NO484" s="64"/>
      <c r="NP484" s="64"/>
      <c r="NQ484" s="64"/>
      <c r="NR484" s="64"/>
      <c r="NS484" s="64"/>
      <c r="NT484" s="64"/>
      <c r="NU484" s="64"/>
      <c r="NV484" s="64"/>
      <c r="NW484" s="64"/>
      <c r="NX484" s="64"/>
      <c r="NY484" s="64"/>
      <c r="NZ484" s="64"/>
      <c r="OA484" s="64"/>
      <c r="OB484" s="64"/>
      <c r="OC484" s="64"/>
      <c r="OD484" s="64"/>
      <c r="OE484" s="64"/>
      <c r="OF484" s="64"/>
      <c r="OG484" s="64"/>
      <c r="OH484" s="64"/>
      <c r="OI484" s="64"/>
      <c r="OJ484" s="64"/>
      <c r="OK484" s="64"/>
      <c r="OL484" s="64"/>
      <c r="OM484" s="64"/>
      <c r="ON484" s="64"/>
      <c r="OO484" s="64"/>
      <c r="OP484" s="64"/>
      <c r="OQ484" s="64"/>
      <c r="OR484" s="64"/>
      <c r="OS484" s="64"/>
      <c r="OT484" s="64"/>
      <c r="OU484" s="64"/>
      <c r="OV484" s="64"/>
      <c r="OW484" s="64"/>
      <c r="OX484" s="64"/>
      <c r="OY484" s="64"/>
      <c r="OZ484" s="64"/>
      <c r="PA484" s="64"/>
      <c r="PB484" s="64"/>
      <c r="PC484" s="64"/>
      <c r="PD484" s="64"/>
      <c r="PE484" s="64"/>
    </row>
    <row r="485" spans="1:421" s="45" customFormat="1" ht="20.100000000000001" customHeight="1" x14ac:dyDescent="0.3">
      <c r="A485" s="1"/>
      <c r="B485" s="1" t="s">
        <v>35</v>
      </c>
      <c r="C485" s="1">
        <v>5808</v>
      </c>
      <c r="D485" s="1">
        <v>3</v>
      </c>
      <c r="E485" s="1">
        <v>2</v>
      </c>
      <c r="F485" s="1">
        <v>0</v>
      </c>
      <c r="G485" s="1">
        <v>0</v>
      </c>
      <c r="H485" s="127" t="s">
        <v>271</v>
      </c>
      <c r="I485" s="2">
        <v>800</v>
      </c>
      <c r="J485" s="36">
        <v>150</v>
      </c>
      <c r="K485" s="13">
        <f t="shared" si="272"/>
        <v>120000</v>
      </c>
      <c r="L485" s="1"/>
      <c r="M485" s="1"/>
      <c r="N485" s="1"/>
      <c r="O485" s="1"/>
      <c r="P485" s="1"/>
      <c r="Q485" s="2"/>
      <c r="R485" s="2"/>
      <c r="S485" s="2"/>
      <c r="T485" s="1"/>
      <c r="U485" s="2"/>
      <c r="V485" s="44"/>
      <c r="W485" s="2"/>
      <c r="X485" s="37">
        <f t="shared" si="274"/>
        <v>120000</v>
      </c>
      <c r="Y485" s="2"/>
      <c r="Z485" s="104">
        <v>50000000</v>
      </c>
      <c r="AA485" s="106">
        <v>0</v>
      </c>
      <c r="AB485" s="106">
        <v>0</v>
      </c>
      <c r="AC485" s="36">
        <v>0</v>
      </c>
      <c r="AD485" s="107"/>
      <c r="AE485" s="64"/>
      <c r="AF485" s="64"/>
      <c r="AG485" s="64"/>
      <c r="AH485" s="64"/>
      <c r="AI485" s="64"/>
      <c r="AJ485" s="64"/>
      <c r="AK485" s="64"/>
      <c r="AL485" s="64"/>
      <c r="AM485" s="64"/>
      <c r="AN485" s="64"/>
      <c r="AO485" s="64"/>
      <c r="AP485" s="64"/>
      <c r="AQ485" s="64"/>
      <c r="AR485" s="64"/>
      <c r="AS485" s="64"/>
      <c r="AT485" s="64"/>
      <c r="AU485" s="64"/>
      <c r="AV485" s="64"/>
      <c r="AW485" s="64"/>
      <c r="AX485" s="64"/>
      <c r="AY485" s="64"/>
      <c r="AZ485" s="64"/>
      <c r="BA485" s="64"/>
      <c r="BB485" s="64"/>
      <c r="BC485" s="64"/>
      <c r="BD485" s="64"/>
      <c r="BE485" s="64"/>
      <c r="BF485" s="64"/>
      <c r="BG485" s="64"/>
      <c r="BH485" s="64"/>
      <c r="BI485" s="64"/>
      <c r="BJ485" s="64"/>
      <c r="BK485" s="64"/>
      <c r="BL485" s="64"/>
      <c r="BM485" s="64"/>
      <c r="BN485" s="64"/>
      <c r="BO485" s="64"/>
      <c r="BP485" s="64"/>
      <c r="BQ485" s="64"/>
      <c r="BR485" s="64"/>
      <c r="BS485" s="64"/>
      <c r="BT485" s="64"/>
      <c r="BU485" s="64"/>
      <c r="BV485" s="64"/>
      <c r="BW485" s="64"/>
      <c r="BX485" s="64"/>
      <c r="BY485" s="64"/>
      <c r="BZ485" s="64"/>
      <c r="CA485" s="64"/>
      <c r="CB485" s="64"/>
      <c r="CC485" s="64"/>
      <c r="CD485" s="64"/>
      <c r="CE485" s="64"/>
      <c r="CF485" s="64"/>
      <c r="CG485" s="64"/>
      <c r="CH485" s="64"/>
      <c r="CI485" s="64"/>
      <c r="CJ485" s="64"/>
      <c r="CK485" s="64"/>
      <c r="CL485" s="64"/>
      <c r="CM485" s="64"/>
      <c r="CN485" s="64"/>
      <c r="CO485" s="64"/>
      <c r="CP485" s="64"/>
      <c r="CQ485" s="64"/>
      <c r="CR485" s="64"/>
      <c r="CS485" s="64"/>
      <c r="CT485" s="64"/>
      <c r="CU485" s="64"/>
      <c r="CV485" s="64"/>
      <c r="CW485" s="64"/>
      <c r="CX485" s="64"/>
      <c r="CY485" s="64"/>
      <c r="CZ485" s="64"/>
      <c r="DA485" s="64"/>
      <c r="DB485" s="64"/>
      <c r="DC485" s="64"/>
      <c r="DD485" s="64"/>
      <c r="DE485" s="64"/>
      <c r="DF485" s="64"/>
      <c r="DG485" s="64"/>
      <c r="DH485" s="64"/>
      <c r="DI485" s="64"/>
      <c r="DJ485" s="64"/>
      <c r="DK485" s="64"/>
      <c r="DL485" s="64"/>
      <c r="DM485" s="64"/>
      <c r="DN485" s="64"/>
      <c r="DO485" s="64"/>
      <c r="DP485" s="64"/>
      <c r="DQ485" s="64"/>
      <c r="DR485" s="64"/>
      <c r="DS485" s="64"/>
      <c r="DT485" s="64"/>
      <c r="DU485" s="64"/>
      <c r="DV485" s="64"/>
      <c r="DW485" s="64"/>
      <c r="DX485" s="64"/>
      <c r="DY485" s="64"/>
      <c r="DZ485" s="64"/>
      <c r="EA485" s="64"/>
      <c r="EB485" s="64"/>
      <c r="EC485" s="64"/>
      <c r="ED485" s="64"/>
      <c r="EE485" s="64"/>
      <c r="EF485" s="64"/>
      <c r="EG485" s="64"/>
      <c r="EH485" s="64"/>
      <c r="EI485" s="64"/>
      <c r="EJ485" s="64"/>
      <c r="EK485" s="64"/>
      <c r="EL485" s="64"/>
      <c r="EM485" s="64"/>
      <c r="EN485" s="64"/>
      <c r="EO485" s="64"/>
      <c r="EP485" s="64"/>
      <c r="EQ485" s="64"/>
      <c r="ER485" s="64"/>
      <c r="ES485" s="64"/>
      <c r="ET485" s="64"/>
      <c r="EU485" s="64"/>
      <c r="EV485" s="64"/>
      <c r="EW485" s="64"/>
      <c r="EX485" s="64"/>
      <c r="EY485" s="64"/>
      <c r="EZ485" s="64"/>
      <c r="FA485" s="64"/>
      <c r="FB485" s="64"/>
      <c r="FC485" s="64"/>
      <c r="FD485" s="64"/>
      <c r="FE485" s="64"/>
      <c r="FF485" s="64"/>
      <c r="FG485" s="64"/>
      <c r="FH485" s="64"/>
      <c r="FI485" s="64"/>
      <c r="FJ485" s="64"/>
      <c r="FK485" s="64"/>
      <c r="FL485" s="64"/>
      <c r="FM485" s="64"/>
      <c r="FN485" s="64"/>
      <c r="FO485" s="64"/>
      <c r="FP485" s="64"/>
      <c r="FQ485" s="64"/>
      <c r="FR485" s="64"/>
      <c r="FS485" s="64"/>
      <c r="FT485" s="64"/>
      <c r="FU485" s="64"/>
      <c r="FV485" s="64"/>
      <c r="FW485" s="64"/>
      <c r="FX485" s="64"/>
      <c r="FY485" s="64"/>
      <c r="FZ485" s="64"/>
      <c r="GA485" s="64"/>
      <c r="GB485" s="64"/>
      <c r="GC485" s="64"/>
      <c r="GD485" s="64"/>
      <c r="GE485" s="64"/>
      <c r="GF485" s="64"/>
      <c r="GG485" s="64"/>
      <c r="GH485" s="64"/>
      <c r="GI485" s="64"/>
      <c r="GJ485" s="64"/>
      <c r="GK485" s="64"/>
      <c r="GL485" s="64"/>
      <c r="GM485" s="64"/>
      <c r="GN485" s="64"/>
      <c r="GO485" s="64"/>
      <c r="GP485" s="64"/>
      <c r="GQ485" s="64"/>
      <c r="GR485" s="64"/>
      <c r="GS485" s="64"/>
      <c r="GT485" s="64"/>
      <c r="GU485" s="64"/>
      <c r="GV485" s="64"/>
      <c r="GW485" s="64"/>
      <c r="GX485" s="64"/>
      <c r="GY485" s="64"/>
      <c r="GZ485" s="64"/>
      <c r="HA485" s="64"/>
      <c r="HB485" s="64"/>
      <c r="HC485" s="64"/>
      <c r="HD485" s="64"/>
      <c r="HE485" s="64"/>
      <c r="HF485" s="64"/>
      <c r="HG485" s="64"/>
      <c r="HH485" s="64"/>
      <c r="HI485" s="64"/>
      <c r="HJ485" s="64"/>
      <c r="HK485" s="64"/>
      <c r="HL485" s="64"/>
      <c r="HM485" s="64"/>
      <c r="HN485" s="64"/>
      <c r="HO485" s="64"/>
      <c r="HP485" s="64"/>
      <c r="HQ485" s="64"/>
      <c r="HR485" s="64"/>
      <c r="HS485" s="64"/>
      <c r="HT485" s="64"/>
      <c r="HU485" s="64"/>
      <c r="HV485" s="64"/>
      <c r="HW485" s="64"/>
      <c r="HX485" s="64"/>
      <c r="HY485" s="64"/>
      <c r="HZ485" s="64"/>
      <c r="IA485" s="64"/>
      <c r="IB485" s="64"/>
      <c r="IC485" s="64"/>
      <c r="ID485" s="64"/>
      <c r="IE485" s="64"/>
      <c r="IF485" s="64"/>
      <c r="IG485" s="64"/>
      <c r="IH485" s="64"/>
      <c r="II485" s="64"/>
      <c r="IJ485" s="64"/>
      <c r="IK485" s="64"/>
      <c r="IL485" s="64"/>
      <c r="IM485" s="64"/>
      <c r="IN485" s="64"/>
      <c r="IO485" s="64"/>
      <c r="IP485" s="64"/>
      <c r="IQ485" s="64"/>
      <c r="IR485" s="64"/>
      <c r="IS485" s="64"/>
      <c r="IT485" s="64"/>
      <c r="IU485" s="64"/>
      <c r="IV485" s="64"/>
      <c r="IW485" s="64"/>
      <c r="IX485" s="64"/>
      <c r="IY485" s="64"/>
      <c r="IZ485" s="64"/>
      <c r="JA485" s="64"/>
      <c r="JB485" s="64"/>
      <c r="JC485" s="64"/>
      <c r="JD485" s="64"/>
      <c r="JE485" s="64"/>
      <c r="JF485" s="64"/>
      <c r="JG485" s="64"/>
      <c r="JH485" s="64"/>
      <c r="JI485" s="64"/>
      <c r="JJ485" s="64"/>
      <c r="JK485" s="64"/>
      <c r="JL485" s="64"/>
      <c r="JM485" s="64"/>
      <c r="JN485" s="64"/>
      <c r="JO485" s="64"/>
      <c r="JP485" s="64"/>
      <c r="JQ485" s="64"/>
      <c r="JR485" s="64"/>
      <c r="JS485" s="64"/>
      <c r="JT485" s="64"/>
      <c r="JU485" s="64"/>
      <c r="JV485" s="64"/>
      <c r="JW485" s="64"/>
      <c r="JX485" s="64"/>
      <c r="JY485" s="64"/>
      <c r="JZ485" s="64"/>
      <c r="KA485" s="64"/>
      <c r="KB485" s="64"/>
      <c r="KC485" s="64"/>
      <c r="KD485" s="64"/>
      <c r="KE485" s="64"/>
      <c r="KF485" s="64"/>
      <c r="KG485" s="64"/>
      <c r="KH485" s="64"/>
      <c r="KI485" s="64"/>
      <c r="KJ485" s="64"/>
      <c r="KK485" s="64"/>
      <c r="KL485" s="64"/>
      <c r="KM485" s="64"/>
      <c r="KN485" s="64"/>
      <c r="KO485" s="64"/>
      <c r="KP485" s="64"/>
      <c r="KQ485" s="64"/>
      <c r="KR485" s="64"/>
      <c r="KS485" s="64"/>
      <c r="KT485" s="64"/>
      <c r="KU485" s="64"/>
      <c r="KV485" s="64"/>
      <c r="KW485" s="64"/>
      <c r="KX485" s="64"/>
      <c r="KY485" s="64"/>
      <c r="KZ485" s="64"/>
      <c r="LA485" s="64"/>
      <c r="LB485" s="64"/>
      <c r="LC485" s="64"/>
      <c r="LD485" s="64"/>
      <c r="LE485" s="64"/>
      <c r="LF485" s="64"/>
      <c r="LG485" s="64"/>
      <c r="LH485" s="64"/>
      <c r="LI485" s="64"/>
      <c r="LJ485" s="64"/>
      <c r="LK485" s="64"/>
      <c r="LL485" s="64"/>
      <c r="LM485" s="64"/>
      <c r="LN485" s="64"/>
      <c r="LO485" s="64"/>
      <c r="LP485" s="64"/>
      <c r="LQ485" s="64"/>
      <c r="LR485" s="64"/>
      <c r="LS485" s="64"/>
      <c r="LT485" s="64"/>
      <c r="LU485" s="64"/>
      <c r="LV485" s="64"/>
      <c r="LW485" s="64"/>
      <c r="LX485" s="64"/>
      <c r="LY485" s="64"/>
      <c r="LZ485" s="64"/>
      <c r="MA485" s="64"/>
      <c r="MB485" s="64"/>
      <c r="MC485" s="64"/>
      <c r="MD485" s="64"/>
      <c r="ME485" s="64"/>
      <c r="MF485" s="64"/>
      <c r="MG485" s="64"/>
      <c r="MH485" s="64"/>
      <c r="MI485" s="64"/>
      <c r="MJ485" s="64"/>
      <c r="MK485" s="64"/>
      <c r="ML485" s="64"/>
      <c r="MM485" s="64"/>
      <c r="MN485" s="64"/>
      <c r="MO485" s="64"/>
      <c r="MP485" s="64"/>
      <c r="MQ485" s="64"/>
      <c r="MR485" s="64"/>
      <c r="MS485" s="64"/>
      <c r="MT485" s="64"/>
      <c r="MU485" s="64"/>
      <c r="MV485" s="64"/>
      <c r="MW485" s="64"/>
      <c r="MX485" s="64"/>
      <c r="MY485" s="64"/>
      <c r="MZ485" s="64"/>
      <c r="NA485" s="64"/>
      <c r="NB485" s="64"/>
      <c r="NC485" s="64"/>
      <c r="ND485" s="64"/>
      <c r="NE485" s="64"/>
      <c r="NF485" s="64"/>
      <c r="NG485" s="64"/>
      <c r="NH485" s="64"/>
      <c r="NI485" s="64"/>
      <c r="NJ485" s="64"/>
      <c r="NK485" s="64"/>
      <c r="NL485" s="64"/>
      <c r="NM485" s="64"/>
      <c r="NN485" s="64"/>
      <c r="NO485" s="64"/>
      <c r="NP485" s="64"/>
      <c r="NQ485" s="64"/>
      <c r="NR485" s="64"/>
      <c r="NS485" s="64"/>
      <c r="NT485" s="64"/>
      <c r="NU485" s="64"/>
      <c r="NV485" s="64"/>
      <c r="NW485" s="64"/>
      <c r="NX485" s="64"/>
      <c r="NY485" s="64"/>
      <c r="NZ485" s="64"/>
      <c r="OA485" s="64"/>
      <c r="OB485" s="64"/>
      <c r="OC485" s="64"/>
      <c r="OD485" s="64"/>
      <c r="OE485" s="64"/>
      <c r="OF485" s="64"/>
      <c r="OG485" s="64"/>
      <c r="OH485" s="64"/>
      <c r="OI485" s="64"/>
      <c r="OJ485" s="64"/>
      <c r="OK485" s="64"/>
      <c r="OL485" s="64"/>
      <c r="OM485" s="64"/>
      <c r="ON485" s="64"/>
      <c r="OO485" s="64"/>
      <c r="OP485" s="64"/>
      <c r="OQ485" s="64"/>
      <c r="OR485" s="64"/>
      <c r="OS485" s="64"/>
      <c r="OT485" s="64"/>
      <c r="OU485" s="64"/>
      <c r="OV485" s="64"/>
      <c r="OW485" s="64"/>
      <c r="OX485" s="64"/>
      <c r="OY485" s="64"/>
      <c r="OZ485" s="64"/>
      <c r="PA485" s="64"/>
      <c r="PB485" s="64"/>
      <c r="PC485" s="64"/>
      <c r="PD485" s="64"/>
      <c r="PE485" s="64"/>
    </row>
    <row r="486" spans="1:421" s="45" customFormat="1" ht="20.100000000000001" customHeight="1" x14ac:dyDescent="0.3">
      <c r="A486" s="1"/>
      <c r="B486" s="1" t="s">
        <v>35</v>
      </c>
      <c r="C486" s="1">
        <v>5807</v>
      </c>
      <c r="D486" s="1">
        <v>3</v>
      </c>
      <c r="E486" s="1">
        <v>3</v>
      </c>
      <c r="F486" s="1">
        <v>0</v>
      </c>
      <c r="G486" s="1">
        <v>0</v>
      </c>
      <c r="H486" s="127" t="s">
        <v>271</v>
      </c>
      <c r="I486" s="2">
        <v>1200</v>
      </c>
      <c r="J486" s="36">
        <v>150</v>
      </c>
      <c r="K486" s="13">
        <f t="shared" si="272"/>
        <v>180000</v>
      </c>
      <c r="L486" s="1"/>
      <c r="M486" s="1"/>
      <c r="N486" s="1"/>
      <c r="O486" s="1"/>
      <c r="P486" s="1"/>
      <c r="Q486" s="2"/>
      <c r="R486" s="2"/>
      <c r="S486" s="2"/>
      <c r="T486" s="1"/>
      <c r="U486" s="2"/>
      <c r="V486" s="44"/>
      <c r="W486" s="2"/>
      <c r="X486" s="37">
        <f t="shared" si="274"/>
        <v>180000</v>
      </c>
      <c r="Y486" s="2"/>
      <c r="Z486" s="104">
        <v>50000000</v>
      </c>
      <c r="AA486" s="106">
        <v>0</v>
      </c>
      <c r="AB486" s="106">
        <v>0</v>
      </c>
      <c r="AC486" s="36">
        <v>0</v>
      </c>
      <c r="AD486" s="107"/>
      <c r="AE486" s="64"/>
      <c r="AF486" s="64"/>
      <c r="AG486" s="64"/>
      <c r="AH486" s="64"/>
      <c r="AI486" s="64"/>
      <c r="AJ486" s="64"/>
      <c r="AK486" s="64"/>
      <c r="AL486" s="64"/>
      <c r="AM486" s="64"/>
      <c r="AN486" s="64"/>
      <c r="AO486" s="64"/>
      <c r="AP486" s="64"/>
      <c r="AQ486" s="64"/>
      <c r="AR486" s="64"/>
      <c r="AS486" s="64"/>
      <c r="AT486" s="64"/>
      <c r="AU486" s="64"/>
      <c r="AV486" s="64"/>
      <c r="AW486" s="64"/>
      <c r="AX486" s="64"/>
      <c r="AY486" s="64"/>
      <c r="AZ486" s="64"/>
      <c r="BA486" s="64"/>
      <c r="BB486" s="64"/>
      <c r="BC486" s="64"/>
      <c r="BD486" s="64"/>
      <c r="BE486" s="64"/>
      <c r="BF486" s="64"/>
      <c r="BG486" s="64"/>
      <c r="BH486" s="64"/>
      <c r="BI486" s="64"/>
      <c r="BJ486" s="64"/>
      <c r="BK486" s="64"/>
      <c r="BL486" s="64"/>
      <c r="BM486" s="64"/>
      <c r="BN486" s="64"/>
      <c r="BO486" s="64"/>
      <c r="BP486" s="64"/>
      <c r="BQ486" s="64"/>
      <c r="BR486" s="64"/>
      <c r="BS486" s="64"/>
      <c r="BT486" s="64"/>
      <c r="BU486" s="64"/>
      <c r="BV486" s="64"/>
      <c r="BW486" s="64"/>
      <c r="BX486" s="64"/>
      <c r="BY486" s="64"/>
      <c r="BZ486" s="64"/>
      <c r="CA486" s="64"/>
      <c r="CB486" s="64"/>
      <c r="CC486" s="64"/>
      <c r="CD486" s="64"/>
      <c r="CE486" s="64"/>
      <c r="CF486" s="64"/>
      <c r="CG486" s="64"/>
      <c r="CH486" s="64"/>
      <c r="CI486" s="64"/>
      <c r="CJ486" s="64"/>
      <c r="CK486" s="64"/>
      <c r="CL486" s="64"/>
      <c r="CM486" s="64"/>
      <c r="CN486" s="64"/>
      <c r="CO486" s="64"/>
      <c r="CP486" s="64"/>
      <c r="CQ486" s="64"/>
      <c r="CR486" s="64"/>
      <c r="CS486" s="64"/>
      <c r="CT486" s="64"/>
      <c r="CU486" s="64"/>
      <c r="CV486" s="64"/>
      <c r="CW486" s="64"/>
      <c r="CX486" s="64"/>
      <c r="CY486" s="64"/>
      <c r="CZ486" s="64"/>
      <c r="DA486" s="64"/>
      <c r="DB486" s="64"/>
      <c r="DC486" s="64"/>
      <c r="DD486" s="64"/>
      <c r="DE486" s="64"/>
      <c r="DF486" s="64"/>
      <c r="DG486" s="64"/>
      <c r="DH486" s="64"/>
      <c r="DI486" s="64"/>
      <c r="DJ486" s="64"/>
      <c r="DK486" s="64"/>
      <c r="DL486" s="64"/>
      <c r="DM486" s="64"/>
      <c r="DN486" s="64"/>
      <c r="DO486" s="64"/>
      <c r="DP486" s="64"/>
      <c r="DQ486" s="64"/>
      <c r="DR486" s="64"/>
      <c r="DS486" s="64"/>
      <c r="DT486" s="64"/>
      <c r="DU486" s="64"/>
      <c r="DV486" s="64"/>
      <c r="DW486" s="64"/>
      <c r="DX486" s="64"/>
      <c r="DY486" s="64"/>
      <c r="DZ486" s="64"/>
      <c r="EA486" s="64"/>
      <c r="EB486" s="64"/>
      <c r="EC486" s="64"/>
      <c r="ED486" s="64"/>
      <c r="EE486" s="64"/>
      <c r="EF486" s="64"/>
      <c r="EG486" s="64"/>
      <c r="EH486" s="64"/>
      <c r="EI486" s="64"/>
      <c r="EJ486" s="64"/>
      <c r="EK486" s="64"/>
      <c r="EL486" s="64"/>
      <c r="EM486" s="64"/>
      <c r="EN486" s="64"/>
      <c r="EO486" s="64"/>
      <c r="EP486" s="64"/>
      <c r="EQ486" s="64"/>
      <c r="ER486" s="64"/>
      <c r="ES486" s="64"/>
      <c r="ET486" s="64"/>
      <c r="EU486" s="64"/>
      <c r="EV486" s="64"/>
      <c r="EW486" s="64"/>
      <c r="EX486" s="64"/>
      <c r="EY486" s="64"/>
      <c r="EZ486" s="64"/>
      <c r="FA486" s="64"/>
      <c r="FB486" s="64"/>
      <c r="FC486" s="64"/>
      <c r="FD486" s="64"/>
      <c r="FE486" s="64"/>
      <c r="FF486" s="64"/>
      <c r="FG486" s="64"/>
      <c r="FH486" s="64"/>
      <c r="FI486" s="64"/>
      <c r="FJ486" s="64"/>
      <c r="FK486" s="64"/>
      <c r="FL486" s="64"/>
      <c r="FM486" s="64"/>
      <c r="FN486" s="64"/>
      <c r="FO486" s="64"/>
      <c r="FP486" s="64"/>
      <c r="FQ486" s="64"/>
      <c r="FR486" s="64"/>
      <c r="FS486" s="64"/>
      <c r="FT486" s="64"/>
      <c r="FU486" s="64"/>
      <c r="FV486" s="64"/>
      <c r="FW486" s="64"/>
      <c r="FX486" s="64"/>
      <c r="FY486" s="64"/>
      <c r="FZ486" s="64"/>
      <c r="GA486" s="64"/>
      <c r="GB486" s="64"/>
      <c r="GC486" s="64"/>
      <c r="GD486" s="64"/>
      <c r="GE486" s="64"/>
      <c r="GF486" s="64"/>
      <c r="GG486" s="64"/>
      <c r="GH486" s="64"/>
      <c r="GI486" s="64"/>
      <c r="GJ486" s="64"/>
      <c r="GK486" s="64"/>
      <c r="GL486" s="64"/>
      <c r="GM486" s="64"/>
      <c r="GN486" s="64"/>
      <c r="GO486" s="64"/>
      <c r="GP486" s="64"/>
      <c r="GQ486" s="64"/>
      <c r="GR486" s="64"/>
      <c r="GS486" s="64"/>
      <c r="GT486" s="64"/>
      <c r="GU486" s="64"/>
      <c r="GV486" s="64"/>
      <c r="GW486" s="64"/>
      <c r="GX486" s="64"/>
      <c r="GY486" s="64"/>
      <c r="GZ486" s="64"/>
      <c r="HA486" s="64"/>
      <c r="HB486" s="64"/>
      <c r="HC486" s="64"/>
      <c r="HD486" s="64"/>
      <c r="HE486" s="64"/>
      <c r="HF486" s="64"/>
      <c r="HG486" s="64"/>
      <c r="HH486" s="64"/>
      <c r="HI486" s="64"/>
      <c r="HJ486" s="64"/>
      <c r="HK486" s="64"/>
      <c r="HL486" s="64"/>
      <c r="HM486" s="64"/>
      <c r="HN486" s="64"/>
      <c r="HO486" s="64"/>
      <c r="HP486" s="64"/>
      <c r="HQ486" s="64"/>
      <c r="HR486" s="64"/>
      <c r="HS486" s="64"/>
      <c r="HT486" s="64"/>
      <c r="HU486" s="64"/>
      <c r="HV486" s="64"/>
      <c r="HW486" s="64"/>
      <c r="HX486" s="64"/>
      <c r="HY486" s="64"/>
      <c r="HZ486" s="64"/>
      <c r="IA486" s="64"/>
      <c r="IB486" s="64"/>
      <c r="IC486" s="64"/>
      <c r="ID486" s="64"/>
      <c r="IE486" s="64"/>
      <c r="IF486" s="64"/>
      <c r="IG486" s="64"/>
      <c r="IH486" s="64"/>
      <c r="II486" s="64"/>
      <c r="IJ486" s="64"/>
      <c r="IK486" s="64"/>
      <c r="IL486" s="64"/>
      <c r="IM486" s="64"/>
      <c r="IN486" s="64"/>
      <c r="IO486" s="64"/>
      <c r="IP486" s="64"/>
      <c r="IQ486" s="64"/>
      <c r="IR486" s="64"/>
      <c r="IS486" s="64"/>
      <c r="IT486" s="64"/>
      <c r="IU486" s="64"/>
      <c r="IV486" s="64"/>
      <c r="IW486" s="64"/>
      <c r="IX486" s="64"/>
      <c r="IY486" s="64"/>
      <c r="IZ486" s="64"/>
      <c r="JA486" s="64"/>
      <c r="JB486" s="64"/>
      <c r="JC486" s="64"/>
      <c r="JD486" s="64"/>
      <c r="JE486" s="64"/>
      <c r="JF486" s="64"/>
      <c r="JG486" s="64"/>
      <c r="JH486" s="64"/>
      <c r="JI486" s="64"/>
      <c r="JJ486" s="64"/>
      <c r="JK486" s="64"/>
      <c r="JL486" s="64"/>
      <c r="JM486" s="64"/>
      <c r="JN486" s="64"/>
      <c r="JO486" s="64"/>
      <c r="JP486" s="64"/>
      <c r="JQ486" s="64"/>
      <c r="JR486" s="64"/>
      <c r="JS486" s="64"/>
      <c r="JT486" s="64"/>
      <c r="JU486" s="64"/>
      <c r="JV486" s="64"/>
      <c r="JW486" s="64"/>
      <c r="JX486" s="64"/>
      <c r="JY486" s="64"/>
      <c r="JZ486" s="64"/>
      <c r="KA486" s="64"/>
      <c r="KB486" s="64"/>
      <c r="KC486" s="64"/>
      <c r="KD486" s="64"/>
      <c r="KE486" s="64"/>
      <c r="KF486" s="64"/>
      <c r="KG486" s="64"/>
      <c r="KH486" s="64"/>
      <c r="KI486" s="64"/>
      <c r="KJ486" s="64"/>
      <c r="KK486" s="64"/>
      <c r="KL486" s="64"/>
      <c r="KM486" s="64"/>
      <c r="KN486" s="64"/>
      <c r="KO486" s="64"/>
      <c r="KP486" s="64"/>
      <c r="KQ486" s="64"/>
      <c r="KR486" s="64"/>
      <c r="KS486" s="64"/>
      <c r="KT486" s="64"/>
      <c r="KU486" s="64"/>
      <c r="KV486" s="64"/>
      <c r="KW486" s="64"/>
      <c r="KX486" s="64"/>
      <c r="KY486" s="64"/>
      <c r="KZ486" s="64"/>
      <c r="LA486" s="64"/>
      <c r="LB486" s="64"/>
      <c r="LC486" s="64"/>
      <c r="LD486" s="64"/>
      <c r="LE486" s="64"/>
      <c r="LF486" s="64"/>
      <c r="LG486" s="64"/>
      <c r="LH486" s="64"/>
      <c r="LI486" s="64"/>
      <c r="LJ486" s="64"/>
      <c r="LK486" s="64"/>
      <c r="LL486" s="64"/>
      <c r="LM486" s="64"/>
      <c r="LN486" s="64"/>
      <c r="LO486" s="64"/>
      <c r="LP486" s="64"/>
      <c r="LQ486" s="64"/>
      <c r="LR486" s="64"/>
      <c r="LS486" s="64"/>
      <c r="LT486" s="64"/>
      <c r="LU486" s="64"/>
      <c r="LV486" s="64"/>
      <c r="LW486" s="64"/>
      <c r="LX486" s="64"/>
      <c r="LY486" s="64"/>
      <c r="LZ486" s="64"/>
      <c r="MA486" s="64"/>
      <c r="MB486" s="64"/>
      <c r="MC486" s="64"/>
      <c r="MD486" s="64"/>
      <c r="ME486" s="64"/>
      <c r="MF486" s="64"/>
      <c r="MG486" s="64"/>
      <c r="MH486" s="64"/>
      <c r="MI486" s="64"/>
      <c r="MJ486" s="64"/>
      <c r="MK486" s="64"/>
      <c r="ML486" s="64"/>
      <c r="MM486" s="64"/>
      <c r="MN486" s="64"/>
      <c r="MO486" s="64"/>
      <c r="MP486" s="64"/>
      <c r="MQ486" s="64"/>
      <c r="MR486" s="64"/>
      <c r="MS486" s="64"/>
      <c r="MT486" s="64"/>
      <c r="MU486" s="64"/>
      <c r="MV486" s="64"/>
      <c r="MW486" s="64"/>
      <c r="MX486" s="64"/>
      <c r="MY486" s="64"/>
      <c r="MZ486" s="64"/>
      <c r="NA486" s="64"/>
      <c r="NB486" s="64"/>
      <c r="NC486" s="64"/>
      <c r="ND486" s="64"/>
      <c r="NE486" s="64"/>
      <c r="NF486" s="64"/>
      <c r="NG486" s="64"/>
      <c r="NH486" s="64"/>
      <c r="NI486" s="64"/>
      <c r="NJ486" s="64"/>
      <c r="NK486" s="64"/>
      <c r="NL486" s="64"/>
      <c r="NM486" s="64"/>
      <c r="NN486" s="64"/>
      <c r="NO486" s="64"/>
      <c r="NP486" s="64"/>
      <c r="NQ486" s="64"/>
      <c r="NR486" s="64"/>
      <c r="NS486" s="64"/>
      <c r="NT486" s="64"/>
      <c r="NU486" s="64"/>
      <c r="NV486" s="64"/>
      <c r="NW486" s="64"/>
      <c r="NX486" s="64"/>
      <c r="NY486" s="64"/>
      <c r="NZ486" s="64"/>
      <c r="OA486" s="64"/>
      <c r="OB486" s="64"/>
      <c r="OC486" s="64"/>
      <c r="OD486" s="64"/>
      <c r="OE486" s="64"/>
      <c r="OF486" s="64"/>
      <c r="OG486" s="64"/>
      <c r="OH486" s="64"/>
      <c r="OI486" s="64"/>
      <c r="OJ486" s="64"/>
      <c r="OK486" s="64"/>
      <c r="OL486" s="64"/>
      <c r="OM486" s="64"/>
      <c r="ON486" s="64"/>
      <c r="OO486" s="64"/>
      <c r="OP486" s="64"/>
      <c r="OQ486" s="64"/>
      <c r="OR486" s="64"/>
      <c r="OS486" s="64"/>
      <c r="OT486" s="64"/>
      <c r="OU486" s="64"/>
      <c r="OV486" s="64"/>
      <c r="OW486" s="64"/>
      <c r="OX486" s="64"/>
      <c r="OY486" s="64"/>
      <c r="OZ486" s="64"/>
      <c r="PA486" s="64"/>
      <c r="PB486" s="64"/>
      <c r="PC486" s="64"/>
      <c r="PD486" s="64"/>
      <c r="PE486" s="64"/>
    </row>
    <row r="487" spans="1:421" s="45" customFormat="1" ht="20.100000000000001" customHeight="1" x14ac:dyDescent="0.3">
      <c r="A487" s="1"/>
      <c r="B487" s="1" t="s">
        <v>35</v>
      </c>
      <c r="C487" s="1">
        <v>2685</v>
      </c>
      <c r="D487" s="1">
        <v>3</v>
      </c>
      <c r="E487" s="1">
        <v>3</v>
      </c>
      <c r="F487" s="1">
        <v>2</v>
      </c>
      <c r="G487" s="1">
        <v>65</v>
      </c>
      <c r="H487" s="127" t="s">
        <v>271</v>
      </c>
      <c r="I487" s="2">
        <v>1465</v>
      </c>
      <c r="J487" s="36">
        <v>250</v>
      </c>
      <c r="K487" s="13">
        <f t="shared" si="272"/>
        <v>366250</v>
      </c>
      <c r="L487" s="1"/>
      <c r="M487" s="1"/>
      <c r="N487" s="1"/>
      <c r="O487" s="1"/>
      <c r="P487" s="1"/>
      <c r="Q487" s="2"/>
      <c r="R487" s="2"/>
      <c r="S487" s="2"/>
      <c r="T487" s="1"/>
      <c r="U487" s="2"/>
      <c r="V487" s="44"/>
      <c r="W487" s="2"/>
      <c r="X487" s="37">
        <f t="shared" si="274"/>
        <v>366250</v>
      </c>
      <c r="Y487" s="2"/>
      <c r="Z487" s="104">
        <v>50000000</v>
      </c>
      <c r="AA487" s="106">
        <v>0</v>
      </c>
      <c r="AB487" s="106">
        <v>0</v>
      </c>
      <c r="AC487" s="36">
        <v>0</v>
      </c>
      <c r="AD487" s="107"/>
      <c r="AE487" s="64"/>
      <c r="AF487" s="64"/>
      <c r="AG487" s="64"/>
      <c r="AH487" s="64"/>
      <c r="AI487" s="64"/>
      <c r="AJ487" s="64"/>
      <c r="AK487" s="64"/>
      <c r="AL487" s="64"/>
      <c r="AM487" s="64"/>
      <c r="AN487" s="64"/>
      <c r="AO487" s="64"/>
      <c r="AP487" s="64"/>
      <c r="AQ487" s="64"/>
      <c r="AR487" s="64"/>
      <c r="AS487" s="64"/>
      <c r="AT487" s="64"/>
      <c r="AU487" s="64"/>
      <c r="AV487" s="64"/>
      <c r="AW487" s="64"/>
      <c r="AX487" s="64"/>
      <c r="AY487" s="64"/>
      <c r="AZ487" s="64"/>
      <c r="BA487" s="64"/>
      <c r="BB487" s="64"/>
      <c r="BC487" s="64"/>
      <c r="BD487" s="64"/>
      <c r="BE487" s="64"/>
      <c r="BF487" s="64"/>
      <c r="BG487" s="64"/>
      <c r="BH487" s="64"/>
      <c r="BI487" s="64"/>
      <c r="BJ487" s="64"/>
      <c r="BK487" s="64"/>
      <c r="BL487" s="64"/>
      <c r="BM487" s="64"/>
      <c r="BN487" s="64"/>
      <c r="BO487" s="64"/>
      <c r="BP487" s="64"/>
      <c r="BQ487" s="64"/>
      <c r="BR487" s="64"/>
      <c r="BS487" s="64"/>
      <c r="BT487" s="64"/>
      <c r="BU487" s="64"/>
      <c r="BV487" s="64"/>
      <c r="BW487" s="64"/>
      <c r="BX487" s="64"/>
      <c r="BY487" s="64"/>
      <c r="BZ487" s="64"/>
      <c r="CA487" s="64"/>
      <c r="CB487" s="64"/>
      <c r="CC487" s="64"/>
      <c r="CD487" s="64"/>
      <c r="CE487" s="64"/>
      <c r="CF487" s="64"/>
      <c r="CG487" s="64"/>
      <c r="CH487" s="64"/>
      <c r="CI487" s="64"/>
      <c r="CJ487" s="64"/>
      <c r="CK487" s="64"/>
      <c r="CL487" s="64"/>
      <c r="CM487" s="64"/>
      <c r="CN487" s="64"/>
      <c r="CO487" s="64"/>
      <c r="CP487" s="64"/>
      <c r="CQ487" s="64"/>
      <c r="CR487" s="64"/>
      <c r="CS487" s="64"/>
      <c r="CT487" s="64"/>
      <c r="CU487" s="64"/>
      <c r="CV487" s="64"/>
      <c r="CW487" s="64"/>
      <c r="CX487" s="64"/>
      <c r="CY487" s="64"/>
      <c r="CZ487" s="64"/>
      <c r="DA487" s="64"/>
      <c r="DB487" s="64"/>
      <c r="DC487" s="64"/>
      <c r="DD487" s="64"/>
      <c r="DE487" s="64"/>
      <c r="DF487" s="64"/>
      <c r="DG487" s="64"/>
      <c r="DH487" s="64"/>
      <c r="DI487" s="64"/>
      <c r="DJ487" s="64"/>
      <c r="DK487" s="64"/>
      <c r="DL487" s="64"/>
      <c r="DM487" s="64"/>
      <c r="DN487" s="64"/>
      <c r="DO487" s="64"/>
      <c r="DP487" s="64"/>
      <c r="DQ487" s="64"/>
      <c r="DR487" s="64"/>
      <c r="DS487" s="64"/>
      <c r="DT487" s="64"/>
      <c r="DU487" s="64"/>
      <c r="DV487" s="64"/>
      <c r="DW487" s="64"/>
      <c r="DX487" s="64"/>
      <c r="DY487" s="64"/>
      <c r="DZ487" s="64"/>
      <c r="EA487" s="64"/>
      <c r="EB487" s="64"/>
      <c r="EC487" s="64"/>
      <c r="ED487" s="64"/>
      <c r="EE487" s="64"/>
      <c r="EF487" s="64"/>
      <c r="EG487" s="64"/>
      <c r="EH487" s="64"/>
      <c r="EI487" s="64"/>
      <c r="EJ487" s="64"/>
      <c r="EK487" s="64"/>
      <c r="EL487" s="64"/>
      <c r="EM487" s="64"/>
      <c r="EN487" s="64"/>
      <c r="EO487" s="64"/>
      <c r="EP487" s="64"/>
      <c r="EQ487" s="64"/>
      <c r="ER487" s="64"/>
      <c r="ES487" s="64"/>
      <c r="ET487" s="64"/>
      <c r="EU487" s="64"/>
      <c r="EV487" s="64"/>
      <c r="EW487" s="64"/>
      <c r="EX487" s="64"/>
      <c r="EY487" s="64"/>
      <c r="EZ487" s="64"/>
      <c r="FA487" s="64"/>
      <c r="FB487" s="64"/>
      <c r="FC487" s="64"/>
      <c r="FD487" s="64"/>
      <c r="FE487" s="64"/>
      <c r="FF487" s="64"/>
      <c r="FG487" s="64"/>
      <c r="FH487" s="64"/>
      <c r="FI487" s="64"/>
      <c r="FJ487" s="64"/>
      <c r="FK487" s="64"/>
      <c r="FL487" s="64"/>
      <c r="FM487" s="64"/>
      <c r="FN487" s="64"/>
      <c r="FO487" s="64"/>
      <c r="FP487" s="64"/>
      <c r="FQ487" s="64"/>
      <c r="FR487" s="64"/>
      <c r="FS487" s="64"/>
      <c r="FT487" s="64"/>
      <c r="FU487" s="64"/>
      <c r="FV487" s="64"/>
      <c r="FW487" s="64"/>
      <c r="FX487" s="64"/>
      <c r="FY487" s="64"/>
      <c r="FZ487" s="64"/>
      <c r="GA487" s="64"/>
      <c r="GB487" s="64"/>
      <c r="GC487" s="64"/>
      <c r="GD487" s="64"/>
      <c r="GE487" s="64"/>
      <c r="GF487" s="64"/>
      <c r="GG487" s="64"/>
      <c r="GH487" s="64"/>
      <c r="GI487" s="64"/>
      <c r="GJ487" s="64"/>
      <c r="GK487" s="64"/>
      <c r="GL487" s="64"/>
      <c r="GM487" s="64"/>
      <c r="GN487" s="64"/>
      <c r="GO487" s="64"/>
      <c r="GP487" s="64"/>
      <c r="GQ487" s="64"/>
      <c r="GR487" s="64"/>
      <c r="GS487" s="64"/>
      <c r="GT487" s="64"/>
      <c r="GU487" s="64"/>
      <c r="GV487" s="64"/>
      <c r="GW487" s="64"/>
      <c r="GX487" s="64"/>
      <c r="GY487" s="64"/>
      <c r="GZ487" s="64"/>
      <c r="HA487" s="64"/>
      <c r="HB487" s="64"/>
      <c r="HC487" s="64"/>
      <c r="HD487" s="64"/>
      <c r="HE487" s="64"/>
      <c r="HF487" s="64"/>
      <c r="HG487" s="64"/>
      <c r="HH487" s="64"/>
      <c r="HI487" s="64"/>
      <c r="HJ487" s="64"/>
      <c r="HK487" s="64"/>
      <c r="HL487" s="64"/>
      <c r="HM487" s="64"/>
      <c r="HN487" s="64"/>
      <c r="HO487" s="64"/>
      <c r="HP487" s="64"/>
      <c r="HQ487" s="64"/>
      <c r="HR487" s="64"/>
      <c r="HS487" s="64"/>
      <c r="HT487" s="64"/>
      <c r="HU487" s="64"/>
      <c r="HV487" s="64"/>
      <c r="HW487" s="64"/>
      <c r="HX487" s="64"/>
      <c r="HY487" s="64"/>
      <c r="HZ487" s="64"/>
      <c r="IA487" s="64"/>
      <c r="IB487" s="64"/>
      <c r="IC487" s="64"/>
      <c r="ID487" s="64"/>
      <c r="IE487" s="64"/>
      <c r="IF487" s="64"/>
      <c r="IG487" s="64"/>
      <c r="IH487" s="64"/>
      <c r="II487" s="64"/>
      <c r="IJ487" s="64"/>
      <c r="IK487" s="64"/>
      <c r="IL487" s="64"/>
      <c r="IM487" s="64"/>
      <c r="IN487" s="64"/>
      <c r="IO487" s="64"/>
      <c r="IP487" s="64"/>
      <c r="IQ487" s="64"/>
      <c r="IR487" s="64"/>
      <c r="IS487" s="64"/>
      <c r="IT487" s="64"/>
      <c r="IU487" s="64"/>
      <c r="IV487" s="64"/>
      <c r="IW487" s="64"/>
      <c r="IX487" s="64"/>
      <c r="IY487" s="64"/>
      <c r="IZ487" s="64"/>
      <c r="JA487" s="64"/>
      <c r="JB487" s="64"/>
      <c r="JC487" s="64"/>
      <c r="JD487" s="64"/>
      <c r="JE487" s="64"/>
      <c r="JF487" s="64"/>
      <c r="JG487" s="64"/>
      <c r="JH487" s="64"/>
      <c r="JI487" s="64"/>
      <c r="JJ487" s="64"/>
      <c r="JK487" s="64"/>
      <c r="JL487" s="64"/>
      <c r="JM487" s="64"/>
      <c r="JN487" s="64"/>
      <c r="JO487" s="64"/>
      <c r="JP487" s="64"/>
      <c r="JQ487" s="64"/>
      <c r="JR487" s="64"/>
      <c r="JS487" s="64"/>
      <c r="JT487" s="64"/>
      <c r="JU487" s="64"/>
      <c r="JV487" s="64"/>
      <c r="JW487" s="64"/>
      <c r="JX487" s="64"/>
      <c r="JY487" s="64"/>
      <c r="JZ487" s="64"/>
      <c r="KA487" s="64"/>
      <c r="KB487" s="64"/>
      <c r="KC487" s="64"/>
      <c r="KD487" s="64"/>
      <c r="KE487" s="64"/>
      <c r="KF487" s="64"/>
      <c r="KG487" s="64"/>
      <c r="KH487" s="64"/>
      <c r="KI487" s="64"/>
      <c r="KJ487" s="64"/>
      <c r="KK487" s="64"/>
      <c r="KL487" s="64"/>
      <c r="KM487" s="64"/>
      <c r="KN487" s="64"/>
      <c r="KO487" s="64"/>
      <c r="KP487" s="64"/>
      <c r="KQ487" s="64"/>
      <c r="KR487" s="64"/>
      <c r="KS487" s="64"/>
      <c r="KT487" s="64"/>
      <c r="KU487" s="64"/>
      <c r="KV487" s="64"/>
      <c r="KW487" s="64"/>
      <c r="KX487" s="64"/>
      <c r="KY487" s="64"/>
      <c r="KZ487" s="64"/>
      <c r="LA487" s="64"/>
      <c r="LB487" s="64"/>
      <c r="LC487" s="64"/>
      <c r="LD487" s="64"/>
      <c r="LE487" s="64"/>
      <c r="LF487" s="64"/>
      <c r="LG487" s="64"/>
      <c r="LH487" s="64"/>
      <c r="LI487" s="64"/>
      <c r="LJ487" s="64"/>
      <c r="LK487" s="64"/>
      <c r="LL487" s="64"/>
      <c r="LM487" s="64"/>
      <c r="LN487" s="64"/>
      <c r="LO487" s="64"/>
      <c r="LP487" s="64"/>
      <c r="LQ487" s="64"/>
      <c r="LR487" s="64"/>
      <c r="LS487" s="64"/>
      <c r="LT487" s="64"/>
      <c r="LU487" s="64"/>
      <c r="LV487" s="64"/>
      <c r="LW487" s="64"/>
      <c r="LX487" s="64"/>
      <c r="LY487" s="64"/>
      <c r="LZ487" s="64"/>
      <c r="MA487" s="64"/>
      <c r="MB487" s="64"/>
      <c r="MC487" s="64"/>
      <c r="MD487" s="64"/>
      <c r="ME487" s="64"/>
      <c r="MF487" s="64"/>
      <c r="MG487" s="64"/>
      <c r="MH487" s="64"/>
      <c r="MI487" s="64"/>
      <c r="MJ487" s="64"/>
      <c r="MK487" s="64"/>
      <c r="ML487" s="64"/>
      <c r="MM487" s="64"/>
      <c r="MN487" s="64"/>
      <c r="MO487" s="64"/>
      <c r="MP487" s="64"/>
      <c r="MQ487" s="64"/>
      <c r="MR487" s="64"/>
      <c r="MS487" s="64"/>
      <c r="MT487" s="64"/>
      <c r="MU487" s="64"/>
      <c r="MV487" s="64"/>
      <c r="MW487" s="64"/>
      <c r="MX487" s="64"/>
      <c r="MY487" s="64"/>
      <c r="MZ487" s="64"/>
      <c r="NA487" s="64"/>
      <c r="NB487" s="64"/>
      <c r="NC487" s="64"/>
      <c r="ND487" s="64"/>
      <c r="NE487" s="64"/>
      <c r="NF487" s="64"/>
      <c r="NG487" s="64"/>
      <c r="NH487" s="64"/>
      <c r="NI487" s="64"/>
      <c r="NJ487" s="64"/>
      <c r="NK487" s="64"/>
      <c r="NL487" s="64"/>
      <c r="NM487" s="64"/>
      <c r="NN487" s="64"/>
      <c r="NO487" s="64"/>
      <c r="NP487" s="64"/>
      <c r="NQ487" s="64"/>
      <c r="NR487" s="64"/>
      <c r="NS487" s="64"/>
      <c r="NT487" s="64"/>
      <c r="NU487" s="64"/>
      <c r="NV487" s="64"/>
      <c r="NW487" s="64"/>
      <c r="NX487" s="64"/>
      <c r="NY487" s="64"/>
      <c r="NZ487" s="64"/>
      <c r="OA487" s="64"/>
      <c r="OB487" s="64"/>
      <c r="OC487" s="64"/>
      <c r="OD487" s="64"/>
      <c r="OE487" s="64"/>
      <c r="OF487" s="64"/>
      <c r="OG487" s="64"/>
      <c r="OH487" s="64"/>
      <c r="OI487" s="64"/>
      <c r="OJ487" s="64"/>
      <c r="OK487" s="64"/>
      <c r="OL487" s="64"/>
      <c r="OM487" s="64"/>
      <c r="ON487" s="64"/>
      <c r="OO487" s="64"/>
      <c r="OP487" s="64"/>
      <c r="OQ487" s="64"/>
      <c r="OR487" s="64"/>
      <c r="OS487" s="64"/>
      <c r="OT487" s="64"/>
      <c r="OU487" s="64"/>
      <c r="OV487" s="64"/>
      <c r="OW487" s="64"/>
      <c r="OX487" s="64"/>
      <c r="OY487" s="64"/>
      <c r="OZ487" s="64"/>
      <c r="PA487" s="64"/>
      <c r="PB487" s="64"/>
      <c r="PC487" s="64"/>
      <c r="PD487" s="64"/>
      <c r="PE487" s="64"/>
    </row>
    <row r="488" spans="1:421" s="46" customFormat="1" ht="20.100000000000001" customHeight="1" x14ac:dyDescent="0.3">
      <c r="A488" s="17"/>
      <c r="B488" s="17"/>
      <c r="C488" s="17"/>
      <c r="D488" s="17"/>
      <c r="E488" s="17"/>
      <c r="F488" s="17"/>
      <c r="G488" s="17"/>
      <c r="H488" s="128"/>
      <c r="I488" s="19"/>
      <c r="J488" s="20"/>
      <c r="K488" s="19"/>
      <c r="L488" s="17"/>
      <c r="M488" s="17"/>
      <c r="N488" s="17"/>
      <c r="O488" s="17"/>
      <c r="P488" s="17"/>
      <c r="Q488" s="19"/>
      <c r="R488" s="19"/>
      <c r="S488" s="19"/>
      <c r="T488" s="17"/>
      <c r="U488" s="19"/>
      <c r="V488" s="21"/>
      <c r="W488" s="19"/>
      <c r="X488" s="19"/>
      <c r="Y488" s="19"/>
      <c r="Z488" s="19"/>
      <c r="AA488" s="19"/>
      <c r="AB488" s="19"/>
      <c r="AC488" s="20"/>
      <c r="AD488" s="105"/>
    </row>
    <row r="489" spans="1:421" s="45" customFormat="1" ht="20.100000000000001" customHeight="1" x14ac:dyDescent="0.3">
      <c r="A489" s="23">
        <v>1630</v>
      </c>
      <c r="B489" s="23" t="s">
        <v>35</v>
      </c>
      <c r="C489" s="23">
        <v>1785</v>
      </c>
      <c r="D489" s="23">
        <v>6</v>
      </c>
      <c r="E489" s="23">
        <v>0</v>
      </c>
      <c r="F489" s="23">
        <v>3</v>
      </c>
      <c r="G489" s="23">
        <v>95</v>
      </c>
      <c r="H489" s="129" t="s">
        <v>272</v>
      </c>
      <c r="I489" s="7">
        <v>145</v>
      </c>
      <c r="J489" s="8">
        <v>290</v>
      </c>
      <c r="K489" s="9">
        <f t="shared" ref="K489:K492" si="275">I489*J489</f>
        <v>42050</v>
      </c>
      <c r="L489" s="23"/>
      <c r="M489" s="23"/>
      <c r="N489" s="23"/>
      <c r="O489" s="96"/>
      <c r="P489" s="23"/>
      <c r="Q489" s="7"/>
      <c r="R489" s="7"/>
      <c r="S489" s="7"/>
      <c r="T489" s="23"/>
      <c r="U489" s="7"/>
      <c r="V489" s="11"/>
      <c r="W489" s="7"/>
      <c r="X489" s="12">
        <f t="shared" ref="X489:X493" si="276">K489+W489</f>
        <v>42050</v>
      </c>
      <c r="Y489" s="7"/>
      <c r="Z489" s="7"/>
      <c r="AA489" s="12">
        <f t="shared" ref="AA489" si="277">X489-Z489</f>
        <v>42050</v>
      </c>
      <c r="AB489" s="15">
        <v>0.02</v>
      </c>
      <c r="AC489" s="8" t="s">
        <v>172</v>
      </c>
      <c r="AD489" s="110"/>
      <c r="AE489" s="64"/>
      <c r="AF489" s="64"/>
      <c r="AG489" s="64"/>
      <c r="AH489" s="64"/>
      <c r="AI489" s="64"/>
      <c r="AJ489" s="64"/>
      <c r="AK489" s="64"/>
      <c r="AL489" s="64"/>
      <c r="AM489" s="64"/>
      <c r="AN489" s="64"/>
      <c r="AO489" s="64"/>
      <c r="AP489" s="64"/>
      <c r="AQ489" s="64"/>
      <c r="AR489" s="64"/>
      <c r="AS489" s="64"/>
      <c r="AT489" s="64"/>
      <c r="AU489" s="64"/>
      <c r="AV489" s="64"/>
      <c r="AW489" s="64"/>
      <c r="AX489" s="64"/>
      <c r="AY489" s="64"/>
      <c r="AZ489" s="64"/>
      <c r="BA489" s="64"/>
      <c r="BB489" s="64"/>
      <c r="BC489" s="64"/>
      <c r="BD489" s="64"/>
      <c r="BE489" s="64"/>
      <c r="BF489" s="64"/>
      <c r="BG489" s="64"/>
      <c r="BH489" s="64"/>
      <c r="BI489" s="64"/>
      <c r="BJ489" s="64"/>
      <c r="BK489" s="64"/>
      <c r="BL489" s="64"/>
      <c r="BM489" s="64"/>
      <c r="BN489" s="64"/>
      <c r="BO489" s="64"/>
      <c r="BP489" s="64"/>
      <c r="BQ489" s="64"/>
      <c r="BR489" s="64"/>
      <c r="BS489" s="64"/>
      <c r="BT489" s="64"/>
      <c r="BU489" s="64"/>
      <c r="BV489" s="64"/>
      <c r="BW489" s="64"/>
      <c r="BX489" s="64"/>
      <c r="BY489" s="64"/>
      <c r="BZ489" s="64"/>
      <c r="CA489" s="64"/>
      <c r="CB489" s="64"/>
      <c r="CC489" s="64"/>
      <c r="CD489" s="64"/>
      <c r="CE489" s="64"/>
      <c r="CF489" s="64"/>
      <c r="CG489" s="64"/>
      <c r="CH489" s="64"/>
      <c r="CI489" s="64"/>
      <c r="CJ489" s="64"/>
      <c r="CK489" s="64"/>
      <c r="CL489" s="64"/>
      <c r="CM489" s="64"/>
      <c r="CN489" s="64"/>
      <c r="CO489" s="64"/>
      <c r="CP489" s="64"/>
      <c r="CQ489" s="64"/>
      <c r="CR489" s="64"/>
      <c r="CS489" s="64"/>
      <c r="CT489" s="64"/>
      <c r="CU489" s="64"/>
      <c r="CV489" s="64"/>
      <c r="CW489" s="64"/>
      <c r="CX489" s="64"/>
      <c r="CY489" s="64"/>
      <c r="CZ489" s="64"/>
      <c r="DA489" s="64"/>
      <c r="DB489" s="64"/>
      <c r="DC489" s="64"/>
      <c r="DD489" s="64"/>
      <c r="DE489" s="64"/>
      <c r="DF489" s="64"/>
      <c r="DG489" s="64"/>
      <c r="DH489" s="64"/>
      <c r="DI489" s="64"/>
      <c r="DJ489" s="64"/>
      <c r="DK489" s="64"/>
      <c r="DL489" s="64"/>
      <c r="DM489" s="64"/>
      <c r="DN489" s="64"/>
      <c r="DO489" s="64"/>
      <c r="DP489" s="64"/>
      <c r="DQ489" s="64"/>
      <c r="DR489" s="64"/>
      <c r="DS489" s="64"/>
      <c r="DT489" s="64"/>
      <c r="DU489" s="64"/>
      <c r="DV489" s="64"/>
      <c r="DW489" s="64"/>
      <c r="DX489" s="64"/>
      <c r="DY489" s="64"/>
      <c r="DZ489" s="64"/>
      <c r="EA489" s="64"/>
      <c r="EB489" s="64"/>
      <c r="EC489" s="64"/>
      <c r="ED489" s="64"/>
      <c r="EE489" s="64"/>
      <c r="EF489" s="64"/>
      <c r="EG489" s="64"/>
      <c r="EH489" s="64"/>
      <c r="EI489" s="64"/>
      <c r="EJ489" s="64"/>
      <c r="EK489" s="64"/>
      <c r="EL489" s="64"/>
      <c r="EM489" s="64"/>
      <c r="EN489" s="64"/>
      <c r="EO489" s="64"/>
      <c r="EP489" s="64"/>
      <c r="EQ489" s="64"/>
      <c r="ER489" s="64"/>
      <c r="ES489" s="64"/>
      <c r="ET489" s="64"/>
      <c r="EU489" s="64"/>
      <c r="EV489" s="64"/>
      <c r="EW489" s="64"/>
      <c r="EX489" s="64"/>
      <c r="EY489" s="64"/>
      <c r="EZ489" s="64"/>
      <c r="FA489" s="64"/>
      <c r="FB489" s="64"/>
      <c r="FC489" s="64"/>
      <c r="FD489" s="64"/>
      <c r="FE489" s="64"/>
      <c r="FF489" s="64"/>
      <c r="FG489" s="64"/>
      <c r="FH489" s="64"/>
      <c r="FI489" s="64"/>
      <c r="FJ489" s="64"/>
      <c r="FK489" s="64"/>
      <c r="FL489" s="64"/>
      <c r="FM489" s="64"/>
      <c r="FN489" s="64"/>
      <c r="FO489" s="64"/>
      <c r="FP489" s="64"/>
      <c r="FQ489" s="64"/>
      <c r="FR489" s="64"/>
      <c r="FS489" s="64"/>
      <c r="FT489" s="64"/>
      <c r="FU489" s="64"/>
      <c r="FV489" s="64"/>
      <c r="FW489" s="64"/>
      <c r="FX489" s="64"/>
      <c r="FY489" s="64"/>
      <c r="FZ489" s="64"/>
      <c r="GA489" s="64"/>
      <c r="GB489" s="64"/>
      <c r="GC489" s="64"/>
      <c r="GD489" s="64"/>
      <c r="GE489" s="64"/>
      <c r="GF489" s="64"/>
      <c r="GG489" s="64"/>
      <c r="GH489" s="64"/>
      <c r="GI489" s="64"/>
      <c r="GJ489" s="64"/>
      <c r="GK489" s="64"/>
      <c r="GL489" s="64"/>
      <c r="GM489" s="64"/>
      <c r="GN489" s="64"/>
      <c r="GO489" s="64"/>
      <c r="GP489" s="64"/>
      <c r="GQ489" s="64"/>
      <c r="GR489" s="64"/>
      <c r="GS489" s="64"/>
      <c r="GT489" s="64"/>
      <c r="GU489" s="64"/>
      <c r="GV489" s="64"/>
      <c r="GW489" s="64"/>
      <c r="GX489" s="64"/>
      <c r="GY489" s="64"/>
      <c r="GZ489" s="64"/>
      <c r="HA489" s="64"/>
      <c r="HB489" s="64"/>
      <c r="HC489" s="64"/>
      <c r="HD489" s="64"/>
      <c r="HE489" s="64"/>
      <c r="HF489" s="64"/>
      <c r="HG489" s="64"/>
      <c r="HH489" s="64"/>
      <c r="HI489" s="64"/>
      <c r="HJ489" s="64"/>
      <c r="HK489" s="64"/>
      <c r="HL489" s="64"/>
      <c r="HM489" s="64"/>
      <c r="HN489" s="64"/>
      <c r="HO489" s="64"/>
      <c r="HP489" s="64"/>
      <c r="HQ489" s="64"/>
      <c r="HR489" s="64"/>
      <c r="HS489" s="64"/>
      <c r="HT489" s="64"/>
      <c r="HU489" s="64"/>
      <c r="HV489" s="64"/>
      <c r="HW489" s="64"/>
      <c r="HX489" s="64"/>
      <c r="HY489" s="64"/>
      <c r="HZ489" s="64"/>
      <c r="IA489" s="64"/>
      <c r="IB489" s="64"/>
      <c r="IC489" s="64"/>
      <c r="ID489" s="64"/>
      <c r="IE489" s="64"/>
      <c r="IF489" s="64"/>
      <c r="IG489" s="64"/>
      <c r="IH489" s="64"/>
      <c r="II489" s="64"/>
      <c r="IJ489" s="64"/>
      <c r="IK489" s="64"/>
      <c r="IL489" s="64"/>
      <c r="IM489" s="64"/>
      <c r="IN489" s="64"/>
      <c r="IO489" s="64"/>
      <c r="IP489" s="64"/>
      <c r="IQ489" s="64"/>
      <c r="IR489" s="64"/>
      <c r="IS489" s="64"/>
      <c r="IT489" s="64"/>
      <c r="IU489" s="64"/>
      <c r="IV489" s="64"/>
      <c r="IW489" s="64"/>
      <c r="IX489" s="64"/>
      <c r="IY489" s="64"/>
      <c r="IZ489" s="64"/>
      <c r="JA489" s="64"/>
      <c r="JB489" s="64"/>
      <c r="JC489" s="64"/>
      <c r="JD489" s="64"/>
      <c r="JE489" s="64"/>
      <c r="JF489" s="64"/>
      <c r="JG489" s="64"/>
      <c r="JH489" s="64"/>
      <c r="JI489" s="64"/>
      <c r="JJ489" s="64"/>
      <c r="JK489" s="64"/>
      <c r="JL489" s="64"/>
      <c r="JM489" s="64"/>
      <c r="JN489" s="64"/>
      <c r="JO489" s="64"/>
      <c r="JP489" s="64"/>
      <c r="JQ489" s="64"/>
      <c r="JR489" s="64"/>
      <c r="JS489" s="64"/>
      <c r="JT489" s="64"/>
      <c r="JU489" s="64"/>
      <c r="JV489" s="64"/>
      <c r="JW489" s="64"/>
      <c r="JX489" s="64"/>
      <c r="JY489" s="64"/>
      <c r="JZ489" s="64"/>
      <c r="KA489" s="64"/>
      <c r="KB489" s="64"/>
      <c r="KC489" s="64"/>
      <c r="KD489" s="64"/>
      <c r="KE489" s="64"/>
      <c r="KF489" s="64"/>
      <c r="KG489" s="64"/>
      <c r="KH489" s="64"/>
      <c r="KI489" s="64"/>
      <c r="KJ489" s="64"/>
      <c r="KK489" s="64"/>
      <c r="KL489" s="64"/>
      <c r="KM489" s="64"/>
      <c r="KN489" s="64"/>
      <c r="KO489" s="64"/>
      <c r="KP489" s="64"/>
      <c r="KQ489" s="64"/>
      <c r="KR489" s="64"/>
      <c r="KS489" s="64"/>
      <c r="KT489" s="64"/>
      <c r="KU489" s="64"/>
      <c r="KV489" s="64"/>
      <c r="KW489" s="64"/>
      <c r="KX489" s="64"/>
      <c r="KY489" s="64"/>
      <c r="KZ489" s="64"/>
      <c r="LA489" s="64"/>
      <c r="LB489" s="64"/>
      <c r="LC489" s="64"/>
      <c r="LD489" s="64"/>
      <c r="LE489" s="64"/>
      <c r="LF489" s="64"/>
      <c r="LG489" s="64"/>
      <c r="LH489" s="64"/>
      <c r="LI489" s="64"/>
      <c r="LJ489" s="64"/>
      <c r="LK489" s="64"/>
      <c r="LL489" s="64"/>
      <c r="LM489" s="64"/>
      <c r="LN489" s="64"/>
      <c r="LO489" s="64"/>
      <c r="LP489" s="64"/>
      <c r="LQ489" s="64"/>
      <c r="LR489" s="64"/>
      <c r="LS489" s="64"/>
      <c r="LT489" s="64"/>
      <c r="LU489" s="64"/>
      <c r="LV489" s="64"/>
      <c r="LW489" s="64"/>
      <c r="LX489" s="64"/>
      <c r="LY489" s="64"/>
      <c r="LZ489" s="64"/>
      <c r="MA489" s="64"/>
      <c r="MB489" s="64"/>
      <c r="MC489" s="64"/>
      <c r="MD489" s="64"/>
      <c r="ME489" s="64"/>
      <c r="MF489" s="64"/>
      <c r="MG489" s="64"/>
      <c r="MH489" s="64"/>
      <c r="MI489" s="64"/>
      <c r="MJ489" s="64"/>
      <c r="MK489" s="64"/>
      <c r="ML489" s="64"/>
      <c r="MM489" s="64"/>
      <c r="MN489" s="64"/>
      <c r="MO489" s="64"/>
      <c r="MP489" s="64"/>
      <c r="MQ489" s="64"/>
      <c r="MR489" s="64"/>
      <c r="MS489" s="64"/>
      <c r="MT489" s="64"/>
      <c r="MU489" s="64"/>
      <c r="MV489" s="64"/>
      <c r="MW489" s="64"/>
      <c r="MX489" s="64"/>
      <c r="MY489" s="64"/>
      <c r="MZ489" s="64"/>
      <c r="NA489" s="64"/>
      <c r="NB489" s="64"/>
      <c r="NC489" s="64"/>
      <c r="ND489" s="64"/>
      <c r="NE489" s="64"/>
      <c r="NF489" s="64"/>
      <c r="NG489" s="64"/>
      <c r="NH489" s="64"/>
      <c r="NI489" s="64"/>
      <c r="NJ489" s="64"/>
      <c r="NK489" s="64"/>
      <c r="NL489" s="64"/>
      <c r="NM489" s="64"/>
      <c r="NN489" s="64"/>
      <c r="NO489" s="64"/>
      <c r="NP489" s="64"/>
      <c r="NQ489" s="64"/>
      <c r="NR489" s="64"/>
      <c r="NS489" s="64"/>
      <c r="NT489" s="64"/>
      <c r="NU489" s="64"/>
      <c r="NV489" s="64"/>
      <c r="NW489" s="64"/>
      <c r="NX489" s="64"/>
      <c r="NY489" s="64"/>
      <c r="NZ489" s="64"/>
      <c r="OA489" s="64"/>
      <c r="OB489" s="64"/>
      <c r="OC489" s="64"/>
      <c r="OD489" s="64"/>
      <c r="OE489" s="64"/>
      <c r="OF489" s="64"/>
      <c r="OG489" s="64"/>
      <c r="OH489" s="64"/>
      <c r="OI489" s="64"/>
      <c r="OJ489" s="64"/>
      <c r="OK489" s="64"/>
      <c r="OL489" s="64"/>
      <c r="OM489" s="64"/>
      <c r="ON489" s="64"/>
      <c r="OO489" s="64"/>
      <c r="OP489" s="64"/>
      <c r="OQ489" s="64"/>
      <c r="OR489" s="64"/>
      <c r="OS489" s="64"/>
      <c r="OT489" s="64"/>
      <c r="OU489" s="64"/>
      <c r="OV489" s="64"/>
      <c r="OW489" s="64"/>
      <c r="OX489" s="64"/>
      <c r="OY489" s="64"/>
      <c r="OZ489" s="64"/>
      <c r="PA489" s="64"/>
      <c r="PB489" s="64"/>
      <c r="PC489" s="64"/>
      <c r="PD489" s="64"/>
      <c r="PE489" s="64"/>
    </row>
    <row r="490" spans="1:421" s="45" customFormat="1" ht="20.100000000000001" customHeight="1" x14ac:dyDescent="0.3">
      <c r="A490" s="1"/>
      <c r="B490" s="1"/>
      <c r="C490" s="1"/>
      <c r="D490" s="1"/>
      <c r="E490" s="1"/>
      <c r="F490" s="1"/>
      <c r="G490" s="1"/>
      <c r="H490" s="127"/>
      <c r="I490" s="2"/>
      <c r="J490" s="36"/>
      <c r="K490" s="13"/>
      <c r="L490" s="1">
        <v>1</v>
      </c>
      <c r="M490" s="1" t="s">
        <v>42</v>
      </c>
      <c r="N490" s="1" t="s">
        <v>36</v>
      </c>
      <c r="O490" s="100" t="s">
        <v>272</v>
      </c>
      <c r="P490" s="1">
        <v>96</v>
      </c>
      <c r="Q490" s="2">
        <v>100</v>
      </c>
      <c r="R490" s="2">
        <v>6750</v>
      </c>
      <c r="S490" s="104">
        <f t="shared" ref="S490:S491" si="278">P490*R490</f>
        <v>648000</v>
      </c>
      <c r="T490" s="1">
        <v>26</v>
      </c>
      <c r="U490" s="2">
        <v>42</v>
      </c>
      <c r="V490" s="97">
        <f t="shared" ref="V490:V491" si="279">S490*U490/100</f>
        <v>272160</v>
      </c>
      <c r="W490" s="98">
        <f t="shared" ref="W490:W491" si="280">S490-V490</f>
        <v>375840</v>
      </c>
      <c r="X490" s="37">
        <f t="shared" si="276"/>
        <v>375840</v>
      </c>
      <c r="Y490" s="104">
        <f t="shared" ref="Y490:Y491" si="281">X490*Q490/100</f>
        <v>375840</v>
      </c>
      <c r="Z490" s="104">
        <v>10000000</v>
      </c>
      <c r="AA490" s="106">
        <v>0</v>
      </c>
      <c r="AB490" s="106">
        <v>0</v>
      </c>
      <c r="AC490" s="36"/>
      <c r="AD490" s="107"/>
      <c r="AE490" s="64"/>
      <c r="AF490" s="64"/>
      <c r="AG490" s="64"/>
      <c r="AH490" s="64"/>
      <c r="AI490" s="64"/>
      <c r="AJ490" s="64"/>
      <c r="AK490" s="64"/>
      <c r="AL490" s="64"/>
      <c r="AM490" s="64"/>
      <c r="AN490" s="64"/>
      <c r="AO490" s="64"/>
      <c r="AP490" s="64"/>
      <c r="AQ490" s="64"/>
      <c r="AR490" s="64"/>
      <c r="AS490" s="64"/>
      <c r="AT490" s="64"/>
      <c r="AU490" s="64"/>
      <c r="AV490" s="64"/>
      <c r="AW490" s="64"/>
      <c r="AX490" s="64"/>
      <c r="AY490" s="64"/>
      <c r="AZ490" s="64"/>
      <c r="BA490" s="64"/>
      <c r="BB490" s="64"/>
      <c r="BC490" s="64"/>
      <c r="BD490" s="64"/>
      <c r="BE490" s="64"/>
      <c r="BF490" s="64"/>
      <c r="BG490" s="64"/>
      <c r="BH490" s="64"/>
      <c r="BI490" s="64"/>
      <c r="BJ490" s="64"/>
      <c r="BK490" s="64"/>
      <c r="BL490" s="64"/>
      <c r="BM490" s="64"/>
      <c r="BN490" s="64"/>
      <c r="BO490" s="64"/>
      <c r="BP490" s="64"/>
      <c r="BQ490" s="64"/>
      <c r="BR490" s="64"/>
      <c r="BS490" s="64"/>
      <c r="BT490" s="64"/>
      <c r="BU490" s="64"/>
      <c r="BV490" s="64"/>
      <c r="BW490" s="64"/>
      <c r="BX490" s="64"/>
      <c r="BY490" s="64"/>
      <c r="BZ490" s="64"/>
      <c r="CA490" s="64"/>
      <c r="CB490" s="64"/>
      <c r="CC490" s="64"/>
      <c r="CD490" s="64"/>
      <c r="CE490" s="64"/>
      <c r="CF490" s="64"/>
      <c r="CG490" s="64"/>
      <c r="CH490" s="64"/>
      <c r="CI490" s="64"/>
      <c r="CJ490" s="64"/>
      <c r="CK490" s="64"/>
      <c r="CL490" s="64"/>
      <c r="CM490" s="64"/>
      <c r="CN490" s="64"/>
      <c r="CO490" s="64"/>
      <c r="CP490" s="64"/>
      <c r="CQ490" s="64"/>
      <c r="CR490" s="64"/>
      <c r="CS490" s="64"/>
      <c r="CT490" s="64"/>
      <c r="CU490" s="64"/>
      <c r="CV490" s="64"/>
      <c r="CW490" s="64"/>
      <c r="CX490" s="64"/>
      <c r="CY490" s="64"/>
      <c r="CZ490" s="64"/>
      <c r="DA490" s="64"/>
      <c r="DB490" s="64"/>
      <c r="DC490" s="64"/>
      <c r="DD490" s="64"/>
      <c r="DE490" s="64"/>
      <c r="DF490" s="64"/>
      <c r="DG490" s="64"/>
      <c r="DH490" s="64"/>
      <c r="DI490" s="64"/>
      <c r="DJ490" s="64"/>
      <c r="DK490" s="64"/>
      <c r="DL490" s="64"/>
      <c r="DM490" s="64"/>
      <c r="DN490" s="64"/>
      <c r="DO490" s="64"/>
      <c r="DP490" s="64"/>
      <c r="DQ490" s="64"/>
      <c r="DR490" s="64"/>
      <c r="DS490" s="64"/>
      <c r="DT490" s="64"/>
      <c r="DU490" s="64"/>
      <c r="DV490" s="64"/>
      <c r="DW490" s="64"/>
      <c r="DX490" s="64"/>
      <c r="DY490" s="64"/>
      <c r="DZ490" s="64"/>
      <c r="EA490" s="64"/>
      <c r="EB490" s="64"/>
      <c r="EC490" s="64"/>
      <c r="ED490" s="64"/>
      <c r="EE490" s="64"/>
      <c r="EF490" s="64"/>
      <c r="EG490" s="64"/>
      <c r="EH490" s="64"/>
      <c r="EI490" s="64"/>
      <c r="EJ490" s="64"/>
      <c r="EK490" s="64"/>
      <c r="EL490" s="64"/>
      <c r="EM490" s="64"/>
      <c r="EN490" s="64"/>
      <c r="EO490" s="64"/>
      <c r="EP490" s="64"/>
      <c r="EQ490" s="64"/>
      <c r="ER490" s="64"/>
      <c r="ES490" s="64"/>
      <c r="ET490" s="64"/>
      <c r="EU490" s="64"/>
      <c r="EV490" s="64"/>
      <c r="EW490" s="64"/>
      <c r="EX490" s="64"/>
      <c r="EY490" s="64"/>
      <c r="EZ490" s="64"/>
      <c r="FA490" s="64"/>
      <c r="FB490" s="64"/>
      <c r="FC490" s="64"/>
      <c r="FD490" s="64"/>
      <c r="FE490" s="64"/>
      <c r="FF490" s="64"/>
      <c r="FG490" s="64"/>
      <c r="FH490" s="64"/>
      <c r="FI490" s="64"/>
      <c r="FJ490" s="64"/>
      <c r="FK490" s="64"/>
      <c r="FL490" s="64"/>
      <c r="FM490" s="64"/>
      <c r="FN490" s="64"/>
      <c r="FO490" s="64"/>
      <c r="FP490" s="64"/>
      <c r="FQ490" s="64"/>
      <c r="FR490" s="64"/>
      <c r="FS490" s="64"/>
      <c r="FT490" s="64"/>
      <c r="FU490" s="64"/>
      <c r="FV490" s="64"/>
      <c r="FW490" s="64"/>
      <c r="FX490" s="64"/>
      <c r="FY490" s="64"/>
      <c r="FZ490" s="64"/>
      <c r="GA490" s="64"/>
      <c r="GB490" s="64"/>
      <c r="GC490" s="64"/>
      <c r="GD490" s="64"/>
      <c r="GE490" s="64"/>
      <c r="GF490" s="64"/>
      <c r="GG490" s="64"/>
      <c r="GH490" s="64"/>
      <c r="GI490" s="64"/>
      <c r="GJ490" s="64"/>
      <c r="GK490" s="64"/>
      <c r="GL490" s="64"/>
      <c r="GM490" s="64"/>
      <c r="GN490" s="64"/>
      <c r="GO490" s="64"/>
      <c r="GP490" s="64"/>
      <c r="GQ490" s="64"/>
      <c r="GR490" s="64"/>
      <c r="GS490" s="64"/>
      <c r="GT490" s="64"/>
      <c r="GU490" s="64"/>
      <c r="GV490" s="64"/>
      <c r="GW490" s="64"/>
      <c r="GX490" s="64"/>
      <c r="GY490" s="64"/>
      <c r="GZ490" s="64"/>
      <c r="HA490" s="64"/>
      <c r="HB490" s="64"/>
      <c r="HC490" s="64"/>
      <c r="HD490" s="64"/>
      <c r="HE490" s="64"/>
      <c r="HF490" s="64"/>
      <c r="HG490" s="64"/>
      <c r="HH490" s="64"/>
      <c r="HI490" s="64"/>
      <c r="HJ490" s="64"/>
      <c r="HK490" s="64"/>
      <c r="HL490" s="64"/>
      <c r="HM490" s="64"/>
      <c r="HN490" s="64"/>
      <c r="HO490" s="64"/>
      <c r="HP490" s="64"/>
      <c r="HQ490" s="64"/>
      <c r="HR490" s="64"/>
      <c r="HS490" s="64"/>
      <c r="HT490" s="64"/>
      <c r="HU490" s="64"/>
      <c r="HV490" s="64"/>
      <c r="HW490" s="64"/>
      <c r="HX490" s="64"/>
      <c r="HY490" s="64"/>
      <c r="HZ490" s="64"/>
      <c r="IA490" s="64"/>
      <c r="IB490" s="64"/>
      <c r="IC490" s="64"/>
      <c r="ID490" s="64"/>
      <c r="IE490" s="64"/>
      <c r="IF490" s="64"/>
      <c r="IG490" s="64"/>
      <c r="IH490" s="64"/>
      <c r="II490" s="64"/>
      <c r="IJ490" s="64"/>
      <c r="IK490" s="64"/>
      <c r="IL490" s="64"/>
      <c r="IM490" s="64"/>
      <c r="IN490" s="64"/>
      <c r="IO490" s="64"/>
      <c r="IP490" s="64"/>
      <c r="IQ490" s="64"/>
      <c r="IR490" s="64"/>
      <c r="IS490" s="64"/>
      <c r="IT490" s="64"/>
      <c r="IU490" s="64"/>
      <c r="IV490" s="64"/>
      <c r="IW490" s="64"/>
      <c r="IX490" s="64"/>
      <c r="IY490" s="64"/>
      <c r="IZ490" s="64"/>
      <c r="JA490" s="64"/>
      <c r="JB490" s="64"/>
      <c r="JC490" s="64"/>
      <c r="JD490" s="64"/>
      <c r="JE490" s="64"/>
      <c r="JF490" s="64"/>
      <c r="JG490" s="64"/>
      <c r="JH490" s="64"/>
      <c r="JI490" s="64"/>
      <c r="JJ490" s="64"/>
      <c r="JK490" s="64"/>
      <c r="JL490" s="64"/>
      <c r="JM490" s="64"/>
      <c r="JN490" s="64"/>
      <c r="JO490" s="64"/>
      <c r="JP490" s="64"/>
      <c r="JQ490" s="64"/>
      <c r="JR490" s="64"/>
      <c r="JS490" s="64"/>
      <c r="JT490" s="64"/>
      <c r="JU490" s="64"/>
      <c r="JV490" s="64"/>
      <c r="JW490" s="64"/>
      <c r="JX490" s="64"/>
      <c r="JY490" s="64"/>
      <c r="JZ490" s="64"/>
      <c r="KA490" s="64"/>
      <c r="KB490" s="64"/>
      <c r="KC490" s="64"/>
      <c r="KD490" s="64"/>
      <c r="KE490" s="64"/>
      <c r="KF490" s="64"/>
      <c r="KG490" s="64"/>
      <c r="KH490" s="64"/>
      <c r="KI490" s="64"/>
      <c r="KJ490" s="64"/>
      <c r="KK490" s="64"/>
      <c r="KL490" s="64"/>
      <c r="KM490" s="64"/>
      <c r="KN490" s="64"/>
      <c r="KO490" s="64"/>
      <c r="KP490" s="64"/>
      <c r="KQ490" s="64"/>
      <c r="KR490" s="64"/>
      <c r="KS490" s="64"/>
      <c r="KT490" s="64"/>
      <c r="KU490" s="64"/>
      <c r="KV490" s="64"/>
      <c r="KW490" s="64"/>
      <c r="KX490" s="64"/>
      <c r="KY490" s="64"/>
      <c r="KZ490" s="64"/>
      <c r="LA490" s="64"/>
      <c r="LB490" s="64"/>
      <c r="LC490" s="64"/>
      <c r="LD490" s="64"/>
      <c r="LE490" s="64"/>
      <c r="LF490" s="64"/>
      <c r="LG490" s="64"/>
      <c r="LH490" s="64"/>
      <c r="LI490" s="64"/>
      <c r="LJ490" s="64"/>
      <c r="LK490" s="64"/>
      <c r="LL490" s="64"/>
      <c r="LM490" s="64"/>
      <c r="LN490" s="64"/>
      <c r="LO490" s="64"/>
      <c r="LP490" s="64"/>
      <c r="LQ490" s="64"/>
      <c r="LR490" s="64"/>
      <c r="LS490" s="64"/>
      <c r="LT490" s="64"/>
      <c r="LU490" s="64"/>
      <c r="LV490" s="64"/>
      <c r="LW490" s="64"/>
      <c r="LX490" s="64"/>
      <c r="LY490" s="64"/>
      <c r="LZ490" s="64"/>
      <c r="MA490" s="64"/>
      <c r="MB490" s="64"/>
      <c r="MC490" s="64"/>
      <c r="MD490" s="64"/>
      <c r="ME490" s="64"/>
      <c r="MF490" s="64"/>
      <c r="MG490" s="64"/>
      <c r="MH490" s="64"/>
      <c r="MI490" s="64"/>
      <c r="MJ490" s="64"/>
      <c r="MK490" s="64"/>
      <c r="ML490" s="64"/>
      <c r="MM490" s="64"/>
      <c r="MN490" s="64"/>
      <c r="MO490" s="64"/>
      <c r="MP490" s="64"/>
      <c r="MQ490" s="64"/>
      <c r="MR490" s="64"/>
      <c r="MS490" s="64"/>
      <c r="MT490" s="64"/>
      <c r="MU490" s="64"/>
      <c r="MV490" s="64"/>
      <c r="MW490" s="64"/>
      <c r="MX490" s="64"/>
      <c r="MY490" s="64"/>
      <c r="MZ490" s="64"/>
      <c r="NA490" s="64"/>
      <c r="NB490" s="64"/>
      <c r="NC490" s="64"/>
      <c r="ND490" s="64"/>
      <c r="NE490" s="64"/>
      <c r="NF490" s="64"/>
      <c r="NG490" s="64"/>
      <c r="NH490" s="64"/>
      <c r="NI490" s="64"/>
      <c r="NJ490" s="64"/>
      <c r="NK490" s="64"/>
      <c r="NL490" s="64"/>
      <c r="NM490" s="64"/>
      <c r="NN490" s="64"/>
      <c r="NO490" s="64"/>
      <c r="NP490" s="64"/>
      <c r="NQ490" s="64"/>
      <c r="NR490" s="64"/>
      <c r="NS490" s="64"/>
      <c r="NT490" s="64"/>
      <c r="NU490" s="64"/>
      <c r="NV490" s="64"/>
      <c r="NW490" s="64"/>
      <c r="NX490" s="64"/>
      <c r="NY490" s="64"/>
      <c r="NZ490" s="64"/>
      <c r="OA490" s="64"/>
      <c r="OB490" s="64"/>
      <c r="OC490" s="64"/>
      <c r="OD490" s="64"/>
      <c r="OE490" s="64"/>
      <c r="OF490" s="64"/>
      <c r="OG490" s="64"/>
      <c r="OH490" s="64"/>
      <c r="OI490" s="64"/>
      <c r="OJ490" s="64"/>
      <c r="OK490" s="64"/>
      <c r="OL490" s="64"/>
      <c r="OM490" s="64"/>
      <c r="ON490" s="64"/>
      <c r="OO490" s="64"/>
      <c r="OP490" s="64"/>
      <c r="OQ490" s="64"/>
      <c r="OR490" s="64"/>
      <c r="OS490" s="64"/>
      <c r="OT490" s="64"/>
      <c r="OU490" s="64"/>
      <c r="OV490" s="64"/>
      <c r="OW490" s="64"/>
      <c r="OX490" s="64"/>
      <c r="OY490" s="64"/>
      <c r="OZ490" s="64"/>
      <c r="PA490" s="64"/>
      <c r="PB490" s="64"/>
      <c r="PC490" s="64"/>
      <c r="PD490" s="64"/>
      <c r="PE490" s="64"/>
    </row>
    <row r="491" spans="1:421" s="45" customFormat="1" ht="20.100000000000001" customHeight="1" x14ac:dyDescent="0.3">
      <c r="A491" s="1"/>
      <c r="B491" s="1"/>
      <c r="C491" s="1"/>
      <c r="D491" s="1"/>
      <c r="E491" s="1"/>
      <c r="F491" s="1"/>
      <c r="G491" s="1"/>
      <c r="H491" s="127" t="s">
        <v>272</v>
      </c>
      <c r="I491" s="2">
        <v>120</v>
      </c>
      <c r="J491" s="36">
        <v>290</v>
      </c>
      <c r="K491" s="13">
        <f t="shared" si="275"/>
        <v>34800</v>
      </c>
      <c r="L491" s="1">
        <v>2</v>
      </c>
      <c r="M491" s="1" t="s">
        <v>42</v>
      </c>
      <c r="N491" s="1" t="s">
        <v>36</v>
      </c>
      <c r="O491" s="100" t="s">
        <v>272</v>
      </c>
      <c r="P491" s="1">
        <v>45</v>
      </c>
      <c r="Q491" s="2">
        <v>100</v>
      </c>
      <c r="R491" s="2">
        <v>6750</v>
      </c>
      <c r="S491" s="104">
        <f t="shared" si="278"/>
        <v>303750</v>
      </c>
      <c r="T491" s="1">
        <v>5</v>
      </c>
      <c r="U491" s="2">
        <v>5</v>
      </c>
      <c r="V491" s="97">
        <f t="shared" si="279"/>
        <v>15187.5</v>
      </c>
      <c r="W491" s="98">
        <f t="shared" si="280"/>
        <v>288562.5</v>
      </c>
      <c r="X491" s="37">
        <f t="shared" si="276"/>
        <v>323362.5</v>
      </c>
      <c r="Y491" s="104">
        <f t="shared" si="281"/>
        <v>323362.5</v>
      </c>
      <c r="Z491" s="104">
        <v>50000000</v>
      </c>
      <c r="AA491" s="106">
        <v>0</v>
      </c>
      <c r="AB491" s="106">
        <v>0</v>
      </c>
      <c r="AC491" s="36"/>
      <c r="AD491" s="107"/>
      <c r="AE491" s="64"/>
      <c r="AF491" s="64"/>
      <c r="AG491" s="64"/>
      <c r="AH491" s="64"/>
      <c r="AI491" s="64"/>
      <c r="AJ491" s="64"/>
      <c r="AK491" s="64"/>
      <c r="AL491" s="64"/>
      <c r="AM491" s="64"/>
      <c r="AN491" s="64"/>
      <c r="AO491" s="64"/>
      <c r="AP491" s="64"/>
      <c r="AQ491" s="64"/>
      <c r="AR491" s="64"/>
      <c r="AS491" s="64"/>
      <c r="AT491" s="64"/>
      <c r="AU491" s="64"/>
      <c r="AV491" s="64"/>
      <c r="AW491" s="64"/>
      <c r="AX491" s="64"/>
      <c r="AY491" s="64"/>
      <c r="AZ491" s="64"/>
      <c r="BA491" s="64"/>
      <c r="BB491" s="64"/>
      <c r="BC491" s="64"/>
      <c r="BD491" s="64"/>
      <c r="BE491" s="64"/>
      <c r="BF491" s="64"/>
      <c r="BG491" s="64"/>
      <c r="BH491" s="64"/>
      <c r="BI491" s="64"/>
      <c r="BJ491" s="64"/>
      <c r="BK491" s="64"/>
      <c r="BL491" s="64"/>
      <c r="BM491" s="64"/>
      <c r="BN491" s="64"/>
      <c r="BO491" s="64"/>
      <c r="BP491" s="64"/>
      <c r="BQ491" s="64"/>
      <c r="BR491" s="64"/>
      <c r="BS491" s="64"/>
      <c r="BT491" s="64"/>
      <c r="BU491" s="64"/>
      <c r="BV491" s="64"/>
      <c r="BW491" s="64"/>
      <c r="BX491" s="64"/>
      <c r="BY491" s="64"/>
      <c r="BZ491" s="64"/>
      <c r="CA491" s="64"/>
      <c r="CB491" s="64"/>
      <c r="CC491" s="64"/>
      <c r="CD491" s="64"/>
      <c r="CE491" s="64"/>
      <c r="CF491" s="64"/>
      <c r="CG491" s="64"/>
      <c r="CH491" s="64"/>
      <c r="CI491" s="64"/>
      <c r="CJ491" s="64"/>
      <c r="CK491" s="64"/>
      <c r="CL491" s="64"/>
      <c r="CM491" s="64"/>
      <c r="CN491" s="64"/>
      <c r="CO491" s="64"/>
      <c r="CP491" s="64"/>
      <c r="CQ491" s="64"/>
      <c r="CR491" s="64"/>
      <c r="CS491" s="64"/>
      <c r="CT491" s="64"/>
      <c r="CU491" s="64"/>
      <c r="CV491" s="64"/>
      <c r="CW491" s="64"/>
      <c r="CX491" s="64"/>
      <c r="CY491" s="64"/>
      <c r="CZ491" s="64"/>
      <c r="DA491" s="64"/>
      <c r="DB491" s="64"/>
      <c r="DC491" s="64"/>
      <c r="DD491" s="64"/>
      <c r="DE491" s="64"/>
      <c r="DF491" s="64"/>
      <c r="DG491" s="64"/>
      <c r="DH491" s="64"/>
      <c r="DI491" s="64"/>
      <c r="DJ491" s="64"/>
      <c r="DK491" s="64"/>
      <c r="DL491" s="64"/>
      <c r="DM491" s="64"/>
      <c r="DN491" s="64"/>
      <c r="DO491" s="64"/>
      <c r="DP491" s="64"/>
      <c r="DQ491" s="64"/>
      <c r="DR491" s="64"/>
      <c r="DS491" s="64"/>
      <c r="DT491" s="64"/>
      <c r="DU491" s="64"/>
      <c r="DV491" s="64"/>
      <c r="DW491" s="64"/>
      <c r="DX491" s="64"/>
      <c r="DY491" s="64"/>
      <c r="DZ491" s="64"/>
      <c r="EA491" s="64"/>
      <c r="EB491" s="64"/>
      <c r="EC491" s="64"/>
      <c r="ED491" s="64"/>
      <c r="EE491" s="64"/>
      <c r="EF491" s="64"/>
      <c r="EG491" s="64"/>
      <c r="EH491" s="64"/>
      <c r="EI491" s="64"/>
      <c r="EJ491" s="64"/>
      <c r="EK491" s="64"/>
      <c r="EL491" s="64"/>
      <c r="EM491" s="64"/>
      <c r="EN491" s="64"/>
      <c r="EO491" s="64"/>
      <c r="EP491" s="64"/>
      <c r="EQ491" s="64"/>
      <c r="ER491" s="64"/>
      <c r="ES491" s="64"/>
      <c r="ET491" s="64"/>
      <c r="EU491" s="64"/>
      <c r="EV491" s="64"/>
      <c r="EW491" s="64"/>
      <c r="EX491" s="64"/>
      <c r="EY491" s="64"/>
      <c r="EZ491" s="64"/>
      <c r="FA491" s="64"/>
      <c r="FB491" s="64"/>
      <c r="FC491" s="64"/>
      <c r="FD491" s="64"/>
      <c r="FE491" s="64"/>
      <c r="FF491" s="64"/>
      <c r="FG491" s="64"/>
      <c r="FH491" s="64"/>
      <c r="FI491" s="64"/>
      <c r="FJ491" s="64"/>
      <c r="FK491" s="64"/>
      <c r="FL491" s="64"/>
      <c r="FM491" s="64"/>
      <c r="FN491" s="64"/>
      <c r="FO491" s="64"/>
      <c r="FP491" s="64"/>
      <c r="FQ491" s="64"/>
      <c r="FR491" s="64"/>
      <c r="FS491" s="64"/>
      <c r="FT491" s="64"/>
      <c r="FU491" s="64"/>
      <c r="FV491" s="64"/>
      <c r="FW491" s="64"/>
      <c r="FX491" s="64"/>
      <c r="FY491" s="64"/>
      <c r="FZ491" s="64"/>
      <c r="GA491" s="64"/>
      <c r="GB491" s="64"/>
      <c r="GC491" s="64"/>
      <c r="GD491" s="64"/>
      <c r="GE491" s="64"/>
      <c r="GF491" s="64"/>
      <c r="GG491" s="64"/>
      <c r="GH491" s="64"/>
      <c r="GI491" s="64"/>
      <c r="GJ491" s="64"/>
      <c r="GK491" s="64"/>
      <c r="GL491" s="64"/>
      <c r="GM491" s="64"/>
      <c r="GN491" s="64"/>
      <c r="GO491" s="64"/>
      <c r="GP491" s="64"/>
      <c r="GQ491" s="64"/>
      <c r="GR491" s="64"/>
      <c r="GS491" s="64"/>
      <c r="GT491" s="64"/>
      <c r="GU491" s="64"/>
      <c r="GV491" s="64"/>
      <c r="GW491" s="64"/>
      <c r="GX491" s="64"/>
      <c r="GY491" s="64"/>
      <c r="GZ491" s="64"/>
      <c r="HA491" s="64"/>
      <c r="HB491" s="64"/>
      <c r="HC491" s="64"/>
      <c r="HD491" s="64"/>
      <c r="HE491" s="64"/>
      <c r="HF491" s="64"/>
      <c r="HG491" s="64"/>
      <c r="HH491" s="64"/>
      <c r="HI491" s="64"/>
      <c r="HJ491" s="64"/>
      <c r="HK491" s="64"/>
      <c r="HL491" s="64"/>
      <c r="HM491" s="64"/>
      <c r="HN491" s="64"/>
      <c r="HO491" s="64"/>
      <c r="HP491" s="64"/>
      <c r="HQ491" s="64"/>
      <c r="HR491" s="64"/>
      <c r="HS491" s="64"/>
      <c r="HT491" s="64"/>
      <c r="HU491" s="64"/>
      <c r="HV491" s="64"/>
      <c r="HW491" s="64"/>
      <c r="HX491" s="64"/>
      <c r="HY491" s="64"/>
      <c r="HZ491" s="64"/>
      <c r="IA491" s="64"/>
      <c r="IB491" s="64"/>
      <c r="IC491" s="64"/>
      <c r="ID491" s="64"/>
      <c r="IE491" s="64"/>
      <c r="IF491" s="64"/>
      <c r="IG491" s="64"/>
      <c r="IH491" s="64"/>
      <c r="II491" s="64"/>
      <c r="IJ491" s="64"/>
      <c r="IK491" s="64"/>
      <c r="IL491" s="64"/>
      <c r="IM491" s="64"/>
      <c r="IN491" s="64"/>
      <c r="IO491" s="64"/>
      <c r="IP491" s="64"/>
      <c r="IQ491" s="64"/>
      <c r="IR491" s="64"/>
      <c r="IS491" s="64"/>
      <c r="IT491" s="64"/>
      <c r="IU491" s="64"/>
      <c r="IV491" s="64"/>
      <c r="IW491" s="64"/>
      <c r="IX491" s="64"/>
      <c r="IY491" s="64"/>
      <c r="IZ491" s="64"/>
      <c r="JA491" s="64"/>
      <c r="JB491" s="64"/>
      <c r="JC491" s="64"/>
      <c r="JD491" s="64"/>
      <c r="JE491" s="64"/>
      <c r="JF491" s="64"/>
      <c r="JG491" s="64"/>
      <c r="JH491" s="64"/>
      <c r="JI491" s="64"/>
      <c r="JJ491" s="64"/>
      <c r="JK491" s="64"/>
      <c r="JL491" s="64"/>
      <c r="JM491" s="64"/>
      <c r="JN491" s="64"/>
      <c r="JO491" s="64"/>
      <c r="JP491" s="64"/>
      <c r="JQ491" s="64"/>
      <c r="JR491" s="64"/>
      <c r="JS491" s="64"/>
      <c r="JT491" s="64"/>
      <c r="JU491" s="64"/>
      <c r="JV491" s="64"/>
      <c r="JW491" s="64"/>
      <c r="JX491" s="64"/>
      <c r="JY491" s="64"/>
      <c r="JZ491" s="64"/>
      <c r="KA491" s="64"/>
      <c r="KB491" s="64"/>
      <c r="KC491" s="64"/>
      <c r="KD491" s="64"/>
      <c r="KE491" s="64"/>
      <c r="KF491" s="64"/>
      <c r="KG491" s="64"/>
      <c r="KH491" s="64"/>
      <c r="KI491" s="64"/>
      <c r="KJ491" s="64"/>
      <c r="KK491" s="64"/>
      <c r="KL491" s="64"/>
      <c r="KM491" s="64"/>
      <c r="KN491" s="64"/>
      <c r="KO491" s="64"/>
      <c r="KP491" s="64"/>
      <c r="KQ491" s="64"/>
      <c r="KR491" s="64"/>
      <c r="KS491" s="64"/>
      <c r="KT491" s="64"/>
      <c r="KU491" s="64"/>
      <c r="KV491" s="64"/>
      <c r="KW491" s="64"/>
      <c r="KX491" s="64"/>
      <c r="KY491" s="64"/>
      <c r="KZ491" s="64"/>
      <c r="LA491" s="64"/>
      <c r="LB491" s="64"/>
      <c r="LC491" s="64"/>
      <c r="LD491" s="64"/>
      <c r="LE491" s="64"/>
      <c r="LF491" s="64"/>
      <c r="LG491" s="64"/>
      <c r="LH491" s="64"/>
      <c r="LI491" s="64"/>
      <c r="LJ491" s="64"/>
      <c r="LK491" s="64"/>
      <c r="LL491" s="64"/>
      <c r="LM491" s="64"/>
      <c r="LN491" s="64"/>
      <c r="LO491" s="64"/>
      <c r="LP491" s="64"/>
      <c r="LQ491" s="64"/>
      <c r="LR491" s="64"/>
      <c r="LS491" s="64"/>
      <c r="LT491" s="64"/>
      <c r="LU491" s="64"/>
      <c r="LV491" s="64"/>
      <c r="LW491" s="64"/>
      <c r="LX491" s="64"/>
      <c r="LY491" s="64"/>
      <c r="LZ491" s="64"/>
      <c r="MA491" s="64"/>
      <c r="MB491" s="64"/>
      <c r="MC491" s="64"/>
      <c r="MD491" s="64"/>
      <c r="ME491" s="64"/>
      <c r="MF491" s="64"/>
      <c r="MG491" s="64"/>
      <c r="MH491" s="64"/>
      <c r="MI491" s="64"/>
      <c r="MJ491" s="64"/>
      <c r="MK491" s="64"/>
      <c r="ML491" s="64"/>
      <c r="MM491" s="64"/>
      <c r="MN491" s="64"/>
      <c r="MO491" s="64"/>
      <c r="MP491" s="64"/>
      <c r="MQ491" s="64"/>
      <c r="MR491" s="64"/>
      <c r="MS491" s="64"/>
      <c r="MT491" s="64"/>
      <c r="MU491" s="64"/>
      <c r="MV491" s="64"/>
      <c r="MW491" s="64"/>
      <c r="MX491" s="64"/>
      <c r="MY491" s="64"/>
      <c r="MZ491" s="64"/>
      <c r="NA491" s="64"/>
      <c r="NB491" s="64"/>
      <c r="NC491" s="64"/>
      <c r="ND491" s="64"/>
      <c r="NE491" s="64"/>
      <c r="NF491" s="64"/>
      <c r="NG491" s="64"/>
      <c r="NH491" s="64"/>
      <c r="NI491" s="64"/>
      <c r="NJ491" s="64"/>
      <c r="NK491" s="64"/>
      <c r="NL491" s="64"/>
      <c r="NM491" s="64"/>
      <c r="NN491" s="64"/>
      <c r="NO491" s="64"/>
      <c r="NP491" s="64"/>
      <c r="NQ491" s="64"/>
      <c r="NR491" s="64"/>
      <c r="NS491" s="64"/>
      <c r="NT491" s="64"/>
      <c r="NU491" s="64"/>
      <c r="NV491" s="64"/>
      <c r="NW491" s="64"/>
      <c r="NX491" s="64"/>
      <c r="NY491" s="64"/>
      <c r="NZ491" s="64"/>
      <c r="OA491" s="64"/>
      <c r="OB491" s="64"/>
      <c r="OC491" s="64"/>
      <c r="OD491" s="64"/>
      <c r="OE491" s="64"/>
      <c r="OF491" s="64"/>
      <c r="OG491" s="64"/>
      <c r="OH491" s="64"/>
      <c r="OI491" s="64"/>
      <c r="OJ491" s="64"/>
      <c r="OK491" s="64"/>
      <c r="OL491" s="64"/>
      <c r="OM491" s="64"/>
      <c r="ON491" s="64"/>
      <c r="OO491" s="64"/>
      <c r="OP491" s="64"/>
      <c r="OQ491" s="64"/>
      <c r="OR491" s="64"/>
      <c r="OS491" s="64"/>
      <c r="OT491" s="64"/>
      <c r="OU491" s="64"/>
      <c r="OV491" s="64"/>
      <c r="OW491" s="64"/>
      <c r="OX491" s="64"/>
      <c r="OY491" s="64"/>
      <c r="OZ491" s="64"/>
      <c r="PA491" s="64"/>
      <c r="PB491" s="64"/>
      <c r="PC491" s="64"/>
      <c r="PD491" s="64"/>
      <c r="PE491" s="64"/>
    </row>
    <row r="492" spans="1:421" s="45" customFormat="1" ht="20.100000000000001" customHeight="1" x14ac:dyDescent="0.3">
      <c r="A492" s="1"/>
      <c r="B492" s="1"/>
      <c r="C492" s="1"/>
      <c r="D492" s="1"/>
      <c r="E492" s="1"/>
      <c r="F492" s="1"/>
      <c r="G492" s="1"/>
      <c r="H492" s="127" t="s">
        <v>272</v>
      </c>
      <c r="I492" s="2">
        <v>130</v>
      </c>
      <c r="J492" s="36">
        <v>290</v>
      </c>
      <c r="K492" s="13">
        <f t="shared" si="275"/>
        <v>37700</v>
      </c>
      <c r="L492" s="1"/>
      <c r="M492" s="1"/>
      <c r="N492" s="1"/>
      <c r="O492" s="100"/>
      <c r="P492" s="1"/>
      <c r="Q492" s="2"/>
      <c r="R492" s="2"/>
      <c r="S492" s="2"/>
      <c r="T492" s="1"/>
      <c r="U492" s="2"/>
      <c r="V492" s="44"/>
      <c r="W492" s="2"/>
      <c r="X492" s="37">
        <f t="shared" si="276"/>
        <v>37700</v>
      </c>
      <c r="Y492" s="2"/>
      <c r="Z492" s="2"/>
      <c r="AA492" s="37">
        <f t="shared" ref="AA492" si="282">X492-Z492</f>
        <v>37700</v>
      </c>
      <c r="AB492" s="38">
        <v>0.02</v>
      </c>
      <c r="AC492" s="36"/>
      <c r="AD492" s="107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  <c r="AP492" s="64"/>
      <c r="AQ492" s="64"/>
      <c r="AR492" s="64"/>
      <c r="AS492" s="64"/>
      <c r="AT492" s="64"/>
      <c r="AU492" s="64"/>
      <c r="AV492" s="64"/>
      <c r="AW492" s="64"/>
      <c r="AX492" s="64"/>
      <c r="AY492" s="64"/>
      <c r="AZ492" s="64"/>
      <c r="BA492" s="64"/>
      <c r="BB492" s="64"/>
      <c r="BC492" s="64"/>
      <c r="BD492" s="64"/>
      <c r="BE492" s="64"/>
      <c r="BF492" s="64"/>
      <c r="BG492" s="64"/>
      <c r="BH492" s="64"/>
      <c r="BI492" s="64"/>
      <c r="BJ492" s="64"/>
      <c r="BK492" s="64"/>
      <c r="BL492" s="64"/>
      <c r="BM492" s="64"/>
      <c r="BN492" s="64"/>
      <c r="BO492" s="64"/>
      <c r="BP492" s="64"/>
      <c r="BQ492" s="64"/>
      <c r="BR492" s="64"/>
      <c r="BS492" s="64"/>
      <c r="BT492" s="64"/>
      <c r="BU492" s="64"/>
      <c r="BV492" s="64"/>
      <c r="BW492" s="64"/>
      <c r="BX492" s="64"/>
      <c r="BY492" s="64"/>
      <c r="BZ492" s="64"/>
      <c r="CA492" s="64"/>
      <c r="CB492" s="64"/>
      <c r="CC492" s="64"/>
      <c r="CD492" s="64"/>
      <c r="CE492" s="64"/>
      <c r="CF492" s="64"/>
      <c r="CG492" s="64"/>
      <c r="CH492" s="64"/>
      <c r="CI492" s="64"/>
      <c r="CJ492" s="64"/>
      <c r="CK492" s="64"/>
      <c r="CL492" s="64"/>
      <c r="CM492" s="64"/>
      <c r="CN492" s="64"/>
      <c r="CO492" s="64"/>
      <c r="CP492" s="64"/>
      <c r="CQ492" s="64"/>
      <c r="CR492" s="64"/>
      <c r="CS492" s="64"/>
      <c r="CT492" s="64"/>
      <c r="CU492" s="64"/>
      <c r="CV492" s="64"/>
      <c r="CW492" s="64"/>
      <c r="CX492" s="64"/>
      <c r="CY492" s="64"/>
      <c r="CZ492" s="64"/>
      <c r="DA492" s="64"/>
      <c r="DB492" s="64"/>
      <c r="DC492" s="64"/>
      <c r="DD492" s="64"/>
      <c r="DE492" s="64"/>
      <c r="DF492" s="64"/>
      <c r="DG492" s="64"/>
      <c r="DH492" s="64"/>
      <c r="DI492" s="64"/>
      <c r="DJ492" s="64"/>
      <c r="DK492" s="64"/>
      <c r="DL492" s="64"/>
      <c r="DM492" s="64"/>
      <c r="DN492" s="64"/>
      <c r="DO492" s="64"/>
      <c r="DP492" s="64"/>
      <c r="DQ492" s="64"/>
      <c r="DR492" s="64"/>
      <c r="DS492" s="64"/>
      <c r="DT492" s="64"/>
      <c r="DU492" s="64"/>
      <c r="DV492" s="64"/>
      <c r="DW492" s="64"/>
      <c r="DX492" s="64"/>
      <c r="DY492" s="64"/>
      <c r="DZ492" s="64"/>
      <c r="EA492" s="64"/>
      <c r="EB492" s="64"/>
      <c r="EC492" s="64"/>
      <c r="ED492" s="64"/>
      <c r="EE492" s="64"/>
      <c r="EF492" s="64"/>
      <c r="EG492" s="64"/>
      <c r="EH492" s="64"/>
      <c r="EI492" s="64"/>
      <c r="EJ492" s="64"/>
      <c r="EK492" s="64"/>
      <c r="EL492" s="64"/>
      <c r="EM492" s="64"/>
      <c r="EN492" s="64"/>
      <c r="EO492" s="64"/>
      <c r="EP492" s="64"/>
      <c r="EQ492" s="64"/>
      <c r="ER492" s="64"/>
      <c r="ES492" s="64"/>
      <c r="ET492" s="64"/>
      <c r="EU492" s="64"/>
      <c r="EV492" s="64"/>
      <c r="EW492" s="64"/>
      <c r="EX492" s="64"/>
      <c r="EY492" s="64"/>
      <c r="EZ492" s="64"/>
      <c r="FA492" s="64"/>
      <c r="FB492" s="64"/>
      <c r="FC492" s="64"/>
      <c r="FD492" s="64"/>
      <c r="FE492" s="64"/>
      <c r="FF492" s="64"/>
      <c r="FG492" s="64"/>
      <c r="FH492" s="64"/>
      <c r="FI492" s="64"/>
      <c r="FJ492" s="64"/>
      <c r="FK492" s="64"/>
      <c r="FL492" s="64"/>
      <c r="FM492" s="64"/>
      <c r="FN492" s="64"/>
      <c r="FO492" s="64"/>
      <c r="FP492" s="64"/>
      <c r="FQ492" s="64"/>
      <c r="FR492" s="64"/>
      <c r="FS492" s="64"/>
      <c r="FT492" s="64"/>
      <c r="FU492" s="64"/>
      <c r="FV492" s="64"/>
      <c r="FW492" s="64"/>
      <c r="FX492" s="64"/>
      <c r="FY492" s="64"/>
      <c r="FZ492" s="64"/>
      <c r="GA492" s="64"/>
      <c r="GB492" s="64"/>
      <c r="GC492" s="64"/>
      <c r="GD492" s="64"/>
      <c r="GE492" s="64"/>
      <c r="GF492" s="64"/>
      <c r="GG492" s="64"/>
      <c r="GH492" s="64"/>
      <c r="GI492" s="64"/>
      <c r="GJ492" s="64"/>
      <c r="GK492" s="64"/>
      <c r="GL492" s="64"/>
      <c r="GM492" s="64"/>
      <c r="GN492" s="64"/>
      <c r="GO492" s="64"/>
      <c r="GP492" s="64"/>
      <c r="GQ492" s="64"/>
      <c r="GR492" s="64"/>
      <c r="GS492" s="64"/>
      <c r="GT492" s="64"/>
      <c r="GU492" s="64"/>
      <c r="GV492" s="64"/>
      <c r="GW492" s="64"/>
      <c r="GX492" s="64"/>
      <c r="GY492" s="64"/>
      <c r="GZ492" s="64"/>
      <c r="HA492" s="64"/>
      <c r="HB492" s="64"/>
      <c r="HC492" s="64"/>
      <c r="HD492" s="64"/>
      <c r="HE492" s="64"/>
      <c r="HF492" s="64"/>
      <c r="HG492" s="64"/>
      <c r="HH492" s="64"/>
      <c r="HI492" s="64"/>
      <c r="HJ492" s="64"/>
      <c r="HK492" s="64"/>
      <c r="HL492" s="64"/>
      <c r="HM492" s="64"/>
      <c r="HN492" s="64"/>
      <c r="HO492" s="64"/>
      <c r="HP492" s="64"/>
      <c r="HQ492" s="64"/>
      <c r="HR492" s="64"/>
      <c r="HS492" s="64"/>
      <c r="HT492" s="64"/>
      <c r="HU492" s="64"/>
      <c r="HV492" s="64"/>
      <c r="HW492" s="64"/>
      <c r="HX492" s="64"/>
      <c r="HY492" s="64"/>
      <c r="HZ492" s="64"/>
      <c r="IA492" s="64"/>
      <c r="IB492" s="64"/>
      <c r="IC492" s="64"/>
      <c r="ID492" s="64"/>
      <c r="IE492" s="64"/>
      <c r="IF492" s="64"/>
      <c r="IG492" s="64"/>
      <c r="IH492" s="64"/>
      <c r="II492" s="64"/>
      <c r="IJ492" s="64"/>
      <c r="IK492" s="64"/>
      <c r="IL492" s="64"/>
      <c r="IM492" s="64"/>
      <c r="IN492" s="64"/>
      <c r="IO492" s="64"/>
      <c r="IP492" s="64"/>
      <c r="IQ492" s="64"/>
      <c r="IR492" s="64"/>
      <c r="IS492" s="64"/>
      <c r="IT492" s="64"/>
      <c r="IU492" s="64"/>
      <c r="IV492" s="64"/>
      <c r="IW492" s="64"/>
      <c r="IX492" s="64"/>
      <c r="IY492" s="64"/>
      <c r="IZ492" s="64"/>
      <c r="JA492" s="64"/>
      <c r="JB492" s="64"/>
      <c r="JC492" s="64"/>
      <c r="JD492" s="64"/>
      <c r="JE492" s="64"/>
      <c r="JF492" s="64"/>
      <c r="JG492" s="64"/>
      <c r="JH492" s="64"/>
      <c r="JI492" s="64"/>
      <c r="JJ492" s="64"/>
      <c r="JK492" s="64"/>
      <c r="JL492" s="64"/>
      <c r="JM492" s="64"/>
      <c r="JN492" s="64"/>
      <c r="JO492" s="64"/>
      <c r="JP492" s="64"/>
      <c r="JQ492" s="64"/>
      <c r="JR492" s="64"/>
      <c r="JS492" s="64"/>
      <c r="JT492" s="64"/>
      <c r="JU492" s="64"/>
      <c r="JV492" s="64"/>
      <c r="JW492" s="64"/>
      <c r="JX492" s="64"/>
      <c r="JY492" s="64"/>
      <c r="JZ492" s="64"/>
      <c r="KA492" s="64"/>
      <c r="KB492" s="64"/>
      <c r="KC492" s="64"/>
      <c r="KD492" s="64"/>
      <c r="KE492" s="64"/>
      <c r="KF492" s="64"/>
      <c r="KG492" s="64"/>
      <c r="KH492" s="64"/>
      <c r="KI492" s="64"/>
      <c r="KJ492" s="64"/>
      <c r="KK492" s="64"/>
      <c r="KL492" s="64"/>
      <c r="KM492" s="64"/>
      <c r="KN492" s="64"/>
      <c r="KO492" s="64"/>
      <c r="KP492" s="64"/>
      <c r="KQ492" s="64"/>
      <c r="KR492" s="64"/>
      <c r="KS492" s="64"/>
      <c r="KT492" s="64"/>
      <c r="KU492" s="64"/>
      <c r="KV492" s="64"/>
      <c r="KW492" s="64"/>
      <c r="KX492" s="64"/>
      <c r="KY492" s="64"/>
      <c r="KZ492" s="64"/>
      <c r="LA492" s="64"/>
      <c r="LB492" s="64"/>
      <c r="LC492" s="64"/>
      <c r="LD492" s="64"/>
      <c r="LE492" s="64"/>
      <c r="LF492" s="64"/>
      <c r="LG492" s="64"/>
      <c r="LH492" s="64"/>
      <c r="LI492" s="64"/>
      <c r="LJ492" s="64"/>
      <c r="LK492" s="64"/>
      <c r="LL492" s="64"/>
      <c r="LM492" s="64"/>
      <c r="LN492" s="64"/>
      <c r="LO492" s="64"/>
      <c r="LP492" s="64"/>
      <c r="LQ492" s="64"/>
      <c r="LR492" s="64"/>
      <c r="LS492" s="64"/>
      <c r="LT492" s="64"/>
      <c r="LU492" s="64"/>
      <c r="LV492" s="64"/>
      <c r="LW492" s="64"/>
      <c r="LX492" s="64"/>
      <c r="LY492" s="64"/>
      <c r="LZ492" s="64"/>
      <c r="MA492" s="64"/>
      <c r="MB492" s="64"/>
      <c r="MC492" s="64"/>
      <c r="MD492" s="64"/>
      <c r="ME492" s="64"/>
      <c r="MF492" s="64"/>
      <c r="MG492" s="64"/>
      <c r="MH492" s="64"/>
      <c r="MI492" s="64"/>
      <c r="MJ492" s="64"/>
      <c r="MK492" s="64"/>
      <c r="ML492" s="64"/>
      <c r="MM492" s="64"/>
      <c r="MN492" s="64"/>
      <c r="MO492" s="64"/>
      <c r="MP492" s="64"/>
      <c r="MQ492" s="64"/>
      <c r="MR492" s="64"/>
      <c r="MS492" s="64"/>
      <c r="MT492" s="64"/>
      <c r="MU492" s="64"/>
      <c r="MV492" s="64"/>
      <c r="MW492" s="64"/>
      <c r="MX492" s="64"/>
      <c r="MY492" s="64"/>
      <c r="MZ492" s="64"/>
      <c r="NA492" s="64"/>
      <c r="NB492" s="64"/>
      <c r="NC492" s="64"/>
      <c r="ND492" s="64"/>
      <c r="NE492" s="64"/>
      <c r="NF492" s="64"/>
      <c r="NG492" s="64"/>
      <c r="NH492" s="64"/>
      <c r="NI492" s="64"/>
      <c r="NJ492" s="64"/>
      <c r="NK492" s="64"/>
      <c r="NL492" s="64"/>
      <c r="NM492" s="64"/>
      <c r="NN492" s="64"/>
      <c r="NO492" s="64"/>
      <c r="NP492" s="64"/>
      <c r="NQ492" s="64"/>
      <c r="NR492" s="64"/>
      <c r="NS492" s="64"/>
      <c r="NT492" s="64"/>
      <c r="NU492" s="64"/>
      <c r="NV492" s="64"/>
      <c r="NW492" s="64"/>
      <c r="NX492" s="64"/>
      <c r="NY492" s="64"/>
      <c r="NZ492" s="64"/>
      <c r="OA492" s="64"/>
      <c r="OB492" s="64"/>
      <c r="OC492" s="64"/>
      <c r="OD492" s="64"/>
      <c r="OE492" s="64"/>
      <c r="OF492" s="64"/>
      <c r="OG492" s="64"/>
      <c r="OH492" s="64"/>
      <c r="OI492" s="64"/>
      <c r="OJ492" s="64"/>
      <c r="OK492" s="64"/>
      <c r="OL492" s="64"/>
      <c r="OM492" s="64"/>
      <c r="ON492" s="64"/>
      <c r="OO492" s="64"/>
      <c r="OP492" s="64"/>
      <c r="OQ492" s="64"/>
      <c r="OR492" s="64"/>
      <c r="OS492" s="64"/>
      <c r="OT492" s="64"/>
      <c r="OU492" s="64"/>
      <c r="OV492" s="64"/>
      <c r="OW492" s="64"/>
      <c r="OX492" s="64"/>
      <c r="OY492" s="64"/>
      <c r="OZ492" s="64"/>
      <c r="PA492" s="64"/>
      <c r="PB492" s="64"/>
      <c r="PC492" s="64"/>
      <c r="PD492" s="64"/>
      <c r="PE492" s="64"/>
    </row>
    <row r="493" spans="1:421" s="45" customFormat="1" ht="20.100000000000001" customHeight="1" x14ac:dyDescent="0.3">
      <c r="A493" s="1"/>
      <c r="B493" s="1"/>
      <c r="C493" s="1"/>
      <c r="D493" s="1"/>
      <c r="E493" s="1"/>
      <c r="F493" s="1"/>
      <c r="G493" s="1"/>
      <c r="H493" s="127"/>
      <c r="I493" s="2"/>
      <c r="J493" s="36"/>
      <c r="K493" s="13"/>
      <c r="L493" s="1">
        <v>3</v>
      </c>
      <c r="M493" s="1" t="s">
        <v>42</v>
      </c>
      <c r="N493" s="1" t="s">
        <v>36</v>
      </c>
      <c r="O493" s="100" t="s">
        <v>272</v>
      </c>
      <c r="P493" s="1">
        <v>72</v>
      </c>
      <c r="Q493" s="2">
        <v>100</v>
      </c>
      <c r="R493" s="2">
        <v>6750</v>
      </c>
      <c r="S493" s="104">
        <f t="shared" ref="S493:S497" si="283">P493*R493</f>
        <v>486000</v>
      </c>
      <c r="T493" s="1">
        <v>25</v>
      </c>
      <c r="U493" s="2">
        <v>40</v>
      </c>
      <c r="V493" s="97">
        <f t="shared" ref="V493" si="284">S493*U493/100</f>
        <v>194400</v>
      </c>
      <c r="W493" s="98">
        <f t="shared" ref="W493" si="285">S493-V493</f>
        <v>291600</v>
      </c>
      <c r="X493" s="37">
        <f t="shared" si="276"/>
        <v>291600</v>
      </c>
      <c r="Y493" s="104">
        <f t="shared" ref="Y493" si="286">X493*Q493/100</f>
        <v>291600</v>
      </c>
      <c r="Z493" s="104">
        <v>10000000</v>
      </c>
      <c r="AA493" s="106">
        <v>0</v>
      </c>
      <c r="AB493" s="106">
        <v>0</v>
      </c>
      <c r="AC493" s="36"/>
      <c r="AD493" s="107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  <c r="AP493" s="64"/>
      <c r="AQ493" s="64"/>
      <c r="AR493" s="64"/>
      <c r="AS493" s="64"/>
      <c r="AT493" s="64"/>
      <c r="AU493" s="64"/>
      <c r="AV493" s="64"/>
      <c r="AW493" s="64"/>
      <c r="AX493" s="64"/>
      <c r="AY493" s="64"/>
      <c r="AZ493" s="64"/>
      <c r="BA493" s="64"/>
      <c r="BB493" s="64"/>
      <c r="BC493" s="64"/>
      <c r="BD493" s="64"/>
      <c r="BE493" s="64"/>
      <c r="BF493" s="64"/>
      <c r="BG493" s="64"/>
      <c r="BH493" s="64"/>
      <c r="BI493" s="64"/>
      <c r="BJ493" s="64"/>
      <c r="BK493" s="64"/>
      <c r="BL493" s="64"/>
      <c r="BM493" s="64"/>
      <c r="BN493" s="64"/>
      <c r="BO493" s="64"/>
      <c r="BP493" s="64"/>
      <c r="BQ493" s="64"/>
      <c r="BR493" s="64"/>
      <c r="BS493" s="64"/>
      <c r="BT493" s="64"/>
      <c r="BU493" s="64"/>
      <c r="BV493" s="64"/>
      <c r="BW493" s="64"/>
      <c r="BX493" s="64"/>
      <c r="BY493" s="64"/>
      <c r="BZ493" s="64"/>
      <c r="CA493" s="64"/>
      <c r="CB493" s="64"/>
      <c r="CC493" s="64"/>
      <c r="CD493" s="64"/>
      <c r="CE493" s="64"/>
      <c r="CF493" s="64"/>
      <c r="CG493" s="64"/>
      <c r="CH493" s="64"/>
      <c r="CI493" s="64"/>
      <c r="CJ493" s="64"/>
      <c r="CK493" s="64"/>
      <c r="CL493" s="64"/>
      <c r="CM493" s="64"/>
      <c r="CN493" s="64"/>
      <c r="CO493" s="64"/>
      <c r="CP493" s="64"/>
      <c r="CQ493" s="64"/>
      <c r="CR493" s="64"/>
      <c r="CS493" s="64"/>
      <c r="CT493" s="64"/>
      <c r="CU493" s="64"/>
      <c r="CV493" s="64"/>
      <c r="CW493" s="64"/>
      <c r="CX493" s="64"/>
      <c r="CY493" s="64"/>
      <c r="CZ493" s="64"/>
      <c r="DA493" s="64"/>
      <c r="DB493" s="64"/>
      <c r="DC493" s="64"/>
      <c r="DD493" s="64"/>
      <c r="DE493" s="64"/>
      <c r="DF493" s="64"/>
      <c r="DG493" s="64"/>
      <c r="DH493" s="64"/>
      <c r="DI493" s="64"/>
      <c r="DJ493" s="64"/>
      <c r="DK493" s="64"/>
      <c r="DL493" s="64"/>
      <c r="DM493" s="64"/>
      <c r="DN493" s="64"/>
      <c r="DO493" s="64"/>
      <c r="DP493" s="64"/>
      <c r="DQ493" s="64"/>
      <c r="DR493" s="64"/>
      <c r="DS493" s="64"/>
      <c r="DT493" s="64"/>
      <c r="DU493" s="64"/>
      <c r="DV493" s="64"/>
      <c r="DW493" s="64"/>
      <c r="DX493" s="64"/>
      <c r="DY493" s="64"/>
      <c r="DZ493" s="64"/>
      <c r="EA493" s="64"/>
      <c r="EB493" s="64"/>
      <c r="EC493" s="64"/>
      <c r="ED493" s="64"/>
      <c r="EE493" s="64"/>
      <c r="EF493" s="64"/>
      <c r="EG493" s="64"/>
      <c r="EH493" s="64"/>
      <c r="EI493" s="64"/>
      <c r="EJ493" s="64"/>
      <c r="EK493" s="64"/>
      <c r="EL493" s="64"/>
      <c r="EM493" s="64"/>
      <c r="EN493" s="64"/>
      <c r="EO493" s="64"/>
      <c r="EP493" s="64"/>
      <c r="EQ493" s="64"/>
      <c r="ER493" s="64"/>
      <c r="ES493" s="64"/>
      <c r="ET493" s="64"/>
      <c r="EU493" s="64"/>
      <c r="EV493" s="64"/>
      <c r="EW493" s="64"/>
      <c r="EX493" s="64"/>
      <c r="EY493" s="64"/>
      <c r="EZ493" s="64"/>
      <c r="FA493" s="64"/>
      <c r="FB493" s="64"/>
      <c r="FC493" s="64"/>
      <c r="FD493" s="64"/>
      <c r="FE493" s="64"/>
      <c r="FF493" s="64"/>
      <c r="FG493" s="64"/>
      <c r="FH493" s="64"/>
      <c r="FI493" s="64"/>
      <c r="FJ493" s="64"/>
      <c r="FK493" s="64"/>
      <c r="FL493" s="64"/>
      <c r="FM493" s="64"/>
      <c r="FN493" s="64"/>
      <c r="FO493" s="64"/>
      <c r="FP493" s="64"/>
      <c r="FQ493" s="64"/>
      <c r="FR493" s="64"/>
      <c r="FS493" s="64"/>
      <c r="FT493" s="64"/>
      <c r="FU493" s="64"/>
      <c r="FV493" s="64"/>
      <c r="FW493" s="64"/>
      <c r="FX493" s="64"/>
      <c r="FY493" s="64"/>
      <c r="FZ493" s="64"/>
      <c r="GA493" s="64"/>
      <c r="GB493" s="64"/>
      <c r="GC493" s="64"/>
      <c r="GD493" s="64"/>
      <c r="GE493" s="64"/>
      <c r="GF493" s="64"/>
      <c r="GG493" s="64"/>
      <c r="GH493" s="64"/>
      <c r="GI493" s="64"/>
      <c r="GJ493" s="64"/>
      <c r="GK493" s="64"/>
      <c r="GL493" s="64"/>
      <c r="GM493" s="64"/>
      <c r="GN493" s="64"/>
      <c r="GO493" s="64"/>
      <c r="GP493" s="64"/>
      <c r="GQ493" s="64"/>
      <c r="GR493" s="64"/>
      <c r="GS493" s="64"/>
      <c r="GT493" s="64"/>
      <c r="GU493" s="64"/>
      <c r="GV493" s="64"/>
      <c r="GW493" s="64"/>
      <c r="GX493" s="64"/>
      <c r="GY493" s="64"/>
      <c r="GZ493" s="64"/>
      <c r="HA493" s="64"/>
      <c r="HB493" s="64"/>
      <c r="HC493" s="64"/>
      <c r="HD493" s="64"/>
      <c r="HE493" s="64"/>
      <c r="HF493" s="64"/>
      <c r="HG493" s="64"/>
      <c r="HH493" s="64"/>
      <c r="HI493" s="64"/>
      <c r="HJ493" s="64"/>
      <c r="HK493" s="64"/>
      <c r="HL493" s="64"/>
      <c r="HM493" s="64"/>
      <c r="HN493" s="64"/>
      <c r="HO493" s="64"/>
      <c r="HP493" s="64"/>
      <c r="HQ493" s="64"/>
      <c r="HR493" s="64"/>
      <c r="HS493" s="64"/>
      <c r="HT493" s="64"/>
      <c r="HU493" s="64"/>
      <c r="HV493" s="64"/>
      <c r="HW493" s="64"/>
      <c r="HX493" s="64"/>
      <c r="HY493" s="64"/>
      <c r="HZ493" s="64"/>
      <c r="IA493" s="64"/>
      <c r="IB493" s="64"/>
      <c r="IC493" s="64"/>
      <c r="ID493" s="64"/>
      <c r="IE493" s="64"/>
      <c r="IF493" s="64"/>
      <c r="IG493" s="64"/>
      <c r="IH493" s="64"/>
      <c r="II493" s="64"/>
      <c r="IJ493" s="64"/>
      <c r="IK493" s="64"/>
      <c r="IL493" s="64"/>
      <c r="IM493" s="64"/>
      <c r="IN493" s="64"/>
      <c r="IO493" s="64"/>
      <c r="IP493" s="64"/>
      <c r="IQ493" s="64"/>
      <c r="IR493" s="64"/>
      <c r="IS493" s="64"/>
      <c r="IT493" s="64"/>
      <c r="IU493" s="64"/>
      <c r="IV493" s="64"/>
      <c r="IW493" s="64"/>
      <c r="IX493" s="64"/>
      <c r="IY493" s="64"/>
      <c r="IZ493" s="64"/>
      <c r="JA493" s="64"/>
      <c r="JB493" s="64"/>
      <c r="JC493" s="64"/>
      <c r="JD493" s="64"/>
      <c r="JE493" s="64"/>
      <c r="JF493" s="64"/>
      <c r="JG493" s="64"/>
      <c r="JH493" s="64"/>
      <c r="JI493" s="64"/>
      <c r="JJ493" s="64"/>
      <c r="JK493" s="64"/>
      <c r="JL493" s="64"/>
      <c r="JM493" s="64"/>
      <c r="JN493" s="64"/>
      <c r="JO493" s="64"/>
      <c r="JP493" s="64"/>
      <c r="JQ493" s="64"/>
      <c r="JR493" s="64"/>
      <c r="JS493" s="64"/>
      <c r="JT493" s="64"/>
      <c r="JU493" s="64"/>
      <c r="JV493" s="64"/>
      <c r="JW493" s="64"/>
      <c r="JX493" s="64"/>
      <c r="JY493" s="64"/>
      <c r="JZ493" s="64"/>
      <c r="KA493" s="64"/>
      <c r="KB493" s="64"/>
      <c r="KC493" s="64"/>
      <c r="KD493" s="64"/>
      <c r="KE493" s="64"/>
      <c r="KF493" s="64"/>
      <c r="KG493" s="64"/>
      <c r="KH493" s="64"/>
      <c r="KI493" s="64"/>
      <c r="KJ493" s="64"/>
      <c r="KK493" s="64"/>
      <c r="KL493" s="64"/>
      <c r="KM493" s="64"/>
      <c r="KN493" s="64"/>
      <c r="KO493" s="64"/>
      <c r="KP493" s="64"/>
      <c r="KQ493" s="64"/>
      <c r="KR493" s="64"/>
      <c r="KS493" s="64"/>
      <c r="KT493" s="64"/>
      <c r="KU493" s="64"/>
      <c r="KV493" s="64"/>
      <c r="KW493" s="64"/>
      <c r="KX493" s="64"/>
      <c r="KY493" s="64"/>
      <c r="KZ493" s="64"/>
      <c r="LA493" s="64"/>
      <c r="LB493" s="64"/>
      <c r="LC493" s="64"/>
      <c r="LD493" s="64"/>
      <c r="LE493" s="64"/>
      <c r="LF493" s="64"/>
      <c r="LG493" s="64"/>
      <c r="LH493" s="64"/>
      <c r="LI493" s="64"/>
      <c r="LJ493" s="64"/>
      <c r="LK493" s="64"/>
      <c r="LL493" s="64"/>
      <c r="LM493" s="64"/>
      <c r="LN493" s="64"/>
      <c r="LO493" s="64"/>
      <c r="LP493" s="64"/>
      <c r="LQ493" s="64"/>
      <c r="LR493" s="64"/>
      <c r="LS493" s="64"/>
      <c r="LT493" s="64"/>
      <c r="LU493" s="64"/>
      <c r="LV493" s="64"/>
      <c r="LW493" s="64"/>
      <c r="LX493" s="64"/>
      <c r="LY493" s="64"/>
      <c r="LZ493" s="64"/>
      <c r="MA493" s="64"/>
      <c r="MB493" s="64"/>
      <c r="MC493" s="64"/>
      <c r="MD493" s="64"/>
      <c r="ME493" s="64"/>
      <c r="MF493" s="64"/>
      <c r="MG493" s="64"/>
      <c r="MH493" s="64"/>
      <c r="MI493" s="64"/>
      <c r="MJ493" s="64"/>
      <c r="MK493" s="64"/>
      <c r="ML493" s="64"/>
      <c r="MM493" s="64"/>
      <c r="MN493" s="64"/>
      <c r="MO493" s="64"/>
      <c r="MP493" s="64"/>
      <c r="MQ493" s="64"/>
      <c r="MR493" s="64"/>
      <c r="MS493" s="64"/>
      <c r="MT493" s="64"/>
      <c r="MU493" s="64"/>
      <c r="MV493" s="64"/>
      <c r="MW493" s="64"/>
      <c r="MX493" s="64"/>
      <c r="MY493" s="64"/>
      <c r="MZ493" s="64"/>
      <c r="NA493" s="64"/>
      <c r="NB493" s="64"/>
      <c r="NC493" s="64"/>
      <c r="ND493" s="64"/>
      <c r="NE493" s="64"/>
      <c r="NF493" s="64"/>
      <c r="NG493" s="64"/>
      <c r="NH493" s="64"/>
      <c r="NI493" s="64"/>
      <c r="NJ493" s="64"/>
      <c r="NK493" s="64"/>
      <c r="NL493" s="64"/>
      <c r="NM493" s="64"/>
      <c r="NN493" s="64"/>
      <c r="NO493" s="64"/>
      <c r="NP493" s="64"/>
      <c r="NQ493" s="64"/>
      <c r="NR493" s="64"/>
      <c r="NS493" s="64"/>
      <c r="NT493" s="64"/>
      <c r="NU493" s="64"/>
      <c r="NV493" s="64"/>
      <c r="NW493" s="64"/>
      <c r="NX493" s="64"/>
      <c r="NY493" s="64"/>
      <c r="NZ493" s="64"/>
      <c r="OA493" s="64"/>
      <c r="OB493" s="64"/>
      <c r="OC493" s="64"/>
      <c r="OD493" s="64"/>
      <c r="OE493" s="64"/>
      <c r="OF493" s="64"/>
      <c r="OG493" s="64"/>
      <c r="OH493" s="64"/>
      <c r="OI493" s="64"/>
      <c r="OJ493" s="64"/>
      <c r="OK493" s="64"/>
      <c r="OL493" s="64"/>
      <c r="OM493" s="64"/>
      <c r="ON493" s="64"/>
      <c r="OO493" s="64"/>
      <c r="OP493" s="64"/>
      <c r="OQ493" s="64"/>
      <c r="OR493" s="64"/>
      <c r="OS493" s="64"/>
      <c r="OT493" s="64"/>
      <c r="OU493" s="64"/>
      <c r="OV493" s="64"/>
      <c r="OW493" s="64"/>
      <c r="OX493" s="64"/>
      <c r="OY493" s="64"/>
      <c r="OZ493" s="64"/>
      <c r="PA493" s="64"/>
      <c r="PB493" s="64"/>
      <c r="PC493" s="64"/>
      <c r="PD493" s="64"/>
      <c r="PE493" s="64"/>
    </row>
    <row r="494" spans="1:421" s="46" customFormat="1" ht="20.100000000000001" customHeight="1" x14ac:dyDescent="0.3">
      <c r="A494" s="17"/>
      <c r="B494" s="17"/>
      <c r="C494" s="17"/>
      <c r="D494" s="17"/>
      <c r="E494" s="17"/>
      <c r="F494" s="17"/>
      <c r="G494" s="17"/>
      <c r="H494" s="128"/>
      <c r="I494" s="19"/>
      <c r="J494" s="20"/>
      <c r="K494" s="19"/>
      <c r="L494" s="17"/>
      <c r="M494" s="17"/>
      <c r="N494" s="17"/>
      <c r="O494" s="101"/>
      <c r="P494" s="17"/>
      <c r="Q494" s="19"/>
      <c r="R494" s="19"/>
      <c r="S494" s="19"/>
      <c r="T494" s="17"/>
      <c r="U494" s="19"/>
      <c r="V494" s="21"/>
      <c r="W494" s="19"/>
      <c r="X494" s="19"/>
      <c r="Y494" s="19"/>
      <c r="Z494" s="19"/>
      <c r="AA494" s="19"/>
      <c r="AB494" s="19"/>
      <c r="AC494" s="20"/>
      <c r="AD494" s="105"/>
    </row>
    <row r="495" spans="1:421" s="45" customFormat="1" ht="20.100000000000001" customHeight="1" x14ac:dyDescent="0.3">
      <c r="A495" s="23">
        <v>1631</v>
      </c>
      <c r="B495" s="23" t="s">
        <v>35</v>
      </c>
      <c r="C495" s="23">
        <v>1046</v>
      </c>
      <c r="D495" s="23">
        <v>7</v>
      </c>
      <c r="E495" s="23">
        <v>2</v>
      </c>
      <c r="F495" s="23">
        <v>2</v>
      </c>
      <c r="G495" s="23">
        <v>49</v>
      </c>
      <c r="H495" s="129" t="s">
        <v>271</v>
      </c>
      <c r="I495" s="7">
        <v>1049</v>
      </c>
      <c r="J495" s="8">
        <v>150</v>
      </c>
      <c r="K495" s="9">
        <f t="shared" ref="K495:K522" si="287">I495*J495</f>
        <v>157350</v>
      </c>
      <c r="L495" s="23"/>
      <c r="M495" s="23"/>
      <c r="N495" s="23"/>
      <c r="O495" s="23"/>
      <c r="P495" s="23"/>
      <c r="Q495" s="7"/>
      <c r="R495" s="7"/>
      <c r="S495" s="108"/>
      <c r="T495" s="23"/>
      <c r="U495" s="7"/>
      <c r="V495" s="109"/>
      <c r="W495" s="109"/>
      <c r="X495" s="12">
        <f t="shared" ref="X495:X502" si="288">K495+W495</f>
        <v>157350</v>
      </c>
      <c r="Y495" s="7"/>
      <c r="Z495" s="108">
        <v>50000000</v>
      </c>
      <c r="AA495" s="102">
        <v>0</v>
      </c>
      <c r="AB495" s="102">
        <v>0</v>
      </c>
      <c r="AC495" s="8" t="s">
        <v>173</v>
      </c>
      <c r="AD495" s="110"/>
      <c r="AE495" s="64"/>
      <c r="AF495" s="64"/>
      <c r="AG495" s="64"/>
      <c r="AH495" s="64"/>
      <c r="AI495" s="64"/>
      <c r="AJ495" s="64"/>
      <c r="AK495" s="64"/>
      <c r="AL495" s="64"/>
      <c r="AM495" s="64"/>
      <c r="AN495" s="64"/>
      <c r="AO495" s="64"/>
      <c r="AP495" s="64"/>
      <c r="AQ495" s="64"/>
      <c r="AR495" s="64"/>
      <c r="AS495" s="64"/>
      <c r="AT495" s="64"/>
      <c r="AU495" s="64"/>
      <c r="AV495" s="64"/>
      <c r="AW495" s="64"/>
      <c r="AX495" s="64"/>
      <c r="AY495" s="64"/>
      <c r="AZ495" s="64"/>
      <c r="BA495" s="64"/>
      <c r="BB495" s="64"/>
      <c r="BC495" s="64"/>
      <c r="BD495" s="64"/>
      <c r="BE495" s="64"/>
      <c r="BF495" s="64"/>
      <c r="BG495" s="64"/>
      <c r="BH495" s="64"/>
      <c r="BI495" s="64"/>
      <c r="BJ495" s="64"/>
      <c r="BK495" s="64"/>
      <c r="BL495" s="64"/>
      <c r="BM495" s="64"/>
      <c r="BN495" s="64"/>
      <c r="BO495" s="64"/>
      <c r="BP495" s="64"/>
      <c r="BQ495" s="64"/>
      <c r="BR495" s="64"/>
      <c r="BS495" s="64"/>
      <c r="BT495" s="64"/>
      <c r="BU495" s="64"/>
      <c r="BV495" s="64"/>
      <c r="BW495" s="64"/>
      <c r="BX495" s="64"/>
      <c r="BY495" s="64"/>
      <c r="BZ495" s="64"/>
      <c r="CA495" s="64"/>
      <c r="CB495" s="64"/>
      <c r="CC495" s="64"/>
      <c r="CD495" s="64"/>
      <c r="CE495" s="64"/>
      <c r="CF495" s="64"/>
      <c r="CG495" s="64"/>
      <c r="CH495" s="64"/>
      <c r="CI495" s="64"/>
      <c r="CJ495" s="64"/>
      <c r="CK495" s="64"/>
      <c r="CL495" s="64"/>
      <c r="CM495" s="64"/>
      <c r="CN495" s="64"/>
      <c r="CO495" s="64"/>
      <c r="CP495" s="64"/>
      <c r="CQ495" s="64"/>
      <c r="CR495" s="64"/>
      <c r="CS495" s="64"/>
      <c r="CT495" s="64"/>
      <c r="CU495" s="64"/>
      <c r="CV495" s="64"/>
      <c r="CW495" s="64"/>
      <c r="CX495" s="64"/>
      <c r="CY495" s="64"/>
      <c r="CZ495" s="64"/>
      <c r="DA495" s="64"/>
      <c r="DB495" s="64"/>
      <c r="DC495" s="64"/>
      <c r="DD495" s="64"/>
      <c r="DE495" s="64"/>
      <c r="DF495" s="64"/>
      <c r="DG495" s="64"/>
      <c r="DH495" s="64"/>
      <c r="DI495" s="64"/>
      <c r="DJ495" s="64"/>
      <c r="DK495" s="64"/>
      <c r="DL495" s="64"/>
      <c r="DM495" s="64"/>
      <c r="DN495" s="64"/>
      <c r="DO495" s="64"/>
      <c r="DP495" s="64"/>
      <c r="DQ495" s="64"/>
      <c r="DR495" s="64"/>
      <c r="DS495" s="64"/>
      <c r="DT495" s="64"/>
      <c r="DU495" s="64"/>
      <c r="DV495" s="64"/>
      <c r="DW495" s="64"/>
      <c r="DX495" s="64"/>
      <c r="DY495" s="64"/>
      <c r="DZ495" s="64"/>
      <c r="EA495" s="64"/>
      <c r="EB495" s="64"/>
      <c r="EC495" s="64"/>
      <c r="ED495" s="64"/>
      <c r="EE495" s="64"/>
      <c r="EF495" s="64"/>
      <c r="EG495" s="64"/>
      <c r="EH495" s="64"/>
      <c r="EI495" s="64"/>
      <c r="EJ495" s="64"/>
      <c r="EK495" s="64"/>
      <c r="EL495" s="64"/>
      <c r="EM495" s="64"/>
      <c r="EN495" s="64"/>
      <c r="EO495" s="64"/>
      <c r="EP495" s="64"/>
      <c r="EQ495" s="64"/>
      <c r="ER495" s="64"/>
      <c r="ES495" s="64"/>
      <c r="ET495" s="64"/>
      <c r="EU495" s="64"/>
      <c r="EV495" s="64"/>
      <c r="EW495" s="64"/>
      <c r="EX495" s="64"/>
      <c r="EY495" s="64"/>
      <c r="EZ495" s="64"/>
      <c r="FA495" s="64"/>
      <c r="FB495" s="64"/>
      <c r="FC495" s="64"/>
      <c r="FD495" s="64"/>
      <c r="FE495" s="64"/>
      <c r="FF495" s="64"/>
      <c r="FG495" s="64"/>
      <c r="FH495" s="64"/>
      <c r="FI495" s="64"/>
      <c r="FJ495" s="64"/>
      <c r="FK495" s="64"/>
      <c r="FL495" s="64"/>
      <c r="FM495" s="64"/>
      <c r="FN495" s="64"/>
      <c r="FO495" s="64"/>
      <c r="FP495" s="64"/>
      <c r="FQ495" s="64"/>
      <c r="FR495" s="64"/>
      <c r="FS495" s="64"/>
      <c r="FT495" s="64"/>
      <c r="FU495" s="64"/>
      <c r="FV495" s="64"/>
      <c r="FW495" s="64"/>
      <c r="FX495" s="64"/>
      <c r="FY495" s="64"/>
      <c r="FZ495" s="64"/>
      <c r="GA495" s="64"/>
      <c r="GB495" s="64"/>
      <c r="GC495" s="64"/>
      <c r="GD495" s="64"/>
      <c r="GE495" s="64"/>
      <c r="GF495" s="64"/>
      <c r="GG495" s="64"/>
      <c r="GH495" s="64"/>
      <c r="GI495" s="64"/>
      <c r="GJ495" s="64"/>
      <c r="GK495" s="64"/>
      <c r="GL495" s="64"/>
      <c r="GM495" s="64"/>
      <c r="GN495" s="64"/>
      <c r="GO495" s="64"/>
      <c r="GP495" s="64"/>
      <c r="GQ495" s="64"/>
      <c r="GR495" s="64"/>
      <c r="GS495" s="64"/>
      <c r="GT495" s="64"/>
      <c r="GU495" s="64"/>
      <c r="GV495" s="64"/>
      <c r="GW495" s="64"/>
      <c r="GX495" s="64"/>
      <c r="GY495" s="64"/>
      <c r="GZ495" s="64"/>
      <c r="HA495" s="64"/>
      <c r="HB495" s="64"/>
      <c r="HC495" s="64"/>
      <c r="HD495" s="64"/>
      <c r="HE495" s="64"/>
      <c r="HF495" s="64"/>
      <c r="HG495" s="64"/>
      <c r="HH495" s="64"/>
      <c r="HI495" s="64"/>
      <c r="HJ495" s="64"/>
      <c r="HK495" s="64"/>
      <c r="HL495" s="64"/>
      <c r="HM495" s="64"/>
      <c r="HN495" s="64"/>
      <c r="HO495" s="64"/>
      <c r="HP495" s="64"/>
      <c r="HQ495" s="64"/>
      <c r="HR495" s="64"/>
      <c r="HS495" s="64"/>
      <c r="HT495" s="64"/>
      <c r="HU495" s="64"/>
      <c r="HV495" s="64"/>
      <c r="HW495" s="64"/>
      <c r="HX495" s="64"/>
      <c r="HY495" s="64"/>
      <c r="HZ495" s="64"/>
      <c r="IA495" s="64"/>
      <c r="IB495" s="64"/>
      <c r="IC495" s="64"/>
      <c r="ID495" s="64"/>
      <c r="IE495" s="64"/>
      <c r="IF495" s="64"/>
      <c r="IG495" s="64"/>
      <c r="IH495" s="64"/>
      <c r="II495" s="64"/>
      <c r="IJ495" s="64"/>
      <c r="IK495" s="64"/>
      <c r="IL495" s="64"/>
      <c r="IM495" s="64"/>
      <c r="IN495" s="64"/>
      <c r="IO495" s="64"/>
      <c r="IP495" s="64"/>
      <c r="IQ495" s="64"/>
      <c r="IR495" s="64"/>
      <c r="IS495" s="64"/>
      <c r="IT495" s="64"/>
      <c r="IU495" s="64"/>
      <c r="IV495" s="64"/>
      <c r="IW495" s="64"/>
      <c r="IX495" s="64"/>
      <c r="IY495" s="64"/>
      <c r="IZ495" s="64"/>
      <c r="JA495" s="64"/>
      <c r="JB495" s="64"/>
      <c r="JC495" s="64"/>
      <c r="JD495" s="64"/>
      <c r="JE495" s="64"/>
      <c r="JF495" s="64"/>
      <c r="JG495" s="64"/>
      <c r="JH495" s="64"/>
      <c r="JI495" s="64"/>
      <c r="JJ495" s="64"/>
      <c r="JK495" s="64"/>
      <c r="JL495" s="64"/>
      <c r="JM495" s="64"/>
      <c r="JN495" s="64"/>
      <c r="JO495" s="64"/>
      <c r="JP495" s="64"/>
      <c r="JQ495" s="64"/>
      <c r="JR495" s="64"/>
      <c r="JS495" s="64"/>
      <c r="JT495" s="64"/>
      <c r="JU495" s="64"/>
      <c r="JV495" s="64"/>
      <c r="JW495" s="64"/>
      <c r="JX495" s="64"/>
      <c r="JY495" s="64"/>
      <c r="JZ495" s="64"/>
      <c r="KA495" s="64"/>
      <c r="KB495" s="64"/>
      <c r="KC495" s="64"/>
      <c r="KD495" s="64"/>
      <c r="KE495" s="64"/>
      <c r="KF495" s="64"/>
      <c r="KG495" s="64"/>
      <c r="KH495" s="64"/>
      <c r="KI495" s="64"/>
      <c r="KJ495" s="64"/>
      <c r="KK495" s="64"/>
      <c r="KL495" s="64"/>
      <c r="KM495" s="64"/>
      <c r="KN495" s="64"/>
      <c r="KO495" s="64"/>
      <c r="KP495" s="64"/>
      <c r="KQ495" s="64"/>
      <c r="KR495" s="64"/>
      <c r="KS495" s="64"/>
      <c r="KT495" s="64"/>
      <c r="KU495" s="64"/>
      <c r="KV495" s="64"/>
      <c r="KW495" s="64"/>
      <c r="KX495" s="64"/>
      <c r="KY495" s="64"/>
      <c r="KZ495" s="64"/>
      <c r="LA495" s="64"/>
      <c r="LB495" s="64"/>
      <c r="LC495" s="64"/>
      <c r="LD495" s="64"/>
      <c r="LE495" s="64"/>
      <c r="LF495" s="64"/>
      <c r="LG495" s="64"/>
      <c r="LH495" s="64"/>
      <c r="LI495" s="64"/>
      <c r="LJ495" s="64"/>
      <c r="LK495" s="64"/>
      <c r="LL495" s="64"/>
      <c r="LM495" s="64"/>
      <c r="LN495" s="64"/>
      <c r="LO495" s="64"/>
      <c r="LP495" s="64"/>
      <c r="LQ495" s="64"/>
      <c r="LR495" s="64"/>
      <c r="LS495" s="64"/>
      <c r="LT495" s="64"/>
      <c r="LU495" s="64"/>
      <c r="LV495" s="64"/>
      <c r="LW495" s="64"/>
      <c r="LX495" s="64"/>
      <c r="LY495" s="64"/>
      <c r="LZ495" s="64"/>
      <c r="MA495" s="64"/>
      <c r="MB495" s="64"/>
      <c r="MC495" s="64"/>
      <c r="MD495" s="64"/>
      <c r="ME495" s="64"/>
      <c r="MF495" s="64"/>
      <c r="MG495" s="64"/>
      <c r="MH495" s="64"/>
      <c r="MI495" s="64"/>
      <c r="MJ495" s="64"/>
      <c r="MK495" s="64"/>
      <c r="ML495" s="64"/>
      <c r="MM495" s="64"/>
      <c r="MN495" s="64"/>
      <c r="MO495" s="64"/>
      <c r="MP495" s="64"/>
      <c r="MQ495" s="64"/>
      <c r="MR495" s="64"/>
      <c r="MS495" s="64"/>
      <c r="MT495" s="64"/>
      <c r="MU495" s="64"/>
      <c r="MV495" s="64"/>
      <c r="MW495" s="64"/>
      <c r="MX495" s="64"/>
      <c r="MY495" s="64"/>
      <c r="MZ495" s="64"/>
      <c r="NA495" s="64"/>
      <c r="NB495" s="64"/>
      <c r="NC495" s="64"/>
      <c r="ND495" s="64"/>
      <c r="NE495" s="64"/>
      <c r="NF495" s="64"/>
      <c r="NG495" s="64"/>
      <c r="NH495" s="64"/>
      <c r="NI495" s="64"/>
      <c r="NJ495" s="64"/>
      <c r="NK495" s="64"/>
      <c r="NL495" s="64"/>
      <c r="NM495" s="64"/>
      <c r="NN495" s="64"/>
      <c r="NO495" s="64"/>
      <c r="NP495" s="64"/>
      <c r="NQ495" s="64"/>
      <c r="NR495" s="64"/>
      <c r="NS495" s="64"/>
      <c r="NT495" s="64"/>
      <c r="NU495" s="64"/>
      <c r="NV495" s="64"/>
      <c r="NW495" s="64"/>
      <c r="NX495" s="64"/>
      <c r="NY495" s="64"/>
      <c r="NZ495" s="64"/>
      <c r="OA495" s="64"/>
      <c r="OB495" s="64"/>
      <c r="OC495" s="64"/>
      <c r="OD495" s="64"/>
      <c r="OE495" s="64"/>
      <c r="OF495" s="64"/>
      <c r="OG495" s="64"/>
      <c r="OH495" s="64"/>
      <c r="OI495" s="64"/>
      <c r="OJ495" s="64"/>
      <c r="OK495" s="64"/>
      <c r="OL495" s="64"/>
      <c r="OM495" s="64"/>
      <c r="ON495" s="64"/>
      <c r="OO495" s="64"/>
      <c r="OP495" s="64"/>
      <c r="OQ495" s="64"/>
      <c r="OR495" s="64"/>
      <c r="OS495" s="64"/>
      <c r="OT495" s="64"/>
      <c r="OU495" s="64"/>
      <c r="OV495" s="64"/>
      <c r="OW495" s="64"/>
      <c r="OX495" s="64"/>
      <c r="OY495" s="64"/>
      <c r="OZ495" s="64"/>
      <c r="PA495" s="64"/>
      <c r="PB495" s="64"/>
      <c r="PC495" s="64"/>
      <c r="PD495" s="64"/>
      <c r="PE495" s="64"/>
    </row>
    <row r="496" spans="1:421" s="45" customFormat="1" ht="20.100000000000001" customHeight="1" x14ac:dyDescent="0.3">
      <c r="A496" s="1"/>
      <c r="B496" s="1" t="s">
        <v>35</v>
      </c>
      <c r="C496" s="1">
        <v>1038</v>
      </c>
      <c r="D496" s="1">
        <v>7</v>
      </c>
      <c r="E496" s="1">
        <v>3</v>
      </c>
      <c r="F496" s="1">
        <v>3</v>
      </c>
      <c r="G496" s="1">
        <v>60</v>
      </c>
      <c r="H496" s="127" t="s">
        <v>272</v>
      </c>
      <c r="I496" s="2">
        <v>360</v>
      </c>
      <c r="J496" s="36">
        <v>220</v>
      </c>
      <c r="K496" s="13">
        <f t="shared" si="287"/>
        <v>79200</v>
      </c>
      <c r="L496" s="1"/>
      <c r="M496" s="1"/>
      <c r="N496" s="1"/>
      <c r="O496" s="100"/>
      <c r="P496" s="1"/>
      <c r="Q496" s="2"/>
      <c r="R496" s="2"/>
      <c r="S496" s="104"/>
      <c r="T496" s="1"/>
      <c r="U496" s="2"/>
      <c r="V496" s="97"/>
      <c r="W496" s="97"/>
      <c r="X496" s="12">
        <f t="shared" si="288"/>
        <v>79200</v>
      </c>
      <c r="Y496" s="2"/>
      <c r="Z496" s="104"/>
      <c r="AA496" s="37">
        <f t="shared" ref="AA496" si="289">X496-Z496</f>
        <v>79200</v>
      </c>
      <c r="AB496" s="38">
        <v>0.02</v>
      </c>
      <c r="AC496" s="36"/>
      <c r="AD496" s="107"/>
      <c r="AE496" s="64"/>
      <c r="AF496" s="64"/>
      <c r="AG496" s="64"/>
      <c r="AH496" s="64"/>
      <c r="AI496" s="64"/>
      <c r="AJ496" s="64"/>
      <c r="AK496" s="64"/>
      <c r="AL496" s="64"/>
      <c r="AM496" s="64"/>
      <c r="AN496" s="64"/>
      <c r="AO496" s="64"/>
      <c r="AP496" s="64"/>
      <c r="AQ496" s="64"/>
      <c r="AR496" s="64"/>
      <c r="AS496" s="64"/>
      <c r="AT496" s="64"/>
      <c r="AU496" s="64"/>
      <c r="AV496" s="64"/>
      <c r="AW496" s="64"/>
      <c r="AX496" s="64"/>
      <c r="AY496" s="64"/>
      <c r="AZ496" s="64"/>
      <c r="BA496" s="64"/>
      <c r="BB496" s="64"/>
      <c r="BC496" s="64"/>
      <c r="BD496" s="64"/>
      <c r="BE496" s="64"/>
      <c r="BF496" s="64"/>
      <c r="BG496" s="64"/>
      <c r="BH496" s="64"/>
      <c r="BI496" s="64"/>
      <c r="BJ496" s="64"/>
      <c r="BK496" s="64"/>
      <c r="BL496" s="64"/>
      <c r="BM496" s="64"/>
      <c r="BN496" s="64"/>
      <c r="BO496" s="64"/>
      <c r="BP496" s="64"/>
      <c r="BQ496" s="64"/>
      <c r="BR496" s="64"/>
      <c r="BS496" s="64"/>
      <c r="BT496" s="64"/>
      <c r="BU496" s="64"/>
      <c r="BV496" s="64"/>
      <c r="BW496" s="64"/>
      <c r="BX496" s="64"/>
      <c r="BY496" s="64"/>
      <c r="BZ496" s="64"/>
      <c r="CA496" s="64"/>
      <c r="CB496" s="64"/>
      <c r="CC496" s="64"/>
      <c r="CD496" s="64"/>
      <c r="CE496" s="64"/>
      <c r="CF496" s="64"/>
      <c r="CG496" s="64"/>
      <c r="CH496" s="64"/>
      <c r="CI496" s="64"/>
      <c r="CJ496" s="64"/>
      <c r="CK496" s="64"/>
      <c r="CL496" s="64"/>
      <c r="CM496" s="64"/>
      <c r="CN496" s="64"/>
      <c r="CO496" s="64"/>
      <c r="CP496" s="64"/>
      <c r="CQ496" s="64"/>
      <c r="CR496" s="64"/>
      <c r="CS496" s="64"/>
      <c r="CT496" s="64"/>
      <c r="CU496" s="64"/>
      <c r="CV496" s="64"/>
      <c r="CW496" s="64"/>
      <c r="CX496" s="64"/>
      <c r="CY496" s="64"/>
      <c r="CZ496" s="64"/>
      <c r="DA496" s="64"/>
      <c r="DB496" s="64"/>
      <c r="DC496" s="64"/>
      <c r="DD496" s="64"/>
      <c r="DE496" s="64"/>
      <c r="DF496" s="64"/>
      <c r="DG496" s="64"/>
      <c r="DH496" s="64"/>
      <c r="DI496" s="64"/>
      <c r="DJ496" s="64"/>
      <c r="DK496" s="64"/>
      <c r="DL496" s="64"/>
      <c r="DM496" s="64"/>
      <c r="DN496" s="64"/>
      <c r="DO496" s="64"/>
      <c r="DP496" s="64"/>
      <c r="DQ496" s="64"/>
      <c r="DR496" s="64"/>
      <c r="DS496" s="64"/>
      <c r="DT496" s="64"/>
      <c r="DU496" s="64"/>
      <c r="DV496" s="64"/>
      <c r="DW496" s="64"/>
      <c r="DX496" s="64"/>
      <c r="DY496" s="64"/>
      <c r="DZ496" s="64"/>
      <c r="EA496" s="64"/>
      <c r="EB496" s="64"/>
      <c r="EC496" s="64"/>
      <c r="ED496" s="64"/>
      <c r="EE496" s="64"/>
      <c r="EF496" s="64"/>
      <c r="EG496" s="64"/>
      <c r="EH496" s="64"/>
      <c r="EI496" s="64"/>
      <c r="EJ496" s="64"/>
      <c r="EK496" s="64"/>
      <c r="EL496" s="64"/>
      <c r="EM496" s="64"/>
      <c r="EN496" s="64"/>
      <c r="EO496" s="64"/>
      <c r="EP496" s="64"/>
      <c r="EQ496" s="64"/>
      <c r="ER496" s="64"/>
      <c r="ES496" s="64"/>
      <c r="ET496" s="64"/>
      <c r="EU496" s="64"/>
      <c r="EV496" s="64"/>
      <c r="EW496" s="64"/>
      <c r="EX496" s="64"/>
      <c r="EY496" s="64"/>
      <c r="EZ496" s="64"/>
      <c r="FA496" s="64"/>
      <c r="FB496" s="64"/>
      <c r="FC496" s="64"/>
      <c r="FD496" s="64"/>
      <c r="FE496" s="64"/>
      <c r="FF496" s="64"/>
      <c r="FG496" s="64"/>
      <c r="FH496" s="64"/>
      <c r="FI496" s="64"/>
      <c r="FJ496" s="64"/>
      <c r="FK496" s="64"/>
      <c r="FL496" s="64"/>
      <c r="FM496" s="64"/>
      <c r="FN496" s="64"/>
      <c r="FO496" s="64"/>
      <c r="FP496" s="64"/>
      <c r="FQ496" s="64"/>
      <c r="FR496" s="64"/>
      <c r="FS496" s="64"/>
      <c r="FT496" s="64"/>
      <c r="FU496" s="64"/>
      <c r="FV496" s="64"/>
      <c r="FW496" s="64"/>
      <c r="FX496" s="64"/>
      <c r="FY496" s="64"/>
      <c r="FZ496" s="64"/>
      <c r="GA496" s="64"/>
      <c r="GB496" s="64"/>
      <c r="GC496" s="64"/>
      <c r="GD496" s="64"/>
      <c r="GE496" s="64"/>
      <c r="GF496" s="64"/>
      <c r="GG496" s="64"/>
      <c r="GH496" s="64"/>
      <c r="GI496" s="64"/>
      <c r="GJ496" s="64"/>
      <c r="GK496" s="64"/>
      <c r="GL496" s="64"/>
      <c r="GM496" s="64"/>
      <c r="GN496" s="64"/>
      <c r="GO496" s="64"/>
      <c r="GP496" s="64"/>
      <c r="GQ496" s="64"/>
      <c r="GR496" s="64"/>
      <c r="GS496" s="64"/>
      <c r="GT496" s="64"/>
      <c r="GU496" s="64"/>
      <c r="GV496" s="64"/>
      <c r="GW496" s="64"/>
      <c r="GX496" s="64"/>
      <c r="GY496" s="64"/>
      <c r="GZ496" s="64"/>
      <c r="HA496" s="64"/>
      <c r="HB496" s="64"/>
      <c r="HC496" s="64"/>
      <c r="HD496" s="64"/>
      <c r="HE496" s="64"/>
      <c r="HF496" s="64"/>
      <c r="HG496" s="64"/>
      <c r="HH496" s="64"/>
      <c r="HI496" s="64"/>
      <c r="HJ496" s="64"/>
      <c r="HK496" s="64"/>
      <c r="HL496" s="64"/>
      <c r="HM496" s="64"/>
      <c r="HN496" s="64"/>
      <c r="HO496" s="64"/>
      <c r="HP496" s="64"/>
      <c r="HQ496" s="64"/>
      <c r="HR496" s="64"/>
      <c r="HS496" s="64"/>
      <c r="HT496" s="64"/>
      <c r="HU496" s="64"/>
      <c r="HV496" s="64"/>
      <c r="HW496" s="64"/>
      <c r="HX496" s="64"/>
      <c r="HY496" s="64"/>
      <c r="HZ496" s="64"/>
      <c r="IA496" s="64"/>
      <c r="IB496" s="64"/>
      <c r="IC496" s="64"/>
      <c r="ID496" s="64"/>
      <c r="IE496" s="64"/>
      <c r="IF496" s="64"/>
      <c r="IG496" s="64"/>
      <c r="IH496" s="64"/>
      <c r="II496" s="64"/>
      <c r="IJ496" s="64"/>
      <c r="IK496" s="64"/>
      <c r="IL496" s="64"/>
      <c r="IM496" s="64"/>
      <c r="IN496" s="64"/>
      <c r="IO496" s="64"/>
      <c r="IP496" s="64"/>
      <c r="IQ496" s="64"/>
      <c r="IR496" s="64"/>
      <c r="IS496" s="64"/>
      <c r="IT496" s="64"/>
      <c r="IU496" s="64"/>
      <c r="IV496" s="64"/>
      <c r="IW496" s="64"/>
      <c r="IX496" s="64"/>
      <c r="IY496" s="64"/>
      <c r="IZ496" s="64"/>
      <c r="JA496" s="64"/>
      <c r="JB496" s="64"/>
      <c r="JC496" s="64"/>
      <c r="JD496" s="64"/>
      <c r="JE496" s="64"/>
      <c r="JF496" s="64"/>
      <c r="JG496" s="64"/>
      <c r="JH496" s="64"/>
      <c r="JI496" s="64"/>
      <c r="JJ496" s="64"/>
      <c r="JK496" s="64"/>
      <c r="JL496" s="64"/>
      <c r="JM496" s="64"/>
      <c r="JN496" s="64"/>
      <c r="JO496" s="64"/>
      <c r="JP496" s="64"/>
      <c r="JQ496" s="64"/>
      <c r="JR496" s="64"/>
      <c r="JS496" s="64"/>
      <c r="JT496" s="64"/>
      <c r="JU496" s="64"/>
      <c r="JV496" s="64"/>
      <c r="JW496" s="64"/>
      <c r="JX496" s="64"/>
      <c r="JY496" s="64"/>
      <c r="JZ496" s="64"/>
      <c r="KA496" s="64"/>
      <c r="KB496" s="64"/>
      <c r="KC496" s="64"/>
      <c r="KD496" s="64"/>
      <c r="KE496" s="64"/>
      <c r="KF496" s="64"/>
      <c r="KG496" s="64"/>
      <c r="KH496" s="64"/>
      <c r="KI496" s="64"/>
      <c r="KJ496" s="64"/>
      <c r="KK496" s="64"/>
      <c r="KL496" s="64"/>
      <c r="KM496" s="64"/>
      <c r="KN496" s="64"/>
      <c r="KO496" s="64"/>
      <c r="KP496" s="64"/>
      <c r="KQ496" s="64"/>
      <c r="KR496" s="64"/>
      <c r="KS496" s="64"/>
      <c r="KT496" s="64"/>
      <c r="KU496" s="64"/>
      <c r="KV496" s="64"/>
      <c r="KW496" s="64"/>
      <c r="KX496" s="64"/>
      <c r="KY496" s="64"/>
      <c r="KZ496" s="64"/>
      <c r="LA496" s="64"/>
      <c r="LB496" s="64"/>
      <c r="LC496" s="64"/>
      <c r="LD496" s="64"/>
      <c r="LE496" s="64"/>
      <c r="LF496" s="64"/>
      <c r="LG496" s="64"/>
      <c r="LH496" s="64"/>
      <c r="LI496" s="64"/>
      <c r="LJ496" s="64"/>
      <c r="LK496" s="64"/>
      <c r="LL496" s="64"/>
      <c r="LM496" s="64"/>
      <c r="LN496" s="64"/>
      <c r="LO496" s="64"/>
      <c r="LP496" s="64"/>
      <c r="LQ496" s="64"/>
      <c r="LR496" s="64"/>
      <c r="LS496" s="64"/>
      <c r="LT496" s="64"/>
      <c r="LU496" s="64"/>
      <c r="LV496" s="64"/>
      <c r="LW496" s="64"/>
      <c r="LX496" s="64"/>
      <c r="LY496" s="64"/>
      <c r="LZ496" s="64"/>
      <c r="MA496" s="64"/>
      <c r="MB496" s="64"/>
      <c r="MC496" s="64"/>
      <c r="MD496" s="64"/>
      <c r="ME496" s="64"/>
      <c r="MF496" s="64"/>
      <c r="MG496" s="64"/>
      <c r="MH496" s="64"/>
      <c r="MI496" s="64"/>
      <c r="MJ496" s="64"/>
      <c r="MK496" s="64"/>
      <c r="ML496" s="64"/>
      <c r="MM496" s="64"/>
      <c r="MN496" s="64"/>
      <c r="MO496" s="64"/>
      <c r="MP496" s="64"/>
      <c r="MQ496" s="64"/>
      <c r="MR496" s="64"/>
      <c r="MS496" s="64"/>
      <c r="MT496" s="64"/>
      <c r="MU496" s="64"/>
      <c r="MV496" s="64"/>
      <c r="MW496" s="64"/>
      <c r="MX496" s="64"/>
      <c r="MY496" s="64"/>
      <c r="MZ496" s="64"/>
      <c r="NA496" s="64"/>
      <c r="NB496" s="64"/>
      <c r="NC496" s="64"/>
      <c r="ND496" s="64"/>
      <c r="NE496" s="64"/>
      <c r="NF496" s="64"/>
      <c r="NG496" s="64"/>
      <c r="NH496" s="64"/>
      <c r="NI496" s="64"/>
      <c r="NJ496" s="64"/>
      <c r="NK496" s="64"/>
      <c r="NL496" s="64"/>
      <c r="NM496" s="64"/>
      <c r="NN496" s="64"/>
      <c r="NO496" s="64"/>
      <c r="NP496" s="64"/>
      <c r="NQ496" s="64"/>
      <c r="NR496" s="64"/>
      <c r="NS496" s="64"/>
      <c r="NT496" s="64"/>
      <c r="NU496" s="64"/>
      <c r="NV496" s="64"/>
      <c r="NW496" s="64"/>
      <c r="NX496" s="64"/>
      <c r="NY496" s="64"/>
      <c r="NZ496" s="64"/>
      <c r="OA496" s="64"/>
      <c r="OB496" s="64"/>
      <c r="OC496" s="64"/>
      <c r="OD496" s="64"/>
      <c r="OE496" s="64"/>
      <c r="OF496" s="64"/>
      <c r="OG496" s="64"/>
      <c r="OH496" s="64"/>
      <c r="OI496" s="64"/>
      <c r="OJ496" s="64"/>
      <c r="OK496" s="64"/>
      <c r="OL496" s="64"/>
      <c r="OM496" s="64"/>
      <c r="ON496" s="64"/>
      <c r="OO496" s="64"/>
      <c r="OP496" s="64"/>
      <c r="OQ496" s="64"/>
      <c r="OR496" s="64"/>
      <c r="OS496" s="64"/>
      <c r="OT496" s="64"/>
      <c r="OU496" s="64"/>
      <c r="OV496" s="64"/>
      <c r="OW496" s="64"/>
      <c r="OX496" s="64"/>
      <c r="OY496" s="64"/>
      <c r="OZ496" s="64"/>
      <c r="PA496" s="64"/>
      <c r="PB496" s="64"/>
      <c r="PC496" s="64"/>
      <c r="PD496" s="64"/>
      <c r="PE496" s="64"/>
    </row>
    <row r="497" spans="1:421" s="45" customFormat="1" ht="20.100000000000001" customHeight="1" x14ac:dyDescent="0.3">
      <c r="A497" s="1"/>
      <c r="B497" s="1"/>
      <c r="C497" s="1"/>
      <c r="D497" s="1"/>
      <c r="E497" s="1"/>
      <c r="F497" s="1"/>
      <c r="G497" s="1"/>
      <c r="H497" s="127"/>
      <c r="I497" s="2"/>
      <c r="J497" s="36"/>
      <c r="K497" s="13"/>
      <c r="L497" s="1">
        <v>1</v>
      </c>
      <c r="M497" s="1" t="s">
        <v>42</v>
      </c>
      <c r="N497" s="1" t="s">
        <v>51</v>
      </c>
      <c r="O497" s="100" t="s">
        <v>272</v>
      </c>
      <c r="P497" s="1">
        <v>168</v>
      </c>
      <c r="Q497" s="2">
        <v>100</v>
      </c>
      <c r="R497" s="2">
        <v>6750</v>
      </c>
      <c r="S497" s="104">
        <f t="shared" si="283"/>
        <v>1134000</v>
      </c>
      <c r="T497" s="1">
        <v>40</v>
      </c>
      <c r="U497" s="2">
        <v>85</v>
      </c>
      <c r="V497" s="97">
        <f t="shared" ref="V497" si="290">S497*U497/100</f>
        <v>963900</v>
      </c>
      <c r="W497" s="98">
        <f t="shared" ref="W497" si="291">S497-V497</f>
        <v>170100</v>
      </c>
      <c r="X497" s="12">
        <f t="shared" si="288"/>
        <v>170100</v>
      </c>
      <c r="Y497" s="104">
        <f t="shared" ref="Y497" si="292">X497*Q497/100</f>
        <v>170100</v>
      </c>
      <c r="Z497" s="104">
        <v>10000000</v>
      </c>
      <c r="AA497" s="106">
        <v>0</v>
      </c>
      <c r="AB497" s="106">
        <v>0</v>
      </c>
      <c r="AC497" s="36"/>
      <c r="AD497" s="107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/>
      <c r="AO497" s="64"/>
      <c r="AP497" s="64"/>
      <c r="AQ497" s="64"/>
      <c r="AR497" s="64"/>
      <c r="AS497" s="64"/>
      <c r="AT497" s="64"/>
      <c r="AU497" s="64"/>
      <c r="AV497" s="64"/>
      <c r="AW497" s="64"/>
      <c r="AX497" s="64"/>
      <c r="AY497" s="64"/>
      <c r="AZ497" s="64"/>
      <c r="BA497" s="64"/>
      <c r="BB497" s="64"/>
      <c r="BC497" s="64"/>
      <c r="BD497" s="64"/>
      <c r="BE497" s="64"/>
      <c r="BF497" s="64"/>
      <c r="BG497" s="64"/>
      <c r="BH497" s="64"/>
      <c r="BI497" s="64"/>
      <c r="BJ497" s="64"/>
      <c r="BK497" s="64"/>
      <c r="BL497" s="64"/>
      <c r="BM497" s="64"/>
      <c r="BN497" s="64"/>
      <c r="BO497" s="64"/>
      <c r="BP497" s="64"/>
      <c r="BQ497" s="64"/>
      <c r="BR497" s="64"/>
      <c r="BS497" s="64"/>
      <c r="BT497" s="64"/>
      <c r="BU497" s="64"/>
      <c r="BV497" s="64"/>
      <c r="BW497" s="64"/>
      <c r="BX497" s="64"/>
      <c r="BY497" s="64"/>
      <c r="BZ497" s="64"/>
      <c r="CA497" s="64"/>
      <c r="CB497" s="64"/>
      <c r="CC497" s="64"/>
      <c r="CD497" s="64"/>
      <c r="CE497" s="64"/>
      <c r="CF497" s="64"/>
      <c r="CG497" s="64"/>
      <c r="CH497" s="64"/>
      <c r="CI497" s="64"/>
      <c r="CJ497" s="64"/>
      <c r="CK497" s="64"/>
      <c r="CL497" s="64"/>
      <c r="CM497" s="64"/>
      <c r="CN497" s="64"/>
      <c r="CO497" s="64"/>
      <c r="CP497" s="64"/>
      <c r="CQ497" s="64"/>
      <c r="CR497" s="64"/>
      <c r="CS497" s="64"/>
      <c r="CT497" s="64"/>
      <c r="CU497" s="64"/>
      <c r="CV497" s="64"/>
      <c r="CW497" s="64"/>
      <c r="CX497" s="64"/>
      <c r="CY497" s="64"/>
      <c r="CZ497" s="64"/>
      <c r="DA497" s="64"/>
      <c r="DB497" s="64"/>
      <c r="DC497" s="64"/>
      <c r="DD497" s="64"/>
      <c r="DE497" s="64"/>
      <c r="DF497" s="64"/>
      <c r="DG497" s="64"/>
      <c r="DH497" s="64"/>
      <c r="DI497" s="64"/>
      <c r="DJ497" s="64"/>
      <c r="DK497" s="64"/>
      <c r="DL497" s="64"/>
      <c r="DM497" s="64"/>
      <c r="DN497" s="64"/>
      <c r="DO497" s="64"/>
      <c r="DP497" s="64"/>
      <c r="DQ497" s="64"/>
      <c r="DR497" s="64"/>
      <c r="DS497" s="64"/>
      <c r="DT497" s="64"/>
      <c r="DU497" s="64"/>
      <c r="DV497" s="64"/>
      <c r="DW497" s="64"/>
      <c r="DX497" s="64"/>
      <c r="DY497" s="64"/>
      <c r="DZ497" s="64"/>
      <c r="EA497" s="64"/>
      <c r="EB497" s="64"/>
      <c r="EC497" s="64"/>
      <c r="ED497" s="64"/>
      <c r="EE497" s="64"/>
      <c r="EF497" s="64"/>
      <c r="EG497" s="64"/>
      <c r="EH497" s="64"/>
      <c r="EI497" s="64"/>
      <c r="EJ497" s="64"/>
      <c r="EK497" s="64"/>
      <c r="EL497" s="64"/>
      <c r="EM497" s="64"/>
      <c r="EN497" s="64"/>
      <c r="EO497" s="64"/>
      <c r="EP497" s="64"/>
      <c r="EQ497" s="64"/>
      <c r="ER497" s="64"/>
      <c r="ES497" s="64"/>
      <c r="ET497" s="64"/>
      <c r="EU497" s="64"/>
      <c r="EV497" s="64"/>
      <c r="EW497" s="64"/>
      <c r="EX497" s="64"/>
      <c r="EY497" s="64"/>
      <c r="EZ497" s="64"/>
      <c r="FA497" s="64"/>
      <c r="FB497" s="64"/>
      <c r="FC497" s="64"/>
      <c r="FD497" s="64"/>
      <c r="FE497" s="64"/>
      <c r="FF497" s="64"/>
      <c r="FG497" s="64"/>
      <c r="FH497" s="64"/>
      <c r="FI497" s="64"/>
      <c r="FJ497" s="64"/>
      <c r="FK497" s="64"/>
      <c r="FL497" s="64"/>
      <c r="FM497" s="64"/>
      <c r="FN497" s="64"/>
      <c r="FO497" s="64"/>
      <c r="FP497" s="64"/>
      <c r="FQ497" s="64"/>
      <c r="FR497" s="64"/>
      <c r="FS497" s="64"/>
      <c r="FT497" s="64"/>
      <c r="FU497" s="64"/>
      <c r="FV497" s="64"/>
      <c r="FW497" s="64"/>
      <c r="FX497" s="64"/>
      <c r="FY497" s="64"/>
      <c r="FZ497" s="64"/>
      <c r="GA497" s="64"/>
      <c r="GB497" s="64"/>
      <c r="GC497" s="64"/>
      <c r="GD497" s="64"/>
      <c r="GE497" s="64"/>
      <c r="GF497" s="64"/>
      <c r="GG497" s="64"/>
      <c r="GH497" s="64"/>
      <c r="GI497" s="64"/>
      <c r="GJ497" s="64"/>
      <c r="GK497" s="64"/>
      <c r="GL497" s="64"/>
      <c r="GM497" s="64"/>
      <c r="GN497" s="64"/>
      <c r="GO497" s="64"/>
      <c r="GP497" s="64"/>
      <c r="GQ497" s="64"/>
      <c r="GR497" s="64"/>
      <c r="GS497" s="64"/>
      <c r="GT497" s="64"/>
      <c r="GU497" s="64"/>
      <c r="GV497" s="64"/>
      <c r="GW497" s="64"/>
      <c r="GX497" s="64"/>
      <c r="GY497" s="64"/>
      <c r="GZ497" s="64"/>
      <c r="HA497" s="64"/>
      <c r="HB497" s="64"/>
      <c r="HC497" s="64"/>
      <c r="HD497" s="64"/>
      <c r="HE497" s="64"/>
      <c r="HF497" s="64"/>
      <c r="HG497" s="64"/>
      <c r="HH497" s="64"/>
      <c r="HI497" s="64"/>
      <c r="HJ497" s="64"/>
      <c r="HK497" s="64"/>
      <c r="HL497" s="64"/>
      <c r="HM497" s="64"/>
      <c r="HN497" s="64"/>
      <c r="HO497" s="64"/>
      <c r="HP497" s="64"/>
      <c r="HQ497" s="64"/>
      <c r="HR497" s="64"/>
      <c r="HS497" s="64"/>
      <c r="HT497" s="64"/>
      <c r="HU497" s="64"/>
      <c r="HV497" s="64"/>
      <c r="HW497" s="64"/>
      <c r="HX497" s="64"/>
      <c r="HY497" s="64"/>
      <c r="HZ497" s="64"/>
      <c r="IA497" s="64"/>
      <c r="IB497" s="64"/>
      <c r="IC497" s="64"/>
      <c r="ID497" s="64"/>
      <c r="IE497" s="64"/>
      <c r="IF497" s="64"/>
      <c r="IG497" s="64"/>
      <c r="IH497" s="64"/>
      <c r="II497" s="64"/>
      <c r="IJ497" s="64"/>
      <c r="IK497" s="64"/>
      <c r="IL497" s="64"/>
      <c r="IM497" s="64"/>
      <c r="IN497" s="64"/>
      <c r="IO497" s="64"/>
      <c r="IP497" s="64"/>
      <c r="IQ497" s="64"/>
      <c r="IR497" s="64"/>
      <c r="IS497" s="64"/>
      <c r="IT497" s="64"/>
      <c r="IU497" s="64"/>
      <c r="IV497" s="64"/>
      <c r="IW497" s="64"/>
      <c r="IX497" s="64"/>
      <c r="IY497" s="64"/>
      <c r="IZ497" s="64"/>
      <c r="JA497" s="64"/>
      <c r="JB497" s="64"/>
      <c r="JC497" s="64"/>
      <c r="JD497" s="64"/>
      <c r="JE497" s="64"/>
      <c r="JF497" s="64"/>
      <c r="JG497" s="64"/>
      <c r="JH497" s="64"/>
      <c r="JI497" s="64"/>
      <c r="JJ497" s="64"/>
      <c r="JK497" s="64"/>
      <c r="JL497" s="64"/>
      <c r="JM497" s="64"/>
      <c r="JN497" s="64"/>
      <c r="JO497" s="64"/>
      <c r="JP497" s="64"/>
      <c r="JQ497" s="64"/>
      <c r="JR497" s="64"/>
      <c r="JS497" s="64"/>
      <c r="JT497" s="64"/>
      <c r="JU497" s="64"/>
      <c r="JV497" s="64"/>
      <c r="JW497" s="64"/>
      <c r="JX497" s="64"/>
      <c r="JY497" s="64"/>
      <c r="JZ497" s="64"/>
      <c r="KA497" s="64"/>
      <c r="KB497" s="64"/>
      <c r="KC497" s="64"/>
      <c r="KD497" s="64"/>
      <c r="KE497" s="64"/>
      <c r="KF497" s="64"/>
      <c r="KG497" s="64"/>
      <c r="KH497" s="64"/>
      <c r="KI497" s="64"/>
      <c r="KJ497" s="64"/>
      <c r="KK497" s="64"/>
      <c r="KL497" s="64"/>
      <c r="KM497" s="64"/>
      <c r="KN497" s="64"/>
      <c r="KO497" s="64"/>
      <c r="KP497" s="64"/>
      <c r="KQ497" s="64"/>
      <c r="KR497" s="64"/>
      <c r="KS497" s="64"/>
      <c r="KT497" s="64"/>
      <c r="KU497" s="64"/>
      <c r="KV497" s="64"/>
      <c r="KW497" s="64"/>
      <c r="KX497" s="64"/>
      <c r="KY497" s="64"/>
      <c r="KZ497" s="64"/>
      <c r="LA497" s="64"/>
      <c r="LB497" s="64"/>
      <c r="LC497" s="64"/>
      <c r="LD497" s="64"/>
      <c r="LE497" s="64"/>
      <c r="LF497" s="64"/>
      <c r="LG497" s="64"/>
      <c r="LH497" s="64"/>
      <c r="LI497" s="64"/>
      <c r="LJ497" s="64"/>
      <c r="LK497" s="64"/>
      <c r="LL497" s="64"/>
      <c r="LM497" s="64"/>
      <c r="LN497" s="64"/>
      <c r="LO497" s="64"/>
      <c r="LP497" s="64"/>
      <c r="LQ497" s="64"/>
      <c r="LR497" s="64"/>
      <c r="LS497" s="64"/>
      <c r="LT497" s="64"/>
      <c r="LU497" s="64"/>
      <c r="LV497" s="64"/>
      <c r="LW497" s="64"/>
      <c r="LX497" s="64"/>
      <c r="LY497" s="64"/>
      <c r="LZ497" s="64"/>
      <c r="MA497" s="64"/>
      <c r="MB497" s="64"/>
      <c r="MC497" s="64"/>
      <c r="MD497" s="64"/>
      <c r="ME497" s="64"/>
      <c r="MF497" s="64"/>
      <c r="MG497" s="64"/>
      <c r="MH497" s="64"/>
      <c r="MI497" s="64"/>
      <c r="MJ497" s="64"/>
      <c r="MK497" s="64"/>
      <c r="ML497" s="64"/>
      <c r="MM497" s="64"/>
      <c r="MN497" s="64"/>
      <c r="MO497" s="64"/>
      <c r="MP497" s="64"/>
      <c r="MQ497" s="64"/>
      <c r="MR497" s="64"/>
      <c r="MS497" s="64"/>
      <c r="MT497" s="64"/>
      <c r="MU497" s="64"/>
      <c r="MV497" s="64"/>
      <c r="MW497" s="64"/>
      <c r="MX497" s="64"/>
      <c r="MY497" s="64"/>
      <c r="MZ497" s="64"/>
      <c r="NA497" s="64"/>
      <c r="NB497" s="64"/>
      <c r="NC497" s="64"/>
      <c r="ND497" s="64"/>
      <c r="NE497" s="64"/>
      <c r="NF497" s="64"/>
      <c r="NG497" s="64"/>
      <c r="NH497" s="64"/>
      <c r="NI497" s="64"/>
      <c r="NJ497" s="64"/>
      <c r="NK497" s="64"/>
      <c r="NL497" s="64"/>
      <c r="NM497" s="64"/>
      <c r="NN497" s="64"/>
      <c r="NO497" s="64"/>
      <c r="NP497" s="64"/>
      <c r="NQ497" s="64"/>
      <c r="NR497" s="64"/>
      <c r="NS497" s="64"/>
      <c r="NT497" s="64"/>
      <c r="NU497" s="64"/>
      <c r="NV497" s="64"/>
      <c r="NW497" s="64"/>
      <c r="NX497" s="64"/>
      <c r="NY497" s="64"/>
      <c r="NZ497" s="64"/>
      <c r="OA497" s="64"/>
      <c r="OB497" s="64"/>
      <c r="OC497" s="64"/>
      <c r="OD497" s="64"/>
      <c r="OE497" s="64"/>
      <c r="OF497" s="64"/>
      <c r="OG497" s="64"/>
      <c r="OH497" s="64"/>
      <c r="OI497" s="64"/>
      <c r="OJ497" s="64"/>
      <c r="OK497" s="64"/>
      <c r="OL497" s="64"/>
      <c r="OM497" s="64"/>
      <c r="ON497" s="64"/>
      <c r="OO497" s="64"/>
      <c r="OP497" s="64"/>
      <c r="OQ497" s="64"/>
      <c r="OR497" s="64"/>
      <c r="OS497" s="64"/>
      <c r="OT497" s="64"/>
      <c r="OU497" s="64"/>
      <c r="OV497" s="64"/>
      <c r="OW497" s="64"/>
      <c r="OX497" s="64"/>
      <c r="OY497" s="64"/>
      <c r="OZ497" s="64"/>
      <c r="PA497" s="64"/>
      <c r="PB497" s="64"/>
      <c r="PC497" s="64"/>
      <c r="PD497" s="64"/>
      <c r="PE497" s="64"/>
    </row>
    <row r="498" spans="1:421" s="45" customFormat="1" ht="20.100000000000001" customHeight="1" x14ac:dyDescent="0.3">
      <c r="A498" s="1"/>
      <c r="B498" s="1"/>
      <c r="C498" s="1"/>
      <c r="D498" s="1"/>
      <c r="E498" s="1"/>
      <c r="F498" s="1"/>
      <c r="G498" s="1"/>
      <c r="H498" s="127" t="s">
        <v>271</v>
      </c>
      <c r="I498" s="2">
        <v>1200</v>
      </c>
      <c r="J498" s="36">
        <v>220</v>
      </c>
      <c r="K498" s="13">
        <f t="shared" si="287"/>
        <v>264000</v>
      </c>
      <c r="L498" s="1"/>
      <c r="M498" s="1"/>
      <c r="N498" s="1"/>
      <c r="O498" s="1"/>
      <c r="P498" s="1"/>
      <c r="Q498" s="2"/>
      <c r="R498" s="2"/>
      <c r="S498" s="104"/>
      <c r="T498" s="1"/>
      <c r="U498" s="2"/>
      <c r="V498" s="97"/>
      <c r="W498" s="97"/>
      <c r="X498" s="12">
        <f t="shared" si="288"/>
        <v>264000</v>
      </c>
      <c r="Y498" s="2"/>
      <c r="Z498" s="104">
        <v>50000000</v>
      </c>
      <c r="AA498" s="106">
        <v>0</v>
      </c>
      <c r="AB498" s="106">
        <v>0</v>
      </c>
      <c r="AC498" s="36"/>
      <c r="AD498" s="107"/>
      <c r="AE498" s="64"/>
      <c r="AF498" s="64"/>
      <c r="AG498" s="64"/>
      <c r="AH498" s="64"/>
      <c r="AI498" s="64"/>
      <c r="AJ498" s="64"/>
      <c r="AK498" s="64"/>
      <c r="AL498" s="64"/>
      <c r="AM498" s="64"/>
      <c r="AN498" s="64"/>
      <c r="AO498" s="64"/>
      <c r="AP498" s="64"/>
      <c r="AQ498" s="64"/>
      <c r="AR498" s="64"/>
      <c r="AS498" s="64"/>
      <c r="AT498" s="64"/>
      <c r="AU498" s="64"/>
      <c r="AV498" s="64"/>
      <c r="AW498" s="64"/>
      <c r="AX498" s="64"/>
      <c r="AY498" s="64"/>
      <c r="AZ498" s="64"/>
      <c r="BA498" s="64"/>
      <c r="BB498" s="64"/>
      <c r="BC498" s="64"/>
      <c r="BD498" s="64"/>
      <c r="BE498" s="64"/>
      <c r="BF498" s="64"/>
      <c r="BG498" s="64"/>
      <c r="BH498" s="64"/>
      <c r="BI498" s="64"/>
      <c r="BJ498" s="64"/>
      <c r="BK498" s="64"/>
      <c r="BL498" s="64"/>
      <c r="BM498" s="64"/>
      <c r="BN498" s="64"/>
      <c r="BO498" s="64"/>
      <c r="BP498" s="64"/>
      <c r="BQ498" s="64"/>
      <c r="BR498" s="64"/>
      <c r="BS498" s="64"/>
      <c r="BT498" s="64"/>
      <c r="BU498" s="64"/>
      <c r="BV498" s="64"/>
      <c r="BW498" s="64"/>
      <c r="BX498" s="64"/>
      <c r="BY498" s="64"/>
      <c r="BZ498" s="64"/>
      <c r="CA498" s="64"/>
      <c r="CB498" s="64"/>
      <c r="CC498" s="64"/>
      <c r="CD498" s="64"/>
      <c r="CE498" s="64"/>
      <c r="CF498" s="64"/>
      <c r="CG498" s="64"/>
      <c r="CH498" s="64"/>
      <c r="CI498" s="64"/>
      <c r="CJ498" s="64"/>
      <c r="CK498" s="64"/>
      <c r="CL498" s="64"/>
      <c r="CM498" s="64"/>
      <c r="CN498" s="64"/>
      <c r="CO498" s="64"/>
      <c r="CP498" s="64"/>
      <c r="CQ498" s="64"/>
      <c r="CR498" s="64"/>
      <c r="CS498" s="64"/>
      <c r="CT498" s="64"/>
      <c r="CU498" s="64"/>
      <c r="CV498" s="64"/>
      <c r="CW498" s="64"/>
      <c r="CX498" s="64"/>
      <c r="CY498" s="64"/>
      <c r="CZ498" s="64"/>
      <c r="DA498" s="64"/>
      <c r="DB498" s="64"/>
      <c r="DC498" s="64"/>
      <c r="DD498" s="64"/>
      <c r="DE498" s="64"/>
      <c r="DF498" s="64"/>
      <c r="DG498" s="64"/>
      <c r="DH498" s="64"/>
      <c r="DI498" s="64"/>
      <c r="DJ498" s="64"/>
      <c r="DK498" s="64"/>
      <c r="DL498" s="64"/>
      <c r="DM498" s="64"/>
      <c r="DN498" s="64"/>
      <c r="DO498" s="64"/>
      <c r="DP498" s="64"/>
      <c r="DQ498" s="64"/>
      <c r="DR498" s="64"/>
      <c r="DS498" s="64"/>
      <c r="DT498" s="64"/>
      <c r="DU498" s="64"/>
      <c r="DV498" s="64"/>
      <c r="DW498" s="64"/>
      <c r="DX498" s="64"/>
      <c r="DY498" s="64"/>
      <c r="DZ498" s="64"/>
      <c r="EA498" s="64"/>
      <c r="EB498" s="64"/>
      <c r="EC498" s="64"/>
      <c r="ED498" s="64"/>
      <c r="EE498" s="64"/>
      <c r="EF498" s="64"/>
      <c r="EG498" s="64"/>
      <c r="EH498" s="64"/>
      <c r="EI498" s="64"/>
      <c r="EJ498" s="64"/>
      <c r="EK498" s="64"/>
      <c r="EL498" s="64"/>
      <c r="EM498" s="64"/>
      <c r="EN498" s="64"/>
      <c r="EO498" s="64"/>
      <c r="EP498" s="64"/>
      <c r="EQ498" s="64"/>
      <c r="ER498" s="64"/>
      <c r="ES498" s="64"/>
      <c r="ET498" s="64"/>
      <c r="EU498" s="64"/>
      <c r="EV498" s="64"/>
      <c r="EW498" s="64"/>
      <c r="EX498" s="64"/>
      <c r="EY498" s="64"/>
      <c r="EZ498" s="64"/>
      <c r="FA498" s="64"/>
      <c r="FB498" s="64"/>
      <c r="FC498" s="64"/>
      <c r="FD498" s="64"/>
      <c r="FE498" s="64"/>
      <c r="FF498" s="64"/>
      <c r="FG498" s="64"/>
      <c r="FH498" s="64"/>
      <c r="FI498" s="64"/>
      <c r="FJ498" s="64"/>
      <c r="FK498" s="64"/>
      <c r="FL498" s="64"/>
      <c r="FM498" s="64"/>
      <c r="FN498" s="64"/>
      <c r="FO498" s="64"/>
      <c r="FP498" s="64"/>
      <c r="FQ498" s="64"/>
      <c r="FR498" s="64"/>
      <c r="FS498" s="64"/>
      <c r="FT498" s="64"/>
      <c r="FU498" s="64"/>
      <c r="FV498" s="64"/>
      <c r="FW498" s="64"/>
      <c r="FX498" s="64"/>
      <c r="FY498" s="64"/>
      <c r="FZ498" s="64"/>
      <c r="GA498" s="64"/>
      <c r="GB498" s="64"/>
      <c r="GC498" s="64"/>
      <c r="GD498" s="64"/>
      <c r="GE498" s="64"/>
      <c r="GF498" s="64"/>
      <c r="GG498" s="64"/>
      <c r="GH498" s="64"/>
      <c r="GI498" s="64"/>
      <c r="GJ498" s="64"/>
      <c r="GK498" s="64"/>
      <c r="GL498" s="64"/>
      <c r="GM498" s="64"/>
      <c r="GN498" s="64"/>
      <c r="GO498" s="64"/>
      <c r="GP498" s="64"/>
      <c r="GQ498" s="64"/>
      <c r="GR498" s="64"/>
      <c r="GS498" s="64"/>
      <c r="GT498" s="64"/>
      <c r="GU498" s="64"/>
      <c r="GV498" s="64"/>
      <c r="GW498" s="64"/>
      <c r="GX498" s="64"/>
      <c r="GY498" s="64"/>
      <c r="GZ498" s="64"/>
      <c r="HA498" s="64"/>
      <c r="HB498" s="64"/>
      <c r="HC498" s="64"/>
      <c r="HD498" s="64"/>
      <c r="HE498" s="64"/>
      <c r="HF498" s="64"/>
      <c r="HG498" s="64"/>
      <c r="HH498" s="64"/>
      <c r="HI498" s="64"/>
      <c r="HJ498" s="64"/>
      <c r="HK498" s="64"/>
      <c r="HL498" s="64"/>
      <c r="HM498" s="64"/>
      <c r="HN498" s="64"/>
      <c r="HO498" s="64"/>
      <c r="HP498" s="64"/>
      <c r="HQ498" s="64"/>
      <c r="HR498" s="64"/>
      <c r="HS498" s="64"/>
      <c r="HT498" s="64"/>
      <c r="HU498" s="64"/>
      <c r="HV498" s="64"/>
      <c r="HW498" s="64"/>
      <c r="HX498" s="64"/>
      <c r="HY498" s="64"/>
      <c r="HZ498" s="64"/>
      <c r="IA498" s="64"/>
      <c r="IB498" s="64"/>
      <c r="IC498" s="64"/>
      <c r="ID498" s="64"/>
      <c r="IE498" s="64"/>
      <c r="IF498" s="64"/>
      <c r="IG498" s="64"/>
      <c r="IH498" s="64"/>
      <c r="II498" s="64"/>
      <c r="IJ498" s="64"/>
      <c r="IK498" s="64"/>
      <c r="IL498" s="64"/>
      <c r="IM498" s="64"/>
      <c r="IN498" s="64"/>
      <c r="IO498" s="64"/>
      <c r="IP498" s="64"/>
      <c r="IQ498" s="64"/>
      <c r="IR498" s="64"/>
      <c r="IS498" s="64"/>
      <c r="IT498" s="64"/>
      <c r="IU498" s="64"/>
      <c r="IV498" s="64"/>
      <c r="IW498" s="64"/>
      <c r="IX498" s="64"/>
      <c r="IY498" s="64"/>
      <c r="IZ498" s="64"/>
      <c r="JA498" s="64"/>
      <c r="JB498" s="64"/>
      <c r="JC498" s="64"/>
      <c r="JD498" s="64"/>
      <c r="JE498" s="64"/>
      <c r="JF498" s="64"/>
      <c r="JG498" s="64"/>
      <c r="JH498" s="64"/>
      <c r="JI498" s="64"/>
      <c r="JJ498" s="64"/>
      <c r="JK498" s="64"/>
      <c r="JL498" s="64"/>
      <c r="JM498" s="64"/>
      <c r="JN498" s="64"/>
      <c r="JO498" s="64"/>
      <c r="JP498" s="64"/>
      <c r="JQ498" s="64"/>
      <c r="JR498" s="64"/>
      <c r="JS498" s="64"/>
      <c r="JT498" s="64"/>
      <c r="JU498" s="64"/>
      <c r="JV498" s="64"/>
      <c r="JW498" s="64"/>
      <c r="JX498" s="64"/>
      <c r="JY498" s="64"/>
      <c r="JZ498" s="64"/>
      <c r="KA498" s="64"/>
      <c r="KB498" s="64"/>
      <c r="KC498" s="64"/>
      <c r="KD498" s="64"/>
      <c r="KE498" s="64"/>
      <c r="KF498" s="64"/>
      <c r="KG498" s="64"/>
      <c r="KH498" s="64"/>
      <c r="KI498" s="64"/>
      <c r="KJ498" s="64"/>
      <c r="KK498" s="64"/>
      <c r="KL498" s="64"/>
      <c r="KM498" s="64"/>
      <c r="KN498" s="64"/>
      <c r="KO498" s="64"/>
      <c r="KP498" s="64"/>
      <c r="KQ498" s="64"/>
      <c r="KR498" s="64"/>
      <c r="KS498" s="64"/>
      <c r="KT498" s="64"/>
      <c r="KU498" s="64"/>
      <c r="KV498" s="64"/>
      <c r="KW498" s="64"/>
      <c r="KX498" s="64"/>
      <c r="KY498" s="64"/>
      <c r="KZ498" s="64"/>
      <c r="LA498" s="64"/>
      <c r="LB498" s="64"/>
      <c r="LC498" s="64"/>
      <c r="LD498" s="64"/>
      <c r="LE498" s="64"/>
      <c r="LF498" s="64"/>
      <c r="LG498" s="64"/>
      <c r="LH498" s="64"/>
      <c r="LI498" s="64"/>
      <c r="LJ498" s="64"/>
      <c r="LK498" s="64"/>
      <c r="LL498" s="64"/>
      <c r="LM498" s="64"/>
      <c r="LN498" s="64"/>
      <c r="LO498" s="64"/>
      <c r="LP498" s="64"/>
      <c r="LQ498" s="64"/>
      <c r="LR498" s="64"/>
      <c r="LS498" s="64"/>
      <c r="LT498" s="64"/>
      <c r="LU498" s="64"/>
      <c r="LV498" s="64"/>
      <c r="LW498" s="64"/>
      <c r="LX498" s="64"/>
      <c r="LY498" s="64"/>
      <c r="LZ498" s="64"/>
      <c r="MA498" s="64"/>
      <c r="MB498" s="64"/>
      <c r="MC498" s="64"/>
      <c r="MD498" s="64"/>
      <c r="ME498" s="64"/>
      <c r="MF498" s="64"/>
      <c r="MG498" s="64"/>
      <c r="MH498" s="64"/>
      <c r="MI498" s="64"/>
      <c r="MJ498" s="64"/>
      <c r="MK498" s="64"/>
      <c r="ML498" s="64"/>
      <c r="MM498" s="64"/>
      <c r="MN498" s="64"/>
      <c r="MO498" s="64"/>
      <c r="MP498" s="64"/>
      <c r="MQ498" s="64"/>
      <c r="MR498" s="64"/>
      <c r="MS498" s="64"/>
      <c r="MT498" s="64"/>
      <c r="MU498" s="64"/>
      <c r="MV498" s="64"/>
      <c r="MW498" s="64"/>
      <c r="MX498" s="64"/>
      <c r="MY498" s="64"/>
      <c r="MZ498" s="64"/>
      <c r="NA498" s="64"/>
      <c r="NB498" s="64"/>
      <c r="NC498" s="64"/>
      <c r="ND498" s="64"/>
      <c r="NE498" s="64"/>
      <c r="NF498" s="64"/>
      <c r="NG498" s="64"/>
      <c r="NH498" s="64"/>
      <c r="NI498" s="64"/>
      <c r="NJ498" s="64"/>
      <c r="NK498" s="64"/>
      <c r="NL498" s="64"/>
      <c r="NM498" s="64"/>
      <c r="NN498" s="64"/>
      <c r="NO498" s="64"/>
      <c r="NP498" s="64"/>
      <c r="NQ498" s="64"/>
      <c r="NR498" s="64"/>
      <c r="NS498" s="64"/>
      <c r="NT498" s="64"/>
      <c r="NU498" s="64"/>
      <c r="NV498" s="64"/>
      <c r="NW498" s="64"/>
      <c r="NX498" s="64"/>
      <c r="NY498" s="64"/>
      <c r="NZ498" s="64"/>
      <c r="OA498" s="64"/>
      <c r="OB498" s="64"/>
      <c r="OC498" s="64"/>
      <c r="OD498" s="64"/>
      <c r="OE498" s="64"/>
      <c r="OF498" s="64"/>
      <c r="OG498" s="64"/>
      <c r="OH498" s="64"/>
      <c r="OI498" s="64"/>
      <c r="OJ498" s="64"/>
      <c r="OK498" s="64"/>
      <c r="OL498" s="64"/>
      <c r="OM498" s="64"/>
      <c r="ON498" s="64"/>
      <c r="OO498" s="64"/>
      <c r="OP498" s="64"/>
      <c r="OQ498" s="64"/>
      <c r="OR498" s="64"/>
      <c r="OS498" s="64"/>
      <c r="OT498" s="64"/>
      <c r="OU498" s="64"/>
      <c r="OV498" s="64"/>
      <c r="OW498" s="64"/>
      <c r="OX498" s="64"/>
      <c r="OY498" s="64"/>
      <c r="OZ498" s="64"/>
      <c r="PA498" s="64"/>
      <c r="PB498" s="64"/>
      <c r="PC498" s="64"/>
      <c r="PD498" s="64"/>
      <c r="PE498" s="64"/>
    </row>
    <row r="499" spans="1:421" s="45" customFormat="1" ht="20.100000000000001" customHeight="1" x14ac:dyDescent="0.3">
      <c r="A499" s="1"/>
      <c r="B499" s="1" t="s">
        <v>35</v>
      </c>
      <c r="C499" s="1">
        <v>1149</v>
      </c>
      <c r="D499" s="1">
        <v>7</v>
      </c>
      <c r="E499" s="1">
        <v>4</v>
      </c>
      <c r="F499" s="1">
        <v>0</v>
      </c>
      <c r="G499" s="1">
        <v>66</v>
      </c>
      <c r="H499" s="127" t="s">
        <v>271</v>
      </c>
      <c r="I499" s="2">
        <v>1666</v>
      </c>
      <c r="J499" s="36">
        <v>150</v>
      </c>
      <c r="K499" s="13">
        <f t="shared" si="287"/>
        <v>249900</v>
      </c>
      <c r="L499" s="1"/>
      <c r="M499" s="1"/>
      <c r="N499" s="1"/>
      <c r="O499" s="1"/>
      <c r="P499" s="1"/>
      <c r="Q499" s="2"/>
      <c r="R499" s="2"/>
      <c r="S499" s="104"/>
      <c r="T499" s="1"/>
      <c r="U499" s="2"/>
      <c r="V499" s="97"/>
      <c r="W499" s="97"/>
      <c r="X499" s="12">
        <f t="shared" si="288"/>
        <v>249900</v>
      </c>
      <c r="Y499" s="2"/>
      <c r="Z499" s="104">
        <v>50000000</v>
      </c>
      <c r="AA499" s="106">
        <v>0</v>
      </c>
      <c r="AB499" s="106">
        <v>0</v>
      </c>
      <c r="AC499" s="36"/>
      <c r="AD499" s="107"/>
      <c r="AE499" s="64"/>
      <c r="AF499" s="64"/>
      <c r="AG499" s="64"/>
      <c r="AH499" s="64"/>
      <c r="AI499" s="64"/>
      <c r="AJ499" s="64"/>
      <c r="AK499" s="64"/>
      <c r="AL499" s="64"/>
      <c r="AM499" s="64"/>
      <c r="AN499" s="64"/>
      <c r="AO499" s="64"/>
      <c r="AP499" s="64"/>
      <c r="AQ499" s="64"/>
      <c r="AR499" s="64"/>
      <c r="AS499" s="64"/>
      <c r="AT499" s="64"/>
      <c r="AU499" s="64"/>
      <c r="AV499" s="64"/>
      <c r="AW499" s="64"/>
      <c r="AX499" s="64"/>
      <c r="AY499" s="64"/>
      <c r="AZ499" s="64"/>
      <c r="BA499" s="64"/>
      <c r="BB499" s="64"/>
      <c r="BC499" s="64"/>
      <c r="BD499" s="64"/>
      <c r="BE499" s="64"/>
      <c r="BF499" s="64"/>
      <c r="BG499" s="64"/>
      <c r="BH499" s="64"/>
      <c r="BI499" s="64"/>
      <c r="BJ499" s="64"/>
      <c r="BK499" s="64"/>
      <c r="BL499" s="64"/>
      <c r="BM499" s="64"/>
      <c r="BN499" s="64"/>
      <c r="BO499" s="64"/>
      <c r="BP499" s="64"/>
      <c r="BQ499" s="64"/>
      <c r="BR499" s="64"/>
      <c r="BS499" s="64"/>
      <c r="BT499" s="64"/>
      <c r="BU499" s="64"/>
      <c r="BV499" s="64"/>
      <c r="BW499" s="64"/>
      <c r="BX499" s="64"/>
      <c r="BY499" s="64"/>
      <c r="BZ499" s="64"/>
      <c r="CA499" s="64"/>
      <c r="CB499" s="64"/>
      <c r="CC499" s="64"/>
      <c r="CD499" s="64"/>
      <c r="CE499" s="64"/>
      <c r="CF499" s="64"/>
      <c r="CG499" s="64"/>
      <c r="CH499" s="64"/>
      <c r="CI499" s="64"/>
      <c r="CJ499" s="64"/>
      <c r="CK499" s="64"/>
      <c r="CL499" s="64"/>
      <c r="CM499" s="64"/>
      <c r="CN499" s="64"/>
      <c r="CO499" s="64"/>
      <c r="CP499" s="64"/>
      <c r="CQ499" s="64"/>
      <c r="CR499" s="64"/>
      <c r="CS499" s="64"/>
      <c r="CT499" s="64"/>
      <c r="CU499" s="64"/>
      <c r="CV499" s="64"/>
      <c r="CW499" s="64"/>
      <c r="CX499" s="64"/>
      <c r="CY499" s="64"/>
      <c r="CZ499" s="64"/>
      <c r="DA499" s="64"/>
      <c r="DB499" s="64"/>
      <c r="DC499" s="64"/>
      <c r="DD499" s="64"/>
      <c r="DE499" s="64"/>
      <c r="DF499" s="64"/>
      <c r="DG499" s="64"/>
      <c r="DH499" s="64"/>
      <c r="DI499" s="64"/>
      <c r="DJ499" s="64"/>
      <c r="DK499" s="64"/>
      <c r="DL499" s="64"/>
      <c r="DM499" s="64"/>
      <c r="DN499" s="64"/>
      <c r="DO499" s="64"/>
      <c r="DP499" s="64"/>
      <c r="DQ499" s="64"/>
      <c r="DR499" s="64"/>
      <c r="DS499" s="64"/>
      <c r="DT499" s="64"/>
      <c r="DU499" s="64"/>
      <c r="DV499" s="64"/>
      <c r="DW499" s="64"/>
      <c r="DX499" s="64"/>
      <c r="DY499" s="64"/>
      <c r="DZ499" s="64"/>
      <c r="EA499" s="64"/>
      <c r="EB499" s="64"/>
      <c r="EC499" s="64"/>
      <c r="ED499" s="64"/>
      <c r="EE499" s="64"/>
      <c r="EF499" s="64"/>
      <c r="EG499" s="64"/>
      <c r="EH499" s="64"/>
      <c r="EI499" s="64"/>
      <c r="EJ499" s="64"/>
      <c r="EK499" s="64"/>
      <c r="EL499" s="64"/>
      <c r="EM499" s="64"/>
      <c r="EN499" s="64"/>
      <c r="EO499" s="64"/>
      <c r="EP499" s="64"/>
      <c r="EQ499" s="64"/>
      <c r="ER499" s="64"/>
      <c r="ES499" s="64"/>
      <c r="ET499" s="64"/>
      <c r="EU499" s="64"/>
      <c r="EV499" s="64"/>
      <c r="EW499" s="64"/>
      <c r="EX499" s="64"/>
      <c r="EY499" s="64"/>
      <c r="EZ499" s="64"/>
      <c r="FA499" s="64"/>
      <c r="FB499" s="64"/>
      <c r="FC499" s="64"/>
      <c r="FD499" s="64"/>
      <c r="FE499" s="64"/>
      <c r="FF499" s="64"/>
      <c r="FG499" s="64"/>
      <c r="FH499" s="64"/>
      <c r="FI499" s="64"/>
      <c r="FJ499" s="64"/>
      <c r="FK499" s="64"/>
      <c r="FL499" s="64"/>
      <c r="FM499" s="64"/>
      <c r="FN499" s="64"/>
      <c r="FO499" s="64"/>
      <c r="FP499" s="64"/>
      <c r="FQ499" s="64"/>
      <c r="FR499" s="64"/>
      <c r="FS499" s="64"/>
      <c r="FT499" s="64"/>
      <c r="FU499" s="64"/>
      <c r="FV499" s="64"/>
      <c r="FW499" s="64"/>
      <c r="FX499" s="64"/>
      <c r="FY499" s="64"/>
      <c r="FZ499" s="64"/>
      <c r="GA499" s="64"/>
      <c r="GB499" s="64"/>
      <c r="GC499" s="64"/>
      <c r="GD499" s="64"/>
      <c r="GE499" s="64"/>
      <c r="GF499" s="64"/>
      <c r="GG499" s="64"/>
      <c r="GH499" s="64"/>
      <c r="GI499" s="64"/>
      <c r="GJ499" s="64"/>
      <c r="GK499" s="64"/>
      <c r="GL499" s="64"/>
      <c r="GM499" s="64"/>
      <c r="GN499" s="64"/>
      <c r="GO499" s="64"/>
      <c r="GP499" s="64"/>
      <c r="GQ499" s="64"/>
      <c r="GR499" s="64"/>
      <c r="GS499" s="64"/>
      <c r="GT499" s="64"/>
      <c r="GU499" s="64"/>
      <c r="GV499" s="64"/>
      <c r="GW499" s="64"/>
      <c r="GX499" s="64"/>
      <c r="GY499" s="64"/>
      <c r="GZ499" s="64"/>
      <c r="HA499" s="64"/>
      <c r="HB499" s="64"/>
      <c r="HC499" s="64"/>
      <c r="HD499" s="64"/>
      <c r="HE499" s="64"/>
      <c r="HF499" s="64"/>
      <c r="HG499" s="64"/>
      <c r="HH499" s="64"/>
      <c r="HI499" s="64"/>
      <c r="HJ499" s="64"/>
      <c r="HK499" s="64"/>
      <c r="HL499" s="64"/>
      <c r="HM499" s="64"/>
      <c r="HN499" s="64"/>
      <c r="HO499" s="64"/>
      <c r="HP499" s="64"/>
      <c r="HQ499" s="64"/>
      <c r="HR499" s="64"/>
      <c r="HS499" s="64"/>
      <c r="HT499" s="64"/>
      <c r="HU499" s="64"/>
      <c r="HV499" s="64"/>
      <c r="HW499" s="64"/>
      <c r="HX499" s="64"/>
      <c r="HY499" s="64"/>
      <c r="HZ499" s="64"/>
      <c r="IA499" s="64"/>
      <c r="IB499" s="64"/>
      <c r="IC499" s="64"/>
      <c r="ID499" s="64"/>
      <c r="IE499" s="64"/>
      <c r="IF499" s="64"/>
      <c r="IG499" s="64"/>
      <c r="IH499" s="64"/>
      <c r="II499" s="64"/>
      <c r="IJ499" s="64"/>
      <c r="IK499" s="64"/>
      <c r="IL499" s="64"/>
      <c r="IM499" s="64"/>
      <c r="IN499" s="64"/>
      <c r="IO499" s="64"/>
      <c r="IP499" s="64"/>
      <c r="IQ499" s="64"/>
      <c r="IR499" s="64"/>
      <c r="IS499" s="64"/>
      <c r="IT499" s="64"/>
      <c r="IU499" s="64"/>
      <c r="IV499" s="64"/>
      <c r="IW499" s="64"/>
      <c r="IX499" s="64"/>
      <c r="IY499" s="64"/>
      <c r="IZ499" s="64"/>
      <c r="JA499" s="64"/>
      <c r="JB499" s="64"/>
      <c r="JC499" s="64"/>
      <c r="JD499" s="64"/>
      <c r="JE499" s="64"/>
      <c r="JF499" s="64"/>
      <c r="JG499" s="64"/>
      <c r="JH499" s="64"/>
      <c r="JI499" s="64"/>
      <c r="JJ499" s="64"/>
      <c r="JK499" s="64"/>
      <c r="JL499" s="64"/>
      <c r="JM499" s="64"/>
      <c r="JN499" s="64"/>
      <c r="JO499" s="64"/>
      <c r="JP499" s="64"/>
      <c r="JQ499" s="64"/>
      <c r="JR499" s="64"/>
      <c r="JS499" s="64"/>
      <c r="JT499" s="64"/>
      <c r="JU499" s="64"/>
      <c r="JV499" s="64"/>
      <c r="JW499" s="64"/>
      <c r="JX499" s="64"/>
      <c r="JY499" s="64"/>
      <c r="JZ499" s="64"/>
      <c r="KA499" s="64"/>
      <c r="KB499" s="64"/>
      <c r="KC499" s="64"/>
      <c r="KD499" s="64"/>
      <c r="KE499" s="64"/>
      <c r="KF499" s="64"/>
      <c r="KG499" s="64"/>
      <c r="KH499" s="64"/>
      <c r="KI499" s="64"/>
      <c r="KJ499" s="64"/>
      <c r="KK499" s="64"/>
      <c r="KL499" s="64"/>
      <c r="KM499" s="64"/>
      <c r="KN499" s="64"/>
      <c r="KO499" s="64"/>
      <c r="KP499" s="64"/>
      <c r="KQ499" s="64"/>
      <c r="KR499" s="64"/>
      <c r="KS499" s="64"/>
      <c r="KT499" s="64"/>
      <c r="KU499" s="64"/>
      <c r="KV499" s="64"/>
      <c r="KW499" s="64"/>
      <c r="KX499" s="64"/>
      <c r="KY499" s="64"/>
      <c r="KZ499" s="64"/>
      <c r="LA499" s="64"/>
      <c r="LB499" s="64"/>
      <c r="LC499" s="64"/>
      <c r="LD499" s="64"/>
      <c r="LE499" s="64"/>
      <c r="LF499" s="64"/>
      <c r="LG499" s="64"/>
      <c r="LH499" s="64"/>
      <c r="LI499" s="64"/>
      <c r="LJ499" s="64"/>
      <c r="LK499" s="64"/>
      <c r="LL499" s="64"/>
      <c r="LM499" s="64"/>
      <c r="LN499" s="64"/>
      <c r="LO499" s="64"/>
      <c r="LP499" s="64"/>
      <c r="LQ499" s="64"/>
      <c r="LR499" s="64"/>
      <c r="LS499" s="64"/>
      <c r="LT499" s="64"/>
      <c r="LU499" s="64"/>
      <c r="LV499" s="64"/>
      <c r="LW499" s="64"/>
      <c r="LX499" s="64"/>
      <c r="LY499" s="64"/>
      <c r="LZ499" s="64"/>
      <c r="MA499" s="64"/>
      <c r="MB499" s="64"/>
      <c r="MC499" s="64"/>
      <c r="MD499" s="64"/>
      <c r="ME499" s="64"/>
      <c r="MF499" s="64"/>
      <c r="MG499" s="64"/>
      <c r="MH499" s="64"/>
      <c r="MI499" s="64"/>
      <c r="MJ499" s="64"/>
      <c r="MK499" s="64"/>
      <c r="ML499" s="64"/>
      <c r="MM499" s="64"/>
      <c r="MN499" s="64"/>
      <c r="MO499" s="64"/>
      <c r="MP499" s="64"/>
      <c r="MQ499" s="64"/>
      <c r="MR499" s="64"/>
      <c r="MS499" s="64"/>
      <c r="MT499" s="64"/>
      <c r="MU499" s="64"/>
      <c r="MV499" s="64"/>
      <c r="MW499" s="64"/>
      <c r="MX499" s="64"/>
      <c r="MY499" s="64"/>
      <c r="MZ499" s="64"/>
      <c r="NA499" s="64"/>
      <c r="NB499" s="64"/>
      <c r="NC499" s="64"/>
      <c r="ND499" s="64"/>
      <c r="NE499" s="64"/>
      <c r="NF499" s="64"/>
      <c r="NG499" s="64"/>
      <c r="NH499" s="64"/>
      <c r="NI499" s="64"/>
      <c r="NJ499" s="64"/>
      <c r="NK499" s="64"/>
      <c r="NL499" s="64"/>
      <c r="NM499" s="64"/>
      <c r="NN499" s="64"/>
      <c r="NO499" s="64"/>
      <c r="NP499" s="64"/>
      <c r="NQ499" s="64"/>
      <c r="NR499" s="64"/>
      <c r="NS499" s="64"/>
      <c r="NT499" s="64"/>
      <c r="NU499" s="64"/>
      <c r="NV499" s="64"/>
      <c r="NW499" s="64"/>
      <c r="NX499" s="64"/>
      <c r="NY499" s="64"/>
      <c r="NZ499" s="64"/>
      <c r="OA499" s="64"/>
      <c r="OB499" s="64"/>
      <c r="OC499" s="64"/>
      <c r="OD499" s="64"/>
      <c r="OE499" s="64"/>
      <c r="OF499" s="64"/>
      <c r="OG499" s="64"/>
      <c r="OH499" s="64"/>
      <c r="OI499" s="64"/>
      <c r="OJ499" s="64"/>
      <c r="OK499" s="64"/>
      <c r="OL499" s="64"/>
      <c r="OM499" s="64"/>
      <c r="ON499" s="64"/>
      <c r="OO499" s="64"/>
      <c r="OP499" s="64"/>
      <c r="OQ499" s="64"/>
      <c r="OR499" s="64"/>
      <c r="OS499" s="64"/>
      <c r="OT499" s="64"/>
      <c r="OU499" s="64"/>
      <c r="OV499" s="64"/>
      <c r="OW499" s="64"/>
      <c r="OX499" s="64"/>
      <c r="OY499" s="64"/>
      <c r="OZ499" s="64"/>
      <c r="PA499" s="64"/>
      <c r="PB499" s="64"/>
      <c r="PC499" s="64"/>
      <c r="PD499" s="64"/>
      <c r="PE499" s="64"/>
    </row>
    <row r="500" spans="1:421" s="45" customFormat="1" ht="20.100000000000001" customHeight="1" x14ac:dyDescent="0.3">
      <c r="A500" s="1"/>
      <c r="B500" s="1" t="s">
        <v>35</v>
      </c>
      <c r="C500" s="1">
        <v>1150</v>
      </c>
      <c r="D500" s="1">
        <v>7</v>
      </c>
      <c r="E500" s="1">
        <v>2</v>
      </c>
      <c r="F500" s="1">
        <v>3</v>
      </c>
      <c r="G500" s="1">
        <v>9</v>
      </c>
      <c r="H500" s="127" t="s">
        <v>271</v>
      </c>
      <c r="I500" s="2">
        <v>1109</v>
      </c>
      <c r="J500" s="36">
        <v>150</v>
      </c>
      <c r="K500" s="13">
        <f t="shared" si="287"/>
        <v>166350</v>
      </c>
      <c r="L500" s="1"/>
      <c r="M500" s="1"/>
      <c r="N500" s="1"/>
      <c r="O500" s="1"/>
      <c r="P500" s="1"/>
      <c r="Q500" s="2"/>
      <c r="R500" s="2"/>
      <c r="S500" s="104"/>
      <c r="T500" s="1"/>
      <c r="U500" s="2"/>
      <c r="V500" s="97"/>
      <c r="W500" s="97"/>
      <c r="X500" s="12">
        <f t="shared" si="288"/>
        <v>166350</v>
      </c>
      <c r="Y500" s="2"/>
      <c r="Z500" s="104">
        <v>50000000</v>
      </c>
      <c r="AA500" s="106">
        <v>0</v>
      </c>
      <c r="AB500" s="106">
        <v>0</v>
      </c>
      <c r="AC500" s="36"/>
      <c r="AD500" s="107"/>
      <c r="AE500" s="64"/>
      <c r="AF500" s="64"/>
      <c r="AG500" s="64"/>
      <c r="AH500" s="64"/>
      <c r="AI500" s="64"/>
      <c r="AJ500" s="64"/>
      <c r="AK500" s="64"/>
      <c r="AL500" s="64"/>
      <c r="AM500" s="64"/>
      <c r="AN500" s="64"/>
      <c r="AO500" s="64"/>
      <c r="AP500" s="64"/>
      <c r="AQ500" s="64"/>
      <c r="AR500" s="64"/>
      <c r="AS500" s="64"/>
      <c r="AT500" s="64"/>
      <c r="AU500" s="64"/>
      <c r="AV500" s="64"/>
      <c r="AW500" s="64"/>
      <c r="AX500" s="64"/>
      <c r="AY500" s="64"/>
      <c r="AZ500" s="64"/>
      <c r="BA500" s="64"/>
      <c r="BB500" s="64"/>
      <c r="BC500" s="64"/>
      <c r="BD500" s="64"/>
      <c r="BE500" s="64"/>
      <c r="BF500" s="64"/>
      <c r="BG500" s="64"/>
      <c r="BH500" s="64"/>
      <c r="BI500" s="64"/>
      <c r="BJ500" s="64"/>
      <c r="BK500" s="64"/>
      <c r="BL500" s="64"/>
      <c r="BM500" s="64"/>
      <c r="BN500" s="64"/>
      <c r="BO500" s="64"/>
      <c r="BP500" s="64"/>
      <c r="BQ500" s="64"/>
      <c r="BR500" s="64"/>
      <c r="BS500" s="64"/>
      <c r="BT500" s="64"/>
      <c r="BU500" s="64"/>
      <c r="BV500" s="64"/>
      <c r="BW500" s="64"/>
      <c r="BX500" s="64"/>
      <c r="BY500" s="64"/>
      <c r="BZ500" s="64"/>
      <c r="CA500" s="64"/>
      <c r="CB500" s="64"/>
      <c r="CC500" s="64"/>
      <c r="CD500" s="64"/>
      <c r="CE500" s="64"/>
      <c r="CF500" s="64"/>
      <c r="CG500" s="64"/>
      <c r="CH500" s="64"/>
      <c r="CI500" s="64"/>
      <c r="CJ500" s="64"/>
      <c r="CK500" s="64"/>
      <c r="CL500" s="64"/>
      <c r="CM500" s="64"/>
      <c r="CN500" s="64"/>
      <c r="CO500" s="64"/>
      <c r="CP500" s="64"/>
      <c r="CQ500" s="64"/>
      <c r="CR500" s="64"/>
      <c r="CS500" s="64"/>
      <c r="CT500" s="64"/>
      <c r="CU500" s="64"/>
      <c r="CV500" s="64"/>
      <c r="CW500" s="64"/>
      <c r="CX500" s="64"/>
      <c r="CY500" s="64"/>
      <c r="CZ500" s="64"/>
      <c r="DA500" s="64"/>
      <c r="DB500" s="64"/>
      <c r="DC500" s="64"/>
      <c r="DD500" s="64"/>
      <c r="DE500" s="64"/>
      <c r="DF500" s="64"/>
      <c r="DG500" s="64"/>
      <c r="DH500" s="64"/>
      <c r="DI500" s="64"/>
      <c r="DJ500" s="64"/>
      <c r="DK500" s="64"/>
      <c r="DL500" s="64"/>
      <c r="DM500" s="64"/>
      <c r="DN500" s="64"/>
      <c r="DO500" s="64"/>
      <c r="DP500" s="64"/>
      <c r="DQ500" s="64"/>
      <c r="DR500" s="64"/>
      <c r="DS500" s="64"/>
      <c r="DT500" s="64"/>
      <c r="DU500" s="64"/>
      <c r="DV500" s="64"/>
      <c r="DW500" s="64"/>
      <c r="DX500" s="64"/>
      <c r="DY500" s="64"/>
      <c r="DZ500" s="64"/>
      <c r="EA500" s="64"/>
      <c r="EB500" s="64"/>
      <c r="EC500" s="64"/>
      <c r="ED500" s="64"/>
      <c r="EE500" s="64"/>
      <c r="EF500" s="64"/>
      <c r="EG500" s="64"/>
      <c r="EH500" s="64"/>
      <c r="EI500" s="64"/>
      <c r="EJ500" s="64"/>
      <c r="EK500" s="64"/>
      <c r="EL500" s="64"/>
      <c r="EM500" s="64"/>
      <c r="EN500" s="64"/>
      <c r="EO500" s="64"/>
      <c r="EP500" s="64"/>
      <c r="EQ500" s="64"/>
      <c r="ER500" s="64"/>
      <c r="ES500" s="64"/>
      <c r="ET500" s="64"/>
      <c r="EU500" s="64"/>
      <c r="EV500" s="64"/>
      <c r="EW500" s="64"/>
      <c r="EX500" s="64"/>
      <c r="EY500" s="64"/>
      <c r="EZ500" s="64"/>
      <c r="FA500" s="64"/>
      <c r="FB500" s="64"/>
      <c r="FC500" s="64"/>
      <c r="FD500" s="64"/>
      <c r="FE500" s="64"/>
      <c r="FF500" s="64"/>
      <c r="FG500" s="64"/>
      <c r="FH500" s="64"/>
      <c r="FI500" s="64"/>
      <c r="FJ500" s="64"/>
      <c r="FK500" s="64"/>
      <c r="FL500" s="64"/>
      <c r="FM500" s="64"/>
      <c r="FN500" s="64"/>
      <c r="FO500" s="64"/>
      <c r="FP500" s="64"/>
      <c r="FQ500" s="64"/>
      <c r="FR500" s="64"/>
      <c r="FS500" s="64"/>
      <c r="FT500" s="64"/>
      <c r="FU500" s="64"/>
      <c r="FV500" s="64"/>
      <c r="FW500" s="64"/>
      <c r="FX500" s="64"/>
      <c r="FY500" s="64"/>
      <c r="FZ500" s="64"/>
      <c r="GA500" s="64"/>
      <c r="GB500" s="64"/>
      <c r="GC500" s="64"/>
      <c r="GD500" s="64"/>
      <c r="GE500" s="64"/>
      <c r="GF500" s="64"/>
      <c r="GG500" s="64"/>
      <c r="GH500" s="64"/>
      <c r="GI500" s="64"/>
      <c r="GJ500" s="64"/>
      <c r="GK500" s="64"/>
      <c r="GL500" s="64"/>
      <c r="GM500" s="64"/>
      <c r="GN500" s="64"/>
      <c r="GO500" s="64"/>
      <c r="GP500" s="64"/>
      <c r="GQ500" s="64"/>
      <c r="GR500" s="64"/>
      <c r="GS500" s="64"/>
      <c r="GT500" s="64"/>
      <c r="GU500" s="64"/>
      <c r="GV500" s="64"/>
      <c r="GW500" s="64"/>
      <c r="GX500" s="64"/>
      <c r="GY500" s="64"/>
      <c r="GZ500" s="64"/>
      <c r="HA500" s="64"/>
      <c r="HB500" s="64"/>
      <c r="HC500" s="64"/>
      <c r="HD500" s="64"/>
      <c r="HE500" s="64"/>
      <c r="HF500" s="64"/>
      <c r="HG500" s="64"/>
      <c r="HH500" s="64"/>
      <c r="HI500" s="64"/>
      <c r="HJ500" s="64"/>
      <c r="HK500" s="64"/>
      <c r="HL500" s="64"/>
      <c r="HM500" s="64"/>
      <c r="HN500" s="64"/>
      <c r="HO500" s="64"/>
      <c r="HP500" s="64"/>
      <c r="HQ500" s="64"/>
      <c r="HR500" s="64"/>
      <c r="HS500" s="64"/>
      <c r="HT500" s="64"/>
      <c r="HU500" s="64"/>
      <c r="HV500" s="64"/>
      <c r="HW500" s="64"/>
      <c r="HX500" s="64"/>
      <c r="HY500" s="64"/>
      <c r="HZ500" s="64"/>
      <c r="IA500" s="64"/>
      <c r="IB500" s="64"/>
      <c r="IC500" s="64"/>
      <c r="ID500" s="64"/>
      <c r="IE500" s="64"/>
      <c r="IF500" s="64"/>
      <c r="IG500" s="64"/>
      <c r="IH500" s="64"/>
      <c r="II500" s="64"/>
      <c r="IJ500" s="64"/>
      <c r="IK500" s="64"/>
      <c r="IL500" s="64"/>
      <c r="IM500" s="64"/>
      <c r="IN500" s="64"/>
      <c r="IO500" s="64"/>
      <c r="IP500" s="64"/>
      <c r="IQ500" s="64"/>
      <c r="IR500" s="64"/>
      <c r="IS500" s="64"/>
      <c r="IT500" s="64"/>
      <c r="IU500" s="64"/>
      <c r="IV500" s="64"/>
      <c r="IW500" s="64"/>
      <c r="IX500" s="64"/>
      <c r="IY500" s="64"/>
      <c r="IZ500" s="64"/>
      <c r="JA500" s="64"/>
      <c r="JB500" s="64"/>
      <c r="JC500" s="64"/>
      <c r="JD500" s="64"/>
      <c r="JE500" s="64"/>
      <c r="JF500" s="64"/>
      <c r="JG500" s="64"/>
      <c r="JH500" s="64"/>
      <c r="JI500" s="64"/>
      <c r="JJ500" s="64"/>
      <c r="JK500" s="64"/>
      <c r="JL500" s="64"/>
      <c r="JM500" s="64"/>
      <c r="JN500" s="64"/>
      <c r="JO500" s="64"/>
      <c r="JP500" s="64"/>
      <c r="JQ500" s="64"/>
      <c r="JR500" s="64"/>
      <c r="JS500" s="64"/>
      <c r="JT500" s="64"/>
      <c r="JU500" s="64"/>
      <c r="JV500" s="64"/>
      <c r="JW500" s="64"/>
      <c r="JX500" s="64"/>
      <c r="JY500" s="64"/>
      <c r="JZ500" s="64"/>
      <c r="KA500" s="64"/>
      <c r="KB500" s="64"/>
      <c r="KC500" s="64"/>
      <c r="KD500" s="64"/>
      <c r="KE500" s="64"/>
      <c r="KF500" s="64"/>
      <c r="KG500" s="64"/>
      <c r="KH500" s="64"/>
      <c r="KI500" s="64"/>
      <c r="KJ500" s="64"/>
      <c r="KK500" s="64"/>
      <c r="KL500" s="64"/>
      <c r="KM500" s="64"/>
      <c r="KN500" s="64"/>
      <c r="KO500" s="64"/>
      <c r="KP500" s="64"/>
      <c r="KQ500" s="64"/>
      <c r="KR500" s="64"/>
      <c r="KS500" s="64"/>
      <c r="KT500" s="64"/>
      <c r="KU500" s="64"/>
      <c r="KV500" s="64"/>
      <c r="KW500" s="64"/>
      <c r="KX500" s="64"/>
      <c r="KY500" s="64"/>
      <c r="KZ500" s="64"/>
      <c r="LA500" s="64"/>
      <c r="LB500" s="64"/>
      <c r="LC500" s="64"/>
      <c r="LD500" s="64"/>
      <c r="LE500" s="64"/>
      <c r="LF500" s="64"/>
      <c r="LG500" s="64"/>
      <c r="LH500" s="64"/>
      <c r="LI500" s="64"/>
      <c r="LJ500" s="64"/>
      <c r="LK500" s="64"/>
      <c r="LL500" s="64"/>
      <c r="LM500" s="64"/>
      <c r="LN500" s="64"/>
      <c r="LO500" s="64"/>
      <c r="LP500" s="64"/>
      <c r="LQ500" s="64"/>
      <c r="LR500" s="64"/>
      <c r="LS500" s="64"/>
      <c r="LT500" s="64"/>
      <c r="LU500" s="64"/>
      <c r="LV500" s="64"/>
      <c r="LW500" s="64"/>
      <c r="LX500" s="64"/>
      <c r="LY500" s="64"/>
      <c r="LZ500" s="64"/>
      <c r="MA500" s="64"/>
      <c r="MB500" s="64"/>
      <c r="MC500" s="64"/>
      <c r="MD500" s="64"/>
      <c r="ME500" s="64"/>
      <c r="MF500" s="64"/>
      <c r="MG500" s="64"/>
      <c r="MH500" s="64"/>
      <c r="MI500" s="64"/>
      <c r="MJ500" s="64"/>
      <c r="MK500" s="64"/>
      <c r="ML500" s="64"/>
      <c r="MM500" s="64"/>
      <c r="MN500" s="64"/>
      <c r="MO500" s="64"/>
      <c r="MP500" s="64"/>
      <c r="MQ500" s="64"/>
      <c r="MR500" s="64"/>
      <c r="MS500" s="64"/>
      <c r="MT500" s="64"/>
      <c r="MU500" s="64"/>
      <c r="MV500" s="64"/>
      <c r="MW500" s="64"/>
      <c r="MX500" s="64"/>
      <c r="MY500" s="64"/>
      <c r="MZ500" s="64"/>
      <c r="NA500" s="64"/>
      <c r="NB500" s="64"/>
      <c r="NC500" s="64"/>
      <c r="ND500" s="64"/>
      <c r="NE500" s="64"/>
      <c r="NF500" s="64"/>
      <c r="NG500" s="64"/>
      <c r="NH500" s="64"/>
      <c r="NI500" s="64"/>
      <c r="NJ500" s="64"/>
      <c r="NK500" s="64"/>
      <c r="NL500" s="64"/>
      <c r="NM500" s="64"/>
      <c r="NN500" s="64"/>
      <c r="NO500" s="64"/>
      <c r="NP500" s="64"/>
      <c r="NQ500" s="64"/>
      <c r="NR500" s="64"/>
      <c r="NS500" s="64"/>
      <c r="NT500" s="64"/>
      <c r="NU500" s="64"/>
      <c r="NV500" s="64"/>
      <c r="NW500" s="64"/>
      <c r="NX500" s="64"/>
      <c r="NY500" s="64"/>
      <c r="NZ500" s="64"/>
      <c r="OA500" s="64"/>
      <c r="OB500" s="64"/>
      <c r="OC500" s="64"/>
      <c r="OD500" s="64"/>
      <c r="OE500" s="64"/>
      <c r="OF500" s="64"/>
      <c r="OG500" s="64"/>
      <c r="OH500" s="64"/>
      <c r="OI500" s="64"/>
      <c r="OJ500" s="64"/>
      <c r="OK500" s="64"/>
      <c r="OL500" s="64"/>
      <c r="OM500" s="64"/>
      <c r="ON500" s="64"/>
      <c r="OO500" s="64"/>
      <c r="OP500" s="64"/>
      <c r="OQ500" s="64"/>
      <c r="OR500" s="64"/>
      <c r="OS500" s="64"/>
      <c r="OT500" s="64"/>
      <c r="OU500" s="64"/>
      <c r="OV500" s="64"/>
      <c r="OW500" s="64"/>
      <c r="OX500" s="64"/>
      <c r="OY500" s="64"/>
      <c r="OZ500" s="64"/>
      <c r="PA500" s="64"/>
      <c r="PB500" s="64"/>
      <c r="PC500" s="64"/>
      <c r="PD500" s="64"/>
      <c r="PE500" s="64"/>
    </row>
    <row r="501" spans="1:421" s="45" customFormat="1" ht="20.100000000000001" customHeight="1" x14ac:dyDescent="0.3">
      <c r="A501" s="1"/>
      <c r="B501" s="1" t="s">
        <v>35</v>
      </c>
      <c r="C501" s="1">
        <v>1048</v>
      </c>
      <c r="D501" s="1">
        <v>7</v>
      </c>
      <c r="E501" s="1">
        <v>2</v>
      </c>
      <c r="F501" s="1">
        <v>2</v>
      </c>
      <c r="G501" s="1">
        <v>71</v>
      </c>
      <c r="H501" s="127" t="s">
        <v>271</v>
      </c>
      <c r="I501" s="2">
        <v>1071</v>
      </c>
      <c r="J501" s="36">
        <v>150</v>
      </c>
      <c r="K501" s="13">
        <f t="shared" si="287"/>
        <v>160650</v>
      </c>
      <c r="L501" s="1"/>
      <c r="M501" s="1"/>
      <c r="N501" s="1"/>
      <c r="O501" s="1"/>
      <c r="P501" s="1"/>
      <c r="Q501" s="2"/>
      <c r="R501" s="2"/>
      <c r="S501" s="104"/>
      <c r="T501" s="1"/>
      <c r="U501" s="2"/>
      <c r="V501" s="97"/>
      <c r="W501" s="97"/>
      <c r="X501" s="12">
        <f t="shared" si="288"/>
        <v>160650</v>
      </c>
      <c r="Y501" s="2"/>
      <c r="Z501" s="104">
        <v>50000000</v>
      </c>
      <c r="AA501" s="106">
        <v>0</v>
      </c>
      <c r="AB501" s="106">
        <v>0</v>
      </c>
      <c r="AC501" s="36"/>
      <c r="AD501" s="107"/>
      <c r="AE501" s="64"/>
      <c r="AF501" s="64"/>
      <c r="AG501" s="64"/>
      <c r="AH501" s="64"/>
      <c r="AI501" s="64"/>
      <c r="AJ501" s="64"/>
      <c r="AK501" s="64"/>
      <c r="AL501" s="64"/>
      <c r="AM501" s="64"/>
      <c r="AN501" s="64"/>
      <c r="AO501" s="64"/>
      <c r="AP501" s="64"/>
      <c r="AQ501" s="64"/>
      <c r="AR501" s="64"/>
      <c r="AS501" s="64"/>
      <c r="AT501" s="64"/>
      <c r="AU501" s="64"/>
      <c r="AV501" s="64"/>
      <c r="AW501" s="64"/>
      <c r="AX501" s="64"/>
      <c r="AY501" s="64"/>
      <c r="AZ501" s="64"/>
      <c r="BA501" s="64"/>
      <c r="BB501" s="64"/>
      <c r="BC501" s="64"/>
      <c r="BD501" s="64"/>
      <c r="BE501" s="64"/>
      <c r="BF501" s="64"/>
      <c r="BG501" s="64"/>
      <c r="BH501" s="64"/>
      <c r="BI501" s="64"/>
      <c r="BJ501" s="64"/>
      <c r="BK501" s="64"/>
      <c r="BL501" s="64"/>
      <c r="BM501" s="64"/>
      <c r="BN501" s="64"/>
      <c r="BO501" s="64"/>
      <c r="BP501" s="64"/>
      <c r="BQ501" s="64"/>
      <c r="BR501" s="64"/>
      <c r="BS501" s="64"/>
      <c r="BT501" s="64"/>
      <c r="BU501" s="64"/>
      <c r="BV501" s="64"/>
      <c r="BW501" s="64"/>
      <c r="BX501" s="64"/>
      <c r="BY501" s="64"/>
      <c r="BZ501" s="64"/>
      <c r="CA501" s="64"/>
      <c r="CB501" s="64"/>
      <c r="CC501" s="64"/>
      <c r="CD501" s="64"/>
      <c r="CE501" s="64"/>
      <c r="CF501" s="64"/>
      <c r="CG501" s="64"/>
      <c r="CH501" s="64"/>
      <c r="CI501" s="64"/>
      <c r="CJ501" s="64"/>
      <c r="CK501" s="64"/>
      <c r="CL501" s="64"/>
      <c r="CM501" s="64"/>
      <c r="CN501" s="64"/>
      <c r="CO501" s="64"/>
      <c r="CP501" s="64"/>
      <c r="CQ501" s="64"/>
      <c r="CR501" s="64"/>
      <c r="CS501" s="64"/>
      <c r="CT501" s="64"/>
      <c r="CU501" s="64"/>
      <c r="CV501" s="64"/>
      <c r="CW501" s="64"/>
      <c r="CX501" s="64"/>
      <c r="CY501" s="64"/>
      <c r="CZ501" s="64"/>
      <c r="DA501" s="64"/>
      <c r="DB501" s="64"/>
      <c r="DC501" s="64"/>
      <c r="DD501" s="64"/>
      <c r="DE501" s="64"/>
      <c r="DF501" s="64"/>
      <c r="DG501" s="64"/>
      <c r="DH501" s="64"/>
      <c r="DI501" s="64"/>
      <c r="DJ501" s="64"/>
      <c r="DK501" s="64"/>
      <c r="DL501" s="64"/>
      <c r="DM501" s="64"/>
      <c r="DN501" s="64"/>
      <c r="DO501" s="64"/>
      <c r="DP501" s="64"/>
      <c r="DQ501" s="64"/>
      <c r="DR501" s="64"/>
      <c r="DS501" s="64"/>
      <c r="DT501" s="64"/>
      <c r="DU501" s="64"/>
      <c r="DV501" s="64"/>
      <c r="DW501" s="64"/>
      <c r="DX501" s="64"/>
      <c r="DY501" s="64"/>
      <c r="DZ501" s="64"/>
      <c r="EA501" s="64"/>
      <c r="EB501" s="64"/>
      <c r="EC501" s="64"/>
      <c r="ED501" s="64"/>
      <c r="EE501" s="64"/>
      <c r="EF501" s="64"/>
      <c r="EG501" s="64"/>
      <c r="EH501" s="64"/>
      <c r="EI501" s="64"/>
      <c r="EJ501" s="64"/>
      <c r="EK501" s="64"/>
      <c r="EL501" s="64"/>
      <c r="EM501" s="64"/>
      <c r="EN501" s="64"/>
      <c r="EO501" s="64"/>
      <c r="EP501" s="64"/>
      <c r="EQ501" s="64"/>
      <c r="ER501" s="64"/>
      <c r="ES501" s="64"/>
      <c r="ET501" s="64"/>
      <c r="EU501" s="64"/>
      <c r="EV501" s="64"/>
      <c r="EW501" s="64"/>
      <c r="EX501" s="64"/>
      <c r="EY501" s="64"/>
      <c r="EZ501" s="64"/>
      <c r="FA501" s="64"/>
      <c r="FB501" s="64"/>
      <c r="FC501" s="64"/>
      <c r="FD501" s="64"/>
      <c r="FE501" s="64"/>
      <c r="FF501" s="64"/>
      <c r="FG501" s="64"/>
      <c r="FH501" s="64"/>
      <c r="FI501" s="64"/>
      <c r="FJ501" s="64"/>
      <c r="FK501" s="64"/>
      <c r="FL501" s="64"/>
      <c r="FM501" s="64"/>
      <c r="FN501" s="64"/>
      <c r="FO501" s="64"/>
      <c r="FP501" s="64"/>
      <c r="FQ501" s="64"/>
      <c r="FR501" s="64"/>
      <c r="FS501" s="64"/>
      <c r="FT501" s="64"/>
      <c r="FU501" s="64"/>
      <c r="FV501" s="64"/>
      <c r="FW501" s="64"/>
      <c r="FX501" s="64"/>
      <c r="FY501" s="64"/>
      <c r="FZ501" s="64"/>
      <c r="GA501" s="64"/>
      <c r="GB501" s="64"/>
      <c r="GC501" s="64"/>
      <c r="GD501" s="64"/>
      <c r="GE501" s="64"/>
      <c r="GF501" s="64"/>
      <c r="GG501" s="64"/>
      <c r="GH501" s="64"/>
      <c r="GI501" s="64"/>
      <c r="GJ501" s="64"/>
      <c r="GK501" s="64"/>
      <c r="GL501" s="64"/>
      <c r="GM501" s="64"/>
      <c r="GN501" s="64"/>
      <c r="GO501" s="64"/>
      <c r="GP501" s="64"/>
      <c r="GQ501" s="64"/>
      <c r="GR501" s="64"/>
      <c r="GS501" s="64"/>
      <c r="GT501" s="64"/>
      <c r="GU501" s="64"/>
      <c r="GV501" s="64"/>
      <c r="GW501" s="64"/>
      <c r="GX501" s="64"/>
      <c r="GY501" s="64"/>
      <c r="GZ501" s="64"/>
      <c r="HA501" s="64"/>
      <c r="HB501" s="64"/>
      <c r="HC501" s="64"/>
      <c r="HD501" s="64"/>
      <c r="HE501" s="64"/>
      <c r="HF501" s="64"/>
      <c r="HG501" s="64"/>
      <c r="HH501" s="64"/>
      <c r="HI501" s="64"/>
      <c r="HJ501" s="64"/>
      <c r="HK501" s="64"/>
      <c r="HL501" s="64"/>
      <c r="HM501" s="64"/>
      <c r="HN501" s="64"/>
      <c r="HO501" s="64"/>
      <c r="HP501" s="64"/>
      <c r="HQ501" s="64"/>
      <c r="HR501" s="64"/>
      <c r="HS501" s="64"/>
      <c r="HT501" s="64"/>
      <c r="HU501" s="64"/>
      <c r="HV501" s="64"/>
      <c r="HW501" s="64"/>
      <c r="HX501" s="64"/>
      <c r="HY501" s="64"/>
      <c r="HZ501" s="64"/>
      <c r="IA501" s="64"/>
      <c r="IB501" s="64"/>
      <c r="IC501" s="64"/>
      <c r="ID501" s="64"/>
      <c r="IE501" s="64"/>
      <c r="IF501" s="64"/>
      <c r="IG501" s="64"/>
      <c r="IH501" s="64"/>
      <c r="II501" s="64"/>
      <c r="IJ501" s="64"/>
      <c r="IK501" s="64"/>
      <c r="IL501" s="64"/>
      <c r="IM501" s="64"/>
      <c r="IN501" s="64"/>
      <c r="IO501" s="64"/>
      <c r="IP501" s="64"/>
      <c r="IQ501" s="64"/>
      <c r="IR501" s="64"/>
      <c r="IS501" s="64"/>
      <c r="IT501" s="64"/>
      <c r="IU501" s="64"/>
      <c r="IV501" s="64"/>
      <c r="IW501" s="64"/>
      <c r="IX501" s="64"/>
      <c r="IY501" s="64"/>
      <c r="IZ501" s="64"/>
      <c r="JA501" s="64"/>
      <c r="JB501" s="64"/>
      <c r="JC501" s="64"/>
      <c r="JD501" s="64"/>
      <c r="JE501" s="64"/>
      <c r="JF501" s="64"/>
      <c r="JG501" s="64"/>
      <c r="JH501" s="64"/>
      <c r="JI501" s="64"/>
      <c r="JJ501" s="64"/>
      <c r="JK501" s="64"/>
      <c r="JL501" s="64"/>
      <c r="JM501" s="64"/>
      <c r="JN501" s="64"/>
      <c r="JO501" s="64"/>
      <c r="JP501" s="64"/>
      <c r="JQ501" s="64"/>
      <c r="JR501" s="64"/>
      <c r="JS501" s="64"/>
      <c r="JT501" s="64"/>
      <c r="JU501" s="64"/>
      <c r="JV501" s="64"/>
      <c r="JW501" s="64"/>
      <c r="JX501" s="64"/>
      <c r="JY501" s="64"/>
      <c r="JZ501" s="64"/>
      <c r="KA501" s="64"/>
      <c r="KB501" s="64"/>
      <c r="KC501" s="64"/>
      <c r="KD501" s="64"/>
      <c r="KE501" s="64"/>
      <c r="KF501" s="64"/>
      <c r="KG501" s="64"/>
      <c r="KH501" s="64"/>
      <c r="KI501" s="64"/>
      <c r="KJ501" s="64"/>
      <c r="KK501" s="64"/>
      <c r="KL501" s="64"/>
      <c r="KM501" s="64"/>
      <c r="KN501" s="64"/>
      <c r="KO501" s="64"/>
      <c r="KP501" s="64"/>
      <c r="KQ501" s="64"/>
      <c r="KR501" s="64"/>
      <c r="KS501" s="64"/>
      <c r="KT501" s="64"/>
      <c r="KU501" s="64"/>
      <c r="KV501" s="64"/>
      <c r="KW501" s="64"/>
      <c r="KX501" s="64"/>
      <c r="KY501" s="64"/>
      <c r="KZ501" s="64"/>
      <c r="LA501" s="64"/>
      <c r="LB501" s="64"/>
      <c r="LC501" s="64"/>
      <c r="LD501" s="64"/>
      <c r="LE501" s="64"/>
      <c r="LF501" s="64"/>
      <c r="LG501" s="64"/>
      <c r="LH501" s="64"/>
      <c r="LI501" s="64"/>
      <c r="LJ501" s="64"/>
      <c r="LK501" s="64"/>
      <c r="LL501" s="64"/>
      <c r="LM501" s="64"/>
      <c r="LN501" s="64"/>
      <c r="LO501" s="64"/>
      <c r="LP501" s="64"/>
      <c r="LQ501" s="64"/>
      <c r="LR501" s="64"/>
      <c r="LS501" s="64"/>
      <c r="LT501" s="64"/>
      <c r="LU501" s="64"/>
      <c r="LV501" s="64"/>
      <c r="LW501" s="64"/>
      <c r="LX501" s="64"/>
      <c r="LY501" s="64"/>
      <c r="LZ501" s="64"/>
      <c r="MA501" s="64"/>
      <c r="MB501" s="64"/>
      <c r="MC501" s="64"/>
      <c r="MD501" s="64"/>
      <c r="ME501" s="64"/>
      <c r="MF501" s="64"/>
      <c r="MG501" s="64"/>
      <c r="MH501" s="64"/>
      <c r="MI501" s="64"/>
      <c r="MJ501" s="64"/>
      <c r="MK501" s="64"/>
      <c r="ML501" s="64"/>
      <c r="MM501" s="64"/>
      <c r="MN501" s="64"/>
      <c r="MO501" s="64"/>
      <c r="MP501" s="64"/>
      <c r="MQ501" s="64"/>
      <c r="MR501" s="64"/>
      <c r="MS501" s="64"/>
      <c r="MT501" s="64"/>
      <c r="MU501" s="64"/>
      <c r="MV501" s="64"/>
      <c r="MW501" s="64"/>
      <c r="MX501" s="64"/>
      <c r="MY501" s="64"/>
      <c r="MZ501" s="64"/>
      <c r="NA501" s="64"/>
      <c r="NB501" s="64"/>
      <c r="NC501" s="64"/>
      <c r="ND501" s="64"/>
      <c r="NE501" s="64"/>
      <c r="NF501" s="64"/>
      <c r="NG501" s="64"/>
      <c r="NH501" s="64"/>
      <c r="NI501" s="64"/>
      <c r="NJ501" s="64"/>
      <c r="NK501" s="64"/>
      <c r="NL501" s="64"/>
      <c r="NM501" s="64"/>
      <c r="NN501" s="64"/>
      <c r="NO501" s="64"/>
      <c r="NP501" s="64"/>
      <c r="NQ501" s="64"/>
      <c r="NR501" s="64"/>
      <c r="NS501" s="64"/>
      <c r="NT501" s="64"/>
      <c r="NU501" s="64"/>
      <c r="NV501" s="64"/>
      <c r="NW501" s="64"/>
      <c r="NX501" s="64"/>
      <c r="NY501" s="64"/>
      <c r="NZ501" s="64"/>
      <c r="OA501" s="64"/>
      <c r="OB501" s="64"/>
      <c r="OC501" s="64"/>
      <c r="OD501" s="64"/>
      <c r="OE501" s="64"/>
      <c r="OF501" s="64"/>
      <c r="OG501" s="64"/>
      <c r="OH501" s="64"/>
      <c r="OI501" s="64"/>
      <c r="OJ501" s="64"/>
      <c r="OK501" s="64"/>
      <c r="OL501" s="64"/>
      <c r="OM501" s="64"/>
      <c r="ON501" s="64"/>
      <c r="OO501" s="64"/>
      <c r="OP501" s="64"/>
      <c r="OQ501" s="64"/>
      <c r="OR501" s="64"/>
      <c r="OS501" s="64"/>
      <c r="OT501" s="64"/>
      <c r="OU501" s="64"/>
      <c r="OV501" s="64"/>
      <c r="OW501" s="64"/>
      <c r="OX501" s="64"/>
      <c r="OY501" s="64"/>
      <c r="OZ501" s="64"/>
      <c r="PA501" s="64"/>
      <c r="PB501" s="64"/>
      <c r="PC501" s="64"/>
      <c r="PD501" s="64"/>
      <c r="PE501" s="64"/>
    </row>
    <row r="502" spans="1:421" s="45" customFormat="1" ht="20.100000000000001" customHeight="1" x14ac:dyDescent="0.3">
      <c r="A502" s="1"/>
      <c r="B502" s="1" t="s">
        <v>35</v>
      </c>
      <c r="C502" s="1">
        <v>1047</v>
      </c>
      <c r="D502" s="1">
        <v>7</v>
      </c>
      <c r="E502" s="1">
        <v>5</v>
      </c>
      <c r="F502" s="1">
        <v>3</v>
      </c>
      <c r="G502" s="1">
        <v>42</v>
      </c>
      <c r="H502" s="127" t="s">
        <v>271</v>
      </c>
      <c r="I502" s="2">
        <v>2342</v>
      </c>
      <c r="J502" s="36">
        <v>150</v>
      </c>
      <c r="K502" s="13">
        <f t="shared" si="287"/>
        <v>351300</v>
      </c>
      <c r="L502" s="1"/>
      <c r="M502" s="1"/>
      <c r="N502" s="1"/>
      <c r="O502" s="1"/>
      <c r="P502" s="1"/>
      <c r="Q502" s="2"/>
      <c r="R502" s="2"/>
      <c r="S502" s="104"/>
      <c r="T502" s="1"/>
      <c r="U502" s="2"/>
      <c r="V502" s="97"/>
      <c r="W502" s="97"/>
      <c r="X502" s="12">
        <f t="shared" si="288"/>
        <v>351300</v>
      </c>
      <c r="Y502" s="2"/>
      <c r="Z502" s="104">
        <v>50000000</v>
      </c>
      <c r="AA502" s="106">
        <v>0</v>
      </c>
      <c r="AB502" s="106">
        <v>0</v>
      </c>
      <c r="AC502" s="36"/>
      <c r="AD502" s="107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  <c r="AP502" s="64"/>
      <c r="AQ502" s="64"/>
      <c r="AR502" s="64"/>
      <c r="AS502" s="64"/>
      <c r="AT502" s="64"/>
      <c r="AU502" s="64"/>
      <c r="AV502" s="64"/>
      <c r="AW502" s="64"/>
      <c r="AX502" s="64"/>
      <c r="AY502" s="64"/>
      <c r="AZ502" s="64"/>
      <c r="BA502" s="64"/>
      <c r="BB502" s="64"/>
      <c r="BC502" s="64"/>
      <c r="BD502" s="64"/>
      <c r="BE502" s="64"/>
      <c r="BF502" s="64"/>
      <c r="BG502" s="64"/>
      <c r="BH502" s="64"/>
      <c r="BI502" s="64"/>
      <c r="BJ502" s="64"/>
      <c r="BK502" s="64"/>
      <c r="BL502" s="64"/>
      <c r="BM502" s="64"/>
      <c r="BN502" s="64"/>
      <c r="BO502" s="64"/>
      <c r="BP502" s="64"/>
      <c r="BQ502" s="64"/>
      <c r="BR502" s="64"/>
      <c r="BS502" s="64"/>
      <c r="BT502" s="64"/>
      <c r="BU502" s="64"/>
      <c r="BV502" s="64"/>
      <c r="BW502" s="64"/>
      <c r="BX502" s="64"/>
      <c r="BY502" s="64"/>
      <c r="BZ502" s="64"/>
      <c r="CA502" s="64"/>
      <c r="CB502" s="64"/>
      <c r="CC502" s="64"/>
      <c r="CD502" s="64"/>
      <c r="CE502" s="64"/>
      <c r="CF502" s="64"/>
      <c r="CG502" s="64"/>
      <c r="CH502" s="64"/>
      <c r="CI502" s="64"/>
      <c r="CJ502" s="64"/>
      <c r="CK502" s="64"/>
      <c r="CL502" s="64"/>
      <c r="CM502" s="64"/>
      <c r="CN502" s="64"/>
      <c r="CO502" s="64"/>
      <c r="CP502" s="64"/>
      <c r="CQ502" s="64"/>
      <c r="CR502" s="64"/>
      <c r="CS502" s="64"/>
      <c r="CT502" s="64"/>
      <c r="CU502" s="64"/>
      <c r="CV502" s="64"/>
      <c r="CW502" s="64"/>
      <c r="CX502" s="64"/>
      <c r="CY502" s="64"/>
      <c r="CZ502" s="64"/>
      <c r="DA502" s="64"/>
      <c r="DB502" s="64"/>
      <c r="DC502" s="64"/>
      <c r="DD502" s="64"/>
      <c r="DE502" s="64"/>
      <c r="DF502" s="64"/>
      <c r="DG502" s="64"/>
      <c r="DH502" s="64"/>
      <c r="DI502" s="64"/>
      <c r="DJ502" s="64"/>
      <c r="DK502" s="64"/>
      <c r="DL502" s="64"/>
      <c r="DM502" s="64"/>
      <c r="DN502" s="64"/>
      <c r="DO502" s="64"/>
      <c r="DP502" s="64"/>
      <c r="DQ502" s="64"/>
      <c r="DR502" s="64"/>
      <c r="DS502" s="64"/>
      <c r="DT502" s="64"/>
      <c r="DU502" s="64"/>
      <c r="DV502" s="64"/>
      <c r="DW502" s="64"/>
      <c r="DX502" s="64"/>
      <c r="DY502" s="64"/>
      <c r="DZ502" s="64"/>
      <c r="EA502" s="64"/>
      <c r="EB502" s="64"/>
      <c r="EC502" s="64"/>
      <c r="ED502" s="64"/>
      <c r="EE502" s="64"/>
      <c r="EF502" s="64"/>
      <c r="EG502" s="64"/>
      <c r="EH502" s="64"/>
      <c r="EI502" s="64"/>
      <c r="EJ502" s="64"/>
      <c r="EK502" s="64"/>
      <c r="EL502" s="64"/>
      <c r="EM502" s="64"/>
      <c r="EN502" s="64"/>
      <c r="EO502" s="64"/>
      <c r="EP502" s="64"/>
      <c r="EQ502" s="64"/>
      <c r="ER502" s="64"/>
      <c r="ES502" s="64"/>
      <c r="ET502" s="64"/>
      <c r="EU502" s="64"/>
      <c r="EV502" s="64"/>
      <c r="EW502" s="64"/>
      <c r="EX502" s="64"/>
      <c r="EY502" s="64"/>
      <c r="EZ502" s="64"/>
      <c r="FA502" s="64"/>
      <c r="FB502" s="64"/>
      <c r="FC502" s="64"/>
      <c r="FD502" s="64"/>
      <c r="FE502" s="64"/>
      <c r="FF502" s="64"/>
      <c r="FG502" s="64"/>
      <c r="FH502" s="64"/>
      <c r="FI502" s="64"/>
      <c r="FJ502" s="64"/>
      <c r="FK502" s="64"/>
      <c r="FL502" s="64"/>
      <c r="FM502" s="64"/>
      <c r="FN502" s="64"/>
      <c r="FO502" s="64"/>
      <c r="FP502" s="64"/>
      <c r="FQ502" s="64"/>
      <c r="FR502" s="64"/>
      <c r="FS502" s="64"/>
      <c r="FT502" s="64"/>
      <c r="FU502" s="64"/>
      <c r="FV502" s="64"/>
      <c r="FW502" s="64"/>
      <c r="FX502" s="64"/>
      <c r="FY502" s="64"/>
      <c r="FZ502" s="64"/>
      <c r="GA502" s="64"/>
      <c r="GB502" s="64"/>
      <c r="GC502" s="64"/>
      <c r="GD502" s="64"/>
      <c r="GE502" s="64"/>
      <c r="GF502" s="64"/>
      <c r="GG502" s="64"/>
      <c r="GH502" s="64"/>
      <c r="GI502" s="64"/>
      <c r="GJ502" s="64"/>
      <c r="GK502" s="64"/>
      <c r="GL502" s="64"/>
      <c r="GM502" s="64"/>
      <c r="GN502" s="64"/>
      <c r="GO502" s="64"/>
      <c r="GP502" s="64"/>
      <c r="GQ502" s="64"/>
      <c r="GR502" s="64"/>
      <c r="GS502" s="64"/>
      <c r="GT502" s="64"/>
      <c r="GU502" s="64"/>
      <c r="GV502" s="64"/>
      <c r="GW502" s="64"/>
      <c r="GX502" s="64"/>
      <c r="GY502" s="64"/>
      <c r="GZ502" s="64"/>
      <c r="HA502" s="64"/>
      <c r="HB502" s="64"/>
      <c r="HC502" s="64"/>
      <c r="HD502" s="64"/>
      <c r="HE502" s="64"/>
      <c r="HF502" s="64"/>
      <c r="HG502" s="64"/>
      <c r="HH502" s="64"/>
      <c r="HI502" s="64"/>
      <c r="HJ502" s="64"/>
      <c r="HK502" s="64"/>
      <c r="HL502" s="64"/>
      <c r="HM502" s="64"/>
      <c r="HN502" s="64"/>
      <c r="HO502" s="64"/>
      <c r="HP502" s="64"/>
      <c r="HQ502" s="64"/>
      <c r="HR502" s="64"/>
      <c r="HS502" s="64"/>
      <c r="HT502" s="64"/>
      <c r="HU502" s="64"/>
      <c r="HV502" s="64"/>
      <c r="HW502" s="64"/>
      <c r="HX502" s="64"/>
      <c r="HY502" s="64"/>
      <c r="HZ502" s="64"/>
      <c r="IA502" s="64"/>
      <c r="IB502" s="64"/>
      <c r="IC502" s="64"/>
      <c r="ID502" s="64"/>
      <c r="IE502" s="64"/>
      <c r="IF502" s="64"/>
      <c r="IG502" s="64"/>
      <c r="IH502" s="64"/>
      <c r="II502" s="64"/>
      <c r="IJ502" s="64"/>
      <c r="IK502" s="64"/>
      <c r="IL502" s="64"/>
      <c r="IM502" s="64"/>
      <c r="IN502" s="64"/>
      <c r="IO502" s="64"/>
      <c r="IP502" s="64"/>
      <c r="IQ502" s="64"/>
      <c r="IR502" s="64"/>
      <c r="IS502" s="64"/>
      <c r="IT502" s="64"/>
      <c r="IU502" s="64"/>
      <c r="IV502" s="64"/>
      <c r="IW502" s="64"/>
      <c r="IX502" s="64"/>
      <c r="IY502" s="64"/>
      <c r="IZ502" s="64"/>
      <c r="JA502" s="64"/>
      <c r="JB502" s="64"/>
      <c r="JC502" s="64"/>
      <c r="JD502" s="64"/>
      <c r="JE502" s="64"/>
      <c r="JF502" s="64"/>
      <c r="JG502" s="64"/>
      <c r="JH502" s="64"/>
      <c r="JI502" s="64"/>
      <c r="JJ502" s="64"/>
      <c r="JK502" s="64"/>
      <c r="JL502" s="64"/>
      <c r="JM502" s="64"/>
      <c r="JN502" s="64"/>
      <c r="JO502" s="64"/>
      <c r="JP502" s="64"/>
      <c r="JQ502" s="64"/>
      <c r="JR502" s="64"/>
      <c r="JS502" s="64"/>
      <c r="JT502" s="64"/>
      <c r="JU502" s="64"/>
      <c r="JV502" s="64"/>
      <c r="JW502" s="64"/>
      <c r="JX502" s="64"/>
      <c r="JY502" s="64"/>
      <c r="JZ502" s="64"/>
      <c r="KA502" s="64"/>
      <c r="KB502" s="64"/>
      <c r="KC502" s="64"/>
      <c r="KD502" s="64"/>
      <c r="KE502" s="64"/>
      <c r="KF502" s="64"/>
      <c r="KG502" s="64"/>
      <c r="KH502" s="64"/>
      <c r="KI502" s="64"/>
      <c r="KJ502" s="64"/>
      <c r="KK502" s="64"/>
      <c r="KL502" s="64"/>
      <c r="KM502" s="64"/>
      <c r="KN502" s="64"/>
      <c r="KO502" s="64"/>
      <c r="KP502" s="64"/>
      <c r="KQ502" s="64"/>
      <c r="KR502" s="64"/>
      <c r="KS502" s="64"/>
      <c r="KT502" s="64"/>
      <c r="KU502" s="64"/>
      <c r="KV502" s="64"/>
      <c r="KW502" s="64"/>
      <c r="KX502" s="64"/>
      <c r="KY502" s="64"/>
      <c r="KZ502" s="64"/>
      <c r="LA502" s="64"/>
      <c r="LB502" s="64"/>
      <c r="LC502" s="64"/>
      <c r="LD502" s="64"/>
      <c r="LE502" s="64"/>
      <c r="LF502" s="64"/>
      <c r="LG502" s="64"/>
      <c r="LH502" s="64"/>
      <c r="LI502" s="64"/>
      <c r="LJ502" s="64"/>
      <c r="LK502" s="64"/>
      <c r="LL502" s="64"/>
      <c r="LM502" s="64"/>
      <c r="LN502" s="64"/>
      <c r="LO502" s="64"/>
      <c r="LP502" s="64"/>
      <c r="LQ502" s="64"/>
      <c r="LR502" s="64"/>
      <c r="LS502" s="64"/>
      <c r="LT502" s="64"/>
      <c r="LU502" s="64"/>
      <c r="LV502" s="64"/>
      <c r="LW502" s="64"/>
      <c r="LX502" s="64"/>
      <c r="LY502" s="64"/>
      <c r="LZ502" s="64"/>
      <c r="MA502" s="64"/>
      <c r="MB502" s="64"/>
      <c r="MC502" s="64"/>
      <c r="MD502" s="64"/>
      <c r="ME502" s="64"/>
      <c r="MF502" s="64"/>
      <c r="MG502" s="64"/>
      <c r="MH502" s="64"/>
      <c r="MI502" s="64"/>
      <c r="MJ502" s="64"/>
      <c r="MK502" s="64"/>
      <c r="ML502" s="64"/>
      <c r="MM502" s="64"/>
      <c r="MN502" s="64"/>
      <c r="MO502" s="64"/>
      <c r="MP502" s="64"/>
      <c r="MQ502" s="64"/>
      <c r="MR502" s="64"/>
      <c r="MS502" s="64"/>
      <c r="MT502" s="64"/>
      <c r="MU502" s="64"/>
      <c r="MV502" s="64"/>
      <c r="MW502" s="64"/>
      <c r="MX502" s="64"/>
      <c r="MY502" s="64"/>
      <c r="MZ502" s="64"/>
      <c r="NA502" s="64"/>
      <c r="NB502" s="64"/>
      <c r="NC502" s="64"/>
      <c r="ND502" s="64"/>
      <c r="NE502" s="64"/>
      <c r="NF502" s="64"/>
      <c r="NG502" s="64"/>
      <c r="NH502" s="64"/>
      <c r="NI502" s="64"/>
      <c r="NJ502" s="64"/>
      <c r="NK502" s="64"/>
      <c r="NL502" s="64"/>
      <c r="NM502" s="64"/>
      <c r="NN502" s="64"/>
      <c r="NO502" s="64"/>
      <c r="NP502" s="64"/>
      <c r="NQ502" s="64"/>
      <c r="NR502" s="64"/>
      <c r="NS502" s="64"/>
      <c r="NT502" s="64"/>
      <c r="NU502" s="64"/>
      <c r="NV502" s="64"/>
      <c r="NW502" s="64"/>
      <c r="NX502" s="64"/>
      <c r="NY502" s="64"/>
      <c r="NZ502" s="64"/>
      <c r="OA502" s="64"/>
      <c r="OB502" s="64"/>
      <c r="OC502" s="64"/>
      <c r="OD502" s="64"/>
      <c r="OE502" s="64"/>
      <c r="OF502" s="64"/>
      <c r="OG502" s="64"/>
      <c r="OH502" s="64"/>
      <c r="OI502" s="64"/>
      <c r="OJ502" s="64"/>
      <c r="OK502" s="64"/>
      <c r="OL502" s="64"/>
      <c r="OM502" s="64"/>
      <c r="ON502" s="64"/>
      <c r="OO502" s="64"/>
      <c r="OP502" s="64"/>
      <c r="OQ502" s="64"/>
      <c r="OR502" s="64"/>
      <c r="OS502" s="64"/>
      <c r="OT502" s="64"/>
      <c r="OU502" s="64"/>
      <c r="OV502" s="64"/>
      <c r="OW502" s="64"/>
      <c r="OX502" s="64"/>
      <c r="OY502" s="64"/>
      <c r="OZ502" s="64"/>
      <c r="PA502" s="64"/>
      <c r="PB502" s="64"/>
      <c r="PC502" s="64"/>
      <c r="PD502" s="64"/>
      <c r="PE502" s="64"/>
    </row>
    <row r="503" spans="1:421" s="46" customFormat="1" ht="20.100000000000001" customHeight="1" x14ac:dyDescent="0.3">
      <c r="A503" s="17"/>
      <c r="B503" s="17"/>
      <c r="C503" s="17"/>
      <c r="D503" s="17"/>
      <c r="E503" s="17"/>
      <c r="F503" s="17"/>
      <c r="G503" s="17"/>
      <c r="H503" s="128"/>
      <c r="I503" s="19"/>
      <c r="J503" s="20"/>
      <c r="K503" s="19"/>
      <c r="L503" s="17"/>
      <c r="M503" s="17"/>
      <c r="N503" s="17"/>
      <c r="O503" s="17"/>
      <c r="P503" s="17"/>
      <c r="Q503" s="19"/>
      <c r="R503" s="19"/>
      <c r="S503" s="19"/>
      <c r="T503" s="17"/>
      <c r="U503" s="19"/>
      <c r="V503" s="21"/>
      <c r="W503" s="19"/>
      <c r="X503" s="19"/>
      <c r="Y503" s="19"/>
      <c r="Z503" s="19"/>
      <c r="AA503" s="19"/>
      <c r="AB503" s="19"/>
      <c r="AC503" s="20"/>
      <c r="AD503" s="105"/>
    </row>
    <row r="504" spans="1:421" s="45" customFormat="1" ht="20.100000000000001" customHeight="1" x14ac:dyDescent="0.3">
      <c r="A504" s="23">
        <v>1632</v>
      </c>
      <c r="B504" s="23" t="s">
        <v>35</v>
      </c>
      <c r="C504" s="23">
        <v>3047</v>
      </c>
      <c r="D504" s="23">
        <v>3</v>
      </c>
      <c r="E504" s="23">
        <v>3</v>
      </c>
      <c r="F504" s="23">
        <v>0</v>
      </c>
      <c r="G504" s="23">
        <v>4</v>
      </c>
      <c r="H504" s="129" t="s">
        <v>271</v>
      </c>
      <c r="I504" s="7">
        <v>1204</v>
      </c>
      <c r="J504" s="8">
        <v>250</v>
      </c>
      <c r="K504" s="9">
        <f t="shared" si="287"/>
        <v>301000</v>
      </c>
      <c r="L504" s="23"/>
      <c r="M504" s="23"/>
      <c r="N504" s="23"/>
      <c r="O504" s="23"/>
      <c r="P504" s="23"/>
      <c r="Q504" s="7"/>
      <c r="R504" s="7"/>
      <c r="S504" s="7"/>
      <c r="T504" s="23"/>
      <c r="U504" s="7"/>
      <c r="V504" s="11"/>
      <c r="W504" s="7"/>
      <c r="X504" s="12">
        <f t="shared" ref="X504:X522" si="293">K504+W504</f>
        <v>301000</v>
      </c>
      <c r="Y504" s="7"/>
      <c r="Z504" s="108">
        <v>50000000</v>
      </c>
      <c r="AA504" s="102">
        <v>0</v>
      </c>
      <c r="AB504" s="102">
        <v>0</v>
      </c>
      <c r="AC504" s="8" t="s">
        <v>174</v>
      </c>
      <c r="AD504" s="110"/>
      <c r="AE504" s="64"/>
      <c r="AF504" s="64"/>
      <c r="AG504" s="64"/>
      <c r="AH504" s="64"/>
      <c r="AI504" s="64"/>
      <c r="AJ504" s="64"/>
      <c r="AK504" s="64"/>
      <c r="AL504" s="64"/>
      <c r="AM504" s="64"/>
      <c r="AN504" s="64"/>
      <c r="AO504" s="64"/>
      <c r="AP504" s="64"/>
      <c r="AQ504" s="64"/>
      <c r="AR504" s="64"/>
      <c r="AS504" s="64"/>
      <c r="AT504" s="64"/>
      <c r="AU504" s="64"/>
      <c r="AV504" s="64"/>
      <c r="AW504" s="64"/>
      <c r="AX504" s="64"/>
      <c r="AY504" s="64"/>
      <c r="AZ504" s="64"/>
      <c r="BA504" s="64"/>
      <c r="BB504" s="64"/>
      <c r="BC504" s="64"/>
      <c r="BD504" s="64"/>
      <c r="BE504" s="64"/>
      <c r="BF504" s="64"/>
      <c r="BG504" s="64"/>
      <c r="BH504" s="64"/>
      <c r="BI504" s="64"/>
      <c r="BJ504" s="64"/>
      <c r="BK504" s="64"/>
      <c r="BL504" s="64"/>
      <c r="BM504" s="64"/>
      <c r="BN504" s="64"/>
      <c r="BO504" s="64"/>
      <c r="BP504" s="64"/>
      <c r="BQ504" s="64"/>
      <c r="BR504" s="64"/>
      <c r="BS504" s="64"/>
      <c r="BT504" s="64"/>
      <c r="BU504" s="64"/>
      <c r="BV504" s="64"/>
      <c r="BW504" s="64"/>
      <c r="BX504" s="64"/>
      <c r="BY504" s="64"/>
      <c r="BZ504" s="64"/>
      <c r="CA504" s="64"/>
      <c r="CB504" s="64"/>
      <c r="CC504" s="64"/>
      <c r="CD504" s="64"/>
      <c r="CE504" s="64"/>
      <c r="CF504" s="64"/>
      <c r="CG504" s="64"/>
      <c r="CH504" s="64"/>
      <c r="CI504" s="64"/>
      <c r="CJ504" s="64"/>
      <c r="CK504" s="64"/>
      <c r="CL504" s="64"/>
      <c r="CM504" s="64"/>
      <c r="CN504" s="64"/>
      <c r="CO504" s="64"/>
      <c r="CP504" s="64"/>
      <c r="CQ504" s="64"/>
      <c r="CR504" s="64"/>
      <c r="CS504" s="64"/>
      <c r="CT504" s="64"/>
      <c r="CU504" s="64"/>
      <c r="CV504" s="64"/>
      <c r="CW504" s="64"/>
      <c r="CX504" s="64"/>
      <c r="CY504" s="64"/>
      <c r="CZ504" s="64"/>
      <c r="DA504" s="64"/>
      <c r="DB504" s="64"/>
      <c r="DC504" s="64"/>
      <c r="DD504" s="64"/>
      <c r="DE504" s="64"/>
      <c r="DF504" s="64"/>
      <c r="DG504" s="64"/>
      <c r="DH504" s="64"/>
      <c r="DI504" s="64"/>
      <c r="DJ504" s="64"/>
      <c r="DK504" s="64"/>
      <c r="DL504" s="64"/>
      <c r="DM504" s="64"/>
      <c r="DN504" s="64"/>
      <c r="DO504" s="64"/>
      <c r="DP504" s="64"/>
      <c r="DQ504" s="64"/>
      <c r="DR504" s="64"/>
      <c r="DS504" s="64"/>
      <c r="DT504" s="64"/>
      <c r="DU504" s="64"/>
      <c r="DV504" s="64"/>
      <c r="DW504" s="64"/>
      <c r="DX504" s="64"/>
      <c r="DY504" s="64"/>
      <c r="DZ504" s="64"/>
      <c r="EA504" s="64"/>
      <c r="EB504" s="64"/>
      <c r="EC504" s="64"/>
      <c r="ED504" s="64"/>
      <c r="EE504" s="64"/>
      <c r="EF504" s="64"/>
      <c r="EG504" s="64"/>
      <c r="EH504" s="64"/>
      <c r="EI504" s="64"/>
      <c r="EJ504" s="64"/>
      <c r="EK504" s="64"/>
      <c r="EL504" s="64"/>
      <c r="EM504" s="64"/>
      <c r="EN504" s="64"/>
      <c r="EO504" s="64"/>
      <c r="EP504" s="64"/>
      <c r="EQ504" s="64"/>
      <c r="ER504" s="64"/>
      <c r="ES504" s="64"/>
      <c r="ET504" s="64"/>
      <c r="EU504" s="64"/>
      <c r="EV504" s="64"/>
      <c r="EW504" s="64"/>
      <c r="EX504" s="64"/>
      <c r="EY504" s="64"/>
      <c r="EZ504" s="64"/>
      <c r="FA504" s="64"/>
      <c r="FB504" s="64"/>
      <c r="FC504" s="64"/>
      <c r="FD504" s="64"/>
      <c r="FE504" s="64"/>
      <c r="FF504" s="64"/>
      <c r="FG504" s="64"/>
      <c r="FH504" s="64"/>
      <c r="FI504" s="64"/>
      <c r="FJ504" s="64"/>
      <c r="FK504" s="64"/>
      <c r="FL504" s="64"/>
      <c r="FM504" s="64"/>
      <c r="FN504" s="64"/>
      <c r="FO504" s="64"/>
      <c r="FP504" s="64"/>
      <c r="FQ504" s="64"/>
      <c r="FR504" s="64"/>
      <c r="FS504" s="64"/>
      <c r="FT504" s="64"/>
      <c r="FU504" s="64"/>
      <c r="FV504" s="64"/>
      <c r="FW504" s="64"/>
      <c r="FX504" s="64"/>
      <c r="FY504" s="64"/>
      <c r="FZ504" s="64"/>
      <c r="GA504" s="64"/>
      <c r="GB504" s="64"/>
      <c r="GC504" s="64"/>
      <c r="GD504" s="64"/>
      <c r="GE504" s="64"/>
      <c r="GF504" s="64"/>
      <c r="GG504" s="64"/>
      <c r="GH504" s="64"/>
      <c r="GI504" s="64"/>
      <c r="GJ504" s="64"/>
      <c r="GK504" s="64"/>
      <c r="GL504" s="64"/>
      <c r="GM504" s="64"/>
      <c r="GN504" s="64"/>
      <c r="GO504" s="64"/>
      <c r="GP504" s="64"/>
      <c r="GQ504" s="64"/>
      <c r="GR504" s="64"/>
      <c r="GS504" s="64"/>
      <c r="GT504" s="64"/>
      <c r="GU504" s="64"/>
      <c r="GV504" s="64"/>
      <c r="GW504" s="64"/>
      <c r="GX504" s="64"/>
      <c r="GY504" s="64"/>
      <c r="GZ504" s="64"/>
      <c r="HA504" s="64"/>
      <c r="HB504" s="64"/>
      <c r="HC504" s="64"/>
      <c r="HD504" s="64"/>
      <c r="HE504" s="64"/>
      <c r="HF504" s="64"/>
      <c r="HG504" s="64"/>
      <c r="HH504" s="64"/>
      <c r="HI504" s="64"/>
      <c r="HJ504" s="64"/>
      <c r="HK504" s="64"/>
      <c r="HL504" s="64"/>
      <c r="HM504" s="64"/>
      <c r="HN504" s="64"/>
      <c r="HO504" s="64"/>
      <c r="HP504" s="64"/>
      <c r="HQ504" s="64"/>
      <c r="HR504" s="64"/>
      <c r="HS504" s="64"/>
      <c r="HT504" s="64"/>
      <c r="HU504" s="64"/>
      <c r="HV504" s="64"/>
      <c r="HW504" s="64"/>
      <c r="HX504" s="64"/>
      <c r="HY504" s="64"/>
      <c r="HZ504" s="64"/>
      <c r="IA504" s="64"/>
      <c r="IB504" s="64"/>
      <c r="IC504" s="64"/>
      <c r="ID504" s="64"/>
      <c r="IE504" s="64"/>
      <c r="IF504" s="64"/>
      <c r="IG504" s="64"/>
      <c r="IH504" s="64"/>
      <c r="II504" s="64"/>
      <c r="IJ504" s="64"/>
      <c r="IK504" s="64"/>
      <c r="IL504" s="64"/>
      <c r="IM504" s="64"/>
      <c r="IN504" s="64"/>
      <c r="IO504" s="64"/>
      <c r="IP504" s="64"/>
      <c r="IQ504" s="64"/>
      <c r="IR504" s="64"/>
      <c r="IS504" s="64"/>
      <c r="IT504" s="64"/>
      <c r="IU504" s="64"/>
      <c r="IV504" s="64"/>
      <c r="IW504" s="64"/>
      <c r="IX504" s="64"/>
      <c r="IY504" s="64"/>
      <c r="IZ504" s="64"/>
      <c r="JA504" s="64"/>
      <c r="JB504" s="64"/>
      <c r="JC504" s="64"/>
      <c r="JD504" s="64"/>
      <c r="JE504" s="64"/>
      <c r="JF504" s="64"/>
      <c r="JG504" s="64"/>
      <c r="JH504" s="64"/>
      <c r="JI504" s="64"/>
      <c r="JJ504" s="64"/>
      <c r="JK504" s="64"/>
      <c r="JL504" s="64"/>
      <c r="JM504" s="64"/>
      <c r="JN504" s="64"/>
      <c r="JO504" s="64"/>
      <c r="JP504" s="64"/>
      <c r="JQ504" s="64"/>
      <c r="JR504" s="64"/>
      <c r="JS504" s="64"/>
      <c r="JT504" s="64"/>
      <c r="JU504" s="64"/>
      <c r="JV504" s="64"/>
      <c r="JW504" s="64"/>
      <c r="JX504" s="64"/>
      <c r="JY504" s="64"/>
      <c r="JZ504" s="64"/>
      <c r="KA504" s="64"/>
      <c r="KB504" s="64"/>
      <c r="KC504" s="64"/>
      <c r="KD504" s="64"/>
      <c r="KE504" s="64"/>
      <c r="KF504" s="64"/>
      <c r="KG504" s="64"/>
      <c r="KH504" s="64"/>
      <c r="KI504" s="64"/>
      <c r="KJ504" s="64"/>
      <c r="KK504" s="64"/>
      <c r="KL504" s="64"/>
      <c r="KM504" s="64"/>
      <c r="KN504" s="64"/>
      <c r="KO504" s="64"/>
      <c r="KP504" s="64"/>
      <c r="KQ504" s="64"/>
      <c r="KR504" s="64"/>
      <c r="KS504" s="64"/>
      <c r="KT504" s="64"/>
      <c r="KU504" s="64"/>
      <c r="KV504" s="64"/>
      <c r="KW504" s="64"/>
      <c r="KX504" s="64"/>
      <c r="KY504" s="64"/>
      <c r="KZ504" s="64"/>
      <c r="LA504" s="64"/>
      <c r="LB504" s="64"/>
      <c r="LC504" s="64"/>
      <c r="LD504" s="64"/>
      <c r="LE504" s="64"/>
      <c r="LF504" s="64"/>
      <c r="LG504" s="64"/>
      <c r="LH504" s="64"/>
      <c r="LI504" s="64"/>
      <c r="LJ504" s="64"/>
      <c r="LK504" s="64"/>
      <c r="LL504" s="64"/>
      <c r="LM504" s="64"/>
      <c r="LN504" s="64"/>
      <c r="LO504" s="64"/>
      <c r="LP504" s="64"/>
      <c r="LQ504" s="64"/>
      <c r="LR504" s="64"/>
      <c r="LS504" s="64"/>
      <c r="LT504" s="64"/>
      <c r="LU504" s="64"/>
      <c r="LV504" s="64"/>
      <c r="LW504" s="64"/>
      <c r="LX504" s="64"/>
      <c r="LY504" s="64"/>
      <c r="LZ504" s="64"/>
      <c r="MA504" s="64"/>
      <c r="MB504" s="64"/>
      <c r="MC504" s="64"/>
      <c r="MD504" s="64"/>
      <c r="ME504" s="64"/>
      <c r="MF504" s="64"/>
      <c r="MG504" s="64"/>
      <c r="MH504" s="64"/>
      <c r="MI504" s="64"/>
      <c r="MJ504" s="64"/>
      <c r="MK504" s="64"/>
      <c r="ML504" s="64"/>
      <c r="MM504" s="64"/>
      <c r="MN504" s="64"/>
      <c r="MO504" s="64"/>
      <c r="MP504" s="64"/>
      <c r="MQ504" s="64"/>
      <c r="MR504" s="64"/>
      <c r="MS504" s="64"/>
      <c r="MT504" s="64"/>
      <c r="MU504" s="64"/>
      <c r="MV504" s="64"/>
      <c r="MW504" s="64"/>
      <c r="MX504" s="64"/>
      <c r="MY504" s="64"/>
      <c r="MZ504" s="64"/>
      <c r="NA504" s="64"/>
      <c r="NB504" s="64"/>
      <c r="NC504" s="64"/>
      <c r="ND504" s="64"/>
      <c r="NE504" s="64"/>
      <c r="NF504" s="64"/>
      <c r="NG504" s="64"/>
      <c r="NH504" s="64"/>
      <c r="NI504" s="64"/>
      <c r="NJ504" s="64"/>
      <c r="NK504" s="64"/>
      <c r="NL504" s="64"/>
      <c r="NM504" s="64"/>
      <c r="NN504" s="64"/>
      <c r="NO504" s="64"/>
      <c r="NP504" s="64"/>
      <c r="NQ504" s="64"/>
      <c r="NR504" s="64"/>
      <c r="NS504" s="64"/>
      <c r="NT504" s="64"/>
      <c r="NU504" s="64"/>
      <c r="NV504" s="64"/>
      <c r="NW504" s="64"/>
      <c r="NX504" s="64"/>
      <c r="NY504" s="64"/>
      <c r="NZ504" s="64"/>
      <c r="OA504" s="64"/>
      <c r="OB504" s="64"/>
      <c r="OC504" s="64"/>
      <c r="OD504" s="64"/>
      <c r="OE504" s="64"/>
      <c r="OF504" s="64"/>
      <c r="OG504" s="64"/>
      <c r="OH504" s="64"/>
      <c r="OI504" s="64"/>
      <c r="OJ504" s="64"/>
      <c r="OK504" s="64"/>
      <c r="OL504" s="64"/>
      <c r="OM504" s="64"/>
      <c r="ON504" s="64"/>
      <c r="OO504" s="64"/>
      <c r="OP504" s="64"/>
      <c r="OQ504" s="64"/>
      <c r="OR504" s="64"/>
      <c r="OS504" s="64"/>
      <c r="OT504" s="64"/>
      <c r="OU504" s="64"/>
      <c r="OV504" s="64"/>
      <c r="OW504" s="64"/>
      <c r="OX504" s="64"/>
      <c r="OY504" s="64"/>
      <c r="OZ504" s="64"/>
      <c r="PA504" s="64"/>
      <c r="PB504" s="64"/>
      <c r="PC504" s="64"/>
      <c r="PD504" s="64"/>
      <c r="PE504" s="64"/>
    </row>
    <row r="505" spans="1:421" s="45" customFormat="1" ht="20.100000000000001" customHeight="1" x14ac:dyDescent="0.3">
      <c r="A505" s="1"/>
      <c r="B505" s="1" t="s">
        <v>35</v>
      </c>
      <c r="C505" s="1">
        <v>3244</v>
      </c>
      <c r="D505" s="1">
        <v>3</v>
      </c>
      <c r="E505" s="1">
        <v>12</v>
      </c>
      <c r="F505" s="1">
        <v>0</v>
      </c>
      <c r="G505" s="1">
        <v>34</v>
      </c>
      <c r="H505" s="127" t="s">
        <v>272</v>
      </c>
      <c r="I505" s="2">
        <v>800</v>
      </c>
      <c r="J505" s="36">
        <v>200</v>
      </c>
      <c r="K505" s="13">
        <f t="shared" si="287"/>
        <v>160000</v>
      </c>
      <c r="L505" s="1"/>
      <c r="M505" s="1"/>
      <c r="N505" s="1"/>
      <c r="O505" s="100"/>
      <c r="P505" s="1"/>
      <c r="Q505" s="2"/>
      <c r="R505" s="2"/>
      <c r="S505" s="104"/>
      <c r="T505" s="1"/>
      <c r="U505" s="2"/>
      <c r="V505" s="97"/>
      <c r="W505" s="97"/>
      <c r="X505" s="37">
        <f t="shared" si="293"/>
        <v>160000</v>
      </c>
      <c r="Y505" s="104"/>
      <c r="Z505" s="2"/>
      <c r="AA505" s="37">
        <f t="shared" ref="AA505" si="294">X505-Z505</f>
        <v>160000</v>
      </c>
      <c r="AB505" s="38">
        <v>0.02</v>
      </c>
      <c r="AC505" s="36"/>
      <c r="AD505" s="107"/>
      <c r="AE505" s="64"/>
      <c r="AF505" s="64"/>
      <c r="AG505" s="64"/>
      <c r="AH505" s="64"/>
      <c r="AI505" s="64"/>
      <c r="AJ505" s="64"/>
      <c r="AK505" s="64"/>
      <c r="AL505" s="64"/>
      <c r="AM505" s="64"/>
      <c r="AN505" s="64"/>
      <c r="AO505" s="64"/>
      <c r="AP505" s="64"/>
      <c r="AQ505" s="64"/>
      <c r="AR505" s="64"/>
      <c r="AS505" s="64"/>
      <c r="AT505" s="64"/>
      <c r="AU505" s="64"/>
      <c r="AV505" s="64"/>
      <c r="AW505" s="64"/>
      <c r="AX505" s="64"/>
      <c r="AY505" s="64"/>
      <c r="AZ505" s="64"/>
      <c r="BA505" s="64"/>
      <c r="BB505" s="64"/>
      <c r="BC505" s="64"/>
      <c r="BD505" s="64"/>
      <c r="BE505" s="64"/>
      <c r="BF505" s="64"/>
      <c r="BG505" s="64"/>
      <c r="BH505" s="64"/>
      <c r="BI505" s="64"/>
      <c r="BJ505" s="64"/>
      <c r="BK505" s="64"/>
      <c r="BL505" s="64"/>
      <c r="BM505" s="64"/>
      <c r="BN505" s="64"/>
      <c r="BO505" s="64"/>
      <c r="BP505" s="64"/>
      <c r="BQ505" s="64"/>
      <c r="BR505" s="64"/>
      <c r="BS505" s="64"/>
      <c r="BT505" s="64"/>
      <c r="BU505" s="64"/>
      <c r="BV505" s="64"/>
      <c r="BW505" s="64"/>
      <c r="BX505" s="64"/>
      <c r="BY505" s="64"/>
      <c r="BZ505" s="64"/>
      <c r="CA505" s="64"/>
      <c r="CB505" s="64"/>
      <c r="CC505" s="64"/>
      <c r="CD505" s="64"/>
      <c r="CE505" s="64"/>
      <c r="CF505" s="64"/>
      <c r="CG505" s="64"/>
      <c r="CH505" s="64"/>
      <c r="CI505" s="64"/>
      <c r="CJ505" s="64"/>
      <c r="CK505" s="64"/>
      <c r="CL505" s="64"/>
      <c r="CM505" s="64"/>
      <c r="CN505" s="64"/>
      <c r="CO505" s="64"/>
      <c r="CP505" s="64"/>
      <c r="CQ505" s="64"/>
      <c r="CR505" s="64"/>
      <c r="CS505" s="64"/>
      <c r="CT505" s="64"/>
      <c r="CU505" s="64"/>
      <c r="CV505" s="64"/>
      <c r="CW505" s="64"/>
      <c r="CX505" s="64"/>
      <c r="CY505" s="64"/>
      <c r="CZ505" s="64"/>
      <c r="DA505" s="64"/>
      <c r="DB505" s="64"/>
      <c r="DC505" s="64"/>
      <c r="DD505" s="64"/>
      <c r="DE505" s="64"/>
      <c r="DF505" s="64"/>
      <c r="DG505" s="64"/>
      <c r="DH505" s="64"/>
      <c r="DI505" s="64"/>
      <c r="DJ505" s="64"/>
      <c r="DK505" s="64"/>
      <c r="DL505" s="64"/>
      <c r="DM505" s="64"/>
      <c r="DN505" s="64"/>
      <c r="DO505" s="64"/>
      <c r="DP505" s="64"/>
      <c r="DQ505" s="64"/>
      <c r="DR505" s="64"/>
      <c r="DS505" s="64"/>
      <c r="DT505" s="64"/>
      <c r="DU505" s="64"/>
      <c r="DV505" s="64"/>
      <c r="DW505" s="64"/>
      <c r="DX505" s="64"/>
      <c r="DY505" s="64"/>
      <c r="DZ505" s="64"/>
      <c r="EA505" s="64"/>
      <c r="EB505" s="64"/>
      <c r="EC505" s="64"/>
      <c r="ED505" s="64"/>
      <c r="EE505" s="64"/>
      <c r="EF505" s="64"/>
      <c r="EG505" s="64"/>
      <c r="EH505" s="64"/>
      <c r="EI505" s="64"/>
      <c r="EJ505" s="64"/>
      <c r="EK505" s="64"/>
      <c r="EL505" s="64"/>
      <c r="EM505" s="64"/>
      <c r="EN505" s="64"/>
      <c r="EO505" s="64"/>
      <c r="EP505" s="64"/>
      <c r="EQ505" s="64"/>
      <c r="ER505" s="64"/>
      <c r="ES505" s="64"/>
      <c r="ET505" s="64"/>
      <c r="EU505" s="64"/>
      <c r="EV505" s="64"/>
      <c r="EW505" s="64"/>
      <c r="EX505" s="64"/>
      <c r="EY505" s="64"/>
      <c r="EZ505" s="64"/>
      <c r="FA505" s="64"/>
      <c r="FB505" s="64"/>
      <c r="FC505" s="64"/>
      <c r="FD505" s="64"/>
      <c r="FE505" s="64"/>
      <c r="FF505" s="64"/>
      <c r="FG505" s="64"/>
      <c r="FH505" s="64"/>
      <c r="FI505" s="64"/>
      <c r="FJ505" s="64"/>
      <c r="FK505" s="64"/>
      <c r="FL505" s="64"/>
      <c r="FM505" s="64"/>
      <c r="FN505" s="64"/>
      <c r="FO505" s="64"/>
      <c r="FP505" s="64"/>
      <c r="FQ505" s="64"/>
      <c r="FR505" s="64"/>
      <c r="FS505" s="64"/>
      <c r="FT505" s="64"/>
      <c r="FU505" s="64"/>
      <c r="FV505" s="64"/>
      <c r="FW505" s="64"/>
      <c r="FX505" s="64"/>
      <c r="FY505" s="64"/>
      <c r="FZ505" s="64"/>
      <c r="GA505" s="64"/>
      <c r="GB505" s="64"/>
      <c r="GC505" s="64"/>
      <c r="GD505" s="64"/>
      <c r="GE505" s="64"/>
      <c r="GF505" s="64"/>
      <c r="GG505" s="64"/>
      <c r="GH505" s="64"/>
      <c r="GI505" s="64"/>
      <c r="GJ505" s="64"/>
      <c r="GK505" s="64"/>
      <c r="GL505" s="64"/>
      <c r="GM505" s="64"/>
      <c r="GN505" s="64"/>
      <c r="GO505" s="64"/>
      <c r="GP505" s="64"/>
      <c r="GQ505" s="64"/>
      <c r="GR505" s="64"/>
      <c r="GS505" s="64"/>
      <c r="GT505" s="64"/>
      <c r="GU505" s="64"/>
      <c r="GV505" s="64"/>
      <c r="GW505" s="64"/>
      <c r="GX505" s="64"/>
      <c r="GY505" s="64"/>
      <c r="GZ505" s="64"/>
      <c r="HA505" s="64"/>
      <c r="HB505" s="64"/>
      <c r="HC505" s="64"/>
      <c r="HD505" s="64"/>
      <c r="HE505" s="64"/>
      <c r="HF505" s="64"/>
      <c r="HG505" s="64"/>
      <c r="HH505" s="64"/>
      <c r="HI505" s="64"/>
      <c r="HJ505" s="64"/>
      <c r="HK505" s="64"/>
      <c r="HL505" s="64"/>
      <c r="HM505" s="64"/>
      <c r="HN505" s="64"/>
      <c r="HO505" s="64"/>
      <c r="HP505" s="64"/>
      <c r="HQ505" s="64"/>
      <c r="HR505" s="64"/>
      <c r="HS505" s="64"/>
      <c r="HT505" s="64"/>
      <c r="HU505" s="64"/>
      <c r="HV505" s="64"/>
      <c r="HW505" s="64"/>
      <c r="HX505" s="64"/>
      <c r="HY505" s="64"/>
      <c r="HZ505" s="64"/>
      <c r="IA505" s="64"/>
      <c r="IB505" s="64"/>
      <c r="IC505" s="64"/>
      <c r="ID505" s="64"/>
      <c r="IE505" s="64"/>
      <c r="IF505" s="64"/>
      <c r="IG505" s="64"/>
      <c r="IH505" s="64"/>
      <c r="II505" s="64"/>
      <c r="IJ505" s="64"/>
      <c r="IK505" s="64"/>
      <c r="IL505" s="64"/>
      <c r="IM505" s="64"/>
      <c r="IN505" s="64"/>
      <c r="IO505" s="64"/>
      <c r="IP505" s="64"/>
      <c r="IQ505" s="64"/>
      <c r="IR505" s="64"/>
      <c r="IS505" s="64"/>
      <c r="IT505" s="64"/>
      <c r="IU505" s="64"/>
      <c r="IV505" s="64"/>
      <c r="IW505" s="64"/>
      <c r="IX505" s="64"/>
      <c r="IY505" s="64"/>
      <c r="IZ505" s="64"/>
      <c r="JA505" s="64"/>
      <c r="JB505" s="64"/>
      <c r="JC505" s="64"/>
      <c r="JD505" s="64"/>
      <c r="JE505" s="64"/>
      <c r="JF505" s="64"/>
      <c r="JG505" s="64"/>
      <c r="JH505" s="64"/>
      <c r="JI505" s="64"/>
      <c r="JJ505" s="64"/>
      <c r="JK505" s="64"/>
      <c r="JL505" s="64"/>
      <c r="JM505" s="64"/>
      <c r="JN505" s="64"/>
      <c r="JO505" s="64"/>
      <c r="JP505" s="64"/>
      <c r="JQ505" s="64"/>
      <c r="JR505" s="64"/>
      <c r="JS505" s="64"/>
      <c r="JT505" s="64"/>
      <c r="JU505" s="64"/>
      <c r="JV505" s="64"/>
      <c r="JW505" s="64"/>
      <c r="JX505" s="64"/>
      <c r="JY505" s="64"/>
      <c r="JZ505" s="64"/>
      <c r="KA505" s="64"/>
      <c r="KB505" s="64"/>
      <c r="KC505" s="64"/>
      <c r="KD505" s="64"/>
      <c r="KE505" s="64"/>
      <c r="KF505" s="64"/>
      <c r="KG505" s="64"/>
      <c r="KH505" s="64"/>
      <c r="KI505" s="64"/>
      <c r="KJ505" s="64"/>
      <c r="KK505" s="64"/>
      <c r="KL505" s="64"/>
      <c r="KM505" s="64"/>
      <c r="KN505" s="64"/>
      <c r="KO505" s="64"/>
      <c r="KP505" s="64"/>
      <c r="KQ505" s="64"/>
      <c r="KR505" s="64"/>
      <c r="KS505" s="64"/>
      <c r="KT505" s="64"/>
      <c r="KU505" s="64"/>
      <c r="KV505" s="64"/>
      <c r="KW505" s="64"/>
      <c r="KX505" s="64"/>
      <c r="KY505" s="64"/>
      <c r="KZ505" s="64"/>
      <c r="LA505" s="64"/>
      <c r="LB505" s="64"/>
      <c r="LC505" s="64"/>
      <c r="LD505" s="64"/>
      <c r="LE505" s="64"/>
      <c r="LF505" s="64"/>
      <c r="LG505" s="64"/>
      <c r="LH505" s="64"/>
      <c r="LI505" s="64"/>
      <c r="LJ505" s="64"/>
      <c r="LK505" s="64"/>
      <c r="LL505" s="64"/>
      <c r="LM505" s="64"/>
      <c r="LN505" s="64"/>
      <c r="LO505" s="64"/>
      <c r="LP505" s="64"/>
      <c r="LQ505" s="64"/>
      <c r="LR505" s="64"/>
      <c r="LS505" s="64"/>
      <c r="LT505" s="64"/>
      <c r="LU505" s="64"/>
      <c r="LV505" s="64"/>
      <c r="LW505" s="64"/>
      <c r="LX505" s="64"/>
      <c r="LY505" s="64"/>
      <c r="LZ505" s="64"/>
      <c r="MA505" s="64"/>
      <c r="MB505" s="64"/>
      <c r="MC505" s="64"/>
      <c r="MD505" s="64"/>
      <c r="ME505" s="64"/>
      <c r="MF505" s="64"/>
      <c r="MG505" s="64"/>
      <c r="MH505" s="64"/>
      <c r="MI505" s="64"/>
      <c r="MJ505" s="64"/>
      <c r="MK505" s="64"/>
      <c r="ML505" s="64"/>
      <c r="MM505" s="64"/>
      <c r="MN505" s="64"/>
      <c r="MO505" s="64"/>
      <c r="MP505" s="64"/>
      <c r="MQ505" s="64"/>
      <c r="MR505" s="64"/>
      <c r="MS505" s="64"/>
      <c r="MT505" s="64"/>
      <c r="MU505" s="64"/>
      <c r="MV505" s="64"/>
      <c r="MW505" s="64"/>
      <c r="MX505" s="64"/>
      <c r="MY505" s="64"/>
      <c r="MZ505" s="64"/>
      <c r="NA505" s="64"/>
      <c r="NB505" s="64"/>
      <c r="NC505" s="64"/>
      <c r="ND505" s="64"/>
      <c r="NE505" s="64"/>
      <c r="NF505" s="64"/>
      <c r="NG505" s="64"/>
      <c r="NH505" s="64"/>
      <c r="NI505" s="64"/>
      <c r="NJ505" s="64"/>
      <c r="NK505" s="64"/>
      <c r="NL505" s="64"/>
      <c r="NM505" s="64"/>
      <c r="NN505" s="64"/>
      <c r="NO505" s="64"/>
      <c r="NP505" s="64"/>
      <c r="NQ505" s="64"/>
      <c r="NR505" s="64"/>
      <c r="NS505" s="64"/>
      <c r="NT505" s="64"/>
      <c r="NU505" s="64"/>
      <c r="NV505" s="64"/>
      <c r="NW505" s="64"/>
      <c r="NX505" s="64"/>
      <c r="NY505" s="64"/>
      <c r="NZ505" s="64"/>
      <c r="OA505" s="64"/>
      <c r="OB505" s="64"/>
      <c r="OC505" s="64"/>
      <c r="OD505" s="64"/>
      <c r="OE505" s="64"/>
      <c r="OF505" s="64"/>
      <c r="OG505" s="64"/>
      <c r="OH505" s="64"/>
      <c r="OI505" s="64"/>
      <c r="OJ505" s="64"/>
      <c r="OK505" s="64"/>
      <c r="OL505" s="64"/>
      <c r="OM505" s="64"/>
      <c r="ON505" s="64"/>
      <c r="OO505" s="64"/>
      <c r="OP505" s="64"/>
      <c r="OQ505" s="64"/>
      <c r="OR505" s="64"/>
      <c r="OS505" s="64"/>
      <c r="OT505" s="64"/>
      <c r="OU505" s="64"/>
      <c r="OV505" s="64"/>
      <c r="OW505" s="64"/>
      <c r="OX505" s="64"/>
      <c r="OY505" s="64"/>
      <c r="OZ505" s="64"/>
      <c r="PA505" s="64"/>
      <c r="PB505" s="64"/>
      <c r="PC505" s="64"/>
      <c r="PD505" s="64"/>
      <c r="PE505" s="64"/>
    </row>
    <row r="506" spans="1:421" s="45" customFormat="1" ht="20.100000000000001" customHeight="1" x14ac:dyDescent="0.3">
      <c r="A506" s="1"/>
      <c r="B506" s="1"/>
      <c r="C506" s="1"/>
      <c r="D506" s="1"/>
      <c r="E506" s="1"/>
      <c r="F506" s="1"/>
      <c r="G506" s="1"/>
      <c r="H506" s="127"/>
      <c r="I506" s="2"/>
      <c r="J506" s="36"/>
      <c r="K506" s="13"/>
      <c r="L506" s="1">
        <v>1</v>
      </c>
      <c r="M506" s="1" t="s">
        <v>42</v>
      </c>
      <c r="N506" s="1" t="s">
        <v>50</v>
      </c>
      <c r="O506" s="100" t="s">
        <v>272</v>
      </c>
      <c r="P506" s="1">
        <v>80</v>
      </c>
      <c r="Q506" s="2">
        <v>100</v>
      </c>
      <c r="R506" s="2">
        <v>6750</v>
      </c>
      <c r="S506" s="104">
        <f t="shared" ref="S506" si="295">P506*R506</f>
        <v>540000</v>
      </c>
      <c r="T506" s="1">
        <v>35</v>
      </c>
      <c r="U506" s="2">
        <v>93</v>
      </c>
      <c r="V506" s="97">
        <f t="shared" ref="V506" si="296">S506*U506/100</f>
        <v>502200</v>
      </c>
      <c r="W506" s="98">
        <f t="shared" ref="W506" si="297">S506-V506</f>
        <v>37800</v>
      </c>
      <c r="X506" s="37">
        <f t="shared" si="293"/>
        <v>37800</v>
      </c>
      <c r="Y506" s="104">
        <f t="shared" ref="Y506" si="298">X506*Q506/100</f>
        <v>37800</v>
      </c>
      <c r="Z506" s="104">
        <v>10000000</v>
      </c>
      <c r="AA506" s="106">
        <v>0</v>
      </c>
      <c r="AB506" s="106">
        <v>0</v>
      </c>
      <c r="AC506" s="36"/>
      <c r="AD506" s="107"/>
      <c r="AE506" s="64"/>
      <c r="AF506" s="64"/>
      <c r="AG506" s="64"/>
      <c r="AH506" s="64"/>
      <c r="AI506" s="64"/>
      <c r="AJ506" s="64"/>
      <c r="AK506" s="64"/>
      <c r="AL506" s="64"/>
      <c r="AM506" s="64"/>
      <c r="AN506" s="64"/>
      <c r="AO506" s="64"/>
      <c r="AP506" s="64"/>
      <c r="AQ506" s="64"/>
      <c r="AR506" s="64"/>
      <c r="AS506" s="64"/>
      <c r="AT506" s="64"/>
      <c r="AU506" s="64"/>
      <c r="AV506" s="64"/>
      <c r="AW506" s="64"/>
      <c r="AX506" s="64"/>
      <c r="AY506" s="64"/>
      <c r="AZ506" s="64"/>
      <c r="BA506" s="64"/>
      <c r="BB506" s="64"/>
      <c r="BC506" s="64"/>
      <c r="BD506" s="64"/>
      <c r="BE506" s="64"/>
      <c r="BF506" s="64"/>
      <c r="BG506" s="64"/>
      <c r="BH506" s="64"/>
      <c r="BI506" s="64"/>
      <c r="BJ506" s="64"/>
      <c r="BK506" s="64"/>
      <c r="BL506" s="64"/>
      <c r="BM506" s="64"/>
      <c r="BN506" s="64"/>
      <c r="BO506" s="64"/>
      <c r="BP506" s="64"/>
      <c r="BQ506" s="64"/>
      <c r="BR506" s="64"/>
      <c r="BS506" s="64"/>
      <c r="BT506" s="64"/>
      <c r="BU506" s="64"/>
      <c r="BV506" s="64"/>
      <c r="BW506" s="64"/>
      <c r="BX506" s="64"/>
      <c r="BY506" s="64"/>
      <c r="BZ506" s="64"/>
      <c r="CA506" s="64"/>
      <c r="CB506" s="64"/>
      <c r="CC506" s="64"/>
      <c r="CD506" s="64"/>
      <c r="CE506" s="64"/>
      <c r="CF506" s="64"/>
      <c r="CG506" s="64"/>
      <c r="CH506" s="64"/>
      <c r="CI506" s="64"/>
      <c r="CJ506" s="64"/>
      <c r="CK506" s="64"/>
      <c r="CL506" s="64"/>
      <c r="CM506" s="64"/>
      <c r="CN506" s="64"/>
      <c r="CO506" s="64"/>
      <c r="CP506" s="64"/>
      <c r="CQ506" s="64"/>
      <c r="CR506" s="64"/>
      <c r="CS506" s="64"/>
      <c r="CT506" s="64"/>
      <c r="CU506" s="64"/>
      <c r="CV506" s="64"/>
      <c r="CW506" s="64"/>
      <c r="CX506" s="64"/>
      <c r="CY506" s="64"/>
      <c r="CZ506" s="64"/>
      <c r="DA506" s="64"/>
      <c r="DB506" s="64"/>
      <c r="DC506" s="64"/>
      <c r="DD506" s="64"/>
      <c r="DE506" s="64"/>
      <c r="DF506" s="64"/>
      <c r="DG506" s="64"/>
      <c r="DH506" s="64"/>
      <c r="DI506" s="64"/>
      <c r="DJ506" s="64"/>
      <c r="DK506" s="64"/>
      <c r="DL506" s="64"/>
      <c r="DM506" s="64"/>
      <c r="DN506" s="64"/>
      <c r="DO506" s="64"/>
      <c r="DP506" s="64"/>
      <c r="DQ506" s="64"/>
      <c r="DR506" s="64"/>
      <c r="DS506" s="64"/>
      <c r="DT506" s="64"/>
      <c r="DU506" s="64"/>
      <c r="DV506" s="64"/>
      <c r="DW506" s="64"/>
      <c r="DX506" s="64"/>
      <c r="DY506" s="64"/>
      <c r="DZ506" s="64"/>
      <c r="EA506" s="64"/>
      <c r="EB506" s="64"/>
      <c r="EC506" s="64"/>
      <c r="ED506" s="64"/>
      <c r="EE506" s="64"/>
      <c r="EF506" s="64"/>
      <c r="EG506" s="64"/>
      <c r="EH506" s="64"/>
      <c r="EI506" s="64"/>
      <c r="EJ506" s="64"/>
      <c r="EK506" s="64"/>
      <c r="EL506" s="64"/>
      <c r="EM506" s="64"/>
      <c r="EN506" s="64"/>
      <c r="EO506" s="64"/>
      <c r="EP506" s="64"/>
      <c r="EQ506" s="64"/>
      <c r="ER506" s="64"/>
      <c r="ES506" s="64"/>
      <c r="ET506" s="64"/>
      <c r="EU506" s="64"/>
      <c r="EV506" s="64"/>
      <c r="EW506" s="64"/>
      <c r="EX506" s="64"/>
      <c r="EY506" s="64"/>
      <c r="EZ506" s="64"/>
      <c r="FA506" s="64"/>
      <c r="FB506" s="64"/>
      <c r="FC506" s="64"/>
      <c r="FD506" s="64"/>
      <c r="FE506" s="64"/>
      <c r="FF506" s="64"/>
      <c r="FG506" s="64"/>
      <c r="FH506" s="64"/>
      <c r="FI506" s="64"/>
      <c r="FJ506" s="64"/>
      <c r="FK506" s="64"/>
      <c r="FL506" s="64"/>
      <c r="FM506" s="64"/>
      <c r="FN506" s="64"/>
      <c r="FO506" s="64"/>
      <c r="FP506" s="64"/>
      <c r="FQ506" s="64"/>
      <c r="FR506" s="64"/>
      <c r="FS506" s="64"/>
      <c r="FT506" s="64"/>
      <c r="FU506" s="64"/>
      <c r="FV506" s="64"/>
      <c r="FW506" s="64"/>
      <c r="FX506" s="64"/>
      <c r="FY506" s="64"/>
      <c r="FZ506" s="64"/>
      <c r="GA506" s="64"/>
      <c r="GB506" s="64"/>
      <c r="GC506" s="64"/>
      <c r="GD506" s="64"/>
      <c r="GE506" s="64"/>
      <c r="GF506" s="64"/>
      <c r="GG506" s="64"/>
      <c r="GH506" s="64"/>
      <c r="GI506" s="64"/>
      <c r="GJ506" s="64"/>
      <c r="GK506" s="64"/>
      <c r="GL506" s="64"/>
      <c r="GM506" s="64"/>
      <c r="GN506" s="64"/>
      <c r="GO506" s="64"/>
      <c r="GP506" s="64"/>
      <c r="GQ506" s="64"/>
      <c r="GR506" s="64"/>
      <c r="GS506" s="64"/>
      <c r="GT506" s="64"/>
      <c r="GU506" s="64"/>
      <c r="GV506" s="64"/>
      <c r="GW506" s="64"/>
      <c r="GX506" s="64"/>
      <c r="GY506" s="64"/>
      <c r="GZ506" s="64"/>
      <c r="HA506" s="64"/>
      <c r="HB506" s="64"/>
      <c r="HC506" s="64"/>
      <c r="HD506" s="64"/>
      <c r="HE506" s="64"/>
      <c r="HF506" s="64"/>
      <c r="HG506" s="64"/>
      <c r="HH506" s="64"/>
      <c r="HI506" s="64"/>
      <c r="HJ506" s="64"/>
      <c r="HK506" s="64"/>
      <c r="HL506" s="64"/>
      <c r="HM506" s="64"/>
      <c r="HN506" s="64"/>
      <c r="HO506" s="64"/>
      <c r="HP506" s="64"/>
      <c r="HQ506" s="64"/>
      <c r="HR506" s="64"/>
      <c r="HS506" s="64"/>
      <c r="HT506" s="64"/>
      <c r="HU506" s="64"/>
      <c r="HV506" s="64"/>
      <c r="HW506" s="64"/>
      <c r="HX506" s="64"/>
      <c r="HY506" s="64"/>
      <c r="HZ506" s="64"/>
      <c r="IA506" s="64"/>
      <c r="IB506" s="64"/>
      <c r="IC506" s="64"/>
      <c r="ID506" s="64"/>
      <c r="IE506" s="64"/>
      <c r="IF506" s="64"/>
      <c r="IG506" s="64"/>
      <c r="IH506" s="64"/>
      <c r="II506" s="64"/>
      <c r="IJ506" s="64"/>
      <c r="IK506" s="64"/>
      <c r="IL506" s="64"/>
      <c r="IM506" s="64"/>
      <c r="IN506" s="64"/>
      <c r="IO506" s="64"/>
      <c r="IP506" s="64"/>
      <c r="IQ506" s="64"/>
      <c r="IR506" s="64"/>
      <c r="IS506" s="64"/>
      <c r="IT506" s="64"/>
      <c r="IU506" s="64"/>
      <c r="IV506" s="64"/>
      <c r="IW506" s="64"/>
      <c r="IX506" s="64"/>
      <c r="IY506" s="64"/>
      <c r="IZ506" s="64"/>
      <c r="JA506" s="64"/>
      <c r="JB506" s="64"/>
      <c r="JC506" s="64"/>
      <c r="JD506" s="64"/>
      <c r="JE506" s="64"/>
      <c r="JF506" s="64"/>
      <c r="JG506" s="64"/>
      <c r="JH506" s="64"/>
      <c r="JI506" s="64"/>
      <c r="JJ506" s="64"/>
      <c r="JK506" s="64"/>
      <c r="JL506" s="64"/>
      <c r="JM506" s="64"/>
      <c r="JN506" s="64"/>
      <c r="JO506" s="64"/>
      <c r="JP506" s="64"/>
      <c r="JQ506" s="64"/>
      <c r="JR506" s="64"/>
      <c r="JS506" s="64"/>
      <c r="JT506" s="64"/>
      <c r="JU506" s="64"/>
      <c r="JV506" s="64"/>
      <c r="JW506" s="64"/>
      <c r="JX506" s="64"/>
      <c r="JY506" s="64"/>
      <c r="JZ506" s="64"/>
      <c r="KA506" s="64"/>
      <c r="KB506" s="64"/>
      <c r="KC506" s="64"/>
      <c r="KD506" s="64"/>
      <c r="KE506" s="64"/>
      <c r="KF506" s="64"/>
      <c r="KG506" s="64"/>
      <c r="KH506" s="64"/>
      <c r="KI506" s="64"/>
      <c r="KJ506" s="64"/>
      <c r="KK506" s="64"/>
      <c r="KL506" s="64"/>
      <c r="KM506" s="64"/>
      <c r="KN506" s="64"/>
      <c r="KO506" s="64"/>
      <c r="KP506" s="64"/>
      <c r="KQ506" s="64"/>
      <c r="KR506" s="64"/>
      <c r="KS506" s="64"/>
      <c r="KT506" s="64"/>
      <c r="KU506" s="64"/>
      <c r="KV506" s="64"/>
      <c r="KW506" s="64"/>
      <c r="KX506" s="64"/>
      <c r="KY506" s="64"/>
      <c r="KZ506" s="64"/>
      <c r="LA506" s="64"/>
      <c r="LB506" s="64"/>
      <c r="LC506" s="64"/>
      <c r="LD506" s="64"/>
      <c r="LE506" s="64"/>
      <c r="LF506" s="64"/>
      <c r="LG506" s="64"/>
      <c r="LH506" s="64"/>
      <c r="LI506" s="64"/>
      <c r="LJ506" s="64"/>
      <c r="LK506" s="64"/>
      <c r="LL506" s="64"/>
      <c r="LM506" s="64"/>
      <c r="LN506" s="64"/>
      <c r="LO506" s="64"/>
      <c r="LP506" s="64"/>
      <c r="LQ506" s="64"/>
      <c r="LR506" s="64"/>
      <c r="LS506" s="64"/>
      <c r="LT506" s="64"/>
      <c r="LU506" s="64"/>
      <c r="LV506" s="64"/>
      <c r="LW506" s="64"/>
      <c r="LX506" s="64"/>
      <c r="LY506" s="64"/>
      <c r="LZ506" s="64"/>
      <c r="MA506" s="64"/>
      <c r="MB506" s="64"/>
      <c r="MC506" s="64"/>
      <c r="MD506" s="64"/>
      <c r="ME506" s="64"/>
      <c r="MF506" s="64"/>
      <c r="MG506" s="64"/>
      <c r="MH506" s="64"/>
      <c r="MI506" s="64"/>
      <c r="MJ506" s="64"/>
      <c r="MK506" s="64"/>
      <c r="ML506" s="64"/>
      <c r="MM506" s="64"/>
      <c r="MN506" s="64"/>
      <c r="MO506" s="64"/>
      <c r="MP506" s="64"/>
      <c r="MQ506" s="64"/>
      <c r="MR506" s="64"/>
      <c r="MS506" s="64"/>
      <c r="MT506" s="64"/>
      <c r="MU506" s="64"/>
      <c r="MV506" s="64"/>
      <c r="MW506" s="64"/>
      <c r="MX506" s="64"/>
      <c r="MY506" s="64"/>
      <c r="MZ506" s="64"/>
      <c r="NA506" s="64"/>
      <c r="NB506" s="64"/>
      <c r="NC506" s="64"/>
      <c r="ND506" s="64"/>
      <c r="NE506" s="64"/>
      <c r="NF506" s="64"/>
      <c r="NG506" s="64"/>
      <c r="NH506" s="64"/>
      <c r="NI506" s="64"/>
      <c r="NJ506" s="64"/>
      <c r="NK506" s="64"/>
      <c r="NL506" s="64"/>
      <c r="NM506" s="64"/>
      <c r="NN506" s="64"/>
      <c r="NO506" s="64"/>
      <c r="NP506" s="64"/>
      <c r="NQ506" s="64"/>
      <c r="NR506" s="64"/>
      <c r="NS506" s="64"/>
      <c r="NT506" s="64"/>
      <c r="NU506" s="64"/>
      <c r="NV506" s="64"/>
      <c r="NW506" s="64"/>
      <c r="NX506" s="64"/>
      <c r="NY506" s="64"/>
      <c r="NZ506" s="64"/>
      <c r="OA506" s="64"/>
      <c r="OB506" s="64"/>
      <c r="OC506" s="64"/>
      <c r="OD506" s="64"/>
      <c r="OE506" s="64"/>
      <c r="OF506" s="64"/>
      <c r="OG506" s="64"/>
      <c r="OH506" s="64"/>
      <c r="OI506" s="64"/>
      <c r="OJ506" s="64"/>
      <c r="OK506" s="64"/>
      <c r="OL506" s="64"/>
      <c r="OM506" s="64"/>
      <c r="ON506" s="64"/>
      <c r="OO506" s="64"/>
      <c r="OP506" s="64"/>
      <c r="OQ506" s="64"/>
      <c r="OR506" s="64"/>
      <c r="OS506" s="64"/>
      <c r="OT506" s="64"/>
      <c r="OU506" s="64"/>
      <c r="OV506" s="64"/>
      <c r="OW506" s="64"/>
      <c r="OX506" s="64"/>
      <c r="OY506" s="64"/>
      <c r="OZ506" s="64"/>
      <c r="PA506" s="64"/>
      <c r="PB506" s="64"/>
      <c r="PC506" s="64"/>
      <c r="PD506" s="64"/>
      <c r="PE506" s="64"/>
    </row>
    <row r="507" spans="1:421" s="45" customFormat="1" ht="20.100000000000001" customHeight="1" x14ac:dyDescent="0.3">
      <c r="A507" s="1"/>
      <c r="B507" s="1"/>
      <c r="C507" s="1"/>
      <c r="D507" s="1"/>
      <c r="E507" s="1"/>
      <c r="F507" s="1"/>
      <c r="G507" s="1"/>
      <c r="H507" s="127" t="s">
        <v>271</v>
      </c>
      <c r="I507" s="2">
        <v>4034</v>
      </c>
      <c r="J507" s="36">
        <v>200</v>
      </c>
      <c r="K507" s="13">
        <f t="shared" si="287"/>
        <v>806800</v>
      </c>
      <c r="L507" s="1"/>
      <c r="M507" s="1"/>
      <c r="N507" s="1"/>
      <c r="O507" s="1"/>
      <c r="P507" s="1"/>
      <c r="Q507" s="2"/>
      <c r="R507" s="2"/>
      <c r="S507" s="2"/>
      <c r="T507" s="1"/>
      <c r="U507" s="2"/>
      <c r="V507" s="44"/>
      <c r="W507" s="2"/>
      <c r="X507" s="37">
        <f t="shared" si="293"/>
        <v>806800</v>
      </c>
      <c r="Y507" s="2"/>
      <c r="Z507" s="104">
        <v>50000000</v>
      </c>
      <c r="AA507" s="106">
        <v>0</v>
      </c>
      <c r="AB507" s="106">
        <v>0</v>
      </c>
      <c r="AC507" s="36"/>
      <c r="AD507" s="107"/>
      <c r="AE507" s="64"/>
      <c r="AF507" s="64"/>
      <c r="AG507" s="64"/>
      <c r="AH507" s="64"/>
      <c r="AI507" s="64"/>
      <c r="AJ507" s="64"/>
      <c r="AK507" s="64"/>
      <c r="AL507" s="64"/>
      <c r="AM507" s="64"/>
      <c r="AN507" s="64"/>
      <c r="AO507" s="64"/>
      <c r="AP507" s="64"/>
      <c r="AQ507" s="64"/>
      <c r="AR507" s="64"/>
      <c r="AS507" s="64"/>
      <c r="AT507" s="64"/>
      <c r="AU507" s="64"/>
      <c r="AV507" s="64"/>
      <c r="AW507" s="64"/>
      <c r="AX507" s="64"/>
      <c r="AY507" s="64"/>
      <c r="AZ507" s="64"/>
      <c r="BA507" s="64"/>
      <c r="BB507" s="64"/>
      <c r="BC507" s="64"/>
      <c r="BD507" s="64"/>
      <c r="BE507" s="64"/>
      <c r="BF507" s="64"/>
      <c r="BG507" s="64"/>
      <c r="BH507" s="64"/>
      <c r="BI507" s="64"/>
      <c r="BJ507" s="64"/>
      <c r="BK507" s="64"/>
      <c r="BL507" s="64"/>
      <c r="BM507" s="64"/>
      <c r="BN507" s="64"/>
      <c r="BO507" s="64"/>
      <c r="BP507" s="64"/>
      <c r="BQ507" s="64"/>
      <c r="BR507" s="64"/>
      <c r="BS507" s="64"/>
      <c r="BT507" s="64"/>
      <c r="BU507" s="64"/>
      <c r="BV507" s="64"/>
      <c r="BW507" s="64"/>
      <c r="BX507" s="64"/>
      <c r="BY507" s="64"/>
      <c r="BZ507" s="64"/>
      <c r="CA507" s="64"/>
      <c r="CB507" s="64"/>
      <c r="CC507" s="64"/>
      <c r="CD507" s="64"/>
      <c r="CE507" s="64"/>
      <c r="CF507" s="64"/>
      <c r="CG507" s="64"/>
      <c r="CH507" s="64"/>
      <c r="CI507" s="64"/>
      <c r="CJ507" s="64"/>
      <c r="CK507" s="64"/>
      <c r="CL507" s="64"/>
      <c r="CM507" s="64"/>
      <c r="CN507" s="64"/>
      <c r="CO507" s="64"/>
      <c r="CP507" s="64"/>
      <c r="CQ507" s="64"/>
      <c r="CR507" s="64"/>
      <c r="CS507" s="64"/>
      <c r="CT507" s="64"/>
      <c r="CU507" s="64"/>
      <c r="CV507" s="64"/>
      <c r="CW507" s="64"/>
      <c r="CX507" s="64"/>
      <c r="CY507" s="64"/>
      <c r="CZ507" s="64"/>
      <c r="DA507" s="64"/>
      <c r="DB507" s="64"/>
      <c r="DC507" s="64"/>
      <c r="DD507" s="64"/>
      <c r="DE507" s="64"/>
      <c r="DF507" s="64"/>
      <c r="DG507" s="64"/>
      <c r="DH507" s="64"/>
      <c r="DI507" s="64"/>
      <c r="DJ507" s="64"/>
      <c r="DK507" s="64"/>
      <c r="DL507" s="64"/>
      <c r="DM507" s="64"/>
      <c r="DN507" s="64"/>
      <c r="DO507" s="64"/>
      <c r="DP507" s="64"/>
      <c r="DQ507" s="64"/>
      <c r="DR507" s="64"/>
      <c r="DS507" s="64"/>
      <c r="DT507" s="64"/>
      <c r="DU507" s="64"/>
      <c r="DV507" s="64"/>
      <c r="DW507" s="64"/>
      <c r="DX507" s="64"/>
      <c r="DY507" s="64"/>
      <c r="DZ507" s="64"/>
      <c r="EA507" s="64"/>
      <c r="EB507" s="64"/>
      <c r="EC507" s="64"/>
      <c r="ED507" s="64"/>
      <c r="EE507" s="64"/>
      <c r="EF507" s="64"/>
      <c r="EG507" s="64"/>
      <c r="EH507" s="64"/>
      <c r="EI507" s="64"/>
      <c r="EJ507" s="64"/>
      <c r="EK507" s="64"/>
      <c r="EL507" s="64"/>
      <c r="EM507" s="64"/>
      <c r="EN507" s="64"/>
      <c r="EO507" s="64"/>
      <c r="EP507" s="64"/>
      <c r="EQ507" s="64"/>
      <c r="ER507" s="64"/>
      <c r="ES507" s="64"/>
      <c r="ET507" s="64"/>
      <c r="EU507" s="64"/>
      <c r="EV507" s="64"/>
      <c r="EW507" s="64"/>
      <c r="EX507" s="64"/>
      <c r="EY507" s="64"/>
      <c r="EZ507" s="64"/>
      <c r="FA507" s="64"/>
      <c r="FB507" s="64"/>
      <c r="FC507" s="64"/>
      <c r="FD507" s="64"/>
      <c r="FE507" s="64"/>
      <c r="FF507" s="64"/>
      <c r="FG507" s="64"/>
      <c r="FH507" s="64"/>
      <c r="FI507" s="64"/>
      <c r="FJ507" s="64"/>
      <c r="FK507" s="64"/>
      <c r="FL507" s="64"/>
      <c r="FM507" s="64"/>
      <c r="FN507" s="64"/>
      <c r="FO507" s="64"/>
      <c r="FP507" s="64"/>
      <c r="FQ507" s="64"/>
      <c r="FR507" s="64"/>
      <c r="FS507" s="64"/>
      <c r="FT507" s="64"/>
      <c r="FU507" s="64"/>
      <c r="FV507" s="64"/>
      <c r="FW507" s="64"/>
      <c r="FX507" s="64"/>
      <c r="FY507" s="64"/>
      <c r="FZ507" s="64"/>
      <c r="GA507" s="64"/>
      <c r="GB507" s="64"/>
      <c r="GC507" s="64"/>
      <c r="GD507" s="64"/>
      <c r="GE507" s="64"/>
      <c r="GF507" s="64"/>
      <c r="GG507" s="64"/>
      <c r="GH507" s="64"/>
      <c r="GI507" s="64"/>
      <c r="GJ507" s="64"/>
      <c r="GK507" s="64"/>
      <c r="GL507" s="64"/>
      <c r="GM507" s="64"/>
      <c r="GN507" s="64"/>
      <c r="GO507" s="64"/>
      <c r="GP507" s="64"/>
      <c r="GQ507" s="64"/>
      <c r="GR507" s="64"/>
      <c r="GS507" s="64"/>
      <c r="GT507" s="64"/>
      <c r="GU507" s="64"/>
      <c r="GV507" s="64"/>
      <c r="GW507" s="64"/>
      <c r="GX507" s="64"/>
      <c r="GY507" s="64"/>
      <c r="GZ507" s="64"/>
      <c r="HA507" s="64"/>
      <c r="HB507" s="64"/>
      <c r="HC507" s="64"/>
      <c r="HD507" s="64"/>
      <c r="HE507" s="64"/>
      <c r="HF507" s="64"/>
      <c r="HG507" s="64"/>
      <c r="HH507" s="64"/>
      <c r="HI507" s="64"/>
      <c r="HJ507" s="64"/>
      <c r="HK507" s="64"/>
      <c r="HL507" s="64"/>
      <c r="HM507" s="64"/>
      <c r="HN507" s="64"/>
      <c r="HO507" s="64"/>
      <c r="HP507" s="64"/>
      <c r="HQ507" s="64"/>
      <c r="HR507" s="64"/>
      <c r="HS507" s="64"/>
      <c r="HT507" s="64"/>
      <c r="HU507" s="64"/>
      <c r="HV507" s="64"/>
      <c r="HW507" s="64"/>
      <c r="HX507" s="64"/>
      <c r="HY507" s="64"/>
      <c r="HZ507" s="64"/>
      <c r="IA507" s="64"/>
      <c r="IB507" s="64"/>
      <c r="IC507" s="64"/>
      <c r="ID507" s="64"/>
      <c r="IE507" s="64"/>
      <c r="IF507" s="64"/>
      <c r="IG507" s="64"/>
      <c r="IH507" s="64"/>
      <c r="II507" s="64"/>
      <c r="IJ507" s="64"/>
      <c r="IK507" s="64"/>
      <c r="IL507" s="64"/>
      <c r="IM507" s="64"/>
      <c r="IN507" s="64"/>
      <c r="IO507" s="64"/>
      <c r="IP507" s="64"/>
      <c r="IQ507" s="64"/>
      <c r="IR507" s="64"/>
      <c r="IS507" s="64"/>
      <c r="IT507" s="64"/>
      <c r="IU507" s="64"/>
      <c r="IV507" s="64"/>
      <c r="IW507" s="64"/>
      <c r="IX507" s="64"/>
      <c r="IY507" s="64"/>
      <c r="IZ507" s="64"/>
      <c r="JA507" s="64"/>
      <c r="JB507" s="64"/>
      <c r="JC507" s="64"/>
      <c r="JD507" s="64"/>
      <c r="JE507" s="64"/>
      <c r="JF507" s="64"/>
      <c r="JG507" s="64"/>
      <c r="JH507" s="64"/>
      <c r="JI507" s="64"/>
      <c r="JJ507" s="64"/>
      <c r="JK507" s="64"/>
      <c r="JL507" s="64"/>
      <c r="JM507" s="64"/>
      <c r="JN507" s="64"/>
      <c r="JO507" s="64"/>
      <c r="JP507" s="64"/>
      <c r="JQ507" s="64"/>
      <c r="JR507" s="64"/>
      <c r="JS507" s="64"/>
      <c r="JT507" s="64"/>
      <c r="JU507" s="64"/>
      <c r="JV507" s="64"/>
      <c r="JW507" s="64"/>
      <c r="JX507" s="64"/>
      <c r="JY507" s="64"/>
      <c r="JZ507" s="64"/>
      <c r="KA507" s="64"/>
      <c r="KB507" s="64"/>
      <c r="KC507" s="64"/>
      <c r="KD507" s="64"/>
      <c r="KE507" s="64"/>
      <c r="KF507" s="64"/>
      <c r="KG507" s="64"/>
      <c r="KH507" s="64"/>
      <c r="KI507" s="64"/>
      <c r="KJ507" s="64"/>
      <c r="KK507" s="64"/>
      <c r="KL507" s="64"/>
      <c r="KM507" s="64"/>
      <c r="KN507" s="64"/>
      <c r="KO507" s="64"/>
      <c r="KP507" s="64"/>
      <c r="KQ507" s="64"/>
      <c r="KR507" s="64"/>
      <c r="KS507" s="64"/>
      <c r="KT507" s="64"/>
      <c r="KU507" s="64"/>
      <c r="KV507" s="64"/>
      <c r="KW507" s="64"/>
      <c r="KX507" s="64"/>
      <c r="KY507" s="64"/>
      <c r="KZ507" s="64"/>
      <c r="LA507" s="64"/>
      <c r="LB507" s="64"/>
      <c r="LC507" s="64"/>
      <c r="LD507" s="64"/>
      <c r="LE507" s="64"/>
      <c r="LF507" s="64"/>
      <c r="LG507" s="64"/>
      <c r="LH507" s="64"/>
      <c r="LI507" s="64"/>
      <c r="LJ507" s="64"/>
      <c r="LK507" s="64"/>
      <c r="LL507" s="64"/>
      <c r="LM507" s="64"/>
      <c r="LN507" s="64"/>
      <c r="LO507" s="64"/>
      <c r="LP507" s="64"/>
      <c r="LQ507" s="64"/>
      <c r="LR507" s="64"/>
      <c r="LS507" s="64"/>
      <c r="LT507" s="64"/>
      <c r="LU507" s="64"/>
      <c r="LV507" s="64"/>
      <c r="LW507" s="64"/>
      <c r="LX507" s="64"/>
      <c r="LY507" s="64"/>
      <c r="LZ507" s="64"/>
      <c r="MA507" s="64"/>
      <c r="MB507" s="64"/>
      <c r="MC507" s="64"/>
      <c r="MD507" s="64"/>
      <c r="ME507" s="64"/>
      <c r="MF507" s="64"/>
      <c r="MG507" s="64"/>
      <c r="MH507" s="64"/>
      <c r="MI507" s="64"/>
      <c r="MJ507" s="64"/>
      <c r="MK507" s="64"/>
      <c r="ML507" s="64"/>
      <c r="MM507" s="64"/>
      <c r="MN507" s="64"/>
      <c r="MO507" s="64"/>
      <c r="MP507" s="64"/>
      <c r="MQ507" s="64"/>
      <c r="MR507" s="64"/>
      <c r="MS507" s="64"/>
      <c r="MT507" s="64"/>
      <c r="MU507" s="64"/>
      <c r="MV507" s="64"/>
      <c r="MW507" s="64"/>
      <c r="MX507" s="64"/>
      <c r="MY507" s="64"/>
      <c r="MZ507" s="64"/>
      <c r="NA507" s="64"/>
      <c r="NB507" s="64"/>
      <c r="NC507" s="64"/>
      <c r="ND507" s="64"/>
      <c r="NE507" s="64"/>
      <c r="NF507" s="64"/>
      <c r="NG507" s="64"/>
      <c r="NH507" s="64"/>
      <c r="NI507" s="64"/>
      <c r="NJ507" s="64"/>
      <c r="NK507" s="64"/>
      <c r="NL507" s="64"/>
      <c r="NM507" s="64"/>
      <c r="NN507" s="64"/>
      <c r="NO507" s="64"/>
      <c r="NP507" s="64"/>
      <c r="NQ507" s="64"/>
      <c r="NR507" s="64"/>
      <c r="NS507" s="64"/>
      <c r="NT507" s="64"/>
      <c r="NU507" s="64"/>
      <c r="NV507" s="64"/>
      <c r="NW507" s="64"/>
      <c r="NX507" s="64"/>
      <c r="NY507" s="64"/>
      <c r="NZ507" s="64"/>
      <c r="OA507" s="64"/>
      <c r="OB507" s="64"/>
      <c r="OC507" s="64"/>
      <c r="OD507" s="64"/>
      <c r="OE507" s="64"/>
      <c r="OF507" s="64"/>
      <c r="OG507" s="64"/>
      <c r="OH507" s="64"/>
      <c r="OI507" s="64"/>
      <c r="OJ507" s="64"/>
      <c r="OK507" s="64"/>
      <c r="OL507" s="64"/>
      <c r="OM507" s="64"/>
      <c r="ON507" s="64"/>
      <c r="OO507" s="64"/>
      <c r="OP507" s="64"/>
      <c r="OQ507" s="64"/>
      <c r="OR507" s="64"/>
      <c r="OS507" s="64"/>
      <c r="OT507" s="64"/>
      <c r="OU507" s="64"/>
      <c r="OV507" s="64"/>
      <c r="OW507" s="64"/>
      <c r="OX507" s="64"/>
      <c r="OY507" s="64"/>
      <c r="OZ507" s="64"/>
      <c r="PA507" s="64"/>
      <c r="PB507" s="64"/>
      <c r="PC507" s="64"/>
      <c r="PD507" s="64"/>
      <c r="PE507" s="64"/>
    </row>
    <row r="508" spans="1:421" s="45" customFormat="1" ht="20.100000000000001" customHeight="1" x14ac:dyDescent="0.3">
      <c r="A508" s="1"/>
      <c r="B508" s="1" t="s">
        <v>35</v>
      </c>
      <c r="C508" s="1">
        <v>12753</v>
      </c>
      <c r="D508" s="1">
        <v>2</v>
      </c>
      <c r="E508" s="1">
        <v>2</v>
      </c>
      <c r="F508" s="1">
        <v>2</v>
      </c>
      <c r="G508" s="1">
        <v>37</v>
      </c>
      <c r="H508" s="127" t="s">
        <v>271</v>
      </c>
      <c r="I508" s="2">
        <v>1037</v>
      </c>
      <c r="J508" s="36">
        <v>150</v>
      </c>
      <c r="K508" s="13">
        <f t="shared" si="287"/>
        <v>155550</v>
      </c>
      <c r="L508" s="1"/>
      <c r="M508" s="1"/>
      <c r="N508" s="1"/>
      <c r="O508" s="1"/>
      <c r="P508" s="1"/>
      <c r="Q508" s="2"/>
      <c r="R508" s="2"/>
      <c r="S508" s="2"/>
      <c r="T508" s="1"/>
      <c r="U508" s="2"/>
      <c r="V508" s="44"/>
      <c r="W508" s="2"/>
      <c r="X508" s="37">
        <f t="shared" si="293"/>
        <v>155550</v>
      </c>
      <c r="Y508" s="2"/>
      <c r="Z508" s="104">
        <v>50000000</v>
      </c>
      <c r="AA508" s="106">
        <v>0</v>
      </c>
      <c r="AB508" s="106">
        <v>0</v>
      </c>
      <c r="AC508" s="36"/>
      <c r="AD508" s="107"/>
      <c r="AE508" s="64"/>
      <c r="AF508" s="64"/>
      <c r="AG508" s="64"/>
      <c r="AH508" s="64"/>
      <c r="AI508" s="64"/>
      <c r="AJ508" s="64"/>
      <c r="AK508" s="64"/>
      <c r="AL508" s="64"/>
      <c r="AM508" s="64"/>
      <c r="AN508" s="64"/>
      <c r="AO508" s="64"/>
      <c r="AP508" s="64"/>
      <c r="AQ508" s="64"/>
      <c r="AR508" s="64"/>
      <c r="AS508" s="64"/>
      <c r="AT508" s="64"/>
      <c r="AU508" s="64"/>
      <c r="AV508" s="64"/>
      <c r="AW508" s="64"/>
      <c r="AX508" s="64"/>
      <c r="AY508" s="64"/>
      <c r="AZ508" s="64"/>
      <c r="BA508" s="64"/>
      <c r="BB508" s="64"/>
      <c r="BC508" s="64"/>
      <c r="BD508" s="64"/>
      <c r="BE508" s="64"/>
      <c r="BF508" s="64"/>
      <c r="BG508" s="64"/>
      <c r="BH508" s="64"/>
      <c r="BI508" s="64"/>
      <c r="BJ508" s="64"/>
      <c r="BK508" s="64"/>
      <c r="BL508" s="64"/>
      <c r="BM508" s="64"/>
      <c r="BN508" s="64"/>
      <c r="BO508" s="64"/>
      <c r="BP508" s="64"/>
      <c r="BQ508" s="64"/>
      <c r="BR508" s="64"/>
      <c r="BS508" s="64"/>
      <c r="BT508" s="64"/>
      <c r="BU508" s="64"/>
      <c r="BV508" s="64"/>
      <c r="BW508" s="64"/>
      <c r="BX508" s="64"/>
      <c r="BY508" s="64"/>
      <c r="BZ508" s="64"/>
      <c r="CA508" s="64"/>
      <c r="CB508" s="64"/>
      <c r="CC508" s="64"/>
      <c r="CD508" s="64"/>
      <c r="CE508" s="64"/>
      <c r="CF508" s="64"/>
      <c r="CG508" s="64"/>
      <c r="CH508" s="64"/>
      <c r="CI508" s="64"/>
      <c r="CJ508" s="64"/>
      <c r="CK508" s="64"/>
      <c r="CL508" s="64"/>
      <c r="CM508" s="64"/>
      <c r="CN508" s="64"/>
      <c r="CO508" s="64"/>
      <c r="CP508" s="64"/>
      <c r="CQ508" s="64"/>
      <c r="CR508" s="64"/>
      <c r="CS508" s="64"/>
      <c r="CT508" s="64"/>
      <c r="CU508" s="64"/>
      <c r="CV508" s="64"/>
      <c r="CW508" s="64"/>
      <c r="CX508" s="64"/>
      <c r="CY508" s="64"/>
      <c r="CZ508" s="64"/>
      <c r="DA508" s="64"/>
      <c r="DB508" s="64"/>
      <c r="DC508" s="64"/>
      <c r="DD508" s="64"/>
      <c r="DE508" s="64"/>
      <c r="DF508" s="64"/>
      <c r="DG508" s="64"/>
      <c r="DH508" s="64"/>
      <c r="DI508" s="64"/>
      <c r="DJ508" s="64"/>
      <c r="DK508" s="64"/>
      <c r="DL508" s="64"/>
      <c r="DM508" s="64"/>
      <c r="DN508" s="64"/>
      <c r="DO508" s="64"/>
      <c r="DP508" s="64"/>
      <c r="DQ508" s="64"/>
      <c r="DR508" s="64"/>
      <c r="DS508" s="64"/>
      <c r="DT508" s="64"/>
      <c r="DU508" s="64"/>
      <c r="DV508" s="64"/>
      <c r="DW508" s="64"/>
      <c r="DX508" s="64"/>
      <c r="DY508" s="64"/>
      <c r="DZ508" s="64"/>
      <c r="EA508" s="64"/>
      <c r="EB508" s="64"/>
      <c r="EC508" s="64"/>
      <c r="ED508" s="64"/>
      <c r="EE508" s="64"/>
      <c r="EF508" s="64"/>
      <c r="EG508" s="64"/>
      <c r="EH508" s="64"/>
      <c r="EI508" s="64"/>
      <c r="EJ508" s="64"/>
      <c r="EK508" s="64"/>
      <c r="EL508" s="64"/>
      <c r="EM508" s="64"/>
      <c r="EN508" s="64"/>
      <c r="EO508" s="64"/>
      <c r="EP508" s="64"/>
      <c r="EQ508" s="64"/>
      <c r="ER508" s="64"/>
      <c r="ES508" s="64"/>
      <c r="ET508" s="64"/>
      <c r="EU508" s="64"/>
      <c r="EV508" s="64"/>
      <c r="EW508" s="64"/>
      <c r="EX508" s="64"/>
      <c r="EY508" s="64"/>
      <c r="EZ508" s="64"/>
      <c r="FA508" s="64"/>
      <c r="FB508" s="64"/>
      <c r="FC508" s="64"/>
      <c r="FD508" s="64"/>
      <c r="FE508" s="64"/>
      <c r="FF508" s="64"/>
      <c r="FG508" s="64"/>
      <c r="FH508" s="64"/>
      <c r="FI508" s="64"/>
      <c r="FJ508" s="64"/>
      <c r="FK508" s="64"/>
      <c r="FL508" s="64"/>
      <c r="FM508" s="64"/>
      <c r="FN508" s="64"/>
      <c r="FO508" s="64"/>
      <c r="FP508" s="64"/>
      <c r="FQ508" s="64"/>
      <c r="FR508" s="64"/>
      <c r="FS508" s="64"/>
      <c r="FT508" s="64"/>
      <c r="FU508" s="64"/>
      <c r="FV508" s="64"/>
      <c r="FW508" s="64"/>
      <c r="FX508" s="64"/>
      <c r="FY508" s="64"/>
      <c r="FZ508" s="64"/>
      <c r="GA508" s="64"/>
      <c r="GB508" s="64"/>
      <c r="GC508" s="64"/>
      <c r="GD508" s="64"/>
      <c r="GE508" s="64"/>
      <c r="GF508" s="64"/>
      <c r="GG508" s="64"/>
      <c r="GH508" s="64"/>
      <c r="GI508" s="64"/>
      <c r="GJ508" s="64"/>
      <c r="GK508" s="64"/>
      <c r="GL508" s="64"/>
      <c r="GM508" s="64"/>
      <c r="GN508" s="64"/>
      <c r="GO508" s="64"/>
      <c r="GP508" s="64"/>
      <c r="GQ508" s="64"/>
      <c r="GR508" s="64"/>
      <c r="GS508" s="64"/>
      <c r="GT508" s="64"/>
      <c r="GU508" s="64"/>
      <c r="GV508" s="64"/>
      <c r="GW508" s="64"/>
      <c r="GX508" s="64"/>
      <c r="GY508" s="64"/>
      <c r="GZ508" s="64"/>
      <c r="HA508" s="64"/>
      <c r="HB508" s="64"/>
      <c r="HC508" s="64"/>
      <c r="HD508" s="64"/>
      <c r="HE508" s="64"/>
      <c r="HF508" s="64"/>
      <c r="HG508" s="64"/>
      <c r="HH508" s="64"/>
      <c r="HI508" s="64"/>
      <c r="HJ508" s="64"/>
      <c r="HK508" s="64"/>
      <c r="HL508" s="64"/>
      <c r="HM508" s="64"/>
      <c r="HN508" s="64"/>
      <c r="HO508" s="64"/>
      <c r="HP508" s="64"/>
      <c r="HQ508" s="64"/>
      <c r="HR508" s="64"/>
      <c r="HS508" s="64"/>
      <c r="HT508" s="64"/>
      <c r="HU508" s="64"/>
      <c r="HV508" s="64"/>
      <c r="HW508" s="64"/>
      <c r="HX508" s="64"/>
      <c r="HY508" s="64"/>
      <c r="HZ508" s="64"/>
      <c r="IA508" s="64"/>
      <c r="IB508" s="64"/>
      <c r="IC508" s="64"/>
      <c r="ID508" s="64"/>
      <c r="IE508" s="64"/>
      <c r="IF508" s="64"/>
      <c r="IG508" s="64"/>
      <c r="IH508" s="64"/>
      <c r="II508" s="64"/>
      <c r="IJ508" s="64"/>
      <c r="IK508" s="64"/>
      <c r="IL508" s="64"/>
      <c r="IM508" s="64"/>
      <c r="IN508" s="64"/>
      <c r="IO508" s="64"/>
      <c r="IP508" s="64"/>
      <c r="IQ508" s="64"/>
      <c r="IR508" s="64"/>
      <c r="IS508" s="64"/>
      <c r="IT508" s="64"/>
      <c r="IU508" s="64"/>
      <c r="IV508" s="64"/>
      <c r="IW508" s="64"/>
      <c r="IX508" s="64"/>
      <c r="IY508" s="64"/>
      <c r="IZ508" s="64"/>
      <c r="JA508" s="64"/>
      <c r="JB508" s="64"/>
      <c r="JC508" s="64"/>
      <c r="JD508" s="64"/>
      <c r="JE508" s="64"/>
      <c r="JF508" s="64"/>
      <c r="JG508" s="64"/>
      <c r="JH508" s="64"/>
      <c r="JI508" s="64"/>
      <c r="JJ508" s="64"/>
      <c r="JK508" s="64"/>
      <c r="JL508" s="64"/>
      <c r="JM508" s="64"/>
      <c r="JN508" s="64"/>
      <c r="JO508" s="64"/>
      <c r="JP508" s="64"/>
      <c r="JQ508" s="64"/>
      <c r="JR508" s="64"/>
      <c r="JS508" s="64"/>
      <c r="JT508" s="64"/>
      <c r="JU508" s="64"/>
      <c r="JV508" s="64"/>
      <c r="JW508" s="64"/>
      <c r="JX508" s="64"/>
      <c r="JY508" s="64"/>
      <c r="JZ508" s="64"/>
      <c r="KA508" s="64"/>
      <c r="KB508" s="64"/>
      <c r="KC508" s="64"/>
      <c r="KD508" s="64"/>
      <c r="KE508" s="64"/>
      <c r="KF508" s="64"/>
      <c r="KG508" s="64"/>
      <c r="KH508" s="64"/>
      <c r="KI508" s="64"/>
      <c r="KJ508" s="64"/>
      <c r="KK508" s="64"/>
      <c r="KL508" s="64"/>
      <c r="KM508" s="64"/>
      <c r="KN508" s="64"/>
      <c r="KO508" s="64"/>
      <c r="KP508" s="64"/>
      <c r="KQ508" s="64"/>
      <c r="KR508" s="64"/>
      <c r="KS508" s="64"/>
      <c r="KT508" s="64"/>
      <c r="KU508" s="64"/>
      <c r="KV508" s="64"/>
      <c r="KW508" s="64"/>
      <c r="KX508" s="64"/>
      <c r="KY508" s="64"/>
      <c r="KZ508" s="64"/>
      <c r="LA508" s="64"/>
      <c r="LB508" s="64"/>
      <c r="LC508" s="64"/>
      <c r="LD508" s="64"/>
      <c r="LE508" s="64"/>
      <c r="LF508" s="64"/>
      <c r="LG508" s="64"/>
      <c r="LH508" s="64"/>
      <c r="LI508" s="64"/>
      <c r="LJ508" s="64"/>
      <c r="LK508" s="64"/>
      <c r="LL508" s="64"/>
      <c r="LM508" s="64"/>
      <c r="LN508" s="64"/>
      <c r="LO508" s="64"/>
      <c r="LP508" s="64"/>
      <c r="LQ508" s="64"/>
      <c r="LR508" s="64"/>
      <c r="LS508" s="64"/>
      <c r="LT508" s="64"/>
      <c r="LU508" s="64"/>
      <c r="LV508" s="64"/>
      <c r="LW508" s="64"/>
      <c r="LX508" s="64"/>
      <c r="LY508" s="64"/>
      <c r="LZ508" s="64"/>
      <c r="MA508" s="64"/>
      <c r="MB508" s="64"/>
      <c r="MC508" s="64"/>
      <c r="MD508" s="64"/>
      <c r="ME508" s="64"/>
      <c r="MF508" s="64"/>
      <c r="MG508" s="64"/>
      <c r="MH508" s="64"/>
      <c r="MI508" s="64"/>
      <c r="MJ508" s="64"/>
      <c r="MK508" s="64"/>
      <c r="ML508" s="64"/>
      <c r="MM508" s="64"/>
      <c r="MN508" s="64"/>
      <c r="MO508" s="64"/>
      <c r="MP508" s="64"/>
      <c r="MQ508" s="64"/>
      <c r="MR508" s="64"/>
      <c r="MS508" s="64"/>
      <c r="MT508" s="64"/>
      <c r="MU508" s="64"/>
      <c r="MV508" s="64"/>
      <c r="MW508" s="64"/>
      <c r="MX508" s="64"/>
      <c r="MY508" s="64"/>
      <c r="MZ508" s="64"/>
      <c r="NA508" s="64"/>
      <c r="NB508" s="64"/>
      <c r="NC508" s="64"/>
      <c r="ND508" s="64"/>
      <c r="NE508" s="64"/>
      <c r="NF508" s="64"/>
      <c r="NG508" s="64"/>
      <c r="NH508" s="64"/>
      <c r="NI508" s="64"/>
      <c r="NJ508" s="64"/>
      <c r="NK508" s="64"/>
      <c r="NL508" s="64"/>
      <c r="NM508" s="64"/>
      <c r="NN508" s="64"/>
      <c r="NO508" s="64"/>
      <c r="NP508" s="64"/>
      <c r="NQ508" s="64"/>
      <c r="NR508" s="64"/>
      <c r="NS508" s="64"/>
      <c r="NT508" s="64"/>
      <c r="NU508" s="64"/>
      <c r="NV508" s="64"/>
      <c r="NW508" s="64"/>
      <c r="NX508" s="64"/>
      <c r="NY508" s="64"/>
      <c r="NZ508" s="64"/>
      <c r="OA508" s="64"/>
      <c r="OB508" s="64"/>
      <c r="OC508" s="64"/>
      <c r="OD508" s="64"/>
      <c r="OE508" s="64"/>
      <c r="OF508" s="64"/>
      <c r="OG508" s="64"/>
      <c r="OH508" s="64"/>
      <c r="OI508" s="64"/>
      <c r="OJ508" s="64"/>
      <c r="OK508" s="64"/>
      <c r="OL508" s="64"/>
      <c r="OM508" s="64"/>
      <c r="ON508" s="64"/>
      <c r="OO508" s="64"/>
      <c r="OP508" s="64"/>
      <c r="OQ508" s="64"/>
      <c r="OR508" s="64"/>
      <c r="OS508" s="64"/>
      <c r="OT508" s="64"/>
      <c r="OU508" s="64"/>
      <c r="OV508" s="64"/>
      <c r="OW508" s="64"/>
      <c r="OX508" s="64"/>
      <c r="OY508" s="64"/>
      <c r="OZ508" s="64"/>
      <c r="PA508" s="64"/>
      <c r="PB508" s="64"/>
      <c r="PC508" s="64"/>
      <c r="PD508" s="64"/>
      <c r="PE508" s="64"/>
    </row>
    <row r="509" spans="1:421" s="45" customFormat="1" ht="20.100000000000001" customHeight="1" x14ac:dyDescent="0.3">
      <c r="A509" s="1"/>
      <c r="B509" s="1" t="s">
        <v>35</v>
      </c>
      <c r="C509" s="1">
        <v>1961</v>
      </c>
      <c r="D509" s="1">
        <v>2</v>
      </c>
      <c r="E509" s="1">
        <v>1</v>
      </c>
      <c r="F509" s="1">
        <v>2</v>
      </c>
      <c r="G509" s="1">
        <v>52</v>
      </c>
      <c r="H509" s="133" t="s">
        <v>273</v>
      </c>
      <c r="I509" s="2">
        <v>24</v>
      </c>
      <c r="J509" s="36">
        <v>150</v>
      </c>
      <c r="K509" s="13">
        <f t="shared" si="287"/>
        <v>3600</v>
      </c>
      <c r="L509" s="1">
        <v>1</v>
      </c>
      <c r="M509" s="1" t="s">
        <v>42</v>
      </c>
      <c r="N509" s="1" t="s">
        <v>36</v>
      </c>
      <c r="O509" s="1" t="s">
        <v>273</v>
      </c>
      <c r="P509" s="1">
        <v>96</v>
      </c>
      <c r="Q509" s="2">
        <v>100</v>
      </c>
      <c r="R509" s="2">
        <v>6750</v>
      </c>
      <c r="S509" s="104">
        <f t="shared" ref="S509" si="299">P509*R509</f>
        <v>648000</v>
      </c>
      <c r="T509" s="1">
        <v>2</v>
      </c>
      <c r="U509" s="2">
        <v>2</v>
      </c>
      <c r="V509" s="97">
        <f t="shared" ref="V509" si="300">S509*U509/100</f>
        <v>12960</v>
      </c>
      <c r="W509" s="98">
        <f t="shared" ref="W509" si="301">S509-V509</f>
        <v>635040</v>
      </c>
      <c r="X509" s="37">
        <f t="shared" si="293"/>
        <v>638640</v>
      </c>
      <c r="Y509" s="104">
        <f t="shared" ref="Y509" si="302">X509*Q509/100</f>
        <v>638640</v>
      </c>
      <c r="Z509" s="2"/>
      <c r="AA509" s="37">
        <f t="shared" ref="AA509" si="303">X509-Z509</f>
        <v>638640</v>
      </c>
      <c r="AB509" s="38">
        <v>0.02</v>
      </c>
      <c r="AC509" s="67"/>
      <c r="AD509" s="107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  <c r="AP509" s="64"/>
      <c r="AQ509" s="64"/>
      <c r="AR509" s="64"/>
      <c r="AS509" s="64"/>
      <c r="AT509" s="64"/>
      <c r="AU509" s="64"/>
      <c r="AV509" s="64"/>
      <c r="AW509" s="64"/>
      <c r="AX509" s="64"/>
      <c r="AY509" s="64"/>
      <c r="AZ509" s="64"/>
      <c r="BA509" s="64"/>
      <c r="BB509" s="64"/>
      <c r="BC509" s="64"/>
      <c r="BD509" s="64"/>
      <c r="BE509" s="64"/>
      <c r="BF509" s="64"/>
      <c r="BG509" s="64"/>
      <c r="BH509" s="64"/>
      <c r="BI509" s="64"/>
      <c r="BJ509" s="64"/>
      <c r="BK509" s="64"/>
      <c r="BL509" s="64"/>
      <c r="BM509" s="64"/>
      <c r="BN509" s="64"/>
      <c r="BO509" s="64"/>
      <c r="BP509" s="64"/>
      <c r="BQ509" s="64"/>
      <c r="BR509" s="64"/>
      <c r="BS509" s="64"/>
      <c r="BT509" s="64"/>
      <c r="BU509" s="64"/>
      <c r="BV509" s="64"/>
      <c r="BW509" s="64"/>
      <c r="BX509" s="64"/>
      <c r="BY509" s="64"/>
      <c r="BZ509" s="64"/>
      <c r="CA509" s="64"/>
      <c r="CB509" s="64"/>
      <c r="CC509" s="64"/>
      <c r="CD509" s="64"/>
      <c r="CE509" s="64"/>
      <c r="CF509" s="64"/>
      <c r="CG509" s="64"/>
      <c r="CH509" s="64"/>
      <c r="CI509" s="64"/>
      <c r="CJ509" s="64"/>
      <c r="CK509" s="64"/>
      <c r="CL509" s="64"/>
      <c r="CM509" s="64"/>
      <c r="CN509" s="64"/>
      <c r="CO509" s="64"/>
      <c r="CP509" s="64"/>
      <c r="CQ509" s="64"/>
      <c r="CR509" s="64"/>
      <c r="CS509" s="64"/>
      <c r="CT509" s="64"/>
      <c r="CU509" s="64"/>
      <c r="CV509" s="64"/>
      <c r="CW509" s="64"/>
      <c r="CX509" s="64"/>
      <c r="CY509" s="64"/>
      <c r="CZ509" s="64"/>
      <c r="DA509" s="64"/>
      <c r="DB509" s="64"/>
      <c r="DC509" s="64"/>
      <c r="DD509" s="64"/>
      <c r="DE509" s="64"/>
      <c r="DF509" s="64"/>
      <c r="DG509" s="64"/>
      <c r="DH509" s="64"/>
      <c r="DI509" s="64"/>
      <c r="DJ509" s="64"/>
      <c r="DK509" s="64"/>
      <c r="DL509" s="64"/>
      <c r="DM509" s="64"/>
      <c r="DN509" s="64"/>
      <c r="DO509" s="64"/>
      <c r="DP509" s="64"/>
      <c r="DQ509" s="64"/>
      <c r="DR509" s="64"/>
      <c r="DS509" s="64"/>
      <c r="DT509" s="64"/>
      <c r="DU509" s="64"/>
      <c r="DV509" s="64"/>
      <c r="DW509" s="64"/>
      <c r="DX509" s="64"/>
      <c r="DY509" s="64"/>
      <c r="DZ509" s="64"/>
      <c r="EA509" s="64"/>
      <c r="EB509" s="64"/>
      <c r="EC509" s="64"/>
      <c r="ED509" s="64"/>
      <c r="EE509" s="64"/>
      <c r="EF509" s="64"/>
      <c r="EG509" s="64"/>
      <c r="EH509" s="64"/>
      <c r="EI509" s="64"/>
      <c r="EJ509" s="64"/>
      <c r="EK509" s="64"/>
      <c r="EL509" s="64"/>
      <c r="EM509" s="64"/>
      <c r="EN509" s="64"/>
      <c r="EO509" s="64"/>
      <c r="EP509" s="64"/>
      <c r="EQ509" s="64"/>
      <c r="ER509" s="64"/>
      <c r="ES509" s="64"/>
      <c r="ET509" s="64"/>
      <c r="EU509" s="64"/>
      <c r="EV509" s="64"/>
      <c r="EW509" s="64"/>
      <c r="EX509" s="64"/>
      <c r="EY509" s="64"/>
      <c r="EZ509" s="64"/>
      <c r="FA509" s="64"/>
      <c r="FB509" s="64"/>
      <c r="FC509" s="64"/>
      <c r="FD509" s="64"/>
      <c r="FE509" s="64"/>
      <c r="FF509" s="64"/>
      <c r="FG509" s="64"/>
      <c r="FH509" s="64"/>
      <c r="FI509" s="64"/>
      <c r="FJ509" s="64"/>
      <c r="FK509" s="64"/>
      <c r="FL509" s="64"/>
      <c r="FM509" s="64"/>
      <c r="FN509" s="64"/>
      <c r="FO509" s="64"/>
      <c r="FP509" s="64"/>
      <c r="FQ509" s="64"/>
      <c r="FR509" s="64"/>
      <c r="FS509" s="64"/>
      <c r="FT509" s="64"/>
      <c r="FU509" s="64"/>
      <c r="FV509" s="64"/>
      <c r="FW509" s="64"/>
      <c r="FX509" s="64"/>
      <c r="FY509" s="64"/>
      <c r="FZ509" s="64"/>
      <c r="GA509" s="64"/>
      <c r="GB509" s="64"/>
      <c r="GC509" s="64"/>
      <c r="GD509" s="64"/>
      <c r="GE509" s="64"/>
      <c r="GF509" s="64"/>
      <c r="GG509" s="64"/>
      <c r="GH509" s="64"/>
      <c r="GI509" s="64"/>
      <c r="GJ509" s="64"/>
      <c r="GK509" s="64"/>
      <c r="GL509" s="64"/>
      <c r="GM509" s="64"/>
      <c r="GN509" s="64"/>
      <c r="GO509" s="64"/>
      <c r="GP509" s="64"/>
      <c r="GQ509" s="64"/>
      <c r="GR509" s="64"/>
      <c r="GS509" s="64"/>
      <c r="GT509" s="64"/>
      <c r="GU509" s="64"/>
      <c r="GV509" s="64"/>
      <c r="GW509" s="64"/>
      <c r="GX509" s="64"/>
      <c r="GY509" s="64"/>
      <c r="GZ509" s="64"/>
      <c r="HA509" s="64"/>
      <c r="HB509" s="64"/>
      <c r="HC509" s="64"/>
      <c r="HD509" s="64"/>
      <c r="HE509" s="64"/>
      <c r="HF509" s="64"/>
      <c r="HG509" s="64"/>
      <c r="HH509" s="64"/>
      <c r="HI509" s="64"/>
      <c r="HJ509" s="64"/>
      <c r="HK509" s="64"/>
      <c r="HL509" s="64"/>
      <c r="HM509" s="64"/>
      <c r="HN509" s="64"/>
      <c r="HO509" s="64"/>
      <c r="HP509" s="64"/>
      <c r="HQ509" s="64"/>
      <c r="HR509" s="64"/>
      <c r="HS509" s="64"/>
      <c r="HT509" s="64"/>
      <c r="HU509" s="64"/>
      <c r="HV509" s="64"/>
      <c r="HW509" s="64"/>
      <c r="HX509" s="64"/>
      <c r="HY509" s="64"/>
      <c r="HZ509" s="64"/>
      <c r="IA509" s="64"/>
      <c r="IB509" s="64"/>
      <c r="IC509" s="64"/>
      <c r="ID509" s="64"/>
      <c r="IE509" s="64"/>
      <c r="IF509" s="64"/>
      <c r="IG509" s="64"/>
      <c r="IH509" s="64"/>
      <c r="II509" s="64"/>
      <c r="IJ509" s="64"/>
      <c r="IK509" s="64"/>
      <c r="IL509" s="64"/>
      <c r="IM509" s="64"/>
      <c r="IN509" s="64"/>
      <c r="IO509" s="64"/>
      <c r="IP509" s="64"/>
      <c r="IQ509" s="64"/>
      <c r="IR509" s="64"/>
      <c r="IS509" s="64"/>
      <c r="IT509" s="64"/>
      <c r="IU509" s="64"/>
      <c r="IV509" s="64"/>
      <c r="IW509" s="64"/>
      <c r="IX509" s="64"/>
      <c r="IY509" s="64"/>
      <c r="IZ509" s="64"/>
      <c r="JA509" s="64"/>
      <c r="JB509" s="64"/>
      <c r="JC509" s="64"/>
      <c r="JD509" s="64"/>
      <c r="JE509" s="64"/>
      <c r="JF509" s="64"/>
      <c r="JG509" s="64"/>
      <c r="JH509" s="64"/>
      <c r="JI509" s="64"/>
      <c r="JJ509" s="64"/>
      <c r="JK509" s="64"/>
      <c r="JL509" s="64"/>
      <c r="JM509" s="64"/>
      <c r="JN509" s="64"/>
      <c r="JO509" s="64"/>
      <c r="JP509" s="64"/>
      <c r="JQ509" s="64"/>
      <c r="JR509" s="64"/>
      <c r="JS509" s="64"/>
      <c r="JT509" s="64"/>
      <c r="JU509" s="64"/>
      <c r="JV509" s="64"/>
      <c r="JW509" s="64"/>
      <c r="JX509" s="64"/>
      <c r="JY509" s="64"/>
      <c r="JZ509" s="64"/>
      <c r="KA509" s="64"/>
      <c r="KB509" s="64"/>
      <c r="KC509" s="64"/>
      <c r="KD509" s="64"/>
      <c r="KE509" s="64"/>
      <c r="KF509" s="64"/>
      <c r="KG509" s="64"/>
      <c r="KH509" s="64"/>
      <c r="KI509" s="64"/>
      <c r="KJ509" s="64"/>
      <c r="KK509" s="64"/>
      <c r="KL509" s="64"/>
      <c r="KM509" s="64"/>
      <c r="KN509" s="64"/>
      <c r="KO509" s="64"/>
      <c r="KP509" s="64"/>
      <c r="KQ509" s="64"/>
      <c r="KR509" s="64"/>
      <c r="KS509" s="64"/>
      <c r="KT509" s="64"/>
      <c r="KU509" s="64"/>
      <c r="KV509" s="64"/>
      <c r="KW509" s="64"/>
      <c r="KX509" s="64"/>
      <c r="KY509" s="64"/>
      <c r="KZ509" s="64"/>
      <c r="LA509" s="64"/>
      <c r="LB509" s="64"/>
      <c r="LC509" s="64"/>
      <c r="LD509" s="64"/>
      <c r="LE509" s="64"/>
      <c r="LF509" s="64"/>
      <c r="LG509" s="64"/>
      <c r="LH509" s="64"/>
      <c r="LI509" s="64"/>
      <c r="LJ509" s="64"/>
      <c r="LK509" s="64"/>
      <c r="LL509" s="64"/>
      <c r="LM509" s="64"/>
      <c r="LN509" s="64"/>
      <c r="LO509" s="64"/>
      <c r="LP509" s="64"/>
      <c r="LQ509" s="64"/>
      <c r="LR509" s="64"/>
      <c r="LS509" s="64"/>
      <c r="LT509" s="64"/>
      <c r="LU509" s="64"/>
      <c r="LV509" s="64"/>
      <c r="LW509" s="64"/>
      <c r="LX509" s="64"/>
      <c r="LY509" s="64"/>
      <c r="LZ509" s="64"/>
      <c r="MA509" s="64"/>
      <c r="MB509" s="64"/>
      <c r="MC509" s="64"/>
      <c r="MD509" s="64"/>
      <c r="ME509" s="64"/>
      <c r="MF509" s="64"/>
      <c r="MG509" s="64"/>
      <c r="MH509" s="64"/>
      <c r="MI509" s="64"/>
      <c r="MJ509" s="64"/>
      <c r="MK509" s="64"/>
      <c r="ML509" s="64"/>
      <c r="MM509" s="64"/>
      <c r="MN509" s="64"/>
      <c r="MO509" s="64"/>
      <c r="MP509" s="64"/>
      <c r="MQ509" s="64"/>
      <c r="MR509" s="64"/>
      <c r="MS509" s="64"/>
      <c r="MT509" s="64"/>
      <c r="MU509" s="64"/>
      <c r="MV509" s="64"/>
      <c r="MW509" s="64"/>
      <c r="MX509" s="64"/>
      <c r="MY509" s="64"/>
      <c r="MZ509" s="64"/>
      <c r="NA509" s="64"/>
      <c r="NB509" s="64"/>
      <c r="NC509" s="64"/>
      <c r="ND509" s="64"/>
      <c r="NE509" s="64"/>
      <c r="NF509" s="64"/>
      <c r="NG509" s="64"/>
      <c r="NH509" s="64"/>
      <c r="NI509" s="64"/>
      <c r="NJ509" s="64"/>
      <c r="NK509" s="64"/>
      <c r="NL509" s="64"/>
      <c r="NM509" s="64"/>
      <c r="NN509" s="64"/>
      <c r="NO509" s="64"/>
      <c r="NP509" s="64"/>
      <c r="NQ509" s="64"/>
      <c r="NR509" s="64"/>
      <c r="NS509" s="64"/>
      <c r="NT509" s="64"/>
      <c r="NU509" s="64"/>
      <c r="NV509" s="64"/>
      <c r="NW509" s="64"/>
      <c r="NX509" s="64"/>
      <c r="NY509" s="64"/>
      <c r="NZ509" s="64"/>
      <c r="OA509" s="64"/>
      <c r="OB509" s="64"/>
      <c r="OC509" s="64"/>
      <c r="OD509" s="64"/>
      <c r="OE509" s="64"/>
      <c r="OF509" s="64"/>
      <c r="OG509" s="64"/>
      <c r="OH509" s="64"/>
      <c r="OI509" s="64"/>
      <c r="OJ509" s="64"/>
      <c r="OK509" s="64"/>
      <c r="OL509" s="64"/>
      <c r="OM509" s="64"/>
      <c r="ON509" s="64"/>
      <c r="OO509" s="64"/>
      <c r="OP509" s="64"/>
      <c r="OQ509" s="64"/>
      <c r="OR509" s="64"/>
      <c r="OS509" s="64"/>
      <c r="OT509" s="64"/>
      <c r="OU509" s="64"/>
      <c r="OV509" s="64"/>
      <c r="OW509" s="64"/>
      <c r="OX509" s="64"/>
      <c r="OY509" s="64"/>
      <c r="OZ509" s="64"/>
      <c r="PA509" s="64"/>
      <c r="PB509" s="64"/>
      <c r="PC509" s="64"/>
      <c r="PD509" s="64"/>
      <c r="PE509" s="64"/>
    </row>
    <row r="510" spans="1:421" s="45" customFormat="1" ht="20.100000000000001" customHeight="1" x14ac:dyDescent="0.3">
      <c r="A510" s="1"/>
      <c r="B510" s="1"/>
      <c r="C510" s="1"/>
      <c r="D510" s="1"/>
      <c r="E510" s="1"/>
      <c r="F510" s="1"/>
      <c r="G510" s="1"/>
      <c r="H510" s="127" t="s">
        <v>271</v>
      </c>
      <c r="I510" s="2">
        <v>628</v>
      </c>
      <c r="J510" s="36">
        <v>150</v>
      </c>
      <c r="K510" s="13">
        <f t="shared" si="287"/>
        <v>94200</v>
      </c>
      <c r="L510" s="1"/>
      <c r="M510" s="1"/>
      <c r="N510" s="1"/>
      <c r="O510" s="1"/>
      <c r="P510" s="1"/>
      <c r="Q510" s="2"/>
      <c r="R510" s="2"/>
      <c r="S510" s="2"/>
      <c r="T510" s="1"/>
      <c r="U510" s="2"/>
      <c r="V510" s="44"/>
      <c r="W510" s="2"/>
      <c r="X510" s="37">
        <f t="shared" si="293"/>
        <v>94200</v>
      </c>
      <c r="Y510" s="2"/>
      <c r="Z510" s="104">
        <v>50000000</v>
      </c>
      <c r="AA510" s="106">
        <v>0</v>
      </c>
      <c r="AB510" s="106">
        <v>0</v>
      </c>
      <c r="AC510" s="36"/>
      <c r="AD510" s="107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  <c r="AP510" s="64"/>
      <c r="AQ510" s="64"/>
      <c r="AR510" s="64"/>
      <c r="AS510" s="64"/>
      <c r="AT510" s="64"/>
      <c r="AU510" s="64"/>
      <c r="AV510" s="64"/>
      <c r="AW510" s="64"/>
      <c r="AX510" s="64"/>
      <c r="AY510" s="64"/>
      <c r="AZ510" s="64"/>
      <c r="BA510" s="64"/>
      <c r="BB510" s="64"/>
      <c r="BC510" s="64"/>
      <c r="BD510" s="64"/>
      <c r="BE510" s="64"/>
      <c r="BF510" s="64"/>
      <c r="BG510" s="64"/>
      <c r="BH510" s="64"/>
      <c r="BI510" s="64"/>
      <c r="BJ510" s="64"/>
      <c r="BK510" s="64"/>
      <c r="BL510" s="64"/>
      <c r="BM510" s="64"/>
      <c r="BN510" s="64"/>
      <c r="BO510" s="64"/>
      <c r="BP510" s="64"/>
      <c r="BQ510" s="64"/>
      <c r="BR510" s="64"/>
      <c r="BS510" s="64"/>
      <c r="BT510" s="64"/>
      <c r="BU510" s="64"/>
      <c r="BV510" s="64"/>
      <c r="BW510" s="64"/>
      <c r="BX510" s="64"/>
      <c r="BY510" s="64"/>
      <c r="BZ510" s="64"/>
      <c r="CA510" s="64"/>
      <c r="CB510" s="64"/>
      <c r="CC510" s="64"/>
      <c r="CD510" s="64"/>
      <c r="CE510" s="64"/>
      <c r="CF510" s="64"/>
      <c r="CG510" s="64"/>
      <c r="CH510" s="64"/>
      <c r="CI510" s="64"/>
      <c r="CJ510" s="64"/>
      <c r="CK510" s="64"/>
      <c r="CL510" s="64"/>
      <c r="CM510" s="64"/>
      <c r="CN510" s="64"/>
      <c r="CO510" s="64"/>
      <c r="CP510" s="64"/>
      <c r="CQ510" s="64"/>
      <c r="CR510" s="64"/>
      <c r="CS510" s="64"/>
      <c r="CT510" s="64"/>
      <c r="CU510" s="64"/>
      <c r="CV510" s="64"/>
      <c r="CW510" s="64"/>
      <c r="CX510" s="64"/>
      <c r="CY510" s="64"/>
      <c r="CZ510" s="64"/>
      <c r="DA510" s="64"/>
      <c r="DB510" s="64"/>
      <c r="DC510" s="64"/>
      <c r="DD510" s="64"/>
      <c r="DE510" s="64"/>
      <c r="DF510" s="64"/>
      <c r="DG510" s="64"/>
      <c r="DH510" s="64"/>
      <c r="DI510" s="64"/>
      <c r="DJ510" s="64"/>
      <c r="DK510" s="64"/>
      <c r="DL510" s="64"/>
      <c r="DM510" s="64"/>
      <c r="DN510" s="64"/>
      <c r="DO510" s="64"/>
      <c r="DP510" s="64"/>
      <c r="DQ510" s="64"/>
      <c r="DR510" s="64"/>
      <c r="DS510" s="64"/>
      <c r="DT510" s="64"/>
      <c r="DU510" s="64"/>
      <c r="DV510" s="64"/>
      <c r="DW510" s="64"/>
      <c r="DX510" s="64"/>
      <c r="DY510" s="64"/>
      <c r="DZ510" s="64"/>
      <c r="EA510" s="64"/>
      <c r="EB510" s="64"/>
      <c r="EC510" s="64"/>
      <c r="ED510" s="64"/>
      <c r="EE510" s="64"/>
      <c r="EF510" s="64"/>
      <c r="EG510" s="64"/>
      <c r="EH510" s="64"/>
      <c r="EI510" s="64"/>
      <c r="EJ510" s="64"/>
      <c r="EK510" s="64"/>
      <c r="EL510" s="64"/>
      <c r="EM510" s="64"/>
      <c r="EN510" s="64"/>
      <c r="EO510" s="64"/>
      <c r="EP510" s="64"/>
      <c r="EQ510" s="64"/>
      <c r="ER510" s="64"/>
      <c r="ES510" s="64"/>
      <c r="ET510" s="64"/>
      <c r="EU510" s="64"/>
      <c r="EV510" s="64"/>
      <c r="EW510" s="64"/>
      <c r="EX510" s="64"/>
      <c r="EY510" s="64"/>
      <c r="EZ510" s="64"/>
      <c r="FA510" s="64"/>
      <c r="FB510" s="64"/>
      <c r="FC510" s="64"/>
      <c r="FD510" s="64"/>
      <c r="FE510" s="64"/>
      <c r="FF510" s="64"/>
      <c r="FG510" s="64"/>
      <c r="FH510" s="64"/>
      <c r="FI510" s="64"/>
      <c r="FJ510" s="64"/>
      <c r="FK510" s="64"/>
      <c r="FL510" s="64"/>
      <c r="FM510" s="64"/>
      <c r="FN510" s="64"/>
      <c r="FO510" s="64"/>
      <c r="FP510" s="64"/>
      <c r="FQ510" s="64"/>
      <c r="FR510" s="64"/>
      <c r="FS510" s="64"/>
      <c r="FT510" s="64"/>
      <c r="FU510" s="64"/>
      <c r="FV510" s="64"/>
      <c r="FW510" s="64"/>
      <c r="FX510" s="64"/>
      <c r="FY510" s="64"/>
      <c r="FZ510" s="64"/>
      <c r="GA510" s="64"/>
      <c r="GB510" s="64"/>
      <c r="GC510" s="64"/>
      <c r="GD510" s="64"/>
      <c r="GE510" s="64"/>
      <c r="GF510" s="64"/>
      <c r="GG510" s="64"/>
      <c r="GH510" s="64"/>
      <c r="GI510" s="64"/>
      <c r="GJ510" s="64"/>
      <c r="GK510" s="64"/>
      <c r="GL510" s="64"/>
      <c r="GM510" s="64"/>
      <c r="GN510" s="64"/>
      <c r="GO510" s="64"/>
      <c r="GP510" s="64"/>
      <c r="GQ510" s="64"/>
      <c r="GR510" s="64"/>
      <c r="GS510" s="64"/>
      <c r="GT510" s="64"/>
      <c r="GU510" s="64"/>
      <c r="GV510" s="64"/>
      <c r="GW510" s="64"/>
      <c r="GX510" s="64"/>
      <c r="GY510" s="64"/>
      <c r="GZ510" s="64"/>
      <c r="HA510" s="64"/>
      <c r="HB510" s="64"/>
      <c r="HC510" s="64"/>
      <c r="HD510" s="64"/>
      <c r="HE510" s="64"/>
      <c r="HF510" s="64"/>
      <c r="HG510" s="64"/>
      <c r="HH510" s="64"/>
      <c r="HI510" s="64"/>
      <c r="HJ510" s="64"/>
      <c r="HK510" s="64"/>
      <c r="HL510" s="64"/>
      <c r="HM510" s="64"/>
      <c r="HN510" s="64"/>
      <c r="HO510" s="64"/>
      <c r="HP510" s="64"/>
      <c r="HQ510" s="64"/>
      <c r="HR510" s="64"/>
      <c r="HS510" s="64"/>
      <c r="HT510" s="64"/>
      <c r="HU510" s="64"/>
      <c r="HV510" s="64"/>
      <c r="HW510" s="64"/>
      <c r="HX510" s="64"/>
      <c r="HY510" s="64"/>
      <c r="HZ510" s="64"/>
      <c r="IA510" s="64"/>
      <c r="IB510" s="64"/>
      <c r="IC510" s="64"/>
      <c r="ID510" s="64"/>
      <c r="IE510" s="64"/>
      <c r="IF510" s="64"/>
      <c r="IG510" s="64"/>
      <c r="IH510" s="64"/>
      <c r="II510" s="64"/>
      <c r="IJ510" s="64"/>
      <c r="IK510" s="64"/>
      <c r="IL510" s="64"/>
      <c r="IM510" s="64"/>
      <c r="IN510" s="64"/>
      <c r="IO510" s="64"/>
      <c r="IP510" s="64"/>
      <c r="IQ510" s="64"/>
      <c r="IR510" s="64"/>
      <c r="IS510" s="64"/>
      <c r="IT510" s="64"/>
      <c r="IU510" s="64"/>
      <c r="IV510" s="64"/>
      <c r="IW510" s="64"/>
      <c r="IX510" s="64"/>
      <c r="IY510" s="64"/>
      <c r="IZ510" s="64"/>
      <c r="JA510" s="64"/>
      <c r="JB510" s="64"/>
      <c r="JC510" s="64"/>
      <c r="JD510" s="64"/>
      <c r="JE510" s="64"/>
      <c r="JF510" s="64"/>
      <c r="JG510" s="64"/>
      <c r="JH510" s="64"/>
      <c r="JI510" s="64"/>
      <c r="JJ510" s="64"/>
      <c r="JK510" s="64"/>
      <c r="JL510" s="64"/>
      <c r="JM510" s="64"/>
      <c r="JN510" s="64"/>
      <c r="JO510" s="64"/>
      <c r="JP510" s="64"/>
      <c r="JQ510" s="64"/>
      <c r="JR510" s="64"/>
      <c r="JS510" s="64"/>
      <c r="JT510" s="64"/>
      <c r="JU510" s="64"/>
      <c r="JV510" s="64"/>
      <c r="JW510" s="64"/>
      <c r="JX510" s="64"/>
      <c r="JY510" s="64"/>
      <c r="JZ510" s="64"/>
      <c r="KA510" s="64"/>
      <c r="KB510" s="64"/>
      <c r="KC510" s="64"/>
      <c r="KD510" s="64"/>
      <c r="KE510" s="64"/>
      <c r="KF510" s="64"/>
      <c r="KG510" s="64"/>
      <c r="KH510" s="64"/>
      <c r="KI510" s="64"/>
      <c r="KJ510" s="64"/>
      <c r="KK510" s="64"/>
      <c r="KL510" s="64"/>
      <c r="KM510" s="64"/>
      <c r="KN510" s="64"/>
      <c r="KO510" s="64"/>
      <c r="KP510" s="64"/>
      <c r="KQ510" s="64"/>
      <c r="KR510" s="64"/>
      <c r="KS510" s="64"/>
      <c r="KT510" s="64"/>
      <c r="KU510" s="64"/>
      <c r="KV510" s="64"/>
      <c r="KW510" s="64"/>
      <c r="KX510" s="64"/>
      <c r="KY510" s="64"/>
      <c r="KZ510" s="64"/>
      <c r="LA510" s="64"/>
      <c r="LB510" s="64"/>
      <c r="LC510" s="64"/>
      <c r="LD510" s="64"/>
      <c r="LE510" s="64"/>
      <c r="LF510" s="64"/>
      <c r="LG510" s="64"/>
      <c r="LH510" s="64"/>
      <c r="LI510" s="64"/>
      <c r="LJ510" s="64"/>
      <c r="LK510" s="64"/>
      <c r="LL510" s="64"/>
      <c r="LM510" s="64"/>
      <c r="LN510" s="64"/>
      <c r="LO510" s="64"/>
      <c r="LP510" s="64"/>
      <c r="LQ510" s="64"/>
      <c r="LR510" s="64"/>
      <c r="LS510" s="64"/>
      <c r="LT510" s="64"/>
      <c r="LU510" s="64"/>
      <c r="LV510" s="64"/>
      <c r="LW510" s="64"/>
      <c r="LX510" s="64"/>
      <c r="LY510" s="64"/>
      <c r="LZ510" s="64"/>
      <c r="MA510" s="64"/>
      <c r="MB510" s="64"/>
      <c r="MC510" s="64"/>
      <c r="MD510" s="64"/>
      <c r="ME510" s="64"/>
      <c r="MF510" s="64"/>
      <c r="MG510" s="64"/>
      <c r="MH510" s="64"/>
      <c r="MI510" s="64"/>
      <c r="MJ510" s="64"/>
      <c r="MK510" s="64"/>
      <c r="ML510" s="64"/>
      <c r="MM510" s="64"/>
      <c r="MN510" s="64"/>
      <c r="MO510" s="64"/>
      <c r="MP510" s="64"/>
      <c r="MQ510" s="64"/>
      <c r="MR510" s="64"/>
      <c r="MS510" s="64"/>
      <c r="MT510" s="64"/>
      <c r="MU510" s="64"/>
      <c r="MV510" s="64"/>
      <c r="MW510" s="64"/>
      <c r="MX510" s="64"/>
      <c r="MY510" s="64"/>
      <c r="MZ510" s="64"/>
      <c r="NA510" s="64"/>
      <c r="NB510" s="64"/>
      <c r="NC510" s="64"/>
      <c r="ND510" s="64"/>
      <c r="NE510" s="64"/>
      <c r="NF510" s="64"/>
      <c r="NG510" s="64"/>
      <c r="NH510" s="64"/>
      <c r="NI510" s="64"/>
      <c r="NJ510" s="64"/>
      <c r="NK510" s="64"/>
      <c r="NL510" s="64"/>
      <c r="NM510" s="64"/>
      <c r="NN510" s="64"/>
      <c r="NO510" s="64"/>
      <c r="NP510" s="64"/>
      <c r="NQ510" s="64"/>
      <c r="NR510" s="64"/>
      <c r="NS510" s="64"/>
      <c r="NT510" s="64"/>
      <c r="NU510" s="64"/>
      <c r="NV510" s="64"/>
      <c r="NW510" s="64"/>
      <c r="NX510" s="64"/>
      <c r="NY510" s="64"/>
      <c r="NZ510" s="64"/>
      <c r="OA510" s="64"/>
      <c r="OB510" s="64"/>
      <c r="OC510" s="64"/>
      <c r="OD510" s="64"/>
      <c r="OE510" s="64"/>
      <c r="OF510" s="64"/>
      <c r="OG510" s="64"/>
      <c r="OH510" s="64"/>
      <c r="OI510" s="64"/>
      <c r="OJ510" s="64"/>
      <c r="OK510" s="64"/>
      <c r="OL510" s="64"/>
      <c r="OM510" s="64"/>
      <c r="ON510" s="64"/>
      <c r="OO510" s="64"/>
      <c r="OP510" s="64"/>
      <c r="OQ510" s="64"/>
      <c r="OR510" s="64"/>
      <c r="OS510" s="64"/>
      <c r="OT510" s="64"/>
      <c r="OU510" s="64"/>
      <c r="OV510" s="64"/>
      <c r="OW510" s="64"/>
      <c r="OX510" s="64"/>
      <c r="OY510" s="64"/>
      <c r="OZ510" s="64"/>
      <c r="PA510" s="64"/>
      <c r="PB510" s="64"/>
      <c r="PC510" s="64"/>
      <c r="PD510" s="64"/>
      <c r="PE510" s="64"/>
    </row>
    <row r="511" spans="1:421" s="45" customFormat="1" ht="20.100000000000001" customHeight="1" x14ac:dyDescent="0.3">
      <c r="A511" s="1"/>
      <c r="B511" s="1" t="s">
        <v>35</v>
      </c>
      <c r="C511" s="1">
        <v>1185</v>
      </c>
      <c r="D511" s="1">
        <v>3</v>
      </c>
      <c r="E511" s="1">
        <v>3</v>
      </c>
      <c r="F511" s="1">
        <v>1</v>
      </c>
      <c r="G511" s="1">
        <v>2</v>
      </c>
      <c r="H511" s="127" t="s">
        <v>271</v>
      </c>
      <c r="I511" s="2">
        <v>1302</v>
      </c>
      <c r="J511" s="36">
        <v>330</v>
      </c>
      <c r="K511" s="13">
        <f t="shared" si="287"/>
        <v>429660</v>
      </c>
      <c r="L511" s="1"/>
      <c r="M511" s="1"/>
      <c r="N511" s="1"/>
      <c r="O511" s="1"/>
      <c r="P511" s="1"/>
      <c r="Q511" s="2"/>
      <c r="R511" s="2"/>
      <c r="S511" s="2"/>
      <c r="T511" s="1"/>
      <c r="U511" s="2"/>
      <c r="V511" s="44"/>
      <c r="W511" s="2"/>
      <c r="X511" s="37">
        <f t="shared" si="293"/>
        <v>429660</v>
      </c>
      <c r="Y511" s="2"/>
      <c r="Z511" s="104">
        <v>50000000</v>
      </c>
      <c r="AA511" s="106">
        <v>0</v>
      </c>
      <c r="AB511" s="106">
        <v>0</v>
      </c>
      <c r="AC511" s="36"/>
      <c r="AD511" s="107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  <c r="AP511" s="64"/>
      <c r="AQ511" s="64"/>
      <c r="AR511" s="64"/>
      <c r="AS511" s="64"/>
      <c r="AT511" s="64"/>
      <c r="AU511" s="64"/>
      <c r="AV511" s="64"/>
      <c r="AW511" s="64"/>
      <c r="AX511" s="64"/>
      <c r="AY511" s="64"/>
      <c r="AZ511" s="64"/>
      <c r="BA511" s="64"/>
      <c r="BB511" s="64"/>
      <c r="BC511" s="64"/>
      <c r="BD511" s="64"/>
      <c r="BE511" s="64"/>
      <c r="BF511" s="64"/>
      <c r="BG511" s="64"/>
      <c r="BH511" s="64"/>
      <c r="BI511" s="64"/>
      <c r="BJ511" s="64"/>
      <c r="BK511" s="64"/>
      <c r="BL511" s="64"/>
      <c r="BM511" s="64"/>
      <c r="BN511" s="64"/>
      <c r="BO511" s="64"/>
      <c r="BP511" s="64"/>
      <c r="BQ511" s="64"/>
      <c r="BR511" s="64"/>
      <c r="BS511" s="64"/>
      <c r="BT511" s="64"/>
      <c r="BU511" s="64"/>
      <c r="BV511" s="64"/>
      <c r="BW511" s="64"/>
      <c r="BX511" s="64"/>
      <c r="BY511" s="64"/>
      <c r="BZ511" s="64"/>
      <c r="CA511" s="64"/>
      <c r="CB511" s="64"/>
      <c r="CC511" s="64"/>
      <c r="CD511" s="64"/>
      <c r="CE511" s="64"/>
      <c r="CF511" s="64"/>
      <c r="CG511" s="64"/>
      <c r="CH511" s="64"/>
      <c r="CI511" s="64"/>
      <c r="CJ511" s="64"/>
      <c r="CK511" s="64"/>
      <c r="CL511" s="64"/>
      <c r="CM511" s="64"/>
      <c r="CN511" s="64"/>
      <c r="CO511" s="64"/>
      <c r="CP511" s="64"/>
      <c r="CQ511" s="64"/>
      <c r="CR511" s="64"/>
      <c r="CS511" s="64"/>
      <c r="CT511" s="64"/>
      <c r="CU511" s="64"/>
      <c r="CV511" s="64"/>
      <c r="CW511" s="64"/>
      <c r="CX511" s="64"/>
      <c r="CY511" s="64"/>
      <c r="CZ511" s="64"/>
      <c r="DA511" s="64"/>
      <c r="DB511" s="64"/>
      <c r="DC511" s="64"/>
      <c r="DD511" s="64"/>
      <c r="DE511" s="64"/>
      <c r="DF511" s="64"/>
      <c r="DG511" s="64"/>
      <c r="DH511" s="64"/>
      <c r="DI511" s="64"/>
      <c r="DJ511" s="64"/>
      <c r="DK511" s="64"/>
      <c r="DL511" s="64"/>
      <c r="DM511" s="64"/>
      <c r="DN511" s="64"/>
      <c r="DO511" s="64"/>
      <c r="DP511" s="64"/>
      <c r="DQ511" s="64"/>
      <c r="DR511" s="64"/>
      <c r="DS511" s="64"/>
      <c r="DT511" s="64"/>
      <c r="DU511" s="64"/>
      <c r="DV511" s="64"/>
      <c r="DW511" s="64"/>
      <c r="DX511" s="64"/>
      <c r="DY511" s="64"/>
      <c r="DZ511" s="64"/>
      <c r="EA511" s="64"/>
      <c r="EB511" s="64"/>
      <c r="EC511" s="64"/>
      <c r="ED511" s="64"/>
      <c r="EE511" s="64"/>
      <c r="EF511" s="64"/>
      <c r="EG511" s="64"/>
      <c r="EH511" s="64"/>
      <c r="EI511" s="64"/>
      <c r="EJ511" s="64"/>
      <c r="EK511" s="64"/>
      <c r="EL511" s="64"/>
      <c r="EM511" s="64"/>
      <c r="EN511" s="64"/>
      <c r="EO511" s="64"/>
      <c r="EP511" s="64"/>
      <c r="EQ511" s="64"/>
      <c r="ER511" s="64"/>
      <c r="ES511" s="64"/>
      <c r="ET511" s="64"/>
      <c r="EU511" s="64"/>
      <c r="EV511" s="64"/>
      <c r="EW511" s="64"/>
      <c r="EX511" s="64"/>
      <c r="EY511" s="64"/>
      <c r="EZ511" s="64"/>
      <c r="FA511" s="64"/>
      <c r="FB511" s="64"/>
      <c r="FC511" s="64"/>
      <c r="FD511" s="64"/>
      <c r="FE511" s="64"/>
      <c r="FF511" s="64"/>
      <c r="FG511" s="64"/>
      <c r="FH511" s="64"/>
      <c r="FI511" s="64"/>
      <c r="FJ511" s="64"/>
      <c r="FK511" s="64"/>
      <c r="FL511" s="64"/>
      <c r="FM511" s="64"/>
      <c r="FN511" s="64"/>
      <c r="FO511" s="64"/>
      <c r="FP511" s="64"/>
      <c r="FQ511" s="64"/>
      <c r="FR511" s="64"/>
      <c r="FS511" s="64"/>
      <c r="FT511" s="64"/>
      <c r="FU511" s="64"/>
      <c r="FV511" s="64"/>
      <c r="FW511" s="64"/>
      <c r="FX511" s="64"/>
      <c r="FY511" s="64"/>
      <c r="FZ511" s="64"/>
      <c r="GA511" s="64"/>
      <c r="GB511" s="64"/>
      <c r="GC511" s="64"/>
      <c r="GD511" s="64"/>
      <c r="GE511" s="64"/>
      <c r="GF511" s="64"/>
      <c r="GG511" s="64"/>
      <c r="GH511" s="64"/>
      <c r="GI511" s="64"/>
      <c r="GJ511" s="64"/>
      <c r="GK511" s="64"/>
      <c r="GL511" s="64"/>
      <c r="GM511" s="64"/>
      <c r="GN511" s="64"/>
      <c r="GO511" s="64"/>
      <c r="GP511" s="64"/>
      <c r="GQ511" s="64"/>
      <c r="GR511" s="64"/>
      <c r="GS511" s="64"/>
      <c r="GT511" s="64"/>
      <c r="GU511" s="64"/>
      <c r="GV511" s="64"/>
      <c r="GW511" s="64"/>
      <c r="GX511" s="64"/>
      <c r="GY511" s="64"/>
      <c r="GZ511" s="64"/>
      <c r="HA511" s="64"/>
      <c r="HB511" s="64"/>
      <c r="HC511" s="64"/>
      <c r="HD511" s="64"/>
      <c r="HE511" s="64"/>
      <c r="HF511" s="64"/>
      <c r="HG511" s="64"/>
      <c r="HH511" s="64"/>
      <c r="HI511" s="64"/>
      <c r="HJ511" s="64"/>
      <c r="HK511" s="64"/>
      <c r="HL511" s="64"/>
      <c r="HM511" s="64"/>
      <c r="HN511" s="64"/>
      <c r="HO511" s="64"/>
      <c r="HP511" s="64"/>
      <c r="HQ511" s="64"/>
      <c r="HR511" s="64"/>
      <c r="HS511" s="64"/>
      <c r="HT511" s="64"/>
      <c r="HU511" s="64"/>
      <c r="HV511" s="64"/>
      <c r="HW511" s="64"/>
      <c r="HX511" s="64"/>
      <c r="HY511" s="64"/>
      <c r="HZ511" s="64"/>
      <c r="IA511" s="64"/>
      <c r="IB511" s="64"/>
      <c r="IC511" s="64"/>
      <c r="ID511" s="64"/>
      <c r="IE511" s="64"/>
      <c r="IF511" s="64"/>
      <c r="IG511" s="64"/>
      <c r="IH511" s="64"/>
      <c r="II511" s="64"/>
      <c r="IJ511" s="64"/>
      <c r="IK511" s="64"/>
      <c r="IL511" s="64"/>
      <c r="IM511" s="64"/>
      <c r="IN511" s="64"/>
      <c r="IO511" s="64"/>
      <c r="IP511" s="64"/>
      <c r="IQ511" s="64"/>
      <c r="IR511" s="64"/>
      <c r="IS511" s="64"/>
      <c r="IT511" s="64"/>
      <c r="IU511" s="64"/>
      <c r="IV511" s="64"/>
      <c r="IW511" s="64"/>
      <c r="IX511" s="64"/>
      <c r="IY511" s="64"/>
      <c r="IZ511" s="64"/>
      <c r="JA511" s="64"/>
      <c r="JB511" s="64"/>
      <c r="JC511" s="64"/>
      <c r="JD511" s="64"/>
      <c r="JE511" s="64"/>
      <c r="JF511" s="64"/>
      <c r="JG511" s="64"/>
      <c r="JH511" s="64"/>
      <c r="JI511" s="64"/>
      <c r="JJ511" s="64"/>
      <c r="JK511" s="64"/>
      <c r="JL511" s="64"/>
      <c r="JM511" s="64"/>
      <c r="JN511" s="64"/>
      <c r="JO511" s="64"/>
      <c r="JP511" s="64"/>
      <c r="JQ511" s="64"/>
      <c r="JR511" s="64"/>
      <c r="JS511" s="64"/>
      <c r="JT511" s="64"/>
      <c r="JU511" s="64"/>
      <c r="JV511" s="64"/>
      <c r="JW511" s="64"/>
      <c r="JX511" s="64"/>
      <c r="JY511" s="64"/>
      <c r="JZ511" s="64"/>
      <c r="KA511" s="64"/>
      <c r="KB511" s="64"/>
      <c r="KC511" s="64"/>
      <c r="KD511" s="64"/>
      <c r="KE511" s="64"/>
      <c r="KF511" s="64"/>
      <c r="KG511" s="64"/>
      <c r="KH511" s="64"/>
      <c r="KI511" s="64"/>
      <c r="KJ511" s="64"/>
      <c r="KK511" s="64"/>
      <c r="KL511" s="64"/>
      <c r="KM511" s="64"/>
      <c r="KN511" s="64"/>
      <c r="KO511" s="64"/>
      <c r="KP511" s="64"/>
      <c r="KQ511" s="64"/>
      <c r="KR511" s="64"/>
      <c r="KS511" s="64"/>
      <c r="KT511" s="64"/>
      <c r="KU511" s="64"/>
      <c r="KV511" s="64"/>
      <c r="KW511" s="64"/>
      <c r="KX511" s="64"/>
      <c r="KY511" s="64"/>
      <c r="KZ511" s="64"/>
      <c r="LA511" s="64"/>
      <c r="LB511" s="64"/>
      <c r="LC511" s="64"/>
      <c r="LD511" s="64"/>
      <c r="LE511" s="64"/>
      <c r="LF511" s="64"/>
      <c r="LG511" s="64"/>
      <c r="LH511" s="64"/>
      <c r="LI511" s="64"/>
      <c r="LJ511" s="64"/>
      <c r="LK511" s="64"/>
      <c r="LL511" s="64"/>
      <c r="LM511" s="64"/>
      <c r="LN511" s="64"/>
      <c r="LO511" s="64"/>
      <c r="LP511" s="64"/>
      <c r="LQ511" s="64"/>
      <c r="LR511" s="64"/>
      <c r="LS511" s="64"/>
      <c r="LT511" s="64"/>
      <c r="LU511" s="64"/>
      <c r="LV511" s="64"/>
      <c r="LW511" s="64"/>
      <c r="LX511" s="64"/>
      <c r="LY511" s="64"/>
      <c r="LZ511" s="64"/>
      <c r="MA511" s="64"/>
      <c r="MB511" s="64"/>
      <c r="MC511" s="64"/>
      <c r="MD511" s="64"/>
      <c r="ME511" s="64"/>
      <c r="MF511" s="64"/>
      <c r="MG511" s="64"/>
      <c r="MH511" s="64"/>
      <c r="MI511" s="64"/>
      <c r="MJ511" s="64"/>
      <c r="MK511" s="64"/>
      <c r="ML511" s="64"/>
      <c r="MM511" s="64"/>
      <c r="MN511" s="64"/>
      <c r="MO511" s="64"/>
      <c r="MP511" s="64"/>
      <c r="MQ511" s="64"/>
      <c r="MR511" s="64"/>
      <c r="MS511" s="64"/>
      <c r="MT511" s="64"/>
      <c r="MU511" s="64"/>
      <c r="MV511" s="64"/>
      <c r="MW511" s="64"/>
      <c r="MX511" s="64"/>
      <c r="MY511" s="64"/>
      <c r="MZ511" s="64"/>
      <c r="NA511" s="64"/>
      <c r="NB511" s="64"/>
      <c r="NC511" s="64"/>
      <c r="ND511" s="64"/>
      <c r="NE511" s="64"/>
      <c r="NF511" s="64"/>
      <c r="NG511" s="64"/>
      <c r="NH511" s="64"/>
      <c r="NI511" s="64"/>
      <c r="NJ511" s="64"/>
      <c r="NK511" s="64"/>
      <c r="NL511" s="64"/>
      <c r="NM511" s="64"/>
      <c r="NN511" s="64"/>
      <c r="NO511" s="64"/>
      <c r="NP511" s="64"/>
      <c r="NQ511" s="64"/>
      <c r="NR511" s="64"/>
      <c r="NS511" s="64"/>
      <c r="NT511" s="64"/>
      <c r="NU511" s="64"/>
      <c r="NV511" s="64"/>
      <c r="NW511" s="64"/>
      <c r="NX511" s="64"/>
      <c r="NY511" s="64"/>
      <c r="NZ511" s="64"/>
      <c r="OA511" s="64"/>
      <c r="OB511" s="64"/>
      <c r="OC511" s="64"/>
      <c r="OD511" s="64"/>
      <c r="OE511" s="64"/>
      <c r="OF511" s="64"/>
      <c r="OG511" s="64"/>
      <c r="OH511" s="64"/>
      <c r="OI511" s="64"/>
      <c r="OJ511" s="64"/>
      <c r="OK511" s="64"/>
      <c r="OL511" s="64"/>
      <c r="OM511" s="64"/>
      <c r="ON511" s="64"/>
      <c r="OO511" s="64"/>
      <c r="OP511" s="64"/>
      <c r="OQ511" s="64"/>
      <c r="OR511" s="64"/>
      <c r="OS511" s="64"/>
      <c r="OT511" s="64"/>
      <c r="OU511" s="64"/>
      <c r="OV511" s="64"/>
      <c r="OW511" s="64"/>
      <c r="OX511" s="64"/>
      <c r="OY511" s="64"/>
      <c r="OZ511" s="64"/>
      <c r="PA511" s="64"/>
      <c r="PB511" s="64"/>
      <c r="PC511" s="64"/>
      <c r="PD511" s="64"/>
      <c r="PE511" s="64"/>
    </row>
    <row r="512" spans="1:421" s="45" customFormat="1" ht="20.100000000000001" customHeight="1" x14ac:dyDescent="0.3">
      <c r="A512" s="1"/>
      <c r="B512" s="1" t="s">
        <v>35</v>
      </c>
      <c r="C512" s="1">
        <v>3048</v>
      </c>
      <c r="D512" s="1">
        <v>3</v>
      </c>
      <c r="E512" s="1">
        <v>7</v>
      </c>
      <c r="F512" s="1">
        <v>3</v>
      </c>
      <c r="G512" s="1">
        <v>99</v>
      </c>
      <c r="H512" s="127" t="s">
        <v>271</v>
      </c>
      <c r="I512" s="2">
        <v>3199</v>
      </c>
      <c r="J512" s="36">
        <v>220</v>
      </c>
      <c r="K512" s="13">
        <f t="shared" si="287"/>
        <v>703780</v>
      </c>
      <c r="L512" s="1"/>
      <c r="M512" s="1"/>
      <c r="N512" s="1"/>
      <c r="O512" s="1"/>
      <c r="P512" s="1"/>
      <c r="Q512" s="2"/>
      <c r="R512" s="2"/>
      <c r="S512" s="2"/>
      <c r="T512" s="1"/>
      <c r="U512" s="2"/>
      <c r="V512" s="44"/>
      <c r="W512" s="2"/>
      <c r="X512" s="37">
        <f t="shared" si="293"/>
        <v>703780</v>
      </c>
      <c r="Y512" s="2"/>
      <c r="Z512" s="104">
        <v>50000000</v>
      </c>
      <c r="AA512" s="106">
        <v>0</v>
      </c>
      <c r="AB512" s="106">
        <v>0</v>
      </c>
      <c r="AC512" s="36"/>
      <c r="AD512" s="107"/>
      <c r="AE512" s="64"/>
      <c r="AF512" s="64"/>
      <c r="AG512" s="64"/>
      <c r="AH512" s="64"/>
      <c r="AI512" s="64"/>
      <c r="AJ512" s="64"/>
      <c r="AK512" s="64"/>
      <c r="AL512" s="64"/>
      <c r="AM512" s="64"/>
      <c r="AN512" s="64"/>
      <c r="AO512" s="64"/>
      <c r="AP512" s="64"/>
      <c r="AQ512" s="64"/>
      <c r="AR512" s="64"/>
      <c r="AS512" s="64"/>
      <c r="AT512" s="64"/>
      <c r="AU512" s="64"/>
      <c r="AV512" s="64"/>
      <c r="AW512" s="64"/>
      <c r="AX512" s="64"/>
      <c r="AY512" s="64"/>
      <c r="AZ512" s="64"/>
      <c r="BA512" s="64"/>
      <c r="BB512" s="64"/>
      <c r="BC512" s="64"/>
      <c r="BD512" s="64"/>
      <c r="BE512" s="64"/>
      <c r="BF512" s="64"/>
      <c r="BG512" s="64"/>
      <c r="BH512" s="64"/>
      <c r="BI512" s="64"/>
      <c r="BJ512" s="64"/>
      <c r="BK512" s="64"/>
      <c r="BL512" s="64"/>
      <c r="BM512" s="64"/>
      <c r="BN512" s="64"/>
      <c r="BO512" s="64"/>
      <c r="BP512" s="64"/>
      <c r="BQ512" s="64"/>
      <c r="BR512" s="64"/>
      <c r="BS512" s="64"/>
      <c r="BT512" s="64"/>
      <c r="BU512" s="64"/>
      <c r="BV512" s="64"/>
      <c r="BW512" s="64"/>
      <c r="BX512" s="64"/>
      <c r="BY512" s="64"/>
      <c r="BZ512" s="64"/>
      <c r="CA512" s="64"/>
      <c r="CB512" s="64"/>
      <c r="CC512" s="64"/>
      <c r="CD512" s="64"/>
      <c r="CE512" s="64"/>
      <c r="CF512" s="64"/>
      <c r="CG512" s="64"/>
      <c r="CH512" s="64"/>
      <c r="CI512" s="64"/>
      <c r="CJ512" s="64"/>
      <c r="CK512" s="64"/>
      <c r="CL512" s="64"/>
      <c r="CM512" s="64"/>
      <c r="CN512" s="64"/>
      <c r="CO512" s="64"/>
      <c r="CP512" s="64"/>
      <c r="CQ512" s="64"/>
      <c r="CR512" s="64"/>
      <c r="CS512" s="64"/>
      <c r="CT512" s="64"/>
      <c r="CU512" s="64"/>
      <c r="CV512" s="64"/>
      <c r="CW512" s="64"/>
      <c r="CX512" s="64"/>
      <c r="CY512" s="64"/>
      <c r="CZ512" s="64"/>
      <c r="DA512" s="64"/>
      <c r="DB512" s="64"/>
      <c r="DC512" s="64"/>
      <c r="DD512" s="64"/>
      <c r="DE512" s="64"/>
      <c r="DF512" s="64"/>
      <c r="DG512" s="64"/>
      <c r="DH512" s="64"/>
      <c r="DI512" s="64"/>
      <c r="DJ512" s="64"/>
      <c r="DK512" s="64"/>
      <c r="DL512" s="64"/>
      <c r="DM512" s="64"/>
      <c r="DN512" s="64"/>
      <c r="DO512" s="64"/>
      <c r="DP512" s="64"/>
      <c r="DQ512" s="64"/>
      <c r="DR512" s="64"/>
      <c r="DS512" s="64"/>
      <c r="DT512" s="64"/>
      <c r="DU512" s="64"/>
      <c r="DV512" s="64"/>
      <c r="DW512" s="64"/>
      <c r="DX512" s="64"/>
      <c r="DY512" s="64"/>
      <c r="DZ512" s="64"/>
      <c r="EA512" s="64"/>
      <c r="EB512" s="64"/>
      <c r="EC512" s="64"/>
      <c r="ED512" s="64"/>
      <c r="EE512" s="64"/>
      <c r="EF512" s="64"/>
      <c r="EG512" s="64"/>
      <c r="EH512" s="64"/>
      <c r="EI512" s="64"/>
      <c r="EJ512" s="64"/>
      <c r="EK512" s="64"/>
      <c r="EL512" s="64"/>
      <c r="EM512" s="64"/>
      <c r="EN512" s="64"/>
      <c r="EO512" s="64"/>
      <c r="EP512" s="64"/>
      <c r="EQ512" s="64"/>
      <c r="ER512" s="64"/>
      <c r="ES512" s="64"/>
      <c r="ET512" s="64"/>
      <c r="EU512" s="64"/>
      <c r="EV512" s="64"/>
      <c r="EW512" s="64"/>
      <c r="EX512" s="64"/>
      <c r="EY512" s="64"/>
      <c r="EZ512" s="64"/>
      <c r="FA512" s="64"/>
      <c r="FB512" s="64"/>
      <c r="FC512" s="64"/>
      <c r="FD512" s="64"/>
      <c r="FE512" s="64"/>
      <c r="FF512" s="64"/>
      <c r="FG512" s="64"/>
      <c r="FH512" s="64"/>
      <c r="FI512" s="64"/>
      <c r="FJ512" s="64"/>
      <c r="FK512" s="64"/>
      <c r="FL512" s="64"/>
      <c r="FM512" s="64"/>
      <c r="FN512" s="64"/>
      <c r="FO512" s="64"/>
      <c r="FP512" s="64"/>
      <c r="FQ512" s="64"/>
      <c r="FR512" s="64"/>
      <c r="FS512" s="64"/>
      <c r="FT512" s="64"/>
      <c r="FU512" s="64"/>
      <c r="FV512" s="64"/>
      <c r="FW512" s="64"/>
      <c r="FX512" s="64"/>
      <c r="FY512" s="64"/>
      <c r="FZ512" s="64"/>
      <c r="GA512" s="64"/>
      <c r="GB512" s="64"/>
      <c r="GC512" s="64"/>
      <c r="GD512" s="64"/>
      <c r="GE512" s="64"/>
      <c r="GF512" s="64"/>
      <c r="GG512" s="64"/>
      <c r="GH512" s="64"/>
      <c r="GI512" s="64"/>
      <c r="GJ512" s="64"/>
      <c r="GK512" s="64"/>
      <c r="GL512" s="64"/>
      <c r="GM512" s="64"/>
      <c r="GN512" s="64"/>
      <c r="GO512" s="64"/>
      <c r="GP512" s="64"/>
      <c r="GQ512" s="64"/>
      <c r="GR512" s="64"/>
      <c r="GS512" s="64"/>
      <c r="GT512" s="64"/>
      <c r="GU512" s="64"/>
      <c r="GV512" s="64"/>
      <c r="GW512" s="64"/>
      <c r="GX512" s="64"/>
      <c r="GY512" s="64"/>
      <c r="GZ512" s="64"/>
      <c r="HA512" s="64"/>
      <c r="HB512" s="64"/>
      <c r="HC512" s="64"/>
      <c r="HD512" s="64"/>
      <c r="HE512" s="64"/>
      <c r="HF512" s="64"/>
      <c r="HG512" s="64"/>
      <c r="HH512" s="64"/>
      <c r="HI512" s="64"/>
      <c r="HJ512" s="64"/>
      <c r="HK512" s="64"/>
      <c r="HL512" s="64"/>
      <c r="HM512" s="64"/>
      <c r="HN512" s="64"/>
      <c r="HO512" s="64"/>
      <c r="HP512" s="64"/>
      <c r="HQ512" s="64"/>
      <c r="HR512" s="64"/>
      <c r="HS512" s="64"/>
      <c r="HT512" s="64"/>
      <c r="HU512" s="64"/>
      <c r="HV512" s="64"/>
      <c r="HW512" s="64"/>
      <c r="HX512" s="64"/>
      <c r="HY512" s="64"/>
      <c r="HZ512" s="64"/>
      <c r="IA512" s="64"/>
      <c r="IB512" s="64"/>
      <c r="IC512" s="64"/>
      <c r="ID512" s="64"/>
      <c r="IE512" s="64"/>
      <c r="IF512" s="64"/>
      <c r="IG512" s="64"/>
      <c r="IH512" s="64"/>
      <c r="II512" s="64"/>
      <c r="IJ512" s="64"/>
      <c r="IK512" s="64"/>
      <c r="IL512" s="64"/>
      <c r="IM512" s="64"/>
      <c r="IN512" s="64"/>
      <c r="IO512" s="64"/>
      <c r="IP512" s="64"/>
      <c r="IQ512" s="64"/>
      <c r="IR512" s="64"/>
      <c r="IS512" s="64"/>
      <c r="IT512" s="64"/>
      <c r="IU512" s="64"/>
      <c r="IV512" s="64"/>
      <c r="IW512" s="64"/>
      <c r="IX512" s="64"/>
      <c r="IY512" s="64"/>
      <c r="IZ512" s="64"/>
      <c r="JA512" s="64"/>
      <c r="JB512" s="64"/>
      <c r="JC512" s="64"/>
      <c r="JD512" s="64"/>
      <c r="JE512" s="64"/>
      <c r="JF512" s="64"/>
      <c r="JG512" s="64"/>
      <c r="JH512" s="64"/>
      <c r="JI512" s="64"/>
      <c r="JJ512" s="64"/>
      <c r="JK512" s="64"/>
      <c r="JL512" s="64"/>
      <c r="JM512" s="64"/>
      <c r="JN512" s="64"/>
      <c r="JO512" s="64"/>
      <c r="JP512" s="64"/>
      <c r="JQ512" s="64"/>
      <c r="JR512" s="64"/>
      <c r="JS512" s="64"/>
      <c r="JT512" s="64"/>
      <c r="JU512" s="64"/>
      <c r="JV512" s="64"/>
      <c r="JW512" s="64"/>
      <c r="JX512" s="64"/>
      <c r="JY512" s="64"/>
      <c r="JZ512" s="64"/>
      <c r="KA512" s="64"/>
      <c r="KB512" s="64"/>
      <c r="KC512" s="64"/>
      <c r="KD512" s="64"/>
      <c r="KE512" s="64"/>
      <c r="KF512" s="64"/>
      <c r="KG512" s="64"/>
      <c r="KH512" s="64"/>
      <c r="KI512" s="64"/>
      <c r="KJ512" s="64"/>
      <c r="KK512" s="64"/>
      <c r="KL512" s="64"/>
      <c r="KM512" s="64"/>
      <c r="KN512" s="64"/>
      <c r="KO512" s="64"/>
      <c r="KP512" s="64"/>
      <c r="KQ512" s="64"/>
      <c r="KR512" s="64"/>
      <c r="KS512" s="64"/>
      <c r="KT512" s="64"/>
      <c r="KU512" s="64"/>
      <c r="KV512" s="64"/>
      <c r="KW512" s="64"/>
      <c r="KX512" s="64"/>
      <c r="KY512" s="64"/>
      <c r="KZ512" s="64"/>
      <c r="LA512" s="64"/>
      <c r="LB512" s="64"/>
      <c r="LC512" s="64"/>
      <c r="LD512" s="64"/>
      <c r="LE512" s="64"/>
      <c r="LF512" s="64"/>
      <c r="LG512" s="64"/>
      <c r="LH512" s="64"/>
      <c r="LI512" s="64"/>
      <c r="LJ512" s="64"/>
      <c r="LK512" s="64"/>
      <c r="LL512" s="64"/>
      <c r="LM512" s="64"/>
      <c r="LN512" s="64"/>
      <c r="LO512" s="64"/>
      <c r="LP512" s="64"/>
      <c r="LQ512" s="64"/>
      <c r="LR512" s="64"/>
      <c r="LS512" s="64"/>
      <c r="LT512" s="64"/>
      <c r="LU512" s="64"/>
      <c r="LV512" s="64"/>
      <c r="LW512" s="64"/>
      <c r="LX512" s="64"/>
      <c r="LY512" s="64"/>
      <c r="LZ512" s="64"/>
      <c r="MA512" s="64"/>
      <c r="MB512" s="64"/>
      <c r="MC512" s="64"/>
      <c r="MD512" s="64"/>
      <c r="ME512" s="64"/>
      <c r="MF512" s="64"/>
      <c r="MG512" s="64"/>
      <c r="MH512" s="64"/>
      <c r="MI512" s="64"/>
      <c r="MJ512" s="64"/>
      <c r="MK512" s="64"/>
      <c r="ML512" s="64"/>
      <c r="MM512" s="64"/>
      <c r="MN512" s="64"/>
      <c r="MO512" s="64"/>
      <c r="MP512" s="64"/>
      <c r="MQ512" s="64"/>
      <c r="MR512" s="64"/>
      <c r="MS512" s="64"/>
      <c r="MT512" s="64"/>
      <c r="MU512" s="64"/>
      <c r="MV512" s="64"/>
      <c r="MW512" s="64"/>
      <c r="MX512" s="64"/>
      <c r="MY512" s="64"/>
      <c r="MZ512" s="64"/>
      <c r="NA512" s="64"/>
      <c r="NB512" s="64"/>
      <c r="NC512" s="64"/>
      <c r="ND512" s="64"/>
      <c r="NE512" s="64"/>
      <c r="NF512" s="64"/>
      <c r="NG512" s="64"/>
      <c r="NH512" s="64"/>
      <c r="NI512" s="64"/>
      <c r="NJ512" s="64"/>
      <c r="NK512" s="64"/>
      <c r="NL512" s="64"/>
      <c r="NM512" s="64"/>
      <c r="NN512" s="64"/>
      <c r="NO512" s="64"/>
      <c r="NP512" s="64"/>
      <c r="NQ512" s="64"/>
      <c r="NR512" s="64"/>
      <c r="NS512" s="64"/>
      <c r="NT512" s="64"/>
      <c r="NU512" s="64"/>
      <c r="NV512" s="64"/>
      <c r="NW512" s="64"/>
      <c r="NX512" s="64"/>
      <c r="NY512" s="64"/>
      <c r="NZ512" s="64"/>
      <c r="OA512" s="64"/>
      <c r="OB512" s="64"/>
      <c r="OC512" s="64"/>
      <c r="OD512" s="64"/>
      <c r="OE512" s="64"/>
      <c r="OF512" s="64"/>
      <c r="OG512" s="64"/>
      <c r="OH512" s="64"/>
      <c r="OI512" s="64"/>
      <c r="OJ512" s="64"/>
      <c r="OK512" s="64"/>
      <c r="OL512" s="64"/>
      <c r="OM512" s="64"/>
      <c r="ON512" s="64"/>
      <c r="OO512" s="64"/>
      <c r="OP512" s="64"/>
      <c r="OQ512" s="64"/>
      <c r="OR512" s="64"/>
      <c r="OS512" s="64"/>
      <c r="OT512" s="64"/>
      <c r="OU512" s="64"/>
      <c r="OV512" s="64"/>
      <c r="OW512" s="64"/>
      <c r="OX512" s="64"/>
      <c r="OY512" s="64"/>
      <c r="OZ512" s="64"/>
      <c r="PA512" s="64"/>
      <c r="PB512" s="64"/>
      <c r="PC512" s="64"/>
      <c r="PD512" s="64"/>
      <c r="PE512" s="64"/>
    </row>
    <row r="513" spans="1:421" s="45" customFormat="1" ht="20.100000000000001" customHeight="1" x14ac:dyDescent="0.3">
      <c r="A513" s="1"/>
      <c r="B513" s="1" t="s">
        <v>35</v>
      </c>
      <c r="C513" s="1">
        <v>12752</v>
      </c>
      <c r="D513" s="1">
        <v>6</v>
      </c>
      <c r="E513" s="1">
        <v>4</v>
      </c>
      <c r="F513" s="1">
        <v>1</v>
      </c>
      <c r="G513" s="1">
        <v>31</v>
      </c>
      <c r="H513" s="127" t="s">
        <v>271</v>
      </c>
      <c r="I513" s="2">
        <v>1513</v>
      </c>
      <c r="J513" s="36">
        <v>150</v>
      </c>
      <c r="K513" s="13">
        <f t="shared" si="287"/>
        <v>226950</v>
      </c>
      <c r="L513" s="1">
        <v>1</v>
      </c>
      <c r="M513" s="1" t="s">
        <v>41</v>
      </c>
      <c r="N513" s="1" t="s">
        <v>36</v>
      </c>
      <c r="O513" s="100" t="s">
        <v>1850</v>
      </c>
      <c r="P513" s="1">
        <v>1001</v>
      </c>
      <c r="Q513" s="2">
        <v>100</v>
      </c>
      <c r="R513" s="2">
        <v>2000</v>
      </c>
      <c r="S513" s="104">
        <f t="shared" ref="S513:S514" si="304">P513*R513</f>
        <v>2002000</v>
      </c>
      <c r="T513" s="1">
        <v>7</v>
      </c>
      <c r="U513" s="2">
        <v>7</v>
      </c>
      <c r="V513" s="97">
        <f t="shared" ref="V513:V514" si="305">S513*U513/100</f>
        <v>140140</v>
      </c>
      <c r="W513" s="98">
        <f t="shared" ref="W513:W514" si="306">S513-V513</f>
        <v>1861860</v>
      </c>
      <c r="X513" s="37">
        <f t="shared" si="293"/>
        <v>2088810</v>
      </c>
      <c r="Y513" s="104">
        <f t="shared" ref="Y513:Y514" si="307">X513*Q513/100</f>
        <v>2088810</v>
      </c>
      <c r="Z513" s="104">
        <v>50000000</v>
      </c>
      <c r="AA513" s="106">
        <v>0</v>
      </c>
      <c r="AB513" s="106">
        <v>0</v>
      </c>
      <c r="AC513" s="36"/>
      <c r="AD513" s="107"/>
      <c r="AE513" s="64"/>
      <c r="AF513" s="64"/>
      <c r="AG513" s="64"/>
      <c r="AH513" s="64"/>
      <c r="AI513" s="64"/>
      <c r="AJ513" s="64"/>
      <c r="AK513" s="64"/>
      <c r="AL513" s="64"/>
      <c r="AM513" s="64"/>
      <c r="AN513" s="64"/>
      <c r="AO513" s="64"/>
      <c r="AP513" s="64"/>
      <c r="AQ513" s="64"/>
      <c r="AR513" s="64"/>
      <c r="AS513" s="64"/>
      <c r="AT513" s="64"/>
      <c r="AU513" s="64"/>
      <c r="AV513" s="64"/>
      <c r="AW513" s="64"/>
      <c r="AX513" s="64"/>
      <c r="AY513" s="64"/>
      <c r="AZ513" s="64"/>
      <c r="BA513" s="64"/>
      <c r="BB513" s="64"/>
      <c r="BC513" s="64"/>
      <c r="BD513" s="64"/>
      <c r="BE513" s="64"/>
      <c r="BF513" s="64"/>
      <c r="BG513" s="64"/>
      <c r="BH513" s="64"/>
      <c r="BI513" s="64"/>
      <c r="BJ513" s="64"/>
      <c r="BK513" s="64"/>
      <c r="BL513" s="64"/>
      <c r="BM513" s="64"/>
      <c r="BN513" s="64"/>
      <c r="BO513" s="64"/>
      <c r="BP513" s="64"/>
      <c r="BQ513" s="64"/>
      <c r="BR513" s="64"/>
      <c r="BS513" s="64"/>
      <c r="BT513" s="64"/>
      <c r="BU513" s="64"/>
      <c r="BV513" s="64"/>
      <c r="BW513" s="64"/>
      <c r="BX513" s="64"/>
      <c r="BY513" s="64"/>
      <c r="BZ513" s="64"/>
      <c r="CA513" s="64"/>
      <c r="CB513" s="64"/>
      <c r="CC513" s="64"/>
      <c r="CD513" s="64"/>
      <c r="CE513" s="64"/>
      <c r="CF513" s="64"/>
      <c r="CG513" s="64"/>
      <c r="CH513" s="64"/>
      <c r="CI513" s="64"/>
      <c r="CJ513" s="64"/>
      <c r="CK513" s="64"/>
      <c r="CL513" s="64"/>
      <c r="CM513" s="64"/>
      <c r="CN513" s="64"/>
      <c r="CO513" s="64"/>
      <c r="CP513" s="64"/>
      <c r="CQ513" s="64"/>
      <c r="CR513" s="64"/>
      <c r="CS513" s="64"/>
      <c r="CT513" s="64"/>
      <c r="CU513" s="64"/>
      <c r="CV513" s="64"/>
      <c r="CW513" s="64"/>
      <c r="CX513" s="64"/>
      <c r="CY513" s="64"/>
      <c r="CZ513" s="64"/>
      <c r="DA513" s="64"/>
      <c r="DB513" s="64"/>
      <c r="DC513" s="64"/>
      <c r="DD513" s="64"/>
      <c r="DE513" s="64"/>
      <c r="DF513" s="64"/>
      <c r="DG513" s="64"/>
      <c r="DH513" s="64"/>
      <c r="DI513" s="64"/>
      <c r="DJ513" s="64"/>
      <c r="DK513" s="64"/>
      <c r="DL513" s="64"/>
      <c r="DM513" s="64"/>
      <c r="DN513" s="64"/>
      <c r="DO513" s="64"/>
      <c r="DP513" s="64"/>
      <c r="DQ513" s="64"/>
      <c r="DR513" s="64"/>
      <c r="DS513" s="64"/>
      <c r="DT513" s="64"/>
      <c r="DU513" s="64"/>
      <c r="DV513" s="64"/>
      <c r="DW513" s="64"/>
      <c r="DX513" s="64"/>
      <c r="DY513" s="64"/>
      <c r="DZ513" s="64"/>
      <c r="EA513" s="64"/>
      <c r="EB513" s="64"/>
      <c r="EC513" s="64"/>
      <c r="ED513" s="64"/>
      <c r="EE513" s="64"/>
      <c r="EF513" s="64"/>
      <c r="EG513" s="64"/>
      <c r="EH513" s="64"/>
      <c r="EI513" s="64"/>
      <c r="EJ513" s="64"/>
      <c r="EK513" s="64"/>
      <c r="EL513" s="64"/>
      <c r="EM513" s="64"/>
      <c r="EN513" s="64"/>
      <c r="EO513" s="64"/>
      <c r="EP513" s="64"/>
      <c r="EQ513" s="64"/>
      <c r="ER513" s="64"/>
      <c r="ES513" s="64"/>
      <c r="ET513" s="64"/>
      <c r="EU513" s="64"/>
      <c r="EV513" s="64"/>
      <c r="EW513" s="64"/>
      <c r="EX513" s="64"/>
      <c r="EY513" s="64"/>
      <c r="EZ513" s="64"/>
      <c r="FA513" s="64"/>
      <c r="FB513" s="64"/>
      <c r="FC513" s="64"/>
      <c r="FD513" s="64"/>
      <c r="FE513" s="64"/>
      <c r="FF513" s="64"/>
      <c r="FG513" s="64"/>
      <c r="FH513" s="64"/>
      <c r="FI513" s="64"/>
      <c r="FJ513" s="64"/>
      <c r="FK513" s="64"/>
      <c r="FL513" s="64"/>
      <c r="FM513" s="64"/>
      <c r="FN513" s="64"/>
      <c r="FO513" s="64"/>
      <c r="FP513" s="64"/>
      <c r="FQ513" s="64"/>
      <c r="FR513" s="64"/>
      <c r="FS513" s="64"/>
      <c r="FT513" s="64"/>
      <c r="FU513" s="64"/>
      <c r="FV513" s="64"/>
      <c r="FW513" s="64"/>
      <c r="FX513" s="64"/>
      <c r="FY513" s="64"/>
      <c r="FZ513" s="64"/>
      <c r="GA513" s="64"/>
      <c r="GB513" s="64"/>
      <c r="GC513" s="64"/>
      <c r="GD513" s="64"/>
      <c r="GE513" s="64"/>
      <c r="GF513" s="64"/>
      <c r="GG513" s="64"/>
      <c r="GH513" s="64"/>
      <c r="GI513" s="64"/>
      <c r="GJ513" s="64"/>
      <c r="GK513" s="64"/>
      <c r="GL513" s="64"/>
      <c r="GM513" s="64"/>
      <c r="GN513" s="64"/>
      <c r="GO513" s="64"/>
      <c r="GP513" s="64"/>
      <c r="GQ513" s="64"/>
      <c r="GR513" s="64"/>
      <c r="GS513" s="64"/>
      <c r="GT513" s="64"/>
      <c r="GU513" s="64"/>
      <c r="GV513" s="64"/>
      <c r="GW513" s="64"/>
      <c r="GX513" s="64"/>
      <c r="GY513" s="64"/>
      <c r="GZ513" s="64"/>
      <c r="HA513" s="64"/>
      <c r="HB513" s="64"/>
      <c r="HC513" s="64"/>
      <c r="HD513" s="64"/>
      <c r="HE513" s="64"/>
      <c r="HF513" s="64"/>
      <c r="HG513" s="64"/>
      <c r="HH513" s="64"/>
      <c r="HI513" s="64"/>
      <c r="HJ513" s="64"/>
      <c r="HK513" s="64"/>
      <c r="HL513" s="64"/>
      <c r="HM513" s="64"/>
      <c r="HN513" s="64"/>
      <c r="HO513" s="64"/>
      <c r="HP513" s="64"/>
      <c r="HQ513" s="64"/>
      <c r="HR513" s="64"/>
      <c r="HS513" s="64"/>
      <c r="HT513" s="64"/>
      <c r="HU513" s="64"/>
      <c r="HV513" s="64"/>
      <c r="HW513" s="64"/>
      <c r="HX513" s="64"/>
      <c r="HY513" s="64"/>
      <c r="HZ513" s="64"/>
      <c r="IA513" s="64"/>
      <c r="IB513" s="64"/>
      <c r="IC513" s="64"/>
      <c r="ID513" s="64"/>
      <c r="IE513" s="64"/>
      <c r="IF513" s="64"/>
      <c r="IG513" s="64"/>
      <c r="IH513" s="64"/>
      <c r="II513" s="64"/>
      <c r="IJ513" s="64"/>
      <c r="IK513" s="64"/>
      <c r="IL513" s="64"/>
      <c r="IM513" s="64"/>
      <c r="IN513" s="64"/>
      <c r="IO513" s="64"/>
      <c r="IP513" s="64"/>
      <c r="IQ513" s="64"/>
      <c r="IR513" s="64"/>
      <c r="IS513" s="64"/>
      <c r="IT513" s="64"/>
      <c r="IU513" s="64"/>
      <c r="IV513" s="64"/>
      <c r="IW513" s="64"/>
      <c r="IX513" s="64"/>
      <c r="IY513" s="64"/>
      <c r="IZ513" s="64"/>
      <c r="JA513" s="64"/>
      <c r="JB513" s="64"/>
      <c r="JC513" s="64"/>
      <c r="JD513" s="64"/>
      <c r="JE513" s="64"/>
      <c r="JF513" s="64"/>
      <c r="JG513" s="64"/>
      <c r="JH513" s="64"/>
      <c r="JI513" s="64"/>
      <c r="JJ513" s="64"/>
      <c r="JK513" s="64"/>
      <c r="JL513" s="64"/>
      <c r="JM513" s="64"/>
      <c r="JN513" s="64"/>
      <c r="JO513" s="64"/>
      <c r="JP513" s="64"/>
      <c r="JQ513" s="64"/>
      <c r="JR513" s="64"/>
      <c r="JS513" s="64"/>
      <c r="JT513" s="64"/>
      <c r="JU513" s="64"/>
      <c r="JV513" s="64"/>
      <c r="JW513" s="64"/>
      <c r="JX513" s="64"/>
      <c r="JY513" s="64"/>
      <c r="JZ513" s="64"/>
      <c r="KA513" s="64"/>
      <c r="KB513" s="64"/>
      <c r="KC513" s="64"/>
      <c r="KD513" s="64"/>
      <c r="KE513" s="64"/>
      <c r="KF513" s="64"/>
      <c r="KG513" s="64"/>
      <c r="KH513" s="64"/>
      <c r="KI513" s="64"/>
      <c r="KJ513" s="64"/>
      <c r="KK513" s="64"/>
      <c r="KL513" s="64"/>
      <c r="KM513" s="64"/>
      <c r="KN513" s="64"/>
      <c r="KO513" s="64"/>
      <c r="KP513" s="64"/>
      <c r="KQ513" s="64"/>
      <c r="KR513" s="64"/>
      <c r="KS513" s="64"/>
      <c r="KT513" s="64"/>
      <c r="KU513" s="64"/>
      <c r="KV513" s="64"/>
      <c r="KW513" s="64"/>
      <c r="KX513" s="64"/>
      <c r="KY513" s="64"/>
      <c r="KZ513" s="64"/>
      <c r="LA513" s="64"/>
      <c r="LB513" s="64"/>
      <c r="LC513" s="64"/>
      <c r="LD513" s="64"/>
      <c r="LE513" s="64"/>
      <c r="LF513" s="64"/>
      <c r="LG513" s="64"/>
      <c r="LH513" s="64"/>
      <c r="LI513" s="64"/>
      <c r="LJ513" s="64"/>
      <c r="LK513" s="64"/>
      <c r="LL513" s="64"/>
      <c r="LM513" s="64"/>
      <c r="LN513" s="64"/>
      <c r="LO513" s="64"/>
      <c r="LP513" s="64"/>
      <c r="LQ513" s="64"/>
      <c r="LR513" s="64"/>
      <c r="LS513" s="64"/>
      <c r="LT513" s="64"/>
      <c r="LU513" s="64"/>
      <c r="LV513" s="64"/>
      <c r="LW513" s="64"/>
      <c r="LX513" s="64"/>
      <c r="LY513" s="64"/>
      <c r="LZ513" s="64"/>
      <c r="MA513" s="64"/>
      <c r="MB513" s="64"/>
      <c r="MC513" s="64"/>
      <c r="MD513" s="64"/>
      <c r="ME513" s="64"/>
      <c r="MF513" s="64"/>
      <c r="MG513" s="64"/>
      <c r="MH513" s="64"/>
      <c r="MI513" s="64"/>
      <c r="MJ513" s="64"/>
      <c r="MK513" s="64"/>
      <c r="ML513" s="64"/>
      <c r="MM513" s="64"/>
      <c r="MN513" s="64"/>
      <c r="MO513" s="64"/>
      <c r="MP513" s="64"/>
      <c r="MQ513" s="64"/>
      <c r="MR513" s="64"/>
      <c r="MS513" s="64"/>
      <c r="MT513" s="64"/>
      <c r="MU513" s="64"/>
      <c r="MV513" s="64"/>
      <c r="MW513" s="64"/>
      <c r="MX513" s="64"/>
      <c r="MY513" s="64"/>
      <c r="MZ513" s="64"/>
      <c r="NA513" s="64"/>
      <c r="NB513" s="64"/>
      <c r="NC513" s="64"/>
      <c r="ND513" s="64"/>
      <c r="NE513" s="64"/>
      <c r="NF513" s="64"/>
      <c r="NG513" s="64"/>
      <c r="NH513" s="64"/>
      <c r="NI513" s="64"/>
      <c r="NJ513" s="64"/>
      <c r="NK513" s="64"/>
      <c r="NL513" s="64"/>
      <c r="NM513" s="64"/>
      <c r="NN513" s="64"/>
      <c r="NO513" s="64"/>
      <c r="NP513" s="64"/>
      <c r="NQ513" s="64"/>
      <c r="NR513" s="64"/>
      <c r="NS513" s="64"/>
      <c r="NT513" s="64"/>
      <c r="NU513" s="64"/>
      <c r="NV513" s="64"/>
      <c r="NW513" s="64"/>
      <c r="NX513" s="64"/>
      <c r="NY513" s="64"/>
      <c r="NZ513" s="64"/>
      <c r="OA513" s="64"/>
      <c r="OB513" s="64"/>
      <c r="OC513" s="64"/>
      <c r="OD513" s="64"/>
      <c r="OE513" s="64"/>
      <c r="OF513" s="64"/>
      <c r="OG513" s="64"/>
      <c r="OH513" s="64"/>
      <c r="OI513" s="64"/>
      <c r="OJ513" s="64"/>
      <c r="OK513" s="64"/>
      <c r="OL513" s="64"/>
      <c r="OM513" s="64"/>
      <c r="ON513" s="64"/>
      <c r="OO513" s="64"/>
      <c r="OP513" s="64"/>
      <c r="OQ513" s="64"/>
      <c r="OR513" s="64"/>
      <c r="OS513" s="64"/>
      <c r="OT513" s="64"/>
      <c r="OU513" s="64"/>
      <c r="OV513" s="64"/>
      <c r="OW513" s="64"/>
      <c r="OX513" s="64"/>
      <c r="OY513" s="64"/>
      <c r="OZ513" s="64"/>
      <c r="PA513" s="64"/>
      <c r="PB513" s="64"/>
      <c r="PC513" s="64"/>
      <c r="PD513" s="64"/>
      <c r="PE513" s="64"/>
    </row>
    <row r="514" spans="1:421" s="45" customFormat="1" ht="20.100000000000001" customHeight="1" x14ac:dyDescent="0.3">
      <c r="A514" s="1"/>
      <c r="B514" s="1"/>
      <c r="C514" s="1"/>
      <c r="D514" s="1"/>
      <c r="E514" s="1"/>
      <c r="F514" s="1"/>
      <c r="G514" s="1"/>
      <c r="H514" s="127" t="s">
        <v>271</v>
      </c>
      <c r="I514" s="2">
        <v>218</v>
      </c>
      <c r="J514" s="36">
        <v>150</v>
      </c>
      <c r="K514" s="13">
        <f t="shared" si="287"/>
        <v>32700</v>
      </c>
      <c r="L514" s="1">
        <v>2</v>
      </c>
      <c r="M514" s="1" t="s">
        <v>41</v>
      </c>
      <c r="N514" s="1" t="s">
        <v>36</v>
      </c>
      <c r="O514" s="100" t="s">
        <v>1850</v>
      </c>
      <c r="P514" s="1">
        <v>871</v>
      </c>
      <c r="Q514" s="2">
        <v>100</v>
      </c>
      <c r="R514" s="2">
        <v>2000</v>
      </c>
      <c r="S514" s="104">
        <f t="shared" si="304"/>
        <v>1742000</v>
      </c>
      <c r="T514" s="1">
        <v>7</v>
      </c>
      <c r="U514" s="2">
        <v>7</v>
      </c>
      <c r="V514" s="97">
        <f t="shared" si="305"/>
        <v>121940</v>
      </c>
      <c r="W514" s="98">
        <f t="shared" si="306"/>
        <v>1620060</v>
      </c>
      <c r="X514" s="37">
        <f t="shared" si="293"/>
        <v>1652760</v>
      </c>
      <c r="Y514" s="104">
        <f t="shared" si="307"/>
        <v>1652760</v>
      </c>
      <c r="Z514" s="104">
        <v>50000000</v>
      </c>
      <c r="AA514" s="106">
        <v>0</v>
      </c>
      <c r="AB514" s="106">
        <v>0</v>
      </c>
      <c r="AC514" s="36"/>
      <c r="AD514" s="107"/>
      <c r="AE514" s="64"/>
      <c r="AF514" s="64"/>
      <c r="AG514" s="64"/>
      <c r="AH514" s="64"/>
      <c r="AI514" s="64"/>
      <c r="AJ514" s="64"/>
      <c r="AK514" s="64"/>
      <c r="AL514" s="64"/>
      <c r="AM514" s="64"/>
      <c r="AN514" s="64"/>
      <c r="AO514" s="64"/>
      <c r="AP514" s="64"/>
      <c r="AQ514" s="64"/>
      <c r="AR514" s="64"/>
      <c r="AS514" s="64"/>
      <c r="AT514" s="64"/>
      <c r="AU514" s="64"/>
      <c r="AV514" s="64"/>
      <c r="AW514" s="64"/>
      <c r="AX514" s="64"/>
      <c r="AY514" s="64"/>
      <c r="AZ514" s="64"/>
      <c r="BA514" s="64"/>
      <c r="BB514" s="64"/>
      <c r="BC514" s="64"/>
      <c r="BD514" s="64"/>
      <c r="BE514" s="64"/>
      <c r="BF514" s="64"/>
      <c r="BG514" s="64"/>
      <c r="BH514" s="64"/>
      <c r="BI514" s="64"/>
      <c r="BJ514" s="64"/>
      <c r="BK514" s="64"/>
      <c r="BL514" s="64"/>
      <c r="BM514" s="64"/>
      <c r="BN514" s="64"/>
      <c r="BO514" s="64"/>
      <c r="BP514" s="64"/>
      <c r="BQ514" s="64"/>
      <c r="BR514" s="64"/>
      <c r="BS514" s="64"/>
      <c r="BT514" s="64"/>
      <c r="BU514" s="64"/>
      <c r="BV514" s="64"/>
      <c r="BW514" s="64"/>
      <c r="BX514" s="64"/>
      <c r="BY514" s="64"/>
      <c r="BZ514" s="64"/>
      <c r="CA514" s="64"/>
      <c r="CB514" s="64"/>
      <c r="CC514" s="64"/>
      <c r="CD514" s="64"/>
      <c r="CE514" s="64"/>
      <c r="CF514" s="64"/>
      <c r="CG514" s="64"/>
      <c r="CH514" s="64"/>
      <c r="CI514" s="64"/>
      <c r="CJ514" s="64"/>
      <c r="CK514" s="64"/>
      <c r="CL514" s="64"/>
      <c r="CM514" s="64"/>
      <c r="CN514" s="64"/>
      <c r="CO514" s="64"/>
      <c r="CP514" s="64"/>
      <c r="CQ514" s="64"/>
      <c r="CR514" s="64"/>
      <c r="CS514" s="64"/>
      <c r="CT514" s="64"/>
      <c r="CU514" s="64"/>
      <c r="CV514" s="64"/>
      <c r="CW514" s="64"/>
      <c r="CX514" s="64"/>
      <c r="CY514" s="64"/>
      <c r="CZ514" s="64"/>
      <c r="DA514" s="64"/>
      <c r="DB514" s="64"/>
      <c r="DC514" s="64"/>
      <c r="DD514" s="64"/>
      <c r="DE514" s="64"/>
      <c r="DF514" s="64"/>
      <c r="DG514" s="64"/>
      <c r="DH514" s="64"/>
      <c r="DI514" s="64"/>
      <c r="DJ514" s="64"/>
      <c r="DK514" s="64"/>
      <c r="DL514" s="64"/>
      <c r="DM514" s="64"/>
      <c r="DN514" s="64"/>
      <c r="DO514" s="64"/>
      <c r="DP514" s="64"/>
      <c r="DQ514" s="64"/>
      <c r="DR514" s="64"/>
      <c r="DS514" s="64"/>
      <c r="DT514" s="64"/>
      <c r="DU514" s="64"/>
      <c r="DV514" s="64"/>
      <c r="DW514" s="64"/>
      <c r="DX514" s="64"/>
      <c r="DY514" s="64"/>
      <c r="DZ514" s="64"/>
      <c r="EA514" s="64"/>
      <c r="EB514" s="64"/>
      <c r="EC514" s="64"/>
      <c r="ED514" s="64"/>
      <c r="EE514" s="64"/>
      <c r="EF514" s="64"/>
      <c r="EG514" s="64"/>
      <c r="EH514" s="64"/>
      <c r="EI514" s="64"/>
      <c r="EJ514" s="64"/>
      <c r="EK514" s="64"/>
      <c r="EL514" s="64"/>
      <c r="EM514" s="64"/>
      <c r="EN514" s="64"/>
      <c r="EO514" s="64"/>
      <c r="EP514" s="64"/>
      <c r="EQ514" s="64"/>
      <c r="ER514" s="64"/>
      <c r="ES514" s="64"/>
      <c r="ET514" s="64"/>
      <c r="EU514" s="64"/>
      <c r="EV514" s="64"/>
      <c r="EW514" s="64"/>
      <c r="EX514" s="64"/>
      <c r="EY514" s="64"/>
      <c r="EZ514" s="64"/>
      <c r="FA514" s="64"/>
      <c r="FB514" s="64"/>
      <c r="FC514" s="64"/>
      <c r="FD514" s="64"/>
      <c r="FE514" s="64"/>
      <c r="FF514" s="64"/>
      <c r="FG514" s="64"/>
      <c r="FH514" s="64"/>
      <c r="FI514" s="64"/>
      <c r="FJ514" s="64"/>
      <c r="FK514" s="64"/>
      <c r="FL514" s="64"/>
      <c r="FM514" s="64"/>
      <c r="FN514" s="64"/>
      <c r="FO514" s="64"/>
      <c r="FP514" s="64"/>
      <c r="FQ514" s="64"/>
      <c r="FR514" s="64"/>
      <c r="FS514" s="64"/>
      <c r="FT514" s="64"/>
      <c r="FU514" s="64"/>
      <c r="FV514" s="64"/>
      <c r="FW514" s="64"/>
      <c r="FX514" s="64"/>
      <c r="FY514" s="64"/>
      <c r="FZ514" s="64"/>
      <c r="GA514" s="64"/>
      <c r="GB514" s="64"/>
      <c r="GC514" s="64"/>
      <c r="GD514" s="64"/>
      <c r="GE514" s="64"/>
      <c r="GF514" s="64"/>
      <c r="GG514" s="64"/>
      <c r="GH514" s="64"/>
      <c r="GI514" s="64"/>
      <c r="GJ514" s="64"/>
      <c r="GK514" s="64"/>
      <c r="GL514" s="64"/>
      <c r="GM514" s="64"/>
      <c r="GN514" s="64"/>
      <c r="GO514" s="64"/>
      <c r="GP514" s="64"/>
      <c r="GQ514" s="64"/>
      <c r="GR514" s="64"/>
      <c r="GS514" s="64"/>
      <c r="GT514" s="64"/>
      <c r="GU514" s="64"/>
      <c r="GV514" s="64"/>
      <c r="GW514" s="64"/>
      <c r="GX514" s="64"/>
      <c r="GY514" s="64"/>
      <c r="GZ514" s="64"/>
      <c r="HA514" s="64"/>
      <c r="HB514" s="64"/>
      <c r="HC514" s="64"/>
      <c r="HD514" s="64"/>
      <c r="HE514" s="64"/>
      <c r="HF514" s="64"/>
      <c r="HG514" s="64"/>
      <c r="HH514" s="64"/>
      <c r="HI514" s="64"/>
      <c r="HJ514" s="64"/>
      <c r="HK514" s="64"/>
      <c r="HL514" s="64"/>
      <c r="HM514" s="64"/>
      <c r="HN514" s="64"/>
      <c r="HO514" s="64"/>
      <c r="HP514" s="64"/>
      <c r="HQ514" s="64"/>
      <c r="HR514" s="64"/>
      <c r="HS514" s="64"/>
      <c r="HT514" s="64"/>
      <c r="HU514" s="64"/>
      <c r="HV514" s="64"/>
      <c r="HW514" s="64"/>
      <c r="HX514" s="64"/>
      <c r="HY514" s="64"/>
      <c r="HZ514" s="64"/>
      <c r="IA514" s="64"/>
      <c r="IB514" s="64"/>
      <c r="IC514" s="64"/>
      <c r="ID514" s="64"/>
      <c r="IE514" s="64"/>
      <c r="IF514" s="64"/>
      <c r="IG514" s="64"/>
      <c r="IH514" s="64"/>
      <c r="II514" s="64"/>
      <c r="IJ514" s="64"/>
      <c r="IK514" s="64"/>
      <c r="IL514" s="64"/>
      <c r="IM514" s="64"/>
      <c r="IN514" s="64"/>
      <c r="IO514" s="64"/>
      <c r="IP514" s="64"/>
      <c r="IQ514" s="64"/>
      <c r="IR514" s="64"/>
      <c r="IS514" s="64"/>
      <c r="IT514" s="64"/>
      <c r="IU514" s="64"/>
      <c r="IV514" s="64"/>
      <c r="IW514" s="64"/>
      <c r="IX514" s="64"/>
      <c r="IY514" s="64"/>
      <c r="IZ514" s="64"/>
      <c r="JA514" s="64"/>
      <c r="JB514" s="64"/>
      <c r="JC514" s="64"/>
      <c r="JD514" s="64"/>
      <c r="JE514" s="64"/>
      <c r="JF514" s="64"/>
      <c r="JG514" s="64"/>
      <c r="JH514" s="64"/>
      <c r="JI514" s="64"/>
      <c r="JJ514" s="64"/>
      <c r="JK514" s="64"/>
      <c r="JL514" s="64"/>
      <c r="JM514" s="64"/>
      <c r="JN514" s="64"/>
      <c r="JO514" s="64"/>
      <c r="JP514" s="64"/>
      <c r="JQ514" s="64"/>
      <c r="JR514" s="64"/>
      <c r="JS514" s="64"/>
      <c r="JT514" s="64"/>
      <c r="JU514" s="64"/>
      <c r="JV514" s="64"/>
      <c r="JW514" s="64"/>
      <c r="JX514" s="64"/>
      <c r="JY514" s="64"/>
      <c r="JZ514" s="64"/>
      <c r="KA514" s="64"/>
      <c r="KB514" s="64"/>
      <c r="KC514" s="64"/>
      <c r="KD514" s="64"/>
      <c r="KE514" s="64"/>
      <c r="KF514" s="64"/>
      <c r="KG514" s="64"/>
      <c r="KH514" s="64"/>
      <c r="KI514" s="64"/>
      <c r="KJ514" s="64"/>
      <c r="KK514" s="64"/>
      <c r="KL514" s="64"/>
      <c r="KM514" s="64"/>
      <c r="KN514" s="64"/>
      <c r="KO514" s="64"/>
      <c r="KP514" s="64"/>
      <c r="KQ514" s="64"/>
      <c r="KR514" s="64"/>
      <c r="KS514" s="64"/>
      <c r="KT514" s="64"/>
      <c r="KU514" s="64"/>
      <c r="KV514" s="64"/>
      <c r="KW514" s="64"/>
      <c r="KX514" s="64"/>
      <c r="KY514" s="64"/>
      <c r="KZ514" s="64"/>
      <c r="LA514" s="64"/>
      <c r="LB514" s="64"/>
      <c r="LC514" s="64"/>
      <c r="LD514" s="64"/>
      <c r="LE514" s="64"/>
      <c r="LF514" s="64"/>
      <c r="LG514" s="64"/>
      <c r="LH514" s="64"/>
      <c r="LI514" s="64"/>
      <c r="LJ514" s="64"/>
      <c r="LK514" s="64"/>
      <c r="LL514" s="64"/>
      <c r="LM514" s="64"/>
      <c r="LN514" s="64"/>
      <c r="LO514" s="64"/>
      <c r="LP514" s="64"/>
      <c r="LQ514" s="64"/>
      <c r="LR514" s="64"/>
      <c r="LS514" s="64"/>
      <c r="LT514" s="64"/>
      <c r="LU514" s="64"/>
      <c r="LV514" s="64"/>
      <c r="LW514" s="64"/>
      <c r="LX514" s="64"/>
      <c r="LY514" s="64"/>
      <c r="LZ514" s="64"/>
      <c r="MA514" s="64"/>
      <c r="MB514" s="64"/>
      <c r="MC514" s="64"/>
      <c r="MD514" s="64"/>
      <c r="ME514" s="64"/>
      <c r="MF514" s="64"/>
      <c r="MG514" s="64"/>
      <c r="MH514" s="64"/>
      <c r="MI514" s="64"/>
      <c r="MJ514" s="64"/>
      <c r="MK514" s="64"/>
      <c r="ML514" s="64"/>
      <c r="MM514" s="64"/>
      <c r="MN514" s="64"/>
      <c r="MO514" s="64"/>
      <c r="MP514" s="64"/>
      <c r="MQ514" s="64"/>
      <c r="MR514" s="64"/>
      <c r="MS514" s="64"/>
      <c r="MT514" s="64"/>
      <c r="MU514" s="64"/>
      <c r="MV514" s="64"/>
      <c r="MW514" s="64"/>
      <c r="MX514" s="64"/>
      <c r="MY514" s="64"/>
      <c r="MZ514" s="64"/>
      <c r="NA514" s="64"/>
      <c r="NB514" s="64"/>
      <c r="NC514" s="64"/>
      <c r="ND514" s="64"/>
      <c r="NE514" s="64"/>
      <c r="NF514" s="64"/>
      <c r="NG514" s="64"/>
      <c r="NH514" s="64"/>
      <c r="NI514" s="64"/>
      <c r="NJ514" s="64"/>
      <c r="NK514" s="64"/>
      <c r="NL514" s="64"/>
      <c r="NM514" s="64"/>
      <c r="NN514" s="64"/>
      <c r="NO514" s="64"/>
      <c r="NP514" s="64"/>
      <c r="NQ514" s="64"/>
      <c r="NR514" s="64"/>
      <c r="NS514" s="64"/>
      <c r="NT514" s="64"/>
      <c r="NU514" s="64"/>
      <c r="NV514" s="64"/>
      <c r="NW514" s="64"/>
      <c r="NX514" s="64"/>
      <c r="NY514" s="64"/>
      <c r="NZ514" s="64"/>
      <c r="OA514" s="64"/>
      <c r="OB514" s="64"/>
      <c r="OC514" s="64"/>
      <c r="OD514" s="64"/>
      <c r="OE514" s="64"/>
      <c r="OF514" s="64"/>
      <c r="OG514" s="64"/>
      <c r="OH514" s="64"/>
      <c r="OI514" s="64"/>
      <c r="OJ514" s="64"/>
      <c r="OK514" s="64"/>
      <c r="OL514" s="64"/>
      <c r="OM514" s="64"/>
      <c r="ON514" s="64"/>
      <c r="OO514" s="64"/>
      <c r="OP514" s="64"/>
      <c r="OQ514" s="64"/>
      <c r="OR514" s="64"/>
      <c r="OS514" s="64"/>
      <c r="OT514" s="64"/>
      <c r="OU514" s="64"/>
      <c r="OV514" s="64"/>
      <c r="OW514" s="64"/>
      <c r="OX514" s="64"/>
      <c r="OY514" s="64"/>
      <c r="OZ514" s="64"/>
      <c r="PA514" s="64"/>
      <c r="PB514" s="64"/>
      <c r="PC514" s="64"/>
      <c r="PD514" s="64"/>
      <c r="PE514" s="64"/>
    </row>
    <row r="515" spans="1:421" s="46" customFormat="1" ht="20.100000000000001" customHeight="1" x14ac:dyDescent="0.3">
      <c r="A515" s="17"/>
      <c r="B515" s="17"/>
      <c r="C515" s="17"/>
      <c r="D515" s="17"/>
      <c r="E515" s="17"/>
      <c r="F515" s="17"/>
      <c r="G515" s="17"/>
      <c r="H515" s="128"/>
      <c r="I515" s="19"/>
      <c r="J515" s="20"/>
      <c r="K515" s="19"/>
      <c r="L515" s="17"/>
      <c r="M515" s="17"/>
      <c r="N515" s="17"/>
      <c r="O515" s="101"/>
      <c r="P515" s="17"/>
      <c r="Q515" s="19"/>
      <c r="R515" s="19"/>
      <c r="S515" s="19"/>
      <c r="T515" s="17"/>
      <c r="U515" s="19"/>
      <c r="V515" s="21"/>
      <c r="W515" s="19"/>
      <c r="X515" s="19"/>
      <c r="Y515" s="19"/>
      <c r="Z515" s="19"/>
      <c r="AA515" s="19"/>
      <c r="AB515" s="19"/>
      <c r="AC515" s="20"/>
      <c r="AD515" s="105"/>
    </row>
    <row r="516" spans="1:421" s="45" customFormat="1" ht="20.100000000000001" customHeight="1" x14ac:dyDescent="0.3">
      <c r="A516" s="23">
        <v>1633</v>
      </c>
      <c r="B516" s="23" t="s">
        <v>35</v>
      </c>
      <c r="C516" s="23">
        <v>11334</v>
      </c>
      <c r="D516" s="23">
        <v>1</v>
      </c>
      <c r="E516" s="23">
        <v>6</v>
      </c>
      <c r="F516" s="23">
        <v>3</v>
      </c>
      <c r="G516" s="23">
        <v>17</v>
      </c>
      <c r="H516" s="129" t="s">
        <v>271</v>
      </c>
      <c r="I516" s="7">
        <v>2717</v>
      </c>
      <c r="J516" s="8">
        <v>150</v>
      </c>
      <c r="K516" s="9">
        <f t="shared" si="287"/>
        <v>407550</v>
      </c>
      <c r="L516" s="23"/>
      <c r="M516" s="23"/>
      <c r="N516" s="23"/>
      <c r="O516" s="23"/>
      <c r="P516" s="23"/>
      <c r="Q516" s="7"/>
      <c r="R516" s="7"/>
      <c r="S516" s="7"/>
      <c r="T516" s="23"/>
      <c r="U516" s="7"/>
      <c r="V516" s="11"/>
      <c r="W516" s="7"/>
      <c r="X516" s="12">
        <f t="shared" si="293"/>
        <v>407550</v>
      </c>
      <c r="Y516" s="7"/>
      <c r="Z516" s="108">
        <v>50000000</v>
      </c>
      <c r="AA516" s="102">
        <v>0</v>
      </c>
      <c r="AB516" s="102">
        <v>0</v>
      </c>
      <c r="AC516" s="8" t="s">
        <v>175</v>
      </c>
      <c r="AD516" s="110"/>
      <c r="AE516" s="64"/>
      <c r="AF516" s="64"/>
      <c r="AG516" s="64"/>
      <c r="AH516" s="64"/>
      <c r="AI516" s="64"/>
      <c r="AJ516" s="64"/>
      <c r="AK516" s="64"/>
      <c r="AL516" s="64"/>
      <c r="AM516" s="64"/>
      <c r="AN516" s="64"/>
      <c r="AO516" s="64"/>
      <c r="AP516" s="64"/>
      <c r="AQ516" s="64"/>
      <c r="AR516" s="64"/>
      <c r="AS516" s="64"/>
      <c r="AT516" s="64"/>
      <c r="AU516" s="64"/>
      <c r="AV516" s="64"/>
      <c r="AW516" s="64"/>
      <c r="AX516" s="64"/>
      <c r="AY516" s="64"/>
      <c r="AZ516" s="64"/>
      <c r="BA516" s="64"/>
      <c r="BB516" s="64"/>
      <c r="BC516" s="64"/>
      <c r="BD516" s="64"/>
      <c r="BE516" s="64"/>
      <c r="BF516" s="64"/>
      <c r="BG516" s="64"/>
      <c r="BH516" s="64"/>
      <c r="BI516" s="64"/>
      <c r="BJ516" s="64"/>
      <c r="BK516" s="64"/>
      <c r="BL516" s="64"/>
      <c r="BM516" s="64"/>
      <c r="BN516" s="64"/>
      <c r="BO516" s="64"/>
      <c r="BP516" s="64"/>
      <c r="BQ516" s="64"/>
      <c r="BR516" s="64"/>
      <c r="BS516" s="64"/>
      <c r="BT516" s="64"/>
      <c r="BU516" s="64"/>
      <c r="BV516" s="64"/>
      <c r="BW516" s="64"/>
      <c r="BX516" s="64"/>
      <c r="BY516" s="64"/>
      <c r="BZ516" s="64"/>
      <c r="CA516" s="64"/>
      <c r="CB516" s="64"/>
      <c r="CC516" s="64"/>
      <c r="CD516" s="64"/>
      <c r="CE516" s="64"/>
      <c r="CF516" s="64"/>
      <c r="CG516" s="64"/>
      <c r="CH516" s="64"/>
      <c r="CI516" s="64"/>
      <c r="CJ516" s="64"/>
      <c r="CK516" s="64"/>
      <c r="CL516" s="64"/>
      <c r="CM516" s="64"/>
      <c r="CN516" s="64"/>
      <c r="CO516" s="64"/>
      <c r="CP516" s="64"/>
      <c r="CQ516" s="64"/>
      <c r="CR516" s="64"/>
      <c r="CS516" s="64"/>
      <c r="CT516" s="64"/>
      <c r="CU516" s="64"/>
      <c r="CV516" s="64"/>
      <c r="CW516" s="64"/>
      <c r="CX516" s="64"/>
      <c r="CY516" s="64"/>
      <c r="CZ516" s="64"/>
      <c r="DA516" s="64"/>
      <c r="DB516" s="64"/>
      <c r="DC516" s="64"/>
      <c r="DD516" s="64"/>
      <c r="DE516" s="64"/>
      <c r="DF516" s="64"/>
      <c r="DG516" s="64"/>
      <c r="DH516" s="64"/>
      <c r="DI516" s="64"/>
      <c r="DJ516" s="64"/>
      <c r="DK516" s="64"/>
      <c r="DL516" s="64"/>
      <c r="DM516" s="64"/>
      <c r="DN516" s="64"/>
      <c r="DO516" s="64"/>
      <c r="DP516" s="64"/>
      <c r="DQ516" s="64"/>
      <c r="DR516" s="64"/>
      <c r="DS516" s="64"/>
      <c r="DT516" s="64"/>
      <c r="DU516" s="64"/>
      <c r="DV516" s="64"/>
      <c r="DW516" s="64"/>
      <c r="DX516" s="64"/>
      <c r="DY516" s="64"/>
      <c r="DZ516" s="64"/>
      <c r="EA516" s="64"/>
      <c r="EB516" s="64"/>
      <c r="EC516" s="64"/>
      <c r="ED516" s="64"/>
      <c r="EE516" s="64"/>
      <c r="EF516" s="64"/>
      <c r="EG516" s="64"/>
      <c r="EH516" s="64"/>
      <c r="EI516" s="64"/>
      <c r="EJ516" s="64"/>
      <c r="EK516" s="64"/>
      <c r="EL516" s="64"/>
      <c r="EM516" s="64"/>
      <c r="EN516" s="64"/>
      <c r="EO516" s="64"/>
      <c r="EP516" s="64"/>
      <c r="EQ516" s="64"/>
      <c r="ER516" s="64"/>
      <c r="ES516" s="64"/>
      <c r="ET516" s="64"/>
      <c r="EU516" s="64"/>
      <c r="EV516" s="64"/>
      <c r="EW516" s="64"/>
      <c r="EX516" s="64"/>
      <c r="EY516" s="64"/>
      <c r="EZ516" s="64"/>
      <c r="FA516" s="64"/>
      <c r="FB516" s="64"/>
      <c r="FC516" s="64"/>
      <c r="FD516" s="64"/>
      <c r="FE516" s="64"/>
      <c r="FF516" s="64"/>
      <c r="FG516" s="64"/>
      <c r="FH516" s="64"/>
      <c r="FI516" s="64"/>
      <c r="FJ516" s="64"/>
      <c r="FK516" s="64"/>
      <c r="FL516" s="64"/>
      <c r="FM516" s="64"/>
      <c r="FN516" s="64"/>
      <c r="FO516" s="64"/>
      <c r="FP516" s="64"/>
      <c r="FQ516" s="64"/>
      <c r="FR516" s="64"/>
      <c r="FS516" s="64"/>
      <c r="FT516" s="64"/>
      <c r="FU516" s="64"/>
      <c r="FV516" s="64"/>
      <c r="FW516" s="64"/>
      <c r="FX516" s="64"/>
      <c r="FY516" s="64"/>
      <c r="FZ516" s="64"/>
      <c r="GA516" s="64"/>
      <c r="GB516" s="64"/>
      <c r="GC516" s="64"/>
      <c r="GD516" s="64"/>
      <c r="GE516" s="64"/>
      <c r="GF516" s="64"/>
      <c r="GG516" s="64"/>
      <c r="GH516" s="64"/>
      <c r="GI516" s="64"/>
      <c r="GJ516" s="64"/>
      <c r="GK516" s="64"/>
      <c r="GL516" s="64"/>
      <c r="GM516" s="64"/>
      <c r="GN516" s="64"/>
      <c r="GO516" s="64"/>
      <c r="GP516" s="64"/>
      <c r="GQ516" s="64"/>
      <c r="GR516" s="64"/>
      <c r="GS516" s="64"/>
      <c r="GT516" s="64"/>
      <c r="GU516" s="64"/>
      <c r="GV516" s="64"/>
      <c r="GW516" s="64"/>
      <c r="GX516" s="64"/>
      <c r="GY516" s="64"/>
      <c r="GZ516" s="64"/>
      <c r="HA516" s="64"/>
      <c r="HB516" s="64"/>
      <c r="HC516" s="64"/>
      <c r="HD516" s="64"/>
      <c r="HE516" s="64"/>
      <c r="HF516" s="64"/>
      <c r="HG516" s="64"/>
      <c r="HH516" s="64"/>
      <c r="HI516" s="64"/>
      <c r="HJ516" s="64"/>
      <c r="HK516" s="64"/>
      <c r="HL516" s="64"/>
      <c r="HM516" s="64"/>
      <c r="HN516" s="64"/>
      <c r="HO516" s="64"/>
      <c r="HP516" s="64"/>
      <c r="HQ516" s="64"/>
      <c r="HR516" s="64"/>
      <c r="HS516" s="64"/>
      <c r="HT516" s="64"/>
      <c r="HU516" s="64"/>
      <c r="HV516" s="64"/>
      <c r="HW516" s="64"/>
      <c r="HX516" s="64"/>
      <c r="HY516" s="64"/>
      <c r="HZ516" s="64"/>
      <c r="IA516" s="64"/>
      <c r="IB516" s="64"/>
      <c r="IC516" s="64"/>
      <c r="ID516" s="64"/>
      <c r="IE516" s="64"/>
      <c r="IF516" s="64"/>
      <c r="IG516" s="64"/>
      <c r="IH516" s="64"/>
      <c r="II516" s="64"/>
      <c r="IJ516" s="64"/>
      <c r="IK516" s="64"/>
      <c r="IL516" s="64"/>
      <c r="IM516" s="64"/>
      <c r="IN516" s="64"/>
      <c r="IO516" s="64"/>
      <c r="IP516" s="64"/>
      <c r="IQ516" s="64"/>
      <c r="IR516" s="64"/>
      <c r="IS516" s="64"/>
      <c r="IT516" s="64"/>
      <c r="IU516" s="64"/>
      <c r="IV516" s="64"/>
      <c r="IW516" s="64"/>
      <c r="IX516" s="64"/>
      <c r="IY516" s="64"/>
      <c r="IZ516" s="64"/>
      <c r="JA516" s="64"/>
      <c r="JB516" s="64"/>
      <c r="JC516" s="64"/>
      <c r="JD516" s="64"/>
      <c r="JE516" s="64"/>
      <c r="JF516" s="64"/>
      <c r="JG516" s="64"/>
      <c r="JH516" s="64"/>
      <c r="JI516" s="64"/>
      <c r="JJ516" s="64"/>
      <c r="JK516" s="64"/>
      <c r="JL516" s="64"/>
      <c r="JM516" s="64"/>
      <c r="JN516" s="64"/>
      <c r="JO516" s="64"/>
      <c r="JP516" s="64"/>
      <c r="JQ516" s="64"/>
      <c r="JR516" s="64"/>
      <c r="JS516" s="64"/>
      <c r="JT516" s="64"/>
      <c r="JU516" s="64"/>
      <c r="JV516" s="64"/>
      <c r="JW516" s="64"/>
      <c r="JX516" s="64"/>
      <c r="JY516" s="64"/>
      <c r="JZ516" s="64"/>
      <c r="KA516" s="64"/>
      <c r="KB516" s="64"/>
      <c r="KC516" s="64"/>
      <c r="KD516" s="64"/>
      <c r="KE516" s="64"/>
      <c r="KF516" s="64"/>
      <c r="KG516" s="64"/>
      <c r="KH516" s="64"/>
      <c r="KI516" s="64"/>
      <c r="KJ516" s="64"/>
      <c r="KK516" s="64"/>
      <c r="KL516" s="64"/>
      <c r="KM516" s="64"/>
      <c r="KN516" s="64"/>
      <c r="KO516" s="64"/>
      <c r="KP516" s="64"/>
      <c r="KQ516" s="64"/>
      <c r="KR516" s="64"/>
      <c r="KS516" s="64"/>
      <c r="KT516" s="64"/>
      <c r="KU516" s="64"/>
      <c r="KV516" s="64"/>
      <c r="KW516" s="64"/>
      <c r="KX516" s="64"/>
      <c r="KY516" s="64"/>
      <c r="KZ516" s="64"/>
      <c r="LA516" s="64"/>
      <c r="LB516" s="64"/>
      <c r="LC516" s="64"/>
      <c r="LD516" s="64"/>
      <c r="LE516" s="64"/>
      <c r="LF516" s="64"/>
      <c r="LG516" s="64"/>
      <c r="LH516" s="64"/>
      <c r="LI516" s="64"/>
      <c r="LJ516" s="64"/>
      <c r="LK516" s="64"/>
      <c r="LL516" s="64"/>
      <c r="LM516" s="64"/>
      <c r="LN516" s="64"/>
      <c r="LO516" s="64"/>
      <c r="LP516" s="64"/>
      <c r="LQ516" s="64"/>
      <c r="LR516" s="64"/>
      <c r="LS516" s="64"/>
      <c r="LT516" s="64"/>
      <c r="LU516" s="64"/>
      <c r="LV516" s="64"/>
      <c r="LW516" s="64"/>
      <c r="LX516" s="64"/>
      <c r="LY516" s="64"/>
      <c r="LZ516" s="64"/>
      <c r="MA516" s="64"/>
      <c r="MB516" s="64"/>
      <c r="MC516" s="64"/>
      <c r="MD516" s="64"/>
      <c r="ME516" s="64"/>
      <c r="MF516" s="64"/>
      <c r="MG516" s="64"/>
      <c r="MH516" s="64"/>
      <c r="MI516" s="64"/>
      <c r="MJ516" s="64"/>
      <c r="MK516" s="64"/>
      <c r="ML516" s="64"/>
      <c r="MM516" s="64"/>
      <c r="MN516" s="64"/>
      <c r="MO516" s="64"/>
      <c r="MP516" s="64"/>
      <c r="MQ516" s="64"/>
      <c r="MR516" s="64"/>
      <c r="MS516" s="64"/>
      <c r="MT516" s="64"/>
      <c r="MU516" s="64"/>
      <c r="MV516" s="64"/>
      <c r="MW516" s="64"/>
      <c r="MX516" s="64"/>
      <c r="MY516" s="64"/>
      <c r="MZ516" s="64"/>
      <c r="NA516" s="64"/>
      <c r="NB516" s="64"/>
      <c r="NC516" s="64"/>
      <c r="ND516" s="64"/>
      <c r="NE516" s="64"/>
      <c r="NF516" s="64"/>
      <c r="NG516" s="64"/>
      <c r="NH516" s="64"/>
      <c r="NI516" s="64"/>
      <c r="NJ516" s="64"/>
      <c r="NK516" s="64"/>
      <c r="NL516" s="64"/>
      <c r="NM516" s="64"/>
      <c r="NN516" s="64"/>
      <c r="NO516" s="64"/>
      <c r="NP516" s="64"/>
      <c r="NQ516" s="64"/>
      <c r="NR516" s="64"/>
      <c r="NS516" s="64"/>
      <c r="NT516" s="64"/>
      <c r="NU516" s="64"/>
      <c r="NV516" s="64"/>
      <c r="NW516" s="64"/>
      <c r="NX516" s="64"/>
      <c r="NY516" s="64"/>
      <c r="NZ516" s="64"/>
      <c r="OA516" s="64"/>
      <c r="OB516" s="64"/>
      <c r="OC516" s="64"/>
      <c r="OD516" s="64"/>
      <c r="OE516" s="64"/>
      <c r="OF516" s="64"/>
      <c r="OG516" s="64"/>
      <c r="OH516" s="64"/>
      <c r="OI516" s="64"/>
      <c r="OJ516" s="64"/>
      <c r="OK516" s="64"/>
      <c r="OL516" s="64"/>
      <c r="OM516" s="64"/>
      <c r="ON516" s="64"/>
      <c r="OO516" s="64"/>
      <c r="OP516" s="64"/>
      <c r="OQ516" s="64"/>
      <c r="OR516" s="64"/>
      <c r="OS516" s="64"/>
      <c r="OT516" s="64"/>
      <c r="OU516" s="64"/>
      <c r="OV516" s="64"/>
      <c r="OW516" s="64"/>
      <c r="OX516" s="64"/>
      <c r="OY516" s="64"/>
      <c r="OZ516" s="64"/>
      <c r="PA516" s="64"/>
      <c r="PB516" s="64"/>
      <c r="PC516" s="64"/>
      <c r="PD516" s="64"/>
      <c r="PE516" s="64"/>
    </row>
    <row r="517" spans="1:421" s="45" customFormat="1" ht="20.100000000000001" customHeight="1" x14ac:dyDescent="0.3">
      <c r="A517" s="1"/>
      <c r="B517" s="1" t="s">
        <v>35</v>
      </c>
      <c r="C517" s="1">
        <v>11577</v>
      </c>
      <c r="D517" s="1">
        <v>1</v>
      </c>
      <c r="E517" s="1">
        <v>4</v>
      </c>
      <c r="F517" s="1">
        <v>0</v>
      </c>
      <c r="G517" s="1">
        <v>22</v>
      </c>
      <c r="H517" s="127" t="s">
        <v>272</v>
      </c>
      <c r="I517" s="2">
        <v>222</v>
      </c>
      <c r="J517" s="36">
        <v>220</v>
      </c>
      <c r="K517" s="13">
        <f t="shared" si="287"/>
        <v>48840</v>
      </c>
      <c r="L517" s="1"/>
      <c r="M517" s="1"/>
      <c r="N517" s="1"/>
      <c r="O517" s="100"/>
      <c r="P517" s="1"/>
      <c r="Q517" s="2"/>
      <c r="R517" s="2"/>
      <c r="S517" s="2"/>
      <c r="T517" s="1"/>
      <c r="U517" s="2"/>
      <c r="V517" s="44"/>
      <c r="W517" s="2"/>
      <c r="X517" s="37">
        <f t="shared" si="293"/>
        <v>48840</v>
      </c>
      <c r="Y517" s="2"/>
      <c r="Z517" s="2"/>
      <c r="AA517" s="37">
        <f t="shared" ref="AA517" si="308">X517-Z517</f>
        <v>48840</v>
      </c>
      <c r="AB517" s="38">
        <v>0.02</v>
      </c>
      <c r="AC517" s="36"/>
      <c r="AD517" s="107"/>
      <c r="AE517" s="64"/>
      <c r="AF517" s="64"/>
      <c r="AG517" s="64"/>
      <c r="AH517" s="64"/>
      <c r="AI517" s="64"/>
      <c r="AJ517" s="64"/>
      <c r="AK517" s="64"/>
      <c r="AL517" s="64"/>
      <c r="AM517" s="64"/>
      <c r="AN517" s="64"/>
      <c r="AO517" s="64"/>
      <c r="AP517" s="64"/>
      <c r="AQ517" s="64"/>
      <c r="AR517" s="64"/>
      <c r="AS517" s="64"/>
      <c r="AT517" s="64"/>
      <c r="AU517" s="64"/>
      <c r="AV517" s="64"/>
      <c r="AW517" s="64"/>
      <c r="AX517" s="64"/>
      <c r="AY517" s="64"/>
      <c r="AZ517" s="64"/>
      <c r="BA517" s="64"/>
      <c r="BB517" s="64"/>
      <c r="BC517" s="64"/>
      <c r="BD517" s="64"/>
      <c r="BE517" s="64"/>
      <c r="BF517" s="64"/>
      <c r="BG517" s="64"/>
      <c r="BH517" s="64"/>
      <c r="BI517" s="64"/>
      <c r="BJ517" s="64"/>
      <c r="BK517" s="64"/>
      <c r="BL517" s="64"/>
      <c r="BM517" s="64"/>
      <c r="BN517" s="64"/>
      <c r="BO517" s="64"/>
      <c r="BP517" s="64"/>
      <c r="BQ517" s="64"/>
      <c r="BR517" s="64"/>
      <c r="BS517" s="64"/>
      <c r="BT517" s="64"/>
      <c r="BU517" s="64"/>
      <c r="BV517" s="64"/>
      <c r="BW517" s="64"/>
      <c r="BX517" s="64"/>
      <c r="BY517" s="64"/>
      <c r="BZ517" s="64"/>
      <c r="CA517" s="64"/>
      <c r="CB517" s="64"/>
      <c r="CC517" s="64"/>
      <c r="CD517" s="64"/>
      <c r="CE517" s="64"/>
      <c r="CF517" s="64"/>
      <c r="CG517" s="64"/>
      <c r="CH517" s="64"/>
      <c r="CI517" s="64"/>
      <c r="CJ517" s="64"/>
      <c r="CK517" s="64"/>
      <c r="CL517" s="64"/>
      <c r="CM517" s="64"/>
      <c r="CN517" s="64"/>
      <c r="CO517" s="64"/>
      <c r="CP517" s="64"/>
      <c r="CQ517" s="64"/>
      <c r="CR517" s="64"/>
      <c r="CS517" s="64"/>
      <c r="CT517" s="64"/>
      <c r="CU517" s="64"/>
      <c r="CV517" s="64"/>
      <c r="CW517" s="64"/>
      <c r="CX517" s="64"/>
      <c r="CY517" s="64"/>
      <c r="CZ517" s="64"/>
      <c r="DA517" s="64"/>
      <c r="DB517" s="64"/>
      <c r="DC517" s="64"/>
      <c r="DD517" s="64"/>
      <c r="DE517" s="64"/>
      <c r="DF517" s="64"/>
      <c r="DG517" s="64"/>
      <c r="DH517" s="64"/>
      <c r="DI517" s="64"/>
      <c r="DJ517" s="64"/>
      <c r="DK517" s="64"/>
      <c r="DL517" s="64"/>
      <c r="DM517" s="64"/>
      <c r="DN517" s="64"/>
      <c r="DO517" s="64"/>
      <c r="DP517" s="64"/>
      <c r="DQ517" s="64"/>
      <c r="DR517" s="64"/>
      <c r="DS517" s="64"/>
      <c r="DT517" s="64"/>
      <c r="DU517" s="64"/>
      <c r="DV517" s="64"/>
      <c r="DW517" s="64"/>
      <c r="DX517" s="64"/>
      <c r="DY517" s="64"/>
      <c r="DZ517" s="64"/>
      <c r="EA517" s="64"/>
      <c r="EB517" s="64"/>
      <c r="EC517" s="64"/>
      <c r="ED517" s="64"/>
      <c r="EE517" s="64"/>
      <c r="EF517" s="64"/>
      <c r="EG517" s="64"/>
      <c r="EH517" s="64"/>
      <c r="EI517" s="64"/>
      <c r="EJ517" s="64"/>
      <c r="EK517" s="64"/>
      <c r="EL517" s="64"/>
      <c r="EM517" s="64"/>
      <c r="EN517" s="64"/>
      <c r="EO517" s="64"/>
      <c r="EP517" s="64"/>
      <c r="EQ517" s="64"/>
      <c r="ER517" s="64"/>
      <c r="ES517" s="64"/>
      <c r="ET517" s="64"/>
      <c r="EU517" s="64"/>
      <c r="EV517" s="64"/>
      <c r="EW517" s="64"/>
      <c r="EX517" s="64"/>
      <c r="EY517" s="64"/>
      <c r="EZ517" s="64"/>
      <c r="FA517" s="64"/>
      <c r="FB517" s="64"/>
      <c r="FC517" s="64"/>
      <c r="FD517" s="64"/>
      <c r="FE517" s="64"/>
      <c r="FF517" s="64"/>
      <c r="FG517" s="64"/>
      <c r="FH517" s="64"/>
      <c r="FI517" s="64"/>
      <c r="FJ517" s="64"/>
      <c r="FK517" s="64"/>
      <c r="FL517" s="64"/>
      <c r="FM517" s="64"/>
      <c r="FN517" s="64"/>
      <c r="FO517" s="64"/>
      <c r="FP517" s="64"/>
      <c r="FQ517" s="64"/>
      <c r="FR517" s="64"/>
      <c r="FS517" s="64"/>
      <c r="FT517" s="64"/>
      <c r="FU517" s="64"/>
      <c r="FV517" s="64"/>
      <c r="FW517" s="64"/>
      <c r="FX517" s="64"/>
      <c r="FY517" s="64"/>
      <c r="FZ517" s="64"/>
      <c r="GA517" s="64"/>
      <c r="GB517" s="64"/>
      <c r="GC517" s="64"/>
      <c r="GD517" s="64"/>
      <c r="GE517" s="64"/>
      <c r="GF517" s="64"/>
      <c r="GG517" s="64"/>
      <c r="GH517" s="64"/>
      <c r="GI517" s="64"/>
      <c r="GJ517" s="64"/>
      <c r="GK517" s="64"/>
      <c r="GL517" s="64"/>
      <c r="GM517" s="64"/>
      <c r="GN517" s="64"/>
      <c r="GO517" s="64"/>
      <c r="GP517" s="64"/>
      <c r="GQ517" s="64"/>
      <c r="GR517" s="64"/>
      <c r="GS517" s="64"/>
      <c r="GT517" s="64"/>
      <c r="GU517" s="64"/>
      <c r="GV517" s="64"/>
      <c r="GW517" s="64"/>
      <c r="GX517" s="64"/>
      <c r="GY517" s="64"/>
      <c r="GZ517" s="64"/>
      <c r="HA517" s="64"/>
      <c r="HB517" s="64"/>
      <c r="HC517" s="64"/>
      <c r="HD517" s="64"/>
      <c r="HE517" s="64"/>
      <c r="HF517" s="64"/>
      <c r="HG517" s="64"/>
      <c r="HH517" s="64"/>
      <c r="HI517" s="64"/>
      <c r="HJ517" s="64"/>
      <c r="HK517" s="64"/>
      <c r="HL517" s="64"/>
      <c r="HM517" s="64"/>
      <c r="HN517" s="64"/>
      <c r="HO517" s="64"/>
      <c r="HP517" s="64"/>
      <c r="HQ517" s="64"/>
      <c r="HR517" s="64"/>
      <c r="HS517" s="64"/>
      <c r="HT517" s="64"/>
      <c r="HU517" s="64"/>
      <c r="HV517" s="64"/>
      <c r="HW517" s="64"/>
      <c r="HX517" s="64"/>
      <c r="HY517" s="64"/>
      <c r="HZ517" s="64"/>
      <c r="IA517" s="64"/>
      <c r="IB517" s="64"/>
      <c r="IC517" s="64"/>
      <c r="ID517" s="64"/>
      <c r="IE517" s="64"/>
      <c r="IF517" s="64"/>
      <c r="IG517" s="64"/>
      <c r="IH517" s="64"/>
      <c r="II517" s="64"/>
      <c r="IJ517" s="64"/>
      <c r="IK517" s="64"/>
      <c r="IL517" s="64"/>
      <c r="IM517" s="64"/>
      <c r="IN517" s="64"/>
      <c r="IO517" s="64"/>
      <c r="IP517" s="64"/>
      <c r="IQ517" s="64"/>
      <c r="IR517" s="64"/>
      <c r="IS517" s="64"/>
      <c r="IT517" s="64"/>
      <c r="IU517" s="64"/>
      <c r="IV517" s="64"/>
      <c r="IW517" s="64"/>
      <c r="IX517" s="64"/>
      <c r="IY517" s="64"/>
      <c r="IZ517" s="64"/>
      <c r="JA517" s="64"/>
      <c r="JB517" s="64"/>
      <c r="JC517" s="64"/>
      <c r="JD517" s="64"/>
      <c r="JE517" s="64"/>
      <c r="JF517" s="64"/>
      <c r="JG517" s="64"/>
      <c r="JH517" s="64"/>
      <c r="JI517" s="64"/>
      <c r="JJ517" s="64"/>
      <c r="JK517" s="64"/>
      <c r="JL517" s="64"/>
      <c r="JM517" s="64"/>
      <c r="JN517" s="64"/>
      <c r="JO517" s="64"/>
      <c r="JP517" s="64"/>
      <c r="JQ517" s="64"/>
      <c r="JR517" s="64"/>
      <c r="JS517" s="64"/>
      <c r="JT517" s="64"/>
      <c r="JU517" s="64"/>
      <c r="JV517" s="64"/>
      <c r="JW517" s="64"/>
      <c r="JX517" s="64"/>
      <c r="JY517" s="64"/>
      <c r="JZ517" s="64"/>
      <c r="KA517" s="64"/>
      <c r="KB517" s="64"/>
      <c r="KC517" s="64"/>
      <c r="KD517" s="64"/>
      <c r="KE517" s="64"/>
      <c r="KF517" s="64"/>
      <c r="KG517" s="64"/>
      <c r="KH517" s="64"/>
      <c r="KI517" s="64"/>
      <c r="KJ517" s="64"/>
      <c r="KK517" s="64"/>
      <c r="KL517" s="64"/>
      <c r="KM517" s="64"/>
      <c r="KN517" s="64"/>
      <c r="KO517" s="64"/>
      <c r="KP517" s="64"/>
      <c r="KQ517" s="64"/>
      <c r="KR517" s="64"/>
      <c r="KS517" s="64"/>
      <c r="KT517" s="64"/>
      <c r="KU517" s="64"/>
      <c r="KV517" s="64"/>
      <c r="KW517" s="64"/>
      <c r="KX517" s="64"/>
      <c r="KY517" s="64"/>
      <c r="KZ517" s="64"/>
      <c r="LA517" s="64"/>
      <c r="LB517" s="64"/>
      <c r="LC517" s="64"/>
      <c r="LD517" s="64"/>
      <c r="LE517" s="64"/>
      <c r="LF517" s="64"/>
      <c r="LG517" s="64"/>
      <c r="LH517" s="64"/>
      <c r="LI517" s="64"/>
      <c r="LJ517" s="64"/>
      <c r="LK517" s="64"/>
      <c r="LL517" s="64"/>
      <c r="LM517" s="64"/>
      <c r="LN517" s="64"/>
      <c r="LO517" s="64"/>
      <c r="LP517" s="64"/>
      <c r="LQ517" s="64"/>
      <c r="LR517" s="64"/>
      <c r="LS517" s="64"/>
      <c r="LT517" s="64"/>
      <c r="LU517" s="64"/>
      <c r="LV517" s="64"/>
      <c r="LW517" s="64"/>
      <c r="LX517" s="64"/>
      <c r="LY517" s="64"/>
      <c r="LZ517" s="64"/>
      <c r="MA517" s="64"/>
      <c r="MB517" s="64"/>
      <c r="MC517" s="64"/>
      <c r="MD517" s="64"/>
      <c r="ME517" s="64"/>
      <c r="MF517" s="64"/>
      <c r="MG517" s="64"/>
      <c r="MH517" s="64"/>
      <c r="MI517" s="64"/>
      <c r="MJ517" s="64"/>
      <c r="MK517" s="64"/>
      <c r="ML517" s="64"/>
      <c r="MM517" s="64"/>
      <c r="MN517" s="64"/>
      <c r="MO517" s="64"/>
      <c r="MP517" s="64"/>
      <c r="MQ517" s="64"/>
      <c r="MR517" s="64"/>
      <c r="MS517" s="64"/>
      <c r="MT517" s="64"/>
      <c r="MU517" s="64"/>
      <c r="MV517" s="64"/>
      <c r="MW517" s="64"/>
      <c r="MX517" s="64"/>
      <c r="MY517" s="64"/>
      <c r="MZ517" s="64"/>
      <c r="NA517" s="64"/>
      <c r="NB517" s="64"/>
      <c r="NC517" s="64"/>
      <c r="ND517" s="64"/>
      <c r="NE517" s="64"/>
      <c r="NF517" s="64"/>
      <c r="NG517" s="64"/>
      <c r="NH517" s="64"/>
      <c r="NI517" s="64"/>
      <c r="NJ517" s="64"/>
      <c r="NK517" s="64"/>
      <c r="NL517" s="64"/>
      <c r="NM517" s="64"/>
      <c r="NN517" s="64"/>
      <c r="NO517" s="64"/>
      <c r="NP517" s="64"/>
      <c r="NQ517" s="64"/>
      <c r="NR517" s="64"/>
      <c r="NS517" s="64"/>
      <c r="NT517" s="64"/>
      <c r="NU517" s="64"/>
      <c r="NV517" s="64"/>
      <c r="NW517" s="64"/>
      <c r="NX517" s="64"/>
      <c r="NY517" s="64"/>
      <c r="NZ517" s="64"/>
      <c r="OA517" s="64"/>
      <c r="OB517" s="64"/>
      <c r="OC517" s="64"/>
      <c r="OD517" s="64"/>
      <c r="OE517" s="64"/>
      <c r="OF517" s="64"/>
      <c r="OG517" s="64"/>
      <c r="OH517" s="64"/>
      <c r="OI517" s="64"/>
      <c r="OJ517" s="64"/>
      <c r="OK517" s="64"/>
      <c r="OL517" s="64"/>
      <c r="OM517" s="64"/>
      <c r="ON517" s="64"/>
      <c r="OO517" s="64"/>
      <c r="OP517" s="64"/>
      <c r="OQ517" s="64"/>
      <c r="OR517" s="64"/>
      <c r="OS517" s="64"/>
      <c r="OT517" s="64"/>
      <c r="OU517" s="64"/>
      <c r="OV517" s="64"/>
      <c r="OW517" s="64"/>
      <c r="OX517" s="64"/>
      <c r="OY517" s="64"/>
      <c r="OZ517" s="64"/>
      <c r="PA517" s="64"/>
      <c r="PB517" s="64"/>
      <c r="PC517" s="64"/>
      <c r="PD517" s="64"/>
      <c r="PE517" s="64"/>
    </row>
    <row r="518" spans="1:421" s="45" customFormat="1" ht="20.100000000000001" customHeight="1" x14ac:dyDescent="0.3">
      <c r="A518" s="1"/>
      <c r="B518" s="1"/>
      <c r="C518" s="1"/>
      <c r="D518" s="1"/>
      <c r="E518" s="1"/>
      <c r="F518" s="1"/>
      <c r="G518" s="1"/>
      <c r="H518" s="127"/>
      <c r="I518" s="2"/>
      <c r="J518" s="36"/>
      <c r="K518" s="13"/>
      <c r="L518" s="1">
        <v>1</v>
      </c>
      <c r="M518" s="1" t="s">
        <v>42</v>
      </c>
      <c r="N518" s="1" t="s">
        <v>36</v>
      </c>
      <c r="O518" s="100" t="s">
        <v>272</v>
      </c>
      <c r="P518" s="1">
        <v>60</v>
      </c>
      <c r="Q518" s="2">
        <v>100</v>
      </c>
      <c r="R518" s="2">
        <v>6750</v>
      </c>
      <c r="S518" s="104">
        <f t="shared" ref="S518" si="309">P518*R518</f>
        <v>405000</v>
      </c>
      <c r="T518" s="1">
        <v>30</v>
      </c>
      <c r="U518" s="2">
        <v>50</v>
      </c>
      <c r="V518" s="97">
        <f t="shared" ref="V518" si="310">S518*U518/100</f>
        <v>202500</v>
      </c>
      <c r="W518" s="98">
        <f t="shared" ref="W518" si="311">S518-V518</f>
        <v>202500</v>
      </c>
      <c r="X518" s="37">
        <f t="shared" si="293"/>
        <v>202500</v>
      </c>
      <c r="Y518" s="104">
        <f t="shared" ref="Y518" si="312">X518*Q518/100</f>
        <v>202500</v>
      </c>
      <c r="Z518" s="104">
        <v>10000000</v>
      </c>
      <c r="AA518" s="106">
        <v>0</v>
      </c>
      <c r="AB518" s="106">
        <v>0</v>
      </c>
      <c r="AC518" s="36"/>
      <c r="AD518" s="107"/>
      <c r="AE518" s="64"/>
      <c r="AF518" s="64"/>
      <c r="AG518" s="64"/>
      <c r="AH518" s="64"/>
      <c r="AI518" s="64"/>
      <c r="AJ518" s="64"/>
      <c r="AK518" s="64"/>
      <c r="AL518" s="64"/>
      <c r="AM518" s="64"/>
      <c r="AN518" s="64"/>
      <c r="AO518" s="64"/>
      <c r="AP518" s="64"/>
      <c r="AQ518" s="64"/>
      <c r="AR518" s="64"/>
      <c r="AS518" s="64"/>
      <c r="AT518" s="64"/>
      <c r="AU518" s="64"/>
      <c r="AV518" s="64"/>
      <c r="AW518" s="64"/>
      <c r="AX518" s="64"/>
      <c r="AY518" s="64"/>
      <c r="AZ518" s="64"/>
      <c r="BA518" s="64"/>
      <c r="BB518" s="64"/>
      <c r="BC518" s="64"/>
      <c r="BD518" s="64"/>
      <c r="BE518" s="64"/>
      <c r="BF518" s="64"/>
      <c r="BG518" s="64"/>
      <c r="BH518" s="64"/>
      <c r="BI518" s="64"/>
      <c r="BJ518" s="64"/>
      <c r="BK518" s="64"/>
      <c r="BL518" s="64"/>
      <c r="BM518" s="64"/>
      <c r="BN518" s="64"/>
      <c r="BO518" s="64"/>
      <c r="BP518" s="64"/>
      <c r="BQ518" s="64"/>
      <c r="BR518" s="64"/>
      <c r="BS518" s="64"/>
      <c r="BT518" s="64"/>
      <c r="BU518" s="64"/>
      <c r="BV518" s="64"/>
      <c r="BW518" s="64"/>
      <c r="BX518" s="64"/>
      <c r="BY518" s="64"/>
      <c r="BZ518" s="64"/>
      <c r="CA518" s="64"/>
      <c r="CB518" s="64"/>
      <c r="CC518" s="64"/>
      <c r="CD518" s="64"/>
      <c r="CE518" s="64"/>
      <c r="CF518" s="64"/>
      <c r="CG518" s="64"/>
      <c r="CH518" s="64"/>
      <c r="CI518" s="64"/>
      <c r="CJ518" s="64"/>
      <c r="CK518" s="64"/>
      <c r="CL518" s="64"/>
      <c r="CM518" s="64"/>
      <c r="CN518" s="64"/>
      <c r="CO518" s="64"/>
      <c r="CP518" s="64"/>
      <c r="CQ518" s="64"/>
      <c r="CR518" s="64"/>
      <c r="CS518" s="64"/>
      <c r="CT518" s="64"/>
      <c r="CU518" s="64"/>
      <c r="CV518" s="64"/>
      <c r="CW518" s="64"/>
      <c r="CX518" s="64"/>
      <c r="CY518" s="64"/>
      <c r="CZ518" s="64"/>
      <c r="DA518" s="64"/>
      <c r="DB518" s="64"/>
      <c r="DC518" s="64"/>
      <c r="DD518" s="64"/>
      <c r="DE518" s="64"/>
      <c r="DF518" s="64"/>
      <c r="DG518" s="64"/>
      <c r="DH518" s="64"/>
      <c r="DI518" s="64"/>
      <c r="DJ518" s="64"/>
      <c r="DK518" s="64"/>
      <c r="DL518" s="64"/>
      <c r="DM518" s="64"/>
      <c r="DN518" s="64"/>
      <c r="DO518" s="64"/>
      <c r="DP518" s="64"/>
      <c r="DQ518" s="64"/>
      <c r="DR518" s="64"/>
      <c r="DS518" s="64"/>
      <c r="DT518" s="64"/>
      <c r="DU518" s="64"/>
      <c r="DV518" s="64"/>
      <c r="DW518" s="64"/>
      <c r="DX518" s="64"/>
      <c r="DY518" s="64"/>
      <c r="DZ518" s="64"/>
      <c r="EA518" s="64"/>
      <c r="EB518" s="64"/>
      <c r="EC518" s="64"/>
      <c r="ED518" s="64"/>
      <c r="EE518" s="64"/>
      <c r="EF518" s="64"/>
      <c r="EG518" s="64"/>
      <c r="EH518" s="64"/>
      <c r="EI518" s="64"/>
      <c r="EJ518" s="64"/>
      <c r="EK518" s="64"/>
      <c r="EL518" s="64"/>
      <c r="EM518" s="64"/>
      <c r="EN518" s="64"/>
      <c r="EO518" s="64"/>
      <c r="EP518" s="64"/>
      <c r="EQ518" s="64"/>
      <c r="ER518" s="64"/>
      <c r="ES518" s="64"/>
      <c r="ET518" s="64"/>
      <c r="EU518" s="64"/>
      <c r="EV518" s="64"/>
      <c r="EW518" s="64"/>
      <c r="EX518" s="64"/>
      <c r="EY518" s="64"/>
      <c r="EZ518" s="64"/>
      <c r="FA518" s="64"/>
      <c r="FB518" s="64"/>
      <c r="FC518" s="64"/>
      <c r="FD518" s="64"/>
      <c r="FE518" s="64"/>
      <c r="FF518" s="64"/>
      <c r="FG518" s="64"/>
      <c r="FH518" s="64"/>
      <c r="FI518" s="64"/>
      <c r="FJ518" s="64"/>
      <c r="FK518" s="64"/>
      <c r="FL518" s="64"/>
      <c r="FM518" s="64"/>
      <c r="FN518" s="64"/>
      <c r="FO518" s="64"/>
      <c r="FP518" s="64"/>
      <c r="FQ518" s="64"/>
      <c r="FR518" s="64"/>
      <c r="FS518" s="64"/>
      <c r="FT518" s="64"/>
      <c r="FU518" s="64"/>
      <c r="FV518" s="64"/>
      <c r="FW518" s="64"/>
      <c r="FX518" s="64"/>
      <c r="FY518" s="64"/>
      <c r="FZ518" s="64"/>
      <c r="GA518" s="64"/>
      <c r="GB518" s="64"/>
      <c r="GC518" s="64"/>
      <c r="GD518" s="64"/>
      <c r="GE518" s="64"/>
      <c r="GF518" s="64"/>
      <c r="GG518" s="64"/>
      <c r="GH518" s="64"/>
      <c r="GI518" s="64"/>
      <c r="GJ518" s="64"/>
      <c r="GK518" s="64"/>
      <c r="GL518" s="64"/>
      <c r="GM518" s="64"/>
      <c r="GN518" s="64"/>
      <c r="GO518" s="64"/>
      <c r="GP518" s="64"/>
      <c r="GQ518" s="64"/>
      <c r="GR518" s="64"/>
      <c r="GS518" s="64"/>
      <c r="GT518" s="64"/>
      <c r="GU518" s="64"/>
      <c r="GV518" s="64"/>
      <c r="GW518" s="64"/>
      <c r="GX518" s="64"/>
      <c r="GY518" s="64"/>
      <c r="GZ518" s="64"/>
      <c r="HA518" s="64"/>
      <c r="HB518" s="64"/>
      <c r="HC518" s="64"/>
      <c r="HD518" s="64"/>
      <c r="HE518" s="64"/>
      <c r="HF518" s="64"/>
      <c r="HG518" s="64"/>
      <c r="HH518" s="64"/>
      <c r="HI518" s="64"/>
      <c r="HJ518" s="64"/>
      <c r="HK518" s="64"/>
      <c r="HL518" s="64"/>
      <c r="HM518" s="64"/>
      <c r="HN518" s="64"/>
      <c r="HO518" s="64"/>
      <c r="HP518" s="64"/>
      <c r="HQ518" s="64"/>
      <c r="HR518" s="64"/>
      <c r="HS518" s="64"/>
      <c r="HT518" s="64"/>
      <c r="HU518" s="64"/>
      <c r="HV518" s="64"/>
      <c r="HW518" s="64"/>
      <c r="HX518" s="64"/>
      <c r="HY518" s="64"/>
      <c r="HZ518" s="64"/>
      <c r="IA518" s="64"/>
      <c r="IB518" s="64"/>
      <c r="IC518" s="64"/>
      <c r="ID518" s="64"/>
      <c r="IE518" s="64"/>
      <c r="IF518" s="64"/>
      <c r="IG518" s="64"/>
      <c r="IH518" s="64"/>
      <c r="II518" s="64"/>
      <c r="IJ518" s="64"/>
      <c r="IK518" s="64"/>
      <c r="IL518" s="64"/>
      <c r="IM518" s="64"/>
      <c r="IN518" s="64"/>
      <c r="IO518" s="64"/>
      <c r="IP518" s="64"/>
      <c r="IQ518" s="64"/>
      <c r="IR518" s="64"/>
      <c r="IS518" s="64"/>
      <c r="IT518" s="64"/>
      <c r="IU518" s="64"/>
      <c r="IV518" s="64"/>
      <c r="IW518" s="64"/>
      <c r="IX518" s="64"/>
      <c r="IY518" s="64"/>
      <c r="IZ518" s="64"/>
      <c r="JA518" s="64"/>
      <c r="JB518" s="64"/>
      <c r="JC518" s="64"/>
      <c r="JD518" s="64"/>
      <c r="JE518" s="64"/>
      <c r="JF518" s="64"/>
      <c r="JG518" s="64"/>
      <c r="JH518" s="64"/>
      <c r="JI518" s="64"/>
      <c r="JJ518" s="64"/>
      <c r="JK518" s="64"/>
      <c r="JL518" s="64"/>
      <c r="JM518" s="64"/>
      <c r="JN518" s="64"/>
      <c r="JO518" s="64"/>
      <c r="JP518" s="64"/>
      <c r="JQ518" s="64"/>
      <c r="JR518" s="64"/>
      <c r="JS518" s="64"/>
      <c r="JT518" s="64"/>
      <c r="JU518" s="64"/>
      <c r="JV518" s="64"/>
      <c r="JW518" s="64"/>
      <c r="JX518" s="64"/>
      <c r="JY518" s="64"/>
      <c r="JZ518" s="64"/>
      <c r="KA518" s="64"/>
      <c r="KB518" s="64"/>
      <c r="KC518" s="64"/>
      <c r="KD518" s="64"/>
      <c r="KE518" s="64"/>
      <c r="KF518" s="64"/>
      <c r="KG518" s="64"/>
      <c r="KH518" s="64"/>
      <c r="KI518" s="64"/>
      <c r="KJ518" s="64"/>
      <c r="KK518" s="64"/>
      <c r="KL518" s="64"/>
      <c r="KM518" s="64"/>
      <c r="KN518" s="64"/>
      <c r="KO518" s="64"/>
      <c r="KP518" s="64"/>
      <c r="KQ518" s="64"/>
      <c r="KR518" s="64"/>
      <c r="KS518" s="64"/>
      <c r="KT518" s="64"/>
      <c r="KU518" s="64"/>
      <c r="KV518" s="64"/>
      <c r="KW518" s="64"/>
      <c r="KX518" s="64"/>
      <c r="KY518" s="64"/>
      <c r="KZ518" s="64"/>
      <c r="LA518" s="64"/>
      <c r="LB518" s="64"/>
      <c r="LC518" s="64"/>
      <c r="LD518" s="64"/>
      <c r="LE518" s="64"/>
      <c r="LF518" s="64"/>
      <c r="LG518" s="64"/>
      <c r="LH518" s="64"/>
      <c r="LI518" s="64"/>
      <c r="LJ518" s="64"/>
      <c r="LK518" s="64"/>
      <c r="LL518" s="64"/>
      <c r="LM518" s="64"/>
      <c r="LN518" s="64"/>
      <c r="LO518" s="64"/>
      <c r="LP518" s="64"/>
      <c r="LQ518" s="64"/>
      <c r="LR518" s="64"/>
      <c r="LS518" s="64"/>
      <c r="LT518" s="64"/>
      <c r="LU518" s="64"/>
      <c r="LV518" s="64"/>
      <c r="LW518" s="64"/>
      <c r="LX518" s="64"/>
      <c r="LY518" s="64"/>
      <c r="LZ518" s="64"/>
      <c r="MA518" s="64"/>
      <c r="MB518" s="64"/>
      <c r="MC518" s="64"/>
      <c r="MD518" s="64"/>
      <c r="ME518" s="64"/>
      <c r="MF518" s="64"/>
      <c r="MG518" s="64"/>
      <c r="MH518" s="64"/>
      <c r="MI518" s="64"/>
      <c r="MJ518" s="64"/>
      <c r="MK518" s="64"/>
      <c r="ML518" s="64"/>
      <c r="MM518" s="64"/>
      <c r="MN518" s="64"/>
      <c r="MO518" s="64"/>
      <c r="MP518" s="64"/>
      <c r="MQ518" s="64"/>
      <c r="MR518" s="64"/>
      <c r="MS518" s="64"/>
      <c r="MT518" s="64"/>
      <c r="MU518" s="64"/>
      <c r="MV518" s="64"/>
      <c r="MW518" s="64"/>
      <c r="MX518" s="64"/>
      <c r="MY518" s="64"/>
      <c r="MZ518" s="64"/>
      <c r="NA518" s="64"/>
      <c r="NB518" s="64"/>
      <c r="NC518" s="64"/>
      <c r="ND518" s="64"/>
      <c r="NE518" s="64"/>
      <c r="NF518" s="64"/>
      <c r="NG518" s="64"/>
      <c r="NH518" s="64"/>
      <c r="NI518" s="64"/>
      <c r="NJ518" s="64"/>
      <c r="NK518" s="64"/>
      <c r="NL518" s="64"/>
      <c r="NM518" s="64"/>
      <c r="NN518" s="64"/>
      <c r="NO518" s="64"/>
      <c r="NP518" s="64"/>
      <c r="NQ518" s="64"/>
      <c r="NR518" s="64"/>
      <c r="NS518" s="64"/>
      <c r="NT518" s="64"/>
      <c r="NU518" s="64"/>
      <c r="NV518" s="64"/>
      <c r="NW518" s="64"/>
      <c r="NX518" s="64"/>
      <c r="NY518" s="64"/>
      <c r="NZ518" s="64"/>
      <c r="OA518" s="64"/>
      <c r="OB518" s="64"/>
      <c r="OC518" s="64"/>
      <c r="OD518" s="64"/>
      <c r="OE518" s="64"/>
      <c r="OF518" s="64"/>
      <c r="OG518" s="64"/>
      <c r="OH518" s="64"/>
      <c r="OI518" s="64"/>
      <c r="OJ518" s="64"/>
      <c r="OK518" s="64"/>
      <c r="OL518" s="64"/>
      <c r="OM518" s="64"/>
      <c r="ON518" s="64"/>
      <c r="OO518" s="64"/>
      <c r="OP518" s="64"/>
      <c r="OQ518" s="64"/>
      <c r="OR518" s="64"/>
      <c r="OS518" s="64"/>
      <c r="OT518" s="64"/>
      <c r="OU518" s="64"/>
      <c r="OV518" s="64"/>
      <c r="OW518" s="64"/>
      <c r="OX518" s="64"/>
      <c r="OY518" s="64"/>
      <c r="OZ518" s="64"/>
      <c r="PA518" s="64"/>
      <c r="PB518" s="64"/>
      <c r="PC518" s="64"/>
      <c r="PD518" s="64"/>
      <c r="PE518" s="64"/>
    </row>
    <row r="519" spans="1:421" s="45" customFormat="1" ht="20.100000000000001" customHeight="1" x14ac:dyDescent="0.3">
      <c r="A519" s="1"/>
      <c r="B519" s="1"/>
      <c r="C519" s="1"/>
      <c r="D519" s="1"/>
      <c r="E519" s="1"/>
      <c r="F519" s="1"/>
      <c r="G519" s="1"/>
      <c r="H519" s="127" t="s">
        <v>271</v>
      </c>
      <c r="I519" s="2">
        <v>1400</v>
      </c>
      <c r="J519" s="36">
        <v>220</v>
      </c>
      <c r="K519" s="13">
        <f t="shared" si="287"/>
        <v>308000</v>
      </c>
      <c r="L519" s="1"/>
      <c r="M519" s="1"/>
      <c r="N519" s="1"/>
      <c r="O519" s="1"/>
      <c r="P519" s="1"/>
      <c r="Q519" s="2"/>
      <c r="R519" s="2"/>
      <c r="S519" s="2"/>
      <c r="T519" s="1"/>
      <c r="U519" s="2"/>
      <c r="V519" s="44"/>
      <c r="W519" s="2"/>
      <c r="X519" s="37">
        <f t="shared" si="293"/>
        <v>308000</v>
      </c>
      <c r="Y519" s="2"/>
      <c r="Z519" s="104">
        <v>50000000</v>
      </c>
      <c r="AA519" s="106">
        <v>0</v>
      </c>
      <c r="AB519" s="106">
        <v>0</v>
      </c>
      <c r="AC519" s="36"/>
      <c r="AD519" s="107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  <c r="AP519" s="64"/>
      <c r="AQ519" s="64"/>
      <c r="AR519" s="64"/>
      <c r="AS519" s="64"/>
      <c r="AT519" s="64"/>
      <c r="AU519" s="64"/>
      <c r="AV519" s="64"/>
      <c r="AW519" s="64"/>
      <c r="AX519" s="64"/>
      <c r="AY519" s="64"/>
      <c r="AZ519" s="64"/>
      <c r="BA519" s="64"/>
      <c r="BB519" s="64"/>
      <c r="BC519" s="64"/>
      <c r="BD519" s="64"/>
      <c r="BE519" s="64"/>
      <c r="BF519" s="64"/>
      <c r="BG519" s="64"/>
      <c r="BH519" s="64"/>
      <c r="BI519" s="64"/>
      <c r="BJ519" s="64"/>
      <c r="BK519" s="64"/>
      <c r="BL519" s="64"/>
      <c r="BM519" s="64"/>
      <c r="BN519" s="64"/>
      <c r="BO519" s="64"/>
      <c r="BP519" s="64"/>
      <c r="BQ519" s="64"/>
      <c r="BR519" s="64"/>
      <c r="BS519" s="64"/>
      <c r="BT519" s="64"/>
      <c r="BU519" s="64"/>
      <c r="BV519" s="64"/>
      <c r="BW519" s="64"/>
      <c r="BX519" s="64"/>
      <c r="BY519" s="64"/>
      <c r="BZ519" s="64"/>
      <c r="CA519" s="64"/>
      <c r="CB519" s="64"/>
      <c r="CC519" s="64"/>
      <c r="CD519" s="64"/>
      <c r="CE519" s="64"/>
      <c r="CF519" s="64"/>
      <c r="CG519" s="64"/>
      <c r="CH519" s="64"/>
      <c r="CI519" s="64"/>
      <c r="CJ519" s="64"/>
      <c r="CK519" s="64"/>
      <c r="CL519" s="64"/>
      <c r="CM519" s="64"/>
      <c r="CN519" s="64"/>
      <c r="CO519" s="64"/>
      <c r="CP519" s="64"/>
      <c r="CQ519" s="64"/>
      <c r="CR519" s="64"/>
      <c r="CS519" s="64"/>
      <c r="CT519" s="64"/>
      <c r="CU519" s="64"/>
      <c r="CV519" s="64"/>
      <c r="CW519" s="64"/>
      <c r="CX519" s="64"/>
      <c r="CY519" s="64"/>
      <c r="CZ519" s="64"/>
      <c r="DA519" s="64"/>
      <c r="DB519" s="64"/>
      <c r="DC519" s="64"/>
      <c r="DD519" s="64"/>
      <c r="DE519" s="64"/>
      <c r="DF519" s="64"/>
      <c r="DG519" s="64"/>
      <c r="DH519" s="64"/>
      <c r="DI519" s="64"/>
      <c r="DJ519" s="64"/>
      <c r="DK519" s="64"/>
      <c r="DL519" s="64"/>
      <c r="DM519" s="64"/>
      <c r="DN519" s="64"/>
      <c r="DO519" s="64"/>
      <c r="DP519" s="64"/>
      <c r="DQ519" s="64"/>
      <c r="DR519" s="64"/>
      <c r="DS519" s="64"/>
      <c r="DT519" s="64"/>
      <c r="DU519" s="64"/>
      <c r="DV519" s="64"/>
      <c r="DW519" s="64"/>
      <c r="DX519" s="64"/>
      <c r="DY519" s="64"/>
      <c r="DZ519" s="64"/>
      <c r="EA519" s="64"/>
      <c r="EB519" s="64"/>
      <c r="EC519" s="64"/>
      <c r="ED519" s="64"/>
      <c r="EE519" s="64"/>
      <c r="EF519" s="64"/>
      <c r="EG519" s="64"/>
      <c r="EH519" s="64"/>
      <c r="EI519" s="64"/>
      <c r="EJ519" s="64"/>
      <c r="EK519" s="64"/>
      <c r="EL519" s="64"/>
      <c r="EM519" s="64"/>
      <c r="EN519" s="64"/>
      <c r="EO519" s="64"/>
      <c r="EP519" s="64"/>
      <c r="EQ519" s="64"/>
      <c r="ER519" s="64"/>
      <c r="ES519" s="64"/>
      <c r="ET519" s="64"/>
      <c r="EU519" s="64"/>
      <c r="EV519" s="64"/>
      <c r="EW519" s="64"/>
      <c r="EX519" s="64"/>
      <c r="EY519" s="64"/>
      <c r="EZ519" s="64"/>
      <c r="FA519" s="64"/>
      <c r="FB519" s="64"/>
      <c r="FC519" s="64"/>
      <c r="FD519" s="64"/>
      <c r="FE519" s="64"/>
      <c r="FF519" s="64"/>
      <c r="FG519" s="64"/>
      <c r="FH519" s="64"/>
      <c r="FI519" s="64"/>
      <c r="FJ519" s="64"/>
      <c r="FK519" s="64"/>
      <c r="FL519" s="64"/>
      <c r="FM519" s="64"/>
      <c r="FN519" s="64"/>
      <c r="FO519" s="64"/>
      <c r="FP519" s="64"/>
      <c r="FQ519" s="64"/>
      <c r="FR519" s="64"/>
      <c r="FS519" s="64"/>
      <c r="FT519" s="64"/>
      <c r="FU519" s="64"/>
      <c r="FV519" s="64"/>
      <c r="FW519" s="64"/>
      <c r="FX519" s="64"/>
      <c r="FY519" s="64"/>
      <c r="FZ519" s="64"/>
      <c r="GA519" s="64"/>
      <c r="GB519" s="64"/>
      <c r="GC519" s="64"/>
      <c r="GD519" s="64"/>
      <c r="GE519" s="64"/>
      <c r="GF519" s="64"/>
      <c r="GG519" s="64"/>
      <c r="GH519" s="64"/>
      <c r="GI519" s="64"/>
      <c r="GJ519" s="64"/>
      <c r="GK519" s="64"/>
      <c r="GL519" s="64"/>
      <c r="GM519" s="64"/>
      <c r="GN519" s="64"/>
      <c r="GO519" s="64"/>
      <c r="GP519" s="64"/>
      <c r="GQ519" s="64"/>
      <c r="GR519" s="64"/>
      <c r="GS519" s="64"/>
      <c r="GT519" s="64"/>
      <c r="GU519" s="64"/>
      <c r="GV519" s="64"/>
      <c r="GW519" s="64"/>
      <c r="GX519" s="64"/>
      <c r="GY519" s="64"/>
      <c r="GZ519" s="64"/>
      <c r="HA519" s="64"/>
      <c r="HB519" s="64"/>
      <c r="HC519" s="64"/>
      <c r="HD519" s="64"/>
      <c r="HE519" s="64"/>
      <c r="HF519" s="64"/>
      <c r="HG519" s="64"/>
      <c r="HH519" s="64"/>
      <c r="HI519" s="64"/>
      <c r="HJ519" s="64"/>
      <c r="HK519" s="64"/>
      <c r="HL519" s="64"/>
      <c r="HM519" s="64"/>
      <c r="HN519" s="64"/>
      <c r="HO519" s="64"/>
      <c r="HP519" s="64"/>
      <c r="HQ519" s="64"/>
      <c r="HR519" s="64"/>
      <c r="HS519" s="64"/>
      <c r="HT519" s="64"/>
      <c r="HU519" s="64"/>
      <c r="HV519" s="64"/>
      <c r="HW519" s="64"/>
      <c r="HX519" s="64"/>
      <c r="HY519" s="64"/>
      <c r="HZ519" s="64"/>
      <c r="IA519" s="64"/>
      <c r="IB519" s="64"/>
      <c r="IC519" s="64"/>
      <c r="ID519" s="64"/>
      <c r="IE519" s="64"/>
      <c r="IF519" s="64"/>
      <c r="IG519" s="64"/>
      <c r="IH519" s="64"/>
      <c r="II519" s="64"/>
      <c r="IJ519" s="64"/>
      <c r="IK519" s="64"/>
      <c r="IL519" s="64"/>
      <c r="IM519" s="64"/>
      <c r="IN519" s="64"/>
      <c r="IO519" s="64"/>
      <c r="IP519" s="64"/>
      <c r="IQ519" s="64"/>
      <c r="IR519" s="64"/>
      <c r="IS519" s="64"/>
      <c r="IT519" s="64"/>
      <c r="IU519" s="64"/>
      <c r="IV519" s="64"/>
      <c r="IW519" s="64"/>
      <c r="IX519" s="64"/>
      <c r="IY519" s="64"/>
      <c r="IZ519" s="64"/>
      <c r="JA519" s="64"/>
      <c r="JB519" s="64"/>
      <c r="JC519" s="64"/>
      <c r="JD519" s="64"/>
      <c r="JE519" s="64"/>
      <c r="JF519" s="64"/>
      <c r="JG519" s="64"/>
      <c r="JH519" s="64"/>
      <c r="JI519" s="64"/>
      <c r="JJ519" s="64"/>
      <c r="JK519" s="64"/>
      <c r="JL519" s="64"/>
      <c r="JM519" s="64"/>
      <c r="JN519" s="64"/>
      <c r="JO519" s="64"/>
      <c r="JP519" s="64"/>
      <c r="JQ519" s="64"/>
      <c r="JR519" s="64"/>
      <c r="JS519" s="64"/>
      <c r="JT519" s="64"/>
      <c r="JU519" s="64"/>
      <c r="JV519" s="64"/>
      <c r="JW519" s="64"/>
      <c r="JX519" s="64"/>
      <c r="JY519" s="64"/>
      <c r="JZ519" s="64"/>
      <c r="KA519" s="64"/>
      <c r="KB519" s="64"/>
      <c r="KC519" s="64"/>
      <c r="KD519" s="64"/>
      <c r="KE519" s="64"/>
      <c r="KF519" s="64"/>
      <c r="KG519" s="64"/>
      <c r="KH519" s="64"/>
      <c r="KI519" s="64"/>
      <c r="KJ519" s="64"/>
      <c r="KK519" s="64"/>
      <c r="KL519" s="64"/>
      <c r="KM519" s="64"/>
      <c r="KN519" s="64"/>
      <c r="KO519" s="64"/>
      <c r="KP519" s="64"/>
      <c r="KQ519" s="64"/>
      <c r="KR519" s="64"/>
      <c r="KS519" s="64"/>
      <c r="KT519" s="64"/>
      <c r="KU519" s="64"/>
      <c r="KV519" s="64"/>
      <c r="KW519" s="64"/>
      <c r="KX519" s="64"/>
      <c r="KY519" s="64"/>
      <c r="KZ519" s="64"/>
      <c r="LA519" s="64"/>
      <c r="LB519" s="64"/>
      <c r="LC519" s="64"/>
      <c r="LD519" s="64"/>
      <c r="LE519" s="64"/>
      <c r="LF519" s="64"/>
      <c r="LG519" s="64"/>
      <c r="LH519" s="64"/>
      <c r="LI519" s="64"/>
      <c r="LJ519" s="64"/>
      <c r="LK519" s="64"/>
      <c r="LL519" s="64"/>
      <c r="LM519" s="64"/>
      <c r="LN519" s="64"/>
      <c r="LO519" s="64"/>
      <c r="LP519" s="64"/>
      <c r="LQ519" s="64"/>
      <c r="LR519" s="64"/>
      <c r="LS519" s="64"/>
      <c r="LT519" s="64"/>
      <c r="LU519" s="64"/>
      <c r="LV519" s="64"/>
      <c r="LW519" s="64"/>
      <c r="LX519" s="64"/>
      <c r="LY519" s="64"/>
      <c r="LZ519" s="64"/>
      <c r="MA519" s="64"/>
      <c r="MB519" s="64"/>
      <c r="MC519" s="64"/>
      <c r="MD519" s="64"/>
      <c r="ME519" s="64"/>
      <c r="MF519" s="64"/>
      <c r="MG519" s="64"/>
      <c r="MH519" s="64"/>
      <c r="MI519" s="64"/>
      <c r="MJ519" s="64"/>
      <c r="MK519" s="64"/>
      <c r="ML519" s="64"/>
      <c r="MM519" s="64"/>
      <c r="MN519" s="64"/>
      <c r="MO519" s="64"/>
      <c r="MP519" s="64"/>
      <c r="MQ519" s="64"/>
      <c r="MR519" s="64"/>
      <c r="MS519" s="64"/>
      <c r="MT519" s="64"/>
      <c r="MU519" s="64"/>
      <c r="MV519" s="64"/>
      <c r="MW519" s="64"/>
      <c r="MX519" s="64"/>
      <c r="MY519" s="64"/>
      <c r="MZ519" s="64"/>
      <c r="NA519" s="64"/>
      <c r="NB519" s="64"/>
      <c r="NC519" s="64"/>
      <c r="ND519" s="64"/>
      <c r="NE519" s="64"/>
      <c r="NF519" s="64"/>
      <c r="NG519" s="64"/>
      <c r="NH519" s="64"/>
      <c r="NI519" s="64"/>
      <c r="NJ519" s="64"/>
      <c r="NK519" s="64"/>
      <c r="NL519" s="64"/>
      <c r="NM519" s="64"/>
      <c r="NN519" s="64"/>
      <c r="NO519" s="64"/>
      <c r="NP519" s="64"/>
      <c r="NQ519" s="64"/>
      <c r="NR519" s="64"/>
      <c r="NS519" s="64"/>
      <c r="NT519" s="64"/>
      <c r="NU519" s="64"/>
      <c r="NV519" s="64"/>
      <c r="NW519" s="64"/>
      <c r="NX519" s="64"/>
      <c r="NY519" s="64"/>
      <c r="NZ519" s="64"/>
      <c r="OA519" s="64"/>
      <c r="OB519" s="64"/>
      <c r="OC519" s="64"/>
      <c r="OD519" s="64"/>
      <c r="OE519" s="64"/>
      <c r="OF519" s="64"/>
      <c r="OG519" s="64"/>
      <c r="OH519" s="64"/>
      <c r="OI519" s="64"/>
      <c r="OJ519" s="64"/>
      <c r="OK519" s="64"/>
      <c r="OL519" s="64"/>
      <c r="OM519" s="64"/>
      <c r="ON519" s="64"/>
      <c r="OO519" s="64"/>
      <c r="OP519" s="64"/>
      <c r="OQ519" s="64"/>
      <c r="OR519" s="64"/>
      <c r="OS519" s="64"/>
      <c r="OT519" s="64"/>
      <c r="OU519" s="64"/>
      <c r="OV519" s="64"/>
      <c r="OW519" s="64"/>
      <c r="OX519" s="64"/>
      <c r="OY519" s="64"/>
      <c r="OZ519" s="64"/>
      <c r="PA519" s="64"/>
      <c r="PB519" s="64"/>
      <c r="PC519" s="64"/>
      <c r="PD519" s="64"/>
      <c r="PE519" s="64"/>
    </row>
    <row r="520" spans="1:421" s="46" customFormat="1" ht="20.100000000000001" customHeight="1" x14ac:dyDescent="0.3">
      <c r="A520" s="17"/>
      <c r="B520" s="17"/>
      <c r="C520" s="17"/>
      <c r="D520" s="17"/>
      <c r="E520" s="17"/>
      <c r="F520" s="17"/>
      <c r="G520" s="17"/>
      <c r="H520" s="128"/>
      <c r="I520" s="19"/>
      <c r="J520" s="20"/>
      <c r="K520" s="19"/>
      <c r="L520" s="17"/>
      <c r="M520" s="17"/>
      <c r="N520" s="17"/>
      <c r="O520" s="17"/>
      <c r="P520" s="17"/>
      <c r="Q520" s="19"/>
      <c r="R520" s="19"/>
      <c r="S520" s="19"/>
      <c r="T520" s="17"/>
      <c r="U520" s="19"/>
      <c r="V520" s="21"/>
      <c r="W520" s="19"/>
      <c r="X520" s="19"/>
      <c r="Y520" s="19"/>
      <c r="Z520" s="19"/>
      <c r="AA520" s="19"/>
      <c r="AB520" s="19"/>
      <c r="AC520" s="20"/>
      <c r="AD520" s="105"/>
    </row>
    <row r="521" spans="1:421" s="45" customFormat="1" ht="20.100000000000001" customHeight="1" x14ac:dyDescent="0.3">
      <c r="A521" s="23">
        <v>1634</v>
      </c>
      <c r="B521" s="23" t="s">
        <v>35</v>
      </c>
      <c r="C521" s="23">
        <v>1887</v>
      </c>
      <c r="D521" s="23">
        <v>2</v>
      </c>
      <c r="E521" s="23">
        <v>1</v>
      </c>
      <c r="F521" s="23">
        <v>0</v>
      </c>
      <c r="G521" s="23">
        <v>81</v>
      </c>
      <c r="H521" s="129" t="s">
        <v>271</v>
      </c>
      <c r="I521" s="7">
        <v>481</v>
      </c>
      <c r="J521" s="8">
        <v>150</v>
      </c>
      <c r="K521" s="13">
        <f t="shared" si="287"/>
        <v>72150</v>
      </c>
      <c r="L521" s="23"/>
      <c r="M521" s="23"/>
      <c r="N521" s="23"/>
      <c r="O521" s="23"/>
      <c r="P521" s="23"/>
      <c r="Q521" s="7"/>
      <c r="R521" s="7"/>
      <c r="S521" s="7"/>
      <c r="T521" s="23"/>
      <c r="U521" s="7"/>
      <c r="V521" s="11"/>
      <c r="W521" s="7"/>
      <c r="X521" s="37">
        <f t="shared" si="293"/>
        <v>72150</v>
      </c>
      <c r="Y521" s="7"/>
      <c r="Z521" s="104">
        <v>50000000</v>
      </c>
      <c r="AA521" s="106">
        <v>0</v>
      </c>
      <c r="AB521" s="106">
        <v>0</v>
      </c>
      <c r="AC521" s="8" t="s">
        <v>176</v>
      </c>
      <c r="AD521" s="110"/>
      <c r="AE521" s="64"/>
      <c r="AF521" s="64"/>
      <c r="AG521" s="64"/>
      <c r="AH521" s="64"/>
      <c r="AI521" s="64"/>
      <c r="AJ521" s="64"/>
      <c r="AK521" s="64"/>
      <c r="AL521" s="64"/>
      <c r="AM521" s="64"/>
      <c r="AN521" s="64"/>
      <c r="AO521" s="64"/>
      <c r="AP521" s="64"/>
      <c r="AQ521" s="64"/>
      <c r="AR521" s="64"/>
      <c r="AS521" s="64"/>
      <c r="AT521" s="64"/>
      <c r="AU521" s="64"/>
      <c r="AV521" s="64"/>
      <c r="AW521" s="64"/>
      <c r="AX521" s="64"/>
      <c r="AY521" s="64"/>
      <c r="AZ521" s="64"/>
      <c r="BA521" s="64"/>
      <c r="BB521" s="64"/>
      <c r="BC521" s="64"/>
      <c r="BD521" s="64"/>
      <c r="BE521" s="64"/>
      <c r="BF521" s="64"/>
      <c r="BG521" s="64"/>
      <c r="BH521" s="64"/>
      <c r="BI521" s="64"/>
      <c r="BJ521" s="64"/>
      <c r="BK521" s="64"/>
      <c r="BL521" s="64"/>
      <c r="BM521" s="64"/>
      <c r="BN521" s="64"/>
      <c r="BO521" s="64"/>
      <c r="BP521" s="64"/>
      <c r="BQ521" s="64"/>
      <c r="BR521" s="64"/>
      <c r="BS521" s="64"/>
      <c r="BT521" s="64"/>
      <c r="BU521" s="64"/>
      <c r="BV521" s="64"/>
      <c r="BW521" s="64"/>
      <c r="BX521" s="64"/>
      <c r="BY521" s="64"/>
      <c r="BZ521" s="64"/>
      <c r="CA521" s="64"/>
      <c r="CB521" s="64"/>
      <c r="CC521" s="64"/>
      <c r="CD521" s="64"/>
      <c r="CE521" s="64"/>
      <c r="CF521" s="64"/>
      <c r="CG521" s="64"/>
      <c r="CH521" s="64"/>
      <c r="CI521" s="64"/>
      <c r="CJ521" s="64"/>
      <c r="CK521" s="64"/>
      <c r="CL521" s="64"/>
      <c r="CM521" s="64"/>
      <c r="CN521" s="64"/>
      <c r="CO521" s="64"/>
      <c r="CP521" s="64"/>
      <c r="CQ521" s="64"/>
      <c r="CR521" s="64"/>
      <c r="CS521" s="64"/>
      <c r="CT521" s="64"/>
      <c r="CU521" s="64"/>
      <c r="CV521" s="64"/>
      <c r="CW521" s="64"/>
      <c r="CX521" s="64"/>
      <c r="CY521" s="64"/>
      <c r="CZ521" s="64"/>
      <c r="DA521" s="64"/>
      <c r="DB521" s="64"/>
      <c r="DC521" s="64"/>
      <c r="DD521" s="64"/>
      <c r="DE521" s="64"/>
      <c r="DF521" s="64"/>
      <c r="DG521" s="64"/>
      <c r="DH521" s="64"/>
      <c r="DI521" s="64"/>
      <c r="DJ521" s="64"/>
      <c r="DK521" s="64"/>
      <c r="DL521" s="64"/>
      <c r="DM521" s="64"/>
      <c r="DN521" s="64"/>
      <c r="DO521" s="64"/>
      <c r="DP521" s="64"/>
      <c r="DQ521" s="64"/>
      <c r="DR521" s="64"/>
      <c r="DS521" s="64"/>
      <c r="DT521" s="64"/>
      <c r="DU521" s="64"/>
      <c r="DV521" s="64"/>
      <c r="DW521" s="64"/>
      <c r="DX521" s="64"/>
      <c r="DY521" s="64"/>
      <c r="DZ521" s="64"/>
      <c r="EA521" s="64"/>
      <c r="EB521" s="64"/>
      <c r="EC521" s="64"/>
      <c r="ED521" s="64"/>
      <c r="EE521" s="64"/>
      <c r="EF521" s="64"/>
      <c r="EG521" s="64"/>
      <c r="EH521" s="64"/>
      <c r="EI521" s="64"/>
      <c r="EJ521" s="64"/>
      <c r="EK521" s="64"/>
      <c r="EL521" s="64"/>
      <c r="EM521" s="64"/>
      <c r="EN521" s="64"/>
      <c r="EO521" s="64"/>
      <c r="EP521" s="64"/>
      <c r="EQ521" s="64"/>
      <c r="ER521" s="64"/>
      <c r="ES521" s="64"/>
      <c r="ET521" s="64"/>
      <c r="EU521" s="64"/>
      <c r="EV521" s="64"/>
      <c r="EW521" s="64"/>
      <c r="EX521" s="64"/>
      <c r="EY521" s="64"/>
      <c r="EZ521" s="64"/>
      <c r="FA521" s="64"/>
      <c r="FB521" s="64"/>
      <c r="FC521" s="64"/>
      <c r="FD521" s="64"/>
      <c r="FE521" s="64"/>
      <c r="FF521" s="64"/>
      <c r="FG521" s="64"/>
      <c r="FH521" s="64"/>
      <c r="FI521" s="64"/>
      <c r="FJ521" s="64"/>
      <c r="FK521" s="64"/>
      <c r="FL521" s="64"/>
      <c r="FM521" s="64"/>
      <c r="FN521" s="64"/>
      <c r="FO521" s="64"/>
      <c r="FP521" s="64"/>
      <c r="FQ521" s="64"/>
      <c r="FR521" s="64"/>
      <c r="FS521" s="64"/>
      <c r="FT521" s="64"/>
      <c r="FU521" s="64"/>
      <c r="FV521" s="64"/>
      <c r="FW521" s="64"/>
      <c r="FX521" s="64"/>
      <c r="FY521" s="64"/>
      <c r="FZ521" s="64"/>
      <c r="GA521" s="64"/>
      <c r="GB521" s="64"/>
      <c r="GC521" s="64"/>
      <c r="GD521" s="64"/>
      <c r="GE521" s="64"/>
      <c r="GF521" s="64"/>
      <c r="GG521" s="64"/>
      <c r="GH521" s="64"/>
      <c r="GI521" s="64"/>
      <c r="GJ521" s="64"/>
      <c r="GK521" s="64"/>
      <c r="GL521" s="64"/>
      <c r="GM521" s="64"/>
      <c r="GN521" s="64"/>
      <c r="GO521" s="64"/>
      <c r="GP521" s="64"/>
      <c r="GQ521" s="64"/>
      <c r="GR521" s="64"/>
      <c r="GS521" s="64"/>
      <c r="GT521" s="64"/>
      <c r="GU521" s="64"/>
      <c r="GV521" s="64"/>
      <c r="GW521" s="64"/>
      <c r="GX521" s="64"/>
      <c r="GY521" s="64"/>
      <c r="GZ521" s="64"/>
      <c r="HA521" s="64"/>
      <c r="HB521" s="64"/>
      <c r="HC521" s="64"/>
      <c r="HD521" s="64"/>
      <c r="HE521" s="64"/>
      <c r="HF521" s="64"/>
      <c r="HG521" s="64"/>
      <c r="HH521" s="64"/>
      <c r="HI521" s="64"/>
      <c r="HJ521" s="64"/>
      <c r="HK521" s="64"/>
      <c r="HL521" s="64"/>
      <c r="HM521" s="64"/>
      <c r="HN521" s="64"/>
      <c r="HO521" s="64"/>
      <c r="HP521" s="64"/>
      <c r="HQ521" s="64"/>
      <c r="HR521" s="64"/>
      <c r="HS521" s="64"/>
      <c r="HT521" s="64"/>
      <c r="HU521" s="64"/>
      <c r="HV521" s="64"/>
      <c r="HW521" s="64"/>
      <c r="HX521" s="64"/>
      <c r="HY521" s="64"/>
      <c r="HZ521" s="64"/>
      <c r="IA521" s="64"/>
      <c r="IB521" s="64"/>
      <c r="IC521" s="64"/>
      <c r="ID521" s="64"/>
      <c r="IE521" s="64"/>
      <c r="IF521" s="64"/>
      <c r="IG521" s="64"/>
      <c r="IH521" s="64"/>
      <c r="II521" s="64"/>
      <c r="IJ521" s="64"/>
      <c r="IK521" s="64"/>
      <c r="IL521" s="64"/>
      <c r="IM521" s="64"/>
      <c r="IN521" s="64"/>
      <c r="IO521" s="64"/>
      <c r="IP521" s="64"/>
      <c r="IQ521" s="64"/>
      <c r="IR521" s="64"/>
      <c r="IS521" s="64"/>
      <c r="IT521" s="64"/>
      <c r="IU521" s="64"/>
      <c r="IV521" s="64"/>
      <c r="IW521" s="64"/>
      <c r="IX521" s="64"/>
      <c r="IY521" s="64"/>
      <c r="IZ521" s="64"/>
      <c r="JA521" s="64"/>
      <c r="JB521" s="64"/>
      <c r="JC521" s="64"/>
      <c r="JD521" s="64"/>
      <c r="JE521" s="64"/>
      <c r="JF521" s="64"/>
      <c r="JG521" s="64"/>
      <c r="JH521" s="64"/>
      <c r="JI521" s="64"/>
      <c r="JJ521" s="64"/>
      <c r="JK521" s="64"/>
      <c r="JL521" s="64"/>
      <c r="JM521" s="64"/>
      <c r="JN521" s="64"/>
      <c r="JO521" s="64"/>
      <c r="JP521" s="64"/>
      <c r="JQ521" s="64"/>
      <c r="JR521" s="64"/>
      <c r="JS521" s="64"/>
      <c r="JT521" s="64"/>
      <c r="JU521" s="64"/>
      <c r="JV521" s="64"/>
      <c r="JW521" s="64"/>
      <c r="JX521" s="64"/>
      <c r="JY521" s="64"/>
      <c r="JZ521" s="64"/>
      <c r="KA521" s="64"/>
      <c r="KB521" s="64"/>
      <c r="KC521" s="64"/>
      <c r="KD521" s="64"/>
      <c r="KE521" s="64"/>
      <c r="KF521" s="64"/>
      <c r="KG521" s="64"/>
      <c r="KH521" s="64"/>
      <c r="KI521" s="64"/>
      <c r="KJ521" s="64"/>
      <c r="KK521" s="64"/>
      <c r="KL521" s="64"/>
      <c r="KM521" s="64"/>
      <c r="KN521" s="64"/>
      <c r="KO521" s="64"/>
      <c r="KP521" s="64"/>
      <c r="KQ521" s="64"/>
      <c r="KR521" s="64"/>
      <c r="KS521" s="64"/>
      <c r="KT521" s="64"/>
      <c r="KU521" s="64"/>
      <c r="KV521" s="64"/>
      <c r="KW521" s="64"/>
      <c r="KX521" s="64"/>
      <c r="KY521" s="64"/>
      <c r="KZ521" s="64"/>
      <c r="LA521" s="64"/>
      <c r="LB521" s="64"/>
      <c r="LC521" s="64"/>
      <c r="LD521" s="64"/>
      <c r="LE521" s="64"/>
      <c r="LF521" s="64"/>
      <c r="LG521" s="64"/>
      <c r="LH521" s="64"/>
      <c r="LI521" s="64"/>
      <c r="LJ521" s="64"/>
      <c r="LK521" s="64"/>
      <c r="LL521" s="64"/>
      <c r="LM521" s="64"/>
      <c r="LN521" s="64"/>
      <c r="LO521" s="64"/>
      <c r="LP521" s="64"/>
      <c r="LQ521" s="64"/>
      <c r="LR521" s="64"/>
      <c r="LS521" s="64"/>
      <c r="LT521" s="64"/>
      <c r="LU521" s="64"/>
      <c r="LV521" s="64"/>
      <c r="LW521" s="64"/>
      <c r="LX521" s="64"/>
      <c r="LY521" s="64"/>
      <c r="LZ521" s="64"/>
      <c r="MA521" s="64"/>
      <c r="MB521" s="64"/>
      <c r="MC521" s="64"/>
      <c r="MD521" s="64"/>
      <c r="ME521" s="64"/>
      <c r="MF521" s="64"/>
      <c r="MG521" s="64"/>
      <c r="MH521" s="64"/>
      <c r="MI521" s="64"/>
      <c r="MJ521" s="64"/>
      <c r="MK521" s="64"/>
      <c r="ML521" s="64"/>
      <c r="MM521" s="64"/>
      <c r="MN521" s="64"/>
      <c r="MO521" s="64"/>
      <c r="MP521" s="64"/>
      <c r="MQ521" s="64"/>
      <c r="MR521" s="64"/>
      <c r="MS521" s="64"/>
      <c r="MT521" s="64"/>
      <c r="MU521" s="64"/>
      <c r="MV521" s="64"/>
      <c r="MW521" s="64"/>
      <c r="MX521" s="64"/>
      <c r="MY521" s="64"/>
      <c r="MZ521" s="64"/>
      <c r="NA521" s="64"/>
      <c r="NB521" s="64"/>
      <c r="NC521" s="64"/>
      <c r="ND521" s="64"/>
      <c r="NE521" s="64"/>
      <c r="NF521" s="64"/>
      <c r="NG521" s="64"/>
      <c r="NH521" s="64"/>
      <c r="NI521" s="64"/>
      <c r="NJ521" s="64"/>
      <c r="NK521" s="64"/>
      <c r="NL521" s="64"/>
      <c r="NM521" s="64"/>
      <c r="NN521" s="64"/>
      <c r="NO521" s="64"/>
      <c r="NP521" s="64"/>
      <c r="NQ521" s="64"/>
      <c r="NR521" s="64"/>
      <c r="NS521" s="64"/>
      <c r="NT521" s="64"/>
      <c r="NU521" s="64"/>
      <c r="NV521" s="64"/>
      <c r="NW521" s="64"/>
      <c r="NX521" s="64"/>
      <c r="NY521" s="64"/>
      <c r="NZ521" s="64"/>
      <c r="OA521" s="64"/>
      <c r="OB521" s="64"/>
      <c r="OC521" s="64"/>
      <c r="OD521" s="64"/>
      <c r="OE521" s="64"/>
      <c r="OF521" s="64"/>
      <c r="OG521" s="64"/>
      <c r="OH521" s="64"/>
      <c r="OI521" s="64"/>
      <c r="OJ521" s="64"/>
      <c r="OK521" s="64"/>
      <c r="OL521" s="64"/>
      <c r="OM521" s="64"/>
      <c r="ON521" s="64"/>
      <c r="OO521" s="64"/>
      <c r="OP521" s="64"/>
      <c r="OQ521" s="64"/>
      <c r="OR521" s="64"/>
      <c r="OS521" s="64"/>
      <c r="OT521" s="64"/>
      <c r="OU521" s="64"/>
      <c r="OV521" s="64"/>
      <c r="OW521" s="64"/>
      <c r="OX521" s="64"/>
      <c r="OY521" s="64"/>
      <c r="OZ521" s="64"/>
      <c r="PA521" s="64"/>
      <c r="PB521" s="64"/>
      <c r="PC521" s="64"/>
      <c r="PD521" s="64"/>
      <c r="PE521" s="64"/>
    </row>
    <row r="522" spans="1:421" s="45" customFormat="1" ht="20.100000000000001" customHeight="1" x14ac:dyDescent="0.3">
      <c r="A522" s="1"/>
      <c r="B522" s="1" t="s">
        <v>35</v>
      </c>
      <c r="C522" s="1">
        <v>1892</v>
      </c>
      <c r="D522" s="1">
        <v>2</v>
      </c>
      <c r="E522" s="1">
        <v>0</v>
      </c>
      <c r="F522" s="1">
        <v>3</v>
      </c>
      <c r="G522" s="1">
        <v>49</v>
      </c>
      <c r="H522" s="127" t="s">
        <v>271</v>
      </c>
      <c r="I522" s="2">
        <v>349</v>
      </c>
      <c r="J522" s="36">
        <v>150</v>
      </c>
      <c r="K522" s="13">
        <f t="shared" si="287"/>
        <v>52350</v>
      </c>
      <c r="L522" s="1"/>
      <c r="M522" s="1"/>
      <c r="N522" s="1"/>
      <c r="O522" s="1"/>
      <c r="P522" s="1"/>
      <c r="Q522" s="2"/>
      <c r="R522" s="2"/>
      <c r="S522" s="2"/>
      <c r="T522" s="1"/>
      <c r="U522" s="2"/>
      <c r="V522" s="44"/>
      <c r="W522" s="2"/>
      <c r="X522" s="37">
        <f t="shared" si="293"/>
        <v>52350</v>
      </c>
      <c r="Y522" s="2"/>
      <c r="Z522" s="104">
        <v>50000000</v>
      </c>
      <c r="AA522" s="106">
        <v>0</v>
      </c>
      <c r="AB522" s="106">
        <v>0</v>
      </c>
      <c r="AC522" s="36">
        <v>0</v>
      </c>
      <c r="AD522" s="107"/>
      <c r="AE522" s="64"/>
      <c r="AF522" s="64"/>
      <c r="AG522" s="64"/>
      <c r="AH522" s="64"/>
      <c r="AI522" s="64"/>
      <c r="AJ522" s="64"/>
      <c r="AK522" s="64"/>
      <c r="AL522" s="64"/>
      <c r="AM522" s="64"/>
      <c r="AN522" s="64"/>
      <c r="AO522" s="64"/>
      <c r="AP522" s="64"/>
      <c r="AQ522" s="64"/>
      <c r="AR522" s="64"/>
      <c r="AS522" s="64"/>
      <c r="AT522" s="64"/>
      <c r="AU522" s="64"/>
      <c r="AV522" s="64"/>
      <c r="AW522" s="64"/>
      <c r="AX522" s="64"/>
      <c r="AY522" s="64"/>
      <c r="AZ522" s="64"/>
      <c r="BA522" s="64"/>
      <c r="BB522" s="64"/>
      <c r="BC522" s="64"/>
      <c r="BD522" s="64"/>
      <c r="BE522" s="64"/>
      <c r="BF522" s="64"/>
      <c r="BG522" s="64"/>
      <c r="BH522" s="64"/>
      <c r="BI522" s="64"/>
      <c r="BJ522" s="64"/>
      <c r="BK522" s="64"/>
      <c r="BL522" s="64"/>
      <c r="BM522" s="64"/>
      <c r="BN522" s="64"/>
      <c r="BO522" s="64"/>
      <c r="BP522" s="64"/>
      <c r="BQ522" s="64"/>
      <c r="BR522" s="64"/>
      <c r="BS522" s="64"/>
      <c r="BT522" s="64"/>
      <c r="BU522" s="64"/>
      <c r="BV522" s="64"/>
      <c r="BW522" s="64"/>
      <c r="BX522" s="64"/>
      <c r="BY522" s="64"/>
      <c r="BZ522" s="64"/>
      <c r="CA522" s="64"/>
      <c r="CB522" s="64"/>
      <c r="CC522" s="64"/>
      <c r="CD522" s="64"/>
      <c r="CE522" s="64"/>
      <c r="CF522" s="64"/>
      <c r="CG522" s="64"/>
      <c r="CH522" s="64"/>
      <c r="CI522" s="64"/>
      <c r="CJ522" s="64"/>
      <c r="CK522" s="64"/>
      <c r="CL522" s="64"/>
      <c r="CM522" s="64"/>
      <c r="CN522" s="64"/>
      <c r="CO522" s="64"/>
      <c r="CP522" s="64"/>
      <c r="CQ522" s="64"/>
      <c r="CR522" s="64"/>
      <c r="CS522" s="64"/>
      <c r="CT522" s="64"/>
      <c r="CU522" s="64"/>
      <c r="CV522" s="64"/>
      <c r="CW522" s="64"/>
      <c r="CX522" s="64"/>
      <c r="CY522" s="64"/>
      <c r="CZ522" s="64"/>
      <c r="DA522" s="64"/>
      <c r="DB522" s="64"/>
      <c r="DC522" s="64"/>
      <c r="DD522" s="64"/>
      <c r="DE522" s="64"/>
      <c r="DF522" s="64"/>
      <c r="DG522" s="64"/>
      <c r="DH522" s="64"/>
      <c r="DI522" s="64"/>
      <c r="DJ522" s="64"/>
      <c r="DK522" s="64"/>
      <c r="DL522" s="64"/>
      <c r="DM522" s="64"/>
      <c r="DN522" s="64"/>
      <c r="DO522" s="64"/>
      <c r="DP522" s="64"/>
      <c r="DQ522" s="64"/>
      <c r="DR522" s="64"/>
      <c r="DS522" s="64"/>
      <c r="DT522" s="64"/>
      <c r="DU522" s="64"/>
      <c r="DV522" s="64"/>
      <c r="DW522" s="64"/>
      <c r="DX522" s="64"/>
      <c r="DY522" s="64"/>
      <c r="DZ522" s="64"/>
      <c r="EA522" s="64"/>
      <c r="EB522" s="64"/>
      <c r="EC522" s="64"/>
      <c r="ED522" s="64"/>
      <c r="EE522" s="64"/>
      <c r="EF522" s="64"/>
      <c r="EG522" s="64"/>
      <c r="EH522" s="64"/>
      <c r="EI522" s="64"/>
      <c r="EJ522" s="64"/>
      <c r="EK522" s="64"/>
      <c r="EL522" s="64"/>
      <c r="EM522" s="64"/>
      <c r="EN522" s="64"/>
      <c r="EO522" s="64"/>
      <c r="EP522" s="64"/>
      <c r="EQ522" s="64"/>
      <c r="ER522" s="64"/>
      <c r="ES522" s="64"/>
      <c r="ET522" s="64"/>
      <c r="EU522" s="64"/>
      <c r="EV522" s="64"/>
      <c r="EW522" s="64"/>
      <c r="EX522" s="64"/>
      <c r="EY522" s="64"/>
      <c r="EZ522" s="64"/>
      <c r="FA522" s="64"/>
      <c r="FB522" s="64"/>
      <c r="FC522" s="64"/>
      <c r="FD522" s="64"/>
      <c r="FE522" s="64"/>
      <c r="FF522" s="64"/>
      <c r="FG522" s="64"/>
      <c r="FH522" s="64"/>
      <c r="FI522" s="64"/>
      <c r="FJ522" s="64"/>
      <c r="FK522" s="64"/>
      <c r="FL522" s="64"/>
      <c r="FM522" s="64"/>
      <c r="FN522" s="64"/>
      <c r="FO522" s="64"/>
      <c r="FP522" s="64"/>
      <c r="FQ522" s="64"/>
      <c r="FR522" s="64"/>
      <c r="FS522" s="64"/>
      <c r="FT522" s="64"/>
      <c r="FU522" s="64"/>
      <c r="FV522" s="64"/>
      <c r="FW522" s="64"/>
      <c r="FX522" s="64"/>
      <c r="FY522" s="64"/>
      <c r="FZ522" s="64"/>
      <c r="GA522" s="64"/>
      <c r="GB522" s="64"/>
      <c r="GC522" s="64"/>
      <c r="GD522" s="64"/>
      <c r="GE522" s="64"/>
      <c r="GF522" s="64"/>
      <c r="GG522" s="64"/>
      <c r="GH522" s="64"/>
      <c r="GI522" s="64"/>
      <c r="GJ522" s="64"/>
      <c r="GK522" s="64"/>
      <c r="GL522" s="64"/>
      <c r="GM522" s="64"/>
      <c r="GN522" s="64"/>
      <c r="GO522" s="64"/>
      <c r="GP522" s="64"/>
      <c r="GQ522" s="64"/>
      <c r="GR522" s="64"/>
      <c r="GS522" s="64"/>
      <c r="GT522" s="64"/>
      <c r="GU522" s="64"/>
      <c r="GV522" s="64"/>
      <c r="GW522" s="64"/>
      <c r="GX522" s="64"/>
      <c r="GY522" s="64"/>
      <c r="GZ522" s="64"/>
      <c r="HA522" s="64"/>
      <c r="HB522" s="64"/>
      <c r="HC522" s="64"/>
      <c r="HD522" s="64"/>
      <c r="HE522" s="64"/>
      <c r="HF522" s="64"/>
      <c r="HG522" s="64"/>
      <c r="HH522" s="64"/>
      <c r="HI522" s="64"/>
      <c r="HJ522" s="64"/>
      <c r="HK522" s="64"/>
      <c r="HL522" s="64"/>
      <c r="HM522" s="64"/>
      <c r="HN522" s="64"/>
      <c r="HO522" s="64"/>
      <c r="HP522" s="64"/>
      <c r="HQ522" s="64"/>
      <c r="HR522" s="64"/>
      <c r="HS522" s="64"/>
      <c r="HT522" s="64"/>
      <c r="HU522" s="64"/>
      <c r="HV522" s="64"/>
      <c r="HW522" s="64"/>
      <c r="HX522" s="64"/>
      <c r="HY522" s="64"/>
      <c r="HZ522" s="64"/>
      <c r="IA522" s="64"/>
      <c r="IB522" s="64"/>
      <c r="IC522" s="64"/>
      <c r="ID522" s="64"/>
      <c r="IE522" s="64"/>
      <c r="IF522" s="64"/>
      <c r="IG522" s="64"/>
      <c r="IH522" s="64"/>
      <c r="II522" s="64"/>
      <c r="IJ522" s="64"/>
      <c r="IK522" s="64"/>
      <c r="IL522" s="64"/>
      <c r="IM522" s="64"/>
      <c r="IN522" s="64"/>
      <c r="IO522" s="64"/>
      <c r="IP522" s="64"/>
      <c r="IQ522" s="64"/>
      <c r="IR522" s="64"/>
      <c r="IS522" s="64"/>
      <c r="IT522" s="64"/>
      <c r="IU522" s="64"/>
      <c r="IV522" s="64"/>
      <c r="IW522" s="64"/>
      <c r="IX522" s="64"/>
      <c r="IY522" s="64"/>
      <c r="IZ522" s="64"/>
      <c r="JA522" s="64"/>
      <c r="JB522" s="64"/>
      <c r="JC522" s="64"/>
      <c r="JD522" s="64"/>
      <c r="JE522" s="64"/>
      <c r="JF522" s="64"/>
      <c r="JG522" s="64"/>
      <c r="JH522" s="64"/>
      <c r="JI522" s="64"/>
      <c r="JJ522" s="64"/>
      <c r="JK522" s="64"/>
      <c r="JL522" s="64"/>
      <c r="JM522" s="64"/>
      <c r="JN522" s="64"/>
      <c r="JO522" s="64"/>
      <c r="JP522" s="64"/>
      <c r="JQ522" s="64"/>
      <c r="JR522" s="64"/>
      <c r="JS522" s="64"/>
      <c r="JT522" s="64"/>
      <c r="JU522" s="64"/>
      <c r="JV522" s="64"/>
      <c r="JW522" s="64"/>
      <c r="JX522" s="64"/>
      <c r="JY522" s="64"/>
      <c r="JZ522" s="64"/>
      <c r="KA522" s="64"/>
      <c r="KB522" s="64"/>
      <c r="KC522" s="64"/>
      <c r="KD522" s="64"/>
      <c r="KE522" s="64"/>
      <c r="KF522" s="64"/>
      <c r="KG522" s="64"/>
      <c r="KH522" s="64"/>
      <c r="KI522" s="64"/>
      <c r="KJ522" s="64"/>
      <c r="KK522" s="64"/>
      <c r="KL522" s="64"/>
      <c r="KM522" s="64"/>
      <c r="KN522" s="64"/>
      <c r="KO522" s="64"/>
      <c r="KP522" s="64"/>
      <c r="KQ522" s="64"/>
      <c r="KR522" s="64"/>
      <c r="KS522" s="64"/>
      <c r="KT522" s="64"/>
      <c r="KU522" s="64"/>
      <c r="KV522" s="64"/>
      <c r="KW522" s="64"/>
      <c r="KX522" s="64"/>
      <c r="KY522" s="64"/>
      <c r="KZ522" s="64"/>
      <c r="LA522" s="64"/>
      <c r="LB522" s="64"/>
      <c r="LC522" s="64"/>
      <c r="LD522" s="64"/>
      <c r="LE522" s="64"/>
      <c r="LF522" s="64"/>
      <c r="LG522" s="64"/>
      <c r="LH522" s="64"/>
      <c r="LI522" s="64"/>
      <c r="LJ522" s="64"/>
      <c r="LK522" s="64"/>
      <c r="LL522" s="64"/>
      <c r="LM522" s="64"/>
      <c r="LN522" s="64"/>
      <c r="LO522" s="64"/>
      <c r="LP522" s="64"/>
      <c r="LQ522" s="64"/>
      <c r="LR522" s="64"/>
      <c r="LS522" s="64"/>
      <c r="LT522" s="64"/>
      <c r="LU522" s="64"/>
      <c r="LV522" s="64"/>
      <c r="LW522" s="64"/>
      <c r="LX522" s="64"/>
      <c r="LY522" s="64"/>
      <c r="LZ522" s="64"/>
      <c r="MA522" s="64"/>
      <c r="MB522" s="64"/>
      <c r="MC522" s="64"/>
      <c r="MD522" s="64"/>
      <c r="ME522" s="64"/>
      <c r="MF522" s="64"/>
      <c r="MG522" s="64"/>
      <c r="MH522" s="64"/>
      <c r="MI522" s="64"/>
      <c r="MJ522" s="64"/>
      <c r="MK522" s="64"/>
      <c r="ML522" s="64"/>
      <c r="MM522" s="64"/>
      <c r="MN522" s="64"/>
      <c r="MO522" s="64"/>
      <c r="MP522" s="64"/>
      <c r="MQ522" s="64"/>
      <c r="MR522" s="64"/>
      <c r="MS522" s="64"/>
      <c r="MT522" s="64"/>
      <c r="MU522" s="64"/>
      <c r="MV522" s="64"/>
      <c r="MW522" s="64"/>
      <c r="MX522" s="64"/>
      <c r="MY522" s="64"/>
      <c r="MZ522" s="64"/>
      <c r="NA522" s="64"/>
      <c r="NB522" s="64"/>
      <c r="NC522" s="64"/>
      <c r="ND522" s="64"/>
      <c r="NE522" s="64"/>
      <c r="NF522" s="64"/>
      <c r="NG522" s="64"/>
      <c r="NH522" s="64"/>
      <c r="NI522" s="64"/>
      <c r="NJ522" s="64"/>
      <c r="NK522" s="64"/>
      <c r="NL522" s="64"/>
      <c r="NM522" s="64"/>
      <c r="NN522" s="64"/>
      <c r="NO522" s="64"/>
      <c r="NP522" s="64"/>
      <c r="NQ522" s="64"/>
      <c r="NR522" s="64"/>
      <c r="NS522" s="64"/>
      <c r="NT522" s="64"/>
      <c r="NU522" s="64"/>
      <c r="NV522" s="64"/>
      <c r="NW522" s="64"/>
      <c r="NX522" s="64"/>
      <c r="NY522" s="64"/>
      <c r="NZ522" s="64"/>
      <c r="OA522" s="64"/>
      <c r="OB522" s="64"/>
      <c r="OC522" s="64"/>
      <c r="OD522" s="64"/>
      <c r="OE522" s="64"/>
      <c r="OF522" s="64"/>
      <c r="OG522" s="64"/>
      <c r="OH522" s="64"/>
      <c r="OI522" s="64"/>
      <c r="OJ522" s="64"/>
      <c r="OK522" s="64"/>
      <c r="OL522" s="64"/>
      <c r="OM522" s="64"/>
      <c r="ON522" s="64"/>
      <c r="OO522" s="64"/>
      <c r="OP522" s="64"/>
      <c r="OQ522" s="64"/>
      <c r="OR522" s="64"/>
      <c r="OS522" s="64"/>
      <c r="OT522" s="64"/>
      <c r="OU522" s="64"/>
      <c r="OV522" s="64"/>
      <c r="OW522" s="64"/>
      <c r="OX522" s="64"/>
      <c r="OY522" s="64"/>
      <c r="OZ522" s="64"/>
      <c r="PA522" s="64"/>
      <c r="PB522" s="64"/>
      <c r="PC522" s="64"/>
      <c r="PD522" s="64"/>
      <c r="PE522" s="64"/>
    </row>
    <row r="523" spans="1:421" s="46" customFormat="1" ht="20.100000000000001" customHeight="1" x14ac:dyDescent="0.3">
      <c r="A523" s="17"/>
      <c r="B523" s="17"/>
      <c r="C523" s="17"/>
      <c r="D523" s="17"/>
      <c r="E523" s="17"/>
      <c r="F523" s="17"/>
      <c r="G523" s="17"/>
      <c r="H523" s="128"/>
      <c r="I523" s="19"/>
      <c r="J523" s="20"/>
      <c r="K523" s="19"/>
      <c r="L523" s="17"/>
      <c r="M523" s="17"/>
      <c r="N523" s="17"/>
      <c r="O523" s="17"/>
      <c r="P523" s="17"/>
      <c r="Q523" s="19"/>
      <c r="R523" s="19"/>
      <c r="S523" s="19"/>
      <c r="T523" s="17"/>
      <c r="U523" s="19"/>
      <c r="V523" s="21"/>
      <c r="W523" s="19"/>
      <c r="X523" s="19"/>
      <c r="Y523" s="19"/>
      <c r="Z523" s="19"/>
      <c r="AA523" s="19"/>
      <c r="AB523" s="19"/>
      <c r="AC523" s="20"/>
      <c r="AD523" s="105"/>
    </row>
    <row r="524" spans="1:421" s="45" customFormat="1" ht="20.100000000000001" customHeight="1" x14ac:dyDescent="0.3">
      <c r="A524" s="23">
        <v>1635</v>
      </c>
      <c r="B524" s="23" t="s">
        <v>35</v>
      </c>
      <c r="C524" s="23">
        <v>3906</v>
      </c>
      <c r="D524" s="23">
        <v>5</v>
      </c>
      <c r="E524" s="23">
        <v>8</v>
      </c>
      <c r="F524" s="23">
        <v>0</v>
      </c>
      <c r="G524" s="23">
        <v>34</v>
      </c>
      <c r="H524" s="129" t="s">
        <v>272</v>
      </c>
      <c r="I524" s="7">
        <v>400</v>
      </c>
      <c r="J524" s="8">
        <v>150</v>
      </c>
      <c r="K524" s="9">
        <f t="shared" ref="K524:K536" si="313">I524*J524</f>
        <v>60000</v>
      </c>
      <c r="L524" s="23"/>
      <c r="M524" s="23"/>
      <c r="N524" s="23"/>
      <c r="O524" s="96"/>
      <c r="P524" s="23"/>
      <c r="Q524" s="7"/>
      <c r="R524" s="7"/>
      <c r="S524" s="7"/>
      <c r="T524" s="23"/>
      <c r="U524" s="7"/>
      <c r="V524" s="11"/>
      <c r="W524" s="7"/>
      <c r="X524" s="12">
        <f t="shared" ref="X524:X536" si="314">K524+W524</f>
        <v>60000</v>
      </c>
      <c r="Y524" s="7"/>
      <c r="Z524" s="7"/>
      <c r="AA524" s="12">
        <f t="shared" ref="AA524" si="315">X524-Z524</f>
        <v>60000</v>
      </c>
      <c r="AB524" s="15">
        <v>0.02</v>
      </c>
      <c r="AC524" s="8" t="s">
        <v>177</v>
      </c>
      <c r="AD524" s="110"/>
      <c r="AE524" s="64"/>
      <c r="AF524" s="64"/>
      <c r="AG524" s="64"/>
      <c r="AH524" s="64"/>
      <c r="AI524" s="64"/>
      <c r="AJ524" s="64"/>
      <c r="AK524" s="64"/>
      <c r="AL524" s="64"/>
      <c r="AM524" s="64"/>
      <c r="AN524" s="64"/>
      <c r="AO524" s="64"/>
      <c r="AP524" s="64"/>
      <c r="AQ524" s="64"/>
      <c r="AR524" s="64"/>
      <c r="AS524" s="64"/>
      <c r="AT524" s="64"/>
      <c r="AU524" s="64"/>
      <c r="AV524" s="64"/>
      <c r="AW524" s="64"/>
      <c r="AX524" s="64"/>
      <c r="AY524" s="64"/>
      <c r="AZ524" s="64"/>
      <c r="BA524" s="64"/>
      <c r="BB524" s="64"/>
      <c r="BC524" s="64"/>
      <c r="BD524" s="64"/>
      <c r="BE524" s="64"/>
      <c r="BF524" s="64"/>
      <c r="BG524" s="64"/>
      <c r="BH524" s="64"/>
      <c r="BI524" s="64"/>
      <c r="BJ524" s="64"/>
      <c r="BK524" s="64"/>
      <c r="BL524" s="64"/>
      <c r="BM524" s="64"/>
      <c r="BN524" s="64"/>
      <c r="BO524" s="64"/>
      <c r="BP524" s="64"/>
      <c r="BQ524" s="64"/>
      <c r="BR524" s="64"/>
      <c r="BS524" s="64"/>
      <c r="BT524" s="64"/>
      <c r="BU524" s="64"/>
      <c r="BV524" s="64"/>
      <c r="BW524" s="64"/>
      <c r="BX524" s="64"/>
      <c r="BY524" s="64"/>
      <c r="BZ524" s="64"/>
      <c r="CA524" s="64"/>
      <c r="CB524" s="64"/>
      <c r="CC524" s="64"/>
      <c r="CD524" s="64"/>
      <c r="CE524" s="64"/>
      <c r="CF524" s="64"/>
      <c r="CG524" s="64"/>
      <c r="CH524" s="64"/>
      <c r="CI524" s="64"/>
      <c r="CJ524" s="64"/>
      <c r="CK524" s="64"/>
      <c r="CL524" s="64"/>
      <c r="CM524" s="64"/>
      <c r="CN524" s="64"/>
      <c r="CO524" s="64"/>
      <c r="CP524" s="64"/>
      <c r="CQ524" s="64"/>
      <c r="CR524" s="64"/>
      <c r="CS524" s="64"/>
      <c r="CT524" s="64"/>
      <c r="CU524" s="64"/>
      <c r="CV524" s="64"/>
      <c r="CW524" s="64"/>
      <c r="CX524" s="64"/>
      <c r="CY524" s="64"/>
      <c r="CZ524" s="64"/>
      <c r="DA524" s="64"/>
      <c r="DB524" s="64"/>
      <c r="DC524" s="64"/>
      <c r="DD524" s="64"/>
      <c r="DE524" s="64"/>
      <c r="DF524" s="64"/>
      <c r="DG524" s="64"/>
      <c r="DH524" s="64"/>
      <c r="DI524" s="64"/>
      <c r="DJ524" s="64"/>
      <c r="DK524" s="64"/>
      <c r="DL524" s="64"/>
      <c r="DM524" s="64"/>
      <c r="DN524" s="64"/>
      <c r="DO524" s="64"/>
      <c r="DP524" s="64"/>
      <c r="DQ524" s="64"/>
      <c r="DR524" s="64"/>
      <c r="DS524" s="64"/>
      <c r="DT524" s="64"/>
      <c r="DU524" s="64"/>
      <c r="DV524" s="64"/>
      <c r="DW524" s="64"/>
      <c r="DX524" s="64"/>
      <c r="DY524" s="64"/>
      <c r="DZ524" s="64"/>
      <c r="EA524" s="64"/>
      <c r="EB524" s="64"/>
      <c r="EC524" s="64"/>
      <c r="ED524" s="64"/>
      <c r="EE524" s="64"/>
      <c r="EF524" s="64"/>
      <c r="EG524" s="64"/>
      <c r="EH524" s="64"/>
      <c r="EI524" s="64"/>
      <c r="EJ524" s="64"/>
      <c r="EK524" s="64"/>
      <c r="EL524" s="64"/>
      <c r="EM524" s="64"/>
      <c r="EN524" s="64"/>
      <c r="EO524" s="64"/>
      <c r="EP524" s="64"/>
      <c r="EQ524" s="64"/>
      <c r="ER524" s="64"/>
      <c r="ES524" s="64"/>
      <c r="ET524" s="64"/>
      <c r="EU524" s="64"/>
      <c r="EV524" s="64"/>
      <c r="EW524" s="64"/>
      <c r="EX524" s="64"/>
      <c r="EY524" s="64"/>
      <c r="EZ524" s="64"/>
      <c r="FA524" s="64"/>
      <c r="FB524" s="64"/>
      <c r="FC524" s="64"/>
      <c r="FD524" s="64"/>
      <c r="FE524" s="64"/>
      <c r="FF524" s="64"/>
      <c r="FG524" s="64"/>
      <c r="FH524" s="64"/>
      <c r="FI524" s="64"/>
      <c r="FJ524" s="64"/>
      <c r="FK524" s="64"/>
      <c r="FL524" s="64"/>
      <c r="FM524" s="64"/>
      <c r="FN524" s="64"/>
      <c r="FO524" s="64"/>
      <c r="FP524" s="64"/>
      <c r="FQ524" s="64"/>
      <c r="FR524" s="64"/>
      <c r="FS524" s="64"/>
      <c r="FT524" s="64"/>
      <c r="FU524" s="64"/>
      <c r="FV524" s="64"/>
      <c r="FW524" s="64"/>
      <c r="FX524" s="64"/>
      <c r="FY524" s="64"/>
      <c r="FZ524" s="64"/>
      <c r="GA524" s="64"/>
      <c r="GB524" s="64"/>
      <c r="GC524" s="64"/>
      <c r="GD524" s="64"/>
      <c r="GE524" s="64"/>
      <c r="GF524" s="64"/>
      <c r="GG524" s="64"/>
      <c r="GH524" s="64"/>
      <c r="GI524" s="64"/>
      <c r="GJ524" s="64"/>
      <c r="GK524" s="64"/>
      <c r="GL524" s="64"/>
      <c r="GM524" s="64"/>
      <c r="GN524" s="64"/>
      <c r="GO524" s="64"/>
      <c r="GP524" s="64"/>
      <c r="GQ524" s="64"/>
      <c r="GR524" s="64"/>
      <c r="GS524" s="64"/>
      <c r="GT524" s="64"/>
      <c r="GU524" s="64"/>
      <c r="GV524" s="64"/>
      <c r="GW524" s="64"/>
      <c r="GX524" s="64"/>
      <c r="GY524" s="64"/>
      <c r="GZ524" s="64"/>
      <c r="HA524" s="64"/>
      <c r="HB524" s="64"/>
      <c r="HC524" s="64"/>
      <c r="HD524" s="64"/>
      <c r="HE524" s="64"/>
      <c r="HF524" s="64"/>
      <c r="HG524" s="64"/>
      <c r="HH524" s="64"/>
      <c r="HI524" s="64"/>
      <c r="HJ524" s="64"/>
      <c r="HK524" s="64"/>
      <c r="HL524" s="64"/>
      <c r="HM524" s="64"/>
      <c r="HN524" s="64"/>
      <c r="HO524" s="64"/>
      <c r="HP524" s="64"/>
      <c r="HQ524" s="64"/>
      <c r="HR524" s="64"/>
      <c r="HS524" s="64"/>
      <c r="HT524" s="64"/>
      <c r="HU524" s="64"/>
      <c r="HV524" s="64"/>
      <c r="HW524" s="64"/>
      <c r="HX524" s="64"/>
      <c r="HY524" s="64"/>
      <c r="HZ524" s="64"/>
      <c r="IA524" s="64"/>
      <c r="IB524" s="64"/>
      <c r="IC524" s="64"/>
      <c r="ID524" s="64"/>
      <c r="IE524" s="64"/>
      <c r="IF524" s="64"/>
      <c r="IG524" s="64"/>
      <c r="IH524" s="64"/>
      <c r="II524" s="64"/>
      <c r="IJ524" s="64"/>
      <c r="IK524" s="64"/>
      <c r="IL524" s="64"/>
      <c r="IM524" s="64"/>
      <c r="IN524" s="64"/>
      <c r="IO524" s="64"/>
      <c r="IP524" s="64"/>
      <c r="IQ524" s="64"/>
      <c r="IR524" s="64"/>
      <c r="IS524" s="64"/>
      <c r="IT524" s="64"/>
      <c r="IU524" s="64"/>
      <c r="IV524" s="64"/>
      <c r="IW524" s="64"/>
      <c r="IX524" s="64"/>
      <c r="IY524" s="64"/>
      <c r="IZ524" s="64"/>
      <c r="JA524" s="64"/>
      <c r="JB524" s="64"/>
      <c r="JC524" s="64"/>
      <c r="JD524" s="64"/>
      <c r="JE524" s="64"/>
      <c r="JF524" s="64"/>
      <c r="JG524" s="64"/>
      <c r="JH524" s="64"/>
      <c r="JI524" s="64"/>
      <c r="JJ524" s="64"/>
      <c r="JK524" s="64"/>
      <c r="JL524" s="64"/>
      <c r="JM524" s="64"/>
      <c r="JN524" s="64"/>
      <c r="JO524" s="64"/>
      <c r="JP524" s="64"/>
      <c r="JQ524" s="64"/>
      <c r="JR524" s="64"/>
      <c r="JS524" s="64"/>
      <c r="JT524" s="64"/>
      <c r="JU524" s="64"/>
      <c r="JV524" s="64"/>
      <c r="JW524" s="64"/>
      <c r="JX524" s="64"/>
      <c r="JY524" s="64"/>
      <c r="JZ524" s="64"/>
      <c r="KA524" s="64"/>
      <c r="KB524" s="64"/>
      <c r="KC524" s="64"/>
      <c r="KD524" s="64"/>
      <c r="KE524" s="64"/>
      <c r="KF524" s="64"/>
      <c r="KG524" s="64"/>
      <c r="KH524" s="64"/>
      <c r="KI524" s="64"/>
      <c r="KJ524" s="64"/>
      <c r="KK524" s="64"/>
      <c r="KL524" s="64"/>
      <c r="KM524" s="64"/>
      <c r="KN524" s="64"/>
      <c r="KO524" s="64"/>
      <c r="KP524" s="64"/>
      <c r="KQ524" s="64"/>
      <c r="KR524" s="64"/>
      <c r="KS524" s="64"/>
      <c r="KT524" s="64"/>
      <c r="KU524" s="64"/>
      <c r="KV524" s="64"/>
      <c r="KW524" s="64"/>
      <c r="KX524" s="64"/>
      <c r="KY524" s="64"/>
      <c r="KZ524" s="64"/>
      <c r="LA524" s="64"/>
      <c r="LB524" s="64"/>
      <c r="LC524" s="64"/>
      <c r="LD524" s="64"/>
      <c r="LE524" s="64"/>
      <c r="LF524" s="64"/>
      <c r="LG524" s="64"/>
      <c r="LH524" s="64"/>
      <c r="LI524" s="64"/>
      <c r="LJ524" s="64"/>
      <c r="LK524" s="64"/>
      <c r="LL524" s="64"/>
      <c r="LM524" s="64"/>
      <c r="LN524" s="64"/>
      <c r="LO524" s="64"/>
      <c r="LP524" s="64"/>
      <c r="LQ524" s="64"/>
      <c r="LR524" s="64"/>
      <c r="LS524" s="64"/>
      <c r="LT524" s="64"/>
      <c r="LU524" s="64"/>
      <c r="LV524" s="64"/>
      <c r="LW524" s="64"/>
      <c r="LX524" s="64"/>
      <c r="LY524" s="64"/>
      <c r="LZ524" s="64"/>
      <c r="MA524" s="64"/>
      <c r="MB524" s="64"/>
      <c r="MC524" s="64"/>
      <c r="MD524" s="64"/>
      <c r="ME524" s="64"/>
      <c r="MF524" s="64"/>
      <c r="MG524" s="64"/>
      <c r="MH524" s="64"/>
      <c r="MI524" s="64"/>
      <c r="MJ524" s="64"/>
      <c r="MK524" s="64"/>
      <c r="ML524" s="64"/>
      <c r="MM524" s="64"/>
      <c r="MN524" s="64"/>
      <c r="MO524" s="64"/>
      <c r="MP524" s="64"/>
      <c r="MQ524" s="64"/>
      <c r="MR524" s="64"/>
      <c r="MS524" s="64"/>
      <c r="MT524" s="64"/>
      <c r="MU524" s="64"/>
      <c r="MV524" s="64"/>
      <c r="MW524" s="64"/>
      <c r="MX524" s="64"/>
      <c r="MY524" s="64"/>
      <c r="MZ524" s="64"/>
      <c r="NA524" s="64"/>
      <c r="NB524" s="64"/>
      <c r="NC524" s="64"/>
      <c r="ND524" s="64"/>
      <c r="NE524" s="64"/>
      <c r="NF524" s="64"/>
      <c r="NG524" s="64"/>
      <c r="NH524" s="64"/>
      <c r="NI524" s="64"/>
      <c r="NJ524" s="64"/>
      <c r="NK524" s="64"/>
      <c r="NL524" s="64"/>
      <c r="NM524" s="64"/>
      <c r="NN524" s="64"/>
      <c r="NO524" s="64"/>
      <c r="NP524" s="64"/>
      <c r="NQ524" s="64"/>
      <c r="NR524" s="64"/>
      <c r="NS524" s="64"/>
      <c r="NT524" s="64"/>
      <c r="NU524" s="64"/>
      <c r="NV524" s="64"/>
      <c r="NW524" s="64"/>
      <c r="NX524" s="64"/>
      <c r="NY524" s="64"/>
      <c r="NZ524" s="64"/>
      <c r="OA524" s="64"/>
      <c r="OB524" s="64"/>
      <c r="OC524" s="64"/>
      <c r="OD524" s="64"/>
      <c r="OE524" s="64"/>
      <c r="OF524" s="64"/>
      <c r="OG524" s="64"/>
      <c r="OH524" s="64"/>
      <c r="OI524" s="64"/>
      <c r="OJ524" s="64"/>
      <c r="OK524" s="64"/>
      <c r="OL524" s="64"/>
      <c r="OM524" s="64"/>
      <c r="ON524" s="64"/>
      <c r="OO524" s="64"/>
      <c r="OP524" s="64"/>
      <c r="OQ524" s="64"/>
      <c r="OR524" s="64"/>
      <c r="OS524" s="64"/>
      <c r="OT524" s="64"/>
      <c r="OU524" s="64"/>
      <c r="OV524" s="64"/>
      <c r="OW524" s="64"/>
      <c r="OX524" s="64"/>
      <c r="OY524" s="64"/>
      <c r="OZ524" s="64"/>
      <c r="PA524" s="64"/>
      <c r="PB524" s="64"/>
      <c r="PC524" s="64"/>
      <c r="PD524" s="64"/>
      <c r="PE524" s="64"/>
    </row>
    <row r="525" spans="1:421" s="45" customFormat="1" ht="20.100000000000001" customHeight="1" x14ac:dyDescent="0.3">
      <c r="A525" s="1"/>
      <c r="B525" s="1"/>
      <c r="C525" s="1"/>
      <c r="D525" s="1"/>
      <c r="E525" s="1"/>
      <c r="F525" s="1"/>
      <c r="G525" s="1"/>
      <c r="H525" s="127"/>
      <c r="I525" s="2"/>
      <c r="J525" s="36"/>
      <c r="K525" s="13"/>
      <c r="L525" s="1">
        <v>1</v>
      </c>
      <c r="M525" s="1" t="s">
        <v>42</v>
      </c>
      <c r="N525" s="1" t="s">
        <v>36</v>
      </c>
      <c r="O525" s="100" t="s">
        <v>272</v>
      </c>
      <c r="P525" s="1">
        <v>108</v>
      </c>
      <c r="Q525" s="2">
        <v>100</v>
      </c>
      <c r="R525" s="2">
        <v>6750</v>
      </c>
      <c r="S525" s="104">
        <f t="shared" ref="S525" si="316">P525*R525</f>
        <v>729000</v>
      </c>
      <c r="T525" s="1">
        <v>23</v>
      </c>
      <c r="U525" s="2">
        <v>36</v>
      </c>
      <c r="V525" s="97">
        <f t="shared" ref="V525" si="317">S525*U525/100</f>
        <v>262440</v>
      </c>
      <c r="W525" s="98">
        <f t="shared" ref="W525" si="318">S525-V525</f>
        <v>466560</v>
      </c>
      <c r="X525" s="37">
        <f t="shared" si="314"/>
        <v>466560</v>
      </c>
      <c r="Y525" s="104">
        <f t="shared" ref="Y525" si="319">X525*Q525/100</f>
        <v>466560</v>
      </c>
      <c r="Z525" s="104">
        <v>10000000</v>
      </c>
      <c r="AA525" s="106">
        <v>0</v>
      </c>
      <c r="AB525" s="106">
        <v>0</v>
      </c>
      <c r="AC525" s="36"/>
      <c r="AD525" s="107"/>
      <c r="AE525" s="64"/>
      <c r="AF525" s="64"/>
      <c r="AG525" s="64"/>
      <c r="AH525" s="64"/>
      <c r="AI525" s="64"/>
      <c r="AJ525" s="64"/>
      <c r="AK525" s="64"/>
      <c r="AL525" s="64"/>
      <c r="AM525" s="64"/>
      <c r="AN525" s="64"/>
      <c r="AO525" s="64"/>
      <c r="AP525" s="64"/>
      <c r="AQ525" s="64"/>
      <c r="AR525" s="64"/>
      <c r="AS525" s="64"/>
      <c r="AT525" s="64"/>
      <c r="AU525" s="64"/>
      <c r="AV525" s="64"/>
      <c r="AW525" s="64"/>
      <c r="AX525" s="64"/>
      <c r="AY525" s="64"/>
      <c r="AZ525" s="64"/>
      <c r="BA525" s="64"/>
      <c r="BB525" s="64"/>
      <c r="BC525" s="64"/>
      <c r="BD525" s="64"/>
      <c r="BE525" s="64"/>
      <c r="BF525" s="64"/>
      <c r="BG525" s="64"/>
      <c r="BH525" s="64"/>
      <c r="BI525" s="64"/>
      <c r="BJ525" s="64"/>
      <c r="BK525" s="64"/>
      <c r="BL525" s="64"/>
      <c r="BM525" s="64"/>
      <c r="BN525" s="64"/>
      <c r="BO525" s="64"/>
      <c r="BP525" s="64"/>
      <c r="BQ525" s="64"/>
      <c r="BR525" s="64"/>
      <c r="BS525" s="64"/>
      <c r="BT525" s="64"/>
      <c r="BU525" s="64"/>
      <c r="BV525" s="64"/>
      <c r="BW525" s="64"/>
      <c r="BX525" s="64"/>
      <c r="BY525" s="64"/>
      <c r="BZ525" s="64"/>
      <c r="CA525" s="64"/>
      <c r="CB525" s="64"/>
      <c r="CC525" s="64"/>
      <c r="CD525" s="64"/>
      <c r="CE525" s="64"/>
      <c r="CF525" s="64"/>
      <c r="CG525" s="64"/>
      <c r="CH525" s="64"/>
      <c r="CI525" s="64"/>
      <c r="CJ525" s="64"/>
      <c r="CK525" s="64"/>
      <c r="CL525" s="64"/>
      <c r="CM525" s="64"/>
      <c r="CN525" s="64"/>
      <c r="CO525" s="64"/>
      <c r="CP525" s="64"/>
      <c r="CQ525" s="64"/>
      <c r="CR525" s="64"/>
      <c r="CS525" s="64"/>
      <c r="CT525" s="64"/>
      <c r="CU525" s="64"/>
      <c r="CV525" s="64"/>
      <c r="CW525" s="64"/>
      <c r="CX525" s="64"/>
      <c r="CY525" s="64"/>
      <c r="CZ525" s="64"/>
      <c r="DA525" s="64"/>
      <c r="DB525" s="64"/>
      <c r="DC525" s="64"/>
      <c r="DD525" s="64"/>
      <c r="DE525" s="64"/>
      <c r="DF525" s="64"/>
      <c r="DG525" s="64"/>
      <c r="DH525" s="64"/>
      <c r="DI525" s="64"/>
      <c r="DJ525" s="64"/>
      <c r="DK525" s="64"/>
      <c r="DL525" s="64"/>
      <c r="DM525" s="64"/>
      <c r="DN525" s="64"/>
      <c r="DO525" s="64"/>
      <c r="DP525" s="64"/>
      <c r="DQ525" s="64"/>
      <c r="DR525" s="64"/>
      <c r="DS525" s="64"/>
      <c r="DT525" s="64"/>
      <c r="DU525" s="64"/>
      <c r="DV525" s="64"/>
      <c r="DW525" s="64"/>
      <c r="DX525" s="64"/>
      <c r="DY525" s="64"/>
      <c r="DZ525" s="64"/>
      <c r="EA525" s="64"/>
      <c r="EB525" s="64"/>
      <c r="EC525" s="64"/>
      <c r="ED525" s="64"/>
      <c r="EE525" s="64"/>
      <c r="EF525" s="64"/>
      <c r="EG525" s="64"/>
      <c r="EH525" s="64"/>
      <c r="EI525" s="64"/>
      <c r="EJ525" s="64"/>
      <c r="EK525" s="64"/>
      <c r="EL525" s="64"/>
      <c r="EM525" s="64"/>
      <c r="EN525" s="64"/>
      <c r="EO525" s="64"/>
      <c r="EP525" s="64"/>
      <c r="EQ525" s="64"/>
      <c r="ER525" s="64"/>
      <c r="ES525" s="64"/>
      <c r="ET525" s="64"/>
      <c r="EU525" s="64"/>
      <c r="EV525" s="64"/>
      <c r="EW525" s="64"/>
      <c r="EX525" s="64"/>
      <c r="EY525" s="64"/>
      <c r="EZ525" s="64"/>
      <c r="FA525" s="64"/>
      <c r="FB525" s="64"/>
      <c r="FC525" s="64"/>
      <c r="FD525" s="64"/>
      <c r="FE525" s="64"/>
      <c r="FF525" s="64"/>
      <c r="FG525" s="64"/>
      <c r="FH525" s="64"/>
      <c r="FI525" s="64"/>
      <c r="FJ525" s="64"/>
      <c r="FK525" s="64"/>
      <c r="FL525" s="64"/>
      <c r="FM525" s="64"/>
      <c r="FN525" s="64"/>
      <c r="FO525" s="64"/>
      <c r="FP525" s="64"/>
      <c r="FQ525" s="64"/>
      <c r="FR525" s="64"/>
      <c r="FS525" s="64"/>
      <c r="FT525" s="64"/>
      <c r="FU525" s="64"/>
      <c r="FV525" s="64"/>
      <c r="FW525" s="64"/>
      <c r="FX525" s="64"/>
      <c r="FY525" s="64"/>
      <c r="FZ525" s="64"/>
      <c r="GA525" s="64"/>
      <c r="GB525" s="64"/>
      <c r="GC525" s="64"/>
      <c r="GD525" s="64"/>
      <c r="GE525" s="64"/>
      <c r="GF525" s="64"/>
      <c r="GG525" s="64"/>
      <c r="GH525" s="64"/>
      <c r="GI525" s="64"/>
      <c r="GJ525" s="64"/>
      <c r="GK525" s="64"/>
      <c r="GL525" s="64"/>
      <c r="GM525" s="64"/>
      <c r="GN525" s="64"/>
      <c r="GO525" s="64"/>
      <c r="GP525" s="64"/>
      <c r="GQ525" s="64"/>
      <c r="GR525" s="64"/>
      <c r="GS525" s="64"/>
      <c r="GT525" s="64"/>
      <c r="GU525" s="64"/>
      <c r="GV525" s="64"/>
      <c r="GW525" s="64"/>
      <c r="GX525" s="64"/>
      <c r="GY525" s="64"/>
      <c r="GZ525" s="64"/>
      <c r="HA525" s="64"/>
      <c r="HB525" s="64"/>
      <c r="HC525" s="64"/>
      <c r="HD525" s="64"/>
      <c r="HE525" s="64"/>
      <c r="HF525" s="64"/>
      <c r="HG525" s="64"/>
      <c r="HH525" s="64"/>
      <c r="HI525" s="64"/>
      <c r="HJ525" s="64"/>
      <c r="HK525" s="64"/>
      <c r="HL525" s="64"/>
      <c r="HM525" s="64"/>
      <c r="HN525" s="64"/>
      <c r="HO525" s="64"/>
      <c r="HP525" s="64"/>
      <c r="HQ525" s="64"/>
      <c r="HR525" s="64"/>
      <c r="HS525" s="64"/>
      <c r="HT525" s="64"/>
      <c r="HU525" s="64"/>
      <c r="HV525" s="64"/>
      <c r="HW525" s="64"/>
      <c r="HX525" s="64"/>
      <c r="HY525" s="64"/>
      <c r="HZ525" s="64"/>
      <c r="IA525" s="64"/>
      <c r="IB525" s="64"/>
      <c r="IC525" s="64"/>
      <c r="ID525" s="64"/>
      <c r="IE525" s="64"/>
      <c r="IF525" s="64"/>
      <c r="IG525" s="64"/>
      <c r="IH525" s="64"/>
      <c r="II525" s="64"/>
      <c r="IJ525" s="64"/>
      <c r="IK525" s="64"/>
      <c r="IL525" s="64"/>
      <c r="IM525" s="64"/>
      <c r="IN525" s="64"/>
      <c r="IO525" s="64"/>
      <c r="IP525" s="64"/>
      <c r="IQ525" s="64"/>
      <c r="IR525" s="64"/>
      <c r="IS525" s="64"/>
      <c r="IT525" s="64"/>
      <c r="IU525" s="64"/>
      <c r="IV525" s="64"/>
      <c r="IW525" s="64"/>
      <c r="IX525" s="64"/>
      <c r="IY525" s="64"/>
      <c r="IZ525" s="64"/>
      <c r="JA525" s="64"/>
      <c r="JB525" s="64"/>
      <c r="JC525" s="64"/>
      <c r="JD525" s="64"/>
      <c r="JE525" s="64"/>
      <c r="JF525" s="64"/>
      <c r="JG525" s="64"/>
      <c r="JH525" s="64"/>
      <c r="JI525" s="64"/>
      <c r="JJ525" s="64"/>
      <c r="JK525" s="64"/>
      <c r="JL525" s="64"/>
      <c r="JM525" s="64"/>
      <c r="JN525" s="64"/>
      <c r="JO525" s="64"/>
      <c r="JP525" s="64"/>
      <c r="JQ525" s="64"/>
      <c r="JR525" s="64"/>
      <c r="JS525" s="64"/>
      <c r="JT525" s="64"/>
      <c r="JU525" s="64"/>
      <c r="JV525" s="64"/>
      <c r="JW525" s="64"/>
      <c r="JX525" s="64"/>
      <c r="JY525" s="64"/>
      <c r="JZ525" s="64"/>
      <c r="KA525" s="64"/>
      <c r="KB525" s="64"/>
      <c r="KC525" s="64"/>
      <c r="KD525" s="64"/>
      <c r="KE525" s="64"/>
      <c r="KF525" s="64"/>
      <c r="KG525" s="64"/>
      <c r="KH525" s="64"/>
      <c r="KI525" s="64"/>
      <c r="KJ525" s="64"/>
      <c r="KK525" s="64"/>
      <c r="KL525" s="64"/>
      <c r="KM525" s="64"/>
      <c r="KN525" s="64"/>
      <c r="KO525" s="64"/>
      <c r="KP525" s="64"/>
      <c r="KQ525" s="64"/>
      <c r="KR525" s="64"/>
      <c r="KS525" s="64"/>
      <c r="KT525" s="64"/>
      <c r="KU525" s="64"/>
      <c r="KV525" s="64"/>
      <c r="KW525" s="64"/>
      <c r="KX525" s="64"/>
      <c r="KY525" s="64"/>
      <c r="KZ525" s="64"/>
      <c r="LA525" s="64"/>
      <c r="LB525" s="64"/>
      <c r="LC525" s="64"/>
      <c r="LD525" s="64"/>
      <c r="LE525" s="64"/>
      <c r="LF525" s="64"/>
      <c r="LG525" s="64"/>
      <c r="LH525" s="64"/>
      <c r="LI525" s="64"/>
      <c r="LJ525" s="64"/>
      <c r="LK525" s="64"/>
      <c r="LL525" s="64"/>
      <c r="LM525" s="64"/>
      <c r="LN525" s="64"/>
      <c r="LO525" s="64"/>
      <c r="LP525" s="64"/>
      <c r="LQ525" s="64"/>
      <c r="LR525" s="64"/>
      <c r="LS525" s="64"/>
      <c r="LT525" s="64"/>
      <c r="LU525" s="64"/>
      <c r="LV525" s="64"/>
      <c r="LW525" s="64"/>
      <c r="LX525" s="64"/>
      <c r="LY525" s="64"/>
      <c r="LZ525" s="64"/>
      <c r="MA525" s="64"/>
      <c r="MB525" s="64"/>
      <c r="MC525" s="64"/>
      <c r="MD525" s="64"/>
      <c r="ME525" s="64"/>
      <c r="MF525" s="64"/>
      <c r="MG525" s="64"/>
      <c r="MH525" s="64"/>
      <c r="MI525" s="64"/>
      <c r="MJ525" s="64"/>
      <c r="MK525" s="64"/>
      <c r="ML525" s="64"/>
      <c r="MM525" s="64"/>
      <c r="MN525" s="64"/>
      <c r="MO525" s="64"/>
      <c r="MP525" s="64"/>
      <c r="MQ525" s="64"/>
      <c r="MR525" s="64"/>
      <c r="MS525" s="64"/>
      <c r="MT525" s="64"/>
      <c r="MU525" s="64"/>
      <c r="MV525" s="64"/>
      <c r="MW525" s="64"/>
      <c r="MX525" s="64"/>
      <c r="MY525" s="64"/>
      <c r="MZ525" s="64"/>
      <c r="NA525" s="64"/>
      <c r="NB525" s="64"/>
      <c r="NC525" s="64"/>
      <c r="ND525" s="64"/>
      <c r="NE525" s="64"/>
      <c r="NF525" s="64"/>
      <c r="NG525" s="64"/>
      <c r="NH525" s="64"/>
      <c r="NI525" s="64"/>
      <c r="NJ525" s="64"/>
      <c r="NK525" s="64"/>
      <c r="NL525" s="64"/>
      <c r="NM525" s="64"/>
      <c r="NN525" s="64"/>
      <c r="NO525" s="64"/>
      <c r="NP525" s="64"/>
      <c r="NQ525" s="64"/>
      <c r="NR525" s="64"/>
      <c r="NS525" s="64"/>
      <c r="NT525" s="64"/>
      <c r="NU525" s="64"/>
      <c r="NV525" s="64"/>
      <c r="NW525" s="64"/>
      <c r="NX525" s="64"/>
      <c r="NY525" s="64"/>
      <c r="NZ525" s="64"/>
      <c r="OA525" s="64"/>
      <c r="OB525" s="64"/>
      <c r="OC525" s="64"/>
      <c r="OD525" s="64"/>
      <c r="OE525" s="64"/>
      <c r="OF525" s="64"/>
      <c r="OG525" s="64"/>
      <c r="OH525" s="64"/>
      <c r="OI525" s="64"/>
      <c r="OJ525" s="64"/>
      <c r="OK525" s="64"/>
      <c r="OL525" s="64"/>
      <c r="OM525" s="64"/>
      <c r="ON525" s="64"/>
      <c r="OO525" s="64"/>
      <c r="OP525" s="64"/>
      <c r="OQ525" s="64"/>
      <c r="OR525" s="64"/>
      <c r="OS525" s="64"/>
      <c r="OT525" s="64"/>
      <c r="OU525" s="64"/>
      <c r="OV525" s="64"/>
      <c r="OW525" s="64"/>
      <c r="OX525" s="64"/>
      <c r="OY525" s="64"/>
      <c r="OZ525" s="64"/>
      <c r="PA525" s="64"/>
      <c r="PB525" s="64"/>
      <c r="PC525" s="64"/>
      <c r="PD525" s="64"/>
      <c r="PE525" s="64"/>
    </row>
    <row r="526" spans="1:421" s="45" customFormat="1" ht="20.100000000000001" customHeight="1" x14ac:dyDescent="0.3">
      <c r="A526" s="1"/>
      <c r="B526" s="1"/>
      <c r="C526" s="1"/>
      <c r="D526" s="1"/>
      <c r="E526" s="1"/>
      <c r="F526" s="1"/>
      <c r="G526" s="1"/>
      <c r="H526" s="127" t="s">
        <v>271</v>
      </c>
      <c r="I526" s="2">
        <v>2834</v>
      </c>
      <c r="J526" s="36">
        <v>150</v>
      </c>
      <c r="K526" s="13">
        <f t="shared" si="313"/>
        <v>425100</v>
      </c>
      <c r="L526" s="1"/>
      <c r="M526" s="1"/>
      <c r="N526" s="1"/>
      <c r="O526" s="1"/>
      <c r="P526" s="1"/>
      <c r="Q526" s="2"/>
      <c r="R526" s="2"/>
      <c r="S526" s="2"/>
      <c r="T526" s="1"/>
      <c r="U526" s="2"/>
      <c r="V526" s="44"/>
      <c r="W526" s="2"/>
      <c r="X526" s="37">
        <f t="shared" si="314"/>
        <v>425100</v>
      </c>
      <c r="Y526" s="2"/>
      <c r="Z526" s="104">
        <v>50000000</v>
      </c>
      <c r="AA526" s="106">
        <v>0</v>
      </c>
      <c r="AB526" s="106">
        <v>0</v>
      </c>
      <c r="AC526" s="36"/>
      <c r="AD526" s="107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  <c r="AP526" s="64"/>
      <c r="AQ526" s="64"/>
      <c r="AR526" s="64"/>
      <c r="AS526" s="64"/>
      <c r="AT526" s="64"/>
      <c r="AU526" s="64"/>
      <c r="AV526" s="64"/>
      <c r="AW526" s="64"/>
      <c r="AX526" s="64"/>
      <c r="AY526" s="64"/>
      <c r="AZ526" s="64"/>
      <c r="BA526" s="64"/>
      <c r="BB526" s="64"/>
      <c r="BC526" s="64"/>
      <c r="BD526" s="64"/>
      <c r="BE526" s="64"/>
      <c r="BF526" s="64"/>
      <c r="BG526" s="64"/>
      <c r="BH526" s="64"/>
      <c r="BI526" s="64"/>
      <c r="BJ526" s="64"/>
      <c r="BK526" s="64"/>
      <c r="BL526" s="64"/>
      <c r="BM526" s="64"/>
      <c r="BN526" s="64"/>
      <c r="BO526" s="64"/>
      <c r="BP526" s="64"/>
      <c r="BQ526" s="64"/>
      <c r="BR526" s="64"/>
      <c r="BS526" s="64"/>
      <c r="BT526" s="64"/>
      <c r="BU526" s="64"/>
      <c r="BV526" s="64"/>
      <c r="BW526" s="64"/>
      <c r="BX526" s="64"/>
      <c r="BY526" s="64"/>
      <c r="BZ526" s="64"/>
      <c r="CA526" s="64"/>
      <c r="CB526" s="64"/>
      <c r="CC526" s="64"/>
      <c r="CD526" s="64"/>
      <c r="CE526" s="64"/>
      <c r="CF526" s="64"/>
      <c r="CG526" s="64"/>
      <c r="CH526" s="64"/>
      <c r="CI526" s="64"/>
      <c r="CJ526" s="64"/>
      <c r="CK526" s="64"/>
      <c r="CL526" s="64"/>
      <c r="CM526" s="64"/>
      <c r="CN526" s="64"/>
      <c r="CO526" s="64"/>
      <c r="CP526" s="64"/>
      <c r="CQ526" s="64"/>
      <c r="CR526" s="64"/>
      <c r="CS526" s="64"/>
      <c r="CT526" s="64"/>
      <c r="CU526" s="64"/>
      <c r="CV526" s="64"/>
      <c r="CW526" s="64"/>
      <c r="CX526" s="64"/>
      <c r="CY526" s="64"/>
      <c r="CZ526" s="64"/>
      <c r="DA526" s="64"/>
      <c r="DB526" s="64"/>
      <c r="DC526" s="64"/>
      <c r="DD526" s="64"/>
      <c r="DE526" s="64"/>
      <c r="DF526" s="64"/>
      <c r="DG526" s="64"/>
      <c r="DH526" s="64"/>
      <c r="DI526" s="64"/>
      <c r="DJ526" s="64"/>
      <c r="DK526" s="64"/>
      <c r="DL526" s="64"/>
      <c r="DM526" s="64"/>
      <c r="DN526" s="64"/>
      <c r="DO526" s="64"/>
      <c r="DP526" s="64"/>
      <c r="DQ526" s="64"/>
      <c r="DR526" s="64"/>
      <c r="DS526" s="64"/>
      <c r="DT526" s="64"/>
      <c r="DU526" s="64"/>
      <c r="DV526" s="64"/>
      <c r="DW526" s="64"/>
      <c r="DX526" s="64"/>
      <c r="DY526" s="64"/>
      <c r="DZ526" s="64"/>
      <c r="EA526" s="64"/>
      <c r="EB526" s="64"/>
      <c r="EC526" s="64"/>
      <c r="ED526" s="64"/>
      <c r="EE526" s="64"/>
      <c r="EF526" s="64"/>
      <c r="EG526" s="64"/>
      <c r="EH526" s="64"/>
      <c r="EI526" s="64"/>
      <c r="EJ526" s="64"/>
      <c r="EK526" s="64"/>
      <c r="EL526" s="64"/>
      <c r="EM526" s="64"/>
      <c r="EN526" s="64"/>
      <c r="EO526" s="64"/>
      <c r="EP526" s="64"/>
      <c r="EQ526" s="64"/>
      <c r="ER526" s="64"/>
      <c r="ES526" s="64"/>
      <c r="ET526" s="64"/>
      <c r="EU526" s="64"/>
      <c r="EV526" s="64"/>
      <c r="EW526" s="64"/>
      <c r="EX526" s="64"/>
      <c r="EY526" s="64"/>
      <c r="EZ526" s="64"/>
      <c r="FA526" s="64"/>
      <c r="FB526" s="64"/>
      <c r="FC526" s="64"/>
      <c r="FD526" s="64"/>
      <c r="FE526" s="64"/>
      <c r="FF526" s="64"/>
      <c r="FG526" s="64"/>
      <c r="FH526" s="64"/>
      <c r="FI526" s="64"/>
      <c r="FJ526" s="64"/>
      <c r="FK526" s="64"/>
      <c r="FL526" s="64"/>
      <c r="FM526" s="64"/>
      <c r="FN526" s="64"/>
      <c r="FO526" s="64"/>
      <c r="FP526" s="64"/>
      <c r="FQ526" s="64"/>
      <c r="FR526" s="64"/>
      <c r="FS526" s="64"/>
      <c r="FT526" s="64"/>
      <c r="FU526" s="64"/>
      <c r="FV526" s="64"/>
      <c r="FW526" s="64"/>
      <c r="FX526" s="64"/>
      <c r="FY526" s="64"/>
      <c r="FZ526" s="64"/>
      <c r="GA526" s="64"/>
      <c r="GB526" s="64"/>
      <c r="GC526" s="64"/>
      <c r="GD526" s="64"/>
      <c r="GE526" s="64"/>
      <c r="GF526" s="64"/>
      <c r="GG526" s="64"/>
      <c r="GH526" s="64"/>
      <c r="GI526" s="64"/>
      <c r="GJ526" s="64"/>
      <c r="GK526" s="64"/>
      <c r="GL526" s="64"/>
      <c r="GM526" s="64"/>
      <c r="GN526" s="64"/>
      <c r="GO526" s="64"/>
      <c r="GP526" s="64"/>
      <c r="GQ526" s="64"/>
      <c r="GR526" s="64"/>
      <c r="GS526" s="64"/>
      <c r="GT526" s="64"/>
      <c r="GU526" s="64"/>
      <c r="GV526" s="64"/>
      <c r="GW526" s="64"/>
      <c r="GX526" s="64"/>
      <c r="GY526" s="64"/>
      <c r="GZ526" s="64"/>
      <c r="HA526" s="64"/>
      <c r="HB526" s="64"/>
      <c r="HC526" s="64"/>
      <c r="HD526" s="64"/>
      <c r="HE526" s="64"/>
      <c r="HF526" s="64"/>
      <c r="HG526" s="64"/>
      <c r="HH526" s="64"/>
      <c r="HI526" s="64"/>
      <c r="HJ526" s="64"/>
      <c r="HK526" s="64"/>
      <c r="HL526" s="64"/>
      <c r="HM526" s="64"/>
      <c r="HN526" s="64"/>
      <c r="HO526" s="64"/>
      <c r="HP526" s="64"/>
      <c r="HQ526" s="64"/>
      <c r="HR526" s="64"/>
      <c r="HS526" s="64"/>
      <c r="HT526" s="64"/>
      <c r="HU526" s="64"/>
      <c r="HV526" s="64"/>
      <c r="HW526" s="64"/>
      <c r="HX526" s="64"/>
      <c r="HY526" s="64"/>
      <c r="HZ526" s="64"/>
      <c r="IA526" s="64"/>
      <c r="IB526" s="64"/>
      <c r="IC526" s="64"/>
      <c r="ID526" s="64"/>
      <c r="IE526" s="64"/>
      <c r="IF526" s="64"/>
      <c r="IG526" s="64"/>
      <c r="IH526" s="64"/>
      <c r="II526" s="64"/>
      <c r="IJ526" s="64"/>
      <c r="IK526" s="64"/>
      <c r="IL526" s="64"/>
      <c r="IM526" s="64"/>
      <c r="IN526" s="64"/>
      <c r="IO526" s="64"/>
      <c r="IP526" s="64"/>
      <c r="IQ526" s="64"/>
      <c r="IR526" s="64"/>
      <c r="IS526" s="64"/>
      <c r="IT526" s="64"/>
      <c r="IU526" s="64"/>
      <c r="IV526" s="64"/>
      <c r="IW526" s="64"/>
      <c r="IX526" s="64"/>
      <c r="IY526" s="64"/>
      <c r="IZ526" s="64"/>
      <c r="JA526" s="64"/>
      <c r="JB526" s="64"/>
      <c r="JC526" s="64"/>
      <c r="JD526" s="64"/>
      <c r="JE526" s="64"/>
      <c r="JF526" s="64"/>
      <c r="JG526" s="64"/>
      <c r="JH526" s="64"/>
      <c r="JI526" s="64"/>
      <c r="JJ526" s="64"/>
      <c r="JK526" s="64"/>
      <c r="JL526" s="64"/>
      <c r="JM526" s="64"/>
      <c r="JN526" s="64"/>
      <c r="JO526" s="64"/>
      <c r="JP526" s="64"/>
      <c r="JQ526" s="64"/>
      <c r="JR526" s="64"/>
      <c r="JS526" s="64"/>
      <c r="JT526" s="64"/>
      <c r="JU526" s="64"/>
      <c r="JV526" s="64"/>
      <c r="JW526" s="64"/>
      <c r="JX526" s="64"/>
      <c r="JY526" s="64"/>
      <c r="JZ526" s="64"/>
      <c r="KA526" s="64"/>
      <c r="KB526" s="64"/>
      <c r="KC526" s="64"/>
      <c r="KD526" s="64"/>
      <c r="KE526" s="64"/>
      <c r="KF526" s="64"/>
      <c r="KG526" s="64"/>
      <c r="KH526" s="64"/>
      <c r="KI526" s="64"/>
      <c r="KJ526" s="64"/>
      <c r="KK526" s="64"/>
      <c r="KL526" s="64"/>
      <c r="KM526" s="64"/>
      <c r="KN526" s="64"/>
      <c r="KO526" s="64"/>
      <c r="KP526" s="64"/>
      <c r="KQ526" s="64"/>
      <c r="KR526" s="64"/>
      <c r="KS526" s="64"/>
      <c r="KT526" s="64"/>
      <c r="KU526" s="64"/>
      <c r="KV526" s="64"/>
      <c r="KW526" s="64"/>
      <c r="KX526" s="64"/>
      <c r="KY526" s="64"/>
      <c r="KZ526" s="64"/>
      <c r="LA526" s="64"/>
      <c r="LB526" s="64"/>
      <c r="LC526" s="64"/>
      <c r="LD526" s="64"/>
      <c r="LE526" s="64"/>
      <c r="LF526" s="64"/>
      <c r="LG526" s="64"/>
      <c r="LH526" s="64"/>
      <c r="LI526" s="64"/>
      <c r="LJ526" s="64"/>
      <c r="LK526" s="64"/>
      <c r="LL526" s="64"/>
      <c r="LM526" s="64"/>
      <c r="LN526" s="64"/>
      <c r="LO526" s="64"/>
      <c r="LP526" s="64"/>
      <c r="LQ526" s="64"/>
      <c r="LR526" s="64"/>
      <c r="LS526" s="64"/>
      <c r="LT526" s="64"/>
      <c r="LU526" s="64"/>
      <c r="LV526" s="64"/>
      <c r="LW526" s="64"/>
      <c r="LX526" s="64"/>
      <c r="LY526" s="64"/>
      <c r="LZ526" s="64"/>
      <c r="MA526" s="64"/>
      <c r="MB526" s="64"/>
      <c r="MC526" s="64"/>
      <c r="MD526" s="64"/>
      <c r="ME526" s="64"/>
      <c r="MF526" s="64"/>
      <c r="MG526" s="64"/>
      <c r="MH526" s="64"/>
      <c r="MI526" s="64"/>
      <c r="MJ526" s="64"/>
      <c r="MK526" s="64"/>
      <c r="ML526" s="64"/>
      <c r="MM526" s="64"/>
      <c r="MN526" s="64"/>
      <c r="MO526" s="64"/>
      <c r="MP526" s="64"/>
      <c r="MQ526" s="64"/>
      <c r="MR526" s="64"/>
      <c r="MS526" s="64"/>
      <c r="MT526" s="64"/>
      <c r="MU526" s="64"/>
      <c r="MV526" s="64"/>
      <c r="MW526" s="64"/>
      <c r="MX526" s="64"/>
      <c r="MY526" s="64"/>
      <c r="MZ526" s="64"/>
      <c r="NA526" s="64"/>
      <c r="NB526" s="64"/>
      <c r="NC526" s="64"/>
      <c r="ND526" s="64"/>
      <c r="NE526" s="64"/>
      <c r="NF526" s="64"/>
      <c r="NG526" s="64"/>
      <c r="NH526" s="64"/>
      <c r="NI526" s="64"/>
      <c r="NJ526" s="64"/>
      <c r="NK526" s="64"/>
      <c r="NL526" s="64"/>
      <c r="NM526" s="64"/>
      <c r="NN526" s="64"/>
      <c r="NO526" s="64"/>
      <c r="NP526" s="64"/>
      <c r="NQ526" s="64"/>
      <c r="NR526" s="64"/>
      <c r="NS526" s="64"/>
      <c r="NT526" s="64"/>
      <c r="NU526" s="64"/>
      <c r="NV526" s="64"/>
      <c r="NW526" s="64"/>
      <c r="NX526" s="64"/>
      <c r="NY526" s="64"/>
      <c r="NZ526" s="64"/>
      <c r="OA526" s="64"/>
      <c r="OB526" s="64"/>
      <c r="OC526" s="64"/>
      <c r="OD526" s="64"/>
      <c r="OE526" s="64"/>
      <c r="OF526" s="64"/>
      <c r="OG526" s="64"/>
      <c r="OH526" s="64"/>
      <c r="OI526" s="64"/>
      <c r="OJ526" s="64"/>
      <c r="OK526" s="64"/>
      <c r="OL526" s="64"/>
      <c r="OM526" s="64"/>
      <c r="ON526" s="64"/>
      <c r="OO526" s="64"/>
      <c r="OP526" s="64"/>
      <c r="OQ526" s="64"/>
      <c r="OR526" s="64"/>
      <c r="OS526" s="64"/>
      <c r="OT526" s="64"/>
      <c r="OU526" s="64"/>
      <c r="OV526" s="64"/>
      <c r="OW526" s="64"/>
      <c r="OX526" s="64"/>
      <c r="OY526" s="64"/>
      <c r="OZ526" s="64"/>
      <c r="PA526" s="64"/>
      <c r="PB526" s="64"/>
      <c r="PC526" s="64"/>
      <c r="PD526" s="64"/>
      <c r="PE526" s="64"/>
    </row>
    <row r="527" spans="1:421" s="45" customFormat="1" ht="20.100000000000001" customHeight="1" x14ac:dyDescent="0.3">
      <c r="A527" s="1"/>
      <c r="B527" s="1" t="s">
        <v>35</v>
      </c>
      <c r="C527" s="1">
        <v>3905</v>
      </c>
      <c r="D527" s="1">
        <v>5</v>
      </c>
      <c r="E527" s="1">
        <v>3</v>
      </c>
      <c r="F527" s="1">
        <v>1</v>
      </c>
      <c r="G527" s="1">
        <v>85</v>
      </c>
      <c r="H527" s="127" t="s">
        <v>271</v>
      </c>
      <c r="I527" s="2">
        <v>1385</v>
      </c>
      <c r="J527" s="36">
        <v>200</v>
      </c>
      <c r="K527" s="13">
        <f t="shared" si="313"/>
        <v>277000</v>
      </c>
      <c r="L527" s="1"/>
      <c r="M527" s="1"/>
      <c r="N527" s="1"/>
      <c r="O527" s="1"/>
      <c r="P527" s="1"/>
      <c r="Q527" s="2"/>
      <c r="R527" s="2"/>
      <c r="S527" s="2"/>
      <c r="T527" s="1"/>
      <c r="U527" s="2"/>
      <c r="V527" s="44"/>
      <c r="W527" s="2"/>
      <c r="X527" s="37">
        <f t="shared" si="314"/>
        <v>277000</v>
      </c>
      <c r="Y527" s="2"/>
      <c r="Z527" s="104">
        <v>50000000</v>
      </c>
      <c r="AA527" s="106">
        <v>0</v>
      </c>
      <c r="AB527" s="106">
        <v>0</v>
      </c>
      <c r="AC527" s="36"/>
      <c r="AD527" s="107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  <c r="AP527" s="64"/>
      <c r="AQ527" s="64"/>
      <c r="AR527" s="64"/>
      <c r="AS527" s="64"/>
      <c r="AT527" s="64"/>
      <c r="AU527" s="64"/>
      <c r="AV527" s="64"/>
      <c r="AW527" s="64"/>
      <c r="AX527" s="64"/>
      <c r="AY527" s="64"/>
      <c r="AZ527" s="64"/>
      <c r="BA527" s="64"/>
      <c r="BB527" s="64"/>
      <c r="BC527" s="64"/>
      <c r="BD527" s="64"/>
      <c r="BE527" s="64"/>
      <c r="BF527" s="64"/>
      <c r="BG527" s="64"/>
      <c r="BH527" s="64"/>
      <c r="BI527" s="64"/>
      <c r="BJ527" s="64"/>
      <c r="BK527" s="64"/>
      <c r="BL527" s="64"/>
      <c r="BM527" s="64"/>
      <c r="BN527" s="64"/>
      <c r="BO527" s="64"/>
      <c r="BP527" s="64"/>
      <c r="BQ527" s="64"/>
      <c r="BR527" s="64"/>
      <c r="BS527" s="64"/>
      <c r="BT527" s="64"/>
      <c r="BU527" s="64"/>
      <c r="BV527" s="64"/>
      <c r="BW527" s="64"/>
      <c r="BX527" s="64"/>
      <c r="BY527" s="64"/>
      <c r="BZ527" s="64"/>
      <c r="CA527" s="64"/>
      <c r="CB527" s="64"/>
      <c r="CC527" s="64"/>
      <c r="CD527" s="64"/>
      <c r="CE527" s="64"/>
      <c r="CF527" s="64"/>
      <c r="CG527" s="64"/>
      <c r="CH527" s="64"/>
      <c r="CI527" s="64"/>
      <c r="CJ527" s="64"/>
      <c r="CK527" s="64"/>
      <c r="CL527" s="64"/>
      <c r="CM527" s="64"/>
      <c r="CN527" s="64"/>
      <c r="CO527" s="64"/>
      <c r="CP527" s="64"/>
      <c r="CQ527" s="64"/>
      <c r="CR527" s="64"/>
      <c r="CS527" s="64"/>
      <c r="CT527" s="64"/>
      <c r="CU527" s="64"/>
      <c r="CV527" s="64"/>
      <c r="CW527" s="64"/>
      <c r="CX527" s="64"/>
      <c r="CY527" s="64"/>
      <c r="CZ527" s="64"/>
      <c r="DA527" s="64"/>
      <c r="DB527" s="64"/>
      <c r="DC527" s="64"/>
      <c r="DD527" s="64"/>
      <c r="DE527" s="64"/>
      <c r="DF527" s="64"/>
      <c r="DG527" s="64"/>
      <c r="DH527" s="64"/>
      <c r="DI527" s="64"/>
      <c r="DJ527" s="64"/>
      <c r="DK527" s="64"/>
      <c r="DL527" s="64"/>
      <c r="DM527" s="64"/>
      <c r="DN527" s="64"/>
      <c r="DO527" s="64"/>
      <c r="DP527" s="64"/>
      <c r="DQ527" s="64"/>
      <c r="DR527" s="64"/>
      <c r="DS527" s="64"/>
      <c r="DT527" s="64"/>
      <c r="DU527" s="64"/>
      <c r="DV527" s="64"/>
      <c r="DW527" s="64"/>
      <c r="DX527" s="64"/>
      <c r="DY527" s="64"/>
      <c r="DZ527" s="64"/>
      <c r="EA527" s="64"/>
      <c r="EB527" s="64"/>
      <c r="EC527" s="64"/>
      <c r="ED527" s="64"/>
      <c r="EE527" s="64"/>
      <c r="EF527" s="64"/>
      <c r="EG527" s="64"/>
      <c r="EH527" s="64"/>
      <c r="EI527" s="64"/>
      <c r="EJ527" s="64"/>
      <c r="EK527" s="64"/>
      <c r="EL527" s="64"/>
      <c r="EM527" s="64"/>
      <c r="EN527" s="64"/>
      <c r="EO527" s="64"/>
      <c r="EP527" s="64"/>
      <c r="EQ527" s="64"/>
      <c r="ER527" s="64"/>
      <c r="ES527" s="64"/>
      <c r="ET527" s="64"/>
      <c r="EU527" s="64"/>
      <c r="EV527" s="64"/>
      <c r="EW527" s="64"/>
      <c r="EX527" s="64"/>
      <c r="EY527" s="64"/>
      <c r="EZ527" s="64"/>
      <c r="FA527" s="64"/>
      <c r="FB527" s="64"/>
      <c r="FC527" s="64"/>
      <c r="FD527" s="64"/>
      <c r="FE527" s="64"/>
      <c r="FF527" s="64"/>
      <c r="FG527" s="64"/>
      <c r="FH527" s="64"/>
      <c r="FI527" s="64"/>
      <c r="FJ527" s="64"/>
      <c r="FK527" s="64"/>
      <c r="FL527" s="64"/>
      <c r="FM527" s="64"/>
      <c r="FN527" s="64"/>
      <c r="FO527" s="64"/>
      <c r="FP527" s="64"/>
      <c r="FQ527" s="64"/>
      <c r="FR527" s="64"/>
      <c r="FS527" s="64"/>
      <c r="FT527" s="64"/>
      <c r="FU527" s="64"/>
      <c r="FV527" s="64"/>
      <c r="FW527" s="64"/>
      <c r="FX527" s="64"/>
      <c r="FY527" s="64"/>
      <c r="FZ527" s="64"/>
      <c r="GA527" s="64"/>
      <c r="GB527" s="64"/>
      <c r="GC527" s="64"/>
      <c r="GD527" s="64"/>
      <c r="GE527" s="64"/>
      <c r="GF527" s="64"/>
      <c r="GG527" s="64"/>
      <c r="GH527" s="64"/>
      <c r="GI527" s="64"/>
      <c r="GJ527" s="64"/>
      <c r="GK527" s="64"/>
      <c r="GL527" s="64"/>
      <c r="GM527" s="64"/>
      <c r="GN527" s="64"/>
      <c r="GO527" s="64"/>
      <c r="GP527" s="64"/>
      <c r="GQ527" s="64"/>
      <c r="GR527" s="64"/>
      <c r="GS527" s="64"/>
      <c r="GT527" s="64"/>
      <c r="GU527" s="64"/>
      <c r="GV527" s="64"/>
      <c r="GW527" s="64"/>
      <c r="GX527" s="64"/>
      <c r="GY527" s="64"/>
      <c r="GZ527" s="64"/>
      <c r="HA527" s="64"/>
      <c r="HB527" s="64"/>
      <c r="HC527" s="64"/>
      <c r="HD527" s="64"/>
      <c r="HE527" s="64"/>
      <c r="HF527" s="64"/>
      <c r="HG527" s="64"/>
      <c r="HH527" s="64"/>
      <c r="HI527" s="64"/>
      <c r="HJ527" s="64"/>
      <c r="HK527" s="64"/>
      <c r="HL527" s="64"/>
      <c r="HM527" s="64"/>
      <c r="HN527" s="64"/>
      <c r="HO527" s="64"/>
      <c r="HP527" s="64"/>
      <c r="HQ527" s="64"/>
      <c r="HR527" s="64"/>
      <c r="HS527" s="64"/>
      <c r="HT527" s="64"/>
      <c r="HU527" s="64"/>
      <c r="HV527" s="64"/>
      <c r="HW527" s="64"/>
      <c r="HX527" s="64"/>
      <c r="HY527" s="64"/>
      <c r="HZ527" s="64"/>
      <c r="IA527" s="64"/>
      <c r="IB527" s="64"/>
      <c r="IC527" s="64"/>
      <c r="ID527" s="64"/>
      <c r="IE527" s="64"/>
      <c r="IF527" s="64"/>
      <c r="IG527" s="64"/>
      <c r="IH527" s="64"/>
      <c r="II527" s="64"/>
      <c r="IJ527" s="64"/>
      <c r="IK527" s="64"/>
      <c r="IL527" s="64"/>
      <c r="IM527" s="64"/>
      <c r="IN527" s="64"/>
      <c r="IO527" s="64"/>
      <c r="IP527" s="64"/>
      <c r="IQ527" s="64"/>
      <c r="IR527" s="64"/>
      <c r="IS527" s="64"/>
      <c r="IT527" s="64"/>
      <c r="IU527" s="64"/>
      <c r="IV527" s="64"/>
      <c r="IW527" s="64"/>
      <c r="IX527" s="64"/>
      <c r="IY527" s="64"/>
      <c r="IZ527" s="64"/>
      <c r="JA527" s="64"/>
      <c r="JB527" s="64"/>
      <c r="JC527" s="64"/>
      <c r="JD527" s="64"/>
      <c r="JE527" s="64"/>
      <c r="JF527" s="64"/>
      <c r="JG527" s="64"/>
      <c r="JH527" s="64"/>
      <c r="JI527" s="64"/>
      <c r="JJ527" s="64"/>
      <c r="JK527" s="64"/>
      <c r="JL527" s="64"/>
      <c r="JM527" s="64"/>
      <c r="JN527" s="64"/>
      <c r="JO527" s="64"/>
      <c r="JP527" s="64"/>
      <c r="JQ527" s="64"/>
      <c r="JR527" s="64"/>
      <c r="JS527" s="64"/>
      <c r="JT527" s="64"/>
      <c r="JU527" s="64"/>
      <c r="JV527" s="64"/>
      <c r="JW527" s="64"/>
      <c r="JX527" s="64"/>
      <c r="JY527" s="64"/>
      <c r="JZ527" s="64"/>
      <c r="KA527" s="64"/>
      <c r="KB527" s="64"/>
      <c r="KC527" s="64"/>
      <c r="KD527" s="64"/>
      <c r="KE527" s="64"/>
      <c r="KF527" s="64"/>
      <c r="KG527" s="64"/>
      <c r="KH527" s="64"/>
      <c r="KI527" s="64"/>
      <c r="KJ527" s="64"/>
      <c r="KK527" s="64"/>
      <c r="KL527" s="64"/>
      <c r="KM527" s="64"/>
      <c r="KN527" s="64"/>
      <c r="KO527" s="64"/>
      <c r="KP527" s="64"/>
      <c r="KQ527" s="64"/>
      <c r="KR527" s="64"/>
      <c r="KS527" s="64"/>
      <c r="KT527" s="64"/>
      <c r="KU527" s="64"/>
      <c r="KV527" s="64"/>
      <c r="KW527" s="64"/>
      <c r="KX527" s="64"/>
      <c r="KY527" s="64"/>
      <c r="KZ527" s="64"/>
      <c r="LA527" s="64"/>
      <c r="LB527" s="64"/>
      <c r="LC527" s="64"/>
      <c r="LD527" s="64"/>
      <c r="LE527" s="64"/>
      <c r="LF527" s="64"/>
      <c r="LG527" s="64"/>
      <c r="LH527" s="64"/>
      <c r="LI527" s="64"/>
      <c r="LJ527" s="64"/>
      <c r="LK527" s="64"/>
      <c r="LL527" s="64"/>
      <c r="LM527" s="64"/>
      <c r="LN527" s="64"/>
      <c r="LO527" s="64"/>
      <c r="LP527" s="64"/>
      <c r="LQ527" s="64"/>
      <c r="LR527" s="64"/>
      <c r="LS527" s="64"/>
      <c r="LT527" s="64"/>
      <c r="LU527" s="64"/>
      <c r="LV527" s="64"/>
      <c r="LW527" s="64"/>
      <c r="LX527" s="64"/>
      <c r="LY527" s="64"/>
      <c r="LZ527" s="64"/>
      <c r="MA527" s="64"/>
      <c r="MB527" s="64"/>
      <c r="MC527" s="64"/>
      <c r="MD527" s="64"/>
      <c r="ME527" s="64"/>
      <c r="MF527" s="64"/>
      <c r="MG527" s="64"/>
      <c r="MH527" s="64"/>
      <c r="MI527" s="64"/>
      <c r="MJ527" s="64"/>
      <c r="MK527" s="64"/>
      <c r="ML527" s="64"/>
      <c r="MM527" s="64"/>
      <c r="MN527" s="64"/>
      <c r="MO527" s="64"/>
      <c r="MP527" s="64"/>
      <c r="MQ527" s="64"/>
      <c r="MR527" s="64"/>
      <c r="MS527" s="64"/>
      <c r="MT527" s="64"/>
      <c r="MU527" s="64"/>
      <c r="MV527" s="64"/>
      <c r="MW527" s="64"/>
      <c r="MX527" s="64"/>
      <c r="MY527" s="64"/>
      <c r="MZ527" s="64"/>
      <c r="NA527" s="64"/>
      <c r="NB527" s="64"/>
      <c r="NC527" s="64"/>
      <c r="ND527" s="64"/>
      <c r="NE527" s="64"/>
      <c r="NF527" s="64"/>
      <c r="NG527" s="64"/>
      <c r="NH527" s="64"/>
      <c r="NI527" s="64"/>
      <c r="NJ527" s="64"/>
      <c r="NK527" s="64"/>
      <c r="NL527" s="64"/>
      <c r="NM527" s="64"/>
      <c r="NN527" s="64"/>
      <c r="NO527" s="64"/>
      <c r="NP527" s="64"/>
      <c r="NQ527" s="64"/>
      <c r="NR527" s="64"/>
      <c r="NS527" s="64"/>
      <c r="NT527" s="64"/>
      <c r="NU527" s="64"/>
      <c r="NV527" s="64"/>
      <c r="NW527" s="64"/>
      <c r="NX527" s="64"/>
      <c r="NY527" s="64"/>
      <c r="NZ527" s="64"/>
      <c r="OA527" s="64"/>
      <c r="OB527" s="64"/>
      <c r="OC527" s="64"/>
      <c r="OD527" s="64"/>
      <c r="OE527" s="64"/>
      <c r="OF527" s="64"/>
      <c r="OG527" s="64"/>
      <c r="OH527" s="64"/>
      <c r="OI527" s="64"/>
      <c r="OJ527" s="64"/>
      <c r="OK527" s="64"/>
      <c r="OL527" s="64"/>
      <c r="OM527" s="64"/>
      <c r="ON527" s="64"/>
      <c r="OO527" s="64"/>
      <c r="OP527" s="64"/>
      <c r="OQ527" s="64"/>
      <c r="OR527" s="64"/>
      <c r="OS527" s="64"/>
      <c r="OT527" s="64"/>
      <c r="OU527" s="64"/>
      <c r="OV527" s="64"/>
      <c r="OW527" s="64"/>
      <c r="OX527" s="64"/>
      <c r="OY527" s="64"/>
      <c r="OZ527" s="64"/>
      <c r="PA527" s="64"/>
      <c r="PB527" s="64"/>
      <c r="PC527" s="64"/>
      <c r="PD527" s="64"/>
      <c r="PE527" s="64"/>
    </row>
    <row r="528" spans="1:421" s="46" customFormat="1" ht="20.100000000000001" customHeight="1" x14ac:dyDescent="0.3">
      <c r="A528" s="17"/>
      <c r="B528" s="17"/>
      <c r="C528" s="17"/>
      <c r="D528" s="17"/>
      <c r="E528" s="17"/>
      <c r="F528" s="17"/>
      <c r="G528" s="17"/>
      <c r="H528" s="128"/>
      <c r="I528" s="19"/>
      <c r="J528" s="20"/>
      <c r="K528" s="19"/>
      <c r="L528" s="17"/>
      <c r="M528" s="17"/>
      <c r="N528" s="17"/>
      <c r="O528" s="17"/>
      <c r="P528" s="17"/>
      <c r="Q528" s="19"/>
      <c r="R528" s="19"/>
      <c r="S528" s="19"/>
      <c r="T528" s="17"/>
      <c r="U528" s="19"/>
      <c r="V528" s="21"/>
      <c r="W528" s="19"/>
      <c r="X528" s="19"/>
      <c r="Y528" s="19"/>
      <c r="Z528" s="19"/>
      <c r="AA528" s="19"/>
      <c r="AB528" s="19"/>
      <c r="AC528" s="20"/>
      <c r="AD528" s="105"/>
    </row>
    <row r="529" spans="1:421" s="45" customFormat="1" ht="20.100000000000001" customHeight="1" x14ac:dyDescent="0.3">
      <c r="A529" s="23">
        <v>1636</v>
      </c>
      <c r="B529" s="23" t="s">
        <v>35</v>
      </c>
      <c r="C529" s="23">
        <v>12463</v>
      </c>
      <c r="D529" s="23">
        <v>5</v>
      </c>
      <c r="E529" s="23">
        <v>3</v>
      </c>
      <c r="F529" s="23">
        <v>0</v>
      </c>
      <c r="G529" s="23">
        <v>80</v>
      </c>
      <c r="H529" s="129" t="s">
        <v>271</v>
      </c>
      <c r="I529" s="7">
        <v>1280</v>
      </c>
      <c r="J529" s="8">
        <v>150</v>
      </c>
      <c r="K529" s="9">
        <f t="shared" si="313"/>
        <v>192000</v>
      </c>
      <c r="L529" s="23"/>
      <c r="M529" s="23"/>
      <c r="N529" s="23"/>
      <c r="O529" s="23"/>
      <c r="P529" s="23"/>
      <c r="Q529" s="7"/>
      <c r="R529" s="7"/>
      <c r="S529" s="7"/>
      <c r="T529" s="23"/>
      <c r="U529" s="7"/>
      <c r="V529" s="11"/>
      <c r="W529" s="7"/>
      <c r="X529" s="12">
        <f t="shared" si="314"/>
        <v>192000</v>
      </c>
      <c r="Y529" s="7"/>
      <c r="Z529" s="108">
        <v>50000000</v>
      </c>
      <c r="AA529" s="102">
        <v>0</v>
      </c>
      <c r="AB529" s="102">
        <v>0</v>
      </c>
      <c r="AC529" s="8" t="s">
        <v>178</v>
      </c>
      <c r="AD529" s="110"/>
      <c r="AE529" s="64"/>
      <c r="AF529" s="64"/>
      <c r="AG529" s="64"/>
      <c r="AH529" s="64"/>
      <c r="AI529" s="64"/>
      <c r="AJ529" s="64"/>
      <c r="AK529" s="64"/>
      <c r="AL529" s="64"/>
      <c r="AM529" s="64"/>
      <c r="AN529" s="64"/>
      <c r="AO529" s="64"/>
      <c r="AP529" s="64"/>
      <c r="AQ529" s="64"/>
      <c r="AR529" s="64"/>
      <c r="AS529" s="64"/>
      <c r="AT529" s="64"/>
      <c r="AU529" s="64"/>
      <c r="AV529" s="64"/>
      <c r="AW529" s="64"/>
      <c r="AX529" s="64"/>
      <c r="AY529" s="64"/>
      <c r="AZ529" s="64"/>
      <c r="BA529" s="64"/>
      <c r="BB529" s="64"/>
      <c r="BC529" s="64"/>
      <c r="BD529" s="64"/>
      <c r="BE529" s="64"/>
      <c r="BF529" s="64"/>
      <c r="BG529" s="64"/>
      <c r="BH529" s="64"/>
      <c r="BI529" s="64"/>
      <c r="BJ529" s="64"/>
      <c r="BK529" s="64"/>
      <c r="BL529" s="64"/>
      <c r="BM529" s="64"/>
      <c r="BN529" s="64"/>
      <c r="BO529" s="64"/>
      <c r="BP529" s="64"/>
      <c r="BQ529" s="64"/>
      <c r="BR529" s="64"/>
      <c r="BS529" s="64"/>
      <c r="BT529" s="64"/>
      <c r="BU529" s="64"/>
      <c r="BV529" s="64"/>
      <c r="BW529" s="64"/>
      <c r="BX529" s="64"/>
      <c r="BY529" s="64"/>
      <c r="BZ529" s="64"/>
      <c r="CA529" s="64"/>
      <c r="CB529" s="64"/>
      <c r="CC529" s="64"/>
      <c r="CD529" s="64"/>
      <c r="CE529" s="64"/>
      <c r="CF529" s="64"/>
      <c r="CG529" s="64"/>
      <c r="CH529" s="64"/>
      <c r="CI529" s="64"/>
      <c r="CJ529" s="64"/>
      <c r="CK529" s="64"/>
      <c r="CL529" s="64"/>
      <c r="CM529" s="64"/>
      <c r="CN529" s="64"/>
      <c r="CO529" s="64"/>
      <c r="CP529" s="64"/>
      <c r="CQ529" s="64"/>
      <c r="CR529" s="64"/>
      <c r="CS529" s="64"/>
      <c r="CT529" s="64"/>
      <c r="CU529" s="64"/>
      <c r="CV529" s="64"/>
      <c r="CW529" s="64"/>
      <c r="CX529" s="64"/>
      <c r="CY529" s="64"/>
      <c r="CZ529" s="64"/>
      <c r="DA529" s="64"/>
      <c r="DB529" s="64"/>
      <c r="DC529" s="64"/>
      <c r="DD529" s="64"/>
      <c r="DE529" s="64"/>
      <c r="DF529" s="64"/>
      <c r="DG529" s="64"/>
      <c r="DH529" s="64"/>
      <c r="DI529" s="64"/>
      <c r="DJ529" s="64"/>
      <c r="DK529" s="64"/>
      <c r="DL529" s="64"/>
      <c r="DM529" s="64"/>
      <c r="DN529" s="64"/>
      <c r="DO529" s="64"/>
      <c r="DP529" s="64"/>
      <c r="DQ529" s="64"/>
      <c r="DR529" s="64"/>
      <c r="DS529" s="64"/>
      <c r="DT529" s="64"/>
      <c r="DU529" s="64"/>
      <c r="DV529" s="64"/>
      <c r="DW529" s="64"/>
      <c r="DX529" s="64"/>
      <c r="DY529" s="64"/>
      <c r="DZ529" s="64"/>
      <c r="EA529" s="64"/>
      <c r="EB529" s="64"/>
      <c r="EC529" s="64"/>
      <c r="ED529" s="64"/>
      <c r="EE529" s="64"/>
      <c r="EF529" s="64"/>
      <c r="EG529" s="64"/>
      <c r="EH529" s="64"/>
      <c r="EI529" s="64"/>
      <c r="EJ529" s="64"/>
      <c r="EK529" s="64"/>
      <c r="EL529" s="64"/>
      <c r="EM529" s="64"/>
      <c r="EN529" s="64"/>
      <c r="EO529" s="64"/>
      <c r="EP529" s="64"/>
      <c r="EQ529" s="64"/>
      <c r="ER529" s="64"/>
      <c r="ES529" s="64"/>
      <c r="ET529" s="64"/>
      <c r="EU529" s="64"/>
      <c r="EV529" s="64"/>
      <c r="EW529" s="64"/>
      <c r="EX529" s="64"/>
      <c r="EY529" s="64"/>
      <c r="EZ529" s="64"/>
      <c r="FA529" s="64"/>
      <c r="FB529" s="64"/>
      <c r="FC529" s="64"/>
      <c r="FD529" s="64"/>
      <c r="FE529" s="64"/>
      <c r="FF529" s="64"/>
      <c r="FG529" s="64"/>
      <c r="FH529" s="64"/>
      <c r="FI529" s="64"/>
      <c r="FJ529" s="64"/>
      <c r="FK529" s="64"/>
      <c r="FL529" s="64"/>
      <c r="FM529" s="64"/>
      <c r="FN529" s="64"/>
      <c r="FO529" s="64"/>
      <c r="FP529" s="64"/>
      <c r="FQ529" s="64"/>
      <c r="FR529" s="64"/>
      <c r="FS529" s="64"/>
      <c r="FT529" s="64"/>
      <c r="FU529" s="64"/>
      <c r="FV529" s="64"/>
      <c r="FW529" s="64"/>
      <c r="FX529" s="64"/>
      <c r="FY529" s="64"/>
      <c r="FZ529" s="64"/>
      <c r="GA529" s="64"/>
      <c r="GB529" s="64"/>
      <c r="GC529" s="64"/>
      <c r="GD529" s="64"/>
      <c r="GE529" s="64"/>
      <c r="GF529" s="64"/>
      <c r="GG529" s="64"/>
      <c r="GH529" s="64"/>
      <c r="GI529" s="64"/>
      <c r="GJ529" s="64"/>
      <c r="GK529" s="64"/>
      <c r="GL529" s="64"/>
      <c r="GM529" s="64"/>
      <c r="GN529" s="64"/>
      <c r="GO529" s="64"/>
      <c r="GP529" s="64"/>
      <c r="GQ529" s="64"/>
      <c r="GR529" s="64"/>
      <c r="GS529" s="64"/>
      <c r="GT529" s="64"/>
      <c r="GU529" s="64"/>
      <c r="GV529" s="64"/>
      <c r="GW529" s="64"/>
      <c r="GX529" s="64"/>
      <c r="GY529" s="64"/>
      <c r="GZ529" s="64"/>
      <c r="HA529" s="64"/>
      <c r="HB529" s="64"/>
      <c r="HC529" s="64"/>
      <c r="HD529" s="64"/>
      <c r="HE529" s="64"/>
      <c r="HF529" s="64"/>
      <c r="HG529" s="64"/>
      <c r="HH529" s="64"/>
      <c r="HI529" s="64"/>
      <c r="HJ529" s="64"/>
      <c r="HK529" s="64"/>
      <c r="HL529" s="64"/>
      <c r="HM529" s="64"/>
      <c r="HN529" s="64"/>
      <c r="HO529" s="64"/>
      <c r="HP529" s="64"/>
      <c r="HQ529" s="64"/>
      <c r="HR529" s="64"/>
      <c r="HS529" s="64"/>
      <c r="HT529" s="64"/>
      <c r="HU529" s="64"/>
      <c r="HV529" s="64"/>
      <c r="HW529" s="64"/>
      <c r="HX529" s="64"/>
      <c r="HY529" s="64"/>
      <c r="HZ529" s="64"/>
      <c r="IA529" s="64"/>
      <c r="IB529" s="64"/>
      <c r="IC529" s="64"/>
      <c r="ID529" s="64"/>
      <c r="IE529" s="64"/>
      <c r="IF529" s="64"/>
      <c r="IG529" s="64"/>
      <c r="IH529" s="64"/>
      <c r="II529" s="64"/>
      <c r="IJ529" s="64"/>
      <c r="IK529" s="64"/>
      <c r="IL529" s="64"/>
      <c r="IM529" s="64"/>
      <c r="IN529" s="64"/>
      <c r="IO529" s="64"/>
      <c r="IP529" s="64"/>
      <c r="IQ529" s="64"/>
      <c r="IR529" s="64"/>
      <c r="IS529" s="64"/>
      <c r="IT529" s="64"/>
      <c r="IU529" s="64"/>
      <c r="IV529" s="64"/>
      <c r="IW529" s="64"/>
      <c r="IX529" s="64"/>
      <c r="IY529" s="64"/>
      <c r="IZ529" s="64"/>
      <c r="JA529" s="64"/>
      <c r="JB529" s="64"/>
      <c r="JC529" s="64"/>
      <c r="JD529" s="64"/>
      <c r="JE529" s="64"/>
      <c r="JF529" s="64"/>
      <c r="JG529" s="64"/>
      <c r="JH529" s="64"/>
      <c r="JI529" s="64"/>
      <c r="JJ529" s="64"/>
      <c r="JK529" s="64"/>
      <c r="JL529" s="64"/>
      <c r="JM529" s="64"/>
      <c r="JN529" s="64"/>
      <c r="JO529" s="64"/>
      <c r="JP529" s="64"/>
      <c r="JQ529" s="64"/>
      <c r="JR529" s="64"/>
      <c r="JS529" s="64"/>
      <c r="JT529" s="64"/>
      <c r="JU529" s="64"/>
      <c r="JV529" s="64"/>
      <c r="JW529" s="64"/>
      <c r="JX529" s="64"/>
      <c r="JY529" s="64"/>
      <c r="JZ529" s="64"/>
      <c r="KA529" s="64"/>
      <c r="KB529" s="64"/>
      <c r="KC529" s="64"/>
      <c r="KD529" s="64"/>
      <c r="KE529" s="64"/>
      <c r="KF529" s="64"/>
      <c r="KG529" s="64"/>
      <c r="KH529" s="64"/>
      <c r="KI529" s="64"/>
      <c r="KJ529" s="64"/>
      <c r="KK529" s="64"/>
      <c r="KL529" s="64"/>
      <c r="KM529" s="64"/>
      <c r="KN529" s="64"/>
      <c r="KO529" s="64"/>
      <c r="KP529" s="64"/>
      <c r="KQ529" s="64"/>
      <c r="KR529" s="64"/>
      <c r="KS529" s="64"/>
      <c r="KT529" s="64"/>
      <c r="KU529" s="64"/>
      <c r="KV529" s="64"/>
      <c r="KW529" s="64"/>
      <c r="KX529" s="64"/>
      <c r="KY529" s="64"/>
      <c r="KZ529" s="64"/>
      <c r="LA529" s="64"/>
      <c r="LB529" s="64"/>
      <c r="LC529" s="64"/>
      <c r="LD529" s="64"/>
      <c r="LE529" s="64"/>
      <c r="LF529" s="64"/>
      <c r="LG529" s="64"/>
      <c r="LH529" s="64"/>
      <c r="LI529" s="64"/>
      <c r="LJ529" s="64"/>
      <c r="LK529" s="64"/>
      <c r="LL529" s="64"/>
      <c r="LM529" s="64"/>
      <c r="LN529" s="64"/>
      <c r="LO529" s="64"/>
      <c r="LP529" s="64"/>
      <c r="LQ529" s="64"/>
      <c r="LR529" s="64"/>
      <c r="LS529" s="64"/>
      <c r="LT529" s="64"/>
      <c r="LU529" s="64"/>
      <c r="LV529" s="64"/>
      <c r="LW529" s="64"/>
      <c r="LX529" s="64"/>
      <c r="LY529" s="64"/>
      <c r="LZ529" s="64"/>
      <c r="MA529" s="64"/>
      <c r="MB529" s="64"/>
      <c r="MC529" s="64"/>
      <c r="MD529" s="64"/>
      <c r="ME529" s="64"/>
      <c r="MF529" s="64"/>
      <c r="MG529" s="64"/>
      <c r="MH529" s="64"/>
      <c r="MI529" s="64"/>
      <c r="MJ529" s="64"/>
      <c r="MK529" s="64"/>
      <c r="ML529" s="64"/>
      <c r="MM529" s="64"/>
      <c r="MN529" s="64"/>
      <c r="MO529" s="64"/>
      <c r="MP529" s="64"/>
      <c r="MQ529" s="64"/>
      <c r="MR529" s="64"/>
      <c r="MS529" s="64"/>
      <c r="MT529" s="64"/>
      <c r="MU529" s="64"/>
      <c r="MV529" s="64"/>
      <c r="MW529" s="64"/>
      <c r="MX529" s="64"/>
      <c r="MY529" s="64"/>
      <c r="MZ529" s="64"/>
      <c r="NA529" s="64"/>
      <c r="NB529" s="64"/>
      <c r="NC529" s="64"/>
      <c r="ND529" s="64"/>
      <c r="NE529" s="64"/>
      <c r="NF529" s="64"/>
      <c r="NG529" s="64"/>
      <c r="NH529" s="64"/>
      <c r="NI529" s="64"/>
      <c r="NJ529" s="64"/>
      <c r="NK529" s="64"/>
      <c r="NL529" s="64"/>
      <c r="NM529" s="64"/>
      <c r="NN529" s="64"/>
      <c r="NO529" s="64"/>
      <c r="NP529" s="64"/>
      <c r="NQ529" s="64"/>
      <c r="NR529" s="64"/>
      <c r="NS529" s="64"/>
      <c r="NT529" s="64"/>
      <c r="NU529" s="64"/>
      <c r="NV529" s="64"/>
      <c r="NW529" s="64"/>
      <c r="NX529" s="64"/>
      <c r="NY529" s="64"/>
      <c r="NZ529" s="64"/>
      <c r="OA529" s="64"/>
      <c r="OB529" s="64"/>
      <c r="OC529" s="64"/>
      <c r="OD529" s="64"/>
      <c r="OE529" s="64"/>
      <c r="OF529" s="64"/>
      <c r="OG529" s="64"/>
      <c r="OH529" s="64"/>
      <c r="OI529" s="64"/>
      <c r="OJ529" s="64"/>
      <c r="OK529" s="64"/>
      <c r="OL529" s="64"/>
      <c r="OM529" s="64"/>
      <c r="ON529" s="64"/>
      <c r="OO529" s="64"/>
      <c r="OP529" s="64"/>
      <c r="OQ529" s="64"/>
      <c r="OR529" s="64"/>
      <c r="OS529" s="64"/>
      <c r="OT529" s="64"/>
      <c r="OU529" s="64"/>
      <c r="OV529" s="64"/>
      <c r="OW529" s="64"/>
      <c r="OX529" s="64"/>
      <c r="OY529" s="64"/>
      <c r="OZ529" s="64"/>
      <c r="PA529" s="64"/>
      <c r="PB529" s="64"/>
      <c r="PC529" s="64"/>
      <c r="PD529" s="64"/>
      <c r="PE529" s="64"/>
    </row>
    <row r="530" spans="1:421" s="45" customFormat="1" ht="20.100000000000001" customHeight="1" x14ac:dyDescent="0.3">
      <c r="A530" s="1"/>
      <c r="B530" s="1" t="s">
        <v>35</v>
      </c>
      <c r="C530" s="1">
        <v>11178</v>
      </c>
      <c r="D530" s="1">
        <v>5</v>
      </c>
      <c r="E530" s="1">
        <v>6</v>
      </c>
      <c r="F530" s="1">
        <v>0</v>
      </c>
      <c r="G530" s="1">
        <v>36</v>
      </c>
      <c r="H530" s="127" t="s">
        <v>271</v>
      </c>
      <c r="I530" s="2">
        <v>2436</v>
      </c>
      <c r="J530" s="36">
        <v>220</v>
      </c>
      <c r="K530" s="13">
        <f t="shared" si="313"/>
        <v>535920</v>
      </c>
      <c r="L530" s="1"/>
      <c r="M530" s="1"/>
      <c r="N530" s="1"/>
      <c r="O530" s="1"/>
      <c r="P530" s="1"/>
      <c r="Q530" s="2"/>
      <c r="R530" s="2"/>
      <c r="S530" s="2"/>
      <c r="T530" s="1"/>
      <c r="U530" s="2"/>
      <c r="V530" s="44"/>
      <c r="W530" s="2"/>
      <c r="X530" s="37">
        <f t="shared" si="314"/>
        <v>535920</v>
      </c>
      <c r="Y530" s="2"/>
      <c r="Z530" s="104">
        <v>50000000</v>
      </c>
      <c r="AA530" s="106">
        <v>0</v>
      </c>
      <c r="AB530" s="106">
        <v>0</v>
      </c>
      <c r="AC530" s="36">
        <v>0</v>
      </c>
      <c r="AD530" s="107"/>
      <c r="AE530" s="64"/>
      <c r="AF530" s="64"/>
      <c r="AG530" s="64"/>
      <c r="AH530" s="64"/>
      <c r="AI530" s="64"/>
      <c r="AJ530" s="64"/>
      <c r="AK530" s="64"/>
      <c r="AL530" s="64"/>
      <c r="AM530" s="64"/>
      <c r="AN530" s="64"/>
      <c r="AO530" s="64"/>
      <c r="AP530" s="64"/>
      <c r="AQ530" s="64"/>
      <c r="AR530" s="64"/>
      <c r="AS530" s="64"/>
      <c r="AT530" s="64"/>
      <c r="AU530" s="64"/>
      <c r="AV530" s="64"/>
      <c r="AW530" s="64"/>
      <c r="AX530" s="64"/>
      <c r="AY530" s="64"/>
      <c r="AZ530" s="64"/>
      <c r="BA530" s="64"/>
      <c r="BB530" s="64"/>
      <c r="BC530" s="64"/>
      <c r="BD530" s="64"/>
      <c r="BE530" s="64"/>
      <c r="BF530" s="64"/>
      <c r="BG530" s="64"/>
      <c r="BH530" s="64"/>
      <c r="BI530" s="64"/>
      <c r="BJ530" s="64"/>
      <c r="BK530" s="64"/>
      <c r="BL530" s="64"/>
      <c r="BM530" s="64"/>
      <c r="BN530" s="64"/>
      <c r="BO530" s="64"/>
      <c r="BP530" s="64"/>
      <c r="BQ530" s="64"/>
      <c r="BR530" s="64"/>
      <c r="BS530" s="64"/>
      <c r="BT530" s="64"/>
      <c r="BU530" s="64"/>
      <c r="BV530" s="64"/>
      <c r="BW530" s="64"/>
      <c r="BX530" s="64"/>
      <c r="BY530" s="64"/>
      <c r="BZ530" s="64"/>
      <c r="CA530" s="64"/>
      <c r="CB530" s="64"/>
      <c r="CC530" s="64"/>
      <c r="CD530" s="64"/>
      <c r="CE530" s="64"/>
      <c r="CF530" s="64"/>
      <c r="CG530" s="64"/>
      <c r="CH530" s="64"/>
      <c r="CI530" s="64"/>
      <c r="CJ530" s="64"/>
      <c r="CK530" s="64"/>
      <c r="CL530" s="64"/>
      <c r="CM530" s="64"/>
      <c r="CN530" s="64"/>
      <c r="CO530" s="64"/>
      <c r="CP530" s="64"/>
      <c r="CQ530" s="64"/>
      <c r="CR530" s="64"/>
      <c r="CS530" s="64"/>
      <c r="CT530" s="64"/>
      <c r="CU530" s="64"/>
      <c r="CV530" s="64"/>
      <c r="CW530" s="64"/>
      <c r="CX530" s="64"/>
      <c r="CY530" s="64"/>
      <c r="CZ530" s="64"/>
      <c r="DA530" s="64"/>
      <c r="DB530" s="64"/>
      <c r="DC530" s="64"/>
      <c r="DD530" s="64"/>
      <c r="DE530" s="64"/>
      <c r="DF530" s="64"/>
      <c r="DG530" s="64"/>
      <c r="DH530" s="64"/>
      <c r="DI530" s="64"/>
      <c r="DJ530" s="64"/>
      <c r="DK530" s="64"/>
      <c r="DL530" s="64"/>
      <c r="DM530" s="64"/>
      <c r="DN530" s="64"/>
      <c r="DO530" s="64"/>
      <c r="DP530" s="64"/>
      <c r="DQ530" s="64"/>
      <c r="DR530" s="64"/>
      <c r="DS530" s="64"/>
      <c r="DT530" s="64"/>
      <c r="DU530" s="64"/>
      <c r="DV530" s="64"/>
      <c r="DW530" s="64"/>
      <c r="DX530" s="64"/>
      <c r="DY530" s="64"/>
      <c r="DZ530" s="64"/>
      <c r="EA530" s="64"/>
      <c r="EB530" s="64"/>
      <c r="EC530" s="64"/>
      <c r="ED530" s="64"/>
      <c r="EE530" s="64"/>
      <c r="EF530" s="64"/>
      <c r="EG530" s="64"/>
      <c r="EH530" s="64"/>
      <c r="EI530" s="64"/>
      <c r="EJ530" s="64"/>
      <c r="EK530" s="64"/>
      <c r="EL530" s="64"/>
      <c r="EM530" s="64"/>
      <c r="EN530" s="64"/>
      <c r="EO530" s="64"/>
      <c r="EP530" s="64"/>
      <c r="EQ530" s="64"/>
      <c r="ER530" s="64"/>
      <c r="ES530" s="64"/>
      <c r="ET530" s="64"/>
      <c r="EU530" s="64"/>
      <c r="EV530" s="64"/>
      <c r="EW530" s="64"/>
      <c r="EX530" s="64"/>
      <c r="EY530" s="64"/>
      <c r="EZ530" s="64"/>
      <c r="FA530" s="64"/>
      <c r="FB530" s="64"/>
      <c r="FC530" s="64"/>
      <c r="FD530" s="64"/>
      <c r="FE530" s="64"/>
      <c r="FF530" s="64"/>
      <c r="FG530" s="64"/>
      <c r="FH530" s="64"/>
      <c r="FI530" s="64"/>
      <c r="FJ530" s="64"/>
      <c r="FK530" s="64"/>
      <c r="FL530" s="64"/>
      <c r="FM530" s="64"/>
      <c r="FN530" s="64"/>
      <c r="FO530" s="64"/>
      <c r="FP530" s="64"/>
      <c r="FQ530" s="64"/>
      <c r="FR530" s="64"/>
      <c r="FS530" s="64"/>
      <c r="FT530" s="64"/>
      <c r="FU530" s="64"/>
      <c r="FV530" s="64"/>
      <c r="FW530" s="64"/>
      <c r="FX530" s="64"/>
      <c r="FY530" s="64"/>
      <c r="FZ530" s="64"/>
      <c r="GA530" s="64"/>
      <c r="GB530" s="64"/>
      <c r="GC530" s="64"/>
      <c r="GD530" s="64"/>
      <c r="GE530" s="64"/>
      <c r="GF530" s="64"/>
      <c r="GG530" s="64"/>
      <c r="GH530" s="64"/>
      <c r="GI530" s="64"/>
      <c r="GJ530" s="64"/>
      <c r="GK530" s="64"/>
      <c r="GL530" s="64"/>
      <c r="GM530" s="64"/>
      <c r="GN530" s="64"/>
      <c r="GO530" s="64"/>
      <c r="GP530" s="64"/>
      <c r="GQ530" s="64"/>
      <c r="GR530" s="64"/>
      <c r="GS530" s="64"/>
      <c r="GT530" s="64"/>
      <c r="GU530" s="64"/>
      <c r="GV530" s="64"/>
      <c r="GW530" s="64"/>
      <c r="GX530" s="64"/>
      <c r="GY530" s="64"/>
      <c r="GZ530" s="64"/>
      <c r="HA530" s="64"/>
      <c r="HB530" s="64"/>
      <c r="HC530" s="64"/>
      <c r="HD530" s="64"/>
      <c r="HE530" s="64"/>
      <c r="HF530" s="64"/>
      <c r="HG530" s="64"/>
      <c r="HH530" s="64"/>
      <c r="HI530" s="64"/>
      <c r="HJ530" s="64"/>
      <c r="HK530" s="64"/>
      <c r="HL530" s="64"/>
      <c r="HM530" s="64"/>
      <c r="HN530" s="64"/>
      <c r="HO530" s="64"/>
      <c r="HP530" s="64"/>
      <c r="HQ530" s="64"/>
      <c r="HR530" s="64"/>
      <c r="HS530" s="64"/>
      <c r="HT530" s="64"/>
      <c r="HU530" s="64"/>
      <c r="HV530" s="64"/>
      <c r="HW530" s="64"/>
      <c r="HX530" s="64"/>
      <c r="HY530" s="64"/>
      <c r="HZ530" s="64"/>
      <c r="IA530" s="64"/>
      <c r="IB530" s="64"/>
      <c r="IC530" s="64"/>
      <c r="ID530" s="64"/>
      <c r="IE530" s="64"/>
      <c r="IF530" s="64"/>
      <c r="IG530" s="64"/>
      <c r="IH530" s="64"/>
      <c r="II530" s="64"/>
      <c r="IJ530" s="64"/>
      <c r="IK530" s="64"/>
      <c r="IL530" s="64"/>
      <c r="IM530" s="64"/>
      <c r="IN530" s="64"/>
      <c r="IO530" s="64"/>
      <c r="IP530" s="64"/>
      <c r="IQ530" s="64"/>
      <c r="IR530" s="64"/>
      <c r="IS530" s="64"/>
      <c r="IT530" s="64"/>
      <c r="IU530" s="64"/>
      <c r="IV530" s="64"/>
      <c r="IW530" s="64"/>
      <c r="IX530" s="64"/>
      <c r="IY530" s="64"/>
      <c r="IZ530" s="64"/>
      <c r="JA530" s="64"/>
      <c r="JB530" s="64"/>
      <c r="JC530" s="64"/>
      <c r="JD530" s="64"/>
      <c r="JE530" s="64"/>
      <c r="JF530" s="64"/>
      <c r="JG530" s="64"/>
      <c r="JH530" s="64"/>
      <c r="JI530" s="64"/>
      <c r="JJ530" s="64"/>
      <c r="JK530" s="64"/>
      <c r="JL530" s="64"/>
      <c r="JM530" s="64"/>
      <c r="JN530" s="64"/>
      <c r="JO530" s="64"/>
      <c r="JP530" s="64"/>
      <c r="JQ530" s="64"/>
      <c r="JR530" s="64"/>
      <c r="JS530" s="64"/>
      <c r="JT530" s="64"/>
      <c r="JU530" s="64"/>
      <c r="JV530" s="64"/>
      <c r="JW530" s="64"/>
      <c r="JX530" s="64"/>
      <c r="JY530" s="64"/>
      <c r="JZ530" s="64"/>
      <c r="KA530" s="64"/>
      <c r="KB530" s="64"/>
      <c r="KC530" s="64"/>
      <c r="KD530" s="64"/>
      <c r="KE530" s="64"/>
      <c r="KF530" s="64"/>
      <c r="KG530" s="64"/>
      <c r="KH530" s="64"/>
      <c r="KI530" s="64"/>
      <c r="KJ530" s="64"/>
      <c r="KK530" s="64"/>
      <c r="KL530" s="64"/>
      <c r="KM530" s="64"/>
      <c r="KN530" s="64"/>
      <c r="KO530" s="64"/>
      <c r="KP530" s="64"/>
      <c r="KQ530" s="64"/>
      <c r="KR530" s="64"/>
      <c r="KS530" s="64"/>
      <c r="KT530" s="64"/>
      <c r="KU530" s="64"/>
      <c r="KV530" s="64"/>
      <c r="KW530" s="64"/>
      <c r="KX530" s="64"/>
      <c r="KY530" s="64"/>
      <c r="KZ530" s="64"/>
      <c r="LA530" s="64"/>
      <c r="LB530" s="64"/>
      <c r="LC530" s="64"/>
      <c r="LD530" s="64"/>
      <c r="LE530" s="64"/>
      <c r="LF530" s="64"/>
      <c r="LG530" s="64"/>
      <c r="LH530" s="64"/>
      <c r="LI530" s="64"/>
      <c r="LJ530" s="64"/>
      <c r="LK530" s="64"/>
      <c r="LL530" s="64"/>
      <c r="LM530" s="64"/>
      <c r="LN530" s="64"/>
      <c r="LO530" s="64"/>
      <c r="LP530" s="64"/>
      <c r="LQ530" s="64"/>
      <c r="LR530" s="64"/>
      <c r="LS530" s="64"/>
      <c r="LT530" s="64"/>
      <c r="LU530" s="64"/>
      <c r="LV530" s="64"/>
      <c r="LW530" s="64"/>
      <c r="LX530" s="64"/>
      <c r="LY530" s="64"/>
      <c r="LZ530" s="64"/>
      <c r="MA530" s="64"/>
      <c r="MB530" s="64"/>
      <c r="MC530" s="64"/>
      <c r="MD530" s="64"/>
      <c r="ME530" s="64"/>
      <c r="MF530" s="64"/>
      <c r="MG530" s="64"/>
      <c r="MH530" s="64"/>
      <c r="MI530" s="64"/>
      <c r="MJ530" s="64"/>
      <c r="MK530" s="64"/>
      <c r="ML530" s="64"/>
      <c r="MM530" s="64"/>
      <c r="MN530" s="64"/>
      <c r="MO530" s="64"/>
      <c r="MP530" s="64"/>
      <c r="MQ530" s="64"/>
      <c r="MR530" s="64"/>
      <c r="MS530" s="64"/>
      <c r="MT530" s="64"/>
      <c r="MU530" s="64"/>
      <c r="MV530" s="64"/>
      <c r="MW530" s="64"/>
      <c r="MX530" s="64"/>
      <c r="MY530" s="64"/>
      <c r="MZ530" s="64"/>
      <c r="NA530" s="64"/>
      <c r="NB530" s="64"/>
      <c r="NC530" s="64"/>
      <c r="ND530" s="64"/>
      <c r="NE530" s="64"/>
      <c r="NF530" s="64"/>
      <c r="NG530" s="64"/>
      <c r="NH530" s="64"/>
      <c r="NI530" s="64"/>
      <c r="NJ530" s="64"/>
      <c r="NK530" s="64"/>
      <c r="NL530" s="64"/>
      <c r="NM530" s="64"/>
      <c r="NN530" s="64"/>
      <c r="NO530" s="64"/>
      <c r="NP530" s="64"/>
      <c r="NQ530" s="64"/>
      <c r="NR530" s="64"/>
      <c r="NS530" s="64"/>
      <c r="NT530" s="64"/>
      <c r="NU530" s="64"/>
      <c r="NV530" s="64"/>
      <c r="NW530" s="64"/>
      <c r="NX530" s="64"/>
      <c r="NY530" s="64"/>
      <c r="NZ530" s="64"/>
      <c r="OA530" s="64"/>
      <c r="OB530" s="64"/>
      <c r="OC530" s="64"/>
      <c r="OD530" s="64"/>
      <c r="OE530" s="64"/>
      <c r="OF530" s="64"/>
      <c r="OG530" s="64"/>
      <c r="OH530" s="64"/>
      <c r="OI530" s="64"/>
      <c r="OJ530" s="64"/>
      <c r="OK530" s="64"/>
      <c r="OL530" s="64"/>
      <c r="OM530" s="64"/>
      <c r="ON530" s="64"/>
      <c r="OO530" s="64"/>
      <c r="OP530" s="64"/>
      <c r="OQ530" s="64"/>
      <c r="OR530" s="64"/>
      <c r="OS530" s="64"/>
      <c r="OT530" s="64"/>
      <c r="OU530" s="64"/>
      <c r="OV530" s="64"/>
      <c r="OW530" s="64"/>
      <c r="OX530" s="64"/>
      <c r="OY530" s="64"/>
      <c r="OZ530" s="64"/>
      <c r="PA530" s="64"/>
      <c r="PB530" s="64"/>
      <c r="PC530" s="64"/>
      <c r="PD530" s="64"/>
      <c r="PE530" s="64"/>
    </row>
    <row r="531" spans="1:421" s="46" customFormat="1" ht="20.100000000000001" customHeight="1" x14ac:dyDescent="0.3">
      <c r="A531" s="17"/>
      <c r="B531" s="17"/>
      <c r="C531" s="17"/>
      <c r="D531" s="17"/>
      <c r="E531" s="17"/>
      <c r="F531" s="17"/>
      <c r="G531" s="17"/>
      <c r="H531" s="128"/>
      <c r="I531" s="19"/>
      <c r="J531" s="20"/>
      <c r="K531" s="19"/>
      <c r="L531" s="17"/>
      <c r="M531" s="17"/>
      <c r="N531" s="17"/>
      <c r="O531" s="17"/>
      <c r="P531" s="17"/>
      <c r="Q531" s="19"/>
      <c r="R531" s="19"/>
      <c r="S531" s="19"/>
      <c r="T531" s="17"/>
      <c r="U531" s="19"/>
      <c r="V531" s="21"/>
      <c r="W531" s="19"/>
      <c r="X531" s="19"/>
      <c r="Y531" s="19"/>
      <c r="Z531" s="19"/>
      <c r="AA531" s="19"/>
      <c r="AB531" s="19"/>
      <c r="AC531" s="20"/>
      <c r="AD531" s="105"/>
    </row>
    <row r="532" spans="1:421" s="45" customFormat="1" ht="20.100000000000001" customHeight="1" x14ac:dyDescent="0.3">
      <c r="A532" s="23">
        <v>1637</v>
      </c>
      <c r="B532" s="23" t="s">
        <v>35</v>
      </c>
      <c r="C532" s="23">
        <v>14579</v>
      </c>
      <c r="D532" s="23">
        <v>4</v>
      </c>
      <c r="E532" s="23">
        <v>2</v>
      </c>
      <c r="F532" s="23">
        <v>1</v>
      </c>
      <c r="G532" s="23">
        <v>89</v>
      </c>
      <c r="H532" s="129" t="s">
        <v>271</v>
      </c>
      <c r="I532" s="7">
        <v>989</v>
      </c>
      <c r="J532" s="8">
        <v>150</v>
      </c>
      <c r="K532" s="13">
        <f t="shared" si="313"/>
        <v>148350</v>
      </c>
      <c r="L532" s="23"/>
      <c r="M532" s="23"/>
      <c r="N532" s="23"/>
      <c r="O532" s="23"/>
      <c r="P532" s="23"/>
      <c r="Q532" s="7"/>
      <c r="R532" s="7"/>
      <c r="S532" s="7"/>
      <c r="T532" s="23"/>
      <c r="U532" s="7"/>
      <c r="V532" s="11"/>
      <c r="W532" s="7"/>
      <c r="X532" s="37">
        <f t="shared" si="314"/>
        <v>148350</v>
      </c>
      <c r="Y532" s="7"/>
      <c r="Z532" s="104">
        <v>50000000</v>
      </c>
      <c r="AA532" s="106">
        <v>0</v>
      </c>
      <c r="AB532" s="106">
        <v>0</v>
      </c>
      <c r="AC532" s="8" t="s">
        <v>179</v>
      </c>
      <c r="AD532" s="110"/>
      <c r="AE532" s="64"/>
      <c r="AF532" s="64"/>
      <c r="AG532" s="64"/>
      <c r="AH532" s="64"/>
      <c r="AI532" s="64"/>
      <c r="AJ532" s="64"/>
      <c r="AK532" s="64"/>
      <c r="AL532" s="64"/>
      <c r="AM532" s="64"/>
      <c r="AN532" s="64"/>
      <c r="AO532" s="64"/>
      <c r="AP532" s="64"/>
      <c r="AQ532" s="64"/>
      <c r="AR532" s="64"/>
      <c r="AS532" s="64"/>
      <c r="AT532" s="64"/>
      <c r="AU532" s="64"/>
      <c r="AV532" s="64"/>
      <c r="AW532" s="64"/>
      <c r="AX532" s="64"/>
      <c r="AY532" s="64"/>
      <c r="AZ532" s="64"/>
      <c r="BA532" s="64"/>
      <c r="BB532" s="64"/>
      <c r="BC532" s="64"/>
      <c r="BD532" s="64"/>
      <c r="BE532" s="64"/>
      <c r="BF532" s="64"/>
      <c r="BG532" s="64"/>
      <c r="BH532" s="64"/>
      <c r="BI532" s="64"/>
      <c r="BJ532" s="64"/>
      <c r="BK532" s="64"/>
      <c r="BL532" s="64"/>
      <c r="BM532" s="64"/>
      <c r="BN532" s="64"/>
      <c r="BO532" s="64"/>
      <c r="BP532" s="64"/>
      <c r="BQ532" s="64"/>
      <c r="BR532" s="64"/>
      <c r="BS532" s="64"/>
      <c r="BT532" s="64"/>
      <c r="BU532" s="64"/>
      <c r="BV532" s="64"/>
      <c r="BW532" s="64"/>
      <c r="BX532" s="64"/>
      <c r="BY532" s="64"/>
      <c r="BZ532" s="64"/>
      <c r="CA532" s="64"/>
      <c r="CB532" s="64"/>
      <c r="CC532" s="64"/>
      <c r="CD532" s="64"/>
      <c r="CE532" s="64"/>
      <c r="CF532" s="64"/>
      <c r="CG532" s="64"/>
      <c r="CH532" s="64"/>
      <c r="CI532" s="64"/>
      <c r="CJ532" s="64"/>
      <c r="CK532" s="64"/>
      <c r="CL532" s="64"/>
      <c r="CM532" s="64"/>
      <c r="CN532" s="64"/>
      <c r="CO532" s="64"/>
      <c r="CP532" s="64"/>
      <c r="CQ532" s="64"/>
      <c r="CR532" s="64"/>
      <c r="CS532" s="64"/>
      <c r="CT532" s="64"/>
      <c r="CU532" s="64"/>
      <c r="CV532" s="64"/>
      <c r="CW532" s="64"/>
      <c r="CX532" s="64"/>
      <c r="CY532" s="64"/>
      <c r="CZ532" s="64"/>
      <c r="DA532" s="64"/>
      <c r="DB532" s="64"/>
      <c r="DC532" s="64"/>
      <c r="DD532" s="64"/>
      <c r="DE532" s="64"/>
      <c r="DF532" s="64"/>
      <c r="DG532" s="64"/>
      <c r="DH532" s="64"/>
      <c r="DI532" s="64"/>
      <c r="DJ532" s="64"/>
      <c r="DK532" s="64"/>
      <c r="DL532" s="64"/>
      <c r="DM532" s="64"/>
      <c r="DN532" s="64"/>
      <c r="DO532" s="64"/>
      <c r="DP532" s="64"/>
      <c r="DQ532" s="64"/>
      <c r="DR532" s="64"/>
      <c r="DS532" s="64"/>
      <c r="DT532" s="64"/>
      <c r="DU532" s="64"/>
      <c r="DV532" s="64"/>
      <c r="DW532" s="64"/>
      <c r="DX532" s="64"/>
      <c r="DY532" s="64"/>
      <c r="DZ532" s="64"/>
      <c r="EA532" s="64"/>
      <c r="EB532" s="64"/>
      <c r="EC532" s="64"/>
      <c r="ED532" s="64"/>
      <c r="EE532" s="64"/>
      <c r="EF532" s="64"/>
      <c r="EG532" s="64"/>
      <c r="EH532" s="64"/>
      <c r="EI532" s="64"/>
      <c r="EJ532" s="64"/>
      <c r="EK532" s="64"/>
      <c r="EL532" s="64"/>
      <c r="EM532" s="64"/>
      <c r="EN532" s="64"/>
      <c r="EO532" s="64"/>
      <c r="EP532" s="64"/>
      <c r="EQ532" s="64"/>
      <c r="ER532" s="64"/>
      <c r="ES532" s="64"/>
      <c r="ET532" s="64"/>
      <c r="EU532" s="64"/>
      <c r="EV532" s="64"/>
      <c r="EW532" s="64"/>
      <c r="EX532" s="64"/>
      <c r="EY532" s="64"/>
      <c r="EZ532" s="64"/>
      <c r="FA532" s="64"/>
      <c r="FB532" s="64"/>
      <c r="FC532" s="64"/>
      <c r="FD532" s="64"/>
      <c r="FE532" s="64"/>
      <c r="FF532" s="64"/>
      <c r="FG532" s="64"/>
      <c r="FH532" s="64"/>
      <c r="FI532" s="64"/>
      <c r="FJ532" s="64"/>
      <c r="FK532" s="64"/>
      <c r="FL532" s="64"/>
      <c r="FM532" s="64"/>
      <c r="FN532" s="64"/>
      <c r="FO532" s="64"/>
      <c r="FP532" s="64"/>
      <c r="FQ532" s="64"/>
      <c r="FR532" s="64"/>
      <c r="FS532" s="64"/>
      <c r="FT532" s="64"/>
      <c r="FU532" s="64"/>
      <c r="FV532" s="64"/>
      <c r="FW532" s="64"/>
      <c r="FX532" s="64"/>
      <c r="FY532" s="64"/>
      <c r="FZ532" s="64"/>
      <c r="GA532" s="64"/>
      <c r="GB532" s="64"/>
      <c r="GC532" s="64"/>
      <c r="GD532" s="64"/>
      <c r="GE532" s="64"/>
      <c r="GF532" s="64"/>
      <c r="GG532" s="64"/>
      <c r="GH532" s="64"/>
      <c r="GI532" s="64"/>
      <c r="GJ532" s="64"/>
      <c r="GK532" s="64"/>
      <c r="GL532" s="64"/>
      <c r="GM532" s="64"/>
      <c r="GN532" s="64"/>
      <c r="GO532" s="64"/>
      <c r="GP532" s="64"/>
      <c r="GQ532" s="64"/>
      <c r="GR532" s="64"/>
      <c r="GS532" s="64"/>
      <c r="GT532" s="64"/>
      <c r="GU532" s="64"/>
      <c r="GV532" s="64"/>
      <c r="GW532" s="64"/>
      <c r="GX532" s="64"/>
      <c r="GY532" s="64"/>
      <c r="GZ532" s="64"/>
      <c r="HA532" s="64"/>
      <c r="HB532" s="64"/>
      <c r="HC532" s="64"/>
      <c r="HD532" s="64"/>
      <c r="HE532" s="64"/>
      <c r="HF532" s="64"/>
      <c r="HG532" s="64"/>
      <c r="HH532" s="64"/>
      <c r="HI532" s="64"/>
      <c r="HJ532" s="64"/>
      <c r="HK532" s="64"/>
      <c r="HL532" s="64"/>
      <c r="HM532" s="64"/>
      <c r="HN532" s="64"/>
      <c r="HO532" s="64"/>
      <c r="HP532" s="64"/>
      <c r="HQ532" s="64"/>
      <c r="HR532" s="64"/>
      <c r="HS532" s="64"/>
      <c r="HT532" s="64"/>
      <c r="HU532" s="64"/>
      <c r="HV532" s="64"/>
      <c r="HW532" s="64"/>
      <c r="HX532" s="64"/>
      <c r="HY532" s="64"/>
      <c r="HZ532" s="64"/>
      <c r="IA532" s="64"/>
      <c r="IB532" s="64"/>
      <c r="IC532" s="64"/>
      <c r="ID532" s="64"/>
      <c r="IE532" s="64"/>
      <c r="IF532" s="64"/>
      <c r="IG532" s="64"/>
      <c r="IH532" s="64"/>
      <c r="II532" s="64"/>
      <c r="IJ532" s="64"/>
      <c r="IK532" s="64"/>
      <c r="IL532" s="64"/>
      <c r="IM532" s="64"/>
      <c r="IN532" s="64"/>
      <c r="IO532" s="64"/>
      <c r="IP532" s="64"/>
      <c r="IQ532" s="64"/>
      <c r="IR532" s="64"/>
      <c r="IS532" s="64"/>
      <c r="IT532" s="64"/>
      <c r="IU532" s="64"/>
      <c r="IV532" s="64"/>
      <c r="IW532" s="64"/>
      <c r="IX532" s="64"/>
      <c r="IY532" s="64"/>
      <c r="IZ532" s="64"/>
      <c r="JA532" s="64"/>
      <c r="JB532" s="64"/>
      <c r="JC532" s="64"/>
      <c r="JD532" s="64"/>
      <c r="JE532" s="64"/>
      <c r="JF532" s="64"/>
      <c r="JG532" s="64"/>
      <c r="JH532" s="64"/>
      <c r="JI532" s="64"/>
      <c r="JJ532" s="64"/>
      <c r="JK532" s="64"/>
      <c r="JL532" s="64"/>
      <c r="JM532" s="64"/>
      <c r="JN532" s="64"/>
      <c r="JO532" s="64"/>
      <c r="JP532" s="64"/>
      <c r="JQ532" s="64"/>
      <c r="JR532" s="64"/>
      <c r="JS532" s="64"/>
      <c r="JT532" s="64"/>
      <c r="JU532" s="64"/>
      <c r="JV532" s="64"/>
      <c r="JW532" s="64"/>
      <c r="JX532" s="64"/>
      <c r="JY532" s="64"/>
      <c r="JZ532" s="64"/>
      <c r="KA532" s="64"/>
      <c r="KB532" s="64"/>
      <c r="KC532" s="64"/>
      <c r="KD532" s="64"/>
      <c r="KE532" s="64"/>
      <c r="KF532" s="64"/>
      <c r="KG532" s="64"/>
      <c r="KH532" s="64"/>
      <c r="KI532" s="64"/>
      <c r="KJ532" s="64"/>
      <c r="KK532" s="64"/>
      <c r="KL532" s="64"/>
      <c r="KM532" s="64"/>
      <c r="KN532" s="64"/>
      <c r="KO532" s="64"/>
      <c r="KP532" s="64"/>
      <c r="KQ532" s="64"/>
      <c r="KR532" s="64"/>
      <c r="KS532" s="64"/>
      <c r="KT532" s="64"/>
      <c r="KU532" s="64"/>
      <c r="KV532" s="64"/>
      <c r="KW532" s="64"/>
      <c r="KX532" s="64"/>
      <c r="KY532" s="64"/>
      <c r="KZ532" s="64"/>
      <c r="LA532" s="64"/>
      <c r="LB532" s="64"/>
      <c r="LC532" s="64"/>
      <c r="LD532" s="64"/>
      <c r="LE532" s="64"/>
      <c r="LF532" s="64"/>
      <c r="LG532" s="64"/>
      <c r="LH532" s="64"/>
      <c r="LI532" s="64"/>
      <c r="LJ532" s="64"/>
      <c r="LK532" s="64"/>
      <c r="LL532" s="64"/>
      <c r="LM532" s="64"/>
      <c r="LN532" s="64"/>
      <c r="LO532" s="64"/>
      <c r="LP532" s="64"/>
      <c r="LQ532" s="64"/>
      <c r="LR532" s="64"/>
      <c r="LS532" s="64"/>
      <c r="LT532" s="64"/>
      <c r="LU532" s="64"/>
      <c r="LV532" s="64"/>
      <c r="LW532" s="64"/>
      <c r="LX532" s="64"/>
      <c r="LY532" s="64"/>
      <c r="LZ532" s="64"/>
      <c r="MA532" s="64"/>
      <c r="MB532" s="64"/>
      <c r="MC532" s="64"/>
      <c r="MD532" s="64"/>
      <c r="ME532" s="64"/>
      <c r="MF532" s="64"/>
      <c r="MG532" s="64"/>
      <c r="MH532" s="64"/>
      <c r="MI532" s="64"/>
      <c r="MJ532" s="64"/>
      <c r="MK532" s="64"/>
      <c r="ML532" s="64"/>
      <c r="MM532" s="64"/>
      <c r="MN532" s="64"/>
      <c r="MO532" s="64"/>
      <c r="MP532" s="64"/>
      <c r="MQ532" s="64"/>
      <c r="MR532" s="64"/>
      <c r="MS532" s="64"/>
      <c r="MT532" s="64"/>
      <c r="MU532" s="64"/>
      <c r="MV532" s="64"/>
      <c r="MW532" s="64"/>
      <c r="MX532" s="64"/>
      <c r="MY532" s="64"/>
      <c r="MZ532" s="64"/>
      <c r="NA532" s="64"/>
      <c r="NB532" s="64"/>
      <c r="NC532" s="64"/>
      <c r="ND532" s="64"/>
      <c r="NE532" s="64"/>
      <c r="NF532" s="64"/>
      <c r="NG532" s="64"/>
      <c r="NH532" s="64"/>
      <c r="NI532" s="64"/>
      <c r="NJ532" s="64"/>
      <c r="NK532" s="64"/>
      <c r="NL532" s="64"/>
      <c r="NM532" s="64"/>
      <c r="NN532" s="64"/>
      <c r="NO532" s="64"/>
      <c r="NP532" s="64"/>
      <c r="NQ532" s="64"/>
      <c r="NR532" s="64"/>
      <c r="NS532" s="64"/>
      <c r="NT532" s="64"/>
      <c r="NU532" s="64"/>
      <c r="NV532" s="64"/>
      <c r="NW532" s="64"/>
      <c r="NX532" s="64"/>
      <c r="NY532" s="64"/>
      <c r="NZ532" s="64"/>
      <c r="OA532" s="64"/>
      <c r="OB532" s="64"/>
      <c r="OC532" s="64"/>
      <c r="OD532" s="64"/>
      <c r="OE532" s="64"/>
      <c r="OF532" s="64"/>
      <c r="OG532" s="64"/>
      <c r="OH532" s="64"/>
      <c r="OI532" s="64"/>
      <c r="OJ532" s="64"/>
      <c r="OK532" s="64"/>
      <c r="OL532" s="64"/>
      <c r="OM532" s="64"/>
      <c r="ON532" s="64"/>
      <c r="OO532" s="64"/>
      <c r="OP532" s="64"/>
      <c r="OQ532" s="64"/>
      <c r="OR532" s="64"/>
      <c r="OS532" s="64"/>
      <c r="OT532" s="64"/>
      <c r="OU532" s="64"/>
      <c r="OV532" s="64"/>
      <c r="OW532" s="64"/>
      <c r="OX532" s="64"/>
      <c r="OY532" s="64"/>
      <c r="OZ532" s="64"/>
      <c r="PA532" s="64"/>
      <c r="PB532" s="64"/>
      <c r="PC532" s="64"/>
      <c r="PD532" s="64"/>
      <c r="PE532" s="64"/>
    </row>
    <row r="533" spans="1:421" s="45" customFormat="1" ht="20.100000000000001" customHeight="1" x14ac:dyDescent="0.3">
      <c r="A533" s="1"/>
      <c r="B533" s="1" t="s">
        <v>35</v>
      </c>
      <c r="C533" s="1">
        <v>14578</v>
      </c>
      <c r="D533" s="1">
        <v>4</v>
      </c>
      <c r="E533" s="1">
        <v>2</v>
      </c>
      <c r="F533" s="1">
        <v>1</v>
      </c>
      <c r="G533" s="1">
        <v>43</v>
      </c>
      <c r="H533" s="127" t="s">
        <v>271</v>
      </c>
      <c r="I533" s="2">
        <v>943</v>
      </c>
      <c r="J533" s="36">
        <v>150</v>
      </c>
      <c r="K533" s="13">
        <f t="shared" si="313"/>
        <v>141450</v>
      </c>
      <c r="L533" s="1"/>
      <c r="M533" s="1"/>
      <c r="N533" s="1"/>
      <c r="O533" s="1"/>
      <c r="P533" s="1"/>
      <c r="Q533" s="2"/>
      <c r="R533" s="2"/>
      <c r="S533" s="2"/>
      <c r="T533" s="1"/>
      <c r="U533" s="2"/>
      <c r="V533" s="44"/>
      <c r="W533" s="2"/>
      <c r="X533" s="37">
        <f t="shared" si="314"/>
        <v>141450</v>
      </c>
      <c r="Y533" s="2"/>
      <c r="Z533" s="104">
        <v>50000000</v>
      </c>
      <c r="AA533" s="106">
        <v>0</v>
      </c>
      <c r="AB533" s="106">
        <v>0</v>
      </c>
      <c r="AC533" s="36">
        <v>0</v>
      </c>
      <c r="AD533" s="107"/>
      <c r="AE533" s="64"/>
      <c r="AF533" s="64"/>
      <c r="AG533" s="64"/>
      <c r="AH533" s="64"/>
      <c r="AI533" s="64"/>
      <c r="AJ533" s="64"/>
      <c r="AK533" s="64"/>
      <c r="AL533" s="64"/>
      <c r="AM533" s="64"/>
      <c r="AN533" s="64"/>
      <c r="AO533" s="64"/>
      <c r="AP533" s="64"/>
      <c r="AQ533" s="64"/>
      <c r="AR533" s="64"/>
      <c r="AS533" s="64"/>
      <c r="AT533" s="64"/>
      <c r="AU533" s="64"/>
      <c r="AV533" s="64"/>
      <c r="AW533" s="64"/>
      <c r="AX533" s="64"/>
      <c r="AY533" s="64"/>
      <c r="AZ533" s="64"/>
      <c r="BA533" s="64"/>
      <c r="BB533" s="64"/>
      <c r="BC533" s="64"/>
      <c r="BD533" s="64"/>
      <c r="BE533" s="64"/>
      <c r="BF533" s="64"/>
      <c r="BG533" s="64"/>
      <c r="BH533" s="64"/>
      <c r="BI533" s="64"/>
      <c r="BJ533" s="64"/>
      <c r="BK533" s="64"/>
      <c r="BL533" s="64"/>
      <c r="BM533" s="64"/>
      <c r="BN533" s="64"/>
      <c r="BO533" s="64"/>
      <c r="BP533" s="64"/>
      <c r="BQ533" s="64"/>
      <c r="BR533" s="64"/>
      <c r="BS533" s="64"/>
      <c r="BT533" s="64"/>
      <c r="BU533" s="64"/>
      <c r="BV533" s="64"/>
      <c r="BW533" s="64"/>
      <c r="BX533" s="64"/>
      <c r="BY533" s="64"/>
      <c r="BZ533" s="64"/>
      <c r="CA533" s="64"/>
      <c r="CB533" s="64"/>
      <c r="CC533" s="64"/>
      <c r="CD533" s="64"/>
      <c r="CE533" s="64"/>
      <c r="CF533" s="64"/>
      <c r="CG533" s="64"/>
      <c r="CH533" s="64"/>
      <c r="CI533" s="64"/>
      <c r="CJ533" s="64"/>
      <c r="CK533" s="64"/>
      <c r="CL533" s="64"/>
      <c r="CM533" s="64"/>
      <c r="CN533" s="64"/>
      <c r="CO533" s="64"/>
      <c r="CP533" s="64"/>
      <c r="CQ533" s="64"/>
      <c r="CR533" s="64"/>
      <c r="CS533" s="64"/>
      <c r="CT533" s="64"/>
      <c r="CU533" s="64"/>
      <c r="CV533" s="64"/>
      <c r="CW533" s="64"/>
      <c r="CX533" s="64"/>
      <c r="CY533" s="64"/>
      <c r="CZ533" s="64"/>
      <c r="DA533" s="64"/>
      <c r="DB533" s="64"/>
      <c r="DC533" s="64"/>
      <c r="DD533" s="64"/>
      <c r="DE533" s="64"/>
      <c r="DF533" s="64"/>
      <c r="DG533" s="64"/>
      <c r="DH533" s="64"/>
      <c r="DI533" s="64"/>
      <c r="DJ533" s="64"/>
      <c r="DK533" s="64"/>
      <c r="DL533" s="64"/>
      <c r="DM533" s="64"/>
      <c r="DN533" s="64"/>
      <c r="DO533" s="64"/>
      <c r="DP533" s="64"/>
      <c r="DQ533" s="64"/>
      <c r="DR533" s="64"/>
      <c r="DS533" s="64"/>
      <c r="DT533" s="64"/>
      <c r="DU533" s="64"/>
      <c r="DV533" s="64"/>
      <c r="DW533" s="64"/>
      <c r="DX533" s="64"/>
      <c r="DY533" s="64"/>
      <c r="DZ533" s="64"/>
      <c r="EA533" s="64"/>
      <c r="EB533" s="64"/>
      <c r="EC533" s="64"/>
      <c r="ED533" s="64"/>
      <c r="EE533" s="64"/>
      <c r="EF533" s="64"/>
      <c r="EG533" s="64"/>
      <c r="EH533" s="64"/>
      <c r="EI533" s="64"/>
      <c r="EJ533" s="64"/>
      <c r="EK533" s="64"/>
      <c r="EL533" s="64"/>
      <c r="EM533" s="64"/>
      <c r="EN533" s="64"/>
      <c r="EO533" s="64"/>
      <c r="EP533" s="64"/>
      <c r="EQ533" s="64"/>
      <c r="ER533" s="64"/>
      <c r="ES533" s="64"/>
      <c r="ET533" s="64"/>
      <c r="EU533" s="64"/>
      <c r="EV533" s="64"/>
      <c r="EW533" s="64"/>
      <c r="EX533" s="64"/>
      <c r="EY533" s="64"/>
      <c r="EZ533" s="64"/>
      <c r="FA533" s="64"/>
      <c r="FB533" s="64"/>
      <c r="FC533" s="64"/>
      <c r="FD533" s="64"/>
      <c r="FE533" s="64"/>
      <c r="FF533" s="64"/>
      <c r="FG533" s="64"/>
      <c r="FH533" s="64"/>
      <c r="FI533" s="64"/>
      <c r="FJ533" s="64"/>
      <c r="FK533" s="64"/>
      <c r="FL533" s="64"/>
      <c r="FM533" s="64"/>
      <c r="FN533" s="64"/>
      <c r="FO533" s="64"/>
      <c r="FP533" s="64"/>
      <c r="FQ533" s="64"/>
      <c r="FR533" s="64"/>
      <c r="FS533" s="64"/>
      <c r="FT533" s="64"/>
      <c r="FU533" s="64"/>
      <c r="FV533" s="64"/>
      <c r="FW533" s="64"/>
      <c r="FX533" s="64"/>
      <c r="FY533" s="64"/>
      <c r="FZ533" s="64"/>
      <c r="GA533" s="64"/>
      <c r="GB533" s="64"/>
      <c r="GC533" s="64"/>
      <c r="GD533" s="64"/>
      <c r="GE533" s="64"/>
      <c r="GF533" s="64"/>
      <c r="GG533" s="64"/>
      <c r="GH533" s="64"/>
      <c r="GI533" s="64"/>
      <c r="GJ533" s="64"/>
      <c r="GK533" s="64"/>
      <c r="GL533" s="64"/>
      <c r="GM533" s="64"/>
      <c r="GN533" s="64"/>
      <c r="GO533" s="64"/>
      <c r="GP533" s="64"/>
      <c r="GQ533" s="64"/>
      <c r="GR533" s="64"/>
      <c r="GS533" s="64"/>
      <c r="GT533" s="64"/>
      <c r="GU533" s="64"/>
      <c r="GV533" s="64"/>
      <c r="GW533" s="64"/>
      <c r="GX533" s="64"/>
      <c r="GY533" s="64"/>
      <c r="GZ533" s="64"/>
      <c r="HA533" s="64"/>
      <c r="HB533" s="64"/>
      <c r="HC533" s="64"/>
      <c r="HD533" s="64"/>
      <c r="HE533" s="64"/>
      <c r="HF533" s="64"/>
      <c r="HG533" s="64"/>
      <c r="HH533" s="64"/>
      <c r="HI533" s="64"/>
      <c r="HJ533" s="64"/>
      <c r="HK533" s="64"/>
      <c r="HL533" s="64"/>
      <c r="HM533" s="64"/>
      <c r="HN533" s="64"/>
      <c r="HO533" s="64"/>
      <c r="HP533" s="64"/>
      <c r="HQ533" s="64"/>
      <c r="HR533" s="64"/>
      <c r="HS533" s="64"/>
      <c r="HT533" s="64"/>
      <c r="HU533" s="64"/>
      <c r="HV533" s="64"/>
      <c r="HW533" s="64"/>
      <c r="HX533" s="64"/>
      <c r="HY533" s="64"/>
      <c r="HZ533" s="64"/>
      <c r="IA533" s="64"/>
      <c r="IB533" s="64"/>
      <c r="IC533" s="64"/>
      <c r="ID533" s="64"/>
      <c r="IE533" s="64"/>
      <c r="IF533" s="64"/>
      <c r="IG533" s="64"/>
      <c r="IH533" s="64"/>
      <c r="II533" s="64"/>
      <c r="IJ533" s="64"/>
      <c r="IK533" s="64"/>
      <c r="IL533" s="64"/>
      <c r="IM533" s="64"/>
      <c r="IN533" s="64"/>
      <c r="IO533" s="64"/>
      <c r="IP533" s="64"/>
      <c r="IQ533" s="64"/>
      <c r="IR533" s="64"/>
      <c r="IS533" s="64"/>
      <c r="IT533" s="64"/>
      <c r="IU533" s="64"/>
      <c r="IV533" s="64"/>
      <c r="IW533" s="64"/>
      <c r="IX533" s="64"/>
      <c r="IY533" s="64"/>
      <c r="IZ533" s="64"/>
      <c r="JA533" s="64"/>
      <c r="JB533" s="64"/>
      <c r="JC533" s="64"/>
      <c r="JD533" s="64"/>
      <c r="JE533" s="64"/>
      <c r="JF533" s="64"/>
      <c r="JG533" s="64"/>
      <c r="JH533" s="64"/>
      <c r="JI533" s="64"/>
      <c r="JJ533" s="64"/>
      <c r="JK533" s="64"/>
      <c r="JL533" s="64"/>
      <c r="JM533" s="64"/>
      <c r="JN533" s="64"/>
      <c r="JO533" s="64"/>
      <c r="JP533" s="64"/>
      <c r="JQ533" s="64"/>
      <c r="JR533" s="64"/>
      <c r="JS533" s="64"/>
      <c r="JT533" s="64"/>
      <c r="JU533" s="64"/>
      <c r="JV533" s="64"/>
      <c r="JW533" s="64"/>
      <c r="JX533" s="64"/>
      <c r="JY533" s="64"/>
      <c r="JZ533" s="64"/>
      <c r="KA533" s="64"/>
      <c r="KB533" s="64"/>
      <c r="KC533" s="64"/>
      <c r="KD533" s="64"/>
      <c r="KE533" s="64"/>
      <c r="KF533" s="64"/>
      <c r="KG533" s="64"/>
      <c r="KH533" s="64"/>
      <c r="KI533" s="64"/>
      <c r="KJ533" s="64"/>
      <c r="KK533" s="64"/>
      <c r="KL533" s="64"/>
      <c r="KM533" s="64"/>
      <c r="KN533" s="64"/>
      <c r="KO533" s="64"/>
      <c r="KP533" s="64"/>
      <c r="KQ533" s="64"/>
      <c r="KR533" s="64"/>
      <c r="KS533" s="64"/>
      <c r="KT533" s="64"/>
      <c r="KU533" s="64"/>
      <c r="KV533" s="64"/>
      <c r="KW533" s="64"/>
      <c r="KX533" s="64"/>
      <c r="KY533" s="64"/>
      <c r="KZ533" s="64"/>
      <c r="LA533" s="64"/>
      <c r="LB533" s="64"/>
      <c r="LC533" s="64"/>
      <c r="LD533" s="64"/>
      <c r="LE533" s="64"/>
      <c r="LF533" s="64"/>
      <c r="LG533" s="64"/>
      <c r="LH533" s="64"/>
      <c r="LI533" s="64"/>
      <c r="LJ533" s="64"/>
      <c r="LK533" s="64"/>
      <c r="LL533" s="64"/>
      <c r="LM533" s="64"/>
      <c r="LN533" s="64"/>
      <c r="LO533" s="64"/>
      <c r="LP533" s="64"/>
      <c r="LQ533" s="64"/>
      <c r="LR533" s="64"/>
      <c r="LS533" s="64"/>
      <c r="LT533" s="64"/>
      <c r="LU533" s="64"/>
      <c r="LV533" s="64"/>
      <c r="LW533" s="64"/>
      <c r="LX533" s="64"/>
      <c r="LY533" s="64"/>
      <c r="LZ533" s="64"/>
      <c r="MA533" s="64"/>
      <c r="MB533" s="64"/>
      <c r="MC533" s="64"/>
      <c r="MD533" s="64"/>
      <c r="ME533" s="64"/>
      <c r="MF533" s="64"/>
      <c r="MG533" s="64"/>
      <c r="MH533" s="64"/>
      <c r="MI533" s="64"/>
      <c r="MJ533" s="64"/>
      <c r="MK533" s="64"/>
      <c r="ML533" s="64"/>
      <c r="MM533" s="64"/>
      <c r="MN533" s="64"/>
      <c r="MO533" s="64"/>
      <c r="MP533" s="64"/>
      <c r="MQ533" s="64"/>
      <c r="MR533" s="64"/>
      <c r="MS533" s="64"/>
      <c r="MT533" s="64"/>
      <c r="MU533" s="64"/>
      <c r="MV533" s="64"/>
      <c r="MW533" s="64"/>
      <c r="MX533" s="64"/>
      <c r="MY533" s="64"/>
      <c r="MZ533" s="64"/>
      <c r="NA533" s="64"/>
      <c r="NB533" s="64"/>
      <c r="NC533" s="64"/>
      <c r="ND533" s="64"/>
      <c r="NE533" s="64"/>
      <c r="NF533" s="64"/>
      <c r="NG533" s="64"/>
      <c r="NH533" s="64"/>
      <c r="NI533" s="64"/>
      <c r="NJ533" s="64"/>
      <c r="NK533" s="64"/>
      <c r="NL533" s="64"/>
      <c r="NM533" s="64"/>
      <c r="NN533" s="64"/>
      <c r="NO533" s="64"/>
      <c r="NP533" s="64"/>
      <c r="NQ533" s="64"/>
      <c r="NR533" s="64"/>
      <c r="NS533" s="64"/>
      <c r="NT533" s="64"/>
      <c r="NU533" s="64"/>
      <c r="NV533" s="64"/>
      <c r="NW533" s="64"/>
      <c r="NX533" s="64"/>
      <c r="NY533" s="64"/>
      <c r="NZ533" s="64"/>
      <c r="OA533" s="64"/>
      <c r="OB533" s="64"/>
      <c r="OC533" s="64"/>
      <c r="OD533" s="64"/>
      <c r="OE533" s="64"/>
      <c r="OF533" s="64"/>
      <c r="OG533" s="64"/>
      <c r="OH533" s="64"/>
      <c r="OI533" s="64"/>
      <c r="OJ533" s="64"/>
      <c r="OK533" s="64"/>
      <c r="OL533" s="64"/>
      <c r="OM533" s="64"/>
      <c r="ON533" s="64"/>
      <c r="OO533" s="64"/>
      <c r="OP533" s="64"/>
      <c r="OQ533" s="64"/>
      <c r="OR533" s="64"/>
      <c r="OS533" s="64"/>
      <c r="OT533" s="64"/>
      <c r="OU533" s="64"/>
      <c r="OV533" s="64"/>
      <c r="OW533" s="64"/>
      <c r="OX533" s="64"/>
      <c r="OY533" s="64"/>
      <c r="OZ533" s="64"/>
      <c r="PA533" s="64"/>
      <c r="PB533" s="64"/>
      <c r="PC533" s="64"/>
      <c r="PD533" s="64"/>
      <c r="PE533" s="64"/>
    </row>
    <row r="534" spans="1:421" s="46" customFormat="1" ht="20.100000000000001" customHeight="1" x14ac:dyDescent="0.3">
      <c r="A534" s="17"/>
      <c r="B534" s="17"/>
      <c r="C534" s="17"/>
      <c r="D534" s="17"/>
      <c r="E534" s="17"/>
      <c r="F534" s="17"/>
      <c r="G534" s="17"/>
      <c r="H534" s="128"/>
      <c r="I534" s="19"/>
      <c r="J534" s="20"/>
      <c r="K534" s="19"/>
      <c r="L534" s="17"/>
      <c r="M534" s="17"/>
      <c r="N534" s="17"/>
      <c r="O534" s="17"/>
      <c r="P534" s="17"/>
      <c r="Q534" s="19"/>
      <c r="R534" s="19"/>
      <c r="S534" s="19"/>
      <c r="T534" s="17"/>
      <c r="U534" s="19"/>
      <c r="V534" s="21"/>
      <c r="W534" s="19"/>
      <c r="X534" s="19"/>
      <c r="Y534" s="19"/>
      <c r="Z534" s="19"/>
      <c r="AA534" s="19"/>
      <c r="AB534" s="19"/>
      <c r="AC534" s="20"/>
      <c r="AD534" s="105"/>
    </row>
    <row r="535" spans="1:421" s="45" customFormat="1" ht="20.100000000000001" customHeight="1" x14ac:dyDescent="0.3">
      <c r="A535" s="23">
        <v>1638</v>
      </c>
      <c r="B535" s="23" t="s">
        <v>35</v>
      </c>
      <c r="C535" s="23">
        <v>1656</v>
      </c>
      <c r="D535" s="23">
        <v>5</v>
      </c>
      <c r="E535" s="23">
        <v>1</v>
      </c>
      <c r="F535" s="23">
        <v>0</v>
      </c>
      <c r="G535" s="23">
        <v>0</v>
      </c>
      <c r="H535" s="129" t="s">
        <v>272</v>
      </c>
      <c r="I535" s="7">
        <v>400</v>
      </c>
      <c r="J535" s="8">
        <v>330</v>
      </c>
      <c r="K535" s="13">
        <f t="shared" si="313"/>
        <v>132000</v>
      </c>
      <c r="L535" s="23">
        <v>1</v>
      </c>
      <c r="M535" s="23" t="s">
        <v>42</v>
      </c>
      <c r="N535" s="23" t="s">
        <v>36</v>
      </c>
      <c r="O535" s="96" t="s">
        <v>272</v>
      </c>
      <c r="P535" s="23">
        <v>144</v>
      </c>
      <c r="Q535" s="7"/>
      <c r="R535" s="7">
        <v>6750</v>
      </c>
      <c r="S535" s="7"/>
      <c r="T535" s="23">
        <v>10</v>
      </c>
      <c r="U535" s="7">
        <v>10</v>
      </c>
      <c r="V535" s="11"/>
      <c r="W535" s="7"/>
      <c r="X535" s="37">
        <f t="shared" si="314"/>
        <v>132000</v>
      </c>
      <c r="Y535" s="7"/>
      <c r="Z535" s="104">
        <v>50000000</v>
      </c>
      <c r="AA535" s="106">
        <v>0</v>
      </c>
      <c r="AB535" s="106">
        <v>0</v>
      </c>
      <c r="AC535" s="8" t="s">
        <v>180</v>
      </c>
      <c r="AD535" s="110"/>
      <c r="AE535" s="64"/>
      <c r="AF535" s="64"/>
      <c r="AG535" s="64"/>
      <c r="AH535" s="64"/>
      <c r="AI535" s="64"/>
      <c r="AJ535" s="64"/>
      <c r="AK535" s="64"/>
      <c r="AL535" s="64"/>
      <c r="AM535" s="64"/>
      <c r="AN535" s="64"/>
      <c r="AO535" s="64"/>
      <c r="AP535" s="64"/>
      <c r="AQ535" s="64"/>
      <c r="AR535" s="64"/>
      <c r="AS535" s="64"/>
      <c r="AT535" s="64"/>
      <c r="AU535" s="64"/>
      <c r="AV535" s="64"/>
      <c r="AW535" s="64"/>
      <c r="AX535" s="64"/>
      <c r="AY535" s="64"/>
      <c r="AZ535" s="64"/>
      <c r="BA535" s="64"/>
      <c r="BB535" s="64"/>
      <c r="BC535" s="64"/>
      <c r="BD535" s="64"/>
      <c r="BE535" s="64"/>
      <c r="BF535" s="64"/>
      <c r="BG535" s="64"/>
      <c r="BH535" s="64"/>
      <c r="BI535" s="64"/>
      <c r="BJ535" s="64"/>
      <c r="BK535" s="64"/>
      <c r="BL535" s="64"/>
      <c r="BM535" s="64"/>
      <c r="BN535" s="64"/>
      <c r="BO535" s="64"/>
      <c r="BP535" s="64"/>
      <c r="BQ535" s="64"/>
      <c r="BR535" s="64"/>
      <c r="BS535" s="64"/>
      <c r="BT535" s="64"/>
      <c r="BU535" s="64"/>
      <c r="BV535" s="64"/>
      <c r="BW535" s="64"/>
      <c r="BX535" s="64"/>
      <c r="BY535" s="64"/>
      <c r="BZ535" s="64"/>
      <c r="CA535" s="64"/>
      <c r="CB535" s="64"/>
      <c r="CC535" s="64"/>
      <c r="CD535" s="64"/>
      <c r="CE535" s="64"/>
      <c r="CF535" s="64"/>
      <c r="CG535" s="64"/>
      <c r="CH535" s="64"/>
      <c r="CI535" s="64"/>
      <c r="CJ535" s="64"/>
      <c r="CK535" s="64"/>
      <c r="CL535" s="64"/>
      <c r="CM535" s="64"/>
      <c r="CN535" s="64"/>
      <c r="CO535" s="64"/>
      <c r="CP535" s="64"/>
      <c r="CQ535" s="64"/>
      <c r="CR535" s="64"/>
      <c r="CS535" s="64"/>
      <c r="CT535" s="64"/>
      <c r="CU535" s="64"/>
      <c r="CV535" s="64"/>
      <c r="CW535" s="64"/>
      <c r="CX535" s="64"/>
      <c r="CY535" s="64"/>
      <c r="CZ535" s="64"/>
      <c r="DA535" s="64"/>
      <c r="DB535" s="64"/>
      <c r="DC535" s="64"/>
      <c r="DD535" s="64"/>
      <c r="DE535" s="64"/>
      <c r="DF535" s="64"/>
      <c r="DG535" s="64"/>
      <c r="DH535" s="64"/>
      <c r="DI535" s="64"/>
      <c r="DJ535" s="64"/>
      <c r="DK535" s="64"/>
      <c r="DL535" s="64"/>
      <c r="DM535" s="64"/>
      <c r="DN535" s="64"/>
      <c r="DO535" s="64"/>
      <c r="DP535" s="64"/>
      <c r="DQ535" s="64"/>
      <c r="DR535" s="64"/>
      <c r="DS535" s="64"/>
      <c r="DT535" s="64"/>
      <c r="DU535" s="64"/>
      <c r="DV535" s="64"/>
      <c r="DW535" s="64"/>
      <c r="DX535" s="64"/>
      <c r="DY535" s="64"/>
      <c r="DZ535" s="64"/>
      <c r="EA535" s="64"/>
      <c r="EB535" s="64"/>
      <c r="EC535" s="64"/>
      <c r="ED535" s="64"/>
      <c r="EE535" s="64"/>
      <c r="EF535" s="64"/>
      <c r="EG535" s="64"/>
      <c r="EH535" s="64"/>
      <c r="EI535" s="64"/>
      <c r="EJ535" s="64"/>
      <c r="EK535" s="64"/>
      <c r="EL535" s="64"/>
      <c r="EM535" s="64"/>
      <c r="EN535" s="64"/>
      <c r="EO535" s="64"/>
      <c r="EP535" s="64"/>
      <c r="EQ535" s="64"/>
      <c r="ER535" s="64"/>
      <c r="ES535" s="64"/>
      <c r="ET535" s="64"/>
      <c r="EU535" s="64"/>
      <c r="EV535" s="64"/>
      <c r="EW535" s="64"/>
      <c r="EX535" s="64"/>
      <c r="EY535" s="64"/>
      <c r="EZ535" s="64"/>
      <c r="FA535" s="64"/>
      <c r="FB535" s="64"/>
      <c r="FC535" s="64"/>
      <c r="FD535" s="64"/>
      <c r="FE535" s="64"/>
      <c r="FF535" s="64"/>
      <c r="FG535" s="64"/>
      <c r="FH535" s="64"/>
      <c r="FI535" s="64"/>
      <c r="FJ535" s="64"/>
      <c r="FK535" s="64"/>
      <c r="FL535" s="64"/>
      <c r="FM535" s="64"/>
      <c r="FN535" s="64"/>
      <c r="FO535" s="64"/>
      <c r="FP535" s="64"/>
      <c r="FQ535" s="64"/>
      <c r="FR535" s="64"/>
      <c r="FS535" s="64"/>
      <c r="FT535" s="64"/>
      <c r="FU535" s="64"/>
      <c r="FV535" s="64"/>
      <c r="FW535" s="64"/>
      <c r="FX535" s="64"/>
      <c r="FY535" s="64"/>
      <c r="FZ535" s="64"/>
      <c r="GA535" s="64"/>
      <c r="GB535" s="64"/>
      <c r="GC535" s="64"/>
      <c r="GD535" s="64"/>
      <c r="GE535" s="64"/>
      <c r="GF535" s="64"/>
      <c r="GG535" s="64"/>
      <c r="GH535" s="64"/>
      <c r="GI535" s="64"/>
      <c r="GJ535" s="64"/>
      <c r="GK535" s="64"/>
      <c r="GL535" s="64"/>
      <c r="GM535" s="64"/>
      <c r="GN535" s="64"/>
      <c r="GO535" s="64"/>
      <c r="GP535" s="64"/>
      <c r="GQ535" s="64"/>
      <c r="GR535" s="64"/>
      <c r="GS535" s="64"/>
      <c r="GT535" s="64"/>
      <c r="GU535" s="64"/>
      <c r="GV535" s="64"/>
      <c r="GW535" s="64"/>
      <c r="GX535" s="64"/>
      <c r="GY535" s="64"/>
      <c r="GZ535" s="64"/>
      <c r="HA535" s="64"/>
      <c r="HB535" s="64"/>
      <c r="HC535" s="64"/>
      <c r="HD535" s="64"/>
      <c r="HE535" s="64"/>
      <c r="HF535" s="64"/>
      <c r="HG535" s="64"/>
      <c r="HH535" s="64"/>
      <c r="HI535" s="64"/>
      <c r="HJ535" s="64"/>
      <c r="HK535" s="64"/>
      <c r="HL535" s="64"/>
      <c r="HM535" s="64"/>
      <c r="HN535" s="64"/>
      <c r="HO535" s="64"/>
      <c r="HP535" s="64"/>
      <c r="HQ535" s="64"/>
      <c r="HR535" s="64"/>
      <c r="HS535" s="64"/>
      <c r="HT535" s="64"/>
      <c r="HU535" s="64"/>
      <c r="HV535" s="64"/>
      <c r="HW535" s="64"/>
      <c r="HX535" s="64"/>
      <c r="HY535" s="64"/>
      <c r="HZ535" s="64"/>
      <c r="IA535" s="64"/>
      <c r="IB535" s="64"/>
      <c r="IC535" s="64"/>
      <c r="ID535" s="64"/>
      <c r="IE535" s="64"/>
      <c r="IF535" s="64"/>
      <c r="IG535" s="64"/>
      <c r="IH535" s="64"/>
      <c r="II535" s="64"/>
      <c r="IJ535" s="64"/>
      <c r="IK535" s="64"/>
      <c r="IL535" s="64"/>
      <c r="IM535" s="64"/>
      <c r="IN535" s="64"/>
      <c r="IO535" s="64"/>
      <c r="IP535" s="64"/>
      <c r="IQ535" s="64"/>
      <c r="IR535" s="64"/>
      <c r="IS535" s="64"/>
      <c r="IT535" s="64"/>
      <c r="IU535" s="64"/>
      <c r="IV535" s="64"/>
      <c r="IW535" s="64"/>
      <c r="IX535" s="64"/>
      <c r="IY535" s="64"/>
      <c r="IZ535" s="64"/>
      <c r="JA535" s="64"/>
      <c r="JB535" s="64"/>
      <c r="JC535" s="64"/>
      <c r="JD535" s="64"/>
      <c r="JE535" s="64"/>
      <c r="JF535" s="64"/>
      <c r="JG535" s="64"/>
      <c r="JH535" s="64"/>
      <c r="JI535" s="64"/>
      <c r="JJ535" s="64"/>
      <c r="JK535" s="64"/>
      <c r="JL535" s="64"/>
      <c r="JM535" s="64"/>
      <c r="JN535" s="64"/>
      <c r="JO535" s="64"/>
      <c r="JP535" s="64"/>
      <c r="JQ535" s="64"/>
      <c r="JR535" s="64"/>
      <c r="JS535" s="64"/>
      <c r="JT535" s="64"/>
      <c r="JU535" s="64"/>
      <c r="JV535" s="64"/>
      <c r="JW535" s="64"/>
      <c r="JX535" s="64"/>
      <c r="JY535" s="64"/>
      <c r="JZ535" s="64"/>
      <c r="KA535" s="64"/>
      <c r="KB535" s="64"/>
      <c r="KC535" s="64"/>
      <c r="KD535" s="64"/>
      <c r="KE535" s="64"/>
      <c r="KF535" s="64"/>
      <c r="KG535" s="64"/>
      <c r="KH535" s="64"/>
      <c r="KI535" s="64"/>
      <c r="KJ535" s="64"/>
      <c r="KK535" s="64"/>
      <c r="KL535" s="64"/>
      <c r="KM535" s="64"/>
      <c r="KN535" s="64"/>
      <c r="KO535" s="64"/>
      <c r="KP535" s="64"/>
      <c r="KQ535" s="64"/>
      <c r="KR535" s="64"/>
      <c r="KS535" s="64"/>
      <c r="KT535" s="64"/>
      <c r="KU535" s="64"/>
      <c r="KV535" s="64"/>
      <c r="KW535" s="64"/>
      <c r="KX535" s="64"/>
      <c r="KY535" s="64"/>
      <c r="KZ535" s="64"/>
      <c r="LA535" s="64"/>
      <c r="LB535" s="64"/>
      <c r="LC535" s="64"/>
      <c r="LD535" s="64"/>
      <c r="LE535" s="64"/>
      <c r="LF535" s="64"/>
      <c r="LG535" s="64"/>
      <c r="LH535" s="64"/>
      <c r="LI535" s="64"/>
      <c r="LJ535" s="64"/>
      <c r="LK535" s="64"/>
      <c r="LL535" s="64"/>
      <c r="LM535" s="64"/>
      <c r="LN535" s="64"/>
      <c r="LO535" s="64"/>
      <c r="LP535" s="64"/>
      <c r="LQ535" s="64"/>
      <c r="LR535" s="64"/>
      <c r="LS535" s="64"/>
      <c r="LT535" s="64"/>
      <c r="LU535" s="64"/>
      <c r="LV535" s="64"/>
      <c r="LW535" s="64"/>
      <c r="LX535" s="64"/>
      <c r="LY535" s="64"/>
      <c r="LZ535" s="64"/>
      <c r="MA535" s="64"/>
      <c r="MB535" s="64"/>
      <c r="MC535" s="64"/>
      <c r="MD535" s="64"/>
      <c r="ME535" s="64"/>
      <c r="MF535" s="64"/>
      <c r="MG535" s="64"/>
      <c r="MH535" s="64"/>
      <c r="MI535" s="64"/>
      <c r="MJ535" s="64"/>
      <c r="MK535" s="64"/>
      <c r="ML535" s="64"/>
      <c r="MM535" s="64"/>
      <c r="MN535" s="64"/>
      <c r="MO535" s="64"/>
      <c r="MP535" s="64"/>
      <c r="MQ535" s="64"/>
      <c r="MR535" s="64"/>
      <c r="MS535" s="64"/>
      <c r="MT535" s="64"/>
      <c r="MU535" s="64"/>
      <c r="MV535" s="64"/>
      <c r="MW535" s="64"/>
      <c r="MX535" s="64"/>
      <c r="MY535" s="64"/>
      <c r="MZ535" s="64"/>
      <c r="NA535" s="64"/>
      <c r="NB535" s="64"/>
      <c r="NC535" s="64"/>
      <c r="ND535" s="64"/>
      <c r="NE535" s="64"/>
      <c r="NF535" s="64"/>
      <c r="NG535" s="64"/>
      <c r="NH535" s="64"/>
      <c r="NI535" s="64"/>
      <c r="NJ535" s="64"/>
      <c r="NK535" s="64"/>
      <c r="NL535" s="64"/>
      <c r="NM535" s="64"/>
      <c r="NN535" s="64"/>
      <c r="NO535" s="64"/>
      <c r="NP535" s="64"/>
      <c r="NQ535" s="64"/>
      <c r="NR535" s="64"/>
      <c r="NS535" s="64"/>
      <c r="NT535" s="64"/>
      <c r="NU535" s="64"/>
      <c r="NV535" s="64"/>
      <c r="NW535" s="64"/>
      <c r="NX535" s="64"/>
      <c r="NY535" s="64"/>
      <c r="NZ535" s="64"/>
      <c r="OA535" s="64"/>
      <c r="OB535" s="64"/>
      <c r="OC535" s="64"/>
      <c r="OD535" s="64"/>
      <c r="OE535" s="64"/>
      <c r="OF535" s="64"/>
      <c r="OG535" s="64"/>
      <c r="OH535" s="64"/>
      <c r="OI535" s="64"/>
      <c r="OJ535" s="64"/>
      <c r="OK535" s="64"/>
      <c r="OL535" s="64"/>
      <c r="OM535" s="64"/>
      <c r="ON535" s="64"/>
      <c r="OO535" s="64"/>
      <c r="OP535" s="64"/>
      <c r="OQ535" s="64"/>
      <c r="OR535" s="64"/>
      <c r="OS535" s="64"/>
      <c r="OT535" s="64"/>
      <c r="OU535" s="64"/>
      <c r="OV535" s="64"/>
      <c r="OW535" s="64"/>
      <c r="OX535" s="64"/>
      <c r="OY535" s="64"/>
      <c r="OZ535" s="64"/>
      <c r="PA535" s="64"/>
      <c r="PB535" s="64"/>
      <c r="PC535" s="64"/>
      <c r="PD535" s="64"/>
      <c r="PE535" s="64"/>
    </row>
    <row r="536" spans="1:421" s="45" customFormat="1" ht="20.100000000000001" customHeight="1" x14ac:dyDescent="0.3">
      <c r="A536" s="1"/>
      <c r="B536" s="1" t="s">
        <v>35</v>
      </c>
      <c r="C536" s="1">
        <v>14949</v>
      </c>
      <c r="D536" s="1">
        <v>5</v>
      </c>
      <c r="E536" s="1">
        <v>1</v>
      </c>
      <c r="F536" s="1">
        <v>0</v>
      </c>
      <c r="G536" s="1">
        <v>0</v>
      </c>
      <c r="H536" s="127" t="s">
        <v>271</v>
      </c>
      <c r="I536" s="2">
        <v>400</v>
      </c>
      <c r="J536" s="36">
        <v>150</v>
      </c>
      <c r="K536" s="13">
        <f t="shared" si="313"/>
        <v>60000</v>
      </c>
      <c r="L536" s="1"/>
      <c r="M536" s="1"/>
      <c r="N536" s="1"/>
      <c r="O536" s="1"/>
      <c r="P536" s="1"/>
      <c r="Q536" s="2"/>
      <c r="R536" s="2"/>
      <c r="S536" s="2"/>
      <c r="T536" s="1"/>
      <c r="U536" s="2"/>
      <c r="V536" s="44"/>
      <c r="W536" s="2"/>
      <c r="X536" s="37">
        <f t="shared" si="314"/>
        <v>60000</v>
      </c>
      <c r="Y536" s="2"/>
      <c r="Z536" s="104">
        <v>50000000</v>
      </c>
      <c r="AA536" s="106">
        <v>0</v>
      </c>
      <c r="AB536" s="106">
        <v>0</v>
      </c>
      <c r="AC536" s="36">
        <v>0</v>
      </c>
      <c r="AD536" s="107"/>
      <c r="AE536" s="64"/>
      <c r="AF536" s="64"/>
      <c r="AG536" s="64"/>
      <c r="AH536" s="64"/>
      <c r="AI536" s="64"/>
      <c r="AJ536" s="64"/>
      <c r="AK536" s="64"/>
      <c r="AL536" s="64"/>
      <c r="AM536" s="64"/>
      <c r="AN536" s="64"/>
      <c r="AO536" s="64"/>
      <c r="AP536" s="64"/>
      <c r="AQ536" s="64"/>
      <c r="AR536" s="64"/>
      <c r="AS536" s="64"/>
      <c r="AT536" s="64"/>
      <c r="AU536" s="64"/>
      <c r="AV536" s="64"/>
      <c r="AW536" s="64"/>
      <c r="AX536" s="64"/>
      <c r="AY536" s="64"/>
      <c r="AZ536" s="64"/>
      <c r="BA536" s="64"/>
      <c r="BB536" s="64"/>
      <c r="BC536" s="64"/>
      <c r="BD536" s="64"/>
      <c r="BE536" s="64"/>
      <c r="BF536" s="64"/>
      <c r="BG536" s="64"/>
      <c r="BH536" s="64"/>
      <c r="BI536" s="64"/>
      <c r="BJ536" s="64"/>
      <c r="BK536" s="64"/>
      <c r="BL536" s="64"/>
      <c r="BM536" s="64"/>
      <c r="BN536" s="64"/>
      <c r="BO536" s="64"/>
      <c r="BP536" s="64"/>
      <c r="BQ536" s="64"/>
      <c r="BR536" s="64"/>
      <c r="BS536" s="64"/>
      <c r="BT536" s="64"/>
      <c r="BU536" s="64"/>
      <c r="BV536" s="64"/>
      <c r="BW536" s="64"/>
      <c r="BX536" s="64"/>
      <c r="BY536" s="64"/>
      <c r="BZ536" s="64"/>
      <c r="CA536" s="64"/>
      <c r="CB536" s="64"/>
      <c r="CC536" s="64"/>
      <c r="CD536" s="64"/>
      <c r="CE536" s="64"/>
      <c r="CF536" s="64"/>
      <c r="CG536" s="64"/>
      <c r="CH536" s="64"/>
      <c r="CI536" s="64"/>
      <c r="CJ536" s="64"/>
      <c r="CK536" s="64"/>
      <c r="CL536" s="64"/>
      <c r="CM536" s="64"/>
      <c r="CN536" s="64"/>
      <c r="CO536" s="64"/>
      <c r="CP536" s="64"/>
      <c r="CQ536" s="64"/>
      <c r="CR536" s="64"/>
      <c r="CS536" s="64"/>
      <c r="CT536" s="64"/>
      <c r="CU536" s="64"/>
      <c r="CV536" s="64"/>
      <c r="CW536" s="64"/>
      <c r="CX536" s="64"/>
      <c r="CY536" s="64"/>
      <c r="CZ536" s="64"/>
      <c r="DA536" s="64"/>
      <c r="DB536" s="64"/>
      <c r="DC536" s="64"/>
      <c r="DD536" s="64"/>
      <c r="DE536" s="64"/>
      <c r="DF536" s="64"/>
      <c r="DG536" s="64"/>
      <c r="DH536" s="64"/>
      <c r="DI536" s="64"/>
      <c r="DJ536" s="64"/>
      <c r="DK536" s="64"/>
      <c r="DL536" s="64"/>
      <c r="DM536" s="64"/>
      <c r="DN536" s="64"/>
      <c r="DO536" s="64"/>
      <c r="DP536" s="64"/>
      <c r="DQ536" s="64"/>
      <c r="DR536" s="64"/>
      <c r="DS536" s="64"/>
      <c r="DT536" s="64"/>
      <c r="DU536" s="64"/>
      <c r="DV536" s="64"/>
      <c r="DW536" s="64"/>
      <c r="DX536" s="64"/>
      <c r="DY536" s="64"/>
      <c r="DZ536" s="64"/>
      <c r="EA536" s="64"/>
      <c r="EB536" s="64"/>
      <c r="EC536" s="64"/>
      <c r="ED536" s="64"/>
      <c r="EE536" s="64"/>
      <c r="EF536" s="64"/>
      <c r="EG536" s="64"/>
      <c r="EH536" s="64"/>
      <c r="EI536" s="64"/>
      <c r="EJ536" s="64"/>
      <c r="EK536" s="64"/>
      <c r="EL536" s="64"/>
      <c r="EM536" s="64"/>
      <c r="EN536" s="64"/>
      <c r="EO536" s="64"/>
      <c r="EP536" s="64"/>
      <c r="EQ536" s="64"/>
      <c r="ER536" s="64"/>
      <c r="ES536" s="64"/>
      <c r="ET536" s="64"/>
      <c r="EU536" s="64"/>
      <c r="EV536" s="64"/>
      <c r="EW536" s="64"/>
      <c r="EX536" s="64"/>
      <c r="EY536" s="64"/>
      <c r="EZ536" s="64"/>
      <c r="FA536" s="64"/>
      <c r="FB536" s="64"/>
      <c r="FC536" s="64"/>
      <c r="FD536" s="64"/>
      <c r="FE536" s="64"/>
      <c r="FF536" s="64"/>
      <c r="FG536" s="64"/>
      <c r="FH536" s="64"/>
      <c r="FI536" s="64"/>
      <c r="FJ536" s="64"/>
      <c r="FK536" s="64"/>
      <c r="FL536" s="64"/>
      <c r="FM536" s="64"/>
      <c r="FN536" s="64"/>
      <c r="FO536" s="64"/>
      <c r="FP536" s="64"/>
      <c r="FQ536" s="64"/>
      <c r="FR536" s="64"/>
      <c r="FS536" s="64"/>
      <c r="FT536" s="64"/>
      <c r="FU536" s="64"/>
      <c r="FV536" s="64"/>
      <c r="FW536" s="64"/>
      <c r="FX536" s="64"/>
      <c r="FY536" s="64"/>
      <c r="FZ536" s="64"/>
      <c r="GA536" s="64"/>
      <c r="GB536" s="64"/>
      <c r="GC536" s="64"/>
      <c r="GD536" s="64"/>
      <c r="GE536" s="64"/>
      <c r="GF536" s="64"/>
      <c r="GG536" s="64"/>
      <c r="GH536" s="64"/>
      <c r="GI536" s="64"/>
      <c r="GJ536" s="64"/>
      <c r="GK536" s="64"/>
      <c r="GL536" s="64"/>
      <c r="GM536" s="64"/>
      <c r="GN536" s="64"/>
      <c r="GO536" s="64"/>
      <c r="GP536" s="64"/>
      <c r="GQ536" s="64"/>
      <c r="GR536" s="64"/>
      <c r="GS536" s="64"/>
      <c r="GT536" s="64"/>
      <c r="GU536" s="64"/>
      <c r="GV536" s="64"/>
      <c r="GW536" s="64"/>
      <c r="GX536" s="64"/>
      <c r="GY536" s="64"/>
      <c r="GZ536" s="64"/>
      <c r="HA536" s="64"/>
      <c r="HB536" s="64"/>
      <c r="HC536" s="64"/>
      <c r="HD536" s="64"/>
      <c r="HE536" s="64"/>
      <c r="HF536" s="64"/>
      <c r="HG536" s="64"/>
      <c r="HH536" s="64"/>
      <c r="HI536" s="64"/>
      <c r="HJ536" s="64"/>
      <c r="HK536" s="64"/>
      <c r="HL536" s="64"/>
      <c r="HM536" s="64"/>
      <c r="HN536" s="64"/>
      <c r="HO536" s="64"/>
      <c r="HP536" s="64"/>
      <c r="HQ536" s="64"/>
      <c r="HR536" s="64"/>
      <c r="HS536" s="64"/>
      <c r="HT536" s="64"/>
      <c r="HU536" s="64"/>
      <c r="HV536" s="64"/>
      <c r="HW536" s="64"/>
      <c r="HX536" s="64"/>
      <c r="HY536" s="64"/>
      <c r="HZ536" s="64"/>
      <c r="IA536" s="64"/>
      <c r="IB536" s="64"/>
      <c r="IC536" s="64"/>
      <c r="ID536" s="64"/>
      <c r="IE536" s="64"/>
      <c r="IF536" s="64"/>
      <c r="IG536" s="64"/>
      <c r="IH536" s="64"/>
      <c r="II536" s="64"/>
      <c r="IJ536" s="64"/>
      <c r="IK536" s="64"/>
      <c r="IL536" s="64"/>
      <c r="IM536" s="64"/>
      <c r="IN536" s="64"/>
      <c r="IO536" s="64"/>
      <c r="IP536" s="64"/>
      <c r="IQ536" s="64"/>
      <c r="IR536" s="64"/>
      <c r="IS536" s="64"/>
      <c r="IT536" s="64"/>
      <c r="IU536" s="64"/>
      <c r="IV536" s="64"/>
      <c r="IW536" s="64"/>
      <c r="IX536" s="64"/>
      <c r="IY536" s="64"/>
      <c r="IZ536" s="64"/>
      <c r="JA536" s="64"/>
      <c r="JB536" s="64"/>
      <c r="JC536" s="64"/>
      <c r="JD536" s="64"/>
      <c r="JE536" s="64"/>
      <c r="JF536" s="64"/>
      <c r="JG536" s="64"/>
      <c r="JH536" s="64"/>
      <c r="JI536" s="64"/>
      <c r="JJ536" s="64"/>
      <c r="JK536" s="64"/>
      <c r="JL536" s="64"/>
      <c r="JM536" s="64"/>
      <c r="JN536" s="64"/>
      <c r="JO536" s="64"/>
      <c r="JP536" s="64"/>
      <c r="JQ536" s="64"/>
      <c r="JR536" s="64"/>
      <c r="JS536" s="64"/>
      <c r="JT536" s="64"/>
      <c r="JU536" s="64"/>
      <c r="JV536" s="64"/>
      <c r="JW536" s="64"/>
      <c r="JX536" s="64"/>
      <c r="JY536" s="64"/>
      <c r="JZ536" s="64"/>
      <c r="KA536" s="64"/>
      <c r="KB536" s="64"/>
      <c r="KC536" s="64"/>
      <c r="KD536" s="64"/>
      <c r="KE536" s="64"/>
      <c r="KF536" s="64"/>
      <c r="KG536" s="64"/>
      <c r="KH536" s="64"/>
      <c r="KI536" s="64"/>
      <c r="KJ536" s="64"/>
      <c r="KK536" s="64"/>
      <c r="KL536" s="64"/>
      <c r="KM536" s="64"/>
      <c r="KN536" s="64"/>
      <c r="KO536" s="64"/>
      <c r="KP536" s="64"/>
      <c r="KQ536" s="64"/>
      <c r="KR536" s="64"/>
      <c r="KS536" s="64"/>
      <c r="KT536" s="64"/>
      <c r="KU536" s="64"/>
      <c r="KV536" s="64"/>
      <c r="KW536" s="64"/>
      <c r="KX536" s="64"/>
      <c r="KY536" s="64"/>
      <c r="KZ536" s="64"/>
      <c r="LA536" s="64"/>
      <c r="LB536" s="64"/>
      <c r="LC536" s="64"/>
      <c r="LD536" s="64"/>
      <c r="LE536" s="64"/>
      <c r="LF536" s="64"/>
      <c r="LG536" s="64"/>
      <c r="LH536" s="64"/>
      <c r="LI536" s="64"/>
      <c r="LJ536" s="64"/>
      <c r="LK536" s="64"/>
      <c r="LL536" s="64"/>
      <c r="LM536" s="64"/>
      <c r="LN536" s="64"/>
      <c r="LO536" s="64"/>
      <c r="LP536" s="64"/>
      <c r="LQ536" s="64"/>
      <c r="LR536" s="64"/>
      <c r="LS536" s="64"/>
      <c r="LT536" s="64"/>
      <c r="LU536" s="64"/>
      <c r="LV536" s="64"/>
      <c r="LW536" s="64"/>
      <c r="LX536" s="64"/>
      <c r="LY536" s="64"/>
      <c r="LZ536" s="64"/>
      <c r="MA536" s="64"/>
      <c r="MB536" s="64"/>
      <c r="MC536" s="64"/>
      <c r="MD536" s="64"/>
      <c r="ME536" s="64"/>
      <c r="MF536" s="64"/>
      <c r="MG536" s="64"/>
      <c r="MH536" s="64"/>
      <c r="MI536" s="64"/>
      <c r="MJ536" s="64"/>
      <c r="MK536" s="64"/>
      <c r="ML536" s="64"/>
      <c r="MM536" s="64"/>
      <c r="MN536" s="64"/>
      <c r="MO536" s="64"/>
      <c r="MP536" s="64"/>
      <c r="MQ536" s="64"/>
      <c r="MR536" s="64"/>
      <c r="MS536" s="64"/>
      <c r="MT536" s="64"/>
      <c r="MU536" s="64"/>
      <c r="MV536" s="64"/>
      <c r="MW536" s="64"/>
      <c r="MX536" s="64"/>
      <c r="MY536" s="64"/>
      <c r="MZ536" s="64"/>
      <c r="NA536" s="64"/>
      <c r="NB536" s="64"/>
      <c r="NC536" s="64"/>
      <c r="ND536" s="64"/>
      <c r="NE536" s="64"/>
      <c r="NF536" s="64"/>
      <c r="NG536" s="64"/>
      <c r="NH536" s="64"/>
      <c r="NI536" s="64"/>
      <c r="NJ536" s="64"/>
      <c r="NK536" s="64"/>
      <c r="NL536" s="64"/>
      <c r="NM536" s="64"/>
      <c r="NN536" s="64"/>
      <c r="NO536" s="64"/>
      <c r="NP536" s="64"/>
      <c r="NQ536" s="64"/>
      <c r="NR536" s="64"/>
      <c r="NS536" s="64"/>
      <c r="NT536" s="64"/>
      <c r="NU536" s="64"/>
      <c r="NV536" s="64"/>
      <c r="NW536" s="64"/>
      <c r="NX536" s="64"/>
      <c r="NY536" s="64"/>
      <c r="NZ536" s="64"/>
      <c r="OA536" s="64"/>
      <c r="OB536" s="64"/>
      <c r="OC536" s="64"/>
      <c r="OD536" s="64"/>
      <c r="OE536" s="64"/>
      <c r="OF536" s="64"/>
      <c r="OG536" s="64"/>
      <c r="OH536" s="64"/>
      <c r="OI536" s="64"/>
      <c r="OJ536" s="64"/>
      <c r="OK536" s="64"/>
      <c r="OL536" s="64"/>
      <c r="OM536" s="64"/>
      <c r="ON536" s="64"/>
      <c r="OO536" s="64"/>
      <c r="OP536" s="64"/>
      <c r="OQ536" s="64"/>
      <c r="OR536" s="64"/>
      <c r="OS536" s="64"/>
      <c r="OT536" s="64"/>
      <c r="OU536" s="64"/>
      <c r="OV536" s="64"/>
      <c r="OW536" s="64"/>
      <c r="OX536" s="64"/>
      <c r="OY536" s="64"/>
      <c r="OZ536" s="64"/>
      <c r="PA536" s="64"/>
      <c r="PB536" s="64"/>
      <c r="PC536" s="64"/>
      <c r="PD536" s="64"/>
      <c r="PE536" s="64"/>
    </row>
    <row r="537" spans="1:421" s="46" customFormat="1" ht="20.100000000000001" customHeight="1" x14ac:dyDescent="0.3">
      <c r="A537" s="17"/>
      <c r="B537" s="17"/>
      <c r="C537" s="17"/>
      <c r="D537" s="17"/>
      <c r="E537" s="17"/>
      <c r="F537" s="17"/>
      <c r="G537" s="17"/>
      <c r="H537" s="128"/>
      <c r="I537" s="19"/>
      <c r="J537" s="20"/>
      <c r="K537" s="19"/>
      <c r="L537" s="17"/>
      <c r="M537" s="17"/>
      <c r="N537" s="17"/>
      <c r="O537" s="17"/>
      <c r="P537" s="17"/>
      <c r="Q537" s="19"/>
      <c r="R537" s="19"/>
      <c r="S537" s="19"/>
      <c r="T537" s="17"/>
      <c r="U537" s="19"/>
      <c r="V537" s="21"/>
      <c r="W537" s="19"/>
      <c r="X537" s="19"/>
      <c r="Y537" s="19"/>
      <c r="Z537" s="19"/>
      <c r="AA537" s="19"/>
      <c r="AB537" s="19"/>
      <c r="AC537" s="20"/>
      <c r="AD537" s="105"/>
    </row>
    <row r="538" spans="1:421" s="45" customFormat="1" ht="20.100000000000001" customHeight="1" x14ac:dyDescent="0.3">
      <c r="A538" s="23">
        <v>1639</v>
      </c>
      <c r="B538" s="23" t="s">
        <v>35</v>
      </c>
      <c r="C538" s="23">
        <v>4040</v>
      </c>
      <c r="D538" s="23">
        <v>3</v>
      </c>
      <c r="E538" s="23">
        <v>2</v>
      </c>
      <c r="F538" s="23">
        <v>0</v>
      </c>
      <c r="G538" s="23">
        <v>56</v>
      </c>
      <c r="H538" s="129" t="s">
        <v>272</v>
      </c>
      <c r="I538" s="7">
        <v>248</v>
      </c>
      <c r="J538" s="8">
        <v>250</v>
      </c>
      <c r="K538" s="9">
        <f t="shared" ref="K538:K577" si="320">I538*J538</f>
        <v>62000</v>
      </c>
      <c r="L538" s="23"/>
      <c r="M538" s="23"/>
      <c r="N538" s="23"/>
      <c r="O538" s="96"/>
      <c r="P538" s="23"/>
      <c r="Q538" s="7"/>
      <c r="R538" s="7"/>
      <c r="S538" s="108"/>
      <c r="T538" s="23"/>
      <c r="U538" s="7"/>
      <c r="V538" s="109"/>
      <c r="W538" s="109"/>
      <c r="X538" s="12">
        <f t="shared" ref="X538:X547" si="321">K538+W538</f>
        <v>62000</v>
      </c>
      <c r="Y538" s="7"/>
      <c r="Z538" s="7"/>
      <c r="AA538" s="12">
        <f t="shared" ref="AA538" si="322">X538-Z538</f>
        <v>62000</v>
      </c>
      <c r="AB538" s="15">
        <v>0.02</v>
      </c>
      <c r="AC538" s="8" t="s">
        <v>181</v>
      </c>
      <c r="AD538" s="110"/>
      <c r="AE538" s="64"/>
      <c r="AF538" s="64"/>
      <c r="AG538" s="64"/>
      <c r="AH538" s="64"/>
      <c r="AI538" s="64"/>
      <c r="AJ538" s="64"/>
      <c r="AK538" s="64"/>
      <c r="AL538" s="64"/>
      <c r="AM538" s="64"/>
      <c r="AN538" s="64"/>
      <c r="AO538" s="64"/>
      <c r="AP538" s="64"/>
      <c r="AQ538" s="64"/>
      <c r="AR538" s="64"/>
      <c r="AS538" s="64"/>
      <c r="AT538" s="64"/>
      <c r="AU538" s="64"/>
      <c r="AV538" s="64"/>
      <c r="AW538" s="64"/>
      <c r="AX538" s="64"/>
      <c r="AY538" s="64"/>
      <c r="AZ538" s="64"/>
      <c r="BA538" s="64"/>
      <c r="BB538" s="64"/>
      <c r="BC538" s="64"/>
      <c r="BD538" s="64"/>
      <c r="BE538" s="64"/>
      <c r="BF538" s="64"/>
      <c r="BG538" s="64"/>
      <c r="BH538" s="64"/>
      <c r="BI538" s="64"/>
      <c r="BJ538" s="64"/>
      <c r="BK538" s="64"/>
      <c r="BL538" s="64"/>
      <c r="BM538" s="64"/>
      <c r="BN538" s="64"/>
      <c r="BO538" s="64"/>
      <c r="BP538" s="64"/>
      <c r="BQ538" s="64"/>
      <c r="BR538" s="64"/>
      <c r="BS538" s="64"/>
      <c r="BT538" s="64"/>
      <c r="BU538" s="64"/>
      <c r="BV538" s="64"/>
      <c r="BW538" s="64"/>
      <c r="BX538" s="64"/>
      <c r="BY538" s="64"/>
      <c r="BZ538" s="64"/>
      <c r="CA538" s="64"/>
      <c r="CB538" s="64"/>
      <c r="CC538" s="64"/>
      <c r="CD538" s="64"/>
      <c r="CE538" s="64"/>
      <c r="CF538" s="64"/>
      <c r="CG538" s="64"/>
      <c r="CH538" s="64"/>
      <c r="CI538" s="64"/>
      <c r="CJ538" s="64"/>
      <c r="CK538" s="64"/>
      <c r="CL538" s="64"/>
      <c r="CM538" s="64"/>
      <c r="CN538" s="64"/>
      <c r="CO538" s="64"/>
      <c r="CP538" s="64"/>
      <c r="CQ538" s="64"/>
      <c r="CR538" s="64"/>
      <c r="CS538" s="64"/>
      <c r="CT538" s="64"/>
      <c r="CU538" s="64"/>
      <c r="CV538" s="64"/>
      <c r="CW538" s="64"/>
      <c r="CX538" s="64"/>
      <c r="CY538" s="64"/>
      <c r="CZ538" s="64"/>
      <c r="DA538" s="64"/>
      <c r="DB538" s="64"/>
      <c r="DC538" s="64"/>
      <c r="DD538" s="64"/>
      <c r="DE538" s="64"/>
      <c r="DF538" s="64"/>
      <c r="DG538" s="64"/>
      <c r="DH538" s="64"/>
      <c r="DI538" s="64"/>
      <c r="DJ538" s="64"/>
      <c r="DK538" s="64"/>
      <c r="DL538" s="64"/>
      <c r="DM538" s="64"/>
      <c r="DN538" s="64"/>
      <c r="DO538" s="64"/>
      <c r="DP538" s="64"/>
      <c r="DQ538" s="64"/>
      <c r="DR538" s="64"/>
      <c r="DS538" s="64"/>
      <c r="DT538" s="64"/>
      <c r="DU538" s="64"/>
      <c r="DV538" s="64"/>
      <c r="DW538" s="64"/>
      <c r="DX538" s="64"/>
      <c r="DY538" s="64"/>
      <c r="DZ538" s="64"/>
      <c r="EA538" s="64"/>
      <c r="EB538" s="64"/>
      <c r="EC538" s="64"/>
      <c r="ED538" s="64"/>
      <c r="EE538" s="64"/>
      <c r="EF538" s="64"/>
      <c r="EG538" s="64"/>
      <c r="EH538" s="64"/>
      <c r="EI538" s="64"/>
      <c r="EJ538" s="64"/>
      <c r="EK538" s="64"/>
      <c r="EL538" s="64"/>
      <c r="EM538" s="64"/>
      <c r="EN538" s="64"/>
      <c r="EO538" s="64"/>
      <c r="EP538" s="64"/>
      <c r="EQ538" s="64"/>
      <c r="ER538" s="64"/>
      <c r="ES538" s="64"/>
      <c r="ET538" s="64"/>
      <c r="EU538" s="64"/>
      <c r="EV538" s="64"/>
      <c r="EW538" s="64"/>
      <c r="EX538" s="64"/>
      <c r="EY538" s="64"/>
      <c r="EZ538" s="64"/>
      <c r="FA538" s="64"/>
      <c r="FB538" s="64"/>
      <c r="FC538" s="64"/>
      <c r="FD538" s="64"/>
      <c r="FE538" s="64"/>
      <c r="FF538" s="64"/>
      <c r="FG538" s="64"/>
      <c r="FH538" s="64"/>
      <c r="FI538" s="64"/>
      <c r="FJ538" s="64"/>
      <c r="FK538" s="64"/>
      <c r="FL538" s="64"/>
      <c r="FM538" s="64"/>
      <c r="FN538" s="64"/>
      <c r="FO538" s="64"/>
      <c r="FP538" s="64"/>
      <c r="FQ538" s="64"/>
      <c r="FR538" s="64"/>
      <c r="FS538" s="64"/>
      <c r="FT538" s="64"/>
      <c r="FU538" s="64"/>
      <c r="FV538" s="64"/>
      <c r="FW538" s="64"/>
      <c r="FX538" s="64"/>
      <c r="FY538" s="64"/>
      <c r="FZ538" s="64"/>
      <c r="GA538" s="64"/>
      <c r="GB538" s="64"/>
      <c r="GC538" s="64"/>
      <c r="GD538" s="64"/>
      <c r="GE538" s="64"/>
      <c r="GF538" s="64"/>
      <c r="GG538" s="64"/>
      <c r="GH538" s="64"/>
      <c r="GI538" s="64"/>
      <c r="GJ538" s="64"/>
      <c r="GK538" s="64"/>
      <c r="GL538" s="64"/>
      <c r="GM538" s="64"/>
      <c r="GN538" s="64"/>
      <c r="GO538" s="64"/>
      <c r="GP538" s="64"/>
      <c r="GQ538" s="64"/>
      <c r="GR538" s="64"/>
      <c r="GS538" s="64"/>
      <c r="GT538" s="64"/>
      <c r="GU538" s="64"/>
      <c r="GV538" s="64"/>
      <c r="GW538" s="64"/>
      <c r="GX538" s="64"/>
      <c r="GY538" s="64"/>
      <c r="GZ538" s="64"/>
      <c r="HA538" s="64"/>
      <c r="HB538" s="64"/>
      <c r="HC538" s="64"/>
      <c r="HD538" s="64"/>
      <c r="HE538" s="64"/>
      <c r="HF538" s="64"/>
      <c r="HG538" s="64"/>
      <c r="HH538" s="64"/>
      <c r="HI538" s="64"/>
      <c r="HJ538" s="64"/>
      <c r="HK538" s="64"/>
      <c r="HL538" s="64"/>
      <c r="HM538" s="64"/>
      <c r="HN538" s="64"/>
      <c r="HO538" s="64"/>
      <c r="HP538" s="64"/>
      <c r="HQ538" s="64"/>
      <c r="HR538" s="64"/>
      <c r="HS538" s="64"/>
      <c r="HT538" s="64"/>
      <c r="HU538" s="64"/>
      <c r="HV538" s="64"/>
      <c r="HW538" s="64"/>
      <c r="HX538" s="64"/>
      <c r="HY538" s="64"/>
      <c r="HZ538" s="64"/>
      <c r="IA538" s="64"/>
      <c r="IB538" s="64"/>
      <c r="IC538" s="64"/>
      <c r="ID538" s="64"/>
      <c r="IE538" s="64"/>
      <c r="IF538" s="64"/>
      <c r="IG538" s="64"/>
      <c r="IH538" s="64"/>
      <c r="II538" s="64"/>
      <c r="IJ538" s="64"/>
      <c r="IK538" s="64"/>
      <c r="IL538" s="64"/>
      <c r="IM538" s="64"/>
      <c r="IN538" s="64"/>
      <c r="IO538" s="64"/>
      <c r="IP538" s="64"/>
      <c r="IQ538" s="64"/>
      <c r="IR538" s="64"/>
      <c r="IS538" s="64"/>
      <c r="IT538" s="64"/>
      <c r="IU538" s="64"/>
      <c r="IV538" s="64"/>
      <c r="IW538" s="64"/>
      <c r="IX538" s="64"/>
      <c r="IY538" s="64"/>
      <c r="IZ538" s="64"/>
      <c r="JA538" s="64"/>
      <c r="JB538" s="64"/>
      <c r="JC538" s="64"/>
      <c r="JD538" s="64"/>
      <c r="JE538" s="64"/>
      <c r="JF538" s="64"/>
      <c r="JG538" s="64"/>
      <c r="JH538" s="64"/>
      <c r="JI538" s="64"/>
      <c r="JJ538" s="64"/>
      <c r="JK538" s="64"/>
      <c r="JL538" s="64"/>
      <c r="JM538" s="64"/>
      <c r="JN538" s="64"/>
      <c r="JO538" s="64"/>
      <c r="JP538" s="64"/>
      <c r="JQ538" s="64"/>
      <c r="JR538" s="64"/>
      <c r="JS538" s="64"/>
      <c r="JT538" s="64"/>
      <c r="JU538" s="64"/>
      <c r="JV538" s="64"/>
      <c r="JW538" s="64"/>
      <c r="JX538" s="64"/>
      <c r="JY538" s="64"/>
      <c r="JZ538" s="64"/>
      <c r="KA538" s="64"/>
      <c r="KB538" s="64"/>
      <c r="KC538" s="64"/>
      <c r="KD538" s="64"/>
      <c r="KE538" s="64"/>
      <c r="KF538" s="64"/>
      <c r="KG538" s="64"/>
      <c r="KH538" s="64"/>
      <c r="KI538" s="64"/>
      <c r="KJ538" s="64"/>
      <c r="KK538" s="64"/>
      <c r="KL538" s="64"/>
      <c r="KM538" s="64"/>
      <c r="KN538" s="64"/>
      <c r="KO538" s="64"/>
      <c r="KP538" s="64"/>
      <c r="KQ538" s="64"/>
      <c r="KR538" s="64"/>
      <c r="KS538" s="64"/>
      <c r="KT538" s="64"/>
      <c r="KU538" s="64"/>
      <c r="KV538" s="64"/>
      <c r="KW538" s="64"/>
      <c r="KX538" s="64"/>
      <c r="KY538" s="64"/>
      <c r="KZ538" s="64"/>
      <c r="LA538" s="64"/>
      <c r="LB538" s="64"/>
      <c r="LC538" s="64"/>
      <c r="LD538" s="64"/>
      <c r="LE538" s="64"/>
      <c r="LF538" s="64"/>
      <c r="LG538" s="64"/>
      <c r="LH538" s="64"/>
      <c r="LI538" s="64"/>
      <c r="LJ538" s="64"/>
      <c r="LK538" s="64"/>
      <c r="LL538" s="64"/>
      <c r="LM538" s="64"/>
      <c r="LN538" s="64"/>
      <c r="LO538" s="64"/>
      <c r="LP538" s="64"/>
      <c r="LQ538" s="64"/>
      <c r="LR538" s="64"/>
      <c r="LS538" s="64"/>
      <c r="LT538" s="64"/>
      <c r="LU538" s="64"/>
      <c r="LV538" s="64"/>
      <c r="LW538" s="64"/>
      <c r="LX538" s="64"/>
      <c r="LY538" s="64"/>
      <c r="LZ538" s="64"/>
      <c r="MA538" s="64"/>
      <c r="MB538" s="64"/>
      <c r="MC538" s="64"/>
      <c r="MD538" s="64"/>
      <c r="ME538" s="64"/>
      <c r="MF538" s="64"/>
      <c r="MG538" s="64"/>
      <c r="MH538" s="64"/>
      <c r="MI538" s="64"/>
      <c r="MJ538" s="64"/>
      <c r="MK538" s="64"/>
      <c r="ML538" s="64"/>
      <c r="MM538" s="64"/>
      <c r="MN538" s="64"/>
      <c r="MO538" s="64"/>
      <c r="MP538" s="64"/>
      <c r="MQ538" s="64"/>
      <c r="MR538" s="64"/>
      <c r="MS538" s="64"/>
      <c r="MT538" s="64"/>
      <c r="MU538" s="64"/>
      <c r="MV538" s="64"/>
      <c r="MW538" s="64"/>
      <c r="MX538" s="64"/>
      <c r="MY538" s="64"/>
      <c r="MZ538" s="64"/>
      <c r="NA538" s="64"/>
      <c r="NB538" s="64"/>
      <c r="NC538" s="64"/>
      <c r="ND538" s="64"/>
      <c r="NE538" s="64"/>
      <c r="NF538" s="64"/>
      <c r="NG538" s="64"/>
      <c r="NH538" s="64"/>
      <c r="NI538" s="64"/>
      <c r="NJ538" s="64"/>
      <c r="NK538" s="64"/>
      <c r="NL538" s="64"/>
      <c r="NM538" s="64"/>
      <c r="NN538" s="64"/>
      <c r="NO538" s="64"/>
      <c r="NP538" s="64"/>
      <c r="NQ538" s="64"/>
      <c r="NR538" s="64"/>
      <c r="NS538" s="64"/>
      <c r="NT538" s="64"/>
      <c r="NU538" s="64"/>
      <c r="NV538" s="64"/>
      <c r="NW538" s="64"/>
      <c r="NX538" s="64"/>
      <c r="NY538" s="64"/>
      <c r="NZ538" s="64"/>
      <c r="OA538" s="64"/>
      <c r="OB538" s="64"/>
      <c r="OC538" s="64"/>
      <c r="OD538" s="64"/>
      <c r="OE538" s="64"/>
      <c r="OF538" s="64"/>
      <c r="OG538" s="64"/>
      <c r="OH538" s="64"/>
      <c r="OI538" s="64"/>
      <c r="OJ538" s="64"/>
      <c r="OK538" s="64"/>
      <c r="OL538" s="64"/>
      <c r="OM538" s="64"/>
      <c r="ON538" s="64"/>
      <c r="OO538" s="64"/>
      <c r="OP538" s="64"/>
      <c r="OQ538" s="64"/>
      <c r="OR538" s="64"/>
      <c r="OS538" s="64"/>
      <c r="OT538" s="64"/>
      <c r="OU538" s="64"/>
      <c r="OV538" s="64"/>
      <c r="OW538" s="64"/>
      <c r="OX538" s="64"/>
      <c r="OY538" s="64"/>
      <c r="OZ538" s="64"/>
      <c r="PA538" s="64"/>
      <c r="PB538" s="64"/>
      <c r="PC538" s="64"/>
      <c r="PD538" s="64"/>
      <c r="PE538" s="64"/>
    </row>
    <row r="539" spans="1:421" s="45" customFormat="1" ht="20.100000000000001" customHeight="1" x14ac:dyDescent="0.3">
      <c r="A539" s="1"/>
      <c r="B539" s="1"/>
      <c r="C539" s="1"/>
      <c r="D539" s="1"/>
      <c r="E539" s="1"/>
      <c r="F539" s="1"/>
      <c r="G539" s="1"/>
      <c r="H539" s="127"/>
      <c r="I539" s="2"/>
      <c r="J539" s="36"/>
      <c r="K539" s="13"/>
      <c r="L539" s="1">
        <v>1</v>
      </c>
      <c r="M539" s="1" t="s">
        <v>42</v>
      </c>
      <c r="N539" s="1" t="s">
        <v>36</v>
      </c>
      <c r="O539" s="100" t="s">
        <v>272</v>
      </c>
      <c r="P539" s="1">
        <v>72</v>
      </c>
      <c r="Q539" s="2">
        <v>100</v>
      </c>
      <c r="R539" s="2">
        <v>6750</v>
      </c>
      <c r="S539" s="104">
        <f t="shared" ref="S539" si="323">P539*R539</f>
        <v>486000</v>
      </c>
      <c r="T539" s="1">
        <v>10</v>
      </c>
      <c r="U539" s="2">
        <v>10</v>
      </c>
      <c r="V539" s="97">
        <f t="shared" ref="V539" si="324">S539*U539/100</f>
        <v>48600</v>
      </c>
      <c r="W539" s="98">
        <f t="shared" ref="W539" si="325">S539-V539</f>
        <v>437400</v>
      </c>
      <c r="X539" s="37">
        <f t="shared" si="321"/>
        <v>437400</v>
      </c>
      <c r="Y539" s="104">
        <f t="shared" ref="Y539" si="326">X539*Q539/100</f>
        <v>437400</v>
      </c>
      <c r="Z539" s="104">
        <v>10000000</v>
      </c>
      <c r="AA539" s="106">
        <v>0</v>
      </c>
      <c r="AB539" s="106">
        <v>0</v>
      </c>
      <c r="AC539" s="36"/>
      <c r="AD539" s="107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64"/>
      <c r="AT539" s="64"/>
      <c r="AU539" s="64"/>
      <c r="AV539" s="64"/>
      <c r="AW539" s="64"/>
      <c r="AX539" s="64"/>
      <c r="AY539" s="64"/>
      <c r="AZ539" s="64"/>
      <c r="BA539" s="64"/>
      <c r="BB539" s="64"/>
      <c r="BC539" s="64"/>
      <c r="BD539" s="64"/>
      <c r="BE539" s="64"/>
      <c r="BF539" s="64"/>
      <c r="BG539" s="64"/>
      <c r="BH539" s="64"/>
      <c r="BI539" s="64"/>
      <c r="BJ539" s="64"/>
      <c r="BK539" s="64"/>
      <c r="BL539" s="64"/>
      <c r="BM539" s="64"/>
      <c r="BN539" s="64"/>
      <c r="BO539" s="64"/>
      <c r="BP539" s="64"/>
      <c r="BQ539" s="64"/>
      <c r="BR539" s="64"/>
      <c r="BS539" s="64"/>
      <c r="BT539" s="64"/>
      <c r="BU539" s="64"/>
      <c r="BV539" s="64"/>
      <c r="BW539" s="64"/>
      <c r="BX539" s="64"/>
      <c r="BY539" s="64"/>
      <c r="BZ539" s="64"/>
      <c r="CA539" s="64"/>
      <c r="CB539" s="64"/>
      <c r="CC539" s="64"/>
      <c r="CD539" s="64"/>
      <c r="CE539" s="64"/>
      <c r="CF539" s="64"/>
      <c r="CG539" s="64"/>
      <c r="CH539" s="64"/>
      <c r="CI539" s="64"/>
      <c r="CJ539" s="64"/>
      <c r="CK539" s="64"/>
      <c r="CL539" s="64"/>
      <c r="CM539" s="64"/>
      <c r="CN539" s="64"/>
      <c r="CO539" s="64"/>
      <c r="CP539" s="64"/>
      <c r="CQ539" s="64"/>
      <c r="CR539" s="64"/>
      <c r="CS539" s="64"/>
      <c r="CT539" s="64"/>
      <c r="CU539" s="64"/>
      <c r="CV539" s="64"/>
      <c r="CW539" s="64"/>
      <c r="CX539" s="64"/>
      <c r="CY539" s="64"/>
      <c r="CZ539" s="64"/>
      <c r="DA539" s="64"/>
      <c r="DB539" s="64"/>
      <c r="DC539" s="64"/>
      <c r="DD539" s="64"/>
      <c r="DE539" s="64"/>
      <c r="DF539" s="64"/>
      <c r="DG539" s="64"/>
      <c r="DH539" s="64"/>
      <c r="DI539" s="64"/>
      <c r="DJ539" s="64"/>
      <c r="DK539" s="64"/>
      <c r="DL539" s="64"/>
      <c r="DM539" s="64"/>
      <c r="DN539" s="64"/>
      <c r="DO539" s="64"/>
      <c r="DP539" s="64"/>
      <c r="DQ539" s="64"/>
      <c r="DR539" s="64"/>
      <c r="DS539" s="64"/>
      <c r="DT539" s="64"/>
      <c r="DU539" s="64"/>
      <c r="DV539" s="64"/>
      <c r="DW539" s="64"/>
      <c r="DX539" s="64"/>
      <c r="DY539" s="64"/>
      <c r="DZ539" s="64"/>
      <c r="EA539" s="64"/>
      <c r="EB539" s="64"/>
      <c r="EC539" s="64"/>
      <c r="ED539" s="64"/>
      <c r="EE539" s="64"/>
      <c r="EF539" s="64"/>
      <c r="EG539" s="64"/>
      <c r="EH539" s="64"/>
      <c r="EI539" s="64"/>
      <c r="EJ539" s="64"/>
      <c r="EK539" s="64"/>
      <c r="EL539" s="64"/>
      <c r="EM539" s="64"/>
      <c r="EN539" s="64"/>
      <c r="EO539" s="64"/>
      <c r="EP539" s="64"/>
      <c r="EQ539" s="64"/>
      <c r="ER539" s="64"/>
      <c r="ES539" s="64"/>
      <c r="ET539" s="64"/>
      <c r="EU539" s="64"/>
      <c r="EV539" s="64"/>
      <c r="EW539" s="64"/>
      <c r="EX539" s="64"/>
      <c r="EY539" s="64"/>
      <c r="EZ539" s="64"/>
      <c r="FA539" s="64"/>
      <c r="FB539" s="64"/>
      <c r="FC539" s="64"/>
      <c r="FD539" s="64"/>
      <c r="FE539" s="64"/>
      <c r="FF539" s="64"/>
      <c r="FG539" s="64"/>
      <c r="FH539" s="64"/>
      <c r="FI539" s="64"/>
      <c r="FJ539" s="64"/>
      <c r="FK539" s="64"/>
      <c r="FL539" s="64"/>
      <c r="FM539" s="64"/>
      <c r="FN539" s="64"/>
      <c r="FO539" s="64"/>
      <c r="FP539" s="64"/>
      <c r="FQ539" s="64"/>
      <c r="FR539" s="64"/>
      <c r="FS539" s="64"/>
      <c r="FT539" s="64"/>
      <c r="FU539" s="64"/>
      <c r="FV539" s="64"/>
      <c r="FW539" s="64"/>
      <c r="FX539" s="64"/>
      <c r="FY539" s="64"/>
      <c r="FZ539" s="64"/>
      <c r="GA539" s="64"/>
      <c r="GB539" s="64"/>
      <c r="GC539" s="64"/>
      <c r="GD539" s="64"/>
      <c r="GE539" s="64"/>
      <c r="GF539" s="64"/>
      <c r="GG539" s="64"/>
      <c r="GH539" s="64"/>
      <c r="GI539" s="64"/>
      <c r="GJ539" s="64"/>
      <c r="GK539" s="64"/>
      <c r="GL539" s="64"/>
      <c r="GM539" s="64"/>
      <c r="GN539" s="64"/>
      <c r="GO539" s="64"/>
      <c r="GP539" s="64"/>
      <c r="GQ539" s="64"/>
      <c r="GR539" s="64"/>
      <c r="GS539" s="64"/>
      <c r="GT539" s="64"/>
      <c r="GU539" s="64"/>
      <c r="GV539" s="64"/>
      <c r="GW539" s="64"/>
      <c r="GX539" s="64"/>
      <c r="GY539" s="64"/>
      <c r="GZ539" s="64"/>
      <c r="HA539" s="64"/>
      <c r="HB539" s="64"/>
      <c r="HC539" s="64"/>
      <c r="HD539" s="64"/>
      <c r="HE539" s="64"/>
      <c r="HF539" s="64"/>
      <c r="HG539" s="64"/>
      <c r="HH539" s="64"/>
      <c r="HI539" s="64"/>
      <c r="HJ539" s="64"/>
      <c r="HK539" s="64"/>
      <c r="HL539" s="64"/>
      <c r="HM539" s="64"/>
      <c r="HN539" s="64"/>
      <c r="HO539" s="64"/>
      <c r="HP539" s="64"/>
      <c r="HQ539" s="64"/>
      <c r="HR539" s="64"/>
      <c r="HS539" s="64"/>
      <c r="HT539" s="64"/>
      <c r="HU539" s="64"/>
      <c r="HV539" s="64"/>
      <c r="HW539" s="64"/>
      <c r="HX539" s="64"/>
      <c r="HY539" s="64"/>
      <c r="HZ539" s="64"/>
      <c r="IA539" s="64"/>
      <c r="IB539" s="64"/>
      <c r="IC539" s="64"/>
      <c r="ID539" s="64"/>
      <c r="IE539" s="64"/>
      <c r="IF539" s="64"/>
      <c r="IG539" s="64"/>
      <c r="IH539" s="64"/>
      <c r="II539" s="64"/>
      <c r="IJ539" s="64"/>
      <c r="IK539" s="64"/>
      <c r="IL539" s="64"/>
      <c r="IM539" s="64"/>
      <c r="IN539" s="64"/>
      <c r="IO539" s="64"/>
      <c r="IP539" s="64"/>
      <c r="IQ539" s="64"/>
      <c r="IR539" s="64"/>
      <c r="IS539" s="64"/>
      <c r="IT539" s="64"/>
      <c r="IU539" s="64"/>
      <c r="IV539" s="64"/>
      <c r="IW539" s="64"/>
      <c r="IX539" s="64"/>
      <c r="IY539" s="64"/>
      <c r="IZ539" s="64"/>
      <c r="JA539" s="64"/>
      <c r="JB539" s="64"/>
      <c r="JC539" s="64"/>
      <c r="JD539" s="64"/>
      <c r="JE539" s="64"/>
      <c r="JF539" s="64"/>
      <c r="JG539" s="64"/>
      <c r="JH539" s="64"/>
      <c r="JI539" s="64"/>
      <c r="JJ539" s="64"/>
      <c r="JK539" s="64"/>
      <c r="JL539" s="64"/>
      <c r="JM539" s="64"/>
      <c r="JN539" s="64"/>
      <c r="JO539" s="64"/>
      <c r="JP539" s="64"/>
      <c r="JQ539" s="64"/>
      <c r="JR539" s="64"/>
      <c r="JS539" s="64"/>
      <c r="JT539" s="64"/>
      <c r="JU539" s="64"/>
      <c r="JV539" s="64"/>
      <c r="JW539" s="64"/>
      <c r="JX539" s="64"/>
      <c r="JY539" s="64"/>
      <c r="JZ539" s="64"/>
      <c r="KA539" s="64"/>
      <c r="KB539" s="64"/>
      <c r="KC539" s="64"/>
      <c r="KD539" s="64"/>
      <c r="KE539" s="64"/>
      <c r="KF539" s="64"/>
      <c r="KG539" s="64"/>
      <c r="KH539" s="64"/>
      <c r="KI539" s="64"/>
      <c r="KJ539" s="64"/>
      <c r="KK539" s="64"/>
      <c r="KL539" s="64"/>
      <c r="KM539" s="64"/>
      <c r="KN539" s="64"/>
      <c r="KO539" s="64"/>
      <c r="KP539" s="64"/>
      <c r="KQ539" s="64"/>
      <c r="KR539" s="64"/>
      <c r="KS539" s="64"/>
      <c r="KT539" s="64"/>
      <c r="KU539" s="64"/>
      <c r="KV539" s="64"/>
      <c r="KW539" s="64"/>
      <c r="KX539" s="64"/>
      <c r="KY539" s="64"/>
      <c r="KZ539" s="64"/>
      <c r="LA539" s="64"/>
      <c r="LB539" s="64"/>
      <c r="LC539" s="64"/>
      <c r="LD539" s="64"/>
      <c r="LE539" s="64"/>
      <c r="LF539" s="64"/>
      <c r="LG539" s="64"/>
      <c r="LH539" s="64"/>
      <c r="LI539" s="64"/>
      <c r="LJ539" s="64"/>
      <c r="LK539" s="64"/>
      <c r="LL539" s="64"/>
      <c r="LM539" s="64"/>
      <c r="LN539" s="64"/>
      <c r="LO539" s="64"/>
      <c r="LP539" s="64"/>
      <c r="LQ539" s="64"/>
      <c r="LR539" s="64"/>
      <c r="LS539" s="64"/>
      <c r="LT539" s="64"/>
      <c r="LU539" s="64"/>
      <c r="LV539" s="64"/>
      <c r="LW539" s="64"/>
      <c r="LX539" s="64"/>
      <c r="LY539" s="64"/>
      <c r="LZ539" s="64"/>
      <c r="MA539" s="64"/>
      <c r="MB539" s="64"/>
      <c r="MC539" s="64"/>
      <c r="MD539" s="64"/>
      <c r="ME539" s="64"/>
      <c r="MF539" s="64"/>
      <c r="MG539" s="64"/>
      <c r="MH539" s="64"/>
      <c r="MI539" s="64"/>
      <c r="MJ539" s="64"/>
      <c r="MK539" s="64"/>
      <c r="ML539" s="64"/>
      <c r="MM539" s="64"/>
      <c r="MN539" s="64"/>
      <c r="MO539" s="64"/>
      <c r="MP539" s="64"/>
      <c r="MQ539" s="64"/>
      <c r="MR539" s="64"/>
      <c r="MS539" s="64"/>
      <c r="MT539" s="64"/>
      <c r="MU539" s="64"/>
      <c r="MV539" s="64"/>
      <c r="MW539" s="64"/>
      <c r="MX539" s="64"/>
      <c r="MY539" s="64"/>
      <c r="MZ539" s="64"/>
      <c r="NA539" s="64"/>
      <c r="NB539" s="64"/>
      <c r="NC539" s="64"/>
      <c r="ND539" s="64"/>
      <c r="NE539" s="64"/>
      <c r="NF539" s="64"/>
      <c r="NG539" s="64"/>
      <c r="NH539" s="64"/>
      <c r="NI539" s="64"/>
      <c r="NJ539" s="64"/>
      <c r="NK539" s="64"/>
      <c r="NL539" s="64"/>
      <c r="NM539" s="64"/>
      <c r="NN539" s="64"/>
      <c r="NO539" s="64"/>
      <c r="NP539" s="64"/>
      <c r="NQ539" s="64"/>
      <c r="NR539" s="64"/>
      <c r="NS539" s="64"/>
      <c r="NT539" s="64"/>
      <c r="NU539" s="64"/>
      <c r="NV539" s="64"/>
      <c r="NW539" s="64"/>
      <c r="NX539" s="64"/>
      <c r="NY539" s="64"/>
      <c r="NZ539" s="64"/>
      <c r="OA539" s="64"/>
      <c r="OB539" s="64"/>
      <c r="OC539" s="64"/>
      <c r="OD539" s="64"/>
      <c r="OE539" s="64"/>
      <c r="OF539" s="64"/>
      <c r="OG539" s="64"/>
      <c r="OH539" s="64"/>
      <c r="OI539" s="64"/>
      <c r="OJ539" s="64"/>
      <c r="OK539" s="64"/>
      <c r="OL539" s="64"/>
      <c r="OM539" s="64"/>
      <c r="ON539" s="64"/>
      <c r="OO539" s="64"/>
      <c r="OP539" s="64"/>
      <c r="OQ539" s="64"/>
      <c r="OR539" s="64"/>
      <c r="OS539" s="64"/>
      <c r="OT539" s="64"/>
      <c r="OU539" s="64"/>
      <c r="OV539" s="64"/>
      <c r="OW539" s="64"/>
      <c r="OX539" s="64"/>
      <c r="OY539" s="64"/>
      <c r="OZ539" s="64"/>
      <c r="PA539" s="64"/>
      <c r="PB539" s="64"/>
      <c r="PC539" s="64"/>
      <c r="PD539" s="64"/>
      <c r="PE539" s="64"/>
    </row>
    <row r="540" spans="1:421" s="45" customFormat="1" ht="20.100000000000001" customHeight="1" x14ac:dyDescent="0.3">
      <c r="A540" s="1"/>
      <c r="B540" s="1"/>
      <c r="C540" s="1"/>
      <c r="D540" s="1"/>
      <c r="E540" s="1"/>
      <c r="F540" s="1"/>
      <c r="G540" s="1"/>
      <c r="H540" s="127" t="s">
        <v>272</v>
      </c>
      <c r="I540" s="2">
        <v>8</v>
      </c>
      <c r="J540" s="36">
        <v>250</v>
      </c>
      <c r="K540" s="13">
        <f t="shared" si="320"/>
        <v>2000</v>
      </c>
      <c r="L540" s="1"/>
      <c r="M540" s="1"/>
      <c r="N540" s="1"/>
      <c r="O540" s="100"/>
      <c r="P540" s="1"/>
      <c r="Q540" s="2"/>
      <c r="R540" s="2"/>
      <c r="S540" s="104"/>
      <c r="T540" s="1"/>
      <c r="U540" s="2"/>
      <c r="V540" s="97"/>
      <c r="W540" s="97"/>
      <c r="X540" s="37">
        <f t="shared" si="321"/>
        <v>2000</v>
      </c>
      <c r="Y540" s="2"/>
      <c r="Z540" s="2"/>
      <c r="AA540" s="37">
        <f t="shared" ref="AA540" si="327">X540-Z540</f>
        <v>2000</v>
      </c>
      <c r="AB540" s="38">
        <v>0.02</v>
      </c>
      <c r="AC540" s="36"/>
      <c r="AD540" s="107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  <c r="AP540" s="64"/>
      <c r="AQ540" s="64"/>
      <c r="AR540" s="64"/>
      <c r="AS540" s="64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  <c r="BD540" s="64"/>
      <c r="BE540" s="64"/>
      <c r="BF540" s="64"/>
      <c r="BG540" s="64"/>
      <c r="BH540" s="64"/>
      <c r="BI540" s="64"/>
      <c r="BJ540" s="64"/>
      <c r="BK540" s="64"/>
      <c r="BL540" s="64"/>
      <c r="BM540" s="64"/>
      <c r="BN540" s="64"/>
      <c r="BO540" s="64"/>
      <c r="BP540" s="64"/>
      <c r="BQ540" s="64"/>
      <c r="BR540" s="64"/>
      <c r="BS540" s="64"/>
      <c r="BT540" s="64"/>
      <c r="BU540" s="64"/>
      <c r="BV540" s="64"/>
      <c r="BW540" s="64"/>
      <c r="BX540" s="64"/>
      <c r="BY540" s="64"/>
      <c r="BZ540" s="64"/>
      <c r="CA540" s="64"/>
      <c r="CB540" s="64"/>
      <c r="CC540" s="64"/>
      <c r="CD540" s="64"/>
      <c r="CE540" s="64"/>
      <c r="CF540" s="64"/>
      <c r="CG540" s="64"/>
      <c r="CH540" s="64"/>
      <c r="CI540" s="64"/>
      <c r="CJ540" s="64"/>
      <c r="CK540" s="64"/>
      <c r="CL540" s="64"/>
      <c r="CM540" s="64"/>
      <c r="CN540" s="64"/>
      <c r="CO540" s="64"/>
      <c r="CP540" s="64"/>
      <c r="CQ540" s="64"/>
      <c r="CR540" s="64"/>
      <c r="CS540" s="64"/>
      <c r="CT540" s="64"/>
      <c r="CU540" s="64"/>
      <c r="CV540" s="64"/>
      <c r="CW540" s="64"/>
      <c r="CX540" s="64"/>
      <c r="CY540" s="64"/>
      <c r="CZ540" s="64"/>
      <c r="DA540" s="64"/>
      <c r="DB540" s="64"/>
      <c r="DC540" s="64"/>
      <c r="DD540" s="64"/>
      <c r="DE540" s="64"/>
      <c r="DF540" s="64"/>
      <c r="DG540" s="64"/>
      <c r="DH540" s="64"/>
      <c r="DI540" s="64"/>
      <c r="DJ540" s="64"/>
      <c r="DK540" s="64"/>
      <c r="DL540" s="64"/>
      <c r="DM540" s="64"/>
      <c r="DN540" s="64"/>
      <c r="DO540" s="64"/>
      <c r="DP540" s="64"/>
      <c r="DQ540" s="64"/>
      <c r="DR540" s="64"/>
      <c r="DS540" s="64"/>
      <c r="DT540" s="64"/>
      <c r="DU540" s="64"/>
      <c r="DV540" s="64"/>
      <c r="DW540" s="64"/>
      <c r="DX540" s="64"/>
      <c r="DY540" s="64"/>
      <c r="DZ540" s="64"/>
      <c r="EA540" s="64"/>
      <c r="EB540" s="64"/>
      <c r="EC540" s="64"/>
      <c r="ED540" s="64"/>
      <c r="EE540" s="64"/>
      <c r="EF540" s="64"/>
      <c r="EG540" s="64"/>
      <c r="EH540" s="64"/>
      <c r="EI540" s="64"/>
      <c r="EJ540" s="64"/>
      <c r="EK540" s="64"/>
      <c r="EL540" s="64"/>
      <c r="EM540" s="64"/>
      <c r="EN540" s="64"/>
      <c r="EO540" s="64"/>
      <c r="EP540" s="64"/>
      <c r="EQ540" s="64"/>
      <c r="ER540" s="64"/>
      <c r="ES540" s="64"/>
      <c r="ET540" s="64"/>
      <c r="EU540" s="64"/>
      <c r="EV540" s="64"/>
      <c r="EW540" s="64"/>
      <c r="EX540" s="64"/>
      <c r="EY540" s="64"/>
      <c r="EZ540" s="64"/>
      <c r="FA540" s="64"/>
      <c r="FB540" s="64"/>
      <c r="FC540" s="64"/>
      <c r="FD540" s="64"/>
      <c r="FE540" s="64"/>
      <c r="FF540" s="64"/>
      <c r="FG540" s="64"/>
      <c r="FH540" s="64"/>
      <c r="FI540" s="64"/>
      <c r="FJ540" s="64"/>
      <c r="FK540" s="64"/>
      <c r="FL540" s="64"/>
      <c r="FM540" s="64"/>
      <c r="FN540" s="64"/>
      <c r="FO540" s="64"/>
      <c r="FP540" s="64"/>
      <c r="FQ540" s="64"/>
      <c r="FR540" s="64"/>
      <c r="FS540" s="64"/>
      <c r="FT540" s="64"/>
      <c r="FU540" s="64"/>
      <c r="FV540" s="64"/>
      <c r="FW540" s="64"/>
      <c r="FX540" s="64"/>
      <c r="FY540" s="64"/>
      <c r="FZ540" s="64"/>
      <c r="GA540" s="64"/>
      <c r="GB540" s="64"/>
      <c r="GC540" s="64"/>
      <c r="GD540" s="64"/>
      <c r="GE540" s="64"/>
      <c r="GF540" s="64"/>
      <c r="GG540" s="64"/>
      <c r="GH540" s="64"/>
      <c r="GI540" s="64"/>
      <c r="GJ540" s="64"/>
      <c r="GK540" s="64"/>
      <c r="GL540" s="64"/>
      <c r="GM540" s="64"/>
      <c r="GN540" s="64"/>
      <c r="GO540" s="64"/>
      <c r="GP540" s="64"/>
      <c r="GQ540" s="64"/>
      <c r="GR540" s="64"/>
      <c r="GS540" s="64"/>
      <c r="GT540" s="64"/>
      <c r="GU540" s="64"/>
      <c r="GV540" s="64"/>
      <c r="GW540" s="64"/>
      <c r="GX540" s="64"/>
      <c r="GY540" s="64"/>
      <c r="GZ540" s="64"/>
      <c r="HA540" s="64"/>
      <c r="HB540" s="64"/>
      <c r="HC540" s="64"/>
      <c r="HD540" s="64"/>
      <c r="HE540" s="64"/>
      <c r="HF540" s="64"/>
      <c r="HG540" s="64"/>
      <c r="HH540" s="64"/>
      <c r="HI540" s="64"/>
      <c r="HJ540" s="64"/>
      <c r="HK540" s="64"/>
      <c r="HL540" s="64"/>
      <c r="HM540" s="64"/>
      <c r="HN540" s="64"/>
      <c r="HO540" s="64"/>
      <c r="HP540" s="64"/>
      <c r="HQ540" s="64"/>
      <c r="HR540" s="64"/>
      <c r="HS540" s="64"/>
      <c r="HT540" s="64"/>
      <c r="HU540" s="64"/>
      <c r="HV540" s="64"/>
      <c r="HW540" s="64"/>
      <c r="HX540" s="64"/>
      <c r="HY540" s="64"/>
      <c r="HZ540" s="64"/>
      <c r="IA540" s="64"/>
      <c r="IB540" s="64"/>
      <c r="IC540" s="64"/>
      <c r="ID540" s="64"/>
      <c r="IE540" s="64"/>
      <c r="IF540" s="64"/>
      <c r="IG540" s="64"/>
      <c r="IH540" s="64"/>
      <c r="II540" s="64"/>
      <c r="IJ540" s="64"/>
      <c r="IK540" s="64"/>
      <c r="IL540" s="64"/>
      <c r="IM540" s="64"/>
      <c r="IN540" s="64"/>
      <c r="IO540" s="64"/>
      <c r="IP540" s="64"/>
      <c r="IQ540" s="64"/>
      <c r="IR540" s="64"/>
      <c r="IS540" s="64"/>
      <c r="IT540" s="64"/>
      <c r="IU540" s="64"/>
      <c r="IV540" s="64"/>
      <c r="IW540" s="64"/>
      <c r="IX540" s="64"/>
      <c r="IY540" s="64"/>
      <c r="IZ540" s="64"/>
      <c r="JA540" s="64"/>
      <c r="JB540" s="64"/>
      <c r="JC540" s="64"/>
      <c r="JD540" s="64"/>
      <c r="JE540" s="64"/>
      <c r="JF540" s="64"/>
      <c r="JG540" s="64"/>
      <c r="JH540" s="64"/>
      <c r="JI540" s="64"/>
      <c r="JJ540" s="64"/>
      <c r="JK540" s="64"/>
      <c r="JL540" s="64"/>
      <c r="JM540" s="64"/>
      <c r="JN540" s="64"/>
      <c r="JO540" s="64"/>
      <c r="JP540" s="64"/>
      <c r="JQ540" s="64"/>
      <c r="JR540" s="64"/>
      <c r="JS540" s="64"/>
      <c r="JT540" s="64"/>
      <c r="JU540" s="64"/>
      <c r="JV540" s="64"/>
      <c r="JW540" s="64"/>
      <c r="JX540" s="64"/>
      <c r="JY540" s="64"/>
      <c r="JZ540" s="64"/>
      <c r="KA540" s="64"/>
      <c r="KB540" s="64"/>
      <c r="KC540" s="64"/>
      <c r="KD540" s="64"/>
      <c r="KE540" s="64"/>
      <c r="KF540" s="64"/>
      <c r="KG540" s="64"/>
      <c r="KH540" s="64"/>
      <c r="KI540" s="64"/>
      <c r="KJ540" s="64"/>
      <c r="KK540" s="64"/>
      <c r="KL540" s="64"/>
      <c r="KM540" s="64"/>
      <c r="KN540" s="64"/>
      <c r="KO540" s="64"/>
      <c r="KP540" s="64"/>
      <c r="KQ540" s="64"/>
      <c r="KR540" s="64"/>
      <c r="KS540" s="64"/>
      <c r="KT540" s="64"/>
      <c r="KU540" s="64"/>
      <c r="KV540" s="64"/>
      <c r="KW540" s="64"/>
      <c r="KX540" s="64"/>
      <c r="KY540" s="64"/>
      <c r="KZ540" s="64"/>
      <c r="LA540" s="64"/>
      <c r="LB540" s="64"/>
      <c r="LC540" s="64"/>
      <c r="LD540" s="64"/>
      <c r="LE540" s="64"/>
      <c r="LF540" s="64"/>
      <c r="LG540" s="64"/>
      <c r="LH540" s="64"/>
      <c r="LI540" s="64"/>
      <c r="LJ540" s="64"/>
      <c r="LK540" s="64"/>
      <c r="LL540" s="64"/>
      <c r="LM540" s="64"/>
      <c r="LN540" s="64"/>
      <c r="LO540" s="64"/>
      <c r="LP540" s="64"/>
      <c r="LQ540" s="64"/>
      <c r="LR540" s="64"/>
      <c r="LS540" s="64"/>
      <c r="LT540" s="64"/>
      <c r="LU540" s="64"/>
      <c r="LV540" s="64"/>
      <c r="LW540" s="64"/>
      <c r="LX540" s="64"/>
      <c r="LY540" s="64"/>
      <c r="LZ540" s="64"/>
      <c r="MA540" s="64"/>
      <c r="MB540" s="64"/>
      <c r="MC540" s="64"/>
      <c r="MD540" s="64"/>
      <c r="ME540" s="64"/>
      <c r="MF540" s="64"/>
      <c r="MG540" s="64"/>
      <c r="MH540" s="64"/>
      <c r="MI540" s="64"/>
      <c r="MJ540" s="64"/>
      <c r="MK540" s="64"/>
      <c r="ML540" s="64"/>
      <c r="MM540" s="64"/>
      <c r="MN540" s="64"/>
      <c r="MO540" s="64"/>
      <c r="MP540" s="64"/>
      <c r="MQ540" s="64"/>
      <c r="MR540" s="64"/>
      <c r="MS540" s="64"/>
      <c r="MT540" s="64"/>
      <c r="MU540" s="64"/>
      <c r="MV540" s="64"/>
      <c r="MW540" s="64"/>
      <c r="MX540" s="64"/>
      <c r="MY540" s="64"/>
      <c r="MZ540" s="64"/>
      <c r="NA540" s="64"/>
      <c r="NB540" s="64"/>
      <c r="NC540" s="64"/>
      <c r="ND540" s="64"/>
      <c r="NE540" s="64"/>
      <c r="NF540" s="64"/>
      <c r="NG540" s="64"/>
      <c r="NH540" s="64"/>
      <c r="NI540" s="64"/>
      <c r="NJ540" s="64"/>
      <c r="NK540" s="64"/>
      <c r="NL540" s="64"/>
      <c r="NM540" s="64"/>
      <c r="NN540" s="64"/>
      <c r="NO540" s="64"/>
      <c r="NP540" s="64"/>
      <c r="NQ540" s="64"/>
      <c r="NR540" s="64"/>
      <c r="NS540" s="64"/>
      <c r="NT540" s="64"/>
      <c r="NU540" s="64"/>
      <c r="NV540" s="64"/>
      <c r="NW540" s="64"/>
      <c r="NX540" s="64"/>
      <c r="NY540" s="64"/>
      <c r="NZ540" s="64"/>
      <c r="OA540" s="64"/>
      <c r="OB540" s="64"/>
      <c r="OC540" s="64"/>
      <c r="OD540" s="64"/>
      <c r="OE540" s="64"/>
      <c r="OF540" s="64"/>
      <c r="OG540" s="64"/>
      <c r="OH540" s="64"/>
      <c r="OI540" s="64"/>
      <c r="OJ540" s="64"/>
      <c r="OK540" s="64"/>
      <c r="OL540" s="64"/>
      <c r="OM540" s="64"/>
      <c r="ON540" s="64"/>
      <c r="OO540" s="64"/>
      <c r="OP540" s="64"/>
      <c r="OQ540" s="64"/>
      <c r="OR540" s="64"/>
      <c r="OS540" s="64"/>
      <c r="OT540" s="64"/>
      <c r="OU540" s="64"/>
      <c r="OV540" s="64"/>
      <c r="OW540" s="64"/>
      <c r="OX540" s="64"/>
      <c r="OY540" s="64"/>
      <c r="OZ540" s="64"/>
      <c r="PA540" s="64"/>
      <c r="PB540" s="64"/>
      <c r="PC540" s="64"/>
      <c r="PD540" s="64"/>
      <c r="PE540" s="64"/>
    </row>
    <row r="541" spans="1:421" s="45" customFormat="1" ht="20.100000000000001" customHeight="1" x14ac:dyDescent="0.3">
      <c r="A541" s="1"/>
      <c r="B541" s="1"/>
      <c r="C541" s="1"/>
      <c r="D541" s="1"/>
      <c r="E541" s="1"/>
      <c r="F541" s="1"/>
      <c r="G541" s="1"/>
      <c r="H541" s="127"/>
      <c r="I541" s="2"/>
      <c r="J541" s="36"/>
      <c r="K541" s="13"/>
      <c r="L541" s="1">
        <v>2</v>
      </c>
      <c r="M541" s="1" t="s">
        <v>249</v>
      </c>
      <c r="N541" s="1" t="s">
        <v>36</v>
      </c>
      <c r="O541" s="100" t="s">
        <v>272</v>
      </c>
      <c r="P541" s="1">
        <v>32</v>
      </c>
      <c r="Q541" s="2">
        <v>100</v>
      </c>
      <c r="R541" s="2">
        <v>2450</v>
      </c>
      <c r="S541" s="104">
        <f t="shared" ref="S541" si="328">P541*R541</f>
        <v>78400</v>
      </c>
      <c r="T541" s="1">
        <v>4</v>
      </c>
      <c r="U541" s="2">
        <v>4</v>
      </c>
      <c r="V541" s="97">
        <f t="shared" ref="V541" si="329">S541*U541/100</f>
        <v>3136</v>
      </c>
      <c r="W541" s="98">
        <f t="shared" ref="W541" si="330">S541-V541</f>
        <v>75264</v>
      </c>
      <c r="X541" s="37">
        <f t="shared" si="321"/>
        <v>75264</v>
      </c>
      <c r="Y541" s="104">
        <f t="shared" ref="Y541" si="331">X541*Q541/100</f>
        <v>75264</v>
      </c>
      <c r="Z541" s="104">
        <v>10000000</v>
      </c>
      <c r="AA541" s="106">
        <v>0</v>
      </c>
      <c r="AB541" s="106">
        <v>0</v>
      </c>
      <c r="AC541" s="36"/>
      <c r="AD541" s="107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4"/>
      <c r="BD541" s="64"/>
      <c r="BE541" s="64"/>
      <c r="BF541" s="64"/>
      <c r="BG541" s="64"/>
      <c r="BH541" s="64"/>
      <c r="BI541" s="64"/>
      <c r="BJ541" s="64"/>
      <c r="BK541" s="64"/>
      <c r="BL541" s="64"/>
      <c r="BM541" s="64"/>
      <c r="BN541" s="64"/>
      <c r="BO541" s="64"/>
      <c r="BP541" s="64"/>
      <c r="BQ541" s="64"/>
      <c r="BR541" s="64"/>
      <c r="BS541" s="64"/>
      <c r="BT541" s="64"/>
      <c r="BU541" s="64"/>
      <c r="BV541" s="64"/>
      <c r="BW541" s="64"/>
      <c r="BX541" s="64"/>
      <c r="BY541" s="64"/>
      <c r="BZ541" s="64"/>
      <c r="CA541" s="64"/>
      <c r="CB541" s="64"/>
      <c r="CC541" s="64"/>
      <c r="CD541" s="64"/>
      <c r="CE541" s="64"/>
      <c r="CF541" s="64"/>
      <c r="CG541" s="64"/>
      <c r="CH541" s="64"/>
      <c r="CI541" s="64"/>
      <c r="CJ541" s="64"/>
      <c r="CK541" s="64"/>
      <c r="CL541" s="64"/>
      <c r="CM541" s="64"/>
      <c r="CN541" s="64"/>
      <c r="CO541" s="64"/>
      <c r="CP541" s="64"/>
      <c r="CQ541" s="64"/>
      <c r="CR541" s="64"/>
      <c r="CS541" s="64"/>
      <c r="CT541" s="64"/>
      <c r="CU541" s="64"/>
      <c r="CV541" s="64"/>
      <c r="CW541" s="64"/>
      <c r="CX541" s="64"/>
      <c r="CY541" s="64"/>
      <c r="CZ541" s="64"/>
      <c r="DA541" s="64"/>
      <c r="DB541" s="64"/>
      <c r="DC541" s="64"/>
      <c r="DD541" s="64"/>
      <c r="DE541" s="64"/>
      <c r="DF541" s="64"/>
      <c r="DG541" s="64"/>
      <c r="DH541" s="64"/>
      <c r="DI541" s="64"/>
      <c r="DJ541" s="64"/>
      <c r="DK541" s="64"/>
      <c r="DL541" s="64"/>
      <c r="DM541" s="64"/>
      <c r="DN541" s="64"/>
      <c r="DO541" s="64"/>
      <c r="DP541" s="64"/>
      <c r="DQ541" s="64"/>
      <c r="DR541" s="64"/>
      <c r="DS541" s="64"/>
      <c r="DT541" s="64"/>
      <c r="DU541" s="64"/>
      <c r="DV541" s="64"/>
      <c r="DW541" s="64"/>
      <c r="DX541" s="64"/>
      <c r="DY541" s="64"/>
      <c r="DZ541" s="64"/>
      <c r="EA541" s="64"/>
      <c r="EB541" s="64"/>
      <c r="EC541" s="64"/>
      <c r="ED541" s="64"/>
      <c r="EE541" s="64"/>
      <c r="EF541" s="64"/>
      <c r="EG541" s="64"/>
      <c r="EH541" s="64"/>
      <c r="EI541" s="64"/>
      <c r="EJ541" s="64"/>
      <c r="EK541" s="64"/>
      <c r="EL541" s="64"/>
      <c r="EM541" s="64"/>
      <c r="EN541" s="64"/>
      <c r="EO541" s="64"/>
      <c r="EP541" s="64"/>
      <c r="EQ541" s="64"/>
      <c r="ER541" s="64"/>
      <c r="ES541" s="64"/>
      <c r="ET541" s="64"/>
      <c r="EU541" s="64"/>
      <c r="EV541" s="64"/>
      <c r="EW541" s="64"/>
      <c r="EX541" s="64"/>
      <c r="EY541" s="64"/>
      <c r="EZ541" s="64"/>
      <c r="FA541" s="64"/>
      <c r="FB541" s="64"/>
      <c r="FC541" s="64"/>
      <c r="FD541" s="64"/>
      <c r="FE541" s="64"/>
      <c r="FF541" s="64"/>
      <c r="FG541" s="64"/>
      <c r="FH541" s="64"/>
      <c r="FI541" s="64"/>
      <c r="FJ541" s="64"/>
      <c r="FK541" s="64"/>
      <c r="FL541" s="64"/>
      <c r="FM541" s="64"/>
      <c r="FN541" s="64"/>
      <c r="FO541" s="64"/>
      <c r="FP541" s="64"/>
      <c r="FQ541" s="64"/>
      <c r="FR541" s="64"/>
      <c r="FS541" s="64"/>
      <c r="FT541" s="64"/>
      <c r="FU541" s="64"/>
      <c r="FV541" s="64"/>
      <c r="FW541" s="64"/>
      <c r="FX541" s="64"/>
      <c r="FY541" s="64"/>
      <c r="FZ541" s="64"/>
      <c r="GA541" s="64"/>
      <c r="GB541" s="64"/>
      <c r="GC541" s="64"/>
      <c r="GD541" s="64"/>
      <c r="GE541" s="64"/>
      <c r="GF541" s="64"/>
      <c r="GG541" s="64"/>
      <c r="GH541" s="64"/>
      <c r="GI541" s="64"/>
      <c r="GJ541" s="64"/>
      <c r="GK541" s="64"/>
      <c r="GL541" s="64"/>
      <c r="GM541" s="64"/>
      <c r="GN541" s="64"/>
      <c r="GO541" s="64"/>
      <c r="GP541" s="64"/>
      <c r="GQ541" s="64"/>
      <c r="GR541" s="64"/>
      <c r="GS541" s="64"/>
      <c r="GT541" s="64"/>
      <c r="GU541" s="64"/>
      <c r="GV541" s="64"/>
      <c r="GW541" s="64"/>
      <c r="GX541" s="64"/>
      <c r="GY541" s="64"/>
      <c r="GZ541" s="64"/>
      <c r="HA541" s="64"/>
      <c r="HB541" s="64"/>
      <c r="HC541" s="64"/>
      <c r="HD541" s="64"/>
      <c r="HE541" s="64"/>
      <c r="HF541" s="64"/>
      <c r="HG541" s="64"/>
      <c r="HH541" s="64"/>
      <c r="HI541" s="64"/>
      <c r="HJ541" s="64"/>
      <c r="HK541" s="64"/>
      <c r="HL541" s="64"/>
      <c r="HM541" s="64"/>
      <c r="HN541" s="64"/>
      <c r="HO541" s="64"/>
      <c r="HP541" s="64"/>
      <c r="HQ541" s="64"/>
      <c r="HR541" s="64"/>
      <c r="HS541" s="64"/>
      <c r="HT541" s="64"/>
      <c r="HU541" s="64"/>
      <c r="HV541" s="64"/>
      <c r="HW541" s="64"/>
      <c r="HX541" s="64"/>
      <c r="HY541" s="64"/>
      <c r="HZ541" s="64"/>
      <c r="IA541" s="64"/>
      <c r="IB541" s="64"/>
      <c r="IC541" s="64"/>
      <c r="ID541" s="64"/>
      <c r="IE541" s="64"/>
      <c r="IF541" s="64"/>
      <c r="IG541" s="64"/>
      <c r="IH541" s="64"/>
      <c r="II541" s="64"/>
      <c r="IJ541" s="64"/>
      <c r="IK541" s="64"/>
      <c r="IL541" s="64"/>
      <c r="IM541" s="64"/>
      <c r="IN541" s="64"/>
      <c r="IO541" s="64"/>
      <c r="IP541" s="64"/>
      <c r="IQ541" s="64"/>
      <c r="IR541" s="64"/>
      <c r="IS541" s="64"/>
      <c r="IT541" s="64"/>
      <c r="IU541" s="64"/>
      <c r="IV541" s="64"/>
      <c r="IW541" s="64"/>
      <c r="IX541" s="64"/>
      <c r="IY541" s="64"/>
      <c r="IZ541" s="64"/>
      <c r="JA541" s="64"/>
      <c r="JB541" s="64"/>
      <c r="JC541" s="64"/>
      <c r="JD541" s="64"/>
      <c r="JE541" s="64"/>
      <c r="JF541" s="64"/>
      <c r="JG541" s="64"/>
      <c r="JH541" s="64"/>
      <c r="JI541" s="64"/>
      <c r="JJ541" s="64"/>
      <c r="JK541" s="64"/>
      <c r="JL541" s="64"/>
      <c r="JM541" s="64"/>
      <c r="JN541" s="64"/>
      <c r="JO541" s="64"/>
      <c r="JP541" s="64"/>
      <c r="JQ541" s="64"/>
      <c r="JR541" s="64"/>
      <c r="JS541" s="64"/>
      <c r="JT541" s="64"/>
      <c r="JU541" s="64"/>
      <c r="JV541" s="64"/>
      <c r="JW541" s="64"/>
      <c r="JX541" s="64"/>
      <c r="JY541" s="64"/>
      <c r="JZ541" s="64"/>
      <c r="KA541" s="64"/>
      <c r="KB541" s="64"/>
      <c r="KC541" s="64"/>
      <c r="KD541" s="64"/>
      <c r="KE541" s="64"/>
      <c r="KF541" s="64"/>
      <c r="KG541" s="64"/>
      <c r="KH541" s="64"/>
      <c r="KI541" s="64"/>
      <c r="KJ541" s="64"/>
      <c r="KK541" s="64"/>
      <c r="KL541" s="64"/>
      <c r="KM541" s="64"/>
      <c r="KN541" s="64"/>
      <c r="KO541" s="64"/>
      <c r="KP541" s="64"/>
      <c r="KQ541" s="64"/>
      <c r="KR541" s="64"/>
      <c r="KS541" s="64"/>
      <c r="KT541" s="64"/>
      <c r="KU541" s="64"/>
      <c r="KV541" s="64"/>
      <c r="KW541" s="64"/>
      <c r="KX541" s="64"/>
      <c r="KY541" s="64"/>
      <c r="KZ541" s="64"/>
      <c r="LA541" s="64"/>
      <c r="LB541" s="64"/>
      <c r="LC541" s="64"/>
      <c r="LD541" s="64"/>
      <c r="LE541" s="64"/>
      <c r="LF541" s="64"/>
      <c r="LG541" s="64"/>
      <c r="LH541" s="64"/>
      <c r="LI541" s="64"/>
      <c r="LJ541" s="64"/>
      <c r="LK541" s="64"/>
      <c r="LL541" s="64"/>
      <c r="LM541" s="64"/>
      <c r="LN541" s="64"/>
      <c r="LO541" s="64"/>
      <c r="LP541" s="64"/>
      <c r="LQ541" s="64"/>
      <c r="LR541" s="64"/>
      <c r="LS541" s="64"/>
      <c r="LT541" s="64"/>
      <c r="LU541" s="64"/>
      <c r="LV541" s="64"/>
      <c r="LW541" s="64"/>
      <c r="LX541" s="64"/>
      <c r="LY541" s="64"/>
      <c r="LZ541" s="64"/>
      <c r="MA541" s="64"/>
      <c r="MB541" s="64"/>
      <c r="MC541" s="64"/>
      <c r="MD541" s="64"/>
      <c r="ME541" s="64"/>
      <c r="MF541" s="64"/>
      <c r="MG541" s="64"/>
      <c r="MH541" s="64"/>
      <c r="MI541" s="64"/>
      <c r="MJ541" s="64"/>
      <c r="MK541" s="64"/>
      <c r="ML541" s="64"/>
      <c r="MM541" s="64"/>
      <c r="MN541" s="64"/>
      <c r="MO541" s="64"/>
      <c r="MP541" s="64"/>
      <c r="MQ541" s="64"/>
      <c r="MR541" s="64"/>
      <c r="MS541" s="64"/>
      <c r="MT541" s="64"/>
      <c r="MU541" s="64"/>
      <c r="MV541" s="64"/>
      <c r="MW541" s="64"/>
      <c r="MX541" s="64"/>
      <c r="MY541" s="64"/>
      <c r="MZ541" s="64"/>
      <c r="NA541" s="64"/>
      <c r="NB541" s="64"/>
      <c r="NC541" s="64"/>
      <c r="ND541" s="64"/>
      <c r="NE541" s="64"/>
      <c r="NF541" s="64"/>
      <c r="NG541" s="64"/>
      <c r="NH541" s="64"/>
      <c r="NI541" s="64"/>
      <c r="NJ541" s="64"/>
      <c r="NK541" s="64"/>
      <c r="NL541" s="64"/>
      <c r="NM541" s="64"/>
      <c r="NN541" s="64"/>
      <c r="NO541" s="64"/>
      <c r="NP541" s="64"/>
      <c r="NQ541" s="64"/>
      <c r="NR541" s="64"/>
      <c r="NS541" s="64"/>
      <c r="NT541" s="64"/>
      <c r="NU541" s="64"/>
      <c r="NV541" s="64"/>
      <c r="NW541" s="64"/>
      <c r="NX541" s="64"/>
      <c r="NY541" s="64"/>
      <c r="NZ541" s="64"/>
      <c r="OA541" s="64"/>
      <c r="OB541" s="64"/>
      <c r="OC541" s="64"/>
      <c r="OD541" s="64"/>
      <c r="OE541" s="64"/>
      <c r="OF541" s="64"/>
      <c r="OG541" s="64"/>
      <c r="OH541" s="64"/>
      <c r="OI541" s="64"/>
      <c r="OJ541" s="64"/>
      <c r="OK541" s="64"/>
      <c r="OL541" s="64"/>
      <c r="OM541" s="64"/>
      <c r="ON541" s="64"/>
      <c r="OO541" s="64"/>
      <c r="OP541" s="64"/>
      <c r="OQ541" s="64"/>
      <c r="OR541" s="64"/>
      <c r="OS541" s="64"/>
      <c r="OT541" s="64"/>
      <c r="OU541" s="64"/>
      <c r="OV541" s="64"/>
      <c r="OW541" s="64"/>
      <c r="OX541" s="64"/>
      <c r="OY541" s="64"/>
      <c r="OZ541" s="64"/>
      <c r="PA541" s="64"/>
      <c r="PB541" s="64"/>
      <c r="PC541" s="64"/>
      <c r="PD541" s="64"/>
      <c r="PE541" s="64"/>
    </row>
    <row r="542" spans="1:421" s="45" customFormat="1" ht="20.100000000000001" customHeight="1" x14ac:dyDescent="0.3">
      <c r="A542" s="1"/>
      <c r="B542" s="1"/>
      <c r="C542" s="1"/>
      <c r="D542" s="1"/>
      <c r="E542" s="1"/>
      <c r="F542" s="1"/>
      <c r="G542" s="1"/>
      <c r="H542" s="127" t="s">
        <v>271</v>
      </c>
      <c r="I542" s="2">
        <v>600</v>
      </c>
      <c r="J542" s="36">
        <v>250</v>
      </c>
      <c r="K542" s="13">
        <f t="shared" si="320"/>
        <v>150000</v>
      </c>
      <c r="L542" s="1"/>
      <c r="M542" s="1"/>
      <c r="N542" s="1"/>
      <c r="O542" s="1"/>
      <c r="P542" s="1"/>
      <c r="Q542" s="2"/>
      <c r="R542" s="2"/>
      <c r="S542" s="2"/>
      <c r="T542" s="1"/>
      <c r="U542" s="2"/>
      <c r="V542" s="44"/>
      <c r="W542" s="2"/>
      <c r="X542" s="37">
        <f t="shared" si="321"/>
        <v>150000</v>
      </c>
      <c r="Y542" s="104"/>
      <c r="Z542" s="104">
        <v>50000000</v>
      </c>
      <c r="AA542" s="106">
        <v>0</v>
      </c>
      <c r="AB542" s="106">
        <v>0</v>
      </c>
      <c r="AC542" s="36"/>
      <c r="AD542" s="107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4"/>
      <c r="BD542" s="64"/>
      <c r="BE542" s="64"/>
      <c r="BF542" s="64"/>
      <c r="BG542" s="64"/>
      <c r="BH542" s="64"/>
      <c r="BI542" s="64"/>
      <c r="BJ542" s="64"/>
      <c r="BK542" s="64"/>
      <c r="BL542" s="64"/>
      <c r="BM542" s="64"/>
      <c r="BN542" s="64"/>
      <c r="BO542" s="64"/>
      <c r="BP542" s="64"/>
      <c r="BQ542" s="64"/>
      <c r="BR542" s="64"/>
      <c r="BS542" s="64"/>
      <c r="BT542" s="64"/>
      <c r="BU542" s="64"/>
      <c r="BV542" s="64"/>
      <c r="BW542" s="64"/>
      <c r="BX542" s="64"/>
      <c r="BY542" s="64"/>
      <c r="BZ542" s="64"/>
      <c r="CA542" s="64"/>
      <c r="CB542" s="64"/>
      <c r="CC542" s="64"/>
      <c r="CD542" s="64"/>
      <c r="CE542" s="64"/>
      <c r="CF542" s="64"/>
      <c r="CG542" s="64"/>
      <c r="CH542" s="64"/>
      <c r="CI542" s="64"/>
      <c r="CJ542" s="64"/>
      <c r="CK542" s="64"/>
      <c r="CL542" s="64"/>
      <c r="CM542" s="64"/>
      <c r="CN542" s="64"/>
      <c r="CO542" s="64"/>
      <c r="CP542" s="64"/>
      <c r="CQ542" s="64"/>
      <c r="CR542" s="64"/>
      <c r="CS542" s="64"/>
      <c r="CT542" s="64"/>
      <c r="CU542" s="64"/>
      <c r="CV542" s="64"/>
      <c r="CW542" s="64"/>
      <c r="CX542" s="64"/>
      <c r="CY542" s="64"/>
      <c r="CZ542" s="64"/>
      <c r="DA542" s="64"/>
      <c r="DB542" s="64"/>
      <c r="DC542" s="64"/>
      <c r="DD542" s="64"/>
      <c r="DE542" s="64"/>
      <c r="DF542" s="64"/>
      <c r="DG542" s="64"/>
      <c r="DH542" s="64"/>
      <c r="DI542" s="64"/>
      <c r="DJ542" s="64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  <c r="ES542" s="64"/>
      <c r="ET542" s="64"/>
      <c r="EU542" s="64"/>
      <c r="EV542" s="64"/>
      <c r="EW542" s="64"/>
      <c r="EX542" s="64"/>
      <c r="EY542" s="64"/>
      <c r="EZ542" s="64"/>
      <c r="FA542" s="64"/>
      <c r="FB542" s="64"/>
      <c r="FC542" s="64"/>
      <c r="FD542" s="64"/>
      <c r="FE542" s="64"/>
      <c r="FF542" s="64"/>
      <c r="FG542" s="64"/>
      <c r="FH542" s="64"/>
      <c r="FI542" s="64"/>
      <c r="FJ542" s="64"/>
      <c r="FK542" s="64"/>
      <c r="FL542" s="64"/>
      <c r="FM542" s="64"/>
      <c r="FN542" s="64"/>
      <c r="FO542" s="64"/>
      <c r="FP542" s="64"/>
      <c r="FQ542" s="64"/>
      <c r="FR542" s="64"/>
      <c r="FS542" s="64"/>
      <c r="FT542" s="64"/>
      <c r="FU542" s="64"/>
      <c r="FV542" s="64"/>
      <c r="FW542" s="64"/>
      <c r="FX542" s="64"/>
      <c r="FY542" s="64"/>
      <c r="FZ542" s="64"/>
      <c r="GA542" s="64"/>
      <c r="GB542" s="64"/>
      <c r="GC542" s="64"/>
      <c r="GD542" s="64"/>
      <c r="GE542" s="64"/>
      <c r="GF542" s="64"/>
      <c r="GG542" s="64"/>
      <c r="GH542" s="64"/>
      <c r="GI542" s="64"/>
      <c r="GJ542" s="64"/>
      <c r="GK542" s="64"/>
      <c r="GL542" s="64"/>
      <c r="GM542" s="64"/>
      <c r="GN542" s="64"/>
      <c r="GO542" s="64"/>
      <c r="GP542" s="64"/>
      <c r="GQ542" s="64"/>
      <c r="GR542" s="64"/>
      <c r="GS542" s="64"/>
      <c r="GT542" s="64"/>
      <c r="GU542" s="64"/>
      <c r="GV542" s="64"/>
      <c r="GW542" s="64"/>
      <c r="GX542" s="64"/>
      <c r="GY542" s="64"/>
      <c r="GZ542" s="64"/>
      <c r="HA542" s="64"/>
      <c r="HB542" s="64"/>
      <c r="HC542" s="64"/>
      <c r="HD542" s="64"/>
      <c r="HE542" s="64"/>
      <c r="HF542" s="64"/>
      <c r="HG542" s="64"/>
      <c r="HH542" s="64"/>
      <c r="HI542" s="64"/>
      <c r="HJ542" s="64"/>
      <c r="HK542" s="64"/>
      <c r="HL542" s="64"/>
      <c r="HM542" s="64"/>
      <c r="HN542" s="64"/>
      <c r="HO542" s="64"/>
      <c r="HP542" s="64"/>
      <c r="HQ542" s="64"/>
      <c r="HR542" s="64"/>
      <c r="HS542" s="64"/>
      <c r="HT542" s="64"/>
      <c r="HU542" s="64"/>
      <c r="HV542" s="64"/>
      <c r="HW542" s="64"/>
      <c r="HX542" s="64"/>
      <c r="HY542" s="64"/>
      <c r="HZ542" s="64"/>
      <c r="IA542" s="64"/>
      <c r="IB542" s="64"/>
      <c r="IC542" s="64"/>
      <c r="ID542" s="64"/>
      <c r="IE542" s="64"/>
      <c r="IF542" s="64"/>
      <c r="IG542" s="64"/>
      <c r="IH542" s="64"/>
      <c r="II542" s="64"/>
      <c r="IJ542" s="64"/>
      <c r="IK542" s="64"/>
      <c r="IL542" s="64"/>
      <c r="IM542" s="64"/>
      <c r="IN542" s="64"/>
      <c r="IO542" s="64"/>
      <c r="IP542" s="64"/>
      <c r="IQ542" s="64"/>
      <c r="IR542" s="64"/>
      <c r="IS542" s="64"/>
      <c r="IT542" s="64"/>
      <c r="IU542" s="64"/>
      <c r="IV542" s="64"/>
      <c r="IW542" s="64"/>
      <c r="IX542" s="64"/>
      <c r="IY542" s="64"/>
      <c r="IZ542" s="64"/>
      <c r="JA542" s="64"/>
      <c r="JB542" s="64"/>
      <c r="JC542" s="64"/>
      <c r="JD542" s="64"/>
      <c r="JE542" s="64"/>
      <c r="JF542" s="64"/>
      <c r="JG542" s="64"/>
      <c r="JH542" s="64"/>
      <c r="JI542" s="64"/>
      <c r="JJ542" s="64"/>
      <c r="JK542" s="64"/>
      <c r="JL542" s="64"/>
      <c r="JM542" s="64"/>
      <c r="JN542" s="64"/>
      <c r="JO542" s="64"/>
      <c r="JP542" s="64"/>
      <c r="JQ542" s="64"/>
      <c r="JR542" s="64"/>
      <c r="JS542" s="64"/>
      <c r="JT542" s="64"/>
      <c r="JU542" s="64"/>
      <c r="JV542" s="64"/>
      <c r="JW542" s="64"/>
      <c r="JX542" s="64"/>
      <c r="JY542" s="64"/>
      <c r="JZ542" s="64"/>
      <c r="KA542" s="64"/>
      <c r="KB542" s="64"/>
      <c r="KC542" s="64"/>
      <c r="KD542" s="64"/>
      <c r="KE542" s="64"/>
      <c r="KF542" s="64"/>
      <c r="KG542" s="64"/>
      <c r="KH542" s="64"/>
      <c r="KI542" s="64"/>
      <c r="KJ542" s="64"/>
      <c r="KK542" s="64"/>
      <c r="KL542" s="64"/>
      <c r="KM542" s="64"/>
      <c r="KN542" s="64"/>
      <c r="KO542" s="64"/>
      <c r="KP542" s="64"/>
      <c r="KQ542" s="64"/>
      <c r="KR542" s="64"/>
      <c r="KS542" s="64"/>
      <c r="KT542" s="64"/>
      <c r="KU542" s="64"/>
      <c r="KV542" s="64"/>
      <c r="KW542" s="64"/>
      <c r="KX542" s="64"/>
      <c r="KY542" s="64"/>
      <c r="KZ542" s="64"/>
      <c r="LA542" s="64"/>
      <c r="LB542" s="64"/>
      <c r="LC542" s="64"/>
      <c r="LD542" s="64"/>
      <c r="LE542" s="64"/>
      <c r="LF542" s="64"/>
      <c r="LG542" s="64"/>
      <c r="LH542" s="64"/>
      <c r="LI542" s="64"/>
      <c r="LJ542" s="64"/>
      <c r="LK542" s="64"/>
      <c r="LL542" s="64"/>
      <c r="LM542" s="64"/>
      <c r="LN542" s="64"/>
      <c r="LO542" s="64"/>
      <c r="LP542" s="64"/>
      <c r="LQ542" s="64"/>
      <c r="LR542" s="64"/>
      <c r="LS542" s="64"/>
      <c r="LT542" s="64"/>
      <c r="LU542" s="64"/>
      <c r="LV542" s="64"/>
      <c r="LW542" s="64"/>
      <c r="LX542" s="64"/>
      <c r="LY542" s="64"/>
      <c r="LZ542" s="64"/>
      <c r="MA542" s="64"/>
      <c r="MB542" s="64"/>
      <c r="MC542" s="64"/>
      <c r="MD542" s="64"/>
      <c r="ME542" s="64"/>
      <c r="MF542" s="64"/>
      <c r="MG542" s="64"/>
      <c r="MH542" s="64"/>
      <c r="MI542" s="64"/>
      <c r="MJ542" s="64"/>
      <c r="MK542" s="64"/>
      <c r="ML542" s="64"/>
      <c r="MM542" s="64"/>
      <c r="MN542" s="64"/>
      <c r="MO542" s="64"/>
      <c r="MP542" s="64"/>
      <c r="MQ542" s="64"/>
      <c r="MR542" s="64"/>
      <c r="MS542" s="64"/>
      <c r="MT542" s="64"/>
      <c r="MU542" s="64"/>
      <c r="MV542" s="64"/>
      <c r="MW542" s="64"/>
      <c r="MX542" s="64"/>
      <c r="MY542" s="64"/>
      <c r="MZ542" s="64"/>
      <c r="NA542" s="64"/>
      <c r="NB542" s="64"/>
      <c r="NC542" s="64"/>
      <c r="ND542" s="64"/>
      <c r="NE542" s="64"/>
      <c r="NF542" s="64"/>
      <c r="NG542" s="64"/>
      <c r="NH542" s="64"/>
      <c r="NI542" s="64"/>
      <c r="NJ542" s="64"/>
      <c r="NK542" s="64"/>
      <c r="NL542" s="64"/>
      <c r="NM542" s="64"/>
      <c r="NN542" s="64"/>
      <c r="NO542" s="64"/>
      <c r="NP542" s="64"/>
      <c r="NQ542" s="64"/>
      <c r="NR542" s="64"/>
      <c r="NS542" s="64"/>
      <c r="NT542" s="64"/>
      <c r="NU542" s="64"/>
      <c r="NV542" s="64"/>
      <c r="NW542" s="64"/>
      <c r="NX542" s="64"/>
      <c r="NY542" s="64"/>
      <c r="NZ542" s="64"/>
      <c r="OA542" s="64"/>
      <c r="OB542" s="64"/>
      <c r="OC542" s="64"/>
      <c r="OD542" s="64"/>
      <c r="OE542" s="64"/>
      <c r="OF542" s="64"/>
      <c r="OG542" s="64"/>
      <c r="OH542" s="64"/>
      <c r="OI542" s="64"/>
      <c r="OJ542" s="64"/>
      <c r="OK542" s="64"/>
      <c r="OL542" s="64"/>
      <c r="OM542" s="64"/>
      <c r="ON542" s="64"/>
      <c r="OO542" s="64"/>
      <c r="OP542" s="64"/>
      <c r="OQ542" s="64"/>
      <c r="OR542" s="64"/>
      <c r="OS542" s="64"/>
      <c r="OT542" s="64"/>
      <c r="OU542" s="64"/>
      <c r="OV542" s="64"/>
      <c r="OW542" s="64"/>
      <c r="OX542" s="64"/>
      <c r="OY542" s="64"/>
      <c r="OZ542" s="64"/>
      <c r="PA542" s="64"/>
      <c r="PB542" s="64"/>
      <c r="PC542" s="64"/>
      <c r="PD542" s="64"/>
      <c r="PE542" s="64"/>
    </row>
    <row r="543" spans="1:421" s="45" customFormat="1" ht="20.100000000000001" customHeight="1" x14ac:dyDescent="0.3">
      <c r="A543" s="1"/>
      <c r="B543" s="1" t="s">
        <v>35</v>
      </c>
      <c r="C543" s="1">
        <v>3085</v>
      </c>
      <c r="D543" s="1">
        <v>3</v>
      </c>
      <c r="E543" s="1">
        <v>1</v>
      </c>
      <c r="F543" s="1">
        <v>2</v>
      </c>
      <c r="G543" s="1">
        <v>4</v>
      </c>
      <c r="H543" s="127" t="s">
        <v>271</v>
      </c>
      <c r="I543" s="2">
        <v>604</v>
      </c>
      <c r="J543" s="36">
        <v>150</v>
      </c>
      <c r="K543" s="13">
        <f t="shared" si="320"/>
        <v>90600</v>
      </c>
      <c r="L543" s="1"/>
      <c r="M543" s="1"/>
      <c r="N543" s="1"/>
      <c r="O543" s="1"/>
      <c r="P543" s="1"/>
      <c r="Q543" s="2"/>
      <c r="R543" s="2"/>
      <c r="S543" s="2"/>
      <c r="T543" s="1"/>
      <c r="U543" s="2"/>
      <c r="V543" s="44"/>
      <c r="W543" s="2"/>
      <c r="X543" s="37">
        <f t="shared" si="321"/>
        <v>90600</v>
      </c>
      <c r="Y543" s="104"/>
      <c r="Z543" s="104">
        <v>50000000</v>
      </c>
      <c r="AA543" s="106">
        <v>0</v>
      </c>
      <c r="AB543" s="106">
        <v>0</v>
      </c>
      <c r="AC543" s="36"/>
      <c r="AD543" s="107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  <c r="AZ543" s="64"/>
      <c r="BA543" s="64"/>
      <c r="BB543" s="64"/>
      <c r="BC543" s="64"/>
      <c r="BD543" s="64"/>
      <c r="BE543" s="64"/>
      <c r="BF543" s="64"/>
      <c r="BG543" s="64"/>
      <c r="BH543" s="64"/>
      <c r="BI543" s="64"/>
      <c r="BJ543" s="64"/>
      <c r="BK543" s="64"/>
      <c r="BL543" s="64"/>
      <c r="BM543" s="64"/>
      <c r="BN543" s="64"/>
      <c r="BO543" s="64"/>
      <c r="BP543" s="64"/>
      <c r="BQ543" s="64"/>
      <c r="BR543" s="64"/>
      <c r="BS543" s="64"/>
      <c r="BT543" s="64"/>
      <c r="BU543" s="64"/>
      <c r="BV543" s="64"/>
      <c r="BW543" s="64"/>
      <c r="BX543" s="64"/>
      <c r="BY543" s="64"/>
      <c r="BZ543" s="64"/>
      <c r="CA543" s="64"/>
      <c r="CB543" s="64"/>
      <c r="CC543" s="64"/>
      <c r="CD543" s="64"/>
      <c r="CE543" s="64"/>
      <c r="CF543" s="64"/>
      <c r="CG543" s="64"/>
      <c r="CH543" s="64"/>
      <c r="CI543" s="64"/>
      <c r="CJ543" s="64"/>
      <c r="CK543" s="64"/>
      <c r="CL543" s="64"/>
      <c r="CM543" s="64"/>
      <c r="CN543" s="64"/>
      <c r="CO543" s="64"/>
      <c r="CP543" s="64"/>
      <c r="CQ543" s="64"/>
      <c r="CR543" s="64"/>
      <c r="CS543" s="64"/>
      <c r="CT543" s="64"/>
      <c r="CU543" s="64"/>
      <c r="CV543" s="64"/>
      <c r="CW543" s="64"/>
      <c r="CX543" s="64"/>
      <c r="CY543" s="64"/>
      <c r="CZ543" s="64"/>
      <c r="DA543" s="64"/>
      <c r="DB543" s="64"/>
      <c r="DC543" s="64"/>
      <c r="DD543" s="64"/>
      <c r="DE543" s="64"/>
      <c r="DF543" s="64"/>
      <c r="DG543" s="64"/>
      <c r="DH543" s="64"/>
      <c r="DI543" s="64"/>
      <c r="DJ543" s="64"/>
      <c r="DK543" s="64"/>
      <c r="DL543" s="64"/>
      <c r="DM543" s="64"/>
      <c r="DN543" s="64"/>
      <c r="DO543" s="64"/>
      <c r="DP543" s="64"/>
      <c r="DQ543" s="64"/>
      <c r="DR543" s="64"/>
      <c r="DS543" s="64"/>
      <c r="DT543" s="64"/>
      <c r="DU543" s="64"/>
      <c r="DV543" s="64"/>
      <c r="DW543" s="64"/>
      <c r="DX543" s="64"/>
      <c r="DY543" s="64"/>
      <c r="DZ543" s="64"/>
      <c r="EA543" s="64"/>
      <c r="EB543" s="64"/>
      <c r="EC543" s="64"/>
      <c r="ED543" s="64"/>
      <c r="EE543" s="64"/>
      <c r="EF543" s="64"/>
      <c r="EG543" s="64"/>
      <c r="EH543" s="64"/>
      <c r="EI543" s="64"/>
      <c r="EJ543" s="64"/>
      <c r="EK543" s="64"/>
      <c r="EL543" s="64"/>
      <c r="EM543" s="64"/>
      <c r="EN543" s="64"/>
      <c r="EO543" s="64"/>
      <c r="EP543" s="64"/>
      <c r="EQ543" s="64"/>
      <c r="ER543" s="64"/>
      <c r="ES543" s="64"/>
      <c r="ET543" s="64"/>
      <c r="EU543" s="64"/>
      <c r="EV543" s="64"/>
      <c r="EW543" s="64"/>
      <c r="EX543" s="64"/>
      <c r="EY543" s="64"/>
      <c r="EZ543" s="64"/>
      <c r="FA543" s="64"/>
      <c r="FB543" s="64"/>
      <c r="FC543" s="64"/>
      <c r="FD543" s="64"/>
      <c r="FE543" s="64"/>
      <c r="FF543" s="64"/>
      <c r="FG543" s="64"/>
      <c r="FH543" s="64"/>
      <c r="FI543" s="64"/>
      <c r="FJ543" s="64"/>
      <c r="FK543" s="64"/>
      <c r="FL543" s="64"/>
      <c r="FM543" s="64"/>
      <c r="FN543" s="64"/>
      <c r="FO543" s="64"/>
      <c r="FP543" s="64"/>
      <c r="FQ543" s="64"/>
      <c r="FR543" s="64"/>
      <c r="FS543" s="64"/>
      <c r="FT543" s="64"/>
      <c r="FU543" s="64"/>
      <c r="FV543" s="64"/>
      <c r="FW543" s="64"/>
      <c r="FX543" s="64"/>
      <c r="FY543" s="64"/>
      <c r="FZ543" s="64"/>
      <c r="GA543" s="64"/>
      <c r="GB543" s="64"/>
      <c r="GC543" s="64"/>
      <c r="GD543" s="64"/>
      <c r="GE543" s="64"/>
      <c r="GF543" s="64"/>
      <c r="GG543" s="64"/>
      <c r="GH543" s="64"/>
      <c r="GI543" s="64"/>
      <c r="GJ543" s="64"/>
      <c r="GK543" s="64"/>
      <c r="GL543" s="64"/>
      <c r="GM543" s="64"/>
      <c r="GN543" s="64"/>
      <c r="GO543" s="64"/>
      <c r="GP543" s="64"/>
      <c r="GQ543" s="64"/>
      <c r="GR543" s="64"/>
      <c r="GS543" s="64"/>
      <c r="GT543" s="64"/>
      <c r="GU543" s="64"/>
      <c r="GV543" s="64"/>
      <c r="GW543" s="64"/>
      <c r="GX543" s="64"/>
      <c r="GY543" s="64"/>
      <c r="GZ543" s="64"/>
      <c r="HA543" s="64"/>
      <c r="HB543" s="64"/>
      <c r="HC543" s="64"/>
      <c r="HD543" s="64"/>
      <c r="HE543" s="64"/>
      <c r="HF543" s="64"/>
      <c r="HG543" s="64"/>
      <c r="HH543" s="64"/>
      <c r="HI543" s="64"/>
      <c r="HJ543" s="64"/>
      <c r="HK543" s="64"/>
      <c r="HL543" s="64"/>
      <c r="HM543" s="64"/>
      <c r="HN543" s="64"/>
      <c r="HO543" s="64"/>
      <c r="HP543" s="64"/>
      <c r="HQ543" s="64"/>
      <c r="HR543" s="64"/>
      <c r="HS543" s="64"/>
      <c r="HT543" s="64"/>
      <c r="HU543" s="64"/>
      <c r="HV543" s="64"/>
      <c r="HW543" s="64"/>
      <c r="HX543" s="64"/>
      <c r="HY543" s="64"/>
      <c r="HZ543" s="64"/>
      <c r="IA543" s="64"/>
      <c r="IB543" s="64"/>
      <c r="IC543" s="64"/>
      <c r="ID543" s="64"/>
      <c r="IE543" s="64"/>
      <c r="IF543" s="64"/>
      <c r="IG543" s="64"/>
      <c r="IH543" s="64"/>
      <c r="II543" s="64"/>
      <c r="IJ543" s="64"/>
      <c r="IK543" s="64"/>
      <c r="IL543" s="64"/>
      <c r="IM543" s="64"/>
      <c r="IN543" s="64"/>
      <c r="IO543" s="64"/>
      <c r="IP543" s="64"/>
      <c r="IQ543" s="64"/>
      <c r="IR543" s="64"/>
      <c r="IS543" s="64"/>
      <c r="IT543" s="64"/>
      <c r="IU543" s="64"/>
      <c r="IV543" s="64"/>
      <c r="IW543" s="64"/>
      <c r="IX543" s="64"/>
      <c r="IY543" s="64"/>
      <c r="IZ543" s="64"/>
      <c r="JA543" s="64"/>
      <c r="JB543" s="64"/>
      <c r="JC543" s="64"/>
      <c r="JD543" s="64"/>
      <c r="JE543" s="64"/>
      <c r="JF543" s="64"/>
      <c r="JG543" s="64"/>
      <c r="JH543" s="64"/>
      <c r="JI543" s="64"/>
      <c r="JJ543" s="64"/>
      <c r="JK543" s="64"/>
      <c r="JL543" s="64"/>
      <c r="JM543" s="64"/>
      <c r="JN543" s="64"/>
      <c r="JO543" s="64"/>
      <c r="JP543" s="64"/>
      <c r="JQ543" s="64"/>
      <c r="JR543" s="64"/>
      <c r="JS543" s="64"/>
      <c r="JT543" s="64"/>
      <c r="JU543" s="64"/>
      <c r="JV543" s="64"/>
      <c r="JW543" s="64"/>
      <c r="JX543" s="64"/>
      <c r="JY543" s="64"/>
      <c r="JZ543" s="64"/>
      <c r="KA543" s="64"/>
      <c r="KB543" s="64"/>
      <c r="KC543" s="64"/>
      <c r="KD543" s="64"/>
      <c r="KE543" s="64"/>
      <c r="KF543" s="64"/>
      <c r="KG543" s="64"/>
      <c r="KH543" s="64"/>
      <c r="KI543" s="64"/>
      <c r="KJ543" s="64"/>
      <c r="KK543" s="64"/>
      <c r="KL543" s="64"/>
      <c r="KM543" s="64"/>
      <c r="KN543" s="64"/>
      <c r="KO543" s="64"/>
      <c r="KP543" s="64"/>
      <c r="KQ543" s="64"/>
      <c r="KR543" s="64"/>
      <c r="KS543" s="64"/>
      <c r="KT543" s="64"/>
      <c r="KU543" s="64"/>
      <c r="KV543" s="64"/>
      <c r="KW543" s="64"/>
      <c r="KX543" s="64"/>
      <c r="KY543" s="64"/>
      <c r="KZ543" s="64"/>
      <c r="LA543" s="64"/>
      <c r="LB543" s="64"/>
      <c r="LC543" s="64"/>
      <c r="LD543" s="64"/>
      <c r="LE543" s="64"/>
      <c r="LF543" s="64"/>
      <c r="LG543" s="64"/>
      <c r="LH543" s="64"/>
      <c r="LI543" s="64"/>
      <c r="LJ543" s="64"/>
      <c r="LK543" s="64"/>
      <c r="LL543" s="64"/>
      <c r="LM543" s="64"/>
      <c r="LN543" s="64"/>
      <c r="LO543" s="64"/>
      <c r="LP543" s="64"/>
      <c r="LQ543" s="64"/>
      <c r="LR543" s="64"/>
      <c r="LS543" s="64"/>
      <c r="LT543" s="64"/>
      <c r="LU543" s="64"/>
      <c r="LV543" s="64"/>
      <c r="LW543" s="64"/>
      <c r="LX543" s="64"/>
      <c r="LY543" s="64"/>
      <c r="LZ543" s="64"/>
      <c r="MA543" s="64"/>
      <c r="MB543" s="64"/>
      <c r="MC543" s="64"/>
      <c r="MD543" s="64"/>
      <c r="ME543" s="64"/>
      <c r="MF543" s="64"/>
      <c r="MG543" s="64"/>
      <c r="MH543" s="64"/>
      <c r="MI543" s="64"/>
      <c r="MJ543" s="64"/>
      <c r="MK543" s="64"/>
      <c r="ML543" s="64"/>
      <c r="MM543" s="64"/>
      <c r="MN543" s="64"/>
      <c r="MO543" s="64"/>
      <c r="MP543" s="64"/>
      <c r="MQ543" s="64"/>
      <c r="MR543" s="64"/>
      <c r="MS543" s="64"/>
      <c r="MT543" s="64"/>
      <c r="MU543" s="64"/>
      <c r="MV543" s="64"/>
      <c r="MW543" s="64"/>
      <c r="MX543" s="64"/>
      <c r="MY543" s="64"/>
      <c r="MZ543" s="64"/>
      <c r="NA543" s="64"/>
      <c r="NB543" s="64"/>
      <c r="NC543" s="64"/>
      <c r="ND543" s="64"/>
      <c r="NE543" s="64"/>
      <c r="NF543" s="64"/>
      <c r="NG543" s="64"/>
      <c r="NH543" s="64"/>
      <c r="NI543" s="64"/>
      <c r="NJ543" s="64"/>
      <c r="NK543" s="64"/>
      <c r="NL543" s="64"/>
      <c r="NM543" s="64"/>
      <c r="NN543" s="64"/>
      <c r="NO543" s="64"/>
      <c r="NP543" s="64"/>
      <c r="NQ543" s="64"/>
      <c r="NR543" s="64"/>
      <c r="NS543" s="64"/>
      <c r="NT543" s="64"/>
      <c r="NU543" s="64"/>
      <c r="NV543" s="64"/>
      <c r="NW543" s="64"/>
      <c r="NX543" s="64"/>
      <c r="NY543" s="64"/>
      <c r="NZ543" s="64"/>
      <c r="OA543" s="64"/>
      <c r="OB543" s="64"/>
      <c r="OC543" s="64"/>
      <c r="OD543" s="64"/>
      <c r="OE543" s="64"/>
      <c r="OF543" s="64"/>
      <c r="OG543" s="64"/>
      <c r="OH543" s="64"/>
      <c r="OI543" s="64"/>
      <c r="OJ543" s="64"/>
      <c r="OK543" s="64"/>
      <c r="OL543" s="64"/>
      <c r="OM543" s="64"/>
      <c r="ON543" s="64"/>
      <c r="OO543" s="64"/>
      <c r="OP543" s="64"/>
      <c r="OQ543" s="64"/>
      <c r="OR543" s="64"/>
      <c r="OS543" s="64"/>
      <c r="OT543" s="64"/>
      <c r="OU543" s="64"/>
      <c r="OV543" s="64"/>
      <c r="OW543" s="64"/>
      <c r="OX543" s="64"/>
      <c r="OY543" s="64"/>
      <c r="OZ543" s="64"/>
      <c r="PA543" s="64"/>
      <c r="PB543" s="64"/>
      <c r="PC543" s="64"/>
      <c r="PD543" s="64"/>
      <c r="PE543" s="64"/>
    </row>
    <row r="544" spans="1:421" s="46" customFormat="1" ht="20.100000000000001" customHeight="1" x14ac:dyDescent="0.3">
      <c r="A544" s="17"/>
      <c r="B544" s="17"/>
      <c r="C544" s="17"/>
      <c r="D544" s="17"/>
      <c r="E544" s="17"/>
      <c r="F544" s="17"/>
      <c r="G544" s="17"/>
      <c r="H544" s="128"/>
      <c r="I544" s="19"/>
      <c r="J544" s="20"/>
      <c r="K544" s="19"/>
      <c r="L544" s="17"/>
      <c r="M544" s="17"/>
      <c r="N544" s="17"/>
      <c r="O544" s="17"/>
      <c r="P544" s="17"/>
      <c r="Q544" s="19"/>
      <c r="R544" s="19"/>
      <c r="S544" s="19"/>
      <c r="T544" s="17"/>
      <c r="U544" s="19"/>
      <c r="V544" s="21"/>
      <c r="W544" s="19"/>
      <c r="X544" s="19"/>
      <c r="Y544" s="19"/>
      <c r="Z544" s="19"/>
      <c r="AA544" s="19"/>
      <c r="AB544" s="19"/>
      <c r="AC544" s="20"/>
      <c r="AD544" s="105"/>
    </row>
    <row r="545" spans="1:421" s="45" customFormat="1" ht="20.100000000000001" customHeight="1" x14ac:dyDescent="0.3">
      <c r="A545" s="23">
        <v>1640</v>
      </c>
      <c r="B545" s="23" t="s">
        <v>35</v>
      </c>
      <c r="C545" s="23">
        <v>8350</v>
      </c>
      <c r="D545" s="23">
        <v>9</v>
      </c>
      <c r="E545" s="23">
        <v>1</v>
      </c>
      <c r="F545" s="23">
        <v>1</v>
      </c>
      <c r="G545" s="23">
        <v>30</v>
      </c>
      <c r="H545" s="129" t="s">
        <v>272</v>
      </c>
      <c r="I545" s="7">
        <v>130</v>
      </c>
      <c r="J545" s="8">
        <v>250</v>
      </c>
      <c r="K545" s="9">
        <f t="shared" si="320"/>
        <v>32500</v>
      </c>
      <c r="L545" s="23">
        <v>1</v>
      </c>
      <c r="M545" s="23" t="s">
        <v>42</v>
      </c>
      <c r="N545" s="23" t="s">
        <v>36</v>
      </c>
      <c r="O545" s="96" t="s">
        <v>272</v>
      </c>
      <c r="P545" s="23">
        <v>120</v>
      </c>
      <c r="Q545" s="7">
        <v>100</v>
      </c>
      <c r="R545" s="7">
        <v>6750</v>
      </c>
      <c r="S545" s="108">
        <f t="shared" ref="S545" si="332">P545*R545</f>
        <v>810000</v>
      </c>
      <c r="T545" s="23">
        <v>15</v>
      </c>
      <c r="U545" s="7">
        <v>20</v>
      </c>
      <c r="V545" s="109">
        <f t="shared" ref="V545" si="333">S545*U545/100</f>
        <v>162000</v>
      </c>
      <c r="W545" s="111">
        <f t="shared" ref="W545" si="334">S545-V545</f>
        <v>648000</v>
      </c>
      <c r="X545" s="37">
        <f t="shared" si="321"/>
        <v>680500</v>
      </c>
      <c r="Y545" s="7"/>
      <c r="Z545" s="104">
        <v>50000000</v>
      </c>
      <c r="AA545" s="106">
        <v>0</v>
      </c>
      <c r="AB545" s="106">
        <v>0</v>
      </c>
      <c r="AC545" s="8" t="s">
        <v>182</v>
      </c>
      <c r="AD545" s="110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64"/>
      <c r="AV545" s="6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64"/>
      <c r="BH545" s="64"/>
      <c r="BI545" s="64"/>
      <c r="BJ545" s="64"/>
      <c r="BK545" s="64"/>
      <c r="BL545" s="64"/>
      <c r="BM545" s="64"/>
      <c r="BN545" s="64"/>
      <c r="BO545" s="64"/>
      <c r="BP545" s="64"/>
      <c r="BQ545" s="64"/>
      <c r="BR545" s="64"/>
      <c r="BS545" s="64"/>
      <c r="BT545" s="64"/>
      <c r="BU545" s="64"/>
      <c r="BV545" s="64"/>
      <c r="BW545" s="64"/>
      <c r="BX545" s="64"/>
      <c r="BY545" s="64"/>
      <c r="BZ545" s="64"/>
      <c r="CA545" s="64"/>
      <c r="CB545" s="64"/>
      <c r="CC545" s="64"/>
      <c r="CD545" s="64"/>
      <c r="CE545" s="64"/>
      <c r="CF545" s="64"/>
      <c r="CG545" s="64"/>
      <c r="CH545" s="64"/>
      <c r="CI545" s="64"/>
      <c r="CJ545" s="64"/>
      <c r="CK545" s="64"/>
      <c r="CL545" s="64"/>
      <c r="CM545" s="64"/>
      <c r="CN545" s="64"/>
      <c r="CO545" s="64"/>
      <c r="CP545" s="64"/>
      <c r="CQ545" s="64"/>
      <c r="CR545" s="64"/>
      <c r="CS545" s="64"/>
      <c r="CT545" s="64"/>
      <c r="CU545" s="64"/>
      <c r="CV545" s="64"/>
      <c r="CW545" s="64"/>
      <c r="CX545" s="64"/>
      <c r="CY545" s="64"/>
      <c r="CZ545" s="64"/>
      <c r="DA545" s="64"/>
      <c r="DB545" s="64"/>
      <c r="DC545" s="64"/>
      <c r="DD545" s="64"/>
      <c r="DE545" s="64"/>
      <c r="DF545" s="64"/>
      <c r="DG545" s="64"/>
      <c r="DH545" s="64"/>
      <c r="DI545" s="64"/>
      <c r="DJ545" s="64"/>
      <c r="DK545" s="64"/>
      <c r="DL545" s="64"/>
      <c r="DM545" s="64"/>
      <c r="DN545" s="64"/>
      <c r="DO545" s="64"/>
      <c r="DP545" s="64"/>
      <c r="DQ545" s="64"/>
      <c r="DR545" s="64"/>
      <c r="DS545" s="64"/>
      <c r="DT545" s="64"/>
      <c r="DU545" s="64"/>
      <c r="DV545" s="64"/>
      <c r="DW545" s="64"/>
      <c r="DX545" s="64"/>
      <c r="DY545" s="64"/>
      <c r="DZ545" s="64"/>
      <c r="EA545" s="64"/>
      <c r="EB545" s="64"/>
      <c r="EC545" s="64"/>
      <c r="ED545" s="64"/>
      <c r="EE545" s="64"/>
      <c r="EF545" s="64"/>
      <c r="EG545" s="64"/>
      <c r="EH545" s="64"/>
      <c r="EI545" s="64"/>
      <c r="EJ545" s="64"/>
      <c r="EK545" s="64"/>
      <c r="EL545" s="64"/>
      <c r="EM545" s="64"/>
      <c r="EN545" s="64"/>
      <c r="EO545" s="64"/>
      <c r="EP545" s="64"/>
      <c r="EQ545" s="64"/>
      <c r="ER545" s="64"/>
      <c r="ES545" s="64"/>
      <c r="ET545" s="64"/>
      <c r="EU545" s="64"/>
      <c r="EV545" s="64"/>
      <c r="EW545" s="64"/>
      <c r="EX545" s="64"/>
      <c r="EY545" s="64"/>
      <c r="EZ545" s="64"/>
      <c r="FA545" s="64"/>
      <c r="FB545" s="64"/>
      <c r="FC545" s="64"/>
      <c r="FD545" s="64"/>
      <c r="FE545" s="64"/>
      <c r="FF545" s="64"/>
      <c r="FG545" s="64"/>
      <c r="FH545" s="64"/>
      <c r="FI545" s="64"/>
      <c r="FJ545" s="64"/>
      <c r="FK545" s="64"/>
      <c r="FL545" s="64"/>
      <c r="FM545" s="64"/>
      <c r="FN545" s="64"/>
      <c r="FO545" s="64"/>
      <c r="FP545" s="64"/>
      <c r="FQ545" s="64"/>
      <c r="FR545" s="64"/>
      <c r="FS545" s="64"/>
      <c r="FT545" s="64"/>
      <c r="FU545" s="64"/>
      <c r="FV545" s="64"/>
      <c r="FW545" s="64"/>
      <c r="FX545" s="64"/>
      <c r="FY545" s="64"/>
      <c r="FZ545" s="64"/>
      <c r="GA545" s="64"/>
      <c r="GB545" s="64"/>
      <c r="GC545" s="64"/>
      <c r="GD545" s="64"/>
      <c r="GE545" s="64"/>
      <c r="GF545" s="64"/>
      <c r="GG545" s="64"/>
      <c r="GH545" s="64"/>
      <c r="GI545" s="64"/>
      <c r="GJ545" s="64"/>
      <c r="GK545" s="64"/>
      <c r="GL545" s="64"/>
      <c r="GM545" s="64"/>
      <c r="GN545" s="64"/>
      <c r="GO545" s="64"/>
      <c r="GP545" s="64"/>
      <c r="GQ545" s="64"/>
      <c r="GR545" s="64"/>
      <c r="GS545" s="64"/>
      <c r="GT545" s="64"/>
      <c r="GU545" s="64"/>
      <c r="GV545" s="64"/>
      <c r="GW545" s="64"/>
      <c r="GX545" s="64"/>
      <c r="GY545" s="64"/>
      <c r="GZ545" s="64"/>
      <c r="HA545" s="64"/>
      <c r="HB545" s="64"/>
      <c r="HC545" s="64"/>
      <c r="HD545" s="64"/>
      <c r="HE545" s="64"/>
      <c r="HF545" s="64"/>
      <c r="HG545" s="64"/>
      <c r="HH545" s="64"/>
      <c r="HI545" s="64"/>
      <c r="HJ545" s="64"/>
      <c r="HK545" s="64"/>
      <c r="HL545" s="64"/>
      <c r="HM545" s="64"/>
      <c r="HN545" s="64"/>
      <c r="HO545" s="64"/>
      <c r="HP545" s="64"/>
      <c r="HQ545" s="64"/>
      <c r="HR545" s="64"/>
      <c r="HS545" s="64"/>
      <c r="HT545" s="64"/>
      <c r="HU545" s="64"/>
      <c r="HV545" s="64"/>
      <c r="HW545" s="64"/>
      <c r="HX545" s="64"/>
      <c r="HY545" s="64"/>
      <c r="HZ545" s="64"/>
      <c r="IA545" s="64"/>
      <c r="IB545" s="64"/>
      <c r="IC545" s="64"/>
      <c r="ID545" s="64"/>
      <c r="IE545" s="64"/>
      <c r="IF545" s="64"/>
      <c r="IG545" s="64"/>
      <c r="IH545" s="64"/>
      <c r="II545" s="64"/>
      <c r="IJ545" s="64"/>
      <c r="IK545" s="64"/>
      <c r="IL545" s="64"/>
      <c r="IM545" s="64"/>
      <c r="IN545" s="64"/>
      <c r="IO545" s="64"/>
      <c r="IP545" s="64"/>
      <c r="IQ545" s="64"/>
      <c r="IR545" s="64"/>
      <c r="IS545" s="64"/>
      <c r="IT545" s="64"/>
      <c r="IU545" s="64"/>
      <c r="IV545" s="64"/>
      <c r="IW545" s="64"/>
      <c r="IX545" s="64"/>
      <c r="IY545" s="64"/>
      <c r="IZ545" s="64"/>
      <c r="JA545" s="64"/>
      <c r="JB545" s="64"/>
      <c r="JC545" s="64"/>
      <c r="JD545" s="64"/>
      <c r="JE545" s="64"/>
      <c r="JF545" s="64"/>
      <c r="JG545" s="64"/>
      <c r="JH545" s="64"/>
      <c r="JI545" s="64"/>
      <c r="JJ545" s="64"/>
      <c r="JK545" s="64"/>
      <c r="JL545" s="64"/>
      <c r="JM545" s="64"/>
      <c r="JN545" s="64"/>
      <c r="JO545" s="64"/>
      <c r="JP545" s="64"/>
      <c r="JQ545" s="64"/>
      <c r="JR545" s="64"/>
      <c r="JS545" s="64"/>
      <c r="JT545" s="64"/>
      <c r="JU545" s="64"/>
      <c r="JV545" s="64"/>
      <c r="JW545" s="64"/>
      <c r="JX545" s="64"/>
      <c r="JY545" s="64"/>
      <c r="JZ545" s="64"/>
      <c r="KA545" s="64"/>
      <c r="KB545" s="64"/>
      <c r="KC545" s="64"/>
      <c r="KD545" s="64"/>
      <c r="KE545" s="64"/>
      <c r="KF545" s="64"/>
      <c r="KG545" s="64"/>
      <c r="KH545" s="64"/>
      <c r="KI545" s="64"/>
      <c r="KJ545" s="64"/>
      <c r="KK545" s="64"/>
      <c r="KL545" s="64"/>
      <c r="KM545" s="64"/>
      <c r="KN545" s="64"/>
      <c r="KO545" s="64"/>
      <c r="KP545" s="64"/>
      <c r="KQ545" s="64"/>
      <c r="KR545" s="64"/>
      <c r="KS545" s="64"/>
      <c r="KT545" s="64"/>
      <c r="KU545" s="64"/>
      <c r="KV545" s="64"/>
      <c r="KW545" s="64"/>
      <c r="KX545" s="64"/>
      <c r="KY545" s="64"/>
      <c r="KZ545" s="64"/>
      <c r="LA545" s="64"/>
      <c r="LB545" s="64"/>
      <c r="LC545" s="64"/>
      <c r="LD545" s="64"/>
      <c r="LE545" s="64"/>
      <c r="LF545" s="64"/>
      <c r="LG545" s="64"/>
      <c r="LH545" s="64"/>
      <c r="LI545" s="64"/>
      <c r="LJ545" s="64"/>
      <c r="LK545" s="64"/>
      <c r="LL545" s="64"/>
      <c r="LM545" s="64"/>
      <c r="LN545" s="64"/>
      <c r="LO545" s="64"/>
      <c r="LP545" s="64"/>
      <c r="LQ545" s="64"/>
      <c r="LR545" s="64"/>
      <c r="LS545" s="64"/>
      <c r="LT545" s="64"/>
      <c r="LU545" s="64"/>
      <c r="LV545" s="64"/>
      <c r="LW545" s="64"/>
      <c r="LX545" s="64"/>
      <c r="LY545" s="64"/>
      <c r="LZ545" s="64"/>
      <c r="MA545" s="64"/>
      <c r="MB545" s="64"/>
      <c r="MC545" s="64"/>
      <c r="MD545" s="64"/>
      <c r="ME545" s="64"/>
      <c r="MF545" s="64"/>
      <c r="MG545" s="64"/>
      <c r="MH545" s="64"/>
      <c r="MI545" s="64"/>
      <c r="MJ545" s="64"/>
      <c r="MK545" s="64"/>
      <c r="ML545" s="64"/>
      <c r="MM545" s="64"/>
      <c r="MN545" s="64"/>
      <c r="MO545" s="64"/>
      <c r="MP545" s="64"/>
      <c r="MQ545" s="64"/>
      <c r="MR545" s="64"/>
      <c r="MS545" s="64"/>
      <c r="MT545" s="64"/>
      <c r="MU545" s="64"/>
      <c r="MV545" s="64"/>
      <c r="MW545" s="64"/>
      <c r="MX545" s="64"/>
      <c r="MY545" s="64"/>
      <c r="MZ545" s="64"/>
      <c r="NA545" s="64"/>
      <c r="NB545" s="64"/>
      <c r="NC545" s="64"/>
      <c r="ND545" s="64"/>
      <c r="NE545" s="64"/>
      <c r="NF545" s="64"/>
      <c r="NG545" s="64"/>
      <c r="NH545" s="64"/>
      <c r="NI545" s="64"/>
      <c r="NJ545" s="64"/>
      <c r="NK545" s="64"/>
      <c r="NL545" s="64"/>
      <c r="NM545" s="64"/>
      <c r="NN545" s="64"/>
      <c r="NO545" s="64"/>
      <c r="NP545" s="64"/>
      <c r="NQ545" s="64"/>
      <c r="NR545" s="64"/>
      <c r="NS545" s="64"/>
      <c r="NT545" s="64"/>
      <c r="NU545" s="64"/>
      <c r="NV545" s="64"/>
      <c r="NW545" s="64"/>
      <c r="NX545" s="64"/>
      <c r="NY545" s="64"/>
      <c r="NZ545" s="64"/>
      <c r="OA545" s="64"/>
      <c r="OB545" s="64"/>
      <c r="OC545" s="64"/>
      <c r="OD545" s="64"/>
      <c r="OE545" s="64"/>
      <c r="OF545" s="64"/>
      <c r="OG545" s="64"/>
      <c r="OH545" s="64"/>
      <c r="OI545" s="64"/>
      <c r="OJ545" s="64"/>
      <c r="OK545" s="64"/>
      <c r="OL545" s="64"/>
      <c r="OM545" s="64"/>
      <c r="ON545" s="64"/>
      <c r="OO545" s="64"/>
      <c r="OP545" s="64"/>
      <c r="OQ545" s="64"/>
      <c r="OR545" s="64"/>
      <c r="OS545" s="64"/>
      <c r="OT545" s="64"/>
      <c r="OU545" s="64"/>
      <c r="OV545" s="64"/>
      <c r="OW545" s="64"/>
      <c r="OX545" s="64"/>
      <c r="OY545" s="64"/>
      <c r="OZ545" s="64"/>
      <c r="PA545" s="64"/>
      <c r="PB545" s="64"/>
      <c r="PC545" s="64"/>
      <c r="PD545" s="64"/>
      <c r="PE545" s="64"/>
    </row>
    <row r="546" spans="1:421" s="45" customFormat="1" ht="20.100000000000001" customHeight="1" x14ac:dyDescent="0.3">
      <c r="A546" s="1"/>
      <c r="B546" s="1"/>
      <c r="C546" s="1"/>
      <c r="D546" s="1"/>
      <c r="E546" s="1"/>
      <c r="F546" s="1"/>
      <c r="G546" s="1"/>
      <c r="H546" s="127" t="s">
        <v>271</v>
      </c>
      <c r="I546" s="2">
        <v>400</v>
      </c>
      <c r="J546" s="36">
        <v>250</v>
      </c>
      <c r="K546" s="13">
        <f t="shared" si="320"/>
        <v>100000</v>
      </c>
      <c r="L546" s="1"/>
      <c r="M546" s="1"/>
      <c r="N546" s="1"/>
      <c r="O546" s="1"/>
      <c r="P546" s="1"/>
      <c r="Q546" s="2"/>
      <c r="R546" s="2"/>
      <c r="S546" s="2"/>
      <c r="T546" s="1"/>
      <c r="U546" s="2"/>
      <c r="V546" s="44"/>
      <c r="W546" s="2"/>
      <c r="X546" s="37">
        <f t="shared" si="321"/>
        <v>100000</v>
      </c>
      <c r="Y546" s="2"/>
      <c r="Z546" s="104">
        <v>50000000</v>
      </c>
      <c r="AA546" s="106">
        <v>0</v>
      </c>
      <c r="AB546" s="106">
        <v>0</v>
      </c>
      <c r="AC546" s="36"/>
      <c r="AD546" s="107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4"/>
      <c r="BD546" s="64"/>
      <c r="BE546" s="64"/>
      <c r="BF546" s="64"/>
      <c r="BG546" s="64"/>
      <c r="BH546" s="64"/>
      <c r="BI546" s="64"/>
      <c r="BJ546" s="64"/>
      <c r="BK546" s="64"/>
      <c r="BL546" s="64"/>
      <c r="BM546" s="64"/>
      <c r="BN546" s="64"/>
      <c r="BO546" s="64"/>
      <c r="BP546" s="64"/>
      <c r="BQ546" s="64"/>
      <c r="BR546" s="64"/>
      <c r="BS546" s="64"/>
      <c r="BT546" s="64"/>
      <c r="BU546" s="64"/>
      <c r="BV546" s="64"/>
      <c r="BW546" s="64"/>
      <c r="BX546" s="64"/>
      <c r="BY546" s="64"/>
      <c r="BZ546" s="64"/>
      <c r="CA546" s="64"/>
      <c r="CB546" s="64"/>
      <c r="CC546" s="64"/>
      <c r="CD546" s="64"/>
      <c r="CE546" s="64"/>
      <c r="CF546" s="64"/>
      <c r="CG546" s="64"/>
      <c r="CH546" s="64"/>
      <c r="CI546" s="64"/>
      <c r="CJ546" s="64"/>
      <c r="CK546" s="64"/>
      <c r="CL546" s="64"/>
      <c r="CM546" s="64"/>
      <c r="CN546" s="64"/>
      <c r="CO546" s="64"/>
      <c r="CP546" s="64"/>
      <c r="CQ546" s="64"/>
      <c r="CR546" s="64"/>
      <c r="CS546" s="64"/>
      <c r="CT546" s="64"/>
      <c r="CU546" s="64"/>
      <c r="CV546" s="64"/>
      <c r="CW546" s="64"/>
      <c r="CX546" s="64"/>
      <c r="CY546" s="64"/>
      <c r="CZ546" s="64"/>
      <c r="DA546" s="64"/>
      <c r="DB546" s="64"/>
      <c r="DC546" s="64"/>
      <c r="DD546" s="64"/>
      <c r="DE546" s="64"/>
      <c r="DF546" s="64"/>
      <c r="DG546" s="64"/>
      <c r="DH546" s="64"/>
      <c r="DI546" s="64"/>
      <c r="DJ546" s="64"/>
      <c r="DK546" s="64"/>
      <c r="DL546" s="64"/>
      <c r="DM546" s="64"/>
      <c r="DN546" s="64"/>
      <c r="DO546" s="64"/>
      <c r="DP546" s="64"/>
      <c r="DQ546" s="64"/>
      <c r="DR546" s="64"/>
      <c r="DS546" s="64"/>
      <c r="DT546" s="64"/>
      <c r="DU546" s="64"/>
      <c r="DV546" s="64"/>
      <c r="DW546" s="64"/>
      <c r="DX546" s="64"/>
      <c r="DY546" s="64"/>
      <c r="DZ546" s="64"/>
      <c r="EA546" s="64"/>
      <c r="EB546" s="64"/>
      <c r="EC546" s="64"/>
      <c r="ED546" s="64"/>
      <c r="EE546" s="64"/>
      <c r="EF546" s="64"/>
      <c r="EG546" s="64"/>
      <c r="EH546" s="64"/>
      <c r="EI546" s="64"/>
      <c r="EJ546" s="64"/>
      <c r="EK546" s="64"/>
      <c r="EL546" s="64"/>
      <c r="EM546" s="64"/>
      <c r="EN546" s="64"/>
      <c r="EO546" s="64"/>
      <c r="EP546" s="64"/>
      <c r="EQ546" s="64"/>
      <c r="ER546" s="64"/>
      <c r="ES546" s="64"/>
      <c r="ET546" s="64"/>
      <c r="EU546" s="64"/>
      <c r="EV546" s="64"/>
      <c r="EW546" s="64"/>
      <c r="EX546" s="64"/>
      <c r="EY546" s="64"/>
      <c r="EZ546" s="64"/>
      <c r="FA546" s="64"/>
      <c r="FB546" s="64"/>
      <c r="FC546" s="64"/>
      <c r="FD546" s="64"/>
      <c r="FE546" s="64"/>
      <c r="FF546" s="64"/>
      <c r="FG546" s="64"/>
      <c r="FH546" s="64"/>
      <c r="FI546" s="64"/>
      <c r="FJ546" s="64"/>
      <c r="FK546" s="64"/>
      <c r="FL546" s="64"/>
      <c r="FM546" s="64"/>
      <c r="FN546" s="64"/>
      <c r="FO546" s="64"/>
      <c r="FP546" s="64"/>
      <c r="FQ546" s="64"/>
      <c r="FR546" s="64"/>
      <c r="FS546" s="64"/>
      <c r="FT546" s="64"/>
      <c r="FU546" s="64"/>
      <c r="FV546" s="64"/>
      <c r="FW546" s="64"/>
      <c r="FX546" s="64"/>
      <c r="FY546" s="64"/>
      <c r="FZ546" s="64"/>
      <c r="GA546" s="64"/>
      <c r="GB546" s="64"/>
      <c r="GC546" s="64"/>
      <c r="GD546" s="64"/>
      <c r="GE546" s="64"/>
      <c r="GF546" s="64"/>
      <c r="GG546" s="64"/>
      <c r="GH546" s="64"/>
      <c r="GI546" s="64"/>
      <c r="GJ546" s="64"/>
      <c r="GK546" s="64"/>
      <c r="GL546" s="64"/>
      <c r="GM546" s="64"/>
      <c r="GN546" s="64"/>
      <c r="GO546" s="64"/>
      <c r="GP546" s="64"/>
      <c r="GQ546" s="64"/>
      <c r="GR546" s="64"/>
      <c r="GS546" s="64"/>
      <c r="GT546" s="64"/>
      <c r="GU546" s="64"/>
      <c r="GV546" s="64"/>
      <c r="GW546" s="64"/>
      <c r="GX546" s="64"/>
      <c r="GY546" s="64"/>
      <c r="GZ546" s="64"/>
      <c r="HA546" s="64"/>
      <c r="HB546" s="64"/>
      <c r="HC546" s="64"/>
      <c r="HD546" s="64"/>
      <c r="HE546" s="64"/>
      <c r="HF546" s="64"/>
      <c r="HG546" s="64"/>
      <c r="HH546" s="64"/>
      <c r="HI546" s="64"/>
      <c r="HJ546" s="64"/>
      <c r="HK546" s="64"/>
      <c r="HL546" s="64"/>
      <c r="HM546" s="64"/>
      <c r="HN546" s="64"/>
      <c r="HO546" s="64"/>
      <c r="HP546" s="64"/>
      <c r="HQ546" s="64"/>
      <c r="HR546" s="64"/>
      <c r="HS546" s="64"/>
      <c r="HT546" s="64"/>
      <c r="HU546" s="64"/>
      <c r="HV546" s="64"/>
      <c r="HW546" s="64"/>
      <c r="HX546" s="64"/>
      <c r="HY546" s="64"/>
      <c r="HZ546" s="64"/>
      <c r="IA546" s="64"/>
      <c r="IB546" s="64"/>
      <c r="IC546" s="64"/>
      <c r="ID546" s="64"/>
      <c r="IE546" s="64"/>
      <c r="IF546" s="64"/>
      <c r="IG546" s="64"/>
      <c r="IH546" s="64"/>
      <c r="II546" s="64"/>
      <c r="IJ546" s="64"/>
      <c r="IK546" s="64"/>
      <c r="IL546" s="64"/>
      <c r="IM546" s="64"/>
      <c r="IN546" s="64"/>
      <c r="IO546" s="64"/>
      <c r="IP546" s="64"/>
      <c r="IQ546" s="64"/>
      <c r="IR546" s="64"/>
      <c r="IS546" s="64"/>
      <c r="IT546" s="64"/>
      <c r="IU546" s="64"/>
      <c r="IV546" s="64"/>
      <c r="IW546" s="64"/>
      <c r="IX546" s="64"/>
      <c r="IY546" s="64"/>
      <c r="IZ546" s="64"/>
      <c r="JA546" s="64"/>
      <c r="JB546" s="64"/>
      <c r="JC546" s="64"/>
      <c r="JD546" s="64"/>
      <c r="JE546" s="64"/>
      <c r="JF546" s="64"/>
      <c r="JG546" s="64"/>
      <c r="JH546" s="64"/>
      <c r="JI546" s="64"/>
      <c r="JJ546" s="64"/>
      <c r="JK546" s="64"/>
      <c r="JL546" s="64"/>
      <c r="JM546" s="64"/>
      <c r="JN546" s="64"/>
      <c r="JO546" s="64"/>
      <c r="JP546" s="64"/>
      <c r="JQ546" s="64"/>
      <c r="JR546" s="64"/>
      <c r="JS546" s="64"/>
      <c r="JT546" s="64"/>
      <c r="JU546" s="64"/>
      <c r="JV546" s="64"/>
      <c r="JW546" s="64"/>
      <c r="JX546" s="64"/>
      <c r="JY546" s="64"/>
      <c r="JZ546" s="64"/>
      <c r="KA546" s="64"/>
      <c r="KB546" s="64"/>
      <c r="KC546" s="64"/>
      <c r="KD546" s="64"/>
      <c r="KE546" s="64"/>
      <c r="KF546" s="64"/>
      <c r="KG546" s="64"/>
      <c r="KH546" s="64"/>
      <c r="KI546" s="64"/>
      <c r="KJ546" s="64"/>
      <c r="KK546" s="64"/>
      <c r="KL546" s="64"/>
      <c r="KM546" s="64"/>
      <c r="KN546" s="64"/>
      <c r="KO546" s="64"/>
      <c r="KP546" s="64"/>
      <c r="KQ546" s="64"/>
      <c r="KR546" s="64"/>
      <c r="KS546" s="64"/>
      <c r="KT546" s="64"/>
      <c r="KU546" s="64"/>
      <c r="KV546" s="64"/>
      <c r="KW546" s="64"/>
      <c r="KX546" s="64"/>
      <c r="KY546" s="64"/>
      <c r="KZ546" s="64"/>
      <c r="LA546" s="64"/>
      <c r="LB546" s="64"/>
      <c r="LC546" s="64"/>
      <c r="LD546" s="64"/>
      <c r="LE546" s="64"/>
      <c r="LF546" s="64"/>
      <c r="LG546" s="64"/>
      <c r="LH546" s="64"/>
      <c r="LI546" s="64"/>
      <c r="LJ546" s="64"/>
      <c r="LK546" s="64"/>
      <c r="LL546" s="64"/>
      <c r="LM546" s="64"/>
      <c r="LN546" s="64"/>
      <c r="LO546" s="64"/>
      <c r="LP546" s="64"/>
      <c r="LQ546" s="64"/>
      <c r="LR546" s="64"/>
      <c r="LS546" s="64"/>
      <c r="LT546" s="64"/>
      <c r="LU546" s="64"/>
      <c r="LV546" s="64"/>
      <c r="LW546" s="64"/>
      <c r="LX546" s="64"/>
      <c r="LY546" s="64"/>
      <c r="LZ546" s="64"/>
      <c r="MA546" s="64"/>
      <c r="MB546" s="64"/>
      <c r="MC546" s="64"/>
      <c r="MD546" s="64"/>
      <c r="ME546" s="64"/>
      <c r="MF546" s="64"/>
      <c r="MG546" s="64"/>
      <c r="MH546" s="64"/>
      <c r="MI546" s="64"/>
      <c r="MJ546" s="64"/>
      <c r="MK546" s="64"/>
      <c r="ML546" s="64"/>
      <c r="MM546" s="64"/>
      <c r="MN546" s="64"/>
      <c r="MO546" s="64"/>
      <c r="MP546" s="64"/>
      <c r="MQ546" s="64"/>
      <c r="MR546" s="64"/>
      <c r="MS546" s="64"/>
      <c r="MT546" s="64"/>
      <c r="MU546" s="64"/>
      <c r="MV546" s="64"/>
      <c r="MW546" s="64"/>
      <c r="MX546" s="64"/>
      <c r="MY546" s="64"/>
      <c r="MZ546" s="64"/>
      <c r="NA546" s="64"/>
      <c r="NB546" s="64"/>
      <c r="NC546" s="64"/>
      <c r="ND546" s="64"/>
      <c r="NE546" s="64"/>
      <c r="NF546" s="64"/>
      <c r="NG546" s="64"/>
      <c r="NH546" s="64"/>
      <c r="NI546" s="64"/>
      <c r="NJ546" s="64"/>
      <c r="NK546" s="64"/>
      <c r="NL546" s="64"/>
      <c r="NM546" s="64"/>
      <c r="NN546" s="64"/>
      <c r="NO546" s="64"/>
      <c r="NP546" s="64"/>
      <c r="NQ546" s="64"/>
      <c r="NR546" s="64"/>
      <c r="NS546" s="64"/>
      <c r="NT546" s="64"/>
      <c r="NU546" s="64"/>
      <c r="NV546" s="64"/>
      <c r="NW546" s="64"/>
      <c r="NX546" s="64"/>
      <c r="NY546" s="64"/>
      <c r="NZ546" s="64"/>
      <c r="OA546" s="64"/>
      <c r="OB546" s="64"/>
      <c r="OC546" s="64"/>
      <c r="OD546" s="64"/>
      <c r="OE546" s="64"/>
      <c r="OF546" s="64"/>
      <c r="OG546" s="64"/>
      <c r="OH546" s="64"/>
      <c r="OI546" s="64"/>
      <c r="OJ546" s="64"/>
      <c r="OK546" s="64"/>
      <c r="OL546" s="64"/>
      <c r="OM546" s="64"/>
      <c r="ON546" s="64"/>
      <c r="OO546" s="64"/>
      <c r="OP546" s="64"/>
      <c r="OQ546" s="64"/>
      <c r="OR546" s="64"/>
      <c r="OS546" s="64"/>
      <c r="OT546" s="64"/>
      <c r="OU546" s="64"/>
      <c r="OV546" s="64"/>
      <c r="OW546" s="64"/>
      <c r="OX546" s="64"/>
      <c r="OY546" s="64"/>
      <c r="OZ546" s="64"/>
      <c r="PA546" s="64"/>
      <c r="PB546" s="64"/>
      <c r="PC546" s="64"/>
      <c r="PD546" s="64"/>
      <c r="PE546" s="64"/>
    </row>
    <row r="547" spans="1:421" s="45" customFormat="1" ht="20.100000000000001" customHeight="1" x14ac:dyDescent="0.3">
      <c r="A547" s="1"/>
      <c r="B547" s="1" t="s">
        <v>35</v>
      </c>
      <c r="C547" s="1">
        <v>10682</v>
      </c>
      <c r="D547" s="1">
        <v>9</v>
      </c>
      <c r="E547" s="1">
        <v>4</v>
      </c>
      <c r="F547" s="1">
        <v>1</v>
      </c>
      <c r="G547" s="1">
        <v>39</v>
      </c>
      <c r="H547" s="127" t="s">
        <v>271</v>
      </c>
      <c r="I547" s="2">
        <v>1739</v>
      </c>
      <c r="J547" s="36">
        <v>150</v>
      </c>
      <c r="K547" s="13">
        <f t="shared" si="320"/>
        <v>260850</v>
      </c>
      <c r="L547" s="1"/>
      <c r="M547" s="1"/>
      <c r="N547" s="1"/>
      <c r="O547" s="1"/>
      <c r="P547" s="1"/>
      <c r="Q547" s="2"/>
      <c r="R547" s="2"/>
      <c r="S547" s="2"/>
      <c r="T547" s="1"/>
      <c r="U547" s="2"/>
      <c r="V547" s="44"/>
      <c r="W547" s="2"/>
      <c r="X547" s="37">
        <f t="shared" si="321"/>
        <v>260850</v>
      </c>
      <c r="Y547" s="2"/>
      <c r="Z547" s="104">
        <v>50000000</v>
      </c>
      <c r="AA547" s="106">
        <v>0</v>
      </c>
      <c r="AB547" s="106">
        <v>0</v>
      </c>
      <c r="AC547" s="36">
        <v>0</v>
      </c>
      <c r="AD547" s="107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4"/>
      <c r="BD547" s="64"/>
      <c r="BE547" s="64"/>
      <c r="BF547" s="64"/>
      <c r="BG547" s="64"/>
      <c r="BH547" s="64"/>
      <c r="BI547" s="64"/>
      <c r="BJ547" s="64"/>
      <c r="BK547" s="64"/>
      <c r="BL547" s="64"/>
      <c r="BM547" s="64"/>
      <c r="BN547" s="64"/>
      <c r="BO547" s="64"/>
      <c r="BP547" s="64"/>
      <c r="BQ547" s="64"/>
      <c r="BR547" s="64"/>
      <c r="BS547" s="64"/>
      <c r="BT547" s="64"/>
      <c r="BU547" s="64"/>
      <c r="BV547" s="64"/>
      <c r="BW547" s="64"/>
      <c r="BX547" s="64"/>
      <c r="BY547" s="64"/>
      <c r="BZ547" s="64"/>
      <c r="CA547" s="64"/>
      <c r="CB547" s="64"/>
      <c r="CC547" s="64"/>
      <c r="CD547" s="64"/>
      <c r="CE547" s="64"/>
      <c r="CF547" s="64"/>
      <c r="CG547" s="64"/>
      <c r="CH547" s="64"/>
      <c r="CI547" s="64"/>
      <c r="CJ547" s="64"/>
      <c r="CK547" s="64"/>
      <c r="CL547" s="64"/>
      <c r="CM547" s="64"/>
      <c r="CN547" s="64"/>
      <c r="CO547" s="64"/>
      <c r="CP547" s="64"/>
      <c r="CQ547" s="64"/>
      <c r="CR547" s="64"/>
      <c r="CS547" s="64"/>
      <c r="CT547" s="64"/>
      <c r="CU547" s="64"/>
      <c r="CV547" s="64"/>
      <c r="CW547" s="64"/>
      <c r="CX547" s="64"/>
      <c r="CY547" s="64"/>
      <c r="CZ547" s="64"/>
      <c r="DA547" s="64"/>
      <c r="DB547" s="64"/>
      <c r="DC547" s="64"/>
      <c r="DD547" s="64"/>
      <c r="DE547" s="64"/>
      <c r="DF547" s="64"/>
      <c r="DG547" s="64"/>
      <c r="DH547" s="64"/>
      <c r="DI547" s="64"/>
      <c r="DJ547" s="64"/>
      <c r="DK547" s="64"/>
      <c r="DL547" s="64"/>
      <c r="DM547" s="64"/>
      <c r="DN547" s="64"/>
      <c r="DO547" s="64"/>
      <c r="DP547" s="64"/>
      <c r="DQ547" s="64"/>
      <c r="DR547" s="64"/>
      <c r="DS547" s="64"/>
      <c r="DT547" s="64"/>
      <c r="DU547" s="64"/>
      <c r="DV547" s="64"/>
      <c r="DW547" s="64"/>
      <c r="DX547" s="64"/>
      <c r="DY547" s="64"/>
      <c r="DZ547" s="64"/>
      <c r="EA547" s="64"/>
      <c r="EB547" s="64"/>
      <c r="EC547" s="64"/>
      <c r="ED547" s="64"/>
      <c r="EE547" s="64"/>
      <c r="EF547" s="64"/>
      <c r="EG547" s="64"/>
      <c r="EH547" s="64"/>
      <c r="EI547" s="64"/>
      <c r="EJ547" s="64"/>
      <c r="EK547" s="64"/>
      <c r="EL547" s="64"/>
      <c r="EM547" s="64"/>
      <c r="EN547" s="64"/>
      <c r="EO547" s="64"/>
      <c r="EP547" s="64"/>
      <c r="EQ547" s="64"/>
      <c r="ER547" s="64"/>
      <c r="ES547" s="64"/>
      <c r="ET547" s="64"/>
      <c r="EU547" s="64"/>
      <c r="EV547" s="64"/>
      <c r="EW547" s="64"/>
      <c r="EX547" s="64"/>
      <c r="EY547" s="64"/>
      <c r="EZ547" s="64"/>
      <c r="FA547" s="64"/>
      <c r="FB547" s="64"/>
      <c r="FC547" s="64"/>
      <c r="FD547" s="64"/>
      <c r="FE547" s="64"/>
      <c r="FF547" s="64"/>
      <c r="FG547" s="64"/>
      <c r="FH547" s="64"/>
      <c r="FI547" s="64"/>
      <c r="FJ547" s="64"/>
      <c r="FK547" s="64"/>
      <c r="FL547" s="64"/>
      <c r="FM547" s="64"/>
      <c r="FN547" s="64"/>
      <c r="FO547" s="64"/>
      <c r="FP547" s="64"/>
      <c r="FQ547" s="64"/>
      <c r="FR547" s="64"/>
      <c r="FS547" s="64"/>
      <c r="FT547" s="64"/>
      <c r="FU547" s="64"/>
      <c r="FV547" s="64"/>
      <c r="FW547" s="64"/>
      <c r="FX547" s="64"/>
      <c r="FY547" s="64"/>
      <c r="FZ547" s="64"/>
      <c r="GA547" s="64"/>
      <c r="GB547" s="64"/>
      <c r="GC547" s="64"/>
      <c r="GD547" s="64"/>
      <c r="GE547" s="64"/>
      <c r="GF547" s="64"/>
      <c r="GG547" s="64"/>
      <c r="GH547" s="64"/>
      <c r="GI547" s="64"/>
      <c r="GJ547" s="64"/>
      <c r="GK547" s="64"/>
      <c r="GL547" s="64"/>
      <c r="GM547" s="64"/>
      <c r="GN547" s="64"/>
      <c r="GO547" s="64"/>
      <c r="GP547" s="64"/>
      <c r="GQ547" s="64"/>
      <c r="GR547" s="64"/>
      <c r="GS547" s="64"/>
      <c r="GT547" s="64"/>
      <c r="GU547" s="64"/>
      <c r="GV547" s="64"/>
      <c r="GW547" s="64"/>
      <c r="GX547" s="64"/>
      <c r="GY547" s="64"/>
      <c r="GZ547" s="64"/>
      <c r="HA547" s="64"/>
      <c r="HB547" s="64"/>
      <c r="HC547" s="64"/>
      <c r="HD547" s="64"/>
      <c r="HE547" s="64"/>
      <c r="HF547" s="64"/>
      <c r="HG547" s="64"/>
      <c r="HH547" s="64"/>
      <c r="HI547" s="64"/>
      <c r="HJ547" s="64"/>
      <c r="HK547" s="64"/>
      <c r="HL547" s="64"/>
      <c r="HM547" s="64"/>
      <c r="HN547" s="64"/>
      <c r="HO547" s="64"/>
      <c r="HP547" s="64"/>
      <c r="HQ547" s="64"/>
      <c r="HR547" s="64"/>
      <c r="HS547" s="64"/>
      <c r="HT547" s="64"/>
      <c r="HU547" s="64"/>
      <c r="HV547" s="64"/>
      <c r="HW547" s="64"/>
      <c r="HX547" s="64"/>
      <c r="HY547" s="64"/>
      <c r="HZ547" s="64"/>
      <c r="IA547" s="64"/>
      <c r="IB547" s="64"/>
      <c r="IC547" s="64"/>
      <c r="ID547" s="64"/>
      <c r="IE547" s="64"/>
      <c r="IF547" s="64"/>
      <c r="IG547" s="64"/>
      <c r="IH547" s="64"/>
      <c r="II547" s="64"/>
      <c r="IJ547" s="64"/>
      <c r="IK547" s="64"/>
      <c r="IL547" s="64"/>
      <c r="IM547" s="64"/>
      <c r="IN547" s="64"/>
      <c r="IO547" s="64"/>
      <c r="IP547" s="64"/>
      <c r="IQ547" s="64"/>
      <c r="IR547" s="64"/>
      <c r="IS547" s="64"/>
      <c r="IT547" s="64"/>
      <c r="IU547" s="64"/>
      <c r="IV547" s="64"/>
      <c r="IW547" s="64"/>
      <c r="IX547" s="64"/>
      <c r="IY547" s="64"/>
      <c r="IZ547" s="64"/>
      <c r="JA547" s="64"/>
      <c r="JB547" s="64"/>
      <c r="JC547" s="64"/>
      <c r="JD547" s="64"/>
      <c r="JE547" s="64"/>
      <c r="JF547" s="64"/>
      <c r="JG547" s="64"/>
      <c r="JH547" s="64"/>
      <c r="JI547" s="64"/>
      <c r="JJ547" s="64"/>
      <c r="JK547" s="64"/>
      <c r="JL547" s="64"/>
      <c r="JM547" s="64"/>
      <c r="JN547" s="64"/>
      <c r="JO547" s="64"/>
      <c r="JP547" s="64"/>
      <c r="JQ547" s="64"/>
      <c r="JR547" s="64"/>
      <c r="JS547" s="64"/>
      <c r="JT547" s="64"/>
      <c r="JU547" s="64"/>
      <c r="JV547" s="64"/>
      <c r="JW547" s="64"/>
      <c r="JX547" s="64"/>
      <c r="JY547" s="64"/>
      <c r="JZ547" s="64"/>
      <c r="KA547" s="64"/>
      <c r="KB547" s="64"/>
      <c r="KC547" s="64"/>
      <c r="KD547" s="64"/>
      <c r="KE547" s="64"/>
      <c r="KF547" s="64"/>
      <c r="KG547" s="64"/>
      <c r="KH547" s="64"/>
      <c r="KI547" s="64"/>
      <c r="KJ547" s="64"/>
      <c r="KK547" s="64"/>
      <c r="KL547" s="64"/>
      <c r="KM547" s="64"/>
      <c r="KN547" s="64"/>
      <c r="KO547" s="64"/>
      <c r="KP547" s="64"/>
      <c r="KQ547" s="64"/>
      <c r="KR547" s="64"/>
      <c r="KS547" s="64"/>
      <c r="KT547" s="64"/>
      <c r="KU547" s="64"/>
      <c r="KV547" s="64"/>
      <c r="KW547" s="64"/>
      <c r="KX547" s="64"/>
      <c r="KY547" s="64"/>
      <c r="KZ547" s="64"/>
      <c r="LA547" s="64"/>
      <c r="LB547" s="64"/>
      <c r="LC547" s="64"/>
      <c r="LD547" s="64"/>
      <c r="LE547" s="64"/>
      <c r="LF547" s="64"/>
      <c r="LG547" s="64"/>
      <c r="LH547" s="64"/>
      <c r="LI547" s="64"/>
      <c r="LJ547" s="64"/>
      <c r="LK547" s="64"/>
      <c r="LL547" s="64"/>
      <c r="LM547" s="64"/>
      <c r="LN547" s="64"/>
      <c r="LO547" s="64"/>
      <c r="LP547" s="64"/>
      <c r="LQ547" s="64"/>
      <c r="LR547" s="64"/>
      <c r="LS547" s="64"/>
      <c r="LT547" s="64"/>
      <c r="LU547" s="64"/>
      <c r="LV547" s="64"/>
      <c r="LW547" s="64"/>
      <c r="LX547" s="64"/>
      <c r="LY547" s="64"/>
      <c r="LZ547" s="64"/>
      <c r="MA547" s="64"/>
      <c r="MB547" s="64"/>
      <c r="MC547" s="64"/>
      <c r="MD547" s="64"/>
      <c r="ME547" s="64"/>
      <c r="MF547" s="64"/>
      <c r="MG547" s="64"/>
      <c r="MH547" s="64"/>
      <c r="MI547" s="64"/>
      <c r="MJ547" s="64"/>
      <c r="MK547" s="64"/>
      <c r="ML547" s="64"/>
      <c r="MM547" s="64"/>
      <c r="MN547" s="64"/>
      <c r="MO547" s="64"/>
      <c r="MP547" s="64"/>
      <c r="MQ547" s="64"/>
      <c r="MR547" s="64"/>
      <c r="MS547" s="64"/>
      <c r="MT547" s="64"/>
      <c r="MU547" s="64"/>
      <c r="MV547" s="64"/>
      <c r="MW547" s="64"/>
      <c r="MX547" s="64"/>
      <c r="MY547" s="64"/>
      <c r="MZ547" s="64"/>
      <c r="NA547" s="64"/>
      <c r="NB547" s="64"/>
      <c r="NC547" s="64"/>
      <c r="ND547" s="64"/>
      <c r="NE547" s="64"/>
      <c r="NF547" s="64"/>
      <c r="NG547" s="64"/>
      <c r="NH547" s="64"/>
      <c r="NI547" s="64"/>
      <c r="NJ547" s="64"/>
      <c r="NK547" s="64"/>
      <c r="NL547" s="64"/>
      <c r="NM547" s="64"/>
      <c r="NN547" s="64"/>
      <c r="NO547" s="64"/>
      <c r="NP547" s="64"/>
      <c r="NQ547" s="64"/>
      <c r="NR547" s="64"/>
      <c r="NS547" s="64"/>
      <c r="NT547" s="64"/>
      <c r="NU547" s="64"/>
      <c r="NV547" s="64"/>
      <c r="NW547" s="64"/>
      <c r="NX547" s="64"/>
      <c r="NY547" s="64"/>
      <c r="NZ547" s="64"/>
      <c r="OA547" s="64"/>
      <c r="OB547" s="64"/>
      <c r="OC547" s="64"/>
      <c r="OD547" s="64"/>
      <c r="OE547" s="64"/>
      <c r="OF547" s="64"/>
      <c r="OG547" s="64"/>
      <c r="OH547" s="64"/>
      <c r="OI547" s="64"/>
      <c r="OJ547" s="64"/>
      <c r="OK547" s="64"/>
      <c r="OL547" s="64"/>
      <c r="OM547" s="64"/>
      <c r="ON547" s="64"/>
      <c r="OO547" s="64"/>
      <c r="OP547" s="64"/>
      <c r="OQ547" s="64"/>
      <c r="OR547" s="64"/>
      <c r="OS547" s="64"/>
      <c r="OT547" s="64"/>
      <c r="OU547" s="64"/>
      <c r="OV547" s="64"/>
      <c r="OW547" s="64"/>
      <c r="OX547" s="64"/>
      <c r="OY547" s="64"/>
      <c r="OZ547" s="64"/>
      <c r="PA547" s="64"/>
      <c r="PB547" s="64"/>
      <c r="PC547" s="64"/>
      <c r="PD547" s="64"/>
      <c r="PE547" s="64"/>
    </row>
    <row r="548" spans="1:421" s="46" customFormat="1" ht="20.100000000000001" customHeight="1" x14ac:dyDescent="0.3">
      <c r="A548" s="17"/>
      <c r="B548" s="17"/>
      <c r="C548" s="17"/>
      <c r="D548" s="17"/>
      <c r="E548" s="17"/>
      <c r="F548" s="17"/>
      <c r="G548" s="17"/>
      <c r="H548" s="128"/>
      <c r="I548" s="19"/>
      <c r="J548" s="20"/>
      <c r="K548" s="19"/>
      <c r="L548" s="17"/>
      <c r="M548" s="17"/>
      <c r="N548" s="17"/>
      <c r="O548" s="17"/>
      <c r="P548" s="17"/>
      <c r="Q548" s="19"/>
      <c r="R548" s="19"/>
      <c r="S548" s="19"/>
      <c r="T548" s="17"/>
      <c r="U548" s="19"/>
      <c r="V548" s="21"/>
      <c r="W548" s="19"/>
      <c r="X548" s="19"/>
      <c r="Y548" s="19"/>
      <c r="Z548" s="19"/>
      <c r="AA548" s="19"/>
      <c r="AB548" s="19"/>
      <c r="AC548" s="20"/>
      <c r="AD548" s="105"/>
    </row>
    <row r="549" spans="1:421" s="45" customFormat="1" ht="20.100000000000001" customHeight="1" x14ac:dyDescent="0.3">
      <c r="A549" s="23">
        <v>1641</v>
      </c>
      <c r="B549" s="23" t="s">
        <v>35</v>
      </c>
      <c r="C549" s="23">
        <v>1003</v>
      </c>
      <c r="D549" s="23">
        <v>7</v>
      </c>
      <c r="E549" s="23">
        <v>5</v>
      </c>
      <c r="F549" s="23">
        <v>1</v>
      </c>
      <c r="G549" s="23">
        <v>15</v>
      </c>
      <c r="H549" s="129" t="s">
        <v>271</v>
      </c>
      <c r="I549" s="7">
        <v>2115</v>
      </c>
      <c r="J549" s="8">
        <v>150</v>
      </c>
      <c r="K549" s="9">
        <f t="shared" si="320"/>
        <v>317250</v>
      </c>
      <c r="L549" s="23"/>
      <c r="M549" s="23"/>
      <c r="N549" s="23"/>
      <c r="O549" s="23"/>
      <c r="P549" s="23"/>
      <c r="Q549" s="7"/>
      <c r="R549" s="7"/>
      <c r="S549" s="7"/>
      <c r="T549" s="23"/>
      <c r="U549" s="7"/>
      <c r="V549" s="11"/>
      <c r="W549" s="7"/>
      <c r="X549" s="12">
        <f t="shared" ref="X549:X561" si="335">K549+W549</f>
        <v>317250</v>
      </c>
      <c r="Y549" s="7"/>
      <c r="Z549" s="108">
        <v>50000000</v>
      </c>
      <c r="AA549" s="102">
        <v>0</v>
      </c>
      <c r="AB549" s="102">
        <v>0</v>
      </c>
      <c r="AC549" s="8" t="s">
        <v>183</v>
      </c>
      <c r="AD549" s="110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  <c r="AP549" s="64"/>
      <c r="AQ549" s="64"/>
      <c r="AR549" s="64"/>
      <c r="AS549" s="64"/>
      <c r="AT549" s="64"/>
      <c r="AU549" s="64"/>
      <c r="AV549" s="64"/>
      <c r="AW549" s="64"/>
      <c r="AX549" s="64"/>
      <c r="AY549" s="64"/>
      <c r="AZ549" s="64"/>
      <c r="BA549" s="64"/>
      <c r="BB549" s="64"/>
      <c r="BC549" s="64"/>
      <c r="BD549" s="64"/>
      <c r="BE549" s="64"/>
      <c r="BF549" s="64"/>
      <c r="BG549" s="64"/>
      <c r="BH549" s="64"/>
      <c r="BI549" s="64"/>
      <c r="BJ549" s="64"/>
      <c r="BK549" s="64"/>
      <c r="BL549" s="64"/>
      <c r="BM549" s="64"/>
      <c r="BN549" s="64"/>
      <c r="BO549" s="64"/>
      <c r="BP549" s="64"/>
      <c r="BQ549" s="64"/>
      <c r="BR549" s="64"/>
      <c r="BS549" s="64"/>
      <c r="BT549" s="64"/>
      <c r="BU549" s="64"/>
      <c r="BV549" s="64"/>
      <c r="BW549" s="64"/>
      <c r="BX549" s="64"/>
      <c r="BY549" s="64"/>
      <c r="BZ549" s="64"/>
      <c r="CA549" s="64"/>
      <c r="CB549" s="64"/>
      <c r="CC549" s="64"/>
      <c r="CD549" s="64"/>
      <c r="CE549" s="64"/>
      <c r="CF549" s="64"/>
      <c r="CG549" s="64"/>
      <c r="CH549" s="64"/>
      <c r="CI549" s="64"/>
      <c r="CJ549" s="64"/>
      <c r="CK549" s="64"/>
      <c r="CL549" s="64"/>
      <c r="CM549" s="64"/>
      <c r="CN549" s="64"/>
      <c r="CO549" s="64"/>
      <c r="CP549" s="64"/>
      <c r="CQ549" s="64"/>
      <c r="CR549" s="64"/>
      <c r="CS549" s="64"/>
      <c r="CT549" s="64"/>
      <c r="CU549" s="64"/>
      <c r="CV549" s="64"/>
      <c r="CW549" s="64"/>
      <c r="CX549" s="64"/>
      <c r="CY549" s="64"/>
      <c r="CZ549" s="64"/>
      <c r="DA549" s="64"/>
      <c r="DB549" s="64"/>
      <c r="DC549" s="64"/>
      <c r="DD549" s="64"/>
      <c r="DE549" s="64"/>
      <c r="DF549" s="64"/>
      <c r="DG549" s="64"/>
      <c r="DH549" s="64"/>
      <c r="DI549" s="64"/>
      <c r="DJ549" s="64"/>
      <c r="DK549" s="64"/>
      <c r="DL549" s="64"/>
      <c r="DM549" s="64"/>
      <c r="DN549" s="64"/>
      <c r="DO549" s="64"/>
      <c r="DP549" s="64"/>
      <c r="DQ549" s="64"/>
      <c r="DR549" s="64"/>
      <c r="DS549" s="64"/>
      <c r="DT549" s="64"/>
      <c r="DU549" s="64"/>
      <c r="DV549" s="64"/>
      <c r="DW549" s="64"/>
      <c r="DX549" s="64"/>
      <c r="DY549" s="64"/>
      <c r="DZ549" s="64"/>
      <c r="EA549" s="64"/>
      <c r="EB549" s="64"/>
      <c r="EC549" s="64"/>
      <c r="ED549" s="64"/>
      <c r="EE549" s="64"/>
      <c r="EF549" s="64"/>
      <c r="EG549" s="64"/>
      <c r="EH549" s="64"/>
      <c r="EI549" s="64"/>
      <c r="EJ549" s="64"/>
      <c r="EK549" s="64"/>
      <c r="EL549" s="64"/>
      <c r="EM549" s="64"/>
      <c r="EN549" s="64"/>
      <c r="EO549" s="64"/>
      <c r="EP549" s="64"/>
      <c r="EQ549" s="64"/>
      <c r="ER549" s="64"/>
      <c r="ES549" s="64"/>
      <c r="ET549" s="64"/>
      <c r="EU549" s="64"/>
      <c r="EV549" s="64"/>
      <c r="EW549" s="64"/>
      <c r="EX549" s="64"/>
      <c r="EY549" s="64"/>
      <c r="EZ549" s="64"/>
      <c r="FA549" s="64"/>
      <c r="FB549" s="64"/>
      <c r="FC549" s="64"/>
      <c r="FD549" s="64"/>
      <c r="FE549" s="64"/>
      <c r="FF549" s="64"/>
      <c r="FG549" s="64"/>
      <c r="FH549" s="64"/>
      <c r="FI549" s="64"/>
      <c r="FJ549" s="64"/>
      <c r="FK549" s="64"/>
      <c r="FL549" s="64"/>
      <c r="FM549" s="64"/>
      <c r="FN549" s="64"/>
      <c r="FO549" s="64"/>
      <c r="FP549" s="64"/>
      <c r="FQ549" s="64"/>
      <c r="FR549" s="64"/>
      <c r="FS549" s="64"/>
      <c r="FT549" s="64"/>
      <c r="FU549" s="64"/>
      <c r="FV549" s="64"/>
      <c r="FW549" s="64"/>
      <c r="FX549" s="64"/>
      <c r="FY549" s="64"/>
      <c r="FZ549" s="64"/>
      <c r="GA549" s="64"/>
      <c r="GB549" s="64"/>
      <c r="GC549" s="64"/>
      <c r="GD549" s="64"/>
      <c r="GE549" s="64"/>
      <c r="GF549" s="64"/>
      <c r="GG549" s="64"/>
      <c r="GH549" s="64"/>
      <c r="GI549" s="64"/>
      <c r="GJ549" s="64"/>
      <c r="GK549" s="64"/>
      <c r="GL549" s="64"/>
      <c r="GM549" s="64"/>
      <c r="GN549" s="64"/>
      <c r="GO549" s="64"/>
      <c r="GP549" s="64"/>
      <c r="GQ549" s="64"/>
      <c r="GR549" s="64"/>
      <c r="GS549" s="64"/>
      <c r="GT549" s="64"/>
      <c r="GU549" s="64"/>
      <c r="GV549" s="64"/>
      <c r="GW549" s="64"/>
      <c r="GX549" s="64"/>
      <c r="GY549" s="64"/>
      <c r="GZ549" s="64"/>
      <c r="HA549" s="64"/>
      <c r="HB549" s="64"/>
      <c r="HC549" s="64"/>
      <c r="HD549" s="64"/>
      <c r="HE549" s="64"/>
      <c r="HF549" s="64"/>
      <c r="HG549" s="64"/>
      <c r="HH549" s="64"/>
      <c r="HI549" s="64"/>
      <c r="HJ549" s="64"/>
      <c r="HK549" s="64"/>
      <c r="HL549" s="64"/>
      <c r="HM549" s="64"/>
      <c r="HN549" s="64"/>
      <c r="HO549" s="64"/>
      <c r="HP549" s="64"/>
      <c r="HQ549" s="64"/>
      <c r="HR549" s="64"/>
      <c r="HS549" s="64"/>
      <c r="HT549" s="64"/>
      <c r="HU549" s="64"/>
      <c r="HV549" s="64"/>
      <c r="HW549" s="64"/>
      <c r="HX549" s="64"/>
      <c r="HY549" s="64"/>
      <c r="HZ549" s="64"/>
      <c r="IA549" s="64"/>
      <c r="IB549" s="64"/>
      <c r="IC549" s="64"/>
      <c r="ID549" s="64"/>
      <c r="IE549" s="64"/>
      <c r="IF549" s="64"/>
      <c r="IG549" s="64"/>
      <c r="IH549" s="64"/>
      <c r="II549" s="64"/>
      <c r="IJ549" s="64"/>
      <c r="IK549" s="64"/>
      <c r="IL549" s="64"/>
      <c r="IM549" s="64"/>
      <c r="IN549" s="64"/>
      <c r="IO549" s="64"/>
      <c r="IP549" s="64"/>
      <c r="IQ549" s="64"/>
      <c r="IR549" s="64"/>
      <c r="IS549" s="64"/>
      <c r="IT549" s="64"/>
      <c r="IU549" s="64"/>
      <c r="IV549" s="64"/>
      <c r="IW549" s="64"/>
      <c r="IX549" s="64"/>
      <c r="IY549" s="64"/>
      <c r="IZ549" s="64"/>
      <c r="JA549" s="64"/>
      <c r="JB549" s="64"/>
      <c r="JC549" s="64"/>
      <c r="JD549" s="64"/>
      <c r="JE549" s="64"/>
      <c r="JF549" s="64"/>
      <c r="JG549" s="64"/>
      <c r="JH549" s="64"/>
      <c r="JI549" s="64"/>
      <c r="JJ549" s="64"/>
      <c r="JK549" s="64"/>
      <c r="JL549" s="64"/>
      <c r="JM549" s="64"/>
      <c r="JN549" s="64"/>
      <c r="JO549" s="64"/>
      <c r="JP549" s="64"/>
      <c r="JQ549" s="64"/>
      <c r="JR549" s="64"/>
      <c r="JS549" s="64"/>
      <c r="JT549" s="64"/>
      <c r="JU549" s="64"/>
      <c r="JV549" s="64"/>
      <c r="JW549" s="64"/>
      <c r="JX549" s="64"/>
      <c r="JY549" s="64"/>
      <c r="JZ549" s="64"/>
      <c r="KA549" s="64"/>
      <c r="KB549" s="64"/>
      <c r="KC549" s="64"/>
      <c r="KD549" s="64"/>
      <c r="KE549" s="64"/>
      <c r="KF549" s="64"/>
      <c r="KG549" s="64"/>
      <c r="KH549" s="64"/>
      <c r="KI549" s="64"/>
      <c r="KJ549" s="64"/>
      <c r="KK549" s="64"/>
      <c r="KL549" s="64"/>
      <c r="KM549" s="64"/>
      <c r="KN549" s="64"/>
      <c r="KO549" s="64"/>
      <c r="KP549" s="64"/>
      <c r="KQ549" s="64"/>
      <c r="KR549" s="64"/>
      <c r="KS549" s="64"/>
      <c r="KT549" s="64"/>
      <c r="KU549" s="64"/>
      <c r="KV549" s="64"/>
      <c r="KW549" s="64"/>
      <c r="KX549" s="64"/>
      <c r="KY549" s="64"/>
      <c r="KZ549" s="64"/>
      <c r="LA549" s="64"/>
      <c r="LB549" s="64"/>
      <c r="LC549" s="64"/>
      <c r="LD549" s="64"/>
      <c r="LE549" s="64"/>
      <c r="LF549" s="64"/>
      <c r="LG549" s="64"/>
      <c r="LH549" s="64"/>
      <c r="LI549" s="64"/>
      <c r="LJ549" s="64"/>
      <c r="LK549" s="64"/>
      <c r="LL549" s="64"/>
      <c r="LM549" s="64"/>
      <c r="LN549" s="64"/>
      <c r="LO549" s="64"/>
      <c r="LP549" s="64"/>
      <c r="LQ549" s="64"/>
      <c r="LR549" s="64"/>
      <c r="LS549" s="64"/>
      <c r="LT549" s="64"/>
      <c r="LU549" s="64"/>
      <c r="LV549" s="64"/>
      <c r="LW549" s="64"/>
      <c r="LX549" s="64"/>
      <c r="LY549" s="64"/>
      <c r="LZ549" s="64"/>
      <c r="MA549" s="64"/>
      <c r="MB549" s="64"/>
      <c r="MC549" s="64"/>
      <c r="MD549" s="64"/>
      <c r="ME549" s="64"/>
      <c r="MF549" s="64"/>
      <c r="MG549" s="64"/>
      <c r="MH549" s="64"/>
      <c r="MI549" s="64"/>
      <c r="MJ549" s="64"/>
      <c r="MK549" s="64"/>
      <c r="ML549" s="64"/>
      <c r="MM549" s="64"/>
      <c r="MN549" s="64"/>
      <c r="MO549" s="64"/>
      <c r="MP549" s="64"/>
      <c r="MQ549" s="64"/>
      <c r="MR549" s="64"/>
      <c r="MS549" s="64"/>
      <c r="MT549" s="64"/>
      <c r="MU549" s="64"/>
      <c r="MV549" s="64"/>
      <c r="MW549" s="64"/>
      <c r="MX549" s="64"/>
      <c r="MY549" s="64"/>
      <c r="MZ549" s="64"/>
      <c r="NA549" s="64"/>
      <c r="NB549" s="64"/>
      <c r="NC549" s="64"/>
      <c r="ND549" s="64"/>
      <c r="NE549" s="64"/>
      <c r="NF549" s="64"/>
      <c r="NG549" s="64"/>
      <c r="NH549" s="64"/>
      <c r="NI549" s="64"/>
      <c r="NJ549" s="64"/>
      <c r="NK549" s="64"/>
      <c r="NL549" s="64"/>
      <c r="NM549" s="64"/>
      <c r="NN549" s="64"/>
      <c r="NO549" s="64"/>
      <c r="NP549" s="64"/>
      <c r="NQ549" s="64"/>
      <c r="NR549" s="64"/>
      <c r="NS549" s="64"/>
      <c r="NT549" s="64"/>
      <c r="NU549" s="64"/>
      <c r="NV549" s="64"/>
      <c r="NW549" s="64"/>
      <c r="NX549" s="64"/>
      <c r="NY549" s="64"/>
      <c r="NZ549" s="64"/>
      <c r="OA549" s="64"/>
      <c r="OB549" s="64"/>
      <c r="OC549" s="64"/>
      <c r="OD549" s="64"/>
      <c r="OE549" s="64"/>
      <c r="OF549" s="64"/>
      <c r="OG549" s="64"/>
      <c r="OH549" s="64"/>
      <c r="OI549" s="64"/>
      <c r="OJ549" s="64"/>
      <c r="OK549" s="64"/>
      <c r="OL549" s="64"/>
      <c r="OM549" s="64"/>
      <c r="ON549" s="64"/>
      <c r="OO549" s="64"/>
      <c r="OP549" s="64"/>
      <c r="OQ549" s="64"/>
      <c r="OR549" s="64"/>
      <c r="OS549" s="64"/>
      <c r="OT549" s="64"/>
      <c r="OU549" s="64"/>
      <c r="OV549" s="64"/>
      <c r="OW549" s="64"/>
      <c r="OX549" s="64"/>
      <c r="OY549" s="64"/>
      <c r="OZ549" s="64"/>
      <c r="PA549" s="64"/>
      <c r="PB549" s="64"/>
      <c r="PC549" s="64"/>
      <c r="PD549" s="64"/>
      <c r="PE549" s="64"/>
    </row>
    <row r="550" spans="1:421" s="45" customFormat="1" ht="20.100000000000001" customHeight="1" x14ac:dyDescent="0.3">
      <c r="A550" s="1"/>
      <c r="B550" s="1" t="s">
        <v>35</v>
      </c>
      <c r="C550" s="1">
        <v>1001</v>
      </c>
      <c r="D550" s="1">
        <v>7</v>
      </c>
      <c r="E550" s="1">
        <v>1</v>
      </c>
      <c r="F550" s="1">
        <v>1</v>
      </c>
      <c r="G550" s="1">
        <v>44</v>
      </c>
      <c r="H550" s="127" t="s">
        <v>272</v>
      </c>
      <c r="I550" s="2">
        <v>144</v>
      </c>
      <c r="J550" s="36">
        <v>330</v>
      </c>
      <c r="K550" s="13">
        <f t="shared" si="320"/>
        <v>47520</v>
      </c>
      <c r="L550" s="1"/>
      <c r="M550" s="1"/>
      <c r="N550" s="1"/>
      <c r="O550" s="100"/>
      <c r="P550" s="1"/>
      <c r="Q550" s="2"/>
      <c r="R550" s="2"/>
      <c r="S550" s="2"/>
      <c r="T550" s="1"/>
      <c r="U550" s="2"/>
      <c r="V550" s="44"/>
      <c r="W550" s="2"/>
      <c r="X550" s="37">
        <f t="shared" si="335"/>
        <v>47520</v>
      </c>
      <c r="Y550" s="2"/>
      <c r="Z550" s="2"/>
      <c r="AA550" s="37">
        <f t="shared" ref="AA550" si="336">X550-Z550</f>
        <v>47520</v>
      </c>
      <c r="AB550" s="38">
        <v>0.02</v>
      </c>
      <c r="AC550" s="36">
        <v>0</v>
      </c>
      <c r="AD550" s="107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  <c r="AP550" s="64"/>
      <c r="AQ550" s="64"/>
      <c r="AR550" s="64"/>
      <c r="AS550" s="64"/>
      <c r="AT550" s="64"/>
      <c r="AU550" s="64"/>
      <c r="AV550" s="64"/>
      <c r="AW550" s="64"/>
      <c r="AX550" s="64"/>
      <c r="AY550" s="64"/>
      <c r="AZ550" s="64"/>
      <c r="BA550" s="64"/>
      <c r="BB550" s="64"/>
      <c r="BC550" s="64"/>
      <c r="BD550" s="64"/>
      <c r="BE550" s="64"/>
      <c r="BF550" s="64"/>
      <c r="BG550" s="64"/>
      <c r="BH550" s="64"/>
      <c r="BI550" s="64"/>
      <c r="BJ550" s="64"/>
      <c r="BK550" s="64"/>
      <c r="BL550" s="64"/>
      <c r="BM550" s="64"/>
      <c r="BN550" s="64"/>
      <c r="BO550" s="64"/>
      <c r="BP550" s="64"/>
      <c r="BQ550" s="64"/>
      <c r="BR550" s="64"/>
      <c r="BS550" s="64"/>
      <c r="BT550" s="64"/>
      <c r="BU550" s="64"/>
      <c r="BV550" s="64"/>
      <c r="BW550" s="64"/>
      <c r="BX550" s="64"/>
      <c r="BY550" s="64"/>
      <c r="BZ550" s="64"/>
      <c r="CA550" s="64"/>
      <c r="CB550" s="64"/>
      <c r="CC550" s="64"/>
      <c r="CD550" s="64"/>
      <c r="CE550" s="64"/>
      <c r="CF550" s="64"/>
      <c r="CG550" s="64"/>
      <c r="CH550" s="64"/>
      <c r="CI550" s="64"/>
      <c r="CJ550" s="64"/>
      <c r="CK550" s="64"/>
      <c r="CL550" s="64"/>
      <c r="CM550" s="64"/>
      <c r="CN550" s="64"/>
      <c r="CO550" s="64"/>
      <c r="CP550" s="64"/>
      <c r="CQ550" s="64"/>
      <c r="CR550" s="64"/>
      <c r="CS550" s="64"/>
      <c r="CT550" s="64"/>
      <c r="CU550" s="64"/>
      <c r="CV550" s="64"/>
      <c r="CW550" s="64"/>
      <c r="CX550" s="64"/>
      <c r="CY550" s="64"/>
      <c r="CZ550" s="64"/>
      <c r="DA550" s="64"/>
      <c r="DB550" s="64"/>
      <c r="DC550" s="64"/>
      <c r="DD550" s="64"/>
      <c r="DE550" s="64"/>
      <c r="DF550" s="64"/>
      <c r="DG550" s="64"/>
      <c r="DH550" s="64"/>
      <c r="DI550" s="64"/>
      <c r="DJ550" s="64"/>
      <c r="DK550" s="64"/>
      <c r="DL550" s="64"/>
      <c r="DM550" s="64"/>
      <c r="DN550" s="64"/>
      <c r="DO550" s="64"/>
      <c r="DP550" s="64"/>
      <c r="DQ550" s="64"/>
      <c r="DR550" s="64"/>
      <c r="DS550" s="64"/>
      <c r="DT550" s="64"/>
      <c r="DU550" s="64"/>
      <c r="DV550" s="64"/>
      <c r="DW550" s="64"/>
      <c r="DX550" s="64"/>
      <c r="DY550" s="64"/>
      <c r="DZ550" s="64"/>
      <c r="EA550" s="64"/>
      <c r="EB550" s="64"/>
      <c r="EC550" s="64"/>
      <c r="ED550" s="64"/>
      <c r="EE550" s="64"/>
      <c r="EF550" s="64"/>
      <c r="EG550" s="64"/>
      <c r="EH550" s="64"/>
      <c r="EI550" s="64"/>
      <c r="EJ550" s="64"/>
      <c r="EK550" s="64"/>
      <c r="EL550" s="64"/>
      <c r="EM550" s="64"/>
      <c r="EN550" s="64"/>
      <c r="EO550" s="64"/>
      <c r="EP550" s="64"/>
      <c r="EQ550" s="64"/>
      <c r="ER550" s="64"/>
      <c r="ES550" s="64"/>
      <c r="ET550" s="64"/>
      <c r="EU550" s="64"/>
      <c r="EV550" s="64"/>
      <c r="EW550" s="64"/>
      <c r="EX550" s="64"/>
      <c r="EY550" s="64"/>
      <c r="EZ550" s="64"/>
      <c r="FA550" s="64"/>
      <c r="FB550" s="64"/>
      <c r="FC550" s="64"/>
      <c r="FD550" s="64"/>
      <c r="FE550" s="64"/>
      <c r="FF550" s="64"/>
      <c r="FG550" s="64"/>
      <c r="FH550" s="64"/>
      <c r="FI550" s="64"/>
      <c r="FJ550" s="64"/>
      <c r="FK550" s="64"/>
      <c r="FL550" s="64"/>
      <c r="FM550" s="64"/>
      <c r="FN550" s="64"/>
      <c r="FO550" s="64"/>
      <c r="FP550" s="64"/>
      <c r="FQ550" s="64"/>
      <c r="FR550" s="64"/>
      <c r="FS550" s="64"/>
      <c r="FT550" s="64"/>
      <c r="FU550" s="64"/>
      <c r="FV550" s="64"/>
      <c r="FW550" s="64"/>
      <c r="FX550" s="64"/>
      <c r="FY550" s="64"/>
      <c r="FZ550" s="64"/>
      <c r="GA550" s="64"/>
      <c r="GB550" s="64"/>
      <c r="GC550" s="64"/>
      <c r="GD550" s="64"/>
      <c r="GE550" s="64"/>
      <c r="GF550" s="64"/>
      <c r="GG550" s="64"/>
      <c r="GH550" s="64"/>
      <c r="GI550" s="64"/>
      <c r="GJ550" s="64"/>
      <c r="GK550" s="64"/>
      <c r="GL550" s="64"/>
      <c r="GM550" s="64"/>
      <c r="GN550" s="64"/>
      <c r="GO550" s="64"/>
      <c r="GP550" s="64"/>
      <c r="GQ550" s="64"/>
      <c r="GR550" s="64"/>
      <c r="GS550" s="64"/>
      <c r="GT550" s="64"/>
      <c r="GU550" s="64"/>
      <c r="GV550" s="64"/>
      <c r="GW550" s="64"/>
      <c r="GX550" s="64"/>
      <c r="GY550" s="64"/>
      <c r="GZ550" s="64"/>
      <c r="HA550" s="64"/>
      <c r="HB550" s="64"/>
      <c r="HC550" s="64"/>
      <c r="HD550" s="64"/>
      <c r="HE550" s="64"/>
      <c r="HF550" s="64"/>
      <c r="HG550" s="64"/>
      <c r="HH550" s="64"/>
      <c r="HI550" s="64"/>
      <c r="HJ550" s="64"/>
      <c r="HK550" s="64"/>
      <c r="HL550" s="64"/>
      <c r="HM550" s="64"/>
      <c r="HN550" s="64"/>
      <c r="HO550" s="64"/>
      <c r="HP550" s="64"/>
      <c r="HQ550" s="64"/>
      <c r="HR550" s="64"/>
      <c r="HS550" s="64"/>
      <c r="HT550" s="64"/>
      <c r="HU550" s="64"/>
      <c r="HV550" s="64"/>
      <c r="HW550" s="64"/>
      <c r="HX550" s="64"/>
      <c r="HY550" s="64"/>
      <c r="HZ550" s="64"/>
      <c r="IA550" s="64"/>
      <c r="IB550" s="64"/>
      <c r="IC550" s="64"/>
      <c r="ID550" s="64"/>
      <c r="IE550" s="64"/>
      <c r="IF550" s="64"/>
      <c r="IG550" s="64"/>
      <c r="IH550" s="64"/>
      <c r="II550" s="64"/>
      <c r="IJ550" s="64"/>
      <c r="IK550" s="64"/>
      <c r="IL550" s="64"/>
      <c r="IM550" s="64"/>
      <c r="IN550" s="64"/>
      <c r="IO550" s="64"/>
      <c r="IP550" s="64"/>
      <c r="IQ550" s="64"/>
      <c r="IR550" s="64"/>
      <c r="IS550" s="64"/>
      <c r="IT550" s="64"/>
      <c r="IU550" s="64"/>
      <c r="IV550" s="64"/>
      <c r="IW550" s="64"/>
      <c r="IX550" s="64"/>
      <c r="IY550" s="64"/>
      <c r="IZ550" s="64"/>
      <c r="JA550" s="64"/>
      <c r="JB550" s="64"/>
      <c r="JC550" s="64"/>
      <c r="JD550" s="64"/>
      <c r="JE550" s="64"/>
      <c r="JF550" s="64"/>
      <c r="JG550" s="64"/>
      <c r="JH550" s="64"/>
      <c r="JI550" s="64"/>
      <c r="JJ550" s="64"/>
      <c r="JK550" s="64"/>
      <c r="JL550" s="64"/>
      <c r="JM550" s="64"/>
      <c r="JN550" s="64"/>
      <c r="JO550" s="64"/>
      <c r="JP550" s="64"/>
      <c r="JQ550" s="64"/>
      <c r="JR550" s="64"/>
      <c r="JS550" s="64"/>
      <c r="JT550" s="64"/>
      <c r="JU550" s="64"/>
      <c r="JV550" s="64"/>
      <c r="JW550" s="64"/>
      <c r="JX550" s="64"/>
      <c r="JY550" s="64"/>
      <c r="JZ550" s="64"/>
      <c r="KA550" s="64"/>
      <c r="KB550" s="64"/>
      <c r="KC550" s="64"/>
      <c r="KD550" s="64"/>
      <c r="KE550" s="64"/>
      <c r="KF550" s="64"/>
      <c r="KG550" s="64"/>
      <c r="KH550" s="64"/>
      <c r="KI550" s="64"/>
      <c r="KJ550" s="64"/>
      <c r="KK550" s="64"/>
      <c r="KL550" s="64"/>
      <c r="KM550" s="64"/>
      <c r="KN550" s="64"/>
      <c r="KO550" s="64"/>
      <c r="KP550" s="64"/>
      <c r="KQ550" s="64"/>
      <c r="KR550" s="64"/>
      <c r="KS550" s="64"/>
      <c r="KT550" s="64"/>
      <c r="KU550" s="64"/>
      <c r="KV550" s="64"/>
      <c r="KW550" s="64"/>
      <c r="KX550" s="64"/>
      <c r="KY550" s="64"/>
      <c r="KZ550" s="64"/>
      <c r="LA550" s="64"/>
      <c r="LB550" s="64"/>
      <c r="LC550" s="64"/>
      <c r="LD550" s="64"/>
      <c r="LE550" s="64"/>
      <c r="LF550" s="64"/>
      <c r="LG550" s="64"/>
      <c r="LH550" s="64"/>
      <c r="LI550" s="64"/>
      <c r="LJ550" s="64"/>
      <c r="LK550" s="64"/>
      <c r="LL550" s="64"/>
      <c r="LM550" s="64"/>
      <c r="LN550" s="64"/>
      <c r="LO550" s="64"/>
      <c r="LP550" s="64"/>
      <c r="LQ550" s="64"/>
      <c r="LR550" s="64"/>
      <c r="LS550" s="64"/>
      <c r="LT550" s="64"/>
      <c r="LU550" s="64"/>
      <c r="LV550" s="64"/>
      <c r="LW550" s="64"/>
      <c r="LX550" s="64"/>
      <c r="LY550" s="64"/>
      <c r="LZ550" s="64"/>
      <c r="MA550" s="64"/>
      <c r="MB550" s="64"/>
      <c r="MC550" s="64"/>
      <c r="MD550" s="64"/>
      <c r="ME550" s="64"/>
      <c r="MF550" s="64"/>
      <c r="MG550" s="64"/>
      <c r="MH550" s="64"/>
      <c r="MI550" s="64"/>
      <c r="MJ550" s="64"/>
      <c r="MK550" s="64"/>
      <c r="ML550" s="64"/>
      <c r="MM550" s="64"/>
      <c r="MN550" s="64"/>
      <c r="MO550" s="64"/>
      <c r="MP550" s="64"/>
      <c r="MQ550" s="64"/>
      <c r="MR550" s="64"/>
      <c r="MS550" s="64"/>
      <c r="MT550" s="64"/>
      <c r="MU550" s="64"/>
      <c r="MV550" s="64"/>
      <c r="MW550" s="64"/>
      <c r="MX550" s="64"/>
      <c r="MY550" s="64"/>
      <c r="MZ550" s="64"/>
      <c r="NA550" s="64"/>
      <c r="NB550" s="64"/>
      <c r="NC550" s="64"/>
      <c r="ND550" s="64"/>
      <c r="NE550" s="64"/>
      <c r="NF550" s="64"/>
      <c r="NG550" s="64"/>
      <c r="NH550" s="64"/>
      <c r="NI550" s="64"/>
      <c r="NJ550" s="64"/>
      <c r="NK550" s="64"/>
      <c r="NL550" s="64"/>
      <c r="NM550" s="64"/>
      <c r="NN550" s="64"/>
      <c r="NO550" s="64"/>
      <c r="NP550" s="64"/>
      <c r="NQ550" s="64"/>
      <c r="NR550" s="64"/>
      <c r="NS550" s="64"/>
      <c r="NT550" s="64"/>
      <c r="NU550" s="64"/>
      <c r="NV550" s="64"/>
      <c r="NW550" s="64"/>
      <c r="NX550" s="64"/>
      <c r="NY550" s="64"/>
      <c r="NZ550" s="64"/>
      <c r="OA550" s="64"/>
      <c r="OB550" s="64"/>
      <c r="OC550" s="64"/>
      <c r="OD550" s="64"/>
      <c r="OE550" s="64"/>
      <c r="OF550" s="64"/>
      <c r="OG550" s="64"/>
      <c r="OH550" s="64"/>
      <c r="OI550" s="64"/>
      <c r="OJ550" s="64"/>
      <c r="OK550" s="64"/>
      <c r="OL550" s="64"/>
      <c r="OM550" s="64"/>
      <c r="ON550" s="64"/>
      <c r="OO550" s="64"/>
      <c r="OP550" s="64"/>
      <c r="OQ550" s="64"/>
      <c r="OR550" s="64"/>
      <c r="OS550" s="64"/>
      <c r="OT550" s="64"/>
      <c r="OU550" s="64"/>
      <c r="OV550" s="64"/>
      <c r="OW550" s="64"/>
      <c r="OX550" s="64"/>
      <c r="OY550" s="64"/>
      <c r="OZ550" s="64"/>
      <c r="PA550" s="64"/>
      <c r="PB550" s="64"/>
      <c r="PC550" s="64"/>
      <c r="PD550" s="64"/>
      <c r="PE550" s="64"/>
    </row>
    <row r="551" spans="1:421" s="45" customFormat="1" ht="20.100000000000001" customHeight="1" x14ac:dyDescent="0.3">
      <c r="A551" s="1"/>
      <c r="B551" s="1"/>
      <c r="C551" s="1"/>
      <c r="D551" s="1"/>
      <c r="E551" s="1"/>
      <c r="F551" s="1"/>
      <c r="G551" s="1"/>
      <c r="H551" s="127"/>
      <c r="I551" s="2"/>
      <c r="J551" s="36"/>
      <c r="K551" s="13"/>
      <c r="L551" s="1">
        <v>1</v>
      </c>
      <c r="M551" s="1" t="s">
        <v>42</v>
      </c>
      <c r="N551" s="1" t="s">
        <v>51</v>
      </c>
      <c r="O551" s="100" t="s">
        <v>272</v>
      </c>
      <c r="P551" s="1">
        <v>120</v>
      </c>
      <c r="Q551" s="2">
        <v>100</v>
      </c>
      <c r="R551" s="2">
        <v>6750</v>
      </c>
      <c r="S551" s="104">
        <f t="shared" ref="S551" si="337">P551*R551</f>
        <v>810000</v>
      </c>
      <c r="T551" s="1">
        <v>40</v>
      </c>
      <c r="U551" s="2">
        <v>85</v>
      </c>
      <c r="V551" s="97">
        <f t="shared" ref="V551" si="338">S551*U551/100</f>
        <v>688500</v>
      </c>
      <c r="W551" s="98">
        <f t="shared" ref="W551" si="339">S551-V551</f>
        <v>121500</v>
      </c>
      <c r="X551" s="37">
        <f t="shared" si="335"/>
        <v>121500</v>
      </c>
      <c r="Y551" s="104">
        <f t="shared" ref="Y551" si="340">X551*Q551/100</f>
        <v>121500</v>
      </c>
      <c r="Z551" s="104">
        <v>10000000</v>
      </c>
      <c r="AA551" s="106">
        <v>0</v>
      </c>
      <c r="AB551" s="106">
        <v>0</v>
      </c>
      <c r="AC551" s="36"/>
      <c r="AD551" s="107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/>
      <c r="BA551" s="64"/>
      <c r="BB551" s="64"/>
      <c r="BC551" s="64"/>
      <c r="BD551" s="64"/>
      <c r="BE551" s="64"/>
      <c r="BF551" s="64"/>
      <c r="BG551" s="64"/>
      <c r="BH551" s="64"/>
      <c r="BI551" s="64"/>
      <c r="BJ551" s="64"/>
      <c r="BK551" s="64"/>
      <c r="BL551" s="64"/>
      <c r="BM551" s="64"/>
      <c r="BN551" s="64"/>
      <c r="BO551" s="64"/>
      <c r="BP551" s="64"/>
      <c r="BQ551" s="64"/>
      <c r="BR551" s="64"/>
      <c r="BS551" s="64"/>
      <c r="BT551" s="64"/>
      <c r="BU551" s="64"/>
      <c r="BV551" s="64"/>
      <c r="BW551" s="64"/>
      <c r="BX551" s="64"/>
      <c r="BY551" s="64"/>
      <c r="BZ551" s="64"/>
      <c r="CA551" s="64"/>
      <c r="CB551" s="64"/>
      <c r="CC551" s="64"/>
      <c r="CD551" s="64"/>
      <c r="CE551" s="64"/>
      <c r="CF551" s="64"/>
      <c r="CG551" s="64"/>
      <c r="CH551" s="64"/>
      <c r="CI551" s="64"/>
      <c r="CJ551" s="64"/>
      <c r="CK551" s="64"/>
      <c r="CL551" s="64"/>
      <c r="CM551" s="64"/>
      <c r="CN551" s="64"/>
      <c r="CO551" s="64"/>
      <c r="CP551" s="64"/>
      <c r="CQ551" s="64"/>
      <c r="CR551" s="64"/>
      <c r="CS551" s="64"/>
      <c r="CT551" s="64"/>
      <c r="CU551" s="64"/>
      <c r="CV551" s="64"/>
      <c r="CW551" s="64"/>
      <c r="CX551" s="64"/>
      <c r="CY551" s="64"/>
      <c r="CZ551" s="64"/>
      <c r="DA551" s="64"/>
      <c r="DB551" s="64"/>
      <c r="DC551" s="64"/>
      <c r="DD551" s="64"/>
      <c r="DE551" s="64"/>
      <c r="DF551" s="64"/>
      <c r="DG551" s="64"/>
      <c r="DH551" s="64"/>
      <c r="DI551" s="64"/>
      <c r="DJ551" s="64"/>
      <c r="DK551" s="64"/>
      <c r="DL551" s="64"/>
      <c r="DM551" s="64"/>
      <c r="DN551" s="64"/>
      <c r="DO551" s="64"/>
      <c r="DP551" s="64"/>
      <c r="DQ551" s="64"/>
      <c r="DR551" s="64"/>
      <c r="DS551" s="64"/>
      <c r="DT551" s="64"/>
      <c r="DU551" s="64"/>
      <c r="DV551" s="64"/>
      <c r="DW551" s="64"/>
      <c r="DX551" s="64"/>
      <c r="DY551" s="64"/>
      <c r="DZ551" s="64"/>
      <c r="EA551" s="64"/>
      <c r="EB551" s="64"/>
      <c r="EC551" s="64"/>
      <c r="ED551" s="64"/>
      <c r="EE551" s="64"/>
      <c r="EF551" s="64"/>
      <c r="EG551" s="64"/>
      <c r="EH551" s="64"/>
      <c r="EI551" s="64"/>
      <c r="EJ551" s="64"/>
      <c r="EK551" s="64"/>
      <c r="EL551" s="64"/>
      <c r="EM551" s="64"/>
      <c r="EN551" s="64"/>
      <c r="EO551" s="64"/>
      <c r="EP551" s="64"/>
      <c r="EQ551" s="64"/>
      <c r="ER551" s="64"/>
      <c r="ES551" s="64"/>
      <c r="ET551" s="64"/>
      <c r="EU551" s="64"/>
      <c r="EV551" s="64"/>
      <c r="EW551" s="64"/>
      <c r="EX551" s="64"/>
      <c r="EY551" s="64"/>
      <c r="EZ551" s="64"/>
      <c r="FA551" s="64"/>
      <c r="FB551" s="64"/>
      <c r="FC551" s="64"/>
      <c r="FD551" s="64"/>
      <c r="FE551" s="64"/>
      <c r="FF551" s="64"/>
      <c r="FG551" s="64"/>
      <c r="FH551" s="64"/>
      <c r="FI551" s="64"/>
      <c r="FJ551" s="64"/>
      <c r="FK551" s="64"/>
      <c r="FL551" s="64"/>
      <c r="FM551" s="64"/>
      <c r="FN551" s="64"/>
      <c r="FO551" s="64"/>
      <c r="FP551" s="64"/>
      <c r="FQ551" s="64"/>
      <c r="FR551" s="64"/>
      <c r="FS551" s="64"/>
      <c r="FT551" s="64"/>
      <c r="FU551" s="64"/>
      <c r="FV551" s="64"/>
      <c r="FW551" s="64"/>
      <c r="FX551" s="64"/>
      <c r="FY551" s="64"/>
      <c r="FZ551" s="64"/>
      <c r="GA551" s="64"/>
      <c r="GB551" s="64"/>
      <c r="GC551" s="64"/>
      <c r="GD551" s="64"/>
      <c r="GE551" s="64"/>
      <c r="GF551" s="64"/>
      <c r="GG551" s="64"/>
      <c r="GH551" s="64"/>
      <c r="GI551" s="64"/>
      <c r="GJ551" s="64"/>
      <c r="GK551" s="64"/>
      <c r="GL551" s="64"/>
      <c r="GM551" s="64"/>
      <c r="GN551" s="64"/>
      <c r="GO551" s="64"/>
      <c r="GP551" s="64"/>
      <c r="GQ551" s="64"/>
      <c r="GR551" s="64"/>
      <c r="GS551" s="64"/>
      <c r="GT551" s="64"/>
      <c r="GU551" s="64"/>
      <c r="GV551" s="64"/>
      <c r="GW551" s="64"/>
      <c r="GX551" s="64"/>
      <c r="GY551" s="64"/>
      <c r="GZ551" s="64"/>
      <c r="HA551" s="64"/>
      <c r="HB551" s="64"/>
      <c r="HC551" s="64"/>
      <c r="HD551" s="64"/>
      <c r="HE551" s="64"/>
      <c r="HF551" s="64"/>
      <c r="HG551" s="64"/>
      <c r="HH551" s="64"/>
      <c r="HI551" s="64"/>
      <c r="HJ551" s="64"/>
      <c r="HK551" s="64"/>
      <c r="HL551" s="64"/>
      <c r="HM551" s="64"/>
      <c r="HN551" s="64"/>
      <c r="HO551" s="64"/>
      <c r="HP551" s="64"/>
      <c r="HQ551" s="64"/>
      <c r="HR551" s="64"/>
      <c r="HS551" s="64"/>
      <c r="HT551" s="64"/>
      <c r="HU551" s="64"/>
      <c r="HV551" s="64"/>
      <c r="HW551" s="64"/>
      <c r="HX551" s="64"/>
      <c r="HY551" s="64"/>
      <c r="HZ551" s="64"/>
      <c r="IA551" s="64"/>
      <c r="IB551" s="64"/>
      <c r="IC551" s="64"/>
      <c r="ID551" s="64"/>
      <c r="IE551" s="64"/>
      <c r="IF551" s="64"/>
      <c r="IG551" s="64"/>
      <c r="IH551" s="64"/>
      <c r="II551" s="64"/>
      <c r="IJ551" s="64"/>
      <c r="IK551" s="64"/>
      <c r="IL551" s="64"/>
      <c r="IM551" s="64"/>
      <c r="IN551" s="64"/>
      <c r="IO551" s="64"/>
      <c r="IP551" s="64"/>
      <c r="IQ551" s="64"/>
      <c r="IR551" s="64"/>
      <c r="IS551" s="64"/>
      <c r="IT551" s="64"/>
      <c r="IU551" s="64"/>
      <c r="IV551" s="64"/>
      <c r="IW551" s="64"/>
      <c r="IX551" s="64"/>
      <c r="IY551" s="64"/>
      <c r="IZ551" s="64"/>
      <c r="JA551" s="64"/>
      <c r="JB551" s="64"/>
      <c r="JC551" s="64"/>
      <c r="JD551" s="64"/>
      <c r="JE551" s="64"/>
      <c r="JF551" s="64"/>
      <c r="JG551" s="64"/>
      <c r="JH551" s="64"/>
      <c r="JI551" s="64"/>
      <c r="JJ551" s="64"/>
      <c r="JK551" s="64"/>
      <c r="JL551" s="64"/>
      <c r="JM551" s="64"/>
      <c r="JN551" s="64"/>
      <c r="JO551" s="64"/>
      <c r="JP551" s="64"/>
      <c r="JQ551" s="64"/>
      <c r="JR551" s="64"/>
      <c r="JS551" s="64"/>
      <c r="JT551" s="64"/>
      <c r="JU551" s="64"/>
      <c r="JV551" s="64"/>
      <c r="JW551" s="64"/>
      <c r="JX551" s="64"/>
      <c r="JY551" s="64"/>
      <c r="JZ551" s="64"/>
      <c r="KA551" s="64"/>
      <c r="KB551" s="64"/>
      <c r="KC551" s="64"/>
      <c r="KD551" s="64"/>
      <c r="KE551" s="64"/>
      <c r="KF551" s="64"/>
      <c r="KG551" s="64"/>
      <c r="KH551" s="64"/>
      <c r="KI551" s="64"/>
      <c r="KJ551" s="64"/>
      <c r="KK551" s="64"/>
      <c r="KL551" s="64"/>
      <c r="KM551" s="64"/>
      <c r="KN551" s="64"/>
      <c r="KO551" s="64"/>
      <c r="KP551" s="64"/>
      <c r="KQ551" s="64"/>
      <c r="KR551" s="64"/>
      <c r="KS551" s="64"/>
      <c r="KT551" s="64"/>
      <c r="KU551" s="64"/>
      <c r="KV551" s="64"/>
      <c r="KW551" s="64"/>
      <c r="KX551" s="64"/>
      <c r="KY551" s="64"/>
      <c r="KZ551" s="64"/>
      <c r="LA551" s="64"/>
      <c r="LB551" s="64"/>
      <c r="LC551" s="64"/>
      <c r="LD551" s="64"/>
      <c r="LE551" s="64"/>
      <c r="LF551" s="64"/>
      <c r="LG551" s="64"/>
      <c r="LH551" s="64"/>
      <c r="LI551" s="64"/>
      <c r="LJ551" s="64"/>
      <c r="LK551" s="64"/>
      <c r="LL551" s="64"/>
      <c r="LM551" s="64"/>
      <c r="LN551" s="64"/>
      <c r="LO551" s="64"/>
      <c r="LP551" s="64"/>
      <c r="LQ551" s="64"/>
      <c r="LR551" s="64"/>
      <c r="LS551" s="64"/>
      <c r="LT551" s="64"/>
      <c r="LU551" s="64"/>
      <c r="LV551" s="64"/>
      <c r="LW551" s="64"/>
      <c r="LX551" s="64"/>
      <c r="LY551" s="64"/>
      <c r="LZ551" s="64"/>
      <c r="MA551" s="64"/>
      <c r="MB551" s="64"/>
      <c r="MC551" s="64"/>
      <c r="MD551" s="64"/>
      <c r="ME551" s="64"/>
      <c r="MF551" s="64"/>
      <c r="MG551" s="64"/>
      <c r="MH551" s="64"/>
      <c r="MI551" s="64"/>
      <c r="MJ551" s="64"/>
      <c r="MK551" s="64"/>
      <c r="ML551" s="64"/>
      <c r="MM551" s="64"/>
      <c r="MN551" s="64"/>
      <c r="MO551" s="64"/>
      <c r="MP551" s="64"/>
      <c r="MQ551" s="64"/>
      <c r="MR551" s="64"/>
      <c r="MS551" s="64"/>
      <c r="MT551" s="64"/>
      <c r="MU551" s="64"/>
      <c r="MV551" s="64"/>
      <c r="MW551" s="64"/>
      <c r="MX551" s="64"/>
      <c r="MY551" s="64"/>
      <c r="MZ551" s="64"/>
      <c r="NA551" s="64"/>
      <c r="NB551" s="64"/>
      <c r="NC551" s="64"/>
      <c r="ND551" s="64"/>
      <c r="NE551" s="64"/>
      <c r="NF551" s="64"/>
      <c r="NG551" s="64"/>
      <c r="NH551" s="64"/>
      <c r="NI551" s="64"/>
      <c r="NJ551" s="64"/>
      <c r="NK551" s="64"/>
      <c r="NL551" s="64"/>
      <c r="NM551" s="64"/>
      <c r="NN551" s="64"/>
      <c r="NO551" s="64"/>
      <c r="NP551" s="64"/>
      <c r="NQ551" s="64"/>
      <c r="NR551" s="64"/>
      <c r="NS551" s="64"/>
      <c r="NT551" s="64"/>
      <c r="NU551" s="64"/>
      <c r="NV551" s="64"/>
      <c r="NW551" s="64"/>
      <c r="NX551" s="64"/>
      <c r="NY551" s="64"/>
      <c r="NZ551" s="64"/>
      <c r="OA551" s="64"/>
      <c r="OB551" s="64"/>
      <c r="OC551" s="64"/>
      <c r="OD551" s="64"/>
      <c r="OE551" s="64"/>
      <c r="OF551" s="64"/>
      <c r="OG551" s="64"/>
      <c r="OH551" s="64"/>
      <c r="OI551" s="64"/>
      <c r="OJ551" s="64"/>
      <c r="OK551" s="64"/>
      <c r="OL551" s="64"/>
      <c r="OM551" s="64"/>
      <c r="ON551" s="64"/>
      <c r="OO551" s="64"/>
      <c r="OP551" s="64"/>
      <c r="OQ551" s="64"/>
      <c r="OR551" s="64"/>
      <c r="OS551" s="64"/>
      <c r="OT551" s="64"/>
      <c r="OU551" s="64"/>
      <c r="OV551" s="64"/>
      <c r="OW551" s="64"/>
      <c r="OX551" s="64"/>
      <c r="OY551" s="64"/>
      <c r="OZ551" s="64"/>
      <c r="PA551" s="64"/>
      <c r="PB551" s="64"/>
      <c r="PC551" s="64"/>
      <c r="PD551" s="64"/>
      <c r="PE551" s="64"/>
    </row>
    <row r="552" spans="1:421" s="45" customFormat="1" ht="20.100000000000001" customHeight="1" x14ac:dyDescent="0.3">
      <c r="A552" s="1"/>
      <c r="B552" s="1"/>
      <c r="C552" s="1"/>
      <c r="D552" s="1"/>
      <c r="E552" s="1"/>
      <c r="F552" s="1"/>
      <c r="G552" s="1"/>
      <c r="H552" s="127" t="s">
        <v>271</v>
      </c>
      <c r="I552" s="2">
        <v>400</v>
      </c>
      <c r="J552" s="36">
        <v>330</v>
      </c>
      <c r="K552" s="13">
        <f t="shared" si="320"/>
        <v>132000</v>
      </c>
      <c r="L552" s="1"/>
      <c r="M552" s="1"/>
      <c r="N552" s="1"/>
      <c r="O552" s="1"/>
      <c r="P552" s="1"/>
      <c r="Q552" s="2"/>
      <c r="R552" s="2"/>
      <c r="S552" s="2"/>
      <c r="T552" s="1"/>
      <c r="U552" s="2"/>
      <c r="V552" s="44"/>
      <c r="W552" s="2"/>
      <c r="X552" s="37">
        <f t="shared" si="335"/>
        <v>132000</v>
      </c>
      <c r="Y552" s="2"/>
      <c r="Z552" s="104">
        <v>50000000</v>
      </c>
      <c r="AA552" s="106">
        <v>0</v>
      </c>
      <c r="AB552" s="106">
        <v>0</v>
      </c>
      <c r="AC552" s="36"/>
      <c r="AD552" s="107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/>
      <c r="BA552" s="64"/>
      <c r="BB552" s="64"/>
      <c r="BC552" s="64"/>
      <c r="BD552" s="64"/>
      <c r="BE552" s="64"/>
      <c r="BF552" s="64"/>
      <c r="BG552" s="64"/>
      <c r="BH552" s="64"/>
      <c r="BI552" s="64"/>
      <c r="BJ552" s="64"/>
      <c r="BK552" s="64"/>
      <c r="BL552" s="64"/>
      <c r="BM552" s="64"/>
      <c r="BN552" s="64"/>
      <c r="BO552" s="64"/>
      <c r="BP552" s="64"/>
      <c r="BQ552" s="64"/>
      <c r="BR552" s="64"/>
      <c r="BS552" s="64"/>
      <c r="BT552" s="64"/>
      <c r="BU552" s="64"/>
      <c r="BV552" s="64"/>
      <c r="BW552" s="64"/>
      <c r="BX552" s="64"/>
      <c r="BY552" s="64"/>
      <c r="BZ552" s="64"/>
      <c r="CA552" s="64"/>
      <c r="CB552" s="64"/>
      <c r="CC552" s="64"/>
      <c r="CD552" s="64"/>
      <c r="CE552" s="64"/>
      <c r="CF552" s="64"/>
      <c r="CG552" s="64"/>
      <c r="CH552" s="64"/>
      <c r="CI552" s="64"/>
      <c r="CJ552" s="64"/>
      <c r="CK552" s="64"/>
      <c r="CL552" s="64"/>
      <c r="CM552" s="64"/>
      <c r="CN552" s="64"/>
      <c r="CO552" s="64"/>
      <c r="CP552" s="64"/>
      <c r="CQ552" s="64"/>
      <c r="CR552" s="64"/>
      <c r="CS552" s="64"/>
      <c r="CT552" s="64"/>
      <c r="CU552" s="64"/>
      <c r="CV552" s="64"/>
      <c r="CW552" s="64"/>
      <c r="CX552" s="64"/>
      <c r="CY552" s="64"/>
      <c r="CZ552" s="64"/>
      <c r="DA552" s="64"/>
      <c r="DB552" s="64"/>
      <c r="DC552" s="64"/>
      <c r="DD552" s="64"/>
      <c r="DE552" s="64"/>
      <c r="DF552" s="64"/>
      <c r="DG552" s="64"/>
      <c r="DH552" s="64"/>
      <c r="DI552" s="64"/>
      <c r="DJ552" s="64"/>
      <c r="DK552" s="64"/>
      <c r="DL552" s="64"/>
      <c r="DM552" s="64"/>
      <c r="DN552" s="64"/>
      <c r="DO552" s="64"/>
      <c r="DP552" s="64"/>
      <c r="DQ552" s="64"/>
      <c r="DR552" s="64"/>
      <c r="DS552" s="64"/>
      <c r="DT552" s="64"/>
      <c r="DU552" s="64"/>
      <c r="DV552" s="64"/>
      <c r="DW552" s="64"/>
      <c r="DX552" s="64"/>
      <c r="DY552" s="64"/>
      <c r="DZ552" s="64"/>
      <c r="EA552" s="64"/>
      <c r="EB552" s="64"/>
      <c r="EC552" s="64"/>
      <c r="ED552" s="64"/>
      <c r="EE552" s="64"/>
      <c r="EF552" s="64"/>
      <c r="EG552" s="64"/>
      <c r="EH552" s="64"/>
      <c r="EI552" s="64"/>
      <c r="EJ552" s="64"/>
      <c r="EK552" s="64"/>
      <c r="EL552" s="64"/>
      <c r="EM552" s="64"/>
      <c r="EN552" s="64"/>
      <c r="EO552" s="64"/>
      <c r="EP552" s="64"/>
      <c r="EQ552" s="64"/>
      <c r="ER552" s="64"/>
      <c r="ES552" s="64"/>
      <c r="ET552" s="64"/>
      <c r="EU552" s="64"/>
      <c r="EV552" s="64"/>
      <c r="EW552" s="64"/>
      <c r="EX552" s="64"/>
      <c r="EY552" s="64"/>
      <c r="EZ552" s="64"/>
      <c r="FA552" s="64"/>
      <c r="FB552" s="64"/>
      <c r="FC552" s="64"/>
      <c r="FD552" s="64"/>
      <c r="FE552" s="64"/>
      <c r="FF552" s="64"/>
      <c r="FG552" s="64"/>
      <c r="FH552" s="64"/>
      <c r="FI552" s="64"/>
      <c r="FJ552" s="64"/>
      <c r="FK552" s="64"/>
      <c r="FL552" s="64"/>
      <c r="FM552" s="64"/>
      <c r="FN552" s="64"/>
      <c r="FO552" s="64"/>
      <c r="FP552" s="64"/>
      <c r="FQ552" s="64"/>
      <c r="FR552" s="64"/>
      <c r="FS552" s="64"/>
      <c r="FT552" s="64"/>
      <c r="FU552" s="64"/>
      <c r="FV552" s="64"/>
      <c r="FW552" s="64"/>
      <c r="FX552" s="64"/>
      <c r="FY552" s="64"/>
      <c r="FZ552" s="64"/>
      <c r="GA552" s="64"/>
      <c r="GB552" s="64"/>
      <c r="GC552" s="64"/>
      <c r="GD552" s="64"/>
      <c r="GE552" s="64"/>
      <c r="GF552" s="64"/>
      <c r="GG552" s="64"/>
      <c r="GH552" s="64"/>
      <c r="GI552" s="64"/>
      <c r="GJ552" s="64"/>
      <c r="GK552" s="64"/>
      <c r="GL552" s="64"/>
      <c r="GM552" s="64"/>
      <c r="GN552" s="64"/>
      <c r="GO552" s="64"/>
      <c r="GP552" s="64"/>
      <c r="GQ552" s="64"/>
      <c r="GR552" s="64"/>
      <c r="GS552" s="64"/>
      <c r="GT552" s="64"/>
      <c r="GU552" s="64"/>
      <c r="GV552" s="64"/>
      <c r="GW552" s="64"/>
      <c r="GX552" s="64"/>
      <c r="GY552" s="64"/>
      <c r="GZ552" s="64"/>
      <c r="HA552" s="64"/>
      <c r="HB552" s="64"/>
      <c r="HC552" s="64"/>
      <c r="HD552" s="64"/>
      <c r="HE552" s="64"/>
      <c r="HF552" s="64"/>
      <c r="HG552" s="64"/>
      <c r="HH552" s="64"/>
      <c r="HI552" s="64"/>
      <c r="HJ552" s="64"/>
      <c r="HK552" s="64"/>
      <c r="HL552" s="64"/>
      <c r="HM552" s="64"/>
      <c r="HN552" s="64"/>
      <c r="HO552" s="64"/>
      <c r="HP552" s="64"/>
      <c r="HQ552" s="64"/>
      <c r="HR552" s="64"/>
      <c r="HS552" s="64"/>
      <c r="HT552" s="64"/>
      <c r="HU552" s="64"/>
      <c r="HV552" s="64"/>
      <c r="HW552" s="64"/>
      <c r="HX552" s="64"/>
      <c r="HY552" s="64"/>
      <c r="HZ552" s="64"/>
      <c r="IA552" s="64"/>
      <c r="IB552" s="64"/>
      <c r="IC552" s="64"/>
      <c r="ID552" s="64"/>
      <c r="IE552" s="64"/>
      <c r="IF552" s="64"/>
      <c r="IG552" s="64"/>
      <c r="IH552" s="64"/>
      <c r="II552" s="64"/>
      <c r="IJ552" s="64"/>
      <c r="IK552" s="64"/>
      <c r="IL552" s="64"/>
      <c r="IM552" s="64"/>
      <c r="IN552" s="64"/>
      <c r="IO552" s="64"/>
      <c r="IP552" s="64"/>
      <c r="IQ552" s="64"/>
      <c r="IR552" s="64"/>
      <c r="IS552" s="64"/>
      <c r="IT552" s="64"/>
      <c r="IU552" s="64"/>
      <c r="IV552" s="64"/>
      <c r="IW552" s="64"/>
      <c r="IX552" s="64"/>
      <c r="IY552" s="64"/>
      <c r="IZ552" s="64"/>
      <c r="JA552" s="64"/>
      <c r="JB552" s="64"/>
      <c r="JC552" s="64"/>
      <c r="JD552" s="64"/>
      <c r="JE552" s="64"/>
      <c r="JF552" s="64"/>
      <c r="JG552" s="64"/>
      <c r="JH552" s="64"/>
      <c r="JI552" s="64"/>
      <c r="JJ552" s="64"/>
      <c r="JK552" s="64"/>
      <c r="JL552" s="64"/>
      <c r="JM552" s="64"/>
      <c r="JN552" s="64"/>
      <c r="JO552" s="64"/>
      <c r="JP552" s="64"/>
      <c r="JQ552" s="64"/>
      <c r="JR552" s="64"/>
      <c r="JS552" s="64"/>
      <c r="JT552" s="64"/>
      <c r="JU552" s="64"/>
      <c r="JV552" s="64"/>
      <c r="JW552" s="64"/>
      <c r="JX552" s="64"/>
      <c r="JY552" s="64"/>
      <c r="JZ552" s="64"/>
      <c r="KA552" s="64"/>
      <c r="KB552" s="64"/>
      <c r="KC552" s="64"/>
      <c r="KD552" s="64"/>
      <c r="KE552" s="64"/>
      <c r="KF552" s="64"/>
      <c r="KG552" s="64"/>
      <c r="KH552" s="64"/>
      <c r="KI552" s="64"/>
      <c r="KJ552" s="64"/>
      <c r="KK552" s="64"/>
      <c r="KL552" s="64"/>
      <c r="KM552" s="64"/>
      <c r="KN552" s="64"/>
      <c r="KO552" s="64"/>
      <c r="KP552" s="64"/>
      <c r="KQ552" s="64"/>
      <c r="KR552" s="64"/>
      <c r="KS552" s="64"/>
      <c r="KT552" s="64"/>
      <c r="KU552" s="64"/>
      <c r="KV552" s="64"/>
      <c r="KW552" s="64"/>
      <c r="KX552" s="64"/>
      <c r="KY552" s="64"/>
      <c r="KZ552" s="64"/>
      <c r="LA552" s="64"/>
      <c r="LB552" s="64"/>
      <c r="LC552" s="64"/>
      <c r="LD552" s="64"/>
      <c r="LE552" s="64"/>
      <c r="LF552" s="64"/>
      <c r="LG552" s="64"/>
      <c r="LH552" s="64"/>
      <c r="LI552" s="64"/>
      <c r="LJ552" s="64"/>
      <c r="LK552" s="64"/>
      <c r="LL552" s="64"/>
      <c r="LM552" s="64"/>
      <c r="LN552" s="64"/>
      <c r="LO552" s="64"/>
      <c r="LP552" s="64"/>
      <c r="LQ552" s="64"/>
      <c r="LR552" s="64"/>
      <c r="LS552" s="64"/>
      <c r="LT552" s="64"/>
      <c r="LU552" s="64"/>
      <c r="LV552" s="64"/>
      <c r="LW552" s="64"/>
      <c r="LX552" s="64"/>
      <c r="LY552" s="64"/>
      <c r="LZ552" s="64"/>
      <c r="MA552" s="64"/>
      <c r="MB552" s="64"/>
      <c r="MC552" s="64"/>
      <c r="MD552" s="64"/>
      <c r="ME552" s="64"/>
      <c r="MF552" s="64"/>
      <c r="MG552" s="64"/>
      <c r="MH552" s="64"/>
      <c r="MI552" s="64"/>
      <c r="MJ552" s="64"/>
      <c r="MK552" s="64"/>
      <c r="ML552" s="64"/>
      <c r="MM552" s="64"/>
      <c r="MN552" s="64"/>
      <c r="MO552" s="64"/>
      <c r="MP552" s="64"/>
      <c r="MQ552" s="64"/>
      <c r="MR552" s="64"/>
      <c r="MS552" s="64"/>
      <c r="MT552" s="64"/>
      <c r="MU552" s="64"/>
      <c r="MV552" s="64"/>
      <c r="MW552" s="64"/>
      <c r="MX552" s="64"/>
      <c r="MY552" s="64"/>
      <c r="MZ552" s="64"/>
      <c r="NA552" s="64"/>
      <c r="NB552" s="64"/>
      <c r="NC552" s="64"/>
      <c r="ND552" s="64"/>
      <c r="NE552" s="64"/>
      <c r="NF552" s="64"/>
      <c r="NG552" s="64"/>
      <c r="NH552" s="64"/>
      <c r="NI552" s="64"/>
      <c r="NJ552" s="64"/>
      <c r="NK552" s="64"/>
      <c r="NL552" s="64"/>
      <c r="NM552" s="64"/>
      <c r="NN552" s="64"/>
      <c r="NO552" s="64"/>
      <c r="NP552" s="64"/>
      <c r="NQ552" s="64"/>
      <c r="NR552" s="64"/>
      <c r="NS552" s="64"/>
      <c r="NT552" s="64"/>
      <c r="NU552" s="64"/>
      <c r="NV552" s="64"/>
      <c r="NW552" s="64"/>
      <c r="NX552" s="64"/>
      <c r="NY552" s="64"/>
      <c r="NZ552" s="64"/>
      <c r="OA552" s="64"/>
      <c r="OB552" s="64"/>
      <c r="OC552" s="64"/>
      <c r="OD552" s="64"/>
      <c r="OE552" s="64"/>
      <c r="OF552" s="64"/>
      <c r="OG552" s="64"/>
      <c r="OH552" s="64"/>
      <c r="OI552" s="64"/>
      <c r="OJ552" s="64"/>
      <c r="OK552" s="64"/>
      <c r="OL552" s="64"/>
      <c r="OM552" s="64"/>
      <c r="ON552" s="64"/>
      <c r="OO552" s="64"/>
      <c r="OP552" s="64"/>
      <c r="OQ552" s="64"/>
      <c r="OR552" s="64"/>
      <c r="OS552" s="64"/>
      <c r="OT552" s="64"/>
      <c r="OU552" s="64"/>
      <c r="OV552" s="64"/>
      <c r="OW552" s="64"/>
      <c r="OX552" s="64"/>
      <c r="OY552" s="64"/>
      <c r="OZ552" s="64"/>
      <c r="PA552" s="64"/>
      <c r="PB552" s="64"/>
      <c r="PC552" s="64"/>
      <c r="PD552" s="64"/>
      <c r="PE552" s="64"/>
    </row>
    <row r="553" spans="1:421" s="45" customFormat="1" ht="20.100000000000001" customHeight="1" x14ac:dyDescent="0.3">
      <c r="A553" s="1"/>
      <c r="B553" s="1" t="s">
        <v>35</v>
      </c>
      <c r="C553" s="1">
        <v>1148</v>
      </c>
      <c r="D553" s="1">
        <v>7</v>
      </c>
      <c r="E553" s="1">
        <v>2</v>
      </c>
      <c r="F553" s="1">
        <v>3</v>
      </c>
      <c r="G553" s="1">
        <v>17</v>
      </c>
      <c r="H553" s="127" t="s">
        <v>271</v>
      </c>
      <c r="I553" s="2">
        <v>1117</v>
      </c>
      <c r="J553" s="36">
        <v>150</v>
      </c>
      <c r="K553" s="13">
        <f t="shared" si="320"/>
        <v>167550</v>
      </c>
      <c r="L553" s="1"/>
      <c r="M553" s="1"/>
      <c r="N553" s="1"/>
      <c r="O553" s="1"/>
      <c r="P553" s="1"/>
      <c r="Q553" s="2"/>
      <c r="R553" s="2"/>
      <c r="S553" s="2"/>
      <c r="T553" s="1"/>
      <c r="U553" s="2"/>
      <c r="V553" s="44"/>
      <c r="W553" s="2"/>
      <c r="X553" s="37">
        <f t="shared" si="335"/>
        <v>167550</v>
      </c>
      <c r="Y553" s="2"/>
      <c r="Z553" s="104">
        <v>50000000</v>
      </c>
      <c r="AA553" s="106">
        <v>0</v>
      </c>
      <c r="AB553" s="106">
        <v>0</v>
      </c>
      <c r="AC553" s="36">
        <v>0</v>
      </c>
      <c r="AD553" s="107"/>
      <c r="AE553" s="64"/>
      <c r="AF553" s="64"/>
      <c r="AG553" s="64"/>
      <c r="AH553" s="64"/>
      <c r="AI553" s="64"/>
      <c r="AJ553" s="64"/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/>
      <c r="BA553" s="64"/>
      <c r="BB553" s="64"/>
      <c r="BC553" s="64"/>
      <c r="BD553" s="64"/>
      <c r="BE553" s="64"/>
      <c r="BF553" s="64"/>
      <c r="BG553" s="64"/>
      <c r="BH553" s="64"/>
      <c r="BI553" s="64"/>
      <c r="BJ553" s="64"/>
      <c r="BK553" s="64"/>
      <c r="BL553" s="64"/>
      <c r="BM553" s="64"/>
      <c r="BN553" s="64"/>
      <c r="BO553" s="64"/>
      <c r="BP553" s="64"/>
      <c r="BQ553" s="64"/>
      <c r="BR553" s="64"/>
      <c r="BS553" s="64"/>
      <c r="BT553" s="64"/>
      <c r="BU553" s="64"/>
      <c r="BV553" s="64"/>
      <c r="BW553" s="64"/>
      <c r="BX553" s="64"/>
      <c r="BY553" s="64"/>
      <c r="BZ553" s="64"/>
      <c r="CA553" s="64"/>
      <c r="CB553" s="64"/>
      <c r="CC553" s="64"/>
      <c r="CD553" s="64"/>
      <c r="CE553" s="64"/>
      <c r="CF553" s="64"/>
      <c r="CG553" s="64"/>
      <c r="CH553" s="64"/>
      <c r="CI553" s="64"/>
      <c r="CJ553" s="64"/>
      <c r="CK553" s="64"/>
      <c r="CL553" s="64"/>
      <c r="CM553" s="64"/>
      <c r="CN553" s="64"/>
      <c r="CO553" s="64"/>
      <c r="CP553" s="64"/>
      <c r="CQ553" s="64"/>
      <c r="CR553" s="64"/>
      <c r="CS553" s="64"/>
      <c r="CT553" s="64"/>
      <c r="CU553" s="64"/>
      <c r="CV553" s="64"/>
      <c r="CW553" s="64"/>
      <c r="CX553" s="64"/>
      <c r="CY553" s="64"/>
      <c r="CZ553" s="64"/>
      <c r="DA553" s="64"/>
      <c r="DB553" s="64"/>
      <c r="DC553" s="64"/>
      <c r="DD553" s="64"/>
      <c r="DE553" s="64"/>
      <c r="DF553" s="64"/>
      <c r="DG553" s="64"/>
      <c r="DH553" s="64"/>
      <c r="DI553" s="64"/>
      <c r="DJ553" s="64"/>
      <c r="DK553" s="64"/>
      <c r="DL553" s="64"/>
      <c r="DM553" s="64"/>
      <c r="DN553" s="64"/>
      <c r="DO553" s="64"/>
      <c r="DP553" s="64"/>
      <c r="DQ553" s="64"/>
      <c r="DR553" s="64"/>
      <c r="DS553" s="64"/>
      <c r="DT553" s="64"/>
      <c r="DU553" s="64"/>
      <c r="DV553" s="64"/>
      <c r="DW553" s="64"/>
      <c r="DX553" s="64"/>
      <c r="DY553" s="64"/>
      <c r="DZ553" s="64"/>
      <c r="EA553" s="64"/>
      <c r="EB553" s="64"/>
      <c r="EC553" s="64"/>
      <c r="ED553" s="64"/>
      <c r="EE553" s="64"/>
      <c r="EF553" s="64"/>
      <c r="EG553" s="64"/>
      <c r="EH553" s="64"/>
      <c r="EI553" s="64"/>
      <c r="EJ553" s="64"/>
      <c r="EK553" s="64"/>
      <c r="EL553" s="64"/>
      <c r="EM553" s="64"/>
      <c r="EN553" s="64"/>
      <c r="EO553" s="64"/>
      <c r="EP553" s="64"/>
      <c r="EQ553" s="64"/>
      <c r="ER553" s="64"/>
      <c r="ES553" s="64"/>
      <c r="ET553" s="64"/>
      <c r="EU553" s="64"/>
      <c r="EV553" s="64"/>
      <c r="EW553" s="64"/>
      <c r="EX553" s="64"/>
      <c r="EY553" s="64"/>
      <c r="EZ553" s="64"/>
      <c r="FA553" s="64"/>
      <c r="FB553" s="64"/>
      <c r="FC553" s="64"/>
      <c r="FD553" s="64"/>
      <c r="FE553" s="64"/>
      <c r="FF553" s="64"/>
      <c r="FG553" s="64"/>
      <c r="FH553" s="64"/>
      <c r="FI553" s="64"/>
      <c r="FJ553" s="64"/>
      <c r="FK553" s="64"/>
      <c r="FL553" s="64"/>
      <c r="FM553" s="64"/>
      <c r="FN553" s="64"/>
      <c r="FO553" s="64"/>
      <c r="FP553" s="64"/>
      <c r="FQ553" s="64"/>
      <c r="FR553" s="64"/>
      <c r="FS553" s="64"/>
      <c r="FT553" s="64"/>
      <c r="FU553" s="64"/>
      <c r="FV553" s="64"/>
      <c r="FW553" s="64"/>
      <c r="FX553" s="64"/>
      <c r="FY553" s="64"/>
      <c r="FZ553" s="64"/>
      <c r="GA553" s="64"/>
      <c r="GB553" s="64"/>
      <c r="GC553" s="64"/>
      <c r="GD553" s="64"/>
      <c r="GE553" s="64"/>
      <c r="GF553" s="64"/>
      <c r="GG553" s="64"/>
      <c r="GH553" s="64"/>
      <c r="GI553" s="64"/>
      <c r="GJ553" s="64"/>
      <c r="GK553" s="64"/>
      <c r="GL553" s="64"/>
      <c r="GM553" s="64"/>
      <c r="GN553" s="64"/>
      <c r="GO553" s="64"/>
      <c r="GP553" s="64"/>
      <c r="GQ553" s="64"/>
      <c r="GR553" s="64"/>
      <c r="GS553" s="64"/>
      <c r="GT553" s="64"/>
      <c r="GU553" s="64"/>
      <c r="GV553" s="64"/>
      <c r="GW553" s="64"/>
      <c r="GX553" s="64"/>
      <c r="GY553" s="64"/>
      <c r="GZ553" s="64"/>
      <c r="HA553" s="64"/>
      <c r="HB553" s="64"/>
      <c r="HC553" s="64"/>
      <c r="HD553" s="64"/>
      <c r="HE553" s="64"/>
      <c r="HF553" s="64"/>
      <c r="HG553" s="64"/>
      <c r="HH553" s="64"/>
      <c r="HI553" s="64"/>
      <c r="HJ553" s="64"/>
      <c r="HK553" s="64"/>
      <c r="HL553" s="64"/>
      <c r="HM553" s="64"/>
      <c r="HN553" s="64"/>
      <c r="HO553" s="64"/>
      <c r="HP553" s="64"/>
      <c r="HQ553" s="64"/>
      <c r="HR553" s="64"/>
      <c r="HS553" s="64"/>
      <c r="HT553" s="64"/>
      <c r="HU553" s="64"/>
      <c r="HV553" s="64"/>
      <c r="HW553" s="64"/>
      <c r="HX553" s="64"/>
      <c r="HY553" s="64"/>
      <c r="HZ553" s="64"/>
      <c r="IA553" s="64"/>
      <c r="IB553" s="64"/>
      <c r="IC553" s="64"/>
      <c r="ID553" s="64"/>
      <c r="IE553" s="64"/>
      <c r="IF553" s="64"/>
      <c r="IG553" s="64"/>
      <c r="IH553" s="64"/>
      <c r="II553" s="64"/>
      <c r="IJ553" s="64"/>
      <c r="IK553" s="64"/>
      <c r="IL553" s="64"/>
      <c r="IM553" s="64"/>
      <c r="IN553" s="64"/>
      <c r="IO553" s="64"/>
      <c r="IP553" s="64"/>
      <c r="IQ553" s="64"/>
      <c r="IR553" s="64"/>
      <c r="IS553" s="64"/>
      <c r="IT553" s="64"/>
      <c r="IU553" s="64"/>
      <c r="IV553" s="64"/>
      <c r="IW553" s="64"/>
      <c r="IX553" s="64"/>
      <c r="IY553" s="64"/>
      <c r="IZ553" s="64"/>
      <c r="JA553" s="64"/>
      <c r="JB553" s="64"/>
      <c r="JC553" s="64"/>
      <c r="JD553" s="64"/>
      <c r="JE553" s="64"/>
      <c r="JF553" s="64"/>
      <c r="JG553" s="64"/>
      <c r="JH553" s="64"/>
      <c r="JI553" s="64"/>
      <c r="JJ553" s="64"/>
      <c r="JK553" s="64"/>
      <c r="JL553" s="64"/>
      <c r="JM553" s="64"/>
      <c r="JN553" s="64"/>
      <c r="JO553" s="64"/>
      <c r="JP553" s="64"/>
      <c r="JQ553" s="64"/>
      <c r="JR553" s="64"/>
      <c r="JS553" s="64"/>
      <c r="JT553" s="64"/>
      <c r="JU553" s="64"/>
      <c r="JV553" s="64"/>
      <c r="JW553" s="64"/>
      <c r="JX553" s="64"/>
      <c r="JY553" s="64"/>
      <c r="JZ553" s="64"/>
      <c r="KA553" s="64"/>
      <c r="KB553" s="64"/>
      <c r="KC553" s="64"/>
      <c r="KD553" s="64"/>
      <c r="KE553" s="64"/>
      <c r="KF553" s="64"/>
      <c r="KG553" s="64"/>
      <c r="KH553" s="64"/>
      <c r="KI553" s="64"/>
      <c r="KJ553" s="64"/>
      <c r="KK553" s="64"/>
      <c r="KL553" s="64"/>
      <c r="KM553" s="64"/>
      <c r="KN553" s="64"/>
      <c r="KO553" s="64"/>
      <c r="KP553" s="64"/>
      <c r="KQ553" s="64"/>
      <c r="KR553" s="64"/>
      <c r="KS553" s="64"/>
      <c r="KT553" s="64"/>
      <c r="KU553" s="64"/>
      <c r="KV553" s="64"/>
      <c r="KW553" s="64"/>
      <c r="KX553" s="64"/>
      <c r="KY553" s="64"/>
      <c r="KZ553" s="64"/>
      <c r="LA553" s="64"/>
      <c r="LB553" s="64"/>
      <c r="LC553" s="64"/>
      <c r="LD553" s="64"/>
      <c r="LE553" s="64"/>
      <c r="LF553" s="64"/>
      <c r="LG553" s="64"/>
      <c r="LH553" s="64"/>
      <c r="LI553" s="64"/>
      <c r="LJ553" s="64"/>
      <c r="LK553" s="64"/>
      <c r="LL553" s="64"/>
      <c r="LM553" s="64"/>
      <c r="LN553" s="64"/>
      <c r="LO553" s="64"/>
      <c r="LP553" s="64"/>
      <c r="LQ553" s="64"/>
      <c r="LR553" s="64"/>
      <c r="LS553" s="64"/>
      <c r="LT553" s="64"/>
      <c r="LU553" s="64"/>
      <c r="LV553" s="64"/>
      <c r="LW553" s="64"/>
      <c r="LX553" s="64"/>
      <c r="LY553" s="64"/>
      <c r="LZ553" s="64"/>
      <c r="MA553" s="64"/>
      <c r="MB553" s="64"/>
      <c r="MC553" s="64"/>
      <c r="MD553" s="64"/>
      <c r="ME553" s="64"/>
      <c r="MF553" s="64"/>
      <c r="MG553" s="64"/>
      <c r="MH553" s="64"/>
      <c r="MI553" s="64"/>
      <c r="MJ553" s="64"/>
      <c r="MK553" s="64"/>
      <c r="ML553" s="64"/>
      <c r="MM553" s="64"/>
      <c r="MN553" s="64"/>
      <c r="MO553" s="64"/>
      <c r="MP553" s="64"/>
      <c r="MQ553" s="64"/>
      <c r="MR553" s="64"/>
      <c r="MS553" s="64"/>
      <c r="MT553" s="64"/>
      <c r="MU553" s="64"/>
      <c r="MV553" s="64"/>
      <c r="MW553" s="64"/>
      <c r="MX553" s="64"/>
      <c r="MY553" s="64"/>
      <c r="MZ553" s="64"/>
      <c r="NA553" s="64"/>
      <c r="NB553" s="64"/>
      <c r="NC553" s="64"/>
      <c r="ND553" s="64"/>
      <c r="NE553" s="64"/>
      <c r="NF553" s="64"/>
      <c r="NG553" s="64"/>
      <c r="NH553" s="64"/>
      <c r="NI553" s="64"/>
      <c r="NJ553" s="64"/>
      <c r="NK553" s="64"/>
      <c r="NL553" s="64"/>
      <c r="NM553" s="64"/>
      <c r="NN553" s="64"/>
      <c r="NO553" s="64"/>
      <c r="NP553" s="64"/>
      <c r="NQ553" s="64"/>
      <c r="NR553" s="64"/>
      <c r="NS553" s="64"/>
      <c r="NT553" s="64"/>
      <c r="NU553" s="64"/>
      <c r="NV553" s="64"/>
      <c r="NW553" s="64"/>
      <c r="NX553" s="64"/>
      <c r="NY553" s="64"/>
      <c r="NZ553" s="64"/>
      <c r="OA553" s="64"/>
      <c r="OB553" s="64"/>
      <c r="OC553" s="64"/>
      <c r="OD553" s="64"/>
      <c r="OE553" s="64"/>
      <c r="OF553" s="64"/>
      <c r="OG553" s="64"/>
      <c r="OH553" s="64"/>
      <c r="OI553" s="64"/>
      <c r="OJ553" s="64"/>
      <c r="OK553" s="64"/>
      <c r="OL553" s="64"/>
      <c r="OM553" s="64"/>
      <c r="ON553" s="64"/>
      <c r="OO553" s="64"/>
      <c r="OP553" s="64"/>
      <c r="OQ553" s="64"/>
      <c r="OR553" s="64"/>
      <c r="OS553" s="64"/>
      <c r="OT553" s="64"/>
      <c r="OU553" s="64"/>
      <c r="OV553" s="64"/>
      <c r="OW553" s="64"/>
      <c r="OX553" s="64"/>
      <c r="OY553" s="64"/>
      <c r="OZ553" s="64"/>
      <c r="PA553" s="64"/>
      <c r="PB553" s="64"/>
      <c r="PC553" s="64"/>
      <c r="PD553" s="64"/>
      <c r="PE553" s="64"/>
    </row>
    <row r="554" spans="1:421" s="46" customFormat="1" ht="20.100000000000001" customHeight="1" x14ac:dyDescent="0.3">
      <c r="A554" s="17"/>
      <c r="B554" s="17"/>
      <c r="C554" s="17"/>
      <c r="D554" s="17"/>
      <c r="E554" s="17"/>
      <c r="F554" s="17"/>
      <c r="G554" s="17"/>
      <c r="H554" s="128"/>
      <c r="I554" s="19"/>
      <c r="J554" s="20"/>
      <c r="K554" s="19"/>
      <c r="L554" s="17"/>
      <c r="M554" s="17"/>
      <c r="N554" s="17"/>
      <c r="O554" s="17"/>
      <c r="P554" s="17"/>
      <c r="Q554" s="19"/>
      <c r="R554" s="19"/>
      <c r="S554" s="19"/>
      <c r="T554" s="17"/>
      <c r="U554" s="19"/>
      <c r="V554" s="21"/>
      <c r="W554" s="19"/>
      <c r="X554" s="19"/>
      <c r="Y554" s="19"/>
      <c r="Z554" s="19"/>
      <c r="AA554" s="19"/>
      <c r="AB554" s="19"/>
      <c r="AC554" s="20"/>
      <c r="AD554" s="105"/>
    </row>
    <row r="555" spans="1:421" s="45" customFormat="1" ht="20.100000000000001" customHeight="1" x14ac:dyDescent="0.3">
      <c r="A555" s="23">
        <v>1642</v>
      </c>
      <c r="B555" s="23" t="s">
        <v>35</v>
      </c>
      <c r="C555" s="23">
        <v>978</v>
      </c>
      <c r="D555" s="23">
        <v>1</v>
      </c>
      <c r="E555" s="23">
        <v>7</v>
      </c>
      <c r="F555" s="23">
        <v>1</v>
      </c>
      <c r="G555" s="23">
        <v>51</v>
      </c>
      <c r="H555" s="129" t="s">
        <v>271</v>
      </c>
      <c r="I555" s="7">
        <v>2951</v>
      </c>
      <c r="J555" s="8">
        <v>150</v>
      </c>
      <c r="K555" s="9">
        <f t="shared" si="320"/>
        <v>442650</v>
      </c>
      <c r="L555" s="23"/>
      <c r="M555" s="23"/>
      <c r="N555" s="23"/>
      <c r="O555" s="23"/>
      <c r="P555" s="23"/>
      <c r="Q555" s="7"/>
      <c r="R555" s="7"/>
      <c r="S555" s="7"/>
      <c r="T555" s="23"/>
      <c r="U555" s="7"/>
      <c r="V555" s="11"/>
      <c r="W555" s="7"/>
      <c r="X555" s="12">
        <f t="shared" si="335"/>
        <v>442650</v>
      </c>
      <c r="Y555" s="7"/>
      <c r="Z555" s="108">
        <v>50000000</v>
      </c>
      <c r="AA555" s="102">
        <v>0</v>
      </c>
      <c r="AB555" s="102">
        <v>0</v>
      </c>
      <c r="AC555" s="8" t="s">
        <v>244</v>
      </c>
      <c r="AD555" s="110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/>
      <c r="BA555" s="64"/>
      <c r="BB555" s="64"/>
      <c r="BC555" s="64"/>
      <c r="BD555" s="64"/>
      <c r="BE555" s="64"/>
      <c r="BF555" s="64"/>
      <c r="BG555" s="64"/>
      <c r="BH555" s="64"/>
      <c r="BI555" s="64"/>
      <c r="BJ555" s="64"/>
      <c r="BK555" s="64"/>
      <c r="BL555" s="64"/>
      <c r="BM555" s="64"/>
      <c r="BN555" s="64"/>
      <c r="BO555" s="64"/>
      <c r="BP555" s="64"/>
      <c r="BQ555" s="64"/>
      <c r="BR555" s="64"/>
      <c r="BS555" s="64"/>
      <c r="BT555" s="64"/>
      <c r="BU555" s="64"/>
      <c r="BV555" s="64"/>
      <c r="BW555" s="64"/>
      <c r="BX555" s="64"/>
      <c r="BY555" s="64"/>
      <c r="BZ555" s="64"/>
      <c r="CA555" s="64"/>
      <c r="CB555" s="64"/>
      <c r="CC555" s="64"/>
      <c r="CD555" s="64"/>
      <c r="CE555" s="64"/>
      <c r="CF555" s="64"/>
      <c r="CG555" s="64"/>
      <c r="CH555" s="64"/>
      <c r="CI555" s="64"/>
      <c r="CJ555" s="64"/>
      <c r="CK555" s="64"/>
      <c r="CL555" s="64"/>
      <c r="CM555" s="64"/>
      <c r="CN555" s="64"/>
      <c r="CO555" s="64"/>
      <c r="CP555" s="64"/>
      <c r="CQ555" s="64"/>
      <c r="CR555" s="64"/>
      <c r="CS555" s="64"/>
      <c r="CT555" s="64"/>
      <c r="CU555" s="64"/>
      <c r="CV555" s="64"/>
      <c r="CW555" s="64"/>
      <c r="CX555" s="64"/>
      <c r="CY555" s="64"/>
      <c r="CZ555" s="64"/>
      <c r="DA555" s="64"/>
      <c r="DB555" s="64"/>
      <c r="DC555" s="64"/>
      <c r="DD555" s="64"/>
      <c r="DE555" s="64"/>
      <c r="DF555" s="64"/>
      <c r="DG555" s="64"/>
      <c r="DH555" s="64"/>
      <c r="DI555" s="64"/>
      <c r="DJ555" s="64"/>
      <c r="DK555" s="64"/>
      <c r="DL555" s="64"/>
      <c r="DM555" s="64"/>
      <c r="DN555" s="64"/>
      <c r="DO555" s="64"/>
      <c r="DP555" s="64"/>
      <c r="DQ555" s="64"/>
      <c r="DR555" s="64"/>
      <c r="DS555" s="64"/>
      <c r="DT555" s="64"/>
      <c r="DU555" s="64"/>
      <c r="DV555" s="64"/>
      <c r="DW555" s="64"/>
      <c r="DX555" s="64"/>
      <c r="DY555" s="64"/>
      <c r="DZ555" s="64"/>
      <c r="EA555" s="64"/>
      <c r="EB555" s="64"/>
      <c r="EC555" s="64"/>
      <c r="ED555" s="64"/>
      <c r="EE555" s="64"/>
      <c r="EF555" s="64"/>
      <c r="EG555" s="64"/>
      <c r="EH555" s="64"/>
      <c r="EI555" s="64"/>
      <c r="EJ555" s="64"/>
      <c r="EK555" s="64"/>
      <c r="EL555" s="64"/>
      <c r="EM555" s="64"/>
      <c r="EN555" s="64"/>
      <c r="EO555" s="64"/>
      <c r="EP555" s="64"/>
      <c r="EQ555" s="64"/>
      <c r="ER555" s="64"/>
      <c r="ES555" s="64"/>
      <c r="ET555" s="64"/>
      <c r="EU555" s="64"/>
      <c r="EV555" s="64"/>
      <c r="EW555" s="64"/>
      <c r="EX555" s="64"/>
      <c r="EY555" s="64"/>
      <c r="EZ555" s="64"/>
      <c r="FA555" s="64"/>
      <c r="FB555" s="64"/>
      <c r="FC555" s="64"/>
      <c r="FD555" s="64"/>
      <c r="FE555" s="64"/>
      <c r="FF555" s="64"/>
      <c r="FG555" s="64"/>
      <c r="FH555" s="64"/>
      <c r="FI555" s="64"/>
      <c r="FJ555" s="64"/>
      <c r="FK555" s="64"/>
      <c r="FL555" s="64"/>
      <c r="FM555" s="64"/>
      <c r="FN555" s="64"/>
      <c r="FO555" s="64"/>
      <c r="FP555" s="64"/>
      <c r="FQ555" s="64"/>
      <c r="FR555" s="64"/>
      <c r="FS555" s="64"/>
      <c r="FT555" s="64"/>
      <c r="FU555" s="64"/>
      <c r="FV555" s="64"/>
      <c r="FW555" s="64"/>
      <c r="FX555" s="64"/>
      <c r="FY555" s="64"/>
      <c r="FZ555" s="64"/>
      <c r="GA555" s="64"/>
      <c r="GB555" s="64"/>
      <c r="GC555" s="64"/>
      <c r="GD555" s="64"/>
      <c r="GE555" s="64"/>
      <c r="GF555" s="64"/>
      <c r="GG555" s="64"/>
      <c r="GH555" s="64"/>
      <c r="GI555" s="64"/>
      <c r="GJ555" s="64"/>
      <c r="GK555" s="64"/>
      <c r="GL555" s="64"/>
      <c r="GM555" s="64"/>
      <c r="GN555" s="64"/>
      <c r="GO555" s="64"/>
      <c r="GP555" s="64"/>
      <c r="GQ555" s="64"/>
      <c r="GR555" s="64"/>
      <c r="GS555" s="64"/>
      <c r="GT555" s="64"/>
      <c r="GU555" s="64"/>
      <c r="GV555" s="64"/>
      <c r="GW555" s="64"/>
      <c r="GX555" s="64"/>
      <c r="GY555" s="64"/>
      <c r="GZ555" s="64"/>
      <c r="HA555" s="64"/>
      <c r="HB555" s="64"/>
      <c r="HC555" s="64"/>
      <c r="HD555" s="64"/>
      <c r="HE555" s="64"/>
      <c r="HF555" s="64"/>
      <c r="HG555" s="64"/>
      <c r="HH555" s="64"/>
      <c r="HI555" s="64"/>
      <c r="HJ555" s="64"/>
      <c r="HK555" s="64"/>
      <c r="HL555" s="64"/>
      <c r="HM555" s="64"/>
      <c r="HN555" s="64"/>
      <c r="HO555" s="64"/>
      <c r="HP555" s="64"/>
      <c r="HQ555" s="64"/>
      <c r="HR555" s="64"/>
      <c r="HS555" s="64"/>
      <c r="HT555" s="64"/>
      <c r="HU555" s="64"/>
      <c r="HV555" s="64"/>
      <c r="HW555" s="64"/>
      <c r="HX555" s="64"/>
      <c r="HY555" s="64"/>
      <c r="HZ555" s="64"/>
      <c r="IA555" s="64"/>
      <c r="IB555" s="64"/>
      <c r="IC555" s="64"/>
      <c r="ID555" s="64"/>
      <c r="IE555" s="64"/>
      <c r="IF555" s="64"/>
      <c r="IG555" s="64"/>
      <c r="IH555" s="64"/>
      <c r="II555" s="64"/>
      <c r="IJ555" s="64"/>
      <c r="IK555" s="64"/>
      <c r="IL555" s="64"/>
      <c r="IM555" s="64"/>
      <c r="IN555" s="64"/>
      <c r="IO555" s="64"/>
      <c r="IP555" s="64"/>
      <c r="IQ555" s="64"/>
      <c r="IR555" s="64"/>
      <c r="IS555" s="64"/>
      <c r="IT555" s="64"/>
      <c r="IU555" s="64"/>
      <c r="IV555" s="64"/>
      <c r="IW555" s="64"/>
      <c r="IX555" s="64"/>
      <c r="IY555" s="64"/>
      <c r="IZ555" s="64"/>
      <c r="JA555" s="64"/>
      <c r="JB555" s="64"/>
      <c r="JC555" s="64"/>
      <c r="JD555" s="64"/>
      <c r="JE555" s="64"/>
      <c r="JF555" s="64"/>
      <c r="JG555" s="64"/>
      <c r="JH555" s="64"/>
      <c r="JI555" s="64"/>
      <c r="JJ555" s="64"/>
      <c r="JK555" s="64"/>
      <c r="JL555" s="64"/>
      <c r="JM555" s="64"/>
      <c r="JN555" s="64"/>
      <c r="JO555" s="64"/>
      <c r="JP555" s="64"/>
      <c r="JQ555" s="64"/>
      <c r="JR555" s="64"/>
      <c r="JS555" s="64"/>
      <c r="JT555" s="64"/>
      <c r="JU555" s="64"/>
      <c r="JV555" s="64"/>
      <c r="JW555" s="64"/>
      <c r="JX555" s="64"/>
      <c r="JY555" s="64"/>
      <c r="JZ555" s="64"/>
      <c r="KA555" s="64"/>
      <c r="KB555" s="64"/>
      <c r="KC555" s="64"/>
      <c r="KD555" s="64"/>
      <c r="KE555" s="64"/>
      <c r="KF555" s="64"/>
      <c r="KG555" s="64"/>
      <c r="KH555" s="64"/>
      <c r="KI555" s="64"/>
      <c r="KJ555" s="64"/>
      <c r="KK555" s="64"/>
      <c r="KL555" s="64"/>
      <c r="KM555" s="64"/>
      <c r="KN555" s="64"/>
      <c r="KO555" s="64"/>
      <c r="KP555" s="64"/>
      <c r="KQ555" s="64"/>
      <c r="KR555" s="64"/>
      <c r="KS555" s="64"/>
      <c r="KT555" s="64"/>
      <c r="KU555" s="64"/>
      <c r="KV555" s="64"/>
      <c r="KW555" s="64"/>
      <c r="KX555" s="64"/>
      <c r="KY555" s="64"/>
      <c r="KZ555" s="64"/>
      <c r="LA555" s="64"/>
      <c r="LB555" s="64"/>
      <c r="LC555" s="64"/>
      <c r="LD555" s="64"/>
      <c r="LE555" s="64"/>
      <c r="LF555" s="64"/>
      <c r="LG555" s="64"/>
      <c r="LH555" s="64"/>
      <c r="LI555" s="64"/>
      <c r="LJ555" s="64"/>
      <c r="LK555" s="64"/>
      <c r="LL555" s="64"/>
      <c r="LM555" s="64"/>
      <c r="LN555" s="64"/>
      <c r="LO555" s="64"/>
      <c r="LP555" s="64"/>
      <c r="LQ555" s="64"/>
      <c r="LR555" s="64"/>
      <c r="LS555" s="64"/>
      <c r="LT555" s="64"/>
      <c r="LU555" s="64"/>
      <c r="LV555" s="64"/>
      <c r="LW555" s="64"/>
      <c r="LX555" s="64"/>
      <c r="LY555" s="64"/>
      <c r="LZ555" s="64"/>
      <c r="MA555" s="64"/>
      <c r="MB555" s="64"/>
      <c r="MC555" s="64"/>
      <c r="MD555" s="64"/>
      <c r="ME555" s="64"/>
      <c r="MF555" s="64"/>
      <c r="MG555" s="64"/>
      <c r="MH555" s="64"/>
      <c r="MI555" s="64"/>
      <c r="MJ555" s="64"/>
      <c r="MK555" s="64"/>
      <c r="ML555" s="64"/>
      <c r="MM555" s="64"/>
      <c r="MN555" s="64"/>
      <c r="MO555" s="64"/>
      <c r="MP555" s="64"/>
      <c r="MQ555" s="64"/>
      <c r="MR555" s="64"/>
      <c r="MS555" s="64"/>
      <c r="MT555" s="64"/>
      <c r="MU555" s="64"/>
      <c r="MV555" s="64"/>
      <c r="MW555" s="64"/>
      <c r="MX555" s="64"/>
      <c r="MY555" s="64"/>
      <c r="MZ555" s="64"/>
      <c r="NA555" s="64"/>
      <c r="NB555" s="64"/>
      <c r="NC555" s="64"/>
      <c r="ND555" s="64"/>
      <c r="NE555" s="64"/>
      <c r="NF555" s="64"/>
      <c r="NG555" s="64"/>
      <c r="NH555" s="64"/>
      <c r="NI555" s="64"/>
      <c r="NJ555" s="64"/>
      <c r="NK555" s="64"/>
      <c r="NL555" s="64"/>
      <c r="NM555" s="64"/>
      <c r="NN555" s="64"/>
      <c r="NO555" s="64"/>
      <c r="NP555" s="64"/>
      <c r="NQ555" s="64"/>
      <c r="NR555" s="64"/>
      <c r="NS555" s="64"/>
      <c r="NT555" s="64"/>
      <c r="NU555" s="64"/>
      <c r="NV555" s="64"/>
      <c r="NW555" s="64"/>
      <c r="NX555" s="64"/>
      <c r="NY555" s="64"/>
      <c r="NZ555" s="64"/>
      <c r="OA555" s="64"/>
      <c r="OB555" s="64"/>
      <c r="OC555" s="64"/>
      <c r="OD555" s="64"/>
      <c r="OE555" s="64"/>
      <c r="OF555" s="64"/>
      <c r="OG555" s="64"/>
      <c r="OH555" s="64"/>
      <c r="OI555" s="64"/>
      <c r="OJ555" s="64"/>
      <c r="OK555" s="64"/>
      <c r="OL555" s="64"/>
      <c r="OM555" s="64"/>
      <c r="ON555" s="64"/>
      <c r="OO555" s="64"/>
      <c r="OP555" s="64"/>
      <c r="OQ555" s="64"/>
      <c r="OR555" s="64"/>
      <c r="OS555" s="64"/>
      <c r="OT555" s="64"/>
      <c r="OU555" s="64"/>
      <c r="OV555" s="64"/>
      <c r="OW555" s="64"/>
      <c r="OX555" s="64"/>
      <c r="OY555" s="64"/>
      <c r="OZ555" s="64"/>
      <c r="PA555" s="64"/>
      <c r="PB555" s="64"/>
      <c r="PC555" s="64"/>
      <c r="PD555" s="64"/>
      <c r="PE555" s="64"/>
    </row>
    <row r="556" spans="1:421" s="45" customFormat="1" ht="20.100000000000001" customHeight="1" x14ac:dyDescent="0.3">
      <c r="A556" s="1"/>
      <c r="B556" s="1" t="s">
        <v>35</v>
      </c>
      <c r="C556" s="1">
        <v>10789</v>
      </c>
      <c r="D556" s="1">
        <v>1</v>
      </c>
      <c r="E556" s="1">
        <v>3</v>
      </c>
      <c r="F556" s="1">
        <v>2</v>
      </c>
      <c r="G556" s="1">
        <v>51</v>
      </c>
      <c r="H556" s="127" t="s">
        <v>271</v>
      </c>
      <c r="I556" s="2">
        <v>1451</v>
      </c>
      <c r="J556" s="36">
        <v>250</v>
      </c>
      <c r="K556" s="13">
        <f t="shared" si="320"/>
        <v>362750</v>
      </c>
      <c r="L556" s="1"/>
      <c r="M556" s="1"/>
      <c r="N556" s="1"/>
      <c r="O556" s="1"/>
      <c r="P556" s="1"/>
      <c r="Q556" s="2"/>
      <c r="R556" s="2"/>
      <c r="S556" s="2"/>
      <c r="T556" s="1"/>
      <c r="U556" s="2"/>
      <c r="V556" s="44"/>
      <c r="W556" s="2"/>
      <c r="X556" s="37">
        <f t="shared" si="335"/>
        <v>362750</v>
      </c>
      <c r="Y556" s="2"/>
      <c r="Z556" s="104">
        <v>50000000</v>
      </c>
      <c r="AA556" s="106">
        <v>0</v>
      </c>
      <c r="AB556" s="106">
        <v>0</v>
      </c>
      <c r="AC556" s="36"/>
      <c r="AD556" s="107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/>
      <c r="BA556" s="64"/>
      <c r="BB556" s="64"/>
      <c r="BC556" s="64"/>
      <c r="BD556" s="64"/>
      <c r="BE556" s="64"/>
      <c r="BF556" s="64"/>
      <c r="BG556" s="64"/>
      <c r="BH556" s="64"/>
      <c r="BI556" s="64"/>
      <c r="BJ556" s="64"/>
      <c r="BK556" s="64"/>
      <c r="BL556" s="64"/>
      <c r="BM556" s="64"/>
      <c r="BN556" s="64"/>
      <c r="BO556" s="64"/>
      <c r="BP556" s="64"/>
      <c r="BQ556" s="64"/>
      <c r="BR556" s="64"/>
      <c r="BS556" s="64"/>
      <c r="BT556" s="64"/>
      <c r="BU556" s="64"/>
      <c r="BV556" s="64"/>
      <c r="BW556" s="64"/>
      <c r="BX556" s="64"/>
      <c r="BY556" s="64"/>
      <c r="BZ556" s="64"/>
      <c r="CA556" s="64"/>
      <c r="CB556" s="64"/>
      <c r="CC556" s="64"/>
      <c r="CD556" s="64"/>
      <c r="CE556" s="64"/>
      <c r="CF556" s="64"/>
      <c r="CG556" s="64"/>
      <c r="CH556" s="64"/>
      <c r="CI556" s="64"/>
      <c r="CJ556" s="64"/>
      <c r="CK556" s="64"/>
      <c r="CL556" s="64"/>
      <c r="CM556" s="64"/>
      <c r="CN556" s="64"/>
      <c r="CO556" s="64"/>
      <c r="CP556" s="64"/>
      <c r="CQ556" s="64"/>
      <c r="CR556" s="64"/>
      <c r="CS556" s="64"/>
      <c r="CT556" s="64"/>
      <c r="CU556" s="64"/>
      <c r="CV556" s="64"/>
      <c r="CW556" s="64"/>
      <c r="CX556" s="64"/>
      <c r="CY556" s="64"/>
      <c r="CZ556" s="64"/>
      <c r="DA556" s="64"/>
      <c r="DB556" s="64"/>
      <c r="DC556" s="64"/>
      <c r="DD556" s="64"/>
      <c r="DE556" s="64"/>
      <c r="DF556" s="64"/>
      <c r="DG556" s="64"/>
      <c r="DH556" s="64"/>
      <c r="DI556" s="64"/>
      <c r="DJ556" s="64"/>
      <c r="DK556" s="64"/>
      <c r="DL556" s="64"/>
      <c r="DM556" s="64"/>
      <c r="DN556" s="64"/>
      <c r="DO556" s="64"/>
      <c r="DP556" s="64"/>
      <c r="DQ556" s="64"/>
      <c r="DR556" s="64"/>
      <c r="DS556" s="64"/>
      <c r="DT556" s="64"/>
      <c r="DU556" s="64"/>
      <c r="DV556" s="64"/>
      <c r="DW556" s="64"/>
      <c r="DX556" s="64"/>
      <c r="DY556" s="64"/>
      <c r="DZ556" s="64"/>
      <c r="EA556" s="64"/>
      <c r="EB556" s="64"/>
      <c r="EC556" s="64"/>
      <c r="ED556" s="64"/>
      <c r="EE556" s="64"/>
      <c r="EF556" s="64"/>
      <c r="EG556" s="64"/>
      <c r="EH556" s="64"/>
      <c r="EI556" s="64"/>
      <c r="EJ556" s="64"/>
      <c r="EK556" s="64"/>
      <c r="EL556" s="64"/>
      <c r="EM556" s="64"/>
      <c r="EN556" s="64"/>
      <c r="EO556" s="64"/>
      <c r="EP556" s="64"/>
      <c r="EQ556" s="64"/>
      <c r="ER556" s="64"/>
      <c r="ES556" s="64"/>
      <c r="ET556" s="64"/>
      <c r="EU556" s="64"/>
      <c r="EV556" s="64"/>
      <c r="EW556" s="64"/>
      <c r="EX556" s="64"/>
      <c r="EY556" s="64"/>
      <c r="EZ556" s="64"/>
      <c r="FA556" s="64"/>
      <c r="FB556" s="64"/>
      <c r="FC556" s="64"/>
      <c r="FD556" s="64"/>
      <c r="FE556" s="64"/>
      <c r="FF556" s="64"/>
      <c r="FG556" s="64"/>
      <c r="FH556" s="64"/>
      <c r="FI556" s="64"/>
      <c r="FJ556" s="64"/>
      <c r="FK556" s="64"/>
      <c r="FL556" s="64"/>
      <c r="FM556" s="64"/>
      <c r="FN556" s="64"/>
      <c r="FO556" s="64"/>
      <c r="FP556" s="64"/>
      <c r="FQ556" s="64"/>
      <c r="FR556" s="64"/>
      <c r="FS556" s="64"/>
      <c r="FT556" s="64"/>
      <c r="FU556" s="64"/>
      <c r="FV556" s="64"/>
      <c r="FW556" s="64"/>
      <c r="FX556" s="64"/>
      <c r="FY556" s="64"/>
      <c r="FZ556" s="64"/>
      <c r="GA556" s="64"/>
      <c r="GB556" s="64"/>
      <c r="GC556" s="64"/>
      <c r="GD556" s="64"/>
      <c r="GE556" s="64"/>
      <c r="GF556" s="64"/>
      <c r="GG556" s="64"/>
      <c r="GH556" s="64"/>
      <c r="GI556" s="64"/>
      <c r="GJ556" s="64"/>
      <c r="GK556" s="64"/>
      <c r="GL556" s="64"/>
      <c r="GM556" s="64"/>
      <c r="GN556" s="64"/>
      <c r="GO556" s="64"/>
      <c r="GP556" s="64"/>
      <c r="GQ556" s="64"/>
      <c r="GR556" s="64"/>
      <c r="GS556" s="64"/>
      <c r="GT556" s="64"/>
      <c r="GU556" s="64"/>
      <c r="GV556" s="64"/>
      <c r="GW556" s="64"/>
      <c r="GX556" s="64"/>
      <c r="GY556" s="64"/>
      <c r="GZ556" s="64"/>
      <c r="HA556" s="64"/>
      <c r="HB556" s="64"/>
      <c r="HC556" s="64"/>
      <c r="HD556" s="64"/>
      <c r="HE556" s="64"/>
      <c r="HF556" s="64"/>
      <c r="HG556" s="64"/>
      <c r="HH556" s="64"/>
      <c r="HI556" s="64"/>
      <c r="HJ556" s="64"/>
      <c r="HK556" s="64"/>
      <c r="HL556" s="64"/>
      <c r="HM556" s="64"/>
      <c r="HN556" s="64"/>
      <c r="HO556" s="64"/>
      <c r="HP556" s="64"/>
      <c r="HQ556" s="64"/>
      <c r="HR556" s="64"/>
      <c r="HS556" s="64"/>
      <c r="HT556" s="64"/>
      <c r="HU556" s="64"/>
      <c r="HV556" s="64"/>
      <c r="HW556" s="64"/>
      <c r="HX556" s="64"/>
      <c r="HY556" s="64"/>
      <c r="HZ556" s="64"/>
      <c r="IA556" s="64"/>
      <c r="IB556" s="64"/>
      <c r="IC556" s="64"/>
      <c r="ID556" s="64"/>
      <c r="IE556" s="64"/>
      <c r="IF556" s="64"/>
      <c r="IG556" s="64"/>
      <c r="IH556" s="64"/>
      <c r="II556" s="64"/>
      <c r="IJ556" s="64"/>
      <c r="IK556" s="64"/>
      <c r="IL556" s="64"/>
      <c r="IM556" s="64"/>
      <c r="IN556" s="64"/>
      <c r="IO556" s="64"/>
      <c r="IP556" s="64"/>
      <c r="IQ556" s="64"/>
      <c r="IR556" s="64"/>
      <c r="IS556" s="64"/>
      <c r="IT556" s="64"/>
      <c r="IU556" s="64"/>
      <c r="IV556" s="64"/>
      <c r="IW556" s="64"/>
      <c r="IX556" s="64"/>
      <c r="IY556" s="64"/>
      <c r="IZ556" s="64"/>
      <c r="JA556" s="64"/>
      <c r="JB556" s="64"/>
      <c r="JC556" s="64"/>
      <c r="JD556" s="64"/>
      <c r="JE556" s="64"/>
      <c r="JF556" s="64"/>
      <c r="JG556" s="64"/>
      <c r="JH556" s="64"/>
      <c r="JI556" s="64"/>
      <c r="JJ556" s="64"/>
      <c r="JK556" s="64"/>
      <c r="JL556" s="64"/>
      <c r="JM556" s="64"/>
      <c r="JN556" s="64"/>
      <c r="JO556" s="64"/>
      <c r="JP556" s="64"/>
      <c r="JQ556" s="64"/>
      <c r="JR556" s="64"/>
      <c r="JS556" s="64"/>
      <c r="JT556" s="64"/>
      <c r="JU556" s="64"/>
      <c r="JV556" s="64"/>
      <c r="JW556" s="64"/>
      <c r="JX556" s="64"/>
      <c r="JY556" s="64"/>
      <c r="JZ556" s="64"/>
      <c r="KA556" s="64"/>
      <c r="KB556" s="64"/>
      <c r="KC556" s="64"/>
      <c r="KD556" s="64"/>
      <c r="KE556" s="64"/>
      <c r="KF556" s="64"/>
      <c r="KG556" s="64"/>
      <c r="KH556" s="64"/>
      <c r="KI556" s="64"/>
      <c r="KJ556" s="64"/>
      <c r="KK556" s="64"/>
      <c r="KL556" s="64"/>
      <c r="KM556" s="64"/>
      <c r="KN556" s="64"/>
      <c r="KO556" s="64"/>
      <c r="KP556" s="64"/>
      <c r="KQ556" s="64"/>
      <c r="KR556" s="64"/>
      <c r="KS556" s="64"/>
      <c r="KT556" s="64"/>
      <c r="KU556" s="64"/>
      <c r="KV556" s="64"/>
      <c r="KW556" s="64"/>
      <c r="KX556" s="64"/>
      <c r="KY556" s="64"/>
      <c r="KZ556" s="64"/>
      <c r="LA556" s="64"/>
      <c r="LB556" s="64"/>
      <c r="LC556" s="64"/>
      <c r="LD556" s="64"/>
      <c r="LE556" s="64"/>
      <c r="LF556" s="64"/>
      <c r="LG556" s="64"/>
      <c r="LH556" s="64"/>
      <c r="LI556" s="64"/>
      <c r="LJ556" s="64"/>
      <c r="LK556" s="64"/>
      <c r="LL556" s="64"/>
      <c r="LM556" s="64"/>
      <c r="LN556" s="64"/>
      <c r="LO556" s="64"/>
      <c r="LP556" s="64"/>
      <c r="LQ556" s="64"/>
      <c r="LR556" s="64"/>
      <c r="LS556" s="64"/>
      <c r="LT556" s="64"/>
      <c r="LU556" s="64"/>
      <c r="LV556" s="64"/>
      <c r="LW556" s="64"/>
      <c r="LX556" s="64"/>
      <c r="LY556" s="64"/>
      <c r="LZ556" s="64"/>
      <c r="MA556" s="64"/>
      <c r="MB556" s="64"/>
      <c r="MC556" s="64"/>
      <c r="MD556" s="64"/>
      <c r="ME556" s="64"/>
      <c r="MF556" s="64"/>
      <c r="MG556" s="64"/>
      <c r="MH556" s="64"/>
      <c r="MI556" s="64"/>
      <c r="MJ556" s="64"/>
      <c r="MK556" s="64"/>
      <c r="ML556" s="64"/>
      <c r="MM556" s="64"/>
      <c r="MN556" s="64"/>
      <c r="MO556" s="64"/>
      <c r="MP556" s="64"/>
      <c r="MQ556" s="64"/>
      <c r="MR556" s="64"/>
      <c r="MS556" s="64"/>
      <c r="MT556" s="64"/>
      <c r="MU556" s="64"/>
      <c r="MV556" s="64"/>
      <c r="MW556" s="64"/>
      <c r="MX556" s="64"/>
      <c r="MY556" s="64"/>
      <c r="MZ556" s="64"/>
      <c r="NA556" s="64"/>
      <c r="NB556" s="64"/>
      <c r="NC556" s="64"/>
      <c r="ND556" s="64"/>
      <c r="NE556" s="64"/>
      <c r="NF556" s="64"/>
      <c r="NG556" s="64"/>
      <c r="NH556" s="64"/>
      <c r="NI556" s="64"/>
      <c r="NJ556" s="64"/>
      <c r="NK556" s="64"/>
      <c r="NL556" s="64"/>
      <c r="NM556" s="64"/>
      <c r="NN556" s="64"/>
      <c r="NO556" s="64"/>
      <c r="NP556" s="64"/>
      <c r="NQ556" s="64"/>
      <c r="NR556" s="64"/>
      <c r="NS556" s="64"/>
      <c r="NT556" s="64"/>
      <c r="NU556" s="64"/>
      <c r="NV556" s="64"/>
      <c r="NW556" s="64"/>
      <c r="NX556" s="64"/>
      <c r="NY556" s="64"/>
      <c r="NZ556" s="64"/>
      <c r="OA556" s="64"/>
      <c r="OB556" s="64"/>
      <c r="OC556" s="64"/>
      <c r="OD556" s="64"/>
      <c r="OE556" s="64"/>
      <c r="OF556" s="64"/>
      <c r="OG556" s="64"/>
      <c r="OH556" s="64"/>
      <c r="OI556" s="64"/>
      <c r="OJ556" s="64"/>
      <c r="OK556" s="64"/>
      <c r="OL556" s="64"/>
      <c r="OM556" s="64"/>
      <c r="ON556" s="64"/>
      <c r="OO556" s="64"/>
      <c r="OP556" s="64"/>
      <c r="OQ556" s="64"/>
      <c r="OR556" s="64"/>
      <c r="OS556" s="64"/>
      <c r="OT556" s="64"/>
      <c r="OU556" s="64"/>
      <c r="OV556" s="64"/>
      <c r="OW556" s="64"/>
      <c r="OX556" s="64"/>
      <c r="OY556" s="64"/>
      <c r="OZ556" s="64"/>
      <c r="PA556" s="64"/>
      <c r="PB556" s="64"/>
      <c r="PC556" s="64"/>
      <c r="PD556" s="64"/>
      <c r="PE556" s="64"/>
    </row>
    <row r="557" spans="1:421" s="45" customFormat="1" ht="20.100000000000001" customHeight="1" x14ac:dyDescent="0.3">
      <c r="A557" s="1"/>
      <c r="B557" s="1" t="s">
        <v>35</v>
      </c>
      <c r="C557" s="1">
        <v>10788</v>
      </c>
      <c r="D557" s="1">
        <v>1</v>
      </c>
      <c r="E557" s="1">
        <v>3</v>
      </c>
      <c r="F557" s="1">
        <v>0</v>
      </c>
      <c r="G557" s="1">
        <v>67</v>
      </c>
      <c r="H557" s="127" t="s">
        <v>272</v>
      </c>
      <c r="I557" s="2">
        <v>200</v>
      </c>
      <c r="J557" s="36">
        <v>290</v>
      </c>
      <c r="K557" s="13">
        <f t="shared" si="320"/>
        <v>58000</v>
      </c>
      <c r="L557" s="1">
        <v>1</v>
      </c>
      <c r="M557" s="1" t="s">
        <v>42</v>
      </c>
      <c r="N557" s="1" t="s">
        <v>51</v>
      </c>
      <c r="O557" s="100" t="s">
        <v>272</v>
      </c>
      <c r="P557" s="1">
        <v>180</v>
      </c>
      <c r="Q557" s="2">
        <v>100</v>
      </c>
      <c r="R557" s="2">
        <v>6750</v>
      </c>
      <c r="S557" s="104">
        <f t="shared" ref="S557:S558" si="341">P557*R557</f>
        <v>1215000</v>
      </c>
      <c r="T557" s="1">
        <v>50</v>
      </c>
      <c r="U557" s="2">
        <v>85</v>
      </c>
      <c r="V557" s="97">
        <f t="shared" ref="V557:V558" si="342">S557*U557/100</f>
        <v>1032750</v>
      </c>
      <c r="W557" s="98">
        <f t="shared" ref="W557:W558" si="343">S557-V557</f>
        <v>182250</v>
      </c>
      <c r="X557" s="37">
        <f t="shared" si="335"/>
        <v>240250</v>
      </c>
      <c r="Y557" s="104">
        <f t="shared" ref="Y557:Y558" si="344">X557*Q557/100</f>
        <v>240250</v>
      </c>
      <c r="Z557" s="104">
        <v>50000000</v>
      </c>
      <c r="AA557" s="106">
        <v>0</v>
      </c>
      <c r="AB557" s="106">
        <v>0</v>
      </c>
      <c r="AC557" s="36"/>
      <c r="AD557" s="107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/>
      <c r="BA557" s="64"/>
      <c r="BB557" s="64"/>
      <c r="BC557" s="64"/>
      <c r="BD557" s="64"/>
      <c r="BE557" s="64"/>
      <c r="BF557" s="64"/>
      <c r="BG557" s="64"/>
      <c r="BH557" s="64"/>
      <c r="BI557" s="64"/>
      <c r="BJ557" s="64"/>
      <c r="BK557" s="64"/>
      <c r="BL557" s="64"/>
      <c r="BM557" s="64"/>
      <c r="BN557" s="64"/>
      <c r="BO557" s="64"/>
      <c r="BP557" s="64"/>
      <c r="BQ557" s="64"/>
      <c r="BR557" s="64"/>
      <c r="BS557" s="64"/>
      <c r="BT557" s="64"/>
      <c r="BU557" s="64"/>
      <c r="BV557" s="64"/>
      <c r="BW557" s="64"/>
      <c r="BX557" s="64"/>
      <c r="BY557" s="64"/>
      <c r="BZ557" s="64"/>
      <c r="CA557" s="64"/>
      <c r="CB557" s="64"/>
      <c r="CC557" s="64"/>
      <c r="CD557" s="64"/>
      <c r="CE557" s="64"/>
      <c r="CF557" s="64"/>
      <c r="CG557" s="64"/>
      <c r="CH557" s="64"/>
      <c r="CI557" s="64"/>
      <c r="CJ557" s="64"/>
      <c r="CK557" s="64"/>
      <c r="CL557" s="64"/>
      <c r="CM557" s="64"/>
      <c r="CN557" s="64"/>
      <c r="CO557" s="64"/>
      <c r="CP557" s="64"/>
      <c r="CQ557" s="64"/>
      <c r="CR557" s="64"/>
      <c r="CS557" s="64"/>
      <c r="CT557" s="64"/>
      <c r="CU557" s="64"/>
      <c r="CV557" s="64"/>
      <c r="CW557" s="64"/>
      <c r="CX557" s="64"/>
      <c r="CY557" s="64"/>
      <c r="CZ557" s="64"/>
      <c r="DA557" s="64"/>
      <c r="DB557" s="64"/>
      <c r="DC557" s="64"/>
      <c r="DD557" s="64"/>
      <c r="DE557" s="64"/>
      <c r="DF557" s="64"/>
      <c r="DG557" s="64"/>
      <c r="DH557" s="64"/>
      <c r="DI557" s="64"/>
      <c r="DJ557" s="64"/>
      <c r="DK557" s="64"/>
      <c r="DL557" s="64"/>
      <c r="DM557" s="64"/>
      <c r="DN557" s="64"/>
      <c r="DO557" s="64"/>
      <c r="DP557" s="64"/>
      <c r="DQ557" s="64"/>
      <c r="DR557" s="64"/>
      <c r="DS557" s="64"/>
      <c r="DT557" s="64"/>
      <c r="DU557" s="64"/>
      <c r="DV557" s="64"/>
      <c r="DW557" s="64"/>
      <c r="DX557" s="64"/>
      <c r="DY557" s="64"/>
      <c r="DZ557" s="64"/>
      <c r="EA557" s="64"/>
      <c r="EB557" s="64"/>
      <c r="EC557" s="64"/>
      <c r="ED557" s="64"/>
      <c r="EE557" s="64"/>
      <c r="EF557" s="64"/>
      <c r="EG557" s="64"/>
      <c r="EH557" s="64"/>
      <c r="EI557" s="64"/>
      <c r="EJ557" s="64"/>
      <c r="EK557" s="64"/>
      <c r="EL557" s="64"/>
      <c r="EM557" s="64"/>
      <c r="EN557" s="64"/>
      <c r="EO557" s="64"/>
      <c r="EP557" s="64"/>
      <c r="EQ557" s="64"/>
      <c r="ER557" s="64"/>
      <c r="ES557" s="64"/>
      <c r="ET557" s="64"/>
      <c r="EU557" s="64"/>
      <c r="EV557" s="64"/>
      <c r="EW557" s="64"/>
      <c r="EX557" s="64"/>
      <c r="EY557" s="64"/>
      <c r="EZ557" s="64"/>
      <c r="FA557" s="64"/>
      <c r="FB557" s="64"/>
      <c r="FC557" s="64"/>
      <c r="FD557" s="64"/>
      <c r="FE557" s="64"/>
      <c r="FF557" s="64"/>
      <c r="FG557" s="64"/>
      <c r="FH557" s="64"/>
      <c r="FI557" s="64"/>
      <c r="FJ557" s="64"/>
      <c r="FK557" s="64"/>
      <c r="FL557" s="64"/>
      <c r="FM557" s="64"/>
      <c r="FN557" s="64"/>
      <c r="FO557" s="64"/>
      <c r="FP557" s="64"/>
      <c r="FQ557" s="64"/>
      <c r="FR557" s="64"/>
      <c r="FS557" s="64"/>
      <c r="FT557" s="64"/>
      <c r="FU557" s="64"/>
      <c r="FV557" s="64"/>
      <c r="FW557" s="64"/>
      <c r="FX557" s="64"/>
      <c r="FY557" s="64"/>
      <c r="FZ557" s="64"/>
      <c r="GA557" s="64"/>
      <c r="GB557" s="64"/>
      <c r="GC557" s="64"/>
      <c r="GD557" s="64"/>
      <c r="GE557" s="64"/>
      <c r="GF557" s="64"/>
      <c r="GG557" s="64"/>
      <c r="GH557" s="64"/>
      <c r="GI557" s="64"/>
      <c r="GJ557" s="64"/>
      <c r="GK557" s="64"/>
      <c r="GL557" s="64"/>
      <c r="GM557" s="64"/>
      <c r="GN557" s="64"/>
      <c r="GO557" s="64"/>
      <c r="GP557" s="64"/>
      <c r="GQ557" s="64"/>
      <c r="GR557" s="64"/>
      <c r="GS557" s="64"/>
      <c r="GT557" s="64"/>
      <c r="GU557" s="64"/>
      <c r="GV557" s="64"/>
      <c r="GW557" s="64"/>
      <c r="GX557" s="64"/>
      <c r="GY557" s="64"/>
      <c r="GZ557" s="64"/>
      <c r="HA557" s="64"/>
      <c r="HB557" s="64"/>
      <c r="HC557" s="64"/>
      <c r="HD557" s="64"/>
      <c r="HE557" s="64"/>
      <c r="HF557" s="64"/>
      <c r="HG557" s="64"/>
      <c r="HH557" s="64"/>
      <c r="HI557" s="64"/>
      <c r="HJ557" s="64"/>
      <c r="HK557" s="64"/>
      <c r="HL557" s="64"/>
      <c r="HM557" s="64"/>
      <c r="HN557" s="64"/>
      <c r="HO557" s="64"/>
      <c r="HP557" s="64"/>
      <c r="HQ557" s="64"/>
      <c r="HR557" s="64"/>
      <c r="HS557" s="64"/>
      <c r="HT557" s="64"/>
      <c r="HU557" s="64"/>
      <c r="HV557" s="64"/>
      <c r="HW557" s="64"/>
      <c r="HX557" s="64"/>
      <c r="HY557" s="64"/>
      <c r="HZ557" s="64"/>
      <c r="IA557" s="64"/>
      <c r="IB557" s="64"/>
      <c r="IC557" s="64"/>
      <c r="ID557" s="64"/>
      <c r="IE557" s="64"/>
      <c r="IF557" s="64"/>
      <c r="IG557" s="64"/>
      <c r="IH557" s="64"/>
      <c r="II557" s="64"/>
      <c r="IJ557" s="64"/>
      <c r="IK557" s="64"/>
      <c r="IL557" s="64"/>
      <c r="IM557" s="64"/>
      <c r="IN557" s="64"/>
      <c r="IO557" s="64"/>
      <c r="IP557" s="64"/>
      <c r="IQ557" s="64"/>
      <c r="IR557" s="64"/>
      <c r="IS557" s="64"/>
      <c r="IT557" s="64"/>
      <c r="IU557" s="64"/>
      <c r="IV557" s="64"/>
      <c r="IW557" s="64"/>
      <c r="IX557" s="64"/>
      <c r="IY557" s="64"/>
      <c r="IZ557" s="64"/>
      <c r="JA557" s="64"/>
      <c r="JB557" s="64"/>
      <c r="JC557" s="64"/>
      <c r="JD557" s="64"/>
      <c r="JE557" s="64"/>
      <c r="JF557" s="64"/>
      <c r="JG557" s="64"/>
      <c r="JH557" s="64"/>
      <c r="JI557" s="64"/>
      <c r="JJ557" s="64"/>
      <c r="JK557" s="64"/>
      <c r="JL557" s="64"/>
      <c r="JM557" s="64"/>
      <c r="JN557" s="64"/>
      <c r="JO557" s="64"/>
      <c r="JP557" s="64"/>
      <c r="JQ557" s="64"/>
      <c r="JR557" s="64"/>
      <c r="JS557" s="64"/>
      <c r="JT557" s="64"/>
      <c r="JU557" s="64"/>
      <c r="JV557" s="64"/>
      <c r="JW557" s="64"/>
      <c r="JX557" s="64"/>
      <c r="JY557" s="64"/>
      <c r="JZ557" s="64"/>
      <c r="KA557" s="64"/>
      <c r="KB557" s="64"/>
      <c r="KC557" s="64"/>
      <c r="KD557" s="64"/>
      <c r="KE557" s="64"/>
      <c r="KF557" s="64"/>
      <c r="KG557" s="64"/>
      <c r="KH557" s="64"/>
      <c r="KI557" s="64"/>
      <c r="KJ557" s="64"/>
      <c r="KK557" s="64"/>
      <c r="KL557" s="64"/>
      <c r="KM557" s="64"/>
      <c r="KN557" s="64"/>
      <c r="KO557" s="64"/>
      <c r="KP557" s="64"/>
      <c r="KQ557" s="64"/>
      <c r="KR557" s="64"/>
      <c r="KS557" s="64"/>
      <c r="KT557" s="64"/>
      <c r="KU557" s="64"/>
      <c r="KV557" s="64"/>
      <c r="KW557" s="64"/>
      <c r="KX557" s="64"/>
      <c r="KY557" s="64"/>
      <c r="KZ557" s="64"/>
      <c r="LA557" s="64"/>
      <c r="LB557" s="64"/>
      <c r="LC557" s="64"/>
      <c r="LD557" s="64"/>
      <c r="LE557" s="64"/>
      <c r="LF557" s="64"/>
      <c r="LG557" s="64"/>
      <c r="LH557" s="64"/>
      <c r="LI557" s="64"/>
      <c r="LJ557" s="64"/>
      <c r="LK557" s="64"/>
      <c r="LL557" s="64"/>
      <c r="LM557" s="64"/>
      <c r="LN557" s="64"/>
      <c r="LO557" s="64"/>
      <c r="LP557" s="64"/>
      <c r="LQ557" s="64"/>
      <c r="LR557" s="64"/>
      <c r="LS557" s="64"/>
      <c r="LT557" s="64"/>
      <c r="LU557" s="64"/>
      <c r="LV557" s="64"/>
      <c r="LW557" s="64"/>
      <c r="LX557" s="64"/>
      <c r="LY557" s="64"/>
      <c r="LZ557" s="64"/>
      <c r="MA557" s="64"/>
      <c r="MB557" s="64"/>
      <c r="MC557" s="64"/>
      <c r="MD557" s="64"/>
      <c r="ME557" s="64"/>
      <c r="MF557" s="64"/>
      <c r="MG557" s="64"/>
      <c r="MH557" s="64"/>
      <c r="MI557" s="64"/>
      <c r="MJ557" s="64"/>
      <c r="MK557" s="64"/>
      <c r="ML557" s="64"/>
      <c r="MM557" s="64"/>
      <c r="MN557" s="64"/>
      <c r="MO557" s="64"/>
      <c r="MP557" s="64"/>
      <c r="MQ557" s="64"/>
      <c r="MR557" s="64"/>
      <c r="MS557" s="64"/>
      <c r="MT557" s="64"/>
      <c r="MU557" s="64"/>
      <c r="MV557" s="64"/>
      <c r="MW557" s="64"/>
      <c r="MX557" s="64"/>
      <c r="MY557" s="64"/>
      <c r="MZ557" s="64"/>
      <c r="NA557" s="64"/>
      <c r="NB557" s="64"/>
      <c r="NC557" s="64"/>
      <c r="ND557" s="64"/>
      <c r="NE557" s="64"/>
      <c r="NF557" s="64"/>
      <c r="NG557" s="64"/>
      <c r="NH557" s="64"/>
      <c r="NI557" s="64"/>
      <c r="NJ557" s="64"/>
      <c r="NK557" s="64"/>
      <c r="NL557" s="64"/>
      <c r="NM557" s="64"/>
      <c r="NN557" s="64"/>
      <c r="NO557" s="64"/>
      <c r="NP557" s="64"/>
      <c r="NQ557" s="64"/>
      <c r="NR557" s="64"/>
      <c r="NS557" s="64"/>
      <c r="NT557" s="64"/>
      <c r="NU557" s="64"/>
      <c r="NV557" s="64"/>
      <c r="NW557" s="64"/>
      <c r="NX557" s="64"/>
      <c r="NY557" s="64"/>
      <c r="NZ557" s="64"/>
      <c r="OA557" s="64"/>
      <c r="OB557" s="64"/>
      <c r="OC557" s="64"/>
      <c r="OD557" s="64"/>
      <c r="OE557" s="64"/>
      <c r="OF557" s="64"/>
      <c r="OG557" s="64"/>
      <c r="OH557" s="64"/>
      <c r="OI557" s="64"/>
      <c r="OJ557" s="64"/>
      <c r="OK557" s="64"/>
      <c r="OL557" s="64"/>
      <c r="OM557" s="64"/>
      <c r="ON557" s="64"/>
      <c r="OO557" s="64"/>
      <c r="OP557" s="64"/>
      <c r="OQ557" s="64"/>
      <c r="OR557" s="64"/>
      <c r="OS557" s="64"/>
      <c r="OT557" s="64"/>
      <c r="OU557" s="64"/>
      <c r="OV557" s="64"/>
      <c r="OW557" s="64"/>
      <c r="OX557" s="64"/>
      <c r="OY557" s="64"/>
      <c r="OZ557" s="64"/>
      <c r="PA557" s="64"/>
      <c r="PB557" s="64"/>
      <c r="PC557" s="64"/>
      <c r="PD557" s="64"/>
      <c r="PE557" s="64"/>
    </row>
    <row r="558" spans="1:421" s="45" customFormat="1" ht="20.100000000000001" customHeight="1" x14ac:dyDescent="0.3">
      <c r="A558" s="1"/>
      <c r="B558" s="1"/>
      <c r="C558" s="1"/>
      <c r="D558" s="1"/>
      <c r="E558" s="1"/>
      <c r="F558" s="1"/>
      <c r="G558" s="1"/>
      <c r="H558" s="127" t="s">
        <v>272</v>
      </c>
      <c r="I558" s="2">
        <v>12</v>
      </c>
      <c r="J558" s="36">
        <v>290</v>
      </c>
      <c r="K558" s="13">
        <f t="shared" si="320"/>
        <v>3480</v>
      </c>
      <c r="L558" s="1">
        <v>2</v>
      </c>
      <c r="M558" s="1" t="s">
        <v>42</v>
      </c>
      <c r="N558" s="1" t="s">
        <v>50</v>
      </c>
      <c r="O558" s="100" t="s">
        <v>272</v>
      </c>
      <c r="P558" s="1">
        <v>48</v>
      </c>
      <c r="Q558" s="2">
        <v>100</v>
      </c>
      <c r="R558" s="2">
        <v>6750</v>
      </c>
      <c r="S558" s="104">
        <f t="shared" si="341"/>
        <v>324000</v>
      </c>
      <c r="T558" s="1">
        <v>10</v>
      </c>
      <c r="U558" s="2">
        <v>40</v>
      </c>
      <c r="V558" s="97">
        <f t="shared" si="342"/>
        <v>129600</v>
      </c>
      <c r="W558" s="98">
        <f t="shared" si="343"/>
        <v>194400</v>
      </c>
      <c r="X558" s="37">
        <f t="shared" si="335"/>
        <v>197880</v>
      </c>
      <c r="Y558" s="104">
        <f t="shared" si="344"/>
        <v>197880</v>
      </c>
      <c r="Z558" s="2"/>
      <c r="AA558" s="37">
        <f t="shared" ref="AA558" si="345">X558-Z558</f>
        <v>197880</v>
      </c>
      <c r="AB558" s="38">
        <v>0.02</v>
      </c>
      <c r="AC558" s="36"/>
      <c r="AD558" s="107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/>
      <c r="BA558" s="64"/>
      <c r="BB558" s="64"/>
      <c r="BC558" s="64"/>
      <c r="BD558" s="64"/>
      <c r="BE558" s="64"/>
      <c r="BF558" s="64"/>
      <c r="BG558" s="64"/>
      <c r="BH558" s="64"/>
      <c r="BI558" s="64"/>
      <c r="BJ558" s="64"/>
      <c r="BK558" s="64"/>
      <c r="BL558" s="64"/>
      <c r="BM558" s="64"/>
      <c r="BN558" s="64"/>
      <c r="BO558" s="64"/>
      <c r="BP558" s="64"/>
      <c r="BQ558" s="64"/>
      <c r="BR558" s="64"/>
      <c r="BS558" s="64"/>
      <c r="BT558" s="64"/>
      <c r="BU558" s="64"/>
      <c r="BV558" s="64"/>
      <c r="BW558" s="64"/>
      <c r="BX558" s="64"/>
      <c r="BY558" s="64"/>
      <c r="BZ558" s="64"/>
      <c r="CA558" s="64"/>
      <c r="CB558" s="64"/>
      <c r="CC558" s="64"/>
      <c r="CD558" s="64"/>
      <c r="CE558" s="64"/>
      <c r="CF558" s="64"/>
      <c r="CG558" s="64"/>
      <c r="CH558" s="64"/>
      <c r="CI558" s="64"/>
      <c r="CJ558" s="64"/>
      <c r="CK558" s="64"/>
      <c r="CL558" s="64"/>
      <c r="CM558" s="64"/>
      <c r="CN558" s="64"/>
      <c r="CO558" s="64"/>
      <c r="CP558" s="64"/>
      <c r="CQ558" s="64"/>
      <c r="CR558" s="64"/>
      <c r="CS558" s="64"/>
      <c r="CT558" s="64"/>
      <c r="CU558" s="64"/>
      <c r="CV558" s="64"/>
      <c r="CW558" s="64"/>
      <c r="CX558" s="64"/>
      <c r="CY558" s="64"/>
      <c r="CZ558" s="64"/>
      <c r="DA558" s="64"/>
      <c r="DB558" s="64"/>
      <c r="DC558" s="64"/>
      <c r="DD558" s="64"/>
      <c r="DE558" s="64"/>
      <c r="DF558" s="64"/>
      <c r="DG558" s="64"/>
      <c r="DH558" s="64"/>
      <c r="DI558" s="64"/>
      <c r="DJ558" s="64"/>
      <c r="DK558" s="64"/>
      <c r="DL558" s="64"/>
      <c r="DM558" s="64"/>
      <c r="DN558" s="64"/>
      <c r="DO558" s="64"/>
      <c r="DP558" s="64"/>
      <c r="DQ558" s="64"/>
      <c r="DR558" s="64"/>
      <c r="DS558" s="64"/>
      <c r="DT558" s="64"/>
      <c r="DU558" s="64"/>
      <c r="DV558" s="64"/>
      <c r="DW558" s="64"/>
      <c r="DX558" s="64"/>
      <c r="DY558" s="64"/>
      <c r="DZ558" s="64"/>
      <c r="EA558" s="64"/>
      <c r="EB558" s="64"/>
      <c r="EC558" s="64"/>
      <c r="ED558" s="64"/>
      <c r="EE558" s="64"/>
      <c r="EF558" s="64"/>
      <c r="EG558" s="64"/>
      <c r="EH558" s="64"/>
      <c r="EI558" s="64"/>
      <c r="EJ558" s="64"/>
      <c r="EK558" s="64"/>
      <c r="EL558" s="64"/>
      <c r="EM558" s="64"/>
      <c r="EN558" s="64"/>
      <c r="EO558" s="64"/>
      <c r="EP558" s="64"/>
      <c r="EQ558" s="64"/>
      <c r="ER558" s="64"/>
      <c r="ES558" s="64"/>
      <c r="ET558" s="64"/>
      <c r="EU558" s="64"/>
      <c r="EV558" s="64"/>
      <c r="EW558" s="64"/>
      <c r="EX558" s="64"/>
      <c r="EY558" s="64"/>
      <c r="EZ558" s="64"/>
      <c r="FA558" s="64"/>
      <c r="FB558" s="64"/>
      <c r="FC558" s="64"/>
      <c r="FD558" s="64"/>
      <c r="FE558" s="64"/>
      <c r="FF558" s="64"/>
      <c r="FG558" s="64"/>
      <c r="FH558" s="64"/>
      <c r="FI558" s="64"/>
      <c r="FJ558" s="64"/>
      <c r="FK558" s="64"/>
      <c r="FL558" s="64"/>
      <c r="FM558" s="64"/>
      <c r="FN558" s="64"/>
      <c r="FO558" s="64"/>
      <c r="FP558" s="64"/>
      <c r="FQ558" s="64"/>
      <c r="FR558" s="64"/>
      <c r="FS558" s="64"/>
      <c r="FT558" s="64"/>
      <c r="FU558" s="64"/>
      <c r="FV558" s="64"/>
      <c r="FW558" s="64"/>
      <c r="FX558" s="64"/>
      <c r="FY558" s="64"/>
      <c r="FZ558" s="64"/>
      <c r="GA558" s="64"/>
      <c r="GB558" s="64"/>
      <c r="GC558" s="64"/>
      <c r="GD558" s="64"/>
      <c r="GE558" s="64"/>
      <c r="GF558" s="64"/>
      <c r="GG558" s="64"/>
      <c r="GH558" s="64"/>
      <c r="GI558" s="64"/>
      <c r="GJ558" s="64"/>
      <c r="GK558" s="64"/>
      <c r="GL558" s="64"/>
      <c r="GM558" s="64"/>
      <c r="GN558" s="64"/>
      <c r="GO558" s="64"/>
      <c r="GP558" s="64"/>
      <c r="GQ558" s="64"/>
      <c r="GR558" s="64"/>
      <c r="GS558" s="64"/>
      <c r="GT558" s="64"/>
      <c r="GU558" s="64"/>
      <c r="GV558" s="64"/>
      <c r="GW558" s="64"/>
      <c r="GX558" s="64"/>
      <c r="GY558" s="64"/>
      <c r="GZ558" s="64"/>
      <c r="HA558" s="64"/>
      <c r="HB558" s="64"/>
      <c r="HC558" s="64"/>
      <c r="HD558" s="64"/>
      <c r="HE558" s="64"/>
      <c r="HF558" s="64"/>
      <c r="HG558" s="64"/>
      <c r="HH558" s="64"/>
      <c r="HI558" s="64"/>
      <c r="HJ558" s="64"/>
      <c r="HK558" s="64"/>
      <c r="HL558" s="64"/>
      <c r="HM558" s="64"/>
      <c r="HN558" s="64"/>
      <c r="HO558" s="64"/>
      <c r="HP558" s="64"/>
      <c r="HQ558" s="64"/>
      <c r="HR558" s="64"/>
      <c r="HS558" s="64"/>
      <c r="HT558" s="64"/>
      <c r="HU558" s="64"/>
      <c r="HV558" s="64"/>
      <c r="HW558" s="64"/>
      <c r="HX558" s="64"/>
      <c r="HY558" s="64"/>
      <c r="HZ558" s="64"/>
      <c r="IA558" s="64"/>
      <c r="IB558" s="64"/>
      <c r="IC558" s="64"/>
      <c r="ID558" s="64"/>
      <c r="IE558" s="64"/>
      <c r="IF558" s="64"/>
      <c r="IG558" s="64"/>
      <c r="IH558" s="64"/>
      <c r="II558" s="64"/>
      <c r="IJ558" s="64"/>
      <c r="IK558" s="64"/>
      <c r="IL558" s="64"/>
      <c r="IM558" s="64"/>
      <c r="IN558" s="64"/>
      <c r="IO558" s="64"/>
      <c r="IP558" s="64"/>
      <c r="IQ558" s="64"/>
      <c r="IR558" s="64"/>
      <c r="IS558" s="64"/>
      <c r="IT558" s="64"/>
      <c r="IU558" s="64"/>
      <c r="IV558" s="64"/>
      <c r="IW558" s="64"/>
      <c r="IX558" s="64"/>
      <c r="IY558" s="64"/>
      <c r="IZ558" s="64"/>
      <c r="JA558" s="64"/>
      <c r="JB558" s="64"/>
      <c r="JC558" s="64"/>
      <c r="JD558" s="64"/>
      <c r="JE558" s="64"/>
      <c r="JF558" s="64"/>
      <c r="JG558" s="64"/>
      <c r="JH558" s="64"/>
      <c r="JI558" s="64"/>
      <c r="JJ558" s="64"/>
      <c r="JK558" s="64"/>
      <c r="JL558" s="64"/>
      <c r="JM558" s="64"/>
      <c r="JN558" s="64"/>
      <c r="JO558" s="64"/>
      <c r="JP558" s="64"/>
      <c r="JQ558" s="64"/>
      <c r="JR558" s="64"/>
      <c r="JS558" s="64"/>
      <c r="JT558" s="64"/>
      <c r="JU558" s="64"/>
      <c r="JV558" s="64"/>
      <c r="JW558" s="64"/>
      <c r="JX558" s="64"/>
      <c r="JY558" s="64"/>
      <c r="JZ558" s="64"/>
      <c r="KA558" s="64"/>
      <c r="KB558" s="64"/>
      <c r="KC558" s="64"/>
      <c r="KD558" s="64"/>
      <c r="KE558" s="64"/>
      <c r="KF558" s="64"/>
      <c r="KG558" s="64"/>
      <c r="KH558" s="64"/>
      <c r="KI558" s="64"/>
      <c r="KJ558" s="64"/>
      <c r="KK558" s="64"/>
      <c r="KL558" s="64"/>
      <c r="KM558" s="64"/>
      <c r="KN558" s="64"/>
      <c r="KO558" s="64"/>
      <c r="KP558" s="64"/>
      <c r="KQ558" s="64"/>
      <c r="KR558" s="64"/>
      <c r="KS558" s="64"/>
      <c r="KT558" s="64"/>
      <c r="KU558" s="64"/>
      <c r="KV558" s="64"/>
      <c r="KW558" s="64"/>
      <c r="KX558" s="64"/>
      <c r="KY558" s="64"/>
      <c r="KZ558" s="64"/>
      <c r="LA558" s="64"/>
      <c r="LB558" s="64"/>
      <c r="LC558" s="64"/>
      <c r="LD558" s="64"/>
      <c r="LE558" s="64"/>
      <c r="LF558" s="64"/>
      <c r="LG558" s="64"/>
      <c r="LH558" s="64"/>
      <c r="LI558" s="64"/>
      <c r="LJ558" s="64"/>
      <c r="LK558" s="64"/>
      <c r="LL558" s="64"/>
      <c r="LM558" s="64"/>
      <c r="LN558" s="64"/>
      <c r="LO558" s="64"/>
      <c r="LP558" s="64"/>
      <c r="LQ558" s="64"/>
      <c r="LR558" s="64"/>
      <c r="LS558" s="64"/>
      <c r="LT558" s="64"/>
      <c r="LU558" s="64"/>
      <c r="LV558" s="64"/>
      <c r="LW558" s="64"/>
      <c r="LX558" s="64"/>
      <c r="LY558" s="64"/>
      <c r="LZ558" s="64"/>
      <c r="MA558" s="64"/>
      <c r="MB558" s="64"/>
      <c r="MC558" s="64"/>
      <c r="MD558" s="64"/>
      <c r="ME558" s="64"/>
      <c r="MF558" s="64"/>
      <c r="MG558" s="64"/>
      <c r="MH558" s="64"/>
      <c r="MI558" s="64"/>
      <c r="MJ558" s="64"/>
      <c r="MK558" s="64"/>
      <c r="ML558" s="64"/>
      <c r="MM558" s="64"/>
      <c r="MN558" s="64"/>
      <c r="MO558" s="64"/>
      <c r="MP558" s="64"/>
      <c r="MQ558" s="64"/>
      <c r="MR558" s="64"/>
      <c r="MS558" s="64"/>
      <c r="MT558" s="64"/>
      <c r="MU558" s="64"/>
      <c r="MV558" s="64"/>
      <c r="MW558" s="64"/>
      <c r="MX558" s="64"/>
      <c r="MY558" s="64"/>
      <c r="MZ558" s="64"/>
      <c r="NA558" s="64"/>
      <c r="NB558" s="64"/>
      <c r="NC558" s="64"/>
      <c r="ND558" s="64"/>
      <c r="NE558" s="64"/>
      <c r="NF558" s="64"/>
      <c r="NG558" s="64"/>
      <c r="NH558" s="64"/>
      <c r="NI558" s="64"/>
      <c r="NJ558" s="64"/>
      <c r="NK558" s="64"/>
      <c r="NL558" s="64"/>
      <c r="NM558" s="64"/>
      <c r="NN558" s="64"/>
      <c r="NO558" s="64"/>
      <c r="NP558" s="64"/>
      <c r="NQ558" s="64"/>
      <c r="NR558" s="64"/>
      <c r="NS558" s="64"/>
      <c r="NT558" s="64"/>
      <c r="NU558" s="64"/>
      <c r="NV558" s="64"/>
      <c r="NW558" s="64"/>
      <c r="NX558" s="64"/>
      <c r="NY558" s="64"/>
      <c r="NZ558" s="64"/>
      <c r="OA558" s="64"/>
      <c r="OB558" s="64"/>
      <c r="OC558" s="64"/>
      <c r="OD558" s="64"/>
      <c r="OE558" s="64"/>
      <c r="OF558" s="64"/>
      <c r="OG558" s="64"/>
      <c r="OH558" s="64"/>
      <c r="OI558" s="64"/>
      <c r="OJ558" s="64"/>
      <c r="OK558" s="64"/>
      <c r="OL558" s="64"/>
      <c r="OM558" s="64"/>
      <c r="ON558" s="64"/>
      <c r="OO558" s="64"/>
      <c r="OP558" s="64"/>
      <c r="OQ558" s="64"/>
      <c r="OR558" s="64"/>
      <c r="OS558" s="64"/>
      <c r="OT558" s="64"/>
      <c r="OU558" s="64"/>
      <c r="OV558" s="64"/>
      <c r="OW558" s="64"/>
      <c r="OX558" s="64"/>
      <c r="OY558" s="64"/>
      <c r="OZ558" s="64"/>
      <c r="PA558" s="64"/>
      <c r="PB558" s="64"/>
      <c r="PC558" s="64"/>
      <c r="PD558" s="64"/>
      <c r="PE558" s="64"/>
    </row>
    <row r="559" spans="1:421" s="45" customFormat="1" ht="20.100000000000001" customHeight="1" x14ac:dyDescent="0.3">
      <c r="A559" s="1"/>
      <c r="B559" s="1"/>
      <c r="C559" s="1"/>
      <c r="D559" s="1"/>
      <c r="E559" s="1"/>
      <c r="F559" s="1"/>
      <c r="G559" s="1"/>
      <c r="H559" s="127" t="s">
        <v>271</v>
      </c>
      <c r="I559" s="2">
        <v>1055</v>
      </c>
      <c r="J559" s="36">
        <v>290</v>
      </c>
      <c r="K559" s="13">
        <f t="shared" si="320"/>
        <v>305950</v>
      </c>
      <c r="L559" s="1"/>
      <c r="M559" s="1"/>
      <c r="N559" s="1"/>
      <c r="O559" s="1"/>
      <c r="P559" s="1"/>
      <c r="Q559" s="2"/>
      <c r="R559" s="2"/>
      <c r="S559" s="2"/>
      <c r="T559" s="1"/>
      <c r="U559" s="2"/>
      <c r="V559" s="44"/>
      <c r="W559" s="2"/>
      <c r="X559" s="37">
        <f t="shared" si="335"/>
        <v>305950</v>
      </c>
      <c r="Y559" s="2"/>
      <c r="Z559" s="104">
        <v>50000000</v>
      </c>
      <c r="AA559" s="106">
        <v>0</v>
      </c>
      <c r="AB559" s="106">
        <v>0</v>
      </c>
      <c r="AC559" s="36"/>
      <c r="AD559" s="107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  <c r="AP559" s="64"/>
      <c r="AQ559" s="64"/>
      <c r="AR559" s="64"/>
      <c r="AS559" s="64"/>
      <c r="AT559" s="64"/>
      <c r="AU559" s="64"/>
      <c r="AV559" s="64"/>
      <c r="AW559" s="64"/>
      <c r="AX559" s="64"/>
      <c r="AY559" s="64"/>
      <c r="AZ559" s="64"/>
      <c r="BA559" s="64"/>
      <c r="BB559" s="64"/>
      <c r="BC559" s="64"/>
      <c r="BD559" s="64"/>
      <c r="BE559" s="64"/>
      <c r="BF559" s="64"/>
      <c r="BG559" s="64"/>
      <c r="BH559" s="64"/>
      <c r="BI559" s="64"/>
      <c r="BJ559" s="64"/>
      <c r="BK559" s="64"/>
      <c r="BL559" s="64"/>
      <c r="BM559" s="64"/>
      <c r="BN559" s="64"/>
      <c r="BO559" s="64"/>
      <c r="BP559" s="64"/>
      <c r="BQ559" s="64"/>
      <c r="BR559" s="64"/>
      <c r="BS559" s="64"/>
      <c r="BT559" s="64"/>
      <c r="BU559" s="64"/>
      <c r="BV559" s="64"/>
      <c r="BW559" s="64"/>
      <c r="BX559" s="64"/>
      <c r="BY559" s="64"/>
      <c r="BZ559" s="64"/>
      <c r="CA559" s="64"/>
      <c r="CB559" s="64"/>
      <c r="CC559" s="64"/>
      <c r="CD559" s="64"/>
      <c r="CE559" s="64"/>
      <c r="CF559" s="64"/>
      <c r="CG559" s="64"/>
      <c r="CH559" s="64"/>
      <c r="CI559" s="64"/>
      <c r="CJ559" s="64"/>
      <c r="CK559" s="64"/>
      <c r="CL559" s="64"/>
      <c r="CM559" s="64"/>
      <c r="CN559" s="64"/>
      <c r="CO559" s="64"/>
      <c r="CP559" s="64"/>
      <c r="CQ559" s="64"/>
      <c r="CR559" s="64"/>
      <c r="CS559" s="64"/>
      <c r="CT559" s="64"/>
      <c r="CU559" s="64"/>
      <c r="CV559" s="64"/>
      <c r="CW559" s="64"/>
      <c r="CX559" s="64"/>
      <c r="CY559" s="64"/>
      <c r="CZ559" s="64"/>
      <c r="DA559" s="64"/>
      <c r="DB559" s="64"/>
      <c r="DC559" s="64"/>
      <c r="DD559" s="64"/>
      <c r="DE559" s="64"/>
      <c r="DF559" s="64"/>
      <c r="DG559" s="64"/>
      <c r="DH559" s="64"/>
      <c r="DI559" s="64"/>
      <c r="DJ559" s="64"/>
      <c r="DK559" s="64"/>
      <c r="DL559" s="64"/>
      <c r="DM559" s="64"/>
      <c r="DN559" s="64"/>
      <c r="DO559" s="64"/>
      <c r="DP559" s="64"/>
      <c r="DQ559" s="64"/>
      <c r="DR559" s="64"/>
      <c r="DS559" s="64"/>
      <c r="DT559" s="64"/>
      <c r="DU559" s="64"/>
      <c r="DV559" s="64"/>
      <c r="DW559" s="64"/>
      <c r="DX559" s="64"/>
      <c r="DY559" s="64"/>
      <c r="DZ559" s="64"/>
      <c r="EA559" s="64"/>
      <c r="EB559" s="64"/>
      <c r="EC559" s="64"/>
      <c r="ED559" s="64"/>
      <c r="EE559" s="64"/>
      <c r="EF559" s="64"/>
      <c r="EG559" s="64"/>
      <c r="EH559" s="64"/>
      <c r="EI559" s="64"/>
      <c r="EJ559" s="64"/>
      <c r="EK559" s="64"/>
      <c r="EL559" s="64"/>
      <c r="EM559" s="64"/>
      <c r="EN559" s="64"/>
      <c r="EO559" s="64"/>
      <c r="EP559" s="64"/>
      <c r="EQ559" s="64"/>
      <c r="ER559" s="64"/>
      <c r="ES559" s="64"/>
      <c r="ET559" s="64"/>
      <c r="EU559" s="64"/>
      <c r="EV559" s="64"/>
      <c r="EW559" s="64"/>
      <c r="EX559" s="64"/>
      <c r="EY559" s="64"/>
      <c r="EZ559" s="64"/>
      <c r="FA559" s="64"/>
      <c r="FB559" s="64"/>
      <c r="FC559" s="64"/>
      <c r="FD559" s="64"/>
      <c r="FE559" s="64"/>
      <c r="FF559" s="64"/>
      <c r="FG559" s="64"/>
      <c r="FH559" s="64"/>
      <c r="FI559" s="64"/>
      <c r="FJ559" s="64"/>
      <c r="FK559" s="64"/>
      <c r="FL559" s="64"/>
      <c r="FM559" s="64"/>
      <c r="FN559" s="64"/>
      <c r="FO559" s="64"/>
      <c r="FP559" s="64"/>
      <c r="FQ559" s="64"/>
      <c r="FR559" s="64"/>
      <c r="FS559" s="64"/>
      <c r="FT559" s="64"/>
      <c r="FU559" s="64"/>
      <c r="FV559" s="64"/>
      <c r="FW559" s="64"/>
      <c r="FX559" s="64"/>
      <c r="FY559" s="64"/>
      <c r="FZ559" s="64"/>
      <c r="GA559" s="64"/>
      <c r="GB559" s="64"/>
      <c r="GC559" s="64"/>
      <c r="GD559" s="64"/>
      <c r="GE559" s="64"/>
      <c r="GF559" s="64"/>
      <c r="GG559" s="64"/>
      <c r="GH559" s="64"/>
      <c r="GI559" s="64"/>
      <c r="GJ559" s="64"/>
      <c r="GK559" s="64"/>
      <c r="GL559" s="64"/>
      <c r="GM559" s="64"/>
      <c r="GN559" s="64"/>
      <c r="GO559" s="64"/>
      <c r="GP559" s="64"/>
      <c r="GQ559" s="64"/>
      <c r="GR559" s="64"/>
      <c r="GS559" s="64"/>
      <c r="GT559" s="64"/>
      <c r="GU559" s="64"/>
      <c r="GV559" s="64"/>
      <c r="GW559" s="64"/>
      <c r="GX559" s="64"/>
      <c r="GY559" s="64"/>
      <c r="GZ559" s="64"/>
      <c r="HA559" s="64"/>
      <c r="HB559" s="64"/>
      <c r="HC559" s="64"/>
      <c r="HD559" s="64"/>
      <c r="HE559" s="64"/>
      <c r="HF559" s="64"/>
      <c r="HG559" s="64"/>
      <c r="HH559" s="64"/>
      <c r="HI559" s="64"/>
      <c r="HJ559" s="64"/>
      <c r="HK559" s="64"/>
      <c r="HL559" s="64"/>
      <c r="HM559" s="64"/>
      <c r="HN559" s="64"/>
      <c r="HO559" s="64"/>
      <c r="HP559" s="64"/>
      <c r="HQ559" s="64"/>
      <c r="HR559" s="64"/>
      <c r="HS559" s="64"/>
      <c r="HT559" s="64"/>
      <c r="HU559" s="64"/>
      <c r="HV559" s="64"/>
      <c r="HW559" s="64"/>
      <c r="HX559" s="64"/>
      <c r="HY559" s="64"/>
      <c r="HZ559" s="64"/>
      <c r="IA559" s="64"/>
      <c r="IB559" s="64"/>
      <c r="IC559" s="64"/>
      <c r="ID559" s="64"/>
      <c r="IE559" s="64"/>
      <c r="IF559" s="64"/>
      <c r="IG559" s="64"/>
      <c r="IH559" s="64"/>
      <c r="II559" s="64"/>
      <c r="IJ559" s="64"/>
      <c r="IK559" s="64"/>
      <c r="IL559" s="64"/>
      <c r="IM559" s="64"/>
      <c r="IN559" s="64"/>
      <c r="IO559" s="64"/>
      <c r="IP559" s="64"/>
      <c r="IQ559" s="64"/>
      <c r="IR559" s="64"/>
      <c r="IS559" s="64"/>
      <c r="IT559" s="64"/>
      <c r="IU559" s="64"/>
      <c r="IV559" s="64"/>
      <c r="IW559" s="64"/>
      <c r="IX559" s="64"/>
      <c r="IY559" s="64"/>
      <c r="IZ559" s="64"/>
      <c r="JA559" s="64"/>
      <c r="JB559" s="64"/>
      <c r="JC559" s="64"/>
      <c r="JD559" s="64"/>
      <c r="JE559" s="64"/>
      <c r="JF559" s="64"/>
      <c r="JG559" s="64"/>
      <c r="JH559" s="64"/>
      <c r="JI559" s="64"/>
      <c r="JJ559" s="64"/>
      <c r="JK559" s="64"/>
      <c r="JL559" s="64"/>
      <c r="JM559" s="64"/>
      <c r="JN559" s="64"/>
      <c r="JO559" s="64"/>
      <c r="JP559" s="64"/>
      <c r="JQ559" s="64"/>
      <c r="JR559" s="64"/>
      <c r="JS559" s="64"/>
      <c r="JT559" s="64"/>
      <c r="JU559" s="64"/>
      <c r="JV559" s="64"/>
      <c r="JW559" s="64"/>
      <c r="JX559" s="64"/>
      <c r="JY559" s="64"/>
      <c r="JZ559" s="64"/>
      <c r="KA559" s="64"/>
      <c r="KB559" s="64"/>
      <c r="KC559" s="64"/>
      <c r="KD559" s="64"/>
      <c r="KE559" s="64"/>
      <c r="KF559" s="64"/>
      <c r="KG559" s="64"/>
      <c r="KH559" s="64"/>
      <c r="KI559" s="64"/>
      <c r="KJ559" s="64"/>
      <c r="KK559" s="64"/>
      <c r="KL559" s="64"/>
      <c r="KM559" s="64"/>
      <c r="KN559" s="64"/>
      <c r="KO559" s="64"/>
      <c r="KP559" s="64"/>
      <c r="KQ559" s="64"/>
      <c r="KR559" s="64"/>
      <c r="KS559" s="64"/>
      <c r="KT559" s="64"/>
      <c r="KU559" s="64"/>
      <c r="KV559" s="64"/>
      <c r="KW559" s="64"/>
      <c r="KX559" s="64"/>
      <c r="KY559" s="64"/>
      <c r="KZ559" s="64"/>
      <c r="LA559" s="64"/>
      <c r="LB559" s="64"/>
      <c r="LC559" s="64"/>
      <c r="LD559" s="64"/>
      <c r="LE559" s="64"/>
      <c r="LF559" s="64"/>
      <c r="LG559" s="64"/>
      <c r="LH559" s="64"/>
      <c r="LI559" s="64"/>
      <c r="LJ559" s="64"/>
      <c r="LK559" s="64"/>
      <c r="LL559" s="64"/>
      <c r="LM559" s="64"/>
      <c r="LN559" s="64"/>
      <c r="LO559" s="64"/>
      <c r="LP559" s="64"/>
      <c r="LQ559" s="64"/>
      <c r="LR559" s="64"/>
      <c r="LS559" s="64"/>
      <c r="LT559" s="64"/>
      <c r="LU559" s="64"/>
      <c r="LV559" s="64"/>
      <c r="LW559" s="64"/>
      <c r="LX559" s="64"/>
      <c r="LY559" s="64"/>
      <c r="LZ559" s="64"/>
      <c r="MA559" s="64"/>
      <c r="MB559" s="64"/>
      <c r="MC559" s="64"/>
      <c r="MD559" s="64"/>
      <c r="ME559" s="64"/>
      <c r="MF559" s="64"/>
      <c r="MG559" s="64"/>
      <c r="MH559" s="64"/>
      <c r="MI559" s="64"/>
      <c r="MJ559" s="64"/>
      <c r="MK559" s="64"/>
      <c r="ML559" s="64"/>
      <c r="MM559" s="64"/>
      <c r="MN559" s="64"/>
      <c r="MO559" s="64"/>
      <c r="MP559" s="64"/>
      <c r="MQ559" s="64"/>
      <c r="MR559" s="64"/>
      <c r="MS559" s="64"/>
      <c r="MT559" s="64"/>
      <c r="MU559" s="64"/>
      <c r="MV559" s="64"/>
      <c r="MW559" s="64"/>
      <c r="MX559" s="64"/>
      <c r="MY559" s="64"/>
      <c r="MZ559" s="64"/>
      <c r="NA559" s="64"/>
      <c r="NB559" s="64"/>
      <c r="NC559" s="64"/>
      <c r="ND559" s="64"/>
      <c r="NE559" s="64"/>
      <c r="NF559" s="64"/>
      <c r="NG559" s="64"/>
      <c r="NH559" s="64"/>
      <c r="NI559" s="64"/>
      <c r="NJ559" s="64"/>
      <c r="NK559" s="64"/>
      <c r="NL559" s="64"/>
      <c r="NM559" s="64"/>
      <c r="NN559" s="64"/>
      <c r="NO559" s="64"/>
      <c r="NP559" s="64"/>
      <c r="NQ559" s="64"/>
      <c r="NR559" s="64"/>
      <c r="NS559" s="64"/>
      <c r="NT559" s="64"/>
      <c r="NU559" s="64"/>
      <c r="NV559" s="64"/>
      <c r="NW559" s="64"/>
      <c r="NX559" s="64"/>
      <c r="NY559" s="64"/>
      <c r="NZ559" s="64"/>
      <c r="OA559" s="64"/>
      <c r="OB559" s="64"/>
      <c r="OC559" s="64"/>
      <c r="OD559" s="64"/>
      <c r="OE559" s="64"/>
      <c r="OF559" s="64"/>
      <c r="OG559" s="64"/>
      <c r="OH559" s="64"/>
      <c r="OI559" s="64"/>
      <c r="OJ559" s="64"/>
      <c r="OK559" s="64"/>
      <c r="OL559" s="64"/>
      <c r="OM559" s="64"/>
      <c r="ON559" s="64"/>
      <c r="OO559" s="64"/>
      <c r="OP559" s="64"/>
      <c r="OQ559" s="64"/>
      <c r="OR559" s="64"/>
      <c r="OS559" s="64"/>
      <c r="OT559" s="64"/>
      <c r="OU559" s="64"/>
      <c r="OV559" s="64"/>
      <c r="OW559" s="64"/>
      <c r="OX559" s="64"/>
      <c r="OY559" s="64"/>
      <c r="OZ559" s="64"/>
      <c r="PA559" s="64"/>
      <c r="PB559" s="64"/>
      <c r="PC559" s="64"/>
      <c r="PD559" s="64"/>
      <c r="PE559" s="64"/>
    </row>
    <row r="560" spans="1:421" s="46" customFormat="1" ht="20.100000000000001" customHeight="1" x14ac:dyDescent="0.3">
      <c r="A560" s="17"/>
      <c r="B560" s="17"/>
      <c r="C560" s="17"/>
      <c r="D560" s="17"/>
      <c r="E560" s="17"/>
      <c r="F560" s="17"/>
      <c r="G560" s="17"/>
      <c r="H560" s="128"/>
      <c r="I560" s="19"/>
      <c r="J560" s="20"/>
      <c r="K560" s="19"/>
      <c r="L560" s="17"/>
      <c r="M560" s="17"/>
      <c r="N560" s="17"/>
      <c r="O560" s="17"/>
      <c r="P560" s="17"/>
      <c r="Q560" s="19"/>
      <c r="R560" s="19"/>
      <c r="S560" s="19"/>
      <c r="T560" s="17"/>
      <c r="U560" s="19"/>
      <c r="V560" s="21"/>
      <c r="W560" s="19"/>
      <c r="X560" s="19"/>
      <c r="Y560" s="19"/>
      <c r="Z560" s="19"/>
      <c r="AA560" s="19"/>
      <c r="AB560" s="19"/>
      <c r="AC560" s="20"/>
      <c r="AD560" s="105"/>
    </row>
    <row r="561" spans="1:421" s="45" customFormat="1" ht="20.100000000000001" customHeight="1" x14ac:dyDescent="0.3">
      <c r="A561" s="23">
        <v>1643</v>
      </c>
      <c r="B561" s="23" t="s">
        <v>35</v>
      </c>
      <c r="C561" s="23">
        <v>1928</v>
      </c>
      <c r="D561" s="23">
        <v>8</v>
      </c>
      <c r="E561" s="23">
        <v>1</v>
      </c>
      <c r="F561" s="23">
        <v>0</v>
      </c>
      <c r="G561" s="23">
        <v>2</v>
      </c>
      <c r="H561" s="129" t="s">
        <v>271</v>
      </c>
      <c r="I561" s="7">
        <v>402</v>
      </c>
      <c r="J561" s="8">
        <v>1050</v>
      </c>
      <c r="K561" s="9">
        <f t="shared" si="320"/>
        <v>422100</v>
      </c>
      <c r="L561" s="23"/>
      <c r="M561" s="23"/>
      <c r="N561" s="23"/>
      <c r="O561" s="23"/>
      <c r="P561" s="23"/>
      <c r="Q561" s="7"/>
      <c r="R561" s="7"/>
      <c r="S561" s="7"/>
      <c r="T561" s="23"/>
      <c r="U561" s="7"/>
      <c r="V561" s="11"/>
      <c r="W561" s="7"/>
      <c r="X561" s="37">
        <f t="shared" si="335"/>
        <v>422100</v>
      </c>
      <c r="Y561" s="7"/>
      <c r="Z561" s="104">
        <v>50000000</v>
      </c>
      <c r="AA561" s="106">
        <v>0</v>
      </c>
      <c r="AB561" s="106">
        <v>0</v>
      </c>
      <c r="AC561" s="8" t="s">
        <v>184</v>
      </c>
      <c r="AD561" s="110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/>
      <c r="BA561" s="64"/>
      <c r="BB561" s="64"/>
      <c r="BC561" s="64"/>
      <c r="BD561" s="64"/>
      <c r="BE561" s="64"/>
      <c r="BF561" s="64"/>
      <c r="BG561" s="64"/>
      <c r="BH561" s="64"/>
      <c r="BI561" s="64"/>
      <c r="BJ561" s="64"/>
      <c r="BK561" s="64"/>
      <c r="BL561" s="64"/>
      <c r="BM561" s="64"/>
      <c r="BN561" s="64"/>
      <c r="BO561" s="64"/>
      <c r="BP561" s="64"/>
      <c r="BQ561" s="64"/>
      <c r="BR561" s="64"/>
      <c r="BS561" s="64"/>
      <c r="BT561" s="64"/>
      <c r="BU561" s="64"/>
      <c r="BV561" s="64"/>
      <c r="BW561" s="64"/>
      <c r="BX561" s="64"/>
      <c r="BY561" s="64"/>
      <c r="BZ561" s="64"/>
      <c r="CA561" s="64"/>
      <c r="CB561" s="64"/>
      <c r="CC561" s="64"/>
      <c r="CD561" s="64"/>
      <c r="CE561" s="64"/>
      <c r="CF561" s="64"/>
      <c r="CG561" s="64"/>
      <c r="CH561" s="64"/>
      <c r="CI561" s="64"/>
      <c r="CJ561" s="64"/>
      <c r="CK561" s="64"/>
      <c r="CL561" s="64"/>
      <c r="CM561" s="64"/>
      <c r="CN561" s="64"/>
      <c r="CO561" s="64"/>
      <c r="CP561" s="64"/>
      <c r="CQ561" s="64"/>
      <c r="CR561" s="64"/>
      <c r="CS561" s="64"/>
      <c r="CT561" s="64"/>
      <c r="CU561" s="64"/>
      <c r="CV561" s="64"/>
      <c r="CW561" s="64"/>
      <c r="CX561" s="64"/>
      <c r="CY561" s="64"/>
      <c r="CZ561" s="64"/>
      <c r="DA561" s="64"/>
      <c r="DB561" s="64"/>
      <c r="DC561" s="64"/>
      <c r="DD561" s="64"/>
      <c r="DE561" s="64"/>
      <c r="DF561" s="64"/>
      <c r="DG561" s="64"/>
      <c r="DH561" s="64"/>
      <c r="DI561" s="64"/>
      <c r="DJ561" s="64"/>
      <c r="DK561" s="64"/>
      <c r="DL561" s="64"/>
      <c r="DM561" s="64"/>
      <c r="DN561" s="64"/>
      <c r="DO561" s="64"/>
      <c r="DP561" s="64"/>
      <c r="DQ561" s="64"/>
      <c r="DR561" s="64"/>
      <c r="DS561" s="64"/>
      <c r="DT561" s="64"/>
      <c r="DU561" s="64"/>
      <c r="DV561" s="64"/>
      <c r="DW561" s="64"/>
      <c r="DX561" s="64"/>
      <c r="DY561" s="64"/>
      <c r="DZ561" s="64"/>
      <c r="EA561" s="64"/>
      <c r="EB561" s="64"/>
      <c r="EC561" s="64"/>
      <c r="ED561" s="64"/>
      <c r="EE561" s="64"/>
      <c r="EF561" s="64"/>
      <c r="EG561" s="64"/>
      <c r="EH561" s="64"/>
      <c r="EI561" s="64"/>
      <c r="EJ561" s="64"/>
      <c r="EK561" s="64"/>
      <c r="EL561" s="64"/>
      <c r="EM561" s="64"/>
      <c r="EN561" s="64"/>
      <c r="EO561" s="64"/>
      <c r="EP561" s="64"/>
      <c r="EQ561" s="64"/>
      <c r="ER561" s="64"/>
      <c r="ES561" s="64"/>
      <c r="ET561" s="64"/>
      <c r="EU561" s="64"/>
      <c r="EV561" s="64"/>
      <c r="EW561" s="64"/>
      <c r="EX561" s="64"/>
      <c r="EY561" s="64"/>
      <c r="EZ561" s="64"/>
      <c r="FA561" s="64"/>
      <c r="FB561" s="64"/>
      <c r="FC561" s="64"/>
      <c r="FD561" s="64"/>
      <c r="FE561" s="64"/>
      <c r="FF561" s="64"/>
      <c r="FG561" s="64"/>
      <c r="FH561" s="64"/>
      <c r="FI561" s="64"/>
      <c r="FJ561" s="64"/>
      <c r="FK561" s="64"/>
      <c r="FL561" s="64"/>
      <c r="FM561" s="64"/>
      <c r="FN561" s="64"/>
      <c r="FO561" s="64"/>
      <c r="FP561" s="64"/>
      <c r="FQ561" s="64"/>
      <c r="FR561" s="64"/>
      <c r="FS561" s="64"/>
      <c r="FT561" s="64"/>
      <c r="FU561" s="64"/>
      <c r="FV561" s="64"/>
      <c r="FW561" s="64"/>
      <c r="FX561" s="64"/>
      <c r="FY561" s="64"/>
      <c r="FZ561" s="64"/>
      <c r="GA561" s="64"/>
      <c r="GB561" s="64"/>
      <c r="GC561" s="64"/>
      <c r="GD561" s="64"/>
      <c r="GE561" s="64"/>
      <c r="GF561" s="64"/>
      <c r="GG561" s="64"/>
      <c r="GH561" s="64"/>
      <c r="GI561" s="64"/>
      <c r="GJ561" s="64"/>
      <c r="GK561" s="64"/>
      <c r="GL561" s="64"/>
      <c r="GM561" s="64"/>
      <c r="GN561" s="64"/>
      <c r="GO561" s="64"/>
      <c r="GP561" s="64"/>
      <c r="GQ561" s="64"/>
      <c r="GR561" s="64"/>
      <c r="GS561" s="64"/>
      <c r="GT561" s="64"/>
      <c r="GU561" s="64"/>
      <c r="GV561" s="64"/>
      <c r="GW561" s="64"/>
      <c r="GX561" s="64"/>
      <c r="GY561" s="64"/>
      <c r="GZ561" s="64"/>
      <c r="HA561" s="64"/>
      <c r="HB561" s="64"/>
      <c r="HC561" s="64"/>
      <c r="HD561" s="64"/>
      <c r="HE561" s="64"/>
      <c r="HF561" s="64"/>
      <c r="HG561" s="64"/>
      <c r="HH561" s="64"/>
      <c r="HI561" s="64"/>
      <c r="HJ561" s="64"/>
      <c r="HK561" s="64"/>
      <c r="HL561" s="64"/>
      <c r="HM561" s="64"/>
      <c r="HN561" s="64"/>
      <c r="HO561" s="64"/>
      <c r="HP561" s="64"/>
      <c r="HQ561" s="64"/>
      <c r="HR561" s="64"/>
      <c r="HS561" s="64"/>
      <c r="HT561" s="64"/>
      <c r="HU561" s="64"/>
      <c r="HV561" s="64"/>
      <c r="HW561" s="64"/>
      <c r="HX561" s="64"/>
      <c r="HY561" s="64"/>
      <c r="HZ561" s="64"/>
      <c r="IA561" s="64"/>
      <c r="IB561" s="64"/>
      <c r="IC561" s="64"/>
      <c r="ID561" s="64"/>
      <c r="IE561" s="64"/>
      <c r="IF561" s="64"/>
      <c r="IG561" s="64"/>
      <c r="IH561" s="64"/>
      <c r="II561" s="64"/>
      <c r="IJ561" s="64"/>
      <c r="IK561" s="64"/>
      <c r="IL561" s="64"/>
      <c r="IM561" s="64"/>
      <c r="IN561" s="64"/>
      <c r="IO561" s="64"/>
      <c r="IP561" s="64"/>
      <c r="IQ561" s="64"/>
      <c r="IR561" s="64"/>
      <c r="IS561" s="64"/>
      <c r="IT561" s="64"/>
      <c r="IU561" s="64"/>
      <c r="IV561" s="64"/>
      <c r="IW561" s="64"/>
      <c r="IX561" s="64"/>
      <c r="IY561" s="64"/>
      <c r="IZ561" s="64"/>
      <c r="JA561" s="64"/>
      <c r="JB561" s="64"/>
      <c r="JC561" s="64"/>
      <c r="JD561" s="64"/>
      <c r="JE561" s="64"/>
      <c r="JF561" s="64"/>
      <c r="JG561" s="64"/>
      <c r="JH561" s="64"/>
      <c r="JI561" s="64"/>
      <c r="JJ561" s="64"/>
      <c r="JK561" s="64"/>
      <c r="JL561" s="64"/>
      <c r="JM561" s="64"/>
      <c r="JN561" s="64"/>
      <c r="JO561" s="64"/>
      <c r="JP561" s="64"/>
      <c r="JQ561" s="64"/>
      <c r="JR561" s="64"/>
      <c r="JS561" s="64"/>
      <c r="JT561" s="64"/>
      <c r="JU561" s="64"/>
      <c r="JV561" s="64"/>
      <c r="JW561" s="64"/>
      <c r="JX561" s="64"/>
      <c r="JY561" s="64"/>
      <c r="JZ561" s="64"/>
      <c r="KA561" s="64"/>
      <c r="KB561" s="64"/>
      <c r="KC561" s="64"/>
      <c r="KD561" s="64"/>
      <c r="KE561" s="64"/>
      <c r="KF561" s="64"/>
      <c r="KG561" s="64"/>
      <c r="KH561" s="64"/>
      <c r="KI561" s="64"/>
      <c r="KJ561" s="64"/>
      <c r="KK561" s="64"/>
      <c r="KL561" s="64"/>
      <c r="KM561" s="64"/>
      <c r="KN561" s="64"/>
      <c r="KO561" s="64"/>
      <c r="KP561" s="64"/>
      <c r="KQ561" s="64"/>
      <c r="KR561" s="64"/>
      <c r="KS561" s="64"/>
      <c r="KT561" s="64"/>
      <c r="KU561" s="64"/>
      <c r="KV561" s="64"/>
      <c r="KW561" s="64"/>
      <c r="KX561" s="64"/>
      <c r="KY561" s="64"/>
      <c r="KZ561" s="64"/>
      <c r="LA561" s="64"/>
      <c r="LB561" s="64"/>
      <c r="LC561" s="64"/>
      <c r="LD561" s="64"/>
      <c r="LE561" s="64"/>
      <c r="LF561" s="64"/>
      <c r="LG561" s="64"/>
      <c r="LH561" s="64"/>
      <c r="LI561" s="64"/>
      <c r="LJ561" s="64"/>
      <c r="LK561" s="64"/>
      <c r="LL561" s="64"/>
      <c r="LM561" s="64"/>
      <c r="LN561" s="64"/>
      <c r="LO561" s="64"/>
      <c r="LP561" s="64"/>
      <c r="LQ561" s="64"/>
      <c r="LR561" s="64"/>
      <c r="LS561" s="64"/>
      <c r="LT561" s="64"/>
      <c r="LU561" s="64"/>
      <c r="LV561" s="64"/>
      <c r="LW561" s="64"/>
      <c r="LX561" s="64"/>
      <c r="LY561" s="64"/>
      <c r="LZ561" s="64"/>
      <c r="MA561" s="64"/>
      <c r="MB561" s="64"/>
      <c r="MC561" s="64"/>
      <c r="MD561" s="64"/>
      <c r="ME561" s="64"/>
      <c r="MF561" s="64"/>
      <c r="MG561" s="64"/>
      <c r="MH561" s="64"/>
      <c r="MI561" s="64"/>
      <c r="MJ561" s="64"/>
      <c r="MK561" s="64"/>
      <c r="ML561" s="64"/>
      <c r="MM561" s="64"/>
      <c r="MN561" s="64"/>
      <c r="MO561" s="64"/>
      <c r="MP561" s="64"/>
      <c r="MQ561" s="64"/>
      <c r="MR561" s="64"/>
      <c r="MS561" s="64"/>
      <c r="MT561" s="64"/>
      <c r="MU561" s="64"/>
      <c r="MV561" s="64"/>
      <c r="MW561" s="64"/>
      <c r="MX561" s="64"/>
      <c r="MY561" s="64"/>
      <c r="MZ561" s="64"/>
      <c r="NA561" s="64"/>
      <c r="NB561" s="64"/>
      <c r="NC561" s="64"/>
      <c r="ND561" s="64"/>
      <c r="NE561" s="64"/>
      <c r="NF561" s="64"/>
      <c r="NG561" s="64"/>
      <c r="NH561" s="64"/>
      <c r="NI561" s="64"/>
      <c r="NJ561" s="64"/>
      <c r="NK561" s="64"/>
      <c r="NL561" s="64"/>
      <c r="NM561" s="64"/>
      <c r="NN561" s="64"/>
      <c r="NO561" s="64"/>
      <c r="NP561" s="64"/>
      <c r="NQ561" s="64"/>
      <c r="NR561" s="64"/>
      <c r="NS561" s="64"/>
      <c r="NT561" s="64"/>
      <c r="NU561" s="64"/>
      <c r="NV561" s="64"/>
      <c r="NW561" s="64"/>
      <c r="NX561" s="64"/>
      <c r="NY561" s="64"/>
      <c r="NZ561" s="64"/>
      <c r="OA561" s="64"/>
      <c r="OB561" s="64"/>
      <c r="OC561" s="64"/>
      <c r="OD561" s="64"/>
      <c r="OE561" s="64"/>
      <c r="OF561" s="64"/>
      <c r="OG561" s="64"/>
      <c r="OH561" s="64"/>
      <c r="OI561" s="64"/>
      <c r="OJ561" s="64"/>
      <c r="OK561" s="64"/>
      <c r="OL561" s="64"/>
      <c r="OM561" s="64"/>
      <c r="ON561" s="64"/>
      <c r="OO561" s="64"/>
      <c r="OP561" s="64"/>
      <c r="OQ561" s="64"/>
      <c r="OR561" s="64"/>
      <c r="OS561" s="64"/>
      <c r="OT561" s="64"/>
      <c r="OU561" s="64"/>
      <c r="OV561" s="64"/>
      <c r="OW561" s="64"/>
      <c r="OX561" s="64"/>
      <c r="OY561" s="64"/>
      <c r="OZ561" s="64"/>
      <c r="PA561" s="64"/>
      <c r="PB561" s="64"/>
      <c r="PC561" s="64"/>
      <c r="PD561" s="64"/>
      <c r="PE561" s="64"/>
    </row>
    <row r="562" spans="1:421" s="46" customFormat="1" ht="20.100000000000001" customHeight="1" x14ac:dyDescent="0.3">
      <c r="A562" s="17"/>
      <c r="B562" s="17"/>
      <c r="C562" s="17"/>
      <c r="D562" s="17"/>
      <c r="E562" s="17"/>
      <c r="F562" s="17"/>
      <c r="G562" s="17"/>
      <c r="H562" s="128"/>
      <c r="I562" s="19"/>
      <c r="J562" s="20"/>
      <c r="K562" s="63"/>
      <c r="L562" s="17"/>
      <c r="M562" s="17"/>
      <c r="N562" s="17"/>
      <c r="O562" s="17"/>
      <c r="P562" s="17"/>
      <c r="Q562" s="19"/>
      <c r="R562" s="19"/>
      <c r="S562" s="19"/>
      <c r="T562" s="17"/>
      <c r="U562" s="19"/>
      <c r="V562" s="21"/>
      <c r="W562" s="19"/>
      <c r="X562" s="19"/>
      <c r="Y562" s="19"/>
      <c r="Z562" s="19"/>
      <c r="AA562" s="19"/>
      <c r="AB562" s="19"/>
      <c r="AC562" s="20"/>
      <c r="AD562" s="105"/>
    </row>
    <row r="563" spans="1:421" s="45" customFormat="1" ht="20.100000000000001" customHeight="1" x14ac:dyDescent="0.3">
      <c r="A563" s="23">
        <v>1644</v>
      </c>
      <c r="B563" s="23" t="s">
        <v>35</v>
      </c>
      <c r="C563" s="23">
        <v>11051</v>
      </c>
      <c r="D563" s="23">
        <v>1</v>
      </c>
      <c r="E563" s="23">
        <v>3</v>
      </c>
      <c r="F563" s="23">
        <v>3</v>
      </c>
      <c r="G563" s="23">
        <v>66</v>
      </c>
      <c r="H563" s="129" t="s">
        <v>271</v>
      </c>
      <c r="I563" s="7">
        <v>402</v>
      </c>
      <c r="J563" s="8">
        <v>220</v>
      </c>
      <c r="K563" s="9">
        <f t="shared" si="320"/>
        <v>88440</v>
      </c>
      <c r="L563" s="23"/>
      <c r="M563" s="23"/>
      <c r="N563" s="23"/>
      <c r="O563" s="23"/>
      <c r="P563" s="23"/>
      <c r="Q563" s="7"/>
      <c r="R563" s="7"/>
      <c r="S563" s="7"/>
      <c r="T563" s="23"/>
      <c r="U563" s="7"/>
      <c r="V563" s="11"/>
      <c r="W563" s="7"/>
      <c r="X563" s="12">
        <f t="shared" ref="X563:X577" si="346">K563+W563</f>
        <v>88440</v>
      </c>
      <c r="Y563" s="7"/>
      <c r="Z563" s="108">
        <v>50000000</v>
      </c>
      <c r="AA563" s="102">
        <v>0</v>
      </c>
      <c r="AB563" s="102">
        <v>0</v>
      </c>
      <c r="AC563" s="8" t="s">
        <v>185</v>
      </c>
      <c r="AD563" s="110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/>
      <c r="BA563" s="64"/>
      <c r="BB563" s="64"/>
      <c r="BC563" s="64"/>
      <c r="BD563" s="64"/>
      <c r="BE563" s="64"/>
      <c r="BF563" s="64"/>
      <c r="BG563" s="64"/>
      <c r="BH563" s="64"/>
      <c r="BI563" s="64"/>
      <c r="BJ563" s="64"/>
      <c r="BK563" s="64"/>
      <c r="BL563" s="64"/>
      <c r="BM563" s="64"/>
      <c r="BN563" s="64"/>
      <c r="BO563" s="64"/>
      <c r="BP563" s="64"/>
      <c r="BQ563" s="64"/>
      <c r="BR563" s="64"/>
      <c r="BS563" s="64"/>
      <c r="BT563" s="64"/>
      <c r="BU563" s="64"/>
      <c r="BV563" s="64"/>
      <c r="BW563" s="64"/>
      <c r="BX563" s="64"/>
      <c r="BY563" s="64"/>
      <c r="BZ563" s="64"/>
      <c r="CA563" s="64"/>
      <c r="CB563" s="64"/>
      <c r="CC563" s="64"/>
      <c r="CD563" s="64"/>
      <c r="CE563" s="64"/>
      <c r="CF563" s="64"/>
      <c r="CG563" s="64"/>
      <c r="CH563" s="64"/>
      <c r="CI563" s="64"/>
      <c r="CJ563" s="64"/>
      <c r="CK563" s="64"/>
      <c r="CL563" s="64"/>
      <c r="CM563" s="64"/>
      <c r="CN563" s="64"/>
      <c r="CO563" s="64"/>
      <c r="CP563" s="64"/>
      <c r="CQ563" s="64"/>
      <c r="CR563" s="64"/>
      <c r="CS563" s="64"/>
      <c r="CT563" s="64"/>
      <c r="CU563" s="64"/>
      <c r="CV563" s="64"/>
      <c r="CW563" s="64"/>
      <c r="CX563" s="64"/>
      <c r="CY563" s="64"/>
      <c r="CZ563" s="64"/>
      <c r="DA563" s="64"/>
      <c r="DB563" s="64"/>
      <c r="DC563" s="64"/>
      <c r="DD563" s="64"/>
      <c r="DE563" s="64"/>
      <c r="DF563" s="64"/>
      <c r="DG563" s="64"/>
      <c r="DH563" s="64"/>
      <c r="DI563" s="64"/>
      <c r="DJ563" s="64"/>
      <c r="DK563" s="64"/>
      <c r="DL563" s="64"/>
      <c r="DM563" s="64"/>
      <c r="DN563" s="64"/>
      <c r="DO563" s="64"/>
      <c r="DP563" s="64"/>
      <c r="DQ563" s="64"/>
      <c r="DR563" s="64"/>
      <c r="DS563" s="64"/>
      <c r="DT563" s="64"/>
      <c r="DU563" s="64"/>
      <c r="DV563" s="64"/>
      <c r="DW563" s="64"/>
      <c r="DX563" s="64"/>
      <c r="DY563" s="64"/>
      <c r="DZ563" s="64"/>
      <c r="EA563" s="64"/>
      <c r="EB563" s="64"/>
      <c r="EC563" s="64"/>
      <c r="ED563" s="64"/>
      <c r="EE563" s="64"/>
      <c r="EF563" s="64"/>
      <c r="EG563" s="64"/>
      <c r="EH563" s="64"/>
      <c r="EI563" s="64"/>
      <c r="EJ563" s="64"/>
      <c r="EK563" s="64"/>
      <c r="EL563" s="64"/>
      <c r="EM563" s="64"/>
      <c r="EN563" s="64"/>
      <c r="EO563" s="64"/>
      <c r="EP563" s="64"/>
      <c r="EQ563" s="64"/>
      <c r="ER563" s="64"/>
      <c r="ES563" s="64"/>
      <c r="ET563" s="64"/>
      <c r="EU563" s="64"/>
      <c r="EV563" s="64"/>
      <c r="EW563" s="64"/>
      <c r="EX563" s="64"/>
      <c r="EY563" s="64"/>
      <c r="EZ563" s="64"/>
      <c r="FA563" s="64"/>
      <c r="FB563" s="64"/>
      <c r="FC563" s="64"/>
      <c r="FD563" s="64"/>
      <c r="FE563" s="64"/>
      <c r="FF563" s="64"/>
      <c r="FG563" s="64"/>
      <c r="FH563" s="64"/>
      <c r="FI563" s="64"/>
      <c r="FJ563" s="64"/>
      <c r="FK563" s="64"/>
      <c r="FL563" s="64"/>
      <c r="FM563" s="64"/>
      <c r="FN563" s="64"/>
      <c r="FO563" s="64"/>
      <c r="FP563" s="64"/>
      <c r="FQ563" s="64"/>
      <c r="FR563" s="64"/>
      <c r="FS563" s="64"/>
      <c r="FT563" s="64"/>
      <c r="FU563" s="64"/>
      <c r="FV563" s="64"/>
      <c r="FW563" s="64"/>
      <c r="FX563" s="64"/>
      <c r="FY563" s="64"/>
      <c r="FZ563" s="64"/>
      <c r="GA563" s="64"/>
      <c r="GB563" s="64"/>
      <c r="GC563" s="64"/>
      <c r="GD563" s="64"/>
      <c r="GE563" s="64"/>
      <c r="GF563" s="64"/>
      <c r="GG563" s="64"/>
      <c r="GH563" s="64"/>
      <c r="GI563" s="64"/>
      <c r="GJ563" s="64"/>
      <c r="GK563" s="64"/>
      <c r="GL563" s="64"/>
      <c r="GM563" s="64"/>
      <c r="GN563" s="64"/>
      <c r="GO563" s="64"/>
      <c r="GP563" s="64"/>
      <c r="GQ563" s="64"/>
      <c r="GR563" s="64"/>
      <c r="GS563" s="64"/>
      <c r="GT563" s="64"/>
      <c r="GU563" s="64"/>
      <c r="GV563" s="64"/>
      <c r="GW563" s="64"/>
      <c r="GX563" s="64"/>
      <c r="GY563" s="64"/>
      <c r="GZ563" s="64"/>
      <c r="HA563" s="64"/>
      <c r="HB563" s="64"/>
      <c r="HC563" s="64"/>
      <c r="HD563" s="64"/>
      <c r="HE563" s="64"/>
      <c r="HF563" s="64"/>
      <c r="HG563" s="64"/>
      <c r="HH563" s="64"/>
      <c r="HI563" s="64"/>
      <c r="HJ563" s="64"/>
      <c r="HK563" s="64"/>
      <c r="HL563" s="64"/>
      <c r="HM563" s="64"/>
      <c r="HN563" s="64"/>
      <c r="HO563" s="64"/>
      <c r="HP563" s="64"/>
      <c r="HQ563" s="64"/>
      <c r="HR563" s="64"/>
      <c r="HS563" s="64"/>
      <c r="HT563" s="64"/>
      <c r="HU563" s="64"/>
      <c r="HV563" s="64"/>
      <c r="HW563" s="64"/>
      <c r="HX563" s="64"/>
      <c r="HY563" s="64"/>
      <c r="HZ563" s="64"/>
      <c r="IA563" s="64"/>
      <c r="IB563" s="64"/>
      <c r="IC563" s="64"/>
      <c r="ID563" s="64"/>
      <c r="IE563" s="64"/>
      <c r="IF563" s="64"/>
      <c r="IG563" s="64"/>
      <c r="IH563" s="64"/>
      <c r="II563" s="64"/>
      <c r="IJ563" s="64"/>
      <c r="IK563" s="64"/>
      <c r="IL563" s="64"/>
      <c r="IM563" s="64"/>
      <c r="IN563" s="64"/>
      <c r="IO563" s="64"/>
      <c r="IP563" s="64"/>
      <c r="IQ563" s="64"/>
      <c r="IR563" s="64"/>
      <c r="IS563" s="64"/>
      <c r="IT563" s="64"/>
      <c r="IU563" s="64"/>
      <c r="IV563" s="64"/>
      <c r="IW563" s="64"/>
      <c r="IX563" s="64"/>
      <c r="IY563" s="64"/>
      <c r="IZ563" s="64"/>
      <c r="JA563" s="64"/>
      <c r="JB563" s="64"/>
      <c r="JC563" s="64"/>
      <c r="JD563" s="64"/>
      <c r="JE563" s="64"/>
      <c r="JF563" s="64"/>
      <c r="JG563" s="64"/>
      <c r="JH563" s="64"/>
      <c r="JI563" s="64"/>
      <c r="JJ563" s="64"/>
      <c r="JK563" s="64"/>
      <c r="JL563" s="64"/>
      <c r="JM563" s="64"/>
      <c r="JN563" s="64"/>
      <c r="JO563" s="64"/>
      <c r="JP563" s="64"/>
      <c r="JQ563" s="64"/>
      <c r="JR563" s="64"/>
      <c r="JS563" s="64"/>
      <c r="JT563" s="64"/>
      <c r="JU563" s="64"/>
      <c r="JV563" s="64"/>
      <c r="JW563" s="64"/>
      <c r="JX563" s="64"/>
      <c r="JY563" s="64"/>
      <c r="JZ563" s="64"/>
      <c r="KA563" s="64"/>
      <c r="KB563" s="64"/>
      <c r="KC563" s="64"/>
      <c r="KD563" s="64"/>
      <c r="KE563" s="64"/>
      <c r="KF563" s="64"/>
      <c r="KG563" s="64"/>
      <c r="KH563" s="64"/>
      <c r="KI563" s="64"/>
      <c r="KJ563" s="64"/>
      <c r="KK563" s="64"/>
      <c r="KL563" s="64"/>
      <c r="KM563" s="64"/>
      <c r="KN563" s="64"/>
      <c r="KO563" s="64"/>
      <c r="KP563" s="64"/>
      <c r="KQ563" s="64"/>
      <c r="KR563" s="64"/>
      <c r="KS563" s="64"/>
      <c r="KT563" s="64"/>
      <c r="KU563" s="64"/>
      <c r="KV563" s="64"/>
      <c r="KW563" s="64"/>
      <c r="KX563" s="64"/>
      <c r="KY563" s="64"/>
      <c r="KZ563" s="64"/>
      <c r="LA563" s="64"/>
      <c r="LB563" s="64"/>
      <c r="LC563" s="64"/>
      <c r="LD563" s="64"/>
      <c r="LE563" s="64"/>
      <c r="LF563" s="64"/>
      <c r="LG563" s="64"/>
      <c r="LH563" s="64"/>
      <c r="LI563" s="64"/>
      <c r="LJ563" s="64"/>
      <c r="LK563" s="64"/>
      <c r="LL563" s="64"/>
      <c r="LM563" s="64"/>
      <c r="LN563" s="64"/>
      <c r="LO563" s="64"/>
      <c r="LP563" s="64"/>
      <c r="LQ563" s="64"/>
      <c r="LR563" s="64"/>
      <c r="LS563" s="64"/>
      <c r="LT563" s="64"/>
      <c r="LU563" s="64"/>
      <c r="LV563" s="64"/>
      <c r="LW563" s="64"/>
      <c r="LX563" s="64"/>
      <c r="LY563" s="64"/>
      <c r="LZ563" s="64"/>
      <c r="MA563" s="64"/>
      <c r="MB563" s="64"/>
      <c r="MC563" s="64"/>
      <c r="MD563" s="64"/>
      <c r="ME563" s="64"/>
      <c r="MF563" s="64"/>
      <c r="MG563" s="64"/>
      <c r="MH563" s="64"/>
      <c r="MI563" s="64"/>
      <c r="MJ563" s="64"/>
      <c r="MK563" s="64"/>
      <c r="ML563" s="64"/>
      <c r="MM563" s="64"/>
      <c r="MN563" s="64"/>
      <c r="MO563" s="64"/>
      <c r="MP563" s="64"/>
      <c r="MQ563" s="64"/>
      <c r="MR563" s="64"/>
      <c r="MS563" s="64"/>
      <c r="MT563" s="64"/>
      <c r="MU563" s="64"/>
      <c r="MV563" s="64"/>
      <c r="MW563" s="64"/>
      <c r="MX563" s="64"/>
      <c r="MY563" s="64"/>
      <c r="MZ563" s="64"/>
      <c r="NA563" s="64"/>
      <c r="NB563" s="64"/>
      <c r="NC563" s="64"/>
      <c r="ND563" s="64"/>
      <c r="NE563" s="64"/>
      <c r="NF563" s="64"/>
      <c r="NG563" s="64"/>
      <c r="NH563" s="64"/>
      <c r="NI563" s="64"/>
      <c r="NJ563" s="64"/>
      <c r="NK563" s="64"/>
      <c r="NL563" s="64"/>
      <c r="NM563" s="64"/>
      <c r="NN563" s="64"/>
      <c r="NO563" s="64"/>
      <c r="NP563" s="64"/>
      <c r="NQ563" s="64"/>
      <c r="NR563" s="64"/>
      <c r="NS563" s="64"/>
      <c r="NT563" s="64"/>
      <c r="NU563" s="64"/>
      <c r="NV563" s="64"/>
      <c r="NW563" s="64"/>
      <c r="NX563" s="64"/>
      <c r="NY563" s="64"/>
      <c r="NZ563" s="64"/>
      <c r="OA563" s="64"/>
      <c r="OB563" s="64"/>
      <c r="OC563" s="64"/>
      <c r="OD563" s="64"/>
      <c r="OE563" s="64"/>
      <c r="OF563" s="64"/>
      <c r="OG563" s="64"/>
      <c r="OH563" s="64"/>
      <c r="OI563" s="64"/>
      <c r="OJ563" s="64"/>
      <c r="OK563" s="64"/>
      <c r="OL563" s="64"/>
      <c r="OM563" s="64"/>
      <c r="ON563" s="64"/>
      <c r="OO563" s="64"/>
      <c r="OP563" s="64"/>
      <c r="OQ563" s="64"/>
      <c r="OR563" s="64"/>
      <c r="OS563" s="64"/>
      <c r="OT563" s="64"/>
      <c r="OU563" s="64"/>
      <c r="OV563" s="64"/>
      <c r="OW563" s="64"/>
      <c r="OX563" s="64"/>
      <c r="OY563" s="64"/>
      <c r="OZ563" s="64"/>
      <c r="PA563" s="64"/>
      <c r="PB563" s="64"/>
      <c r="PC563" s="64"/>
      <c r="PD563" s="64"/>
      <c r="PE563" s="64"/>
    </row>
    <row r="564" spans="1:421" s="45" customFormat="1" ht="20.100000000000001" customHeight="1" x14ac:dyDescent="0.3">
      <c r="A564" s="1"/>
      <c r="B564" s="1" t="s">
        <v>35</v>
      </c>
      <c r="C564" s="1">
        <v>11023</v>
      </c>
      <c r="D564" s="1">
        <v>1</v>
      </c>
      <c r="E564" s="1">
        <v>6</v>
      </c>
      <c r="F564" s="1">
        <v>3</v>
      </c>
      <c r="G564" s="1">
        <v>2</v>
      </c>
      <c r="H564" s="127" t="s">
        <v>271</v>
      </c>
      <c r="I564" s="2">
        <v>1566</v>
      </c>
      <c r="J564" s="36">
        <v>200</v>
      </c>
      <c r="K564" s="13">
        <f t="shared" si="320"/>
        <v>313200</v>
      </c>
      <c r="L564" s="1"/>
      <c r="M564" s="1"/>
      <c r="N564" s="1"/>
      <c r="O564" s="1"/>
      <c r="P564" s="1"/>
      <c r="Q564" s="2"/>
      <c r="R564" s="2"/>
      <c r="S564" s="2"/>
      <c r="T564" s="1"/>
      <c r="U564" s="2"/>
      <c r="V564" s="44"/>
      <c r="W564" s="2"/>
      <c r="X564" s="37">
        <f t="shared" si="346"/>
        <v>313200</v>
      </c>
      <c r="Y564" s="2"/>
      <c r="Z564" s="104">
        <v>50000000</v>
      </c>
      <c r="AA564" s="106">
        <v>0</v>
      </c>
      <c r="AB564" s="106">
        <v>0</v>
      </c>
      <c r="AC564" s="36"/>
      <c r="AD564" s="107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/>
      <c r="BA564" s="64"/>
      <c r="BB564" s="64"/>
      <c r="BC564" s="64"/>
      <c r="BD564" s="64"/>
      <c r="BE564" s="64"/>
      <c r="BF564" s="64"/>
      <c r="BG564" s="64"/>
      <c r="BH564" s="64"/>
      <c r="BI564" s="64"/>
      <c r="BJ564" s="64"/>
      <c r="BK564" s="64"/>
      <c r="BL564" s="64"/>
      <c r="BM564" s="64"/>
      <c r="BN564" s="64"/>
      <c r="BO564" s="64"/>
      <c r="BP564" s="64"/>
      <c r="BQ564" s="64"/>
      <c r="BR564" s="64"/>
      <c r="BS564" s="64"/>
      <c r="BT564" s="64"/>
      <c r="BU564" s="64"/>
      <c r="BV564" s="64"/>
      <c r="BW564" s="64"/>
      <c r="BX564" s="64"/>
      <c r="BY564" s="64"/>
      <c r="BZ564" s="64"/>
      <c r="CA564" s="64"/>
      <c r="CB564" s="64"/>
      <c r="CC564" s="64"/>
      <c r="CD564" s="64"/>
      <c r="CE564" s="64"/>
      <c r="CF564" s="64"/>
      <c r="CG564" s="64"/>
      <c r="CH564" s="64"/>
      <c r="CI564" s="64"/>
      <c r="CJ564" s="64"/>
      <c r="CK564" s="64"/>
      <c r="CL564" s="64"/>
      <c r="CM564" s="64"/>
      <c r="CN564" s="64"/>
      <c r="CO564" s="64"/>
      <c r="CP564" s="64"/>
      <c r="CQ564" s="64"/>
      <c r="CR564" s="64"/>
      <c r="CS564" s="64"/>
      <c r="CT564" s="64"/>
      <c r="CU564" s="64"/>
      <c r="CV564" s="64"/>
      <c r="CW564" s="64"/>
      <c r="CX564" s="64"/>
      <c r="CY564" s="64"/>
      <c r="CZ564" s="64"/>
      <c r="DA564" s="64"/>
      <c r="DB564" s="64"/>
      <c r="DC564" s="64"/>
      <c r="DD564" s="64"/>
      <c r="DE564" s="64"/>
      <c r="DF564" s="64"/>
      <c r="DG564" s="64"/>
      <c r="DH564" s="64"/>
      <c r="DI564" s="64"/>
      <c r="DJ564" s="64"/>
      <c r="DK564" s="64"/>
      <c r="DL564" s="64"/>
      <c r="DM564" s="64"/>
      <c r="DN564" s="64"/>
      <c r="DO564" s="64"/>
      <c r="DP564" s="64"/>
      <c r="DQ564" s="64"/>
      <c r="DR564" s="64"/>
      <c r="DS564" s="64"/>
      <c r="DT564" s="64"/>
      <c r="DU564" s="64"/>
      <c r="DV564" s="64"/>
      <c r="DW564" s="64"/>
      <c r="DX564" s="64"/>
      <c r="DY564" s="64"/>
      <c r="DZ564" s="64"/>
      <c r="EA564" s="64"/>
      <c r="EB564" s="64"/>
      <c r="EC564" s="64"/>
      <c r="ED564" s="64"/>
      <c r="EE564" s="64"/>
      <c r="EF564" s="64"/>
      <c r="EG564" s="64"/>
      <c r="EH564" s="64"/>
      <c r="EI564" s="64"/>
      <c r="EJ564" s="64"/>
      <c r="EK564" s="64"/>
      <c r="EL564" s="64"/>
      <c r="EM564" s="64"/>
      <c r="EN564" s="64"/>
      <c r="EO564" s="64"/>
      <c r="EP564" s="64"/>
      <c r="EQ564" s="64"/>
      <c r="ER564" s="64"/>
      <c r="ES564" s="64"/>
      <c r="ET564" s="64"/>
      <c r="EU564" s="64"/>
      <c r="EV564" s="64"/>
      <c r="EW564" s="64"/>
      <c r="EX564" s="64"/>
      <c r="EY564" s="64"/>
      <c r="EZ564" s="64"/>
      <c r="FA564" s="64"/>
      <c r="FB564" s="64"/>
      <c r="FC564" s="64"/>
      <c r="FD564" s="64"/>
      <c r="FE564" s="64"/>
      <c r="FF564" s="64"/>
      <c r="FG564" s="64"/>
      <c r="FH564" s="64"/>
      <c r="FI564" s="64"/>
      <c r="FJ564" s="64"/>
      <c r="FK564" s="64"/>
      <c r="FL564" s="64"/>
      <c r="FM564" s="64"/>
      <c r="FN564" s="64"/>
      <c r="FO564" s="64"/>
      <c r="FP564" s="64"/>
      <c r="FQ564" s="64"/>
      <c r="FR564" s="64"/>
      <c r="FS564" s="64"/>
      <c r="FT564" s="64"/>
      <c r="FU564" s="64"/>
      <c r="FV564" s="64"/>
      <c r="FW564" s="64"/>
      <c r="FX564" s="64"/>
      <c r="FY564" s="64"/>
      <c r="FZ564" s="64"/>
      <c r="GA564" s="64"/>
      <c r="GB564" s="64"/>
      <c r="GC564" s="64"/>
      <c r="GD564" s="64"/>
      <c r="GE564" s="64"/>
      <c r="GF564" s="64"/>
      <c r="GG564" s="64"/>
      <c r="GH564" s="64"/>
      <c r="GI564" s="64"/>
      <c r="GJ564" s="64"/>
      <c r="GK564" s="64"/>
      <c r="GL564" s="64"/>
      <c r="GM564" s="64"/>
      <c r="GN564" s="64"/>
      <c r="GO564" s="64"/>
      <c r="GP564" s="64"/>
      <c r="GQ564" s="64"/>
      <c r="GR564" s="64"/>
      <c r="GS564" s="64"/>
      <c r="GT564" s="64"/>
      <c r="GU564" s="64"/>
      <c r="GV564" s="64"/>
      <c r="GW564" s="64"/>
      <c r="GX564" s="64"/>
      <c r="GY564" s="64"/>
      <c r="GZ564" s="64"/>
      <c r="HA564" s="64"/>
      <c r="HB564" s="64"/>
      <c r="HC564" s="64"/>
      <c r="HD564" s="64"/>
      <c r="HE564" s="64"/>
      <c r="HF564" s="64"/>
      <c r="HG564" s="64"/>
      <c r="HH564" s="64"/>
      <c r="HI564" s="64"/>
      <c r="HJ564" s="64"/>
      <c r="HK564" s="64"/>
      <c r="HL564" s="64"/>
      <c r="HM564" s="64"/>
      <c r="HN564" s="64"/>
      <c r="HO564" s="64"/>
      <c r="HP564" s="64"/>
      <c r="HQ564" s="64"/>
      <c r="HR564" s="64"/>
      <c r="HS564" s="64"/>
      <c r="HT564" s="64"/>
      <c r="HU564" s="64"/>
      <c r="HV564" s="64"/>
      <c r="HW564" s="64"/>
      <c r="HX564" s="64"/>
      <c r="HY564" s="64"/>
      <c r="HZ564" s="64"/>
      <c r="IA564" s="64"/>
      <c r="IB564" s="64"/>
      <c r="IC564" s="64"/>
      <c r="ID564" s="64"/>
      <c r="IE564" s="64"/>
      <c r="IF564" s="64"/>
      <c r="IG564" s="64"/>
      <c r="IH564" s="64"/>
      <c r="II564" s="64"/>
      <c r="IJ564" s="64"/>
      <c r="IK564" s="64"/>
      <c r="IL564" s="64"/>
      <c r="IM564" s="64"/>
      <c r="IN564" s="64"/>
      <c r="IO564" s="64"/>
      <c r="IP564" s="64"/>
      <c r="IQ564" s="64"/>
      <c r="IR564" s="64"/>
      <c r="IS564" s="64"/>
      <c r="IT564" s="64"/>
      <c r="IU564" s="64"/>
      <c r="IV564" s="64"/>
      <c r="IW564" s="64"/>
      <c r="IX564" s="64"/>
      <c r="IY564" s="64"/>
      <c r="IZ564" s="64"/>
      <c r="JA564" s="64"/>
      <c r="JB564" s="64"/>
      <c r="JC564" s="64"/>
      <c r="JD564" s="64"/>
      <c r="JE564" s="64"/>
      <c r="JF564" s="64"/>
      <c r="JG564" s="64"/>
      <c r="JH564" s="64"/>
      <c r="JI564" s="64"/>
      <c r="JJ564" s="64"/>
      <c r="JK564" s="64"/>
      <c r="JL564" s="64"/>
      <c r="JM564" s="64"/>
      <c r="JN564" s="64"/>
      <c r="JO564" s="64"/>
      <c r="JP564" s="64"/>
      <c r="JQ564" s="64"/>
      <c r="JR564" s="64"/>
      <c r="JS564" s="64"/>
      <c r="JT564" s="64"/>
      <c r="JU564" s="64"/>
      <c r="JV564" s="64"/>
      <c r="JW564" s="64"/>
      <c r="JX564" s="64"/>
      <c r="JY564" s="64"/>
      <c r="JZ564" s="64"/>
      <c r="KA564" s="64"/>
      <c r="KB564" s="64"/>
      <c r="KC564" s="64"/>
      <c r="KD564" s="64"/>
      <c r="KE564" s="64"/>
      <c r="KF564" s="64"/>
      <c r="KG564" s="64"/>
      <c r="KH564" s="64"/>
      <c r="KI564" s="64"/>
      <c r="KJ564" s="64"/>
      <c r="KK564" s="64"/>
      <c r="KL564" s="64"/>
      <c r="KM564" s="64"/>
      <c r="KN564" s="64"/>
      <c r="KO564" s="64"/>
      <c r="KP564" s="64"/>
      <c r="KQ564" s="64"/>
      <c r="KR564" s="64"/>
      <c r="KS564" s="64"/>
      <c r="KT564" s="64"/>
      <c r="KU564" s="64"/>
      <c r="KV564" s="64"/>
      <c r="KW564" s="64"/>
      <c r="KX564" s="64"/>
      <c r="KY564" s="64"/>
      <c r="KZ564" s="64"/>
      <c r="LA564" s="64"/>
      <c r="LB564" s="64"/>
      <c r="LC564" s="64"/>
      <c r="LD564" s="64"/>
      <c r="LE564" s="64"/>
      <c r="LF564" s="64"/>
      <c r="LG564" s="64"/>
      <c r="LH564" s="64"/>
      <c r="LI564" s="64"/>
      <c r="LJ564" s="64"/>
      <c r="LK564" s="64"/>
      <c r="LL564" s="64"/>
      <c r="LM564" s="64"/>
      <c r="LN564" s="64"/>
      <c r="LO564" s="64"/>
      <c r="LP564" s="64"/>
      <c r="LQ564" s="64"/>
      <c r="LR564" s="64"/>
      <c r="LS564" s="64"/>
      <c r="LT564" s="64"/>
      <c r="LU564" s="64"/>
      <c r="LV564" s="64"/>
      <c r="LW564" s="64"/>
      <c r="LX564" s="64"/>
      <c r="LY564" s="64"/>
      <c r="LZ564" s="64"/>
      <c r="MA564" s="64"/>
      <c r="MB564" s="64"/>
      <c r="MC564" s="64"/>
      <c r="MD564" s="64"/>
      <c r="ME564" s="64"/>
      <c r="MF564" s="64"/>
      <c r="MG564" s="64"/>
      <c r="MH564" s="64"/>
      <c r="MI564" s="64"/>
      <c r="MJ564" s="64"/>
      <c r="MK564" s="64"/>
      <c r="ML564" s="64"/>
      <c r="MM564" s="64"/>
      <c r="MN564" s="64"/>
      <c r="MO564" s="64"/>
      <c r="MP564" s="64"/>
      <c r="MQ564" s="64"/>
      <c r="MR564" s="64"/>
      <c r="MS564" s="64"/>
      <c r="MT564" s="64"/>
      <c r="MU564" s="64"/>
      <c r="MV564" s="64"/>
      <c r="MW564" s="64"/>
      <c r="MX564" s="64"/>
      <c r="MY564" s="64"/>
      <c r="MZ564" s="64"/>
      <c r="NA564" s="64"/>
      <c r="NB564" s="64"/>
      <c r="NC564" s="64"/>
      <c r="ND564" s="64"/>
      <c r="NE564" s="64"/>
      <c r="NF564" s="64"/>
      <c r="NG564" s="64"/>
      <c r="NH564" s="64"/>
      <c r="NI564" s="64"/>
      <c r="NJ564" s="64"/>
      <c r="NK564" s="64"/>
      <c r="NL564" s="64"/>
      <c r="NM564" s="64"/>
      <c r="NN564" s="64"/>
      <c r="NO564" s="64"/>
      <c r="NP564" s="64"/>
      <c r="NQ564" s="64"/>
      <c r="NR564" s="64"/>
      <c r="NS564" s="64"/>
      <c r="NT564" s="64"/>
      <c r="NU564" s="64"/>
      <c r="NV564" s="64"/>
      <c r="NW564" s="64"/>
      <c r="NX564" s="64"/>
      <c r="NY564" s="64"/>
      <c r="NZ564" s="64"/>
      <c r="OA564" s="64"/>
      <c r="OB564" s="64"/>
      <c r="OC564" s="64"/>
      <c r="OD564" s="64"/>
      <c r="OE564" s="64"/>
      <c r="OF564" s="64"/>
      <c r="OG564" s="64"/>
      <c r="OH564" s="64"/>
      <c r="OI564" s="64"/>
      <c r="OJ564" s="64"/>
      <c r="OK564" s="64"/>
      <c r="OL564" s="64"/>
      <c r="OM564" s="64"/>
      <c r="ON564" s="64"/>
      <c r="OO564" s="64"/>
      <c r="OP564" s="64"/>
      <c r="OQ564" s="64"/>
      <c r="OR564" s="64"/>
      <c r="OS564" s="64"/>
      <c r="OT564" s="64"/>
      <c r="OU564" s="64"/>
      <c r="OV564" s="64"/>
      <c r="OW564" s="64"/>
      <c r="OX564" s="64"/>
      <c r="OY564" s="64"/>
      <c r="OZ564" s="64"/>
      <c r="PA564" s="64"/>
      <c r="PB564" s="64"/>
      <c r="PC564" s="64"/>
      <c r="PD564" s="64"/>
      <c r="PE564" s="64"/>
    </row>
    <row r="565" spans="1:421" s="45" customFormat="1" ht="20.100000000000001" customHeight="1" x14ac:dyDescent="0.3">
      <c r="A565" s="1"/>
      <c r="B565" s="1" t="s">
        <v>35</v>
      </c>
      <c r="C565" s="1">
        <v>1043</v>
      </c>
      <c r="D565" s="1">
        <v>7</v>
      </c>
      <c r="E565" s="1">
        <v>4</v>
      </c>
      <c r="F565" s="1">
        <v>2</v>
      </c>
      <c r="G565" s="1">
        <v>7</v>
      </c>
      <c r="H565" s="127" t="s">
        <v>272</v>
      </c>
      <c r="I565" s="2">
        <v>400</v>
      </c>
      <c r="J565" s="36">
        <v>150</v>
      </c>
      <c r="K565" s="13">
        <f t="shared" si="320"/>
        <v>60000</v>
      </c>
      <c r="L565" s="1"/>
      <c r="M565" s="1"/>
      <c r="N565" s="1"/>
      <c r="O565" s="100"/>
      <c r="P565" s="1"/>
      <c r="Q565" s="2"/>
      <c r="R565" s="2"/>
      <c r="S565" s="2"/>
      <c r="T565" s="1"/>
      <c r="U565" s="2"/>
      <c r="V565" s="44"/>
      <c r="W565" s="2"/>
      <c r="X565" s="37">
        <f t="shared" si="346"/>
        <v>60000</v>
      </c>
      <c r="Y565" s="2"/>
      <c r="Z565" s="2"/>
      <c r="AA565" s="37">
        <f t="shared" ref="AA565" si="347">X565-Z565</f>
        <v>60000</v>
      </c>
      <c r="AB565" s="38">
        <v>0.02</v>
      </c>
      <c r="AC565" s="36"/>
      <c r="AD565" s="107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/>
      <c r="BA565" s="64"/>
      <c r="BB565" s="64"/>
      <c r="BC565" s="64"/>
      <c r="BD565" s="64"/>
      <c r="BE565" s="64"/>
      <c r="BF565" s="64"/>
      <c r="BG565" s="64"/>
      <c r="BH565" s="64"/>
      <c r="BI565" s="64"/>
      <c r="BJ565" s="64"/>
      <c r="BK565" s="64"/>
      <c r="BL565" s="64"/>
      <c r="BM565" s="64"/>
      <c r="BN565" s="64"/>
      <c r="BO565" s="64"/>
      <c r="BP565" s="64"/>
      <c r="BQ565" s="64"/>
      <c r="BR565" s="64"/>
      <c r="BS565" s="64"/>
      <c r="BT565" s="64"/>
      <c r="BU565" s="64"/>
      <c r="BV565" s="64"/>
      <c r="BW565" s="64"/>
      <c r="BX565" s="64"/>
      <c r="BY565" s="64"/>
      <c r="BZ565" s="64"/>
      <c r="CA565" s="64"/>
      <c r="CB565" s="64"/>
      <c r="CC565" s="64"/>
      <c r="CD565" s="64"/>
      <c r="CE565" s="64"/>
      <c r="CF565" s="64"/>
      <c r="CG565" s="64"/>
      <c r="CH565" s="64"/>
      <c r="CI565" s="64"/>
      <c r="CJ565" s="64"/>
      <c r="CK565" s="64"/>
      <c r="CL565" s="64"/>
      <c r="CM565" s="64"/>
      <c r="CN565" s="64"/>
      <c r="CO565" s="64"/>
      <c r="CP565" s="64"/>
      <c r="CQ565" s="64"/>
      <c r="CR565" s="64"/>
      <c r="CS565" s="64"/>
      <c r="CT565" s="64"/>
      <c r="CU565" s="64"/>
      <c r="CV565" s="64"/>
      <c r="CW565" s="64"/>
      <c r="CX565" s="64"/>
      <c r="CY565" s="64"/>
      <c r="CZ565" s="64"/>
      <c r="DA565" s="64"/>
      <c r="DB565" s="64"/>
      <c r="DC565" s="64"/>
      <c r="DD565" s="64"/>
      <c r="DE565" s="64"/>
      <c r="DF565" s="64"/>
      <c r="DG565" s="64"/>
      <c r="DH565" s="64"/>
      <c r="DI565" s="64"/>
      <c r="DJ565" s="64"/>
      <c r="DK565" s="64"/>
      <c r="DL565" s="64"/>
      <c r="DM565" s="64"/>
      <c r="DN565" s="64"/>
      <c r="DO565" s="64"/>
      <c r="DP565" s="64"/>
      <c r="DQ565" s="64"/>
      <c r="DR565" s="64"/>
      <c r="DS565" s="64"/>
      <c r="DT565" s="64"/>
      <c r="DU565" s="64"/>
      <c r="DV565" s="64"/>
      <c r="DW565" s="64"/>
      <c r="DX565" s="64"/>
      <c r="DY565" s="64"/>
      <c r="DZ565" s="64"/>
      <c r="EA565" s="64"/>
      <c r="EB565" s="64"/>
      <c r="EC565" s="64"/>
      <c r="ED565" s="64"/>
      <c r="EE565" s="64"/>
      <c r="EF565" s="64"/>
      <c r="EG565" s="64"/>
      <c r="EH565" s="64"/>
      <c r="EI565" s="64"/>
      <c r="EJ565" s="64"/>
      <c r="EK565" s="64"/>
      <c r="EL565" s="64"/>
      <c r="EM565" s="64"/>
      <c r="EN565" s="64"/>
      <c r="EO565" s="64"/>
      <c r="EP565" s="64"/>
      <c r="EQ565" s="64"/>
      <c r="ER565" s="64"/>
      <c r="ES565" s="64"/>
      <c r="ET565" s="64"/>
      <c r="EU565" s="64"/>
      <c r="EV565" s="64"/>
      <c r="EW565" s="64"/>
      <c r="EX565" s="64"/>
      <c r="EY565" s="64"/>
      <c r="EZ565" s="64"/>
      <c r="FA565" s="64"/>
      <c r="FB565" s="64"/>
      <c r="FC565" s="64"/>
      <c r="FD565" s="64"/>
      <c r="FE565" s="64"/>
      <c r="FF565" s="64"/>
      <c r="FG565" s="64"/>
      <c r="FH565" s="64"/>
      <c r="FI565" s="64"/>
      <c r="FJ565" s="64"/>
      <c r="FK565" s="64"/>
      <c r="FL565" s="64"/>
      <c r="FM565" s="64"/>
      <c r="FN565" s="64"/>
      <c r="FO565" s="64"/>
      <c r="FP565" s="64"/>
      <c r="FQ565" s="64"/>
      <c r="FR565" s="64"/>
      <c r="FS565" s="64"/>
      <c r="FT565" s="64"/>
      <c r="FU565" s="64"/>
      <c r="FV565" s="64"/>
      <c r="FW565" s="64"/>
      <c r="FX565" s="64"/>
      <c r="FY565" s="64"/>
      <c r="FZ565" s="64"/>
      <c r="GA565" s="64"/>
      <c r="GB565" s="64"/>
      <c r="GC565" s="64"/>
      <c r="GD565" s="64"/>
      <c r="GE565" s="64"/>
      <c r="GF565" s="64"/>
      <c r="GG565" s="64"/>
      <c r="GH565" s="64"/>
      <c r="GI565" s="64"/>
      <c r="GJ565" s="64"/>
      <c r="GK565" s="64"/>
      <c r="GL565" s="64"/>
      <c r="GM565" s="64"/>
      <c r="GN565" s="64"/>
      <c r="GO565" s="64"/>
      <c r="GP565" s="64"/>
      <c r="GQ565" s="64"/>
      <c r="GR565" s="64"/>
      <c r="GS565" s="64"/>
      <c r="GT565" s="64"/>
      <c r="GU565" s="64"/>
      <c r="GV565" s="64"/>
      <c r="GW565" s="64"/>
      <c r="GX565" s="64"/>
      <c r="GY565" s="64"/>
      <c r="GZ565" s="64"/>
      <c r="HA565" s="64"/>
      <c r="HB565" s="64"/>
      <c r="HC565" s="64"/>
      <c r="HD565" s="64"/>
      <c r="HE565" s="64"/>
      <c r="HF565" s="64"/>
      <c r="HG565" s="64"/>
      <c r="HH565" s="64"/>
      <c r="HI565" s="64"/>
      <c r="HJ565" s="64"/>
      <c r="HK565" s="64"/>
      <c r="HL565" s="64"/>
      <c r="HM565" s="64"/>
      <c r="HN565" s="64"/>
      <c r="HO565" s="64"/>
      <c r="HP565" s="64"/>
      <c r="HQ565" s="64"/>
      <c r="HR565" s="64"/>
      <c r="HS565" s="64"/>
      <c r="HT565" s="64"/>
      <c r="HU565" s="64"/>
      <c r="HV565" s="64"/>
      <c r="HW565" s="64"/>
      <c r="HX565" s="64"/>
      <c r="HY565" s="64"/>
      <c r="HZ565" s="64"/>
      <c r="IA565" s="64"/>
      <c r="IB565" s="64"/>
      <c r="IC565" s="64"/>
      <c r="ID565" s="64"/>
      <c r="IE565" s="64"/>
      <c r="IF565" s="64"/>
      <c r="IG565" s="64"/>
      <c r="IH565" s="64"/>
      <c r="II565" s="64"/>
      <c r="IJ565" s="64"/>
      <c r="IK565" s="64"/>
      <c r="IL565" s="64"/>
      <c r="IM565" s="64"/>
      <c r="IN565" s="64"/>
      <c r="IO565" s="64"/>
      <c r="IP565" s="64"/>
      <c r="IQ565" s="64"/>
      <c r="IR565" s="64"/>
      <c r="IS565" s="64"/>
      <c r="IT565" s="64"/>
      <c r="IU565" s="64"/>
      <c r="IV565" s="64"/>
      <c r="IW565" s="64"/>
      <c r="IX565" s="64"/>
      <c r="IY565" s="64"/>
      <c r="IZ565" s="64"/>
      <c r="JA565" s="64"/>
      <c r="JB565" s="64"/>
      <c r="JC565" s="64"/>
      <c r="JD565" s="64"/>
      <c r="JE565" s="64"/>
      <c r="JF565" s="64"/>
      <c r="JG565" s="64"/>
      <c r="JH565" s="64"/>
      <c r="JI565" s="64"/>
      <c r="JJ565" s="64"/>
      <c r="JK565" s="64"/>
      <c r="JL565" s="64"/>
      <c r="JM565" s="64"/>
      <c r="JN565" s="64"/>
      <c r="JO565" s="64"/>
      <c r="JP565" s="64"/>
      <c r="JQ565" s="64"/>
      <c r="JR565" s="64"/>
      <c r="JS565" s="64"/>
      <c r="JT565" s="64"/>
      <c r="JU565" s="64"/>
      <c r="JV565" s="64"/>
      <c r="JW565" s="64"/>
      <c r="JX565" s="64"/>
      <c r="JY565" s="64"/>
      <c r="JZ565" s="64"/>
      <c r="KA565" s="64"/>
      <c r="KB565" s="64"/>
      <c r="KC565" s="64"/>
      <c r="KD565" s="64"/>
      <c r="KE565" s="64"/>
      <c r="KF565" s="64"/>
      <c r="KG565" s="64"/>
      <c r="KH565" s="64"/>
      <c r="KI565" s="64"/>
      <c r="KJ565" s="64"/>
      <c r="KK565" s="64"/>
      <c r="KL565" s="64"/>
      <c r="KM565" s="64"/>
      <c r="KN565" s="64"/>
      <c r="KO565" s="64"/>
      <c r="KP565" s="64"/>
      <c r="KQ565" s="64"/>
      <c r="KR565" s="64"/>
      <c r="KS565" s="64"/>
      <c r="KT565" s="64"/>
      <c r="KU565" s="64"/>
      <c r="KV565" s="64"/>
      <c r="KW565" s="64"/>
      <c r="KX565" s="64"/>
      <c r="KY565" s="64"/>
      <c r="KZ565" s="64"/>
      <c r="LA565" s="64"/>
      <c r="LB565" s="64"/>
      <c r="LC565" s="64"/>
      <c r="LD565" s="64"/>
      <c r="LE565" s="64"/>
      <c r="LF565" s="64"/>
      <c r="LG565" s="64"/>
      <c r="LH565" s="64"/>
      <c r="LI565" s="64"/>
      <c r="LJ565" s="64"/>
      <c r="LK565" s="64"/>
      <c r="LL565" s="64"/>
      <c r="LM565" s="64"/>
      <c r="LN565" s="64"/>
      <c r="LO565" s="64"/>
      <c r="LP565" s="64"/>
      <c r="LQ565" s="64"/>
      <c r="LR565" s="64"/>
      <c r="LS565" s="64"/>
      <c r="LT565" s="64"/>
      <c r="LU565" s="64"/>
      <c r="LV565" s="64"/>
      <c r="LW565" s="64"/>
      <c r="LX565" s="64"/>
      <c r="LY565" s="64"/>
      <c r="LZ565" s="64"/>
      <c r="MA565" s="64"/>
      <c r="MB565" s="64"/>
      <c r="MC565" s="64"/>
      <c r="MD565" s="64"/>
      <c r="ME565" s="64"/>
      <c r="MF565" s="64"/>
      <c r="MG565" s="64"/>
      <c r="MH565" s="64"/>
      <c r="MI565" s="64"/>
      <c r="MJ565" s="64"/>
      <c r="MK565" s="64"/>
      <c r="ML565" s="64"/>
      <c r="MM565" s="64"/>
      <c r="MN565" s="64"/>
      <c r="MO565" s="64"/>
      <c r="MP565" s="64"/>
      <c r="MQ565" s="64"/>
      <c r="MR565" s="64"/>
      <c r="MS565" s="64"/>
      <c r="MT565" s="64"/>
      <c r="MU565" s="64"/>
      <c r="MV565" s="64"/>
      <c r="MW565" s="64"/>
      <c r="MX565" s="64"/>
      <c r="MY565" s="64"/>
      <c r="MZ565" s="64"/>
      <c r="NA565" s="64"/>
      <c r="NB565" s="64"/>
      <c r="NC565" s="64"/>
      <c r="ND565" s="64"/>
      <c r="NE565" s="64"/>
      <c r="NF565" s="64"/>
      <c r="NG565" s="64"/>
      <c r="NH565" s="64"/>
      <c r="NI565" s="64"/>
      <c r="NJ565" s="64"/>
      <c r="NK565" s="64"/>
      <c r="NL565" s="64"/>
      <c r="NM565" s="64"/>
      <c r="NN565" s="64"/>
      <c r="NO565" s="64"/>
      <c r="NP565" s="64"/>
      <c r="NQ565" s="64"/>
      <c r="NR565" s="64"/>
      <c r="NS565" s="64"/>
      <c r="NT565" s="64"/>
      <c r="NU565" s="64"/>
      <c r="NV565" s="64"/>
      <c r="NW565" s="64"/>
      <c r="NX565" s="64"/>
      <c r="NY565" s="64"/>
      <c r="NZ565" s="64"/>
      <c r="OA565" s="64"/>
      <c r="OB565" s="64"/>
      <c r="OC565" s="64"/>
      <c r="OD565" s="64"/>
      <c r="OE565" s="64"/>
      <c r="OF565" s="64"/>
      <c r="OG565" s="64"/>
      <c r="OH565" s="64"/>
      <c r="OI565" s="64"/>
      <c r="OJ565" s="64"/>
      <c r="OK565" s="64"/>
      <c r="OL565" s="64"/>
      <c r="OM565" s="64"/>
      <c r="ON565" s="64"/>
      <c r="OO565" s="64"/>
      <c r="OP565" s="64"/>
      <c r="OQ565" s="64"/>
      <c r="OR565" s="64"/>
      <c r="OS565" s="64"/>
      <c r="OT565" s="64"/>
      <c r="OU565" s="64"/>
      <c r="OV565" s="64"/>
      <c r="OW565" s="64"/>
      <c r="OX565" s="64"/>
      <c r="OY565" s="64"/>
      <c r="OZ565" s="64"/>
      <c r="PA565" s="64"/>
      <c r="PB565" s="64"/>
      <c r="PC565" s="64"/>
      <c r="PD565" s="64"/>
      <c r="PE565" s="64"/>
    </row>
    <row r="566" spans="1:421" s="45" customFormat="1" ht="20.100000000000001" customHeight="1" x14ac:dyDescent="0.3">
      <c r="A566" s="1"/>
      <c r="B566" s="1"/>
      <c r="C566" s="1"/>
      <c r="D566" s="1"/>
      <c r="E566" s="1"/>
      <c r="F566" s="1"/>
      <c r="G566" s="1"/>
      <c r="H566" s="127"/>
      <c r="I566" s="2"/>
      <c r="J566" s="36"/>
      <c r="K566" s="13"/>
      <c r="L566" s="1">
        <v>1</v>
      </c>
      <c r="M566" s="1" t="s">
        <v>42</v>
      </c>
      <c r="N566" s="1" t="s">
        <v>50</v>
      </c>
      <c r="O566" s="100" t="s">
        <v>272</v>
      </c>
      <c r="P566" s="1">
        <v>180</v>
      </c>
      <c r="Q566" s="2">
        <v>100</v>
      </c>
      <c r="R566" s="2">
        <v>6750</v>
      </c>
      <c r="S566" s="104">
        <f t="shared" ref="S566" si="348">P566*R566</f>
        <v>1215000</v>
      </c>
      <c r="T566" s="1">
        <v>50</v>
      </c>
      <c r="U566" s="2">
        <v>93</v>
      </c>
      <c r="V566" s="97">
        <f t="shared" ref="V566" si="349">S566*U566/100</f>
        <v>1129950</v>
      </c>
      <c r="W566" s="98">
        <f t="shared" ref="W566" si="350">S566-V566</f>
        <v>85050</v>
      </c>
      <c r="X566" s="37">
        <f t="shared" si="346"/>
        <v>85050</v>
      </c>
      <c r="Y566" s="104">
        <f t="shared" ref="Y566" si="351">X566*Q566/100</f>
        <v>85050</v>
      </c>
      <c r="Z566" s="104">
        <v>10000000</v>
      </c>
      <c r="AA566" s="106">
        <v>0</v>
      </c>
      <c r="AB566" s="106">
        <v>0</v>
      </c>
      <c r="AC566" s="36"/>
      <c r="AD566" s="107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  <c r="AP566" s="64"/>
      <c r="AQ566" s="64"/>
      <c r="AR566" s="64"/>
      <c r="AS566" s="64"/>
      <c r="AT566" s="64"/>
      <c r="AU566" s="64"/>
      <c r="AV566" s="64"/>
      <c r="AW566" s="64"/>
      <c r="AX566" s="64"/>
      <c r="AY566" s="64"/>
      <c r="AZ566" s="64"/>
      <c r="BA566" s="64"/>
      <c r="BB566" s="64"/>
      <c r="BC566" s="64"/>
      <c r="BD566" s="64"/>
      <c r="BE566" s="64"/>
      <c r="BF566" s="64"/>
      <c r="BG566" s="64"/>
      <c r="BH566" s="64"/>
      <c r="BI566" s="64"/>
      <c r="BJ566" s="64"/>
      <c r="BK566" s="64"/>
      <c r="BL566" s="64"/>
      <c r="BM566" s="64"/>
      <c r="BN566" s="64"/>
      <c r="BO566" s="64"/>
      <c r="BP566" s="64"/>
      <c r="BQ566" s="64"/>
      <c r="BR566" s="64"/>
      <c r="BS566" s="64"/>
      <c r="BT566" s="64"/>
      <c r="BU566" s="64"/>
      <c r="BV566" s="64"/>
      <c r="BW566" s="64"/>
      <c r="BX566" s="64"/>
      <c r="BY566" s="64"/>
      <c r="BZ566" s="64"/>
      <c r="CA566" s="64"/>
      <c r="CB566" s="64"/>
      <c r="CC566" s="64"/>
      <c r="CD566" s="64"/>
      <c r="CE566" s="64"/>
      <c r="CF566" s="64"/>
      <c r="CG566" s="64"/>
      <c r="CH566" s="64"/>
      <c r="CI566" s="64"/>
      <c r="CJ566" s="64"/>
      <c r="CK566" s="64"/>
      <c r="CL566" s="64"/>
      <c r="CM566" s="64"/>
      <c r="CN566" s="64"/>
      <c r="CO566" s="64"/>
      <c r="CP566" s="64"/>
      <c r="CQ566" s="64"/>
      <c r="CR566" s="64"/>
      <c r="CS566" s="64"/>
      <c r="CT566" s="64"/>
      <c r="CU566" s="64"/>
      <c r="CV566" s="64"/>
      <c r="CW566" s="64"/>
      <c r="CX566" s="64"/>
      <c r="CY566" s="64"/>
      <c r="CZ566" s="64"/>
      <c r="DA566" s="64"/>
      <c r="DB566" s="64"/>
      <c r="DC566" s="64"/>
      <c r="DD566" s="64"/>
      <c r="DE566" s="64"/>
      <c r="DF566" s="64"/>
      <c r="DG566" s="64"/>
      <c r="DH566" s="64"/>
      <c r="DI566" s="64"/>
      <c r="DJ566" s="64"/>
      <c r="DK566" s="64"/>
      <c r="DL566" s="64"/>
      <c r="DM566" s="64"/>
      <c r="DN566" s="64"/>
      <c r="DO566" s="64"/>
      <c r="DP566" s="64"/>
      <c r="DQ566" s="64"/>
      <c r="DR566" s="64"/>
      <c r="DS566" s="64"/>
      <c r="DT566" s="64"/>
      <c r="DU566" s="64"/>
      <c r="DV566" s="64"/>
      <c r="DW566" s="64"/>
      <c r="DX566" s="64"/>
      <c r="DY566" s="64"/>
      <c r="DZ566" s="64"/>
      <c r="EA566" s="64"/>
      <c r="EB566" s="64"/>
      <c r="EC566" s="64"/>
      <c r="ED566" s="64"/>
      <c r="EE566" s="64"/>
      <c r="EF566" s="64"/>
      <c r="EG566" s="64"/>
      <c r="EH566" s="64"/>
      <c r="EI566" s="64"/>
      <c r="EJ566" s="64"/>
      <c r="EK566" s="64"/>
      <c r="EL566" s="64"/>
      <c r="EM566" s="64"/>
      <c r="EN566" s="64"/>
      <c r="EO566" s="64"/>
      <c r="EP566" s="64"/>
      <c r="EQ566" s="64"/>
      <c r="ER566" s="64"/>
      <c r="ES566" s="64"/>
      <c r="ET566" s="64"/>
      <c r="EU566" s="64"/>
      <c r="EV566" s="64"/>
      <c r="EW566" s="64"/>
      <c r="EX566" s="64"/>
      <c r="EY566" s="64"/>
      <c r="EZ566" s="64"/>
      <c r="FA566" s="64"/>
      <c r="FB566" s="64"/>
      <c r="FC566" s="64"/>
      <c r="FD566" s="64"/>
      <c r="FE566" s="64"/>
      <c r="FF566" s="64"/>
      <c r="FG566" s="64"/>
      <c r="FH566" s="64"/>
      <c r="FI566" s="64"/>
      <c r="FJ566" s="64"/>
      <c r="FK566" s="64"/>
      <c r="FL566" s="64"/>
      <c r="FM566" s="64"/>
      <c r="FN566" s="64"/>
      <c r="FO566" s="64"/>
      <c r="FP566" s="64"/>
      <c r="FQ566" s="64"/>
      <c r="FR566" s="64"/>
      <c r="FS566" s="64"/>
      <c r="FT566" s="64"/>
      <c r="FU566" s="64"/>
      <c r="FV566" s="64"/>
      <c r="FW566" s="64"/>
      <c r="FX566" s="64"/>
      <c r="FY566" s="64"/>
      <c r="FZ566" s="64"/>
      <c r="GA566" s="64"/>
      <c r="GB566" s="64"/>
      <c r="GC566" s="64"/>
      <c r="GD566" s="64"/>
      <c r="GE566" s="64"/>
      <c r="GF566" s="64"/>
      <c r="GG566" s="64"/>
      <c r="GH566" s="64"/>
      <c r="GI566" s="64"/>
      <c r="GJ566" s="64"/>
      <c r="GK566" s="64"/>
      <c r="GL566" s="64"/>
      <c r="GM566" s="64"/>
      <c r="GN566" s="64"/>
      <c r="GO566" s="64"/>
      <c r="GP566" s="64"/>
      <c r="GQ566" s="64"/>
      <c r="GR566" s="64"/>
      <c r="GS566" s="64"/>
      <c r="GT566" s="64"/>
      <c r="GU566" s="64"/>
      <c r="GV566" s="64"/>
      <c r="GW566" s="64"/>
      <c r="GX566" s="64"/>
      <c r="GY566" s="64"/>
      <c r="GZ566" s="64"/>
      <c r="HA566" s="64"/>
      <c r="HB566" s="64"/>
      <c r="HC566" s="64"/>
      <c r="HD566" s="64"/>
      <c r="HE566" s="64"/>
      <c r="HF566" s="64"/>
      <c r="HG566" s="64"/>
      <c r="HH566" s="64"/>
      <c r="HI566" s="64"/>
      <c r="HJ566" s="64"/>
      <c r="HK566" s="64"/>
      <c r="HL566" s="64"/>
      <c r="HM566" s="64"/>
      <c r="HN566" s="64"/>
      <c r="HO566" s="64"/>
      <c r="HP566" s="64"/>
      <c r="HQ566" s="64"/>
      <c r="HR566" s="64"/>
      <c r="HS566" s="64"/>
      <c r="HT566" s="64"/>
      <c r="HU566" s="64"/>
      <c r="HV566" s="64"/>
      <c r="HW566" s="64"/>
      <c r="HX566" s="64"/>
      <c r="HY566" s="64"/>
      <c r="HZ566" s="64"/>
      <c r="IA566" s="64"/>
      <c r="IB566" s="64"/>
      <c r="IC566" s="64"/>
      <c r="ID566" s="64"/>
      <c r="IE566" s="64"/>
      <c r="IF566" s="64"/>
      <c r="IG566" s="64"/>
      <c r="IH566" s="64"/>
      <c r="II566" s="64"/>
      <c r="IJ566" s="64"/>
      <c r="IK566" s="64"/>
      <c r="IL566" s="64"/>
      <c r="IM566" s="64"/>
      <c r="IN566" s="64"/>
      <c r="IO566" s="64"/>
      <c r="IP566" s="64"/>
      <c r="IQ566" s="64"/>
      <c r="IR566" s="64"/>
      <c r="IS566" s="64"/>
      <c r="IT566" s="64"/>
      <c r="IU566" s="64"/>
      <c r="IV566" s="64"/>
      <c r="IW566" s="64"/>
      <c r="IX566" s="64"/>
      <c r="IY566" s="64"/>
      <c r="IZ566" s="64"/>
      <c r="JA566" s="64"/>
      <c r="JB566" s="64"/>
      <c r="JC566" s="64"/>
      <c r="JD566" s="64"/>
      <c r="JE566" s="64"/>
      <c r="JF566" s="64"/>
      <c r="JG566" s="64"/>
      <c r="JH566" s="64"/>
      <c r="JI566" s="64"/>
      <c r="JJ566" s="64"/>
      <c r="JK566" s="64"/>
      <c r="JL566" s="64"/>
      <c r="JM566" s="64"/>
      <c r="JN566" s="64"/>
      <c r="JO566" s="64"/>
      <c r="JP566" s="64"/>
      <c r="JQ566" s="64"/>
      <c r="JR566" s="64"/>
      <c r="JS566" s="64"/>
      <c r="JT566" s="64"/>
      <c r="JU566" s="64"/>
      <c r="JV566" s="64"/>
      <c r="JW566" s="64"/>
      <c r="JX566" s="64"/>
      <c r="JY566" s="64"/>
      <c r="JZ566" s="64"/>
      <c r="KA566" s="64"/>
      <c r="KB566" s="64"/>
      <c r="KC566" s="64"/>
      <c r="KD566" s="64"/>
      <c r="KE566" s="64"/>
      <c r="KF566" s="64"/>
      <c r="KG566" s="64"/>
      <c r="KH566" s="64"/>
      <c r="KI566" s="64"/>
      <c r="KJ566" s="64"/>
      <c r="KK566" s="64"/>
      <c r="KL566" s="64"/>
      <c r="KM566" s="64"/>
      <c r="KN566" s="64"/>
      <c r="KO566" s="64"/>
      <c r="KP566" s="64"/>
      <c r="KQ566" s="64"/>
      <c r="KR566" s="64"/>
      <c r="KS566" s="64"/>
      <c r="KT566" s="64"/>
      <c r="KU566" s="64"/>
      <c r="KV566" s="64"/>
      <c r="KW566" s="64"/>
      <c r="KX566" s="64"/>
      <c r="KY566" s="64"/>
      <c r="KZ566" s="64"/>
      <c r="LA566" s="64"/>
      <c r="LB566" s="64"/>
      <c r="LC566" s="64"/>
      <c r="LD566" s="64"/>
      <c r="LE566" s="64"/>
      <c r="LF566" s="64"/>
      <c r="LG566" s="64"/>
      <c r="LH566" s="64"/>
      <c r="LI566" s="64"/>
      <c r="LJ566" s="64"/>
      <c r="LK566" s="64"/>
      <c r="LL566" s="64"/>
      <c r="LM566" s="64"/>
      <c r="LN566" s="64"/>
      <c r="LO566" s="64"/>
      <c r="LP566" s="64"/>
      <c r="LQ566" s="64"/>
      <c r="LR566" s="64"/>
      <c r="LS566" s="64"/>
      <c r="LT566" s="64"/>
      <c r="LU566" s="64"/>
      <c r="LV566" s="64"/>
      <c r="LW566" s="64"/>
      <c r="LX566" s="64"/>
      <c r="LY566" s="64"/>
      <c r="LZ566" s="64"/>
      <c r="MA566" s="64"/>
      <c r="MB566" s="64"/>
      <c r="MC566" s="64"/>
      <c r="MD566" s="64"/>
      <c r="ME566" s="64"/>
      <c r="MF566" s="64"/>
      <c r="MG566" s="64"/>
      <c r="MH566" s="64"/>
      <c r="MI566" s="64"/>
      <c r="MJ566" s="64"/>
      <c r="MK566" s="64"/>
      <c r="ML566" s="64"/>
      <c r="MM566" s="64"/>
      <c r="MN566" s="64"/>
      <c r="MO566" s="64"/>
      <c r="MP566" s="64"/>
      <c r="MQ566" s="64"/>
      <c r="MR566" s="64"/>
      <c r="MS566" s="64"/>
      <c r="MT566" s="64"/>
      <c r="MU566" s="64"/>
      <c r="MV566" s="64"/>
      <c r="MW566" s="64"/>
      <c r="MX566" s="64"/>
      <c r="MY566" s="64"/>
      <c r="MZ566" s="64"/>
      <c r="NA566" s="64"/>
      <c r="NB566" s="64"/>
      <c r="NC566" s="64"/>
      <c r="ND566" s="64"/>
      <c r="NE566" s="64"/>
      <c r="NF566" s="64"/>
      <c r="NG566" s="64"/>
      <c r="NH566" s="64"/>
      <c r="NI566" s="64"/>
      <c r="NJ566" s="64"/>
      <c r="NK566" s="64"/>
      <c r="NL566" s="64"/>
      <c r="NM566" s="64"/>
      <c r="NN566" s="64"/>
      <c r="NO566" s="64"/>
      <c r="NP566" s="64"/>
      <c r="NQ566" s="64"/>
      <c r="NR566" s="64"/>
      <c r="NS566" s="64"/>
      <c r="NT566" s="64"/>
      <c r="NU566" s="64"/>
      <c r="NV566" s="64"/>
      <c r="NW566" s="64"/>
      <c r="NX566" s="64"/>
      <c r="NY566" s="64"/>
      <c r="NZ566" s="64"/>
      <c r="OA566" s="64"/>
      <c r="OB566" s="64"/>
      <c r="OC566" s="64"/>
      <c r="OD566" s="64"/>
      <c r="OE566" s="64"/>
      <c r="OF566" s="64"/>
      <c r="OG566" s="64"/>
      <c r="OH566" s="64"/>
      <c r="OI566" s="64"/>
      <c r="OJ566" s="64"/>
      <c r="OK566" s="64"/>
      <c r="OL566" s="64"/>
      <c r="OM566" s="64"/>
      <c r="ON566" s="64"/>
      <c r="OO566" s="64"/>
      <c r="OP566" s="64"/>
      <c r="OQ566" s="64"/>
      <c r="OR566" s="64"/>
      <c r="OS566" s="64"/>
      <c r="OT566" s="64"/>
      <c r="OU566" s="64"/>
      <c r="OV566" s="64"/>
      <c r="OW566" s="64"/>
      <c r="OX566" s="64"/>
      <c r="OY566" s="64"/>
      <c r="OZ566" s="64"/>
      <c r="PA566" s="64"/>
      <c r="PB566" s="64"/>
      <c r="PC566" s="64"/>
      <c r="PD566" s="64"/>
      <c r="PE566" s="64"/>
    </row>
    <row r="567" spans="1:421" s="45" customFormat="1" ht="20.100000000000001" customHeight="1" x14ac:dyDescent="0.3">
      <c r="A567" s="1"/>
      <c r="B567" s="1"/>
      <c r="C567" s="1"/>
      <c r="D567" s="1"/>
      <c r="E567" s="1"/>
      <c r="F567" s="1"/>
      <c r="G567" s="1"/>
      <c r="H567" s="127" t="s">
        <v>271</v>
      </c>
      <c r="I567" s="2">
        <v>1407</v>
      </c>
      <c r="J567" s="36">
        <v>150</v>
      </c>
      <c r="K567" s="13">
        <f t="shared" si="320"/>
        <v>211050</v>
      </c>
      <c r="L567" s="1"/>
      <c r="M567" s="1"/>
      <c r="N567" s="1"/>
      <c r="O567" s="1"/>
      <c r="P567" s="1"/>
      <c r="Q567" s="2"/>
      <c r="R567" s="2"/>
      <c r="S567" s="2"/>
      <c r="T567" s="1"/>
      <c r="U567" s="2"/>
      <c r="V567" s="44"/>
      <c r="W567" s="2"/>
      <c r="X567" s="37">
        <f t="shared" si="346"/>
        <v>211050</v>
      </c>
      <c r="Y567" s="2"/>
      <c r="Z567" s="104">
        <v>50000000</v>
      </c>
      <c r="AA567" s="106">
        <v>0</v>
      </c>
      <c r="AB567" s="106">
        <v>0</v>
      </c>
      <c r="AC567" s="36"/>
      <c r="AD567" s="107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  <c r="AP567" s="64"/>
      <c r="AQ567" s="64"/>
      <c r="AR567" s="64"/>
      <c r="AS567" s="64"/>
      <c r="AT567" s="64"/>
      <c r="AU567" s="64"/>
      <c r="AV567" s="64"/>
      <c r="AW567" s="64"/>
      <c r="AX567" s="64"/>
      <c r="AY567" s="64"/>
      <c r="AZ567" s="64"/>
      <c r="BA567" s="64"/>
      <c r="BB567" s="64"/>
      <c r="BC567" s="64"/>
      <c r="BD567" s="64"/>
      <c r="BE567" s="64"/>
      <c r="BF567" s="64"/>
      <c r="BG567" s="64"/>
      <c r="BH567" s="64"/>
      <c r="BI567" s="64"/>
      <c r="BJ567" s="64"/>
      <c r="BK567" s="64"/>
      <c r="BL567" s="64"/>
      <c r="BM567" s="64"/>
      <c r="BN567" s="64"/>
      <c r="BO567" s="64"/>
      <c r="BP567" s="64"/>
      <c r="BQ567" s="64"/>
      <c r="BR567" s="64"/>
      <c r="BS567" s="64"/>
      <c r="BT567" s="64"/>
      <c r="BU567" s="64"/>
      <c r="BV567" s="64"/>
      <c r="BW567" s="64"/>
      <c r="BX567" s="64"/>
      <c r="BY567" s="64"/>
      <c r="BZ567" s="64"/>
      <c r="CA567" s="64"/>
      <c r="CB567" s="64"/>
      <c r="CC567" s="64"/>
      <c r="CD567" s="64"/>
      <c r="CE567" s="64"/>
      <c r="CF567" s="64"/>
      <c r="CG567" s="64"/>
      <c r="CH567" s="64"/>
      <c r="CI567" s="64"/>
      <c r="CJ567" s="64"/>
      <c r="CK567" s="64"/>
      <c r="CL567" s="64"/>
      <c r="CM567" s="64"/>
      <c r="CN567" s="64"/>
      <c r="CO567" s="64"/>
      <c r="CP567" s="64"/>
      <c r="CQ567" s="64"/>
      <c r="CR567" s="64"/>
      <c r="CS567" s="64"/>
      <c r="CT567" s="64"/>
      <c r="CU567" s="64"/>
      <c r="CV567" s="64"/>
      <c r="CW567" s="64"/>
      <c r="CX567" s="64"/>
      <c r="CY567" s="64"/>
      <c r="CZ567" s="64"/>
      <c r="DA567" s="64"/>
      <c r="DB567" s="64"/>
      <c r="DC567" s="64"/>
      <c r="DD567" s="64"/>
      <c r="DE567" s="64"/>
      <c r="DF567" s="64"/>
      <c r="DG567" s="64"/>
      <c r="DH567" s="64"/>
      <c r="DI567" s="64"/>
      <c r="DJ567" s="64"/>
      <c r="DK567" s="64"/>
      <c r="DL567" s="64"/>
      <c r="DM567" s="64"/>
      <c r="DN567" s="64"/>
      <c r="DO567" s="64"/>
      <c r="DP567" s="64"/>
      <c r="DQ567" s="64"/>
      <c r="DR567" s="64"/>
      <c r="DS567" s="64"/>
      <c r="DT567" s="64"/>
      <c r="DU567" s="64"/>
      <c r="DV567" s="64"/>
      <c r="DW567" s="64"/>
      <c r="DX567" s="64"/>
      <c r="DY567" s="64"/>
      <c r="DZ567" s="64"/>
      <c r="EA567" s="64"/>
      <c r="EB567" s="64"/>
      <c r="EC567" s="64"/>
      <c r="ED567" s="64"/>
      <c r="EE567" s="64"/>
      <c r="EF567" s="64"/>
      <c r="EG567" s="64"/>
      <c r="EH567" s="64"/>
      <c r="EI567" s="64"/>
      <c r="EJ567" s="64"/>
      <c r="EK567" s="64"/>
      <c r="EL567" s="64"/>
      <c r="EM567" s="64"/>
      <c r="EN567" s="64"/>
      <c r="EO567" s="64"/>
      <c r="EP567" s="64"/>
      <c r="EQ567" s="64"/>
      <c r="ER567" s="64"/>
      <c r="ES567" s="64"/>
      <c r="ET567" s="64"/>
      <c r="EU567" s="64"/>
      <c r="EV567" s="64"/>
      <c r="EW567" s="64"/>
      <c r="EX567" s="64"/>
      <c r="EY567" s="64"/>
      <c r="EZ567" s="64"/>
      <c r="FA567" s="64"/>
      <c r="FB567" s="64"/>
      <c r="FC567" s="64"/>
      <c r="FD567" s="64"/>
      <c r="FE567" s="64"/>
      <c r="FF567" s="64"/>
      <c r="FG567" s="64"/>
      <c r="FH567" s="64"/>
      <c r="FI567" s="64"/>
      <c r="FJ567" s="64"/>
      <c r="FK567" s="64"/>
      <c r="FL567" s="64"/>
      <c r="FM567" s="64"/>
      <c r="FN567" s="64"/>
      <c r="FO567" s="64"/>
      <c r="FP567" s="64"/>
      <c r="FQ567" s="64"/>
      <c r="FR567" s="64"/>
      <c r="FS567" s="64"/>
      <c r="FT567" s="64"/>
      <c r="FU567" s="64"/>
      <c r="FV567" s="64"/>
      <c r="FW567" s="64"/>
      <c r="FX567" s="64"/>
      <c r="FY567" s="64"/>
      <c r="FZ567" s="64"/>
      <c r="GA567" s="64"/>
      <c r="GB567" s="64"/>
      <c r="GC567" s="64"/>
      <c r="GD567" s="64"/>
      <c r="GE567" s="64"/>
      <c r="GF567" s="64"/>
      <c r="GG567" s="64"/>
      <c r="GH567" s="64"/>
      <c r="GI567" s="64"/>
      <c r="GJ567" s="64"/>
      <c r="GK567" s="64"/>
      <c r="GL567" s="64"/>
      <c r="GM567" s="64"/>
      <c r="GN567" s="64"/>
      <c r="GO567" s="64"/>
      <c r="GP567" s="64"/>
      <c r="GQ567" s="64"/>
      <c r="GR567" s="64"/>
      <c r="GS567" s="64"/>
      <c r="GT567" s="64"/>
      <c r="GU567" s="64"/>
      <c r="GV567" s="64"/>
      <c r="GW567" s="64"/>
      <c r="GX567" s="64"/>
      <c r="GY567" s="64"/>
      <c r="GZ567" s="64"/>
      <c r="HA567" s="64"/>
      <c r="HB567" s="64"/>
      <c r="HC567" s="64"/>
      <c r="HD567" s="64"/>
      <c r="HE567" s="64"/>
      <c r="HF567" s="64"/>
      <c r="HG567" s="64"/>
      <c r="HH567" s="64"/>
      <c r="HI567" s="64"/>
      <c r="HJ567" s="64"/>
      <c r="HK567" s="64"/>
      <c r="HL567" s="64"/>
      <c r="HM567" s="64"/>
      <c r="HN567" s="64"/>
      <c r="HO567" s="64"/>
      <c r="HP567" s="64"/>
      <c r="HQ567" s="64"/>
      <c r="HR567" s="64"/>
      <c r="HS567" s="64"/>
      <c r="HT567" s="64"/>
      <c r="HU567" s="64"/>
      <c r="HV567" s="64"/>
      <c r="HW567" s="64"/>
      <c r="HX567" s="64"/>
      <c r="HY567" s="64"/>
      <c r="HZ567" s="64"/>
      <c r="IA567" s="64"/>
      <c r="IB567" s="64"/>
      <c r="IC567" s="64"/>
      <c r="ID567" s="64"/>
      <c r="IE567" s="64"/>
      <c r="IF567" s="64"/>
      <c r="IG567" s="64"/>
      <c r="IH567" s="64"/>
      <c r="II567" s="64"/>
      <c r="IJ567" s="64"/>
      <c r="IK567" s="64"/>
      <c r="IL567" s="64"/>
      <c r="IM567" s="64"/>
      <c r="IN567" s="64"/>
      <c r="IO567" s="64"/>
      <c r="IP567" s="64"/>
      <c r="IQ567" s="64"/>
      <c r="IR567" s="64"/>
      <c r="IS567" s="64"/>
      <c r="IT567" s="64"/>
      <c r="IU567" s="64"/>
      <c r="IV567" s="64"/>
      <c r="IW567" s="64"/>
      <c r="IX567" s="64"/>
      <c r="IY567" s="64"/>
      <c r="IZ567" s="64"/>
      <c r="JA567" s="64"/>
      <c r="JB567" s="64"/>
      <c r="JC567" s="64"/>
      <c r="JD567" s="64"/>
      <c r="JE567" s="64"/>
      <c r="JF567" s="64"/>
      <c r="JG567" s="64"/>
      <c r="JH567" s="64"/>
      <c r="JI567" s="64"/>
      <c r="JJ567" s="64"/>
      <c r="JK567" s="64"/>
      <c r="JL567" s="64"/>
      <c r="JM567" s="64"/>
      <c r="JN567" s="64"/>
      <c r="JO567" s="64"/>
      <c r="JP567" s="64"/>
      <c r="JQ567" s="64"/>
      <c r="JR567" s="64"/>
      <c r="JS567" s="64"/>
      <c r="JT567" s="64"/>
      <c r="JU567" s="64"/>
      <c r="JV567" s="64"/>
      <c r="JW567" s="64"/>
      <c r="JX567" s="64"/>
      <c r="JY567" s="64"/>
      <c r="JZ567" s="64"/>
      <c r="KA567" s="64"/>
      <c r="KB567" s="64"/>
      <c r="KC567" s="64"/>
      <c r="KD567" s="64"/>
      <c r="KE567" s="64"/>
      <c r="KF567" s="64"/>
      <c r="KG567" s="64"/>
      <c r="KH567" s="64"/>
      <c r="KI567" s="64"/>
      <c r="KJ567" s="64"/>
      <c r="KK567" s="64"/>
      <c r="KL567" s="64"/>
      <c r="KM567" s="64"/>
      <c r="KN567" s="64"/>
      <c r="KO567" s="64"/>
      <c r="KP567" s="64"/>
      <c r="KQ567" s="64"/>
      <c r="KR567" s="64"/>
      <c r="KS567" s="64"/>
      <c r="KT567" s="64"/>
      <c r="KU567" s="64"/>
      <c r="KV567" s="64"/>
      <c r="KW567" s="64"/>
      <c r="KX567" s="64"/>
      <c r="KY567" s="64"/>
      <c r="KZ567" s="64"/>
      <c r="LA567" s="64"/>
      <c r="LB567" s="64"/>
      <c r="LC567" s="64"/>
      <c r="LD567" s="64"/>
      <c r="LE567" s="64"/>
      <c r="LF567" s="64"/>
      <c r="LG567" s="64"/>
      <c r="LH567" s="64"/>
      <c r="LI567" s="64"/>
      <c r="LJ567" s="64"/>
      <c r="LK567" s="64"/>
      <c r="LL567" s="64"/>
      <c r="LM567" s="64"/>
      <c r="LN567" s="64"/>
      <c r="LO567" s="64"/>
      <c r="LP567" s="64"/>
      <c r="LQ567" s="64"/>
      <c r="LR567" s="64"/>
      <c r="LS567" s="64"/>
      <c r="LT567" s="64"/>
      <c r="LU567" s="64"/>
      <c r="LV567" s="64"/>
      <c r="LW567" s="64"/>
      <c r="LX567" s="64"/>
      <c r="LY567" s="64"/>
      <c r="LZ567" s="64"/>
      <c r="MA567" s="64"/>
      <c r="MB567" s="64"/>
      <c r="MC567" s="64"/>
      <c r="MD567" s="64"/>
      <c r="ME567" s="64"/>
      <c r="MF567" s="64"/>
      <c r="MG567" s="64"/>
      <c r="MH567" s="64"/>
      <c r="MI567" s="64"/>
      <c r="MJ567" s="64"/>
      <c r="MK567" s="64"/>
      <c r="ML567" s="64"/>
      <c r="MM567" s="64"/>
      <c r="MN567" s="64"/>
      <c r="MO567" s="64"/>
      <c r="MP567" s="64"/>
      <c r="MQ567" s="64"/>
      <c r="MR567" s="64"/>
      <c r="MS567" s="64"/>
      <c r="MT567" s="64"/>
      <c r="MU567" s="64"/>
      <c r="MV567" s="64"/>
      <c r="MW567" s="64"/>
      <c r="MX567" s="64"/>
      <c r="MY567" s="64"/>
      <c r="MZ567" s="64"/>
      <c r="NA567" s="64"/>
      <c r="NB567" s="64"/>
      <c r="NC567" s="64"/>
      <c r="ND567" s="64"/>
      <c r="NE567" s="64"/>
      <c r="NF567" s="64"/>
      <c r="NG567" s="64"/>
      <c r="NH567" s="64"/>
      <c r="NI567" s="64"/>
      <c r="NJ567" s="64"/>
      <c r="NK567" s="64"/>
      <c r="NL567" s="64"/>
      <c r="NM567" s="64"/>
      <c r="NN567" s="64"/>
      <c r="NO567" s="64"/>
      <c r="NP567" s="64"/>
      <c r="NQ567" s="64"/>
      <c r="NR567" s="64"/>
      <c r="NS567" s="64"/>
      <c r="NT567" s="64"/>
      <c r="NU567" s="64"/>
      <c r="NV567" s="64"/>
      <c r="NW567" s="64"/>
      <c r="NX567" s="64"/>
      <c r="NY567" s="64"/>
      <c r="NZ567" s="64"/>
      <c r="OA567" s="64"/>
      <c r="OB567" s="64"/>
      <c r="OC567" s="64"/>
      <c r="OD567" s="64"/>
      <c r="OE567" s="64"/>
      <c r="OF567" s="64"/>
      <c r="OG567" s="64"/>
      <c r="OH567" s="64"/>
      <c r="OI567" s="64"/>
      <c r="OJ567" s="64"/>
      <c r="OK567" s="64"/>
      <c r="OL567" s="64"/>
      <c r="OM567" s="64"/>
      <c r="ON567" s="64"/>
      <c r="OO567" s="64"/>
      <c r="OP567" s="64"/>
      <c r="OQ567" s="64"/>
      <c r="OR567" s="64"/>
      <c r="OS567" s="64"/>
      <c r="OT567" s="64"/>
      <c r="OU567" s="64"/>
      <c r="OV567" s="64"/>
      <c r="OW567" s="64"/>
      <c r="OX567" s="64"/>
      <c r="OY567" s="64"/>
      <c r="OZ567" s="64"/>
      <c r="PA567" s="64"/>
      <c r="PB567" s="64"/>
      <c r="PC567" s="64"/>
      <c r="PD567" s="64"/>
      <c r="PE567" s="64"/>
    </row>
    <row r="568" spans="1:421" s="46" customFormat="1" ht="20.100000000000001" customHeight="1" x14ac:dyDescent="0.3">
      <c r="A568" s="17"/>
      <c r="B568" s="17"/>
      <c r="C568" s="17"/>
      <c r="D568" s="17"/>
      <c r="E568" s="17"/>
      <c r="F568" s="17"/>
      <c r="G568" s="17"/>
      <c r="H568" s="128"/>
      <c r="I568" s="19"/>
      <c r="J568" s="20"/>
      <c r="K568" s="19"/>
      <c r="L568" s="17"/>
      <c r="M568" s="17"/>
      <c r="N568" s="17"/>
      <c r="O568" s="17"/>
      <c r="P568" s="17"/>
      <c r="Q568" s="19"/>
      <c r="R568" s="19"/>
      <c r="S568" s="19"/>
      <c r="T568" s="17"/>
      <c r="U568" s="19"/>
      <c r="V568" s="21"/>
      <c r="W568" s="19"/>
      <c r="X568" s="19"/>
      <c r="Y568" s="19"/>
      <c r="Z568" s="19"/>
      <c r="AA568" s="19"/>
      <c r="AB568" s="19"/>
      <c r="AC568" s="20"/>
      <c r="AD568" s="105"/>
    </row>
    <row r="569" spans="1:421" s="45" customFormat="1" ht="20.100000000000001" customHeight="1" x14ac:dyDescent="0.3">
      <c r="A569" s="23">
        <v>1645</v>
      </c>
      <c r="B569" s="23" t="s">
        <v>35</v>
      </c>
      <c r="C569" s="23">
        <v>7887</v>
      </c>
      <c r="D569" s="23">
        <v>9</v>
      </c>
      <c r="E569" s="23">
        <v>8</v>
      </c>
      <c r="F569" s="23">
        <v>3</v>
      </c>
      <c r="G569" s="23">
        <v>95</v>
      </c>
      <c r="H569" s="129" t="s">
        <v>271</v>
      </c>
      <c r="I569" s="7">
        <v>1807</v>
      </c>
      <c r="J569" s="8">
        <v>200</v>
      </c>
      <c r="K569" s="13">
        <f t="shared" si="320"/>
        <v>361400</v>
      </c>
      <c r="L569" s="23"/>
      <c r="M569" s="23"/>
      <c r="N569" s="23"/>
      <c r="O569" s="23"/>
      <c r="P569" s="23"/>
      <c r="Q569" s="7"/>
      <c r="R569" s="7"/>
      <c r="S569" s="7"/>
      <c r="T569" s="23"/>
      <c r="U569" s="7"/>
      <c r="V569" s="11"/>
      <c r="W569" s="7"/>
      <c r="X569" s="37">
        <f t="shared" si="346"/>
        <v>361400</v>
      </c>
      <c r="Y569" s="7"/>
      <c r="Z569" s="104">
        <v>50000000</v>
      </c>
      <c r="AA569" s="106">
        <v>0</v>
      </c>
      <c r="AB569" s="106">
        <v>0</v>
      </c>
      <c r="AC569" s="8" t="s">
        <v>269</v>
      </c>
      <c r="AD569" s="110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  <c r="AP569" s="64"/>
      <c r="AQ569" s="64"/>
      <c r="AR569" s="64"/>
      <c r="AS569" s="64"/>
      <c r="AT569" s="64"/>
      <c r="AU569" s="64"/>
      <c r="AV569" s="64"/>
      <c r="AW569" s="64"/>
      <c r="AX569" s="64"/>
      <c r="AY569" s="64"/>
      <c r="AZ569" s="64"/>
      <c r="BA569" s="64"/>
      <c r="BB569" s="64"/>
      <c r="BC569" s="64"/>
      <c r="BD569" s="64"/>
      <c r="BE569" s="64"/>
      <c r="BF569" s="64"/>
      <c r="BG569" s="64"/>
      <c r="BH569" s="64"/>
      <c r="BI569" s="64"/>
      <c r="BJ569" s="64"/>
      <c r="BK569" s="64"/>
      <c r="BL569" s="64"/>
      <c r="BM569" s="64"/>
      <c r="BN569" s="64"/>
      <c r="BO569" s="64"/>
      <c r="BP569" s="64"/>
      <c r="BQ569" s="64"/>
      <c r="BR569" s="64"/>
      <c r="BS569" s="64"/>
      <c r="BT569" s="64"/>
      <c r="BU569" s="64"/>
      <c r="BV569" s="64"/>
      <c r="BW569" s="64"/>
      <c r="BX569" s="64"/>
      <c r="BY569" s="64"/>
      <c r="BZ569" s="64"/>
      <c r="CA569" s="64"/>
      <c r="CB569" s="64"/>
      <c r="CC569" s="64"/>
      <c r="CD569" s="64"/>
      <c r="CE569" s="64"/>
      <c r="CF569" s="64"/>
      <c r="CG569" s="64"/>
      <c r="CH569" s="64"/>
      <c r="CI569" s="64"/>
      <c r="CJ569" s="64"/>
      <c r="CK569" s="64"/>
      <c r="CL569" s="64"/>
      <c r="CM569" s="64"/>
      <c r="CN569" s="64"/>
      <c r="CO569" s="64"/>
      <c r="CP569" s="64"/>
      <c r="CQ569" s="64"/>
      <c r="CR569" s="64"/>
      <c r="CS569" s="64"/>
      <c r="CT569" s="64"/>
      <c r="CU569" s="64"/>
      <c r="CV569" s="64"/>
      <c r="CW569" s="64"/>
      <c r="CX569" s="64"/>
      <c r="CY569" s="64"/>
      <c r="CZ569" s="64"/>
      <c r="DA569" s="64"/>
      <c r="DB569" s="64"/>
      <c r="DC569" s="64"/>
      <c r="DD569" s="64"/>
      <c r="DE569" s="64"/>
      <c r="DF569" s="64"/>
      <c r="DG569" s="64"/>
      <c r="DH569" s="64"/>
      <c r="DI569" s="64"/>
      <c r="DJ569" s="64"/>
      <c r="DK569" s="64"/>
      <c r="DL569" s="64"/>
      <c r="DM569" s="64"/>
      <c r="DN569" s="64"/>
      <c r="DO569" s="64"/>
      <c r="DP569" s="64"/>
      <c r="DQ569" s="64"/>
      <c r="DR569" s="64"/>
      <c r="DS569" s="64"/>
      <c r="DT569" s="64"/>
      <c r="DU569" s="64"/>
      <c r="DV569" s="64"/>
      <c r="DW569" s="64"/>
      <c r="DX569" s="64"/>
      <c r="DY569" s="64"/>
      <c r="DZ569" s="64"/>
      <c r="EA569" s="64"/>
      <c r="EB569" s="64"/>
      <c r="EC569" s="64"/>
      <c r="ED569" s="64"/>
      <c r="EE569" s="64"/>
      <c r="EF569" s="64"/>
      <c r="EG569" s="64"/>
      <c r="EH569" s="64"/>
      <c r="EI569" s="64"/>
      <c r="EJ569" s="64"/>
      <c r="EK569" s="64"/>
      <c r="EL569" s="64"/>
      <c r="EM569" s="64"/>
      <c r="EN569" s="64"/>
      <c r="EO569" s="64"/>
      <c r="EP569" s="64"/>
      <c r="EQ569" s="64"/>
      <c r="ER569" s="64"/>
      <c r="ES569" s="64"/>
      <c r="ET569" s="64"/>
      <c r="EU569" s="64"/>
      <c r="EV569" s="64"/>
      <c r="EW569" s="64"/>
      <c r="EX569" s="64"/>
      <c r="EY569" s="64"/>
      <c r="EZ569" s="64"/>
      <c r="FA569" s="64"/>
      <c r="FB569" s="64"/>
      <c r="FC569" s="64"/>
      <c r="FD569" s="64"/>
      <c r="FE569" s="64"/>
      <c r="FF569" s="64"/>
      <c r="FG569" s="64"/>
      <c r="FH569" s="64"/>
      <c r="FI569" s="64"/>
      <c r="FJ569" s="64"/>
      <c r="FK569" s="64"/>
      <c r="FL569" s="64"/>
      <c r="FM569" s="64"/>
      <c r="FN569" s="64"/>
      <c r="FO569" s="64"/>
      <c r="FP569" s="64"/>
      <c r="FQ569" s="64"/>
      <c r="FR569" s="64"/>
      <c r="FS569" s="64"/>
      <c r="FT569" s="64"/>
      <c r="FU569" s="64"/>
      <c r="FV569" s="64"/>
      <c r="FW569" s="64"/>
      <c r="FX569" s="64"/>
      <c r="FY569" s="64"/>
      <c r="FZ569" s="64"/>
      <c r="GA569" s="64"/>
      <c r="GB569" s="64"/>
      <c r="GC569" s="64"/>
      <c r="GD569" s="64"/>
      <c r="GE569" s="64"/>
      <c r="GF569" s="64"/>
      <c r="GG569" s="64"/>
      <c r="GH569" s="64"/>
      <c r="GI569" s="64"/>
      <c r="GJ569" s="64"/>
      <c r="GK569" s="64"/>
      <c r="GL569" s="64"/>
      <c r="GM569" s="64"/>
      <c r="GN569" s="64"/>
      <c r="GO569" s="64"/>
      <c r="GP569" s="64"/>
      <c r="GQ569" s="64"/>
      <c r="GR569" s="64"/>
      <c r="GS569" s="64"/>
      <c r="GT569" s="64"/>
      <c r="GU569" s="64"/>
      <c r="GV569" s="64"/>
      <c r="GW569" s="64"/>
      <c r="GX569" s="64"/>
      <c r="GY569" s="64"/>
      <c r="GZ569" s="64"/>
      <c r="HA569" s="64"/>
      <c r="HB569" s="64"/>
      <c r="HC569" s="64"/>
      <c r="HD569" s="64"/>
      <c r="HE569" s="64"/>
      <c r="HF569" s="64"/>
      <c r="HG569" s="64"/>
      <c r="HH569" s="64"/>
      <c r="HI569" s="64"/>
      <c r="HJ569" s="64"/>
      <c r="HK569" s="64"/>
      <c r="HL569" s="64"/>
      <c r="HM569" s="64"/>
      <c r="HN569" s="64"/>
      <c r="HO569" s="64"/>
      <c r="HP569" s="64"/>
      <c r="HQ569" s="64"/>
      <c r="HR569" s="64"/>
      <c r="HS569" s="64"/>
      <c r="HT569" s="64"/>
      <c r="HU569" s="64"/>
      <c r="HV569" s="64"/>
      <c r="HW569" s="64"/>
      <c r="HX569" s="64"/>
      <c r="HY569" s="64"/>
      <c r="HZ569" s="64"/>
      <c r="IA569" s="64"/>
      <c r="IB569" s="64"/>
      <c r="IC569" s="64"/>
      <c r="ID569" s="64"/>
      <c r="IE569" s="64"/>
      <c r="IF569" s="64"/>
      <c r="IG569" s="64"/>
      <c r="IH569" s="64"/>
      <c r="II569" s="64"/>
      <c r="IJ569" s="64"/>
      <c r="IK569" s="64"/>
      <c r="IL569" s="64"/>
      <c r="IM569" s="64"/>
      <c r="IN569" s="64"/>
      <c r="IO569" s="64"/>
      <c r="IP569" s="64"/>
      <c r="IQ569" s="64"/>
      <c r="IR569" s="64"/>
      <c r="IS569" s="64"/>
      <c r="IT569" s="64"/>
      <c r="IU569" s="64"/>
      <c r="IV569" s="64"/>
      <c r="IW569" s="64"/>
      <c r="IX569" s="64"/>
      <c r="IY569" s="64"/>
      <c r="IZ569" s="64"/>
      <c r="JA569" s="64"/>
      <c r="JB569" s="64"/>
      <c r="JC569" s="64"/>
      <c r="JD569" s="64"/>
      <c r="JE569" s="64"/>
      <c r="JF569" s="64"/>
      <c r="JG569" s="64"/>
      <c r="JH569" s="64"/>
      <c r="JI569" s="64"/>
      <c r="JJ569" s="64"/>
      <c r="JK569" s="64"/>
      <c r="JL569" s="64"/>
      <c r="JM569" s="64"/>
      <c r="JN569" s="64"/>
      <c r="JO569" s="64"/>
      <c r="JP569" s="64"/>
      <c r="JQ569" s="64"/>
      <c r="JR569" s="64"/>
      <c r="JS569" s="64"/>
      <c r="JT569" s="64"/>
      <c r="JU569" s="64"/>
      <c r="JV569" s="64"/>
      <c r="JW569" s="64"/>
      <c r="JX569" s="64"/>
      <c r="JY569" s="64"/>
      <c r="JZ569" s="64"/>
      <c r="KA569" s="64"/>
      <c r="KB569" s="64"/>
      <c r="KC569" s="64"/>
      <c r="KD569" s="64"/>
      <c r="KE569" s="64"/>
      <c r="KF569" s="64"/>
      <c r="KG569" s="64"/>
      <c r="KH569" s="64"/>
      <c r="KI569" s="64"/>
      <c r="KJ569" s="64"/>
      <c r="KK569" s="64"/>
      <c r="KL569" s="64"/>
      <c r="KM569" s="64"/>
      <c r="KN569" s="64"/>
      <c r="KO569" s="64"/>
      <c r="KP569" s="64"/>
      <c r="KQ569" s="64"/>
      <c r="KR569" s="64"/>
      <c r="KS569" s="64"/>
      <c r="KT569" s="64"/>
      <c r="KU569" s="64"/>
      <c r="KV569" s="64"/>
      <c r="KW569" s="64"/>
      <c r="KX569" s="64"/>
      <c r="KY569" s="64"/>
      <c r="KZ569" s="64"/>
      <c r="LA569" s="64"/>
      <c r="LB569" s="64"/>
      <c r="LC569" s="64"/>
      <c r="LD569" s="64"/>
      <c r="LE569" s="64"/>
      <c r="LF569" s="64"/>
      <c r="LG569" s="64"/>
      <c r="LH569" s="64"/>
      <c r="LI569" s="64"/>
      <c r="LJ569" s="64"/>
      <c r="LK569" s="64"/>
      <c r="LL569" s="64"/>
      <c r="LM569" s="64"/>
      <c r="LN569" s="64"/>
      <c r="LO569" s="64"/>
      <c r="LP569" s="64"/>
      <c r="LQ569" s="64"/>
      <c r="LR569" s="64"/>
      <c r="LS569" s="64"/>
      <c r="LT569" s="64"/>
      <c r="LU569" s="64"/>
      <c r="LV569" s="64"/>
      <c r="LW569" s="64"/>
      <c r="LX569" s="64"/>
      <c r="LY569" s="64"/>
      <c r="LZ569" s="64"/>
      <c r="MA569" s="64"/>
      <c r="MB569" s="64"/>
      <c r="MC569" s="64"/>
      <c r="MD569" s="64"/>
      <c r="ME569" s="64"/>
      <c r="MF569" s="64"/>
      <c r="MG569" s="64"/>
      <c r="MH569" s="64"/>
      <c r="MI569" s="64"/>
      <c r="MJ569" s="64"/>
      <c r="MK569" s="64"/>
      <c r="ML569" s="64"/>
      <c r="MM569" s="64"/>
      <c r="MN569" s="64"/>
      <c r="MO569" s="64"/>
      <c r="MP569" s="64"/>
      <c r="MQ569" s="64"/>
      <c r="MR569" s="64"/>
      <c r="MS569" s="64"/>
      <c r="MT569" s="64"/>
      <c r="MU569" s="64"/>
      <c r="MV569" s="64"/>
      <c r="MW569" s="64"/>
      <c r="MX569" s="64"/>
      <c r="MY569" s="64"/>
      <c r="MZ569" s="64"/>
      <c r="NA569" s="64"/>
      <c r="NB569" s="64"/>
      <c r="NC569" s="64"/>
      <c r="ND569" s="64"/>
      <c r="NE569" s="64"/>
      <c r="NF569" s="64"/>
      <c r="NG569" s="64"/>
      <c r="NH569" s="64"/>
      <c r="NI569" s="64"/>
      <c r="NJ569" s="64"/>
      <c r="NK569" s="64"/>
      <c r="NL569" s="64"/>
      <c r="NM569" s="64"/>
      <c r="NN569" s="64"/>
      <c r="NO569" s="64"/>
      <c r="NP569" s="64"/>
      <c r="NQ569" s="64"/>
      <c r="NR569" s="64"/>
      <c r="NS569" s="64"/>
      <c r="NT569" s="64"/>
      <c r="NU569" s="64"/>
      <c r="NV569" s="64"/>
      <c r="NW569" s="64"/>
      <c r="NX569" s="64"/>
      <c r="NY569" s="64"/>
      <c r="NZ569" s="64"/>
      <c r="OA569" s="64"/>
      <c r="OB569" s="64"/>
      <c r="OC569" s="64"/>
      <c r="OD569" s="64"/>
      <c r="OE569" s="64"/>
      <c r="OF569" s="64"/>
      <c r="OG569" s="64"/>
      <c r="OH569" s="64"/>
      <c r="OI569" s="64"/>
      <c r="OJ569" s="64"/>
      <c r="OK569" s="64"/>
      <c r="OL569" s="64"/>
      <c r="OM569" s="64"/>
      <c r="ON569" s="64"/>
      <c r="OO569" s="64"/>
      <c r="OP569" s="64"/>
      <c r="OQ569" s="64"/>
      <c r="OR569" s="64"/>
      <c r="OS569" s="64"/>
      <c r="OT569" s="64"/>
      <c r="OU569" s="64"/>
      <c r="OV569" s="64"/>
      <c r="OW569" s="64"/>
      <c r="OX569" s="64"/>
      <c r="OY569" s="64"/>
      <c r="OZ569" s="64"/>
      <c r="PA569" s="64"/>
      <c r="PB569" s="64"/>
      <c r="PC569" s="64"/>
      <c r="PD569" s="64"/>
      <c r="PE569" s="64"/>
    </row>
    <row r="570" spans="1:421" s="46" customFormat="1" ht="20.100000000000001" customHeight="1" x14ac:dyDescent="0.3">
      <c r="A570" s="24"/>
      <c r="B570" s="24"/>
      <c r="C570" s="24"/>
      <c r="D570" s="24"/>
      <c r="E570" s="24"/>
      <c r="F570" s="24"/>
      <c r="G570" s="24"/>
      <c r="H570" s="130"/>
      <c r="I570" s="26"/>
      <c r="J570" s="27"/>
      <c r="K570" s="26"/>
      <c r="L570" s="24"/>
      <c r="M570" s="24"/>
      <c r="N570" s="24"/>
      <c r="O570" s="24"/>
      <c r="P570" s="24"/>
      <c r="Q570" s="26"/>
      <c r="R570" s="26"/>
      <c r="S570" s="26"/>
      <c r="T570" s="24"/>
      <c r="U570" s="26"/>
      <c r="V570" s="28"/>
      <c r="W570" s="26"/>
      <c r="X570" s="26"/>
      <c r="Y570" s="26"/>
      <c r="Z570" s="26"/>
      <c r="AA570" s="26"/>
      <c r="AB570" s="26"/>
      <c r="AC570" s="27"/>
      <c r="AD570" s="95"/>
    </row>
    <row r="571" spans="1:421" s="45" customFormat="1" ht="20.100000000000001" customHeight="1" x14ac:dyDescent="0.3">
      <c r="A571" s="23">
        <v>1646</v>
      </c>
      <c r="B571" s="23" t="s">
        <v>35</v>
      </c>
      <c r="C571" s="23">
        <v>14584</v>
      </c>
      <c r="D571" s="23">
        <v>6</v>
      </c>
      <c r="E571" s="23">
        <v>7</v>
      </c>
      <c r="F571" s="23">
        <v>1</v>
      </c>
      <c r="G571" s="23">
        <v>29</v>
      </c>
      <c r="H571" s="129" t="s">
        <v>271</v>
      </c>
      <c r="I571" s="7">
        <v>2929</v>
      </c>
      <c r="J571" s="8">
        <v>200</v>
      </c>
      <c r="K571" s="13">
        <f t="shared" si="320"/>
        <v>585800</v>
      </c>
      <c r="L571" s="23"/>
      <c r="M571" s="23"/>
      <c r="N571" s="23"/>
      <c r="O571" s="23"/>
      <c r="P571" s="23"/>
      <c r="Q571" s="7"/>
      <c r="R571" s="7"/>
      <c r="S571" s="7"/>
      <c r="T571" s="23"/>
      <c r="U571" s="7"/>
      <c r="V571" s="11"/>
      <c r="W571" s="7"/>
      <c r="X571" s="37">
        <f t="shared" si="346"/>
        <v>585800</v>
      </c>
      <c r="Y571" s="7"/>
      <c r="Z571" s="104">
        <v>50000000</v>
      </c>
      <c r="AA571" s="106">
        <v>0</v>
      </c>
      <c r="AB571" s="106">
        <v>0</v>
      </c>
      <c r="AC571" s="8" t="s">
        <v>186</v>
      </c>
      <c r="AD571" s="110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  <c r="AP571" s="64"/>
      <c r="AQ571" s="64"/>
      <c r="AR571" s="64"/>
      <c r="AS571" s="64"/>
      <c r="AT571" s="64"/>
      <c r="AU571" s="64"/>
      <c r="AV571" s="64"/>
      <c r="AW571" s="64"/>
      <c r="AX571" s="64"/>
      <c r="AY571" s="64"/>
      <c r="AZ571" s="64"/>
      <c r="BA571" s="64"/>
      <c r="BB571" s="64"/>
      <c r="BC571" s="64"/>
      <c r="BD571" s="64"/>
      <c r="BE571" s="64"/>
      <c r="BF571" s="64"/>
      <c r="BG571" s="64"/>
      <c r="BH571" s="64"/>
      <c r="BI571" s="64"/>
      <c r="BJ571" s="64"/>
      <c r="BK571" s="64"/>
      <c r="BL571" s="64"/>
      <c r="BM571" s="64"/>
      <c r="BN571" s="64"/>
      <c r="BO571" s="64"/>
      <c r="BP571" s="64"/>
      <c r="BQ571" s="64"/>
      <c r="BR571" s="64"/>
      <c r="BS571" s="64"/>
      <c r="BT571" s="64"/>
      <c r="BU571" s="64"/>
      <c r="BV571" s="64"/>
      <c r="BW571" s="64"/>
      <c r="BX571" s="64"/>
      <c r="BY571" s="64"/>
      <c r="BZ571" s="64"/>
      <c r="CA571" s="64"/>
      <c r="CB571" s="64"/>
      <c r="CC571" s="64"/>
      <c r="CD571" s="64"/>
      <c r="CE571" s="64"/>
      <c r="CF571" s="64"/>
      <c r="CG571" s="64"/>
      <c r="CH571" s="64"/>
      <c r="CI571" s="64"/>
      <c r="CJ571" s="64"/>
      <c r="CK571" s="64"/>
      <c r="CL571" s="64"/>
      <c r="CM571" s="64"/>
      <c r="CN571" s="64"/>
      <c r="CO571" s="64"/>
      <c r="CP571" s="64"/>
      <c r="CQ571" s="64"/>
      <c r="CR571" s="64"/>
      <c r="CS571" s="64"/>
      <c r="CT571" s="64"/>
      <c r="CU571" s="64"/>
      <c r="CV571" s="64"/>
      <c r="CW571" s="64"/>
      <c r="CX571" s="64"/>
      <c r="CY571" s="64"/>
      <c r="CZ571" s="64"/>
      <c r="DA571" s="64"/>
      <c r="DB571" s="64"/>
      <c r="DC571" s="64"/>
      <c r="DD571" s="64"/>
      <c r="DE571" s="64"/>
      <c r="DF571" s="64"/>
      <c r="DG571" s="64"/>
      <c r="DH571" s="64"/>
      <c r="DI571" s="64"/>
      <c r="DJ571" s="64"/>
      <c r="DK571" s="64"/>
      <c r="DL571" s="64"/>
      <c r="DM571" s="64"/>
      <c r="DN571" s="64"/>
      <c r="DO571" s="64"/>
      <c r="DP571" s="64"/>
      <c r="DQ571" s="64"/>
      <c r="DR571" s="64"/>
      <c r="DS571" s="64"/>
      <c r="DT571" s="64"/>
      <c r="DU571" s="64"/>
      <c r="DV571" s="64"/>
      <c r="DW571" s="64"/>
      <c r="DX571" s="64"/>
      <c r="DY571" s="64"/>
      <c r="DZ571" s="64"/>
      <c r="EA571" s="64"/>
      <c r="EB571" s="64"/>
      <c r="EC571" s="64"/>
      <c r="ED571" s="64"/>
      <c r="EE571" s="64"/>
      <c r="EF571" s="64"/>
      <c r="EG571" s="64"/>
      <c r="EH571" s="64"/>
      <c r="EI571" s="64"/>
      <c r="EJ571" s="64"/>
      <c r="EK571" s="64"/>
      <c r="EL571" s="64"/>
      <c r="EM571" s="64"/>
      <c r="EN571" s="64"/>
      <c r="EO571" s="64"/>
      <c r="EP571" s="64"/>
      <c r="EQ571" s="64"/>
      <c r="ER571" s="64"/>
      <c r="ES571" s="64"/>
      <c r="ET571" s="64"/>
      <c r="EU571" s="64"/>
      <c r="EV571" s="64"/>
      <c r="EW571" s="64"/>
      <c r="EX571" s="64"/>
      <c r="EY571" s="64"/>
      <c r="EZ571" s="64"/>
      <c r="FA571" s="64"/>
      <c r="FB571" s="64"/>
      <c r="FC571" s="64"/>
      <c r="FD571" s="64"/>
      <c r="FE571" s="64"/>
      <c r="FF571" s="64"/>
      <c r="FG571" s="64"/>
      <c r="FH571" s="64"/>
      <c r="FI571" s="64"/>
      <c r="FJ571" s="64"/>
      <c r="FK571" s="64"/>
      <c r="FL571" s="64"/>
      <c r="FM571" s="64"/>
      <c r="FN571" s="64"/>
      <c r="FO571" s="64"/>
      <c r="FP571" s="64"/>
      <c r="FQ571" s="64"/>
      <c r="FR571" s="64"/>
      <c r="FS571" s="64"/>
      <c r="FT571" s="64"/>
      <c r="FU571" s="64"/>
      <c r="FV571" s="64"/>
      <c r="FW571" s="64"/>
      <c r="FX571" s="64"/>
      <c r="FY571" s="64"/>
      <c r="FZ571" s="64"/>
      <c r="GA571" s="64"/>
      <c r="GB571" s="64"/>
      <c r="GC571" s="64"/>
      <c r="GD571" s="64"/>
      <c r="GE571" s="64"/>
      <c r="GF571" s="64"/>
      <c r="GG571" s="64"/>
      <c r="GH571" s="64"/>
      <c r="GI571" s="64"/>
      <c r="GJ571" s="64"/>
      <c r="GK571" s="64"/>
      <c r="GL571" s="64"/>
      <c r="GM571" s="64"/>
      <c r="GN571" s="64"/>
      <c r="GO571" s="64"/>
      <c r="GP571" s="64"/>
      <c r="GQ571" s="64"/>
      <c r="GR571" s="64"/>
      <c r="GS571" s="64"/>
      <c r="GT571" s="64"/>
      <c r="GU571" s="64"/>
      <c r="GV571" s="64"/>
      <c r="GW571" s="64"/>
      <c r="GX571" s="64"/>
      <c r="GY571" s="64"/>
      <c r="GZ571" s="64"/>
      <c r="HA571" s="64"/>
      <c r="HB571" s="64"/>
      <c r="HC571" s="64"/>
      <c r="HD571" s="64"/>
      <c r="HE571" s="64"/>
      <c r="HF571" s="64"/>
      <c r="HG571" s="64"/>
      <c r="HH571" s="64"/>
      <c r="HI571" s="64"/>
      <c r="HJ571" s="64"/>
      <c r="HK571" s="64"/>
      <c r="HL571" s="64"/>
      <c r="HM571" s="64"/>
      <c r="HN571" s="64"/>
      <c r="HO571" s="64"/>
      <c r="HP571" s="64"/>
      <c r="HQ571" s="64"/>
      <c r="HR571" s="64"/>
      <c r="HS571" s="64"/>
      <c r="HT571" s="64"/>
      <c r="HU571" s="64"/>
      <c r="HV571" s="64"/>
      <c r="HW571" s="64"/>
      <c r="HX571" s="64"/>
      <c r="HY571" s="64"/>
      <c r="HZ571" s="64"/>
      <c r="IA571" s="64"/>
      <c r="IB571" s="64"/>
      <c r="IC571" s="64"/>
      <c r="ID571" s="64"/>
      <c r="IE571" s="64"/>
      <c r="IF571" s="64"/>
      <c r="IG571" s="64"/>
      <c r="IH571" s="64"/>
      <c r="II571" s="64"/>
      <c r="IJ571" s="64"/>
      <c r="IK571" s="64"/>
      <c r="IL571" s="64"/>
      <c r="IM571" s="64"/>
      <c r="IN571" s="64"/>
      <c r="IO571" s="64"/>
      <c r="IP571" s="64"/>
      <c r="IQ571" s="64"/>
      <c r="IR571" s="64"/>
      <c r="IS571" s="64"/>
      <c r="IT571" s="64"/>
      <c r="IU571" s="64"/>
      <c r="IV571" s="64"/>
      <c r="IW571" s="64"/>
      <c r="IX571" s="64"/>
      <c r="IY571" s="64"/>
      <c r="IZ571" s="64"/>
      <c r="JA571" s="64"/>
      <c r="JB571" s="64"/>
      <c r="JC571" s="64"/>
      <c r="JD571" s="64"/>
      <c r="JE571" s="64"/>
      <c r="JF571" s="64"/>
      <c r="JG571" s="64"/>
      <c r="JH571" s="64"/>
      <c r="JI571" s="64"/>
      <c r="JJ571" s="64"/>
      <c r="JK571" s="64"/>
      <c r="JL571" s="64"/>
      <c r="JM571" s="64"/>
      <c r="JN571" s="64"/>
      <c r="JO571" s="64"/>
      <c r="JP571" s="64"/>
      <c r="JQ571" s="64"/>
      <c r="JR571" s="64"/>
      <c r="JS571" s="64"/>
      <c r="JT571" s="64"/>
      <c r="JU571" s="64"/>
      <c r="JV571" s="64"/>
      <c r="JW571" s="64"/>
      <c r="JX571" s="64"/>
      <c r="JY571" s="64"/>
      <c r="JZ571" s="64"/>
      <c r="KA571" s="64"/>
      <c r="KB571" s="64"/>
      <c r="KC571" s="64"/>
      <c r="KD571" s="64"/>
      <c r="KE571" s="64"/>
      <c r="KF571" s="64"/>
      <c r="KG571" s="64"/>
      <c r="KH571" s="64"/>
      <c r="KI571" s="64"/>
      <c r="KJ571" s="64"/>
      <c r="KK571" s="64"/>
      <c r="KL571" s="64"/>
      <c r="KM571" s="64"/>
      <c r="KN571" s="64"/>
      <c r="KO571" s="64"/>
      <c r="KP571" s="64"/>
      <c r="KQ571" s="64"/>
      <c r="KR571" s="64"/>
      <c r="KS571" s="64"/>
      <c r="KT571" s="64"/>
      <c r="KU571" s="64"/>
      <c r="KV571" s="64"/>
      <c r="KW571" s="64"/>
      <c r="KX571" s="64"/>
      <c r="KY571" s="64"/>
      <c r="KZ571" s="64"/>
      <c r="LA571" s="64"/>
      <c r="LB571" s="64"/>
      <c r="LC571" s="64"/>
      <c r="LD571" s="64"/>
      <c r="LE571" s="64"/>
      <c r="LF571" s="64"/>
      <c r="LG571" s="64"/>
      <c r="LH571" s="64"/>
      <c r="LI571" s="64"/>
      <c r="LJ571" s="64"/>
      <c r="LK571" s="64"/>
      <c r="LL571" s="64"/>
      <c r="LM571" s="64"/>
      <c r="LN571" s="64"/>
      <c r="LO571" s="64"/>
      <c r="LP571" s="64"/>
      <c r="LQ571" s="64"/>
      <c r="LR571" s="64"/>
      <c r="LS571" s="64"/>
      <c r="LT571" s="64"/>
      <c r="LU571" s="64"/>
      <c r="LV571" s="64"/>
      <c r="LW571" s="64"/>
      <c r="LX571" s="64"/>
      <c r="LY571" s="64"/>
      <c r="LZ571" s="64"/>
      <c r="MA571" s="64"/>
      <c r="MB571" s="64"/>
      <c r="MC571" s="64"/>
      <c r="MD571" s="64"/>
      <c r="ME571" s="64"/>
      <c r="MF571" s="64"/>
      <c r="MG571" s="64"/>
      <c r="MH571" s="64"/>
      <c r="MI571" s="64"/>
      <c r="MJ571" s="64"/>
      <c r="MK571" s="64"/>
      <c r="ML571" s="64"/>
      <c r="MM571" s="64"/>
      <c r="MN571" s="64"/>
      <c r="MO571" s="64"/>
      <c r="MP571" s="64"/>
      <c r="MQ571" s="64"/>
      <c r="MR571" s="64"/>
      <c r="MS571" s="64"/>
      <c r="MT571" s="64"/>
      <c r="MU571" s="64"/>
      <c r="MV571" s="64"/>
      <c r="MW571" s="64"/>
      <c r="MX571" s="64"/>
      <c r="MY571" s="64"/>
      <c r="MZ571" s="64"/>
      <c r="NA571" s="64"/>
      <c r="NB571" s="64"/>
      <c r="NC571" s="64"/>
      <c r="ND571" s="64"/>
      <c r="NE571" s="64"/>
      <c r="NF571" s="64"/>
      <c r="NG571" s="64"/>
      <c r="NH571" s="64"/>
      <c r="NI571" s="64"/>
      <c r="NJ571" s="64"/>
      <c r="NK571" s="64"/>
      <c r="NL571" s="64"/>
      <c r="NM571" s="64"/>
      <c r="NN571" s="64"/>
      <c r="NO571" s="64"/>
      <c r="NP571" s="64"/>
      <c r="NQ571" s="64"/>
      <c r="NR571" s="64"/>
      <c r="NS571" s="64"/>
      <c r="NT571" s="64"/>
      <c r="NU571" s="64"/>
      <c r="NV571" s="64"/>
      <c r="NW571" s="64"/>
      <c r="NX571" s="64"/>
      <c r="NY571" s="64"/>
      <c r="NZ571" s="64"/>
      <c r="OA571" s="64"/>
      <c r="OB571" s="64"/>
      <c r="OC571" s="64"/>
      <c r="OD571" s="64"/>
      <c r="OE571" s="64"/>
      <c r="OF571" s="64"/>
      <c r="OG571" s="64"/>
      <c r="OH571" s="64"/>
      <c r="OI571" s="64"/>
      <c r="OJ571" s="64"/>
      <c r="OK571" s="64"/>
      <c r="OL571" s="64"/>
      <c r="OM571" s="64"/>
      <c r="ON571" s="64"/>
      <c r="OO571" s="64"/>
      <c r="OP571" s="64"/>
      <c r="OQ571" s="64"/>
      <c r="OR571" s="64"/>
      <c r="OS571" s="64"/>
      <c r="OT571" s="64"/>
      <c r="OU571" s="64"/>
      <c r="OV571" s="64"/>
      <c r="OW571" s="64"/>
      <c r="OX571" s="64"/>
      <c r="OY571" s="64"/>
      <c r="OZ571" s="64"/>
      <c r="PA571" s="64"/>
      <c r="PB571" s="64"/>
      <c r="PC571" s="64"/>
      <c r="PD571" s="64"/>
      <c r="PE571" s="64"/>
    </row>
    <row r="572" spans="1:421" s="46" customFormat="1" ht="20.100000000000001" customHeight="1" x14ac:dyDescent="0.3">
      <c r="A572" s="17"/>
      <c r="B572" s="17"/>
      <c r="C572" s="17"/>
      <c r="D572" s="17"/>
      <c r="E572" s="17"/>
      <c r="F572" s="17"/>
      <c r="G572" s="17"/>
      <c r="H572" s="128"/>
      <c r="I572" s="19"/>
      <c r="J572" s="20"/>
      <c r="K572" s="19"/>
      <c r="L572" s="17"/>
      <c r="M572" s="17"/>
      <c r="N572" s="17"/>
      <c r="O572" s="17"/>
      <c r="P572" s="17"/>
      <c r="Q572" s="19"/>
      <c r="R572" s="19"/>
      <c r="S572" s="19"/>
      <c r="T572" s="17"/>
      <c r="U572" s="19"/>
      <c r="V572" s="21"/>
      <c r="W572" s="19"/>
      <c r="X572" s="19"/>
      <c r="Y572" s="19"/>
      <c r="Z572" s="19"/>
      <c r="AA572" s="19"/>
      <c r="AB572" s="19"/>
      <c r="AC572" s="20"/>
      <c r="AD572" s="105"/>
    </row>
    <row r="573" spans="1:421" s="45" customFormat="1" ht="20.100000000000001" customHeight="1" x14ac:dyDescent="0.3">
      <c r="A573" s="23">
        <v>1647</v>
      </c>
      <c r="B573" s="23" t="s">
        <v>35</v>
      </c>
      <c r="C573" s="23">
        <v>5825</v>
      </c>
      <c r="D573" s="23">
        <v>2</v>
      </c>
      <c r="E573" s="23">
        <v>0</v>
      </c>
      <c r="F573" s="23">
        <v>1</v>
      </c>
      <c r="G573" s="23">
        <v>92</v>
      </c>
      <c r="H573" s="129" t="s">
        <v>271</v>
      </c>
      <c r="I573" s="7">
        <v>192</v>
      </c>
      <c r="J573" s="8">
        <v>460</v>
      </c>
      <c r="K573" s="13">
        <f t="shared" si="320"/>
        <v>88320</v>
      </c>
      <c r="L573" s="23"/>
      <c r="M573" s="23"/>
      <c r="N573" s="23"/>
      <c r="O573" s="23"/>
      <c r="P573" s="23"/>
      <c r="Q573" s="7"/>
      <c r="R573" s="7"/>
      <c r="S573" s="7"/>
      <c r="T573" s="23"/>
      <c r="U573" s="7"/>
      <c r="V573" s="11"/>
      <c r="W573" s="7"/>
      <c r="X573" s="37">
        <f t="shared" si="346"/>
        <v>88320</v>
      </c>
      <c r="Y573" s="7"/>
      <c r="Z573" s="104">
        <v>50000000</v>
      </c>
      <c r="AA573" s="106">
        <v>0</v>
      </c>
      <c r="AB573" s="106">
        <v>0</v>
      </c>
      <c r="AC573" s="8" t="s">
        <v>187</v>
      </c>
      <c r="AD573" s="110"/>
      <c r="AE573" s="64"/>
      <c r="AF573" s="64"/>
      <c r="AG573" s="64"/>
      <c r="AH573" s="64"/>
      <c r="AI573" s="64"/>
      <c r="AJ573" s="64"/>
      <c r="AK573" s="64"/>
      <c r="AL573" s="64"/>
      <c r="AM573" s="64"/>
      <c r="AN573" s="64"/>
      <c r="AO573" s="64"/>
      <c r="AP573" s="64"/>
      <c r="AQ573" s="64"/>
      <c r="AR573" s="64"/>
      <c r="AS573" s="64"/>
      <c r="AT573" s="64"/>
      <c r="AU573" s="64"/>
      <c r="AV573" s="64"/>
      <c r="AW573" s="64"/>
      <c r="AX573" s="64"/>
      <c r="AY573" s="64"/>
      <c r="AZ573" s="64"/>
      <c r="BA573" s="64"/>
      <c r="BB573" s="64"/>
      <c r="BC573" s="64"/>
      <c r="BD573" s="64"/>
      <c r="BE573" s="64"/>
      <c r="BF573" s="64"/>
      <c r="BG573" s="64"/>
      <c r="BH573" s="64"/>
      <c r="BI573" s="64"/>
      <c r="BJ573" s="64"/>
      <c r="BK573" s="64"/>
      <c r="BL573" s="64"/>
      <c r="BM573" s="64"/>
      <c r="BN573" s="64"/>
      <c r="BO573" s="64"/>
      <c r="BP573" s="64"/>
      <c r="BQ573" s="64"/>
      <c r="BR573" s="64"/>
      <c r="BS573" s="64"/>
      <c r="BT573" s="64"/>
      <c r="BU573" s="64"/>
      <c r="BV573" s="64"/>
      <c r="BW573" s="64"/>
      <c r="BX573" s="64"/>
      <c r="BY573" s="64"/>
      <c r="BZ573" s="64"/>
      <c r="CA573" s="64"/>
      <c r="CB573" s="64"/>
      <c r="CC573" s="64"/>
      <c r="CD573" s="64"/>
      <c r="CE573" s="64"/>
      <c r="CF573" s="64"/>
      <c r="CG573" s="64"/>
      <c r="CH573" s="64"/>
      <c r="CI573" s="64"/>
      <c r="CJ573" s="64"/>
      <c r="CK573" s="64"/>
      <c r="CL573" s="64"/>
      <c r="CM573" s="64"/>
      <c r="CN573" s="64"/>
      <c r="CO573" s="64"/>
      <c r="CP573" s="64"/>
      <c r="CQ573" s="64"/>
      <c r="CR573" s="64"/>
      <c r="CS573" s="64"/>
      <c r="CT573" s="64"/>
      <c r="CU573" s="64"/>
      <c r="CV573" s="64"/>
      <c r="CW573" s="64"/>
      <c r="CX573" s="64"/>
      <c r="CY573" s="64"/>
      <c r="CZ573" s="64"/>
      <c r="DA573" s="64"/>
      <c r="DB573" s="64"/>
      <c r="DC573" s="64"/>
      <c r="DD573" s="64"/>
      <c r="DE573" s="64"/>
      <c r="DF573" s="64"/>
      <c r="DG573" s="64"/>
      <c r="DH573" s="64"/>
      <c r="DI573" s="64"/>
      <c r="DJ573" s="64"/>
      <c r="DK573" s="64"/>
      <c r="DL573" s="64"/>
      <c r="DM573" s="64"/>
      <c r="DN573" s="64"/>
      <c r="DO573" s="64"/>
      <c r="DP573" s="64"/>
      <c r="DQ573" s="64"/>
      <c r="DR573" s="64"/>
      <c r="DS573" s="64"/>
      <c r="DT573" s="64"/>
      <c r="DU573" s="64"/>
      <c r="DV573" s="64"/>
      <c r="DW573" s="64"/>
      <c r="DX573" s="64"/>
      <c r="DY573" s="64"/>
      <c r="DZ573" s="64"/>
      <c r="EA573" s="64"/>
      <c r="EB573" s="64"/>
      <c r="EC573" s="64"/>
      <c r="ED573" s="64"/>
      <c r="EE573" s="64"/>
      <c r="EF573" s="64"/>
      <c r="EG573" s="64"/>
      <c r="EH573" s="64"/>
      <c r="EI573" s="64"/>
      <c r="EJ573" s="64"/>
      <c r="EK573" s="64"/>
      <c r="EL573" s="64"/>
      <c r="EM573" s="64"/>
      <c r="EN573" s="64"/>
      <c r="EO573" s="64"/>
      <c r="EP573" s="64"/>
      <c r="EQ573" s="64"/>
      <c r="ER573" s="64"/>
      <c r="ES573" s="64"/>
      <c r="ET573" s="64"/>
      <c r="EU573" s="64"/>
      <c r="EV573" s="64"/>
      <c r="EW573" s="64"/>
      <c r="EX573" s="64"/>
      <c r="EY573" s="64"/>
      <c r="EZ573" s="64"/>
      <c r="FA573" s="64"/>
      <c r="FB573" s="64"/>
      <c r="FC573" s="64"/>
      <c r="FD573" s="64"/>
      <c r="FE573" s="64"/>
      <c r="FF573" s="64"/>
      <c r="FG573" s="64"/>
      <c r="FH573" s="64"/>
      <c r="FI573" s="64"/>
      <c r="FJ573" s="64"/>
      <c r="FK573" s="64"/>
      <c r="FL573" s="64"/>
      <c r="FM573" s="64"/>
      <c r="FN573" s="64"/>
      <c r="FO573" s="64"/>
      <c r="FP573" s="64"/>
      <c r="FQ573" s="64"/>
      <c r="FR573" s="64"/>
      <c r="FS573" s="64"/>
      <c r="FT573" s="64"/>
      <c r="FU573" s="64"/>
      <c r="FV573" s="64"/>
      <c r="FW573" s="64"/>
      <c r="FX573" s="64"/>
      <c r="FY573" s="64"/>
      <c r="FZ573" s="64"/>
      <c r="GA573" s="64"/>
      <c r="GB573" s="64"/>
      <c r="GC573" s="64"/>
      <c r="GD573" s="64"/>
      <c r="GE573" s="64"/>
      <c r="GF573" s="64"/>
      <c r="GG573" s="64"/>
      <c r="GH573" s="64"/>
      <c r="GI573" s="64"/>
      <c r="GJ573" s="64"/>
      <c r="GK573" s="64"/>
      <c r="GL573" s="64"/>
      <c r="GM573" s="64"/>
      <c r="GN573" s="64"/>
      <c r="GO573" s="64"/>
      <c r="GP573" s="64"/>
      <c r="GQ573" s="64"/>
      <c r="GR573" s="64"/>
      <c r="GS573" s="64"/>
      <c r="GT573" s="64"/>
      <c r="GU573" s="64"/>
      <c r="GV573" s="64"/>
      <c r="GW573" s="64"/>
      <c r="GX573" s="64"/>
      <c r="GY573" s="64"/>
      <c r="GZ573" s="64"/>
      <c r="HA573" s="64"/>
      <c r="HB573" s="64"/>
      <c r="HC573" s="64"/>
      <c r="HD573" s="64"/>
      <c r="HE573" s="64"/>
      <c r="HF573" s="64"/>
      <c r="HG573" s="64"/>
      <c r="HH573" s="64"/>
      <c r="HI573" s="64"/>
      <c r="HJ573" s="64"/>
      <c r="HK573" s="64"/>
      <c r="HL573" s="64"/>
      <c r="HM573" s="64"/>
      <c r="HN573" s="64"/>
      <c r="HO573" s="64"/>
      <c r="HP573" s="64"/>
      <c r="HQ573" s="64"/>
      <c r="HR573" s="64"/>
      <c r="HS573" s="64"/>
      <c r="HT573" s="64"/>
      <c r="HU573" s="64"/>
      <c r="HV573" s="64"/>
      <c r="HW573" s="64"/>
      <c r="HX573" s="64"/>
      <c r="HY573" s="64"/>
      <c r="HZ573" s="64"/>
      <c r="IA573" s="64"/>
      <c r="IB573" s="64"/>
      <c r="IC573" s="64"/>
      <c r="ID573" s="64"/>
      <c r="IE573" s="64"/>
      <c r="IF573" s="64"/>
      <c r="IG573" s="64"/>
      <c r="IH573" s="64"/>
      <c r="II573" s="64"/>
      <c r="IJ573" s="64"/>
      <c r="IK573" s="64"/>
      <c r="IL573" s="64"/>
      <c r="IM573" s="64"/>
      <c r="IN573" s="64"/>
      <c r="IO573" s="64"/>
      <c r="IP573" s="64"/>
      <c r="IQ573" s="64"/>
      <c r="IR573" s="64"/>
      <c r="IS573" s="64"/>
      <c r="IT573" s="64"/>
      <c r="IU573" s="64"/>
      <c r="IV573" s="64"/>
      <c r="IW573" s="64"/>
      <c r="IX573" s="64"/>
      <c r="IY573" s="64"/>
      <c r="IZ573" s="64"/>
      <c r="JA573" s="64"/>
      <c r="JB573" s="64"/>
      <c r="JC573" s="64"/>
      <c r="JD573" s="64"/>
      <c r="JE573" s="64"/>
      <c r="JF573" s="64"/>
      <c r="JG573" s="64"/>
      <c r="JH573" s="64"/>
      <c r="JI573" s="64"/>
      <c r="JJ573" s="64"/>
      <c r="JK573" s="64"/>
      <c r="JL573" s="64"/>
      <c r="JM573" s="64"/>
      <c r="JN573" s="64"/>
      <c r="JO573" s="64"/>
      <c r="JP573" s="64"/>
      <c r="JQ573" s="64"/>
      <c r="JR573" s="64"/>
      <c r="JS573" s="64"/>
      <c r="JT573" s="64"/>
      <c r="JU573" s="64"/>
      <c r="JV573" s="64"/>
      <c r="JW573" s="64"/>
      <c r="JX573" s="64"/>
      <c r="JY573" s="64"/>
      <c r="JZ573" s="64"/>
      <c r="KA573" s="64"/>
      <c r="KB573" s="64"/>
      <c r="KC573" s="64"/>
      <c r="KD573" s="64"/>
      <c r="KE573" s="64"/>
      <c r="KF573" s="64"/>
      <c r="KG573" s="64"/>
      <c r="KH573" s="64"/>
      <c r="KI573" s="64"/>
      <c r="KJ573" s="64"/>
      <c r="KK573" s="64"/>
      <c r="KL573" s="64"/>
      <c r="KM573" s="64"/>
      <c r="KN573" s="64"/>
      <c r="KO573" s="64"/>
      <c r="KP573" s="64"/>
      <c r="KQ573" s="64"/>
      <c r="KR573" s="64"/>
      <c r="KS573" s="64"/>
      <c r="KT573" s="64"/>
      <c r="KU573" s="64"/>
      <c r="KV573" s="64"/>
      <c r="KW573" s="64"/>
      <c r="KX573" s="64"/>
      <c r="KY573" s="64"/>
      <c r="KZ573" s="64"/>
      <c r="LA573" s="64"/>
      <c r="LB573" s="64"/>
      <c r="LC573" s="64"/>
      <c r="LD573" s="64"/>
      <c r="LE573" s="64"/>
      <c r="LF573" s="64"/>
      <c r="LG573" s="64"/>
      <c r="LH573" s="64"/>
      <c r="LI573" s="64"/>
      <c r="LJ573" s="64"/>
      <c r="LK573" s="64"/>
      <c r="LL573" s="64"/>
      <c r="LM573" s="64"/>
      <c r="LN573" s="64"/>
      <c r="LO573" s="64"/>
      <c r="LP573" s="64"/>
      <c r="LQ573" s="64"/>
      <c r="LR573" s="64"/>
      <c r="LS573" s="64"/>
      <c r="LT573" s="64"/>
      <c r="LU573" s="64"/>
      <c r="LV573" s="64"/>
      <c r="LW573" s="64"/>
      <c r="LX573" s="64"/>
      <c r="LY573" s="64"/>
      <c r="LZ573" s="64"/>
      <c r="MA573" s="64"/>
      <c r="MB573" s="64"/>
      <c r="MC573" s="64"/>
      <c r="MD573" s="64"/>
      <c r="ME573" s="64"/>
      <c r="MF573" s="64"/>
      <c r="MG573" s="64"/>
      <c r="MH573" s="64"/>
      <c r="MI573" s="64"/>
      <c r="MJ573" s="64"/>
      <c r="MK573" s="64"/>
      <c r="ML573" s="64"/>
      <c r="MM573" s="64"/>
      <c r="MN573" s="64"/>
      <c r="MO573" s="64"/>
      <c r="MP573" s="64"/>
      <c r="MQ573" s="64"/>
      <c r="MR573" s="64"/>
      <c r="MS573" s="64"/>
      <c r="MT573" s="64"/>
      <c r="MU573" s="64"/>
      <c r="MV573" s="64"/>
      <c r="MW573" s="64"/>
      <c r="MX573" s="64"/>
      <c r="MY573" s="64"/>
      <c r="MZ573" s="64"/>
      <c r="NA573" s="64"/>
      <c r="NB573" s="64"/>
      <c r="NC573" s="64"/>
      <c r="ND573" s="64"/>
      <c r="NE573" s="64"/>
      <c r="NF573" s="64"/>
      <c r="NG573" s="64"/>
      <c r="NH573" s="64"/>
      <c r="NI573" s="64"/>
      <c r="NJ573" s="64"/>
      <c r="NK573" s="64"/>
      <c r="NL573" s="64"/>
      <c r="NM573" s="64"/>
      <c r="NN573" s="64"/>
      <c r="NO573" s="64"/>
      <c r="NP573" s="64"/>
      <c r="NQ573" s="64"/>
      <c r="NR573" s="64"/>
      <c r="NS573" s="64"/>
      <c r="NT573" s="64"/>
      <c r="NU573" s="64"/>
      <c r="NV573" s="64"/>
      <c r="NW573" s="64"/>
      <c r="NX573" s="64"/>
      <c r="NY573" s="64"/>
      <c r="NZ573" s="64"/>
      <c r="OA573" s="64"/>
      <c r="OB573" s="64"/>
      <c r="OC573" s="64"/>
      <c r="OD573" s="64"/>
      <c r="OE573" s="64"/>
      <c r="OF573" s="64"/>
      <c r="OG573" s="64"/>
      <c r="OH573" s="64"/>
      <c r="OI573" s="64"/>
      <c r="OJ573" s="64"/>
      <c r="OK573" s="64"/>
      <c r="OL573" s="64"/>
      <c r="OM573" s="64"/>
      <c r="ON573" s="64"/>
      <c r="OO573" s="64"/>
      <c r="OP573" s="64"/>
      <c r="OQ573" s="64"/>
      <c r="OR573" s="64"/>
      <c r="OS573" s="64"/>
      <c r="OT573" s="64"/>
      <c r="OU573" s="64"/>
      <c r="OV573" s="64"/>
      <c r="OW573" s="64"/>
      <c r="OX573" s="64"/>
      <c r="OY573" s="64"/>
      <c r="OZ573" s="64"/>
      <c r="PA573" s="64"/>
      <c r="PB573" s="64"/>
      <c r="PC573" s="64"/>
      <c r="PD573" s="64"/>
      <c r="PE573" s="64"/>
    </row>
    <row r="574" spans="1:421" s="46" customFormat="1" ht="20.100000000000001" customHeight="1" x14ac:dyDescent="0.3">
      <c r="A574" s="17"/>
      <c r="B574" s="17"/>
      <c r="C574" s="17"/>
      <c r="D574" s="17"/>
      <c r="E574" s="17"/>
      <c r="F574" s="17"/>
      <c r="G574" s="17"/>
      <c r="H574" s="128"/>
      <c r="I574" s="19"/>
      <c r="J574" s="20"/>
      <c r="K574" s="19"/>
      <c r="L574" s="17"/>
      <c r="M574" s="17"/>
      <c r="N574" s="17"/>
      <c r="O574" s="17"/>
      <c r="P574" s="17"/>
      <c r="Q574" s="19"/>
      <c r="R574" s="19"/>
      <c r="S574" s="19"/>
      <c r="T574" s="17"/>
      <c r="U574" s="19"/>
      <c r="V574" s="21"/>
      <c r="W574" s="19"/>
      <c r="X574" s="19"/>
      <c r="Y574" s="19"/>
      <c r="Z574" s="19"/>
      <c r="AA574" s="19"/>
      <c r="AB574" s="19"/>
      <c r="AC574" s="20"/>
      <c r="AD574" s="105"/>
    </row>
    <row r="575" spans="1:421" s="45" customFormat="1" ht="20.100000000000001" customHeight="1" x14ac:dyDescent="0.3">
      <c r="A575" s="23">
        <v>1648</v>
      </c>
      <c r="B575" s="23" t="s">
        <v>35</v>
      </c>
      <c r="C575" s="23">
        <v>10372</v>
      </c>
      <c r="D575" s="23">
        <v>5</v>
      </c>
      <c r="E575" s="23">
        <v>3</v>
      </c>
      <c r="F575" s="23">
        <v>0</v>
      </c>
      <c r="G575" s="23">
        <v>0</v>
      </c>
      <c r="H575" s="129" t="s">
        <v>272</v>
      </c>
      <c r="I575" s="7">
        <v>400</v>
      </c>
      <c r="J575" s="8">
        <v>210</v>
      </c>
      <c r="K575" s="13">
        <f t="shared" si="320"/>
        <v>84000</v>
      </c>
      <c r="L575" s="23">
        <v>1</v>
      </c>
      <c r="M575" s="23" t="s">
        <v>42</v>
      </c>
      <c r="N575" s="23" t="s">
        <v>36</v>
      </c>
      <c r="O575" s="96" t="s">
        <v>272</v>
      </c>
      <c r="P575" s="23">
        <v>245</v>
      </c>
      <c r="Q575" s="7">
        <v>100</v>
      </c>
      <c r="R575" s="7">
        <v>6750</v>
      </c>
      <c r="S575" s="104">
        <f t="shared" ref="S575" si="352">P575*R575</f>
        <v>1653750</v>
      </c>
      <c r="T575" s="23">
        <v>6</v>
      </c>
      <c r="U575" s="7">
        <v>6</v>
      </c>
      <c r="V575" s="97">
        <f t="shared" ref="V575" si="353">S575*U575/100</f>
        <v>99225</v>
      </c>
      <c r="W575" s="98">
        <f t="shared" ref="W575" si="354">S575-V575</f>
        <v>1554525</v>
      </c>
      <c r="X575" s="37">
        <f t="shared" si="346"/>
        <v>1638525</v>
      </c>
      <c r="Y575" s="104">
        <f t="shared" ref="Y575" si="355">X575*Q575/100</f>
        <v>1638525</v>
      </c>
      <c r="Z575" s="104">
        <v>50000000</v>
      </c>
      <c r="AA575" s="106">
        <v>0</v>
      </c>
      <c r="AB575" s="106">
        <v>0</v>
      </c>
      <c r="AC575" s="8" t="s">
        <v>188</v>
      </c>
      <c r="AD575" s="110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  <c r="AP575" s="64"/>
      <c r="AQ575" s="64"/>
      <c r="AR575" s="64"/>
      <c r="AS575" s="64"/>
      <c r="AT575" s="64"/>
      <c r="AU575" s="64"/>
      <c r="AV575" s="64"/>
      <c r="AW575" s="64"/>
      <c r="AX575" s="64"/>
      <c r="AY575" s="64"/>
      <c r="AZ575" s="64"/>
      <c r="BA575" s="64"/>
      <c r="BB575" s="64"/>
      <c r="BC575" s="64"/>
      <c r="BD575" s="64"/>
      <c r="BE575" s="64"/>
      <c r="BF575" s="64"/>
      <c r="BG575" s="64"/>
      <c r="BH575" s="64"/>
      <c r="BI575" s="64"/>
      <c r="BJ575" s="64"/>
      <c r="BK575" s="64"/>
      <c r="BL575" s="64"/>
      <c r="BM575" s="64"/>
      <c r="BN575" s="64"/>
      <c r="BO575" s="64"/>
      <c r="BP575" s="64"/>
      <c r="BQ575" s="64"/>
      <c r="BR575" s="64"/>
      <c r="BS575" s="64"/>
      <c r="BT575" s="64"/>
      <c r="BU575" s="64"/>
      <c r="BV575" s="64"/>
      <c r="BW575" s="64"/>
      <c r="BX575" s="64"/>
      <c r="BY575" s="64"/>
      <c r="BZ575" s="64"/>
      <c r="CA575" s="64"/>
      <c r="CB575" s="64"/>
      <c r="CC575" s="64"/>
      <c r="CD575" s="64"/>
      <c r="CE575" s="64"/>
      <c r="CF575" s="64"/>
      <c r="CG575" s="64"/>
      <c r="CH575" s="64"/>
      <c r="CI575" s="64"/>
      <c r="CJ575" s="64"/>
      <c r="CK575" s="64"/>
      <c r="CL575" s="64"/>
      <c r="CM575" s="64"/>
      <c r="CN575" s="64"/>
      <c r="CO575" s="64"/>
      <c r="CP575" s="64"/>
      <c r="CQ575" s="64"/>
      <c r="CR575" s="64"/>
      <c r="CS575" s="64"/>
      <c r="CT575" s="64"/>
      <c r="CU575" s="64"/>
      <c r="CV575" s="64"/>
      <c r="CW575" s="64"/>
      <c r="CX575" s="64"/>
      <c r="CY575" s="64"/>
      <c r="CZ575" s="64"/>
      <c r="DA575" s="64"/>
      <c r="DB575" s="64"/>
      <c r="DC575" s="64"/>
      <c r="DD575" s="64"/>
      <c r="DE575" s="64"/>
      <c r="DF575" s="64"/>
      <c r="DG575" s="64"/>
      <c r="DH575" s="64"/>
      <c r="DI575" s="64"/>
      <c r="DJ575" s="64"/>
      <c r="DK575" s="64"/>
      <c r="DL575" s="64"/>
      <c r="DM575" s="64"/>
      <c r="DN575" s="64"/>
      <c r="DO575" s="64"/>
      <c r="DP575" s="64"/>
      <c r="DQ575" s="64"/>
      <c r="DR575" s="64"/>
      <c r="DS575" s="64"/>
      <c r="DT575" s="64"/>
      <c r="DU575" s="64"/>
      <c r="DV575" s="64"/>
      <c r="DW575" s="64"/>
      <c r="DX575" s="64"/>
      <c r="DY575" s="64"/>
      <c r="DZ575" s="64"/>
      <c r="EA575" s="64"/>
      <c r="EB575" s="64"/>
      <c r="EC575" s="64"/>
      <c r="ED575" s="64"/>
      <c r="EE575" s="64"/>
      <c r="EF575" s="64"/>
      <c r="EG575" s="64"/>
      <c r="EH575" s="64"/>
      <c r="EI575" s="64"/>
      <c r="EJ575" s="64"/>
      <c r="EK575" s="64"/>
      <c r="EL575" s="64"/>
      <c r="EM575" s="64"/>
      <c r="EN575" s="64"/>
      <c r="EO575" s="64"/>
      <c r="EP575" s="64"/>
      <c r="EQ575" s="64"/>
      <c r="ER575" s="64"/>
      <c r="ES575" s="64"/>
      <c r="ET575" s="64"/>
      <c r="EU575" s="64"/>
      <c r="EV575" s="64"/>
      <c r="EW575" s="64"/>
      <c r="EX575" s="64"/>
      <c r="EY575" s="64"/>
      <c r="EZ575" s="64"/>
      <c r="FA575" s="64"/>
      <c r="FB575" s="64"/>
      <c r="FC575" s="64"/>
      <c r="FD575" s="64"/>
      <c r="FE575" s="64"/>
      <c r="FF575" s="64"/>
      <c r="FG575" s="64"/>
      <c r="FH575" s="64"/>
      <c r="FI575" s="64"/>
      <c r="FJ575" s="64"/>
      <c r="FK575" s="64"/>
      <c r="FL575" s="64"/>
      <c r="FM575" s="64"/>
      <c r="FN575" s="64"/>
      <c r="FO575" s="64"/>
      <c r="FP575" s="64"/>
      <c r="FQ575" s="64"/>
      <c r="FR575" s="64"/>
      <c r="FS575" s="64"/>
      <c r="FT575" s="64"/>
      <c r="FU575" s="64"/>
      <c r="FV575" s="64"/>
      <c r="FW575" s="64"/>
      <c r="FX575" s="64"/>
      <c r="FY575" s="64"/>
      <c r="FZ575" s="64"/>
      <c r="GA575" s="64"/>
      <c r="GB575" s="64"/>
      <c r="GC575" s="64"/>
      <c r="GD575" s="64"/>
      <c r="GE575" s="64"/>
      <c r="GF575" s="64"/>
      <c r="GG575" s="64"/>
      <c r="GH575" s="64"/>
      <c r="GI575" s="64"/>
      <c r="GJ575" s="64"/>
      <c r="GK575" s="64"/>
      <c r="GL575" s="64"/>
      <c r="GM575" s="64"/>
      <c r="GN575" s="64"/>
      <c r="GO575" s="64"/>
      <c r="GP575" s="64"/>
      <c r="GQ575" s="64"/>
      <c r="GR575" s="64"/>
      <c r="GS575" s="64"/>
      <c r="GT575" s="64"/>
      <c r="GU575" s="64"/>
      <c r="GV575" s="64"/>
      <c r="GW575" s="64"/>
      <c r="GX575" s="64"/>
      <c r="GY575" s="64"/>
      <c r="GZ575" s="64"/>
      <c r="HA575" s="64"/>
      <c r="HB575" s="64"/>
      <c r="HC575" s="64"/>
      <c r="HD575" s="64"/>
      <c r="HE575" s="64"/>
      <c r="HF575" s="64"/>
      <c r="HG575" s="64"/>
      <c r="HH575" s="64"/>
      <c r="HI575" s="64"/>
      <c r="HJ575" s="64"/>
      <c r="HK575" s="64"/>
      <c r="HL575" s="64"/>
      <c r="HM575" s="64"/>
      <c r="HN575" s="64"/>
      <c r="HO575" s="64"/>
      <c r="HP575" s="64"/>
      <c r="HQ575" s="64"/>
      <c r="HR575" s="64"/>
      <c r="HS575" s="64"/>
      <c r="HT575" s="64"/>
      <c r="HU575" s="64"/>
      <c r="HV575" s="64"/>
      <c r="HW575" s="64"/>
      <c r="HX575" s="64"/>
      <c r="HY575" s="64"/>
      <c r="HZ575" s="64"/>
      <c r="IA575" s="64"/>
      <c r="IB575" s="64"/>
      <c r="IC575" s="64"/>
      <c r="ID575" s="64"/>
      <c r="IE575" s="64"/>
      <c r="IF575" s="64"/>
      <c r="IG575" s="64"/>
      <c r="IH575" s="64"/>
      <c r="II575" s="64"/>
      <c r="IJ575" s="64"/>
      <c r="IK575" s="64"/>
      <c r="IL575" s="64"/>
      <c r="IM575" s="64"/>
      <c r="IN575" s="64"/>
      <c r="IO575" s="64"/>
      <c r="IP575" s="64"/>
      <c r="IQ575" s="64"/>
      <c r="IR575" s="64"/>
      <c r="IS575" s="64"/>
      <c r="IT575" s="64"/>
      <c r="IU575" s="64"/>
      <c r="IV575" s="64"/>
      <c r="IW575" s="64"/>
      <c r="IX575" s="64"/>
      <c r="IY575" s="64"/>
      <c r="IZ575" s="64"/>
      <c r="JA575" s="64"/>
      <c r="JB575" s="64"/>
      <c r="JC575" s="64"/>
      <c r="JD575" s="64"/>
      <c r="JE575" s="64"/>
      <c r="JF575" s="64"/>
      <c r="JG575" s="64"/>
      <c r="JH575" s="64"/>
      <c r="JI575" s="64"/>
      <c r="JJ575" s="64"/>
      <c r="JK575" s="64"/>
      <c r="JL575" s="64"/>
      <c r="JM575" s="64"/>
      <c r="JN575" s="64"/>
      <c r="JO575" s="64"/>
      <c r="JP575" s="64"/>
      <c r="JQ575" s="64"/>
      <c r="JR575" s="64"/>
      <c r="JS575" s="64"/>
      <c r="JT575" s="64"/>
      <c r="JU575" s="64"/>
      <c r="JV575" s="64"/>
      <c r="JW575" s="64"/>
      <c r="JX575" s="64"/>
      <c r="JY575" s="64"/>
      <c r="JZ575" s="64"/>
      <c r="KA575" s="64"/>
      <c r="KB575" s="64"/>
      <c r="KC575" s="64"/>
      <c r="KD575" s="64"/>
      <c r="KE575" s="64"/>
      <c r="KF575" s="64"/>
      <c r="KG575" s="64"/>
      <c r="KH575" s="64"/>
      <c r="KI575" s="64"/>
      <c r="KJ575" s="64"/>
      <c r="KK575" s="64"/>
      <c r="KL575" s="64"/>
      <c r="KM575" s="64"/>
      <c r="KN575" s="64"/>
      <c r="KO575" s="64"/>
      <c r="KP575" s="64"/>
      <c r="KQ575" s="64"/>
      <c r="KR575" s="64"/>
      <c r="KS575" s="64"/>
      <c r="KT575" s="64"/>
      <c r="KU575" s="64"/>
      <c r="KV575" s="64"/>
      <c r="KW575" s="64"/>
      <c r="KX575" s="64"/>
      <c r="KY575" s="64"/>
      <c r="KZ575" s="64"/>
      <c r="LA575" s="64"/>
      <c r="LB575" s="64"/>
      <c r="LC575" s="64"/>
      <c r="LD575" s="64"/>
      <c r="LE575" s="64"/>
      <c r="LF575" s="64"/>
      <c r="LG575" s="64"/>
      <c r="LH575" s="64"/>
      <c r="LI575" s="64"/>
      <c r="LJ575" s="64"/>
      <c r="LK575" s="64"/>
      <c r="LL575" s="64"/>
      <c r="LM575" s="64"/>
      <c r="LN575" s="64"/>
      <c r="LO575" s="64"/>
      <c r="LP575" s="64"/>
      <c r="LQ575" s="64"/>
      <c r="LR575" s="64"/>
      <c r="LS575" s="64"/>
      <c r="LT575" s="64"/>
      <c r="LU575" s="64"/>
      <c r="LV575" s="64"/>
      <c r="LW575" s="64"/>
      <c r="LX575" s="64"/>
      <c r="LY575" s="64"/>
      <c r="LZ575" s="64"/>
      <c r="MA575" s="64"/>
      <c r="MB575" s="64"/>
      <c r="MC575" s="64"/>
      <c r="MD575" s="64"/>
      <c r="ME575" s="64"/>
      <c r="MF575" s="64"/>
      <c r="MG575" s="64"/>
      <c r="MH575" s="64"/>
      <c r="MI575" s="64"/>
      <c r="MJ575" s="64"/>
      <c r="MK575" s="64"/>
      <c r="ML575" s="64"/>
      <c r="MM575" s="64"/>
      <c r="MN575" s="64"/>
      <c r="MO575" s="64"/>
      <c r="MP575" s="64"/>
      <c r="MQ575" s="64"/>
      <c r="MR575" s="64"/>
      <c r="MS575" s="64"/>
      <c r="MT575" s="64"/>
      <c r="MU575" s="64"/>
      <c r="MV575" s="64"/>
      <c r="MW575" s="64"/>
      <c r="MX575" s="64"/>
      <c r="MY575" s="64"/>
      <c r="MZ575" s="64"/>
      <c r="NA575" s="64"/>
      <c r="NB575" s="64"/>
      <c r="NC575" s="64"/>
      <c r="ND575" s="64"/>
      <c r="NE575" s="64"/>
      <c r="NF575" s="64"/>
      <c r="NG575" s="64"/>
      <c r="NH575" s="64"/>
      <c r="NI575" s="64"/>
      <c r="NJ575" s="64"/>
      <c r="NK575" s="64"/>
      <c r="NL575" s="64"/>
      <c r="NM575" s="64"/>
      <c r="NN575" s="64"/>
      <c r="NO575" s="64"/>
      <c r="NP575" s="64"/>
      <c r="NQ575" s="64"/>
      <c r="NR575" s="64"/>
      <c r="NS575" s="64"/>
      <c r="NT575" s="64"/>
      <c r="NU575" s="64"/>
      <c r="NV575" s="64"/>
      <c r="NW575" s="64"/>
      <c r="NX575" s="64"/>
      <c r="NY575" s="64"/>
      <c r="NZ575" s="64"/>
      <c r="OA575" s="64"/>
      <c r="OB575" s="64"/>
      <c r="OC575" s="64"/>
      <c r="OD575" s="64"/>
      <c r="OE575" s="64"/>
      <c r="OF575" s="64"/>
      <c r="OG575" s="64"/>
      <c r="OH575" s="64"/>
      <c r="OI575" s="64"/>
      <c r="OJ575" s="64"/>
      <c r="OK575" s="64"/>
      <c r="OL575" s="64"/>
      <c r="OM575" s="64"/>
      <c r="ON575" s="64"/>
      <c r="OO575" s="64"/>
      <c r="OP575" s="64"/>
      <c r="OQ575" s="64"/>
      <c r="OR575" s="64"/>
      <c r="OS575" s="64"/>
      <c r="OT575" s="64"/>
      <c r="OU575" s="64"/>
      <c r="OV575" s="64"/>
      <c r="OW575" s="64"/>
      <c r="OX575" s="64"/>
      <c r="OY575" s="64"/>
      <c r="OZ575" s="64"/>
      <c r="PA575" s="64"/>
      <c r="PB575" s="64"/>
      <c r="PC575" s="64"/>
      <c r="PD575" s="64"/>
      <c r="PE575" s="64"/>
    </row>
    <row r="576" spans="1:421" s="45" customFormat="1" ht="20.100000000000001" customHeight="1" x14ac:dyDescent="0.3">
      <c r="A576" s="1"/>
      <c r="B576" s="1"/>
      <c r="C576" s="1"/>
      <c r="D576" s="1"/>
      <c r="E576" s="1"/>
      <c r="F576" s="1"/>
      <c r="G576" s="1"/>
      <c r="H576" s="127" t="s">
        <v>271</v>
      </c>
      <c r="I576" s="2">
        <v>800</v>
      </c>
      <c r="J576" s="36">
        <v>210</v>
      </c>
      <c r="K576" s="13">
        <f t="shared" si="320"/>
        <v>168000</v>
      </c>
      <c r="L576" s="1"/>
      <c r="M576" s="1"/>
      <c r="N576" s="1"/>
      <c r="O576" s="1"/>
      <c r="P576" s="1"/>
      <c r="Q576" s="2"/>
      <c r="R576" s="2"/>
      <c r="S576" s="2"/>
      <c r="T576" s="1"/>
      <c r="U576" s="2"/>
      <c r="V576" s="44"/>
      <c r="W576" s="2"/>
      <c r="X576" s="2"/>
      <c r="Y576" s="2"/>
      <c r="Z576" s="104">
        <v>50000000</v>
      </c>
      <c r="AA576" s="106">
        <v>0</v>
      </c>
      <c r="AB576" s="106">
        <v>0</v>
      </c>
      <c r="AC576" s="36"/>
      <c r="AD576" s="107"/>
      <c r="AE576" s="64"/>
      <c r="AF576" s="64"/>
      <c r="AG576" s="64"/>
      <c r="AH576" s="64"/>
      <c r="AI576" s="64"/>
      <c r="AJ576" s="64"/>
      <c r="AK576" s="64"/>
      <c r="AL576" s="64"/>
      <c r="AM576" s="64"/>
      <c r="AN576" s="64"/>
      <c r="AO576" s="64"/>
      <c r="AP576" s="64"/>
      <c r="AQ576" s="64"/>
      <c r="AR576" s="64"/>
      <c r="AS576" s="64"/>
      <c r="AT576" s="64"/>
      <c r="AU576" s="64"/>
      <c r="AV576" s="64"/>
      <c r="AW576" s="64"/>
      <c r="AX576" s="64"/>
      <c r="AY576" s="64"/>
      <c r="AZ576" s="64"/>
      <c r="BA576" s="64"/>
      <c r="BB576" s="64"/>
      <c r="BC576" s="64"/>
      <c r="BD576" s="64"/>
      <c r="BE576" s="64"/>
      <c r="BF576" s="64"/>
      <c r="BG576" s="64"/>
      <c r="BH576" s="64"/>
      <c r="BI576" s="64"/>
      <c r="BJ576" s="64"/>
      <c r="BK576" s="64"/>
      <c r="BL576" s="64"/>
      <c r="BM576" s="64"/>
      <c r="BN576" s="64"/>
      <c r="BO576" s="64"/>
      <c r="BP576" s="64"/>
      <c r="BQ576" s="64"/>
      <c r="BR576" s="64"/>
      <c r="BS576" s="64"/>
      <c r="BT576" s="64"/>
      <c r="BU576" s="64"/>
      <c r="BV576" s="64"/>
      <c r="BW576" s="64"/>
      <c r="BX576" s="64"/>
      <c r="BY576" s="64"/>
      <c r="BZ576" s="64"/>
      <c r="CA576" s="64"/>
      <c r="CB576" s="64"/>
      <c r="CC576" s="64"/>
      <c r="CD576" s="64"/>
      <c r="CE576" s="64"/>
      <c r="CF576" s="64"/>
      <c r="CG576" s="64"/>
      <c r="CH576" s="64"/>
      <c r="CI576" s="64"/>
      <c r="CJ576" s="64"/>
      <c r="CK576" s="64"/>
      <c r="CL576" s="64"/>
      <c r="CM576" s="64"/>
      <c r="CN576" s="64"/>
      <c r="CO576" s="64"/>
      <c r="CP576" s="64"/>
      <c r="CQ576" s="64"/>
      <c r="CR576" s="64"/>
      <c r="CS576" s="64"/>
      <c r="CT576" s="64"/>
      <c r="CU576" s="64"/>
      <c r="CV576" s="64"/>
      <c r="CW576" s="64"/>
      <c r="CX576" s="64"/>
      <c r="CY576" s="64"/>
      <c r="CZ576" s="64"/>
      <c r="DA576" s="64"/>
      <c r="DB576" s="64"/>
      <c r="DC576" s="64"/>
      <c r="DD576" s="64"/>
      <c r="DE576" s="64"/>
      <c r="DF576" s="64"/>
      <c r="DG576" s="64"/>
      <c r="DH576" s="64"/>
      <c r="DI576" s="64"/>
      <c r="DJ576" s="64"/>
      <c r="DK576" s="64"/>
      <c r="DL576" s="64"/>
      <c r="DM576" s="64"/>
      <c r="DN576" s="64"/>
      <c r="DO576" s="64"/>
      <c r="DP576" s="64"/>
      <c r="DQ576" s="64"/>
      <c r="DR576" s="64"/>
      <c r="DS576" s="64"/>
      <c r="DT576" s="64"/>
      <c r="DU576" s="64"/>
      <c r="DV576" s="64"/>
      <c r="DW576" s="64"/>
      <c r="DX576" s="64"/>
      <c r="DY576" s="64"/>
      <c r="DZ576" s="64"/>
      <c r="EA576" s="64"/>
      <c r="EB576" s="64"/>
      <c r="EC576" s="64"/>
      <c r="ED576" s="64"/>
      <c r="EE576" s="64"/>
      <c r="EF576" s="64"/>
      <c r="EG576" s="64"/>
      <c r="EH576" s="64"/>
      <c r="EI576" s="64"/>
      <c r="EJ576" s="64"/>
      <c r="EK576" s="64"/>
      <c r="EL576" s="64"/>
      <c r="EM576" s="64"/>
      <c r="EN576" s="64"/>
      <c r="EO576" s="64"/>
      <c r="EP576" s="64"/>
      <c r="EQ576" s="64"/>
      <c r="ER576" s="64"/>
      <c r="ES576" s="64"/>
      <c r="ET576" s="64"/>
      <c r="EU576" s="64"/>
      <c r="EV576" s="64"/>
      <c r="EW576" s="64"/>
      <c r="EX576" s="64"/>
      <c r="EY576" s="64"/>
      <c r="EZ576" s="64"/>
      <c r="FA576" s="64"/>
      <c r="FB576" s="64"/>
      <c r="FC576" s="64"/>
      <c r="FD576" s="64"/>
      <c r="FE576" s="64"/>
      <c r="FF576" s="64"/>
      <c r="FG576" s="64"/>
      <c r="FH576" s="64"/>
      <c r="FI576" s="64"/>
      <c r="FJ576" s="64"/>
      <c r="FK576" s="64"/>
      <c r="FL576" s="64"/>
      <c r="FM576" s="64"/>
      <c r="FN576" s="64"/>
      <c r="FO576" s="64"/>
      <c r="FP576" s="64"/>
      <c r="FQ576" s="64"/>
      <c r="FR576" s="64"/>
      <c r="FS576" s="64"/>
      <c r="FT576" s="64"/>
      <c r="FU576" s="64"/>
      <c r="FV576" s="64"/>
      <c r="FW576" s="64"/>
      <c r="FX576" s="64"/>
      <c r="FY576" s="64"/>
      <c r="FZ576" s="64"/>
      <c r="GA576" s="64"/>
      <c r="GB576" s="64"/>
      <c r="GC576" s="64"/>
      <c r="GD576" s="64"/>
      <c r="GE576" s="64"/>
      <c r="GF576" s="64"/>
      <c r="GG576" s="64"/>
      <c r="GH576" s="64"/>
      <c r="GI576" s="64"/>
      <c r="GJ576" s="64"/>
      <c r="GK576" s="64"/>
      <c r="GL576" s="64"/>
      <c r="GM576" s="64"/>
      <c r="GN576" s="64"/>
      <c r="GO576" s="64"/>
      <c r="GP576" s="64"/>
      <c r="GQ576" s="64"/>
      <c r="GR576" s="64"/>
      <c r="GS576" s="64"/>
      <c r="GT576" s="64"/>
      <c r="GU576" s="64"/>
      <c r="GV576" s="64"/>
      <c r="GW576" s="64"/>
      <c r="GX576" s="64"/>
      <c r="GY576" s="64"/>
      <c r="GZ576" s="64"/>
      <c r="HA576" s="64"/>
      <c r="HB576" s="64"/>
      <c r="HC576" s="64"/>
      <c r="HD576" s="64"/>
      <c r="HE576" s="64"/>
      <c r="HF576" s="64"/>
      <c r="HG576" s="64"/>
      <c r="HH576" s="64"/>
      <c r="HI576" s="64"/>
      <c r="HJ576" s="64"/>
      <c r="HK576" s="64"/>
      <c r="HL576" s="64"/>
      <c r="HM576" s="64"/>
      <c r="HN576" s="64"/>
      <c r="HO576" s="64"/>
      <c r="HP576" s="64"/>
      <c r="HQ576" s="64"/>
      <c r="HR576" s="64"/>
      <c r="HS576" s="64"/>
      <c r="HT576" s="64"/>
      <c r="HU576" s="64"/>
      <c r="HV576" s="64"/>
      <c r="HW576" s="64"/>
      <c r="HX576" s="64"/>
      <c r="HY576" s="64"/>
      <c r="HZ576" s="64"/>
      <c r="IA576" s="64"/>
      <c r="IB576" s="64"/>
      <c r="IC576" s="64"/>
      <c r="ID576" s="64"/>
      <c r="IE576" s="64"/>
      <c r="IF576" s="64"/>
      <c r="IG576" s="64"/>
      <c r="IH576" s="64"/>
      <c r="II576" s="64"/>
      <c r="IJ576" s="64"/>
      <c r="IK576" s="64"/>
      <c r="IL576" s="64"/>
      <c r="IM576" s="64"/>
      <c r="IN576" s="64"/>
      <c r="IO576" s="64"/>
      <c r="IP576" s="64"/>
      <c r="IQ576" s="64"/>
      <c r="IR576" s="64"/>
      <c r="IS576" s="64"/>
      <c r="IT576" s="64"/>
      <c r="IU576" s="64"/>
      <c r="IV576" s="64"/>
      <c r="IW576" s="64"/>
      <c r="IX576" s="64"/>
      <c r="IY576" s="64"/>
      <c r="IZ576" s="64"/>
      <c r="JA576" s="64"/>
      <c r="JB576" s="64"/>
      <c r="JC576" s="64"/>
      <c r="JD576" s="64"/>
      <c r="JE576" s="64"/>
      <c r="JF576" s="64"/>
      <c r="JG576" s="64"/>
      <c r="JH576" s="64"/>
      <c r="JI576" s="64"/>
      <c r="JJ576" s="64"/>
      <c r="JK576" s="64"/>
      <c r="JL576" s="64"/>
      <c r="JM576" s="64"/>
      <c r="JN576" s="64"/>
      <c r="JO576" s="64"/>
      <c r="JP576" s="64"/>
      <c r="JQ576" s="64"/>
      <c r="JR576" s="64"/>
      <c r="JS576" s="64"/>
      <c r="JT576" s="64"/>
      <c r="JU576" s="64"/>
      <c r="JV576" s="64"/>
      <c r="JW576" s="64"/>
      <c r="JX576" s="64"/>
      <c r="JY576" s="64"/>
      <c r="JZ576" s="64"/>
      <c r="KA576" s="64"/>
      <c r="KB576" s="64"/>
      <c r="KC576" s="64"/>
      <c r="KD576" s="64"/>
      <c r="KE576" s="64"/>
      <c r="KF576" s="64"/>
      <c r="KG576" s="64"/>
      <c r="KH576" s="64"/>
      <c r="KI576" s="64"/>
      <c r="KJ576" s="64"/>
      <c r="KK576" s="64"/>
      <c r="KL576" s="64"/>
      <c r="KM576" s="64"/>
      <c r="KN576" s="64"/>
      <c r="KO576" s="64"/>
      <c r="KP576" s="64"/>
      <c r="KQ576" s="64"/>
      <c r="KR576" s="64"/>
      <c r="KS576" s="64"/>
      <c r="KT576" s="64"/>
      <c r="KU576" s="64"/>
      <c r="KV576" s="64"/>
      <c r="KW576" s="64"/>
      <c r="KX576" s="64"/>
      <c r="KY576" s="64"/>
      <c r="KZ576" s="64"/>
      <c r="LA576" s="64"/>
      <c r="LB576" s="64"/>
      <c r="LC576" s="64"/>
      <c r="LD576" s="64"/>
      <c r="LE576" s="64"/>
      <c r="LF576" s="64"/>
      <c r="LG576" s="64"/>
      <c r="LH576" s="64"/>
      <c r="LI576" s="64"/>
      <c r="LJ576" s="64"/>
      <c r="LK576" s="64"/>
      <c r="LL576" s="64"/>
      <c r="LM576" s="64"/>
      <c r="LN576" s="64"/>
      <c r="LO576" s="64"/>
      <c r="LP576" s="64"/>
      <c r="LQ576" s="64"/>
      <c r="LR576" s="64"/>
      <c r="LS576" s="64"/>
      <c r="LT576" s="64"/>
      <c r="LU576" s="64"/>
      <c r="LV576" s="64"/>
      <c r="LW576" s="64"/>
      <c r="LX576" s="64"/>
      <c r="LY576" s="64"/>
      <c r="LZ576" s="64"/>
      <c r="MA576" s="64"/>
      <c r="MB576" s="64"/>
      <c r="MC576" s="64"/>
      <c r="MD576" s="64"/>
      <c r="ME576" s="64"/>
      <c r="MF576" s="64"/>
      <c r="MG576" s="64"/>
      <c r="MH576" s="64"/>
      <c r="MI576" s="64"/>
      <c r="MJ576" s="64"/>
      <c r="MK576" s="64"/>
      <c r="ML576" s="64"/>
      <c r="MM576" s="64"/>
      <c r="MN576" s="64"/>
      <c r="MO576" s="64"/>
      <c r="MP576" s="64"/>
      <c r="MQ576" s="64"/>
      <c r="MR576" s="64"/>
      <c r="MS576" s="64"/>
      <c r="MT576" s="64"/>
      <c r="MU576" s="64"/>
      <c r="MV576" s="64"/>
      <c r="MW576" s="64"/>
      <c r="MX576" s="64"/>
      <c r="MY576" s="64"/>
      <c r="MZ576" s="64"/>
      <c r="NA576" s="64"/>
      <c r="NB576" s="64"/>
      <c r="NC576" s="64"/>
      <c r="ND576" s="64"/>
      <c r="NE576" s="64"/>
      <c r="NF576" s="64"/>
      <c r="NG576" s="64"/>
      <c r="NH576" s="64"/>
      <c r="NI576" s="64"/>
      <c r="NJ576" s="64"/>
      <c r="NK576" s="64"/>
      <c r="NL576" s="64"/>
      <c r="NM576" s="64"/>
      <c r="NN576" s="64"/>
      <c r="NO576" s="64"/>
      <c r="NP576" s="64"/>
      <c r="NQ576" s="64"/>
      <c r="NR576" s="64"/>
      <c r="NS576" s="64"/>
      <c r="NT576" s="64"/>
      <c r="NU576" s="64"/>
      <c r="NV576" s="64"/>
      <c r="NW576" s="64"/>
      <c r="NX576" s="64"/>
      <c r="NY576" s="64"/>
      <c r="NZ576" s="64"/>
      <c r="OA576" s="64"/>
      <c r="OB576" s="64"/>
      <c r="OC576" s="64"/>
      <c r="OD576" s="64"/>
      <c r="OE576" s="64"/>
      <c r="OF576" s="64"/>
      <c r="OG576" s="64"/>
      <c r="OH576" s="64"/>
      <c r="OI576" s="64"/>
      <c r="OJ576" s="64"/>
      <c r="OK576" s="64"/>
      <c r="OL576" s="64"/>
      <c r="OM576" s="64"/>
      <c r="ON576" s="64"/>
      <c r="OO576" s="64"/>
      <c r="OP576" s="64"/>
      <c r="OQ576" s="64"/>
      <c r="OR576" s="64"/>
      <c r="OS576" s="64"/>
      <c r="OT576" s="64"/>
      <c r="OU576" s="64"/>
      <c r="OV576" s="64"/>
      <c r="OW576" s="64"/>
      <c r="OX576" s="64"/>
      <c r="OY576" s="64"/>
      <c r="OZ576" s="64"/>
      <c r="PA576" s="64"/>
      <c r="PB576" s="64"/>
      <c r="PC576" s="64"/>
      <c r="PD576" s="64"/>
      <c r="PE576" s="64"/>
    </row>
    <row r="577" spans="1:421" s="45" customFormat="1" ht="20.100000000000001" customHeight="1" x14ac:dyDescent="0.3">
      <c r="A577" s="1"/>
      <c r="B577" s="1" t="s">
        <v>35</v>
      </c>
      <c r="C577" s="1">
        <v>678</v>
      </c>
      <c r="D577" s="1">
        <v>4</v>
      </c>
      <c r="E577" s="1">
        <v>3</v>
      </c>
      <c r="F577" s="1">
        <v>0</v>
      </c>
      <c r="G577" s="1">
        <v>19</v>
      </c>
      <c r="H577" s="127" t="s">
        <v>271</v>
      </c>
      <c r="I577" s="2">
        <v>1219</v>
      </c>
      <c r="J577" s="36">
        <v>210</v>
      </c>
      <c r="K577" s="13">
        <f t="shared" si="320"/>
        <v>255990</v>
      </c>
      <c r="L577" s="1"/>
      <c r="M577" s="1"/>
      <c r="N577" s="1"/>
      <c r="O577" s="1"/>
      <c r="P577" s="1"/>
      <c r="Q577" s="2"/>
      <c r="R577" s="2"/>
      <c r="S577" s="2"/>
      <c r="T577" s="1"/>
      <c r="U577" s="2"/>
      <c r="V577" s="44"/>
      <c r="W577" s="2"/>
      <c r="X577" s="37">
        <f t="shared" si="346"/>
        <v>255990</v>
      </c>
      <c r="Y577" s="2"/>
      <c r="Z577" s="104">
        <v>50000000</v>
      </c>
      <c r="AA577" s="106">
        <v>0</v>
      </c>
      <c r="AB577" s="106">
        <v>0</v>
      </c>
      <c r="AC577" s="36"/>
      <c r="AD577" s="107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  <c r="AQ577" s="64"/>
      <c r="AR577" s="64"/>
      <c r="AS577" s="64"/>
      <c r="AT577" s="64"/>
      <c r="AU577" s="64"/>
      <c r="AV577" s="64"/>
      <c r="AW577" s="64"/>
      <c r="AX577" s="64"/>
      <c r="AY577" s="64"/>
      <c r="AZ577" s="64"/>
      <c r="BA577" s="64"/>
      <c r="BB577" s="64"/>
      <c r="BC577" s="64"/>
      <c r="BD577" s="64"/>
      <c r="BE577" s="64"/>
      <c r="BF577" s="64"/>
      <c r="BG577" s="64"/>
      <c r="BH577" s="64"/>
      <c r="BI577" s="64"/>
      <c r="BJ577" s="64"/>
      <c r="BK577" s="64"/>
      <c r="BL577" s="64"/>
      <c r="BM577" s="64"/>
      <c r="BN577" s="64"/>
      <c r="BO577" s="64"/>
      <c r="BP577" s="64"/>
      <c r="BQ577" s="64"/>
      <c r="BR577" s="64"/>
      <c r="BS577" s="64"/>
      <c r="BT577" s="64"/>
      <c r="BU577" s="64"/>
      <c r="BV577" s="64"/>
      <c r="BW577" s="64"/>
      <c r="BX577" s="64"/>
      <c r="BY577" s="64"/>
      <c r="BZ577" s="64"/>
      <c r="CA577" s="64"/>
      <c r="CB577" s="64"/>
      <c r="CC577" s="64"/>
      <c r="CD577" s="64"/>
      <c r="CE577" s="64"/>
      <c r="CF577" s="64"/>
      <c r="CG577" s="64"/>
      <c r="CH577" s="64"/>
      <c r="CI577" s="64"/>
      <c r="CJ577" s="64"/>
      <c r="CK577" s="64"/>
      <c r="CL577" s="64"/>
      <c r="CM577" s="64"/>
      <c r="CN577" s="64"/>
      <c r="CO577" s="64"/>
      <c r="CP577" s="64"/>
      <c r="CQ577" s="64"/>
      <c r="CR577" s="64"/>
      <c r="CS577" s="64"/>
      <c r="CT577" s="64"/>
      <c r="CU577" s="64"/>
      <c r="CV577" s="64"/>
      <c r="CW577" s="64"/>
      <c r="CX577" s="64"/>
      <c r="CY577" s="64"/>
      <c r="CZ577" s="64"/>
      <c r="DA577" s="64"/>
      <c r="DB577" s="64"/>
      <c r="DC577" s="64"/>
      <c r="DD577" s="64"/>
      <c r="DE577" s="64"/>
      <c r="DF577" s="64"/>
      <c r="DG577" s="64"/>
      <c r="DH577" s="64"/>
      <c r="DI577" s="64"/>
      <c r="DJ577" s="64"/>
      <c r="DK577" s="64"/>
      <c r="DL577" s="64"/>
      <c r="DM577" s="64"/>
      <c r="DN577" s="64"/>
      <c r="DO577" s="64"/>
      <c r="DP577" s="64"/>
      <c r="DQ577" s="64"/>
      <c r="DR577" s="64"/>
      <c r="DS577" s="64"/>
      <c r="DT577" s="64"/>
      <c r="DU577" s="64"/>
      <c r="DV577" s="64"/>
      <c r="DW577" s="64"/>
      <c r="DX577" s="64"/>
      <c r="DY577" s="64"/>
      <c r="DZ577" s="64"/>
      <c r="EA577" s="64"/>
      <c r="EB577" s="64"/>
      <c r="EC577" s="64"/>
      <c r="ED577" s="64"/>
      <c r="EE577" s="64"/>
      <c r="EF577" s="64"/>
      <c r="EG577" s="64"/>
      <c r="EH577" s="64"/>
      <c r="EI577" s="64"/>
      <c r="EJ577" s="64"/>
      <c r="EK577" s="64"/>
      <c r="EL577" s="64"/>
      <c r="EM577" s="64"/>
      <c r="EN577" s="64"/>
      <c r="EO577" s="64"/>
      <c r="EP577" s="64"/>
      <c r="EQ577" s="64"/>
      <c r="ER577" s="64"/>
      <c r="ES577" s="64"/>
      <c r="ET577" s="64"/>
      <c r="EU577" s="64"/>
      <c r="EV577" s="64"/>
      <c r="EW577" s="64"/>
      <c r="EX577" s="64"/>
      <c r="EY577" s="64"/>
      <c r="EZ577" s="64"/>
      <c r="FA577" s="64"/>
      <c r="FB577" s="64"/>
      <c r="FC577" s="64"/>
      <c r="FD577" s="64"/>
      <c r="FE577" s="64"/>
      <c r="FF577" s="64"/>
      <c r="FG577" s="64"/>
      <c r="FH577" s="64"/>
      <c r="FI577" s="64"/>
      <c r="FJ577" s="64"/>
      <c r="FK577" s="64"/>
      <c r="FL577" s="64"/>
      <c r="FM577" s="64"/>
      <c r="FN577" s="64"/>
      <c r="FO577" s="64"/>
      <c r="FP577" s="64"/>
      <c r="FQ577" s="64"/>
      <c r="FR577" s="64"/>
      <c r="FS577" s="64"/>
      <c r="FT577" s="64"/>
      <c r="FU577" s="64"/>
      <c r="FV577" s="64"/>
      <c r="FW577" s="64"/>
      <c r="FX577" s="64"/>
      <c r="FY577" s="64"/>
      <c r="FZ577" s="64"/>
      <c r="GA577" s="64"/>
      <c r="GB577" s="64"/>
      <c r="GC577" s="64"/>
      <c r="GD577" s="64"/>
      <c r="GE577" s="64"/>
      <c r="GF577" s="64"/>
      <c r="GG577" s="64"/>
      <c r="GH577" s="64"/>
      <c r="GI577" s="64"/>
      <c r="GJ577" s="64"/>
      <c r="GK577" s="64"/>
      <c r="GL577" s="64"/>
      <c r="GM577" s="64"/>
      <c r="GN577" s="64"/>
      <c r="GO577" s="64"/>
      <c r="GP577" s="64"/>
      <c r="GQ577" s="64"/>
      <c r="GR577" s="64"/>
      <c r="GS577" s="64"/>
      <c r="GT577" s="64"/>
      <c r="GU577" s="64"/>
      <c r="GV577" s="64"/>
      <c r="GW577" s="64"/>
      <c r="GX577" s="64"/>
      <c r="GY577" s="64"/>
      <c r="GZ577" s="64"/>
      <c r="HA577" s="64"/>
      <c r="HB577" s="64"/>
      <c r="HC577" s="64"/>
      <c r="HD577" s="64"/>
      <c r="HE577" s="64"/>
      <c r="HF577" s="64"/>
      <c r="HG577" s="64"/>
      <c r="HH577" s="64"/>
      <c r="HI577" s="64"/>
      <c r="HJ577" s="64"/>
      <c r="HK577" s="64"/>
      <c r="HL577" s="64"/>
      <c r="HM577" s="64"/>
      <c r="HN577" s="64"/>
      <c r="HO577" s="64"/>
      <c r="HP577" s="64"/>
      <c r="HQ577" s="64"/>
      <c r="HR577" s="64"/>
      <c r="HS577" s="64"/>
      <c r="HT577" s="64"/>
      <c r="HU577" s="64"/>
      <c r="HV577" s="64"/>
      <c r="HW577" s="64"/>
      <c r="HX577" s="64"/>
      <c r="HY577" s="64"/>
      <c r="HZ577" s="64"/>
      <c r="IA577" s="64"/>
      <c r="IB577" s="64"/>
      <c r="IC577" s="64"/>
      <c r="ID577" s="64"/>
      <c r="IE577" s="64"/>
      <c r="IF577" s="64"/>
      <c r="IG577" s="64"/>
      <c r="IH577" s="64"/>
      <c r="II577" s="64"/>
      <c r="IJ577" s="64"/>
      <c r="IK577" s="64"/>
      <c r="IL577" s="64"/>
      <c r="IM577" s="64"/>
      <c r="IN577" s="64"/>
      <c r="IO577" s="64"/>
      <c r="IP577" s="64"/>
      <c r="IQ577" s="64"/>
      <c r="IR577" s="64"/>
      <c r="IS577" s="64"/>
      <c r="IT577" s="64"/>
      <c r="IU577" s="64"/>
      <c r="IV577" s="64"/>
      <c r="IW577" s="64"/>
      <c r="IX577" s="64"/>
      <c r="IY577" s="64"/>
      <c r="IZ577" s="64"/>
      <c r="JA577" s="64"/>
      <c r="JB577" s="64"/>
      <c r="JC577" s="64"/>
      <c r="JD577" s="64"/>
      <c r="JE577" s="64"/>
      <c r="JF577" s="64"/>
      <c r="JG577" s="64"/>
      <c r="JH577" s="64"/>
      <c r="JI577" s="64"/>
      <c r="JJ577" s="64"/>
      <c r="JK577" s="64"/>
      <c r="JL577" s="64"/>
      <c r="JM577" s="64"/>
      <c r="JN577" s="64"/>
      <c r="JO577" s="64"/>
      <c r="JP577" s="64"/>
      <c r="JQ577" s="64"/>
      <c r="JR577" s="64"/>
      <c r="JS577" s="64"/>
      <c r="JT577" s="64"/>
      <c r="JU577" s="64"/>
      <c r="JV577" s="64"/>
      <c r="JW577" s="64"/>
      <c r="JX577" s="64"/>
      <c r="JY577" s="64"/>
      <c r="JZ577" s="64"/>
      <c r="KA577" s="64"/>
      <c r="KB577" s="64"/>
      <c r="KC577" s="64"/>
      <c r="KD577" s="64"/>
      <c r="KE577" s="64"/>
      <c r="KF577" s="64"/>
      <c r="KG577" s="64"/>
      <c r="KH577" s="64"/>
      <c r="KI577" s="64"/>
      <c r="KJ577" s="64"/>
      <c r="KK577" s="64"/>
      <c r="KL577" s="64"/>
      <c r="KM577" s="64"/>
      <c r="KN577" s="64"/>
      <c r="KO577" s="64"/>
      <c r="KP577" s="64"/>
      <c r="KQ577" s="64"/>
      <c r="KR577" s="64"/>
      <c r="KS577" s="64"/>
      <c r="KT577" s="64"/>
      <c r="KU577" s="64"/>
      <c r="KV577" s="64"/>
      <c r="KW577" s="64"/>
      <c r="KX577" s="64"/>
      <c r="KY577" s="64"/>
      <c r="KZ577" s="64"/>
      <c r="LA577" s="64"/>
      <c r="LB577" s="64"/>
      <c r="LC577" s="64"/>
      <c r="LD577" s="64"/>
      <c r="LE577" s="64"/>
      <c r="LF577" s="64"/>
      <c r="LG577" s="64"/>
      <c r="LH577" s="64"/>
      <c r="LI577" s="64"/>
      <c r="LJ577" s="64"/>
      <c r="LK577" s="64"/>
      <c r="LL577" s="64"/>
      <c r="LM577" s="64"/>
      <c r="LN577" s="64"/>
      <c r="LO577" s="64"/>
      <c r="LP577" s="64"/>
      <c r="LQ577" s="64"/>
      <c r="LR577" s="64"/>
      <c r="LS577" s="64"/>
      <c r="LT577" s="64"/>
      <c r="LU577" s="64"/>
      <c r="LV577" s="64"/>
      <c r="LW577" s="64"/>
      <c r="LX577" s="64"/>
      <c r="LY577" s="64"/>
      <c r="LZ577" s="64"/>
      <c r="MA577" s="64"/>
      <c r="MB577" s="64"/>
      <c r="MC577" s="64"/>
      <c r="MD577" s="64"/>
      <c r="ME577" s="64"/>
      <c r="MF577" s="64"/>
      <c r="MG577" s="64"/>
      <c r="MH577" s="64"/>
      <c r="MI577" s="64"/>
      <c r="MJ577" s="64"/>
      <c r="MK577" s="64"/>
      <c r="ML577" s="64"/>
      <c r="MM577" s="64"/>
      <c r="MN577" s="64"/>
      <c r="MO577" s="64"/>
      <c r="MP577" s="64"/>
      <c r="MQ577" s="64"/>
      <c r="MR577" s="64"/>
      <c r="MS577" s="64"/>
      <c r="MT577" s="64"/>
      <c r="MU577" s="64"/>
      <c r="MV577" s="64"/>
      <c r="MW577" s="64"/>
      <c r="MX577" s="64"/>
      <c r="MY577" s="64"/>
      <c r="MZ577" s="64"/>
      <c r="NA577" s="64"/>
      <c r="NB577" s="64"/>
      <c r="NC577" s="64"/>
      <c r="ND577" s="64"/>
      <c r="NE577" s="64"/>
      <c r="NF577" s="64"/>
      <c r="NG577" s="64"/>
      <c r="NH577" s="64"/>
      <c r="NI577" s="64"/>
      <c r="NJ577" s="64"/>
      <c r="NK577" s="64"/>
      <c r="NL577" s="64"/>
      <c r="NM577" s="64"/>
      <c r="NN577" s="64"/>
      <c r="NO577" s="64"/>
      <c r="NP577" s="64"/>
      <c r="NQ577" s="64"/>
      <c r="NR577" s="64"/>
      <c r="NS577" s="64"/>
      <c r="NT577" s="64"/>
      <c r="NU577" s="64"/>
      <c r="NV577" s="64"/>
      <c r="NW577" s="64"/>
      <c r="NX577" s="64"/>
      <c r="NY577" s="64"/>
      <c r="NZ577" s="64"/>
      <c r="OA577" s="64"/>
      <c r="OB577" s="64"/>
      <c r="OC577" s="64"/>
      <c r="OD577" s="64"/>
      <c r="OE577" s="64"/>
      <c r="OF577" s="64"/>
      <c r="OG577" s="64"/>
      <c r="OH577" s="64"/>
      <c r="OI577" s="64"/>
      <c r="OJ577" s="64"/>
      <c r="OK577" s="64"/>
      <c r="OL577" s="64"/>
      <c r="OM577" s="64"/>
      <c r="ON577" s="64"/>
      <c r="OO577" s="64"/>
      <c r="OP577" s="64"/>
      <c r="OQ577" s="64"/>
      <c r="OR577" s="64"/>
      <c r="OS577" s="64"/>
      <c r="OT577" s="64"/>
      <c r="OU577" s="64"/>
      <c r="OV577" s="64"/>
      <c r="OW577" s="64"/>
      <c r="OX577" s="64"/>
      <c r="OY577" s="64"/>
      <c r="OZ577" s="64"/>
      <c r="PA577" s="64"/>
      <c r="PB577" s="64"/>
      <c r="PC577" s="64"/>
      <c r="PD577" s="64"/>
      <c r="PE577" s="64"/>
    </row>
    <row r="578" spans="1:421" s="46" customFormat="1" ht="20.100000000000001" customHeight="1" x14ac:dyDescent="0.3">
      <c r="A578" s="17"/>
      <c r="B578" s="17"/>
      <c r="C578" s="17"/>
      <c r="D578" s="17"/>
      <c r="E578" s="17"/>
      <c r="F578" s="17"/>
      <c r="G578" s="17"/>
      <c r="H578" s="128"/>
      <c r="I578" s="19"/>
      <c r="J578" s="20"/>
      <c r="K578" s="19"/>
      <c r="L578" s="17"/>
      <c r="M578" s="17"/>
      <c r="N578" s="17"/>
      <c r="O578" s="17"/>
      <c r="P578" s="17"/>
      <c r="Q578" s="19"/>
      <c r="R578" s="19"/>
      <c r="S578" s="19"/>
      <c r="T578" s="17"/>
      <c r="U578" s="19"/>
      <c r="V578" s="21"/>
      <c r="W578" s="19"/>
      <c r="X578" s="19"/>
      <c r="Y578" s="19"/>
      <c r="Z578" s="19"/>
      <c r="AA578" s="19"/>
      <c r="AB578" s="19"/>
      <c r="AC578" s="20"/>
      <c r="AD578" s="105"/>
    </row>
    <row r="579" spans="1:421" s="45" customFormat="1" ht="20.100000000000001" customHeight="1" x14ac:dyDescent="0.3">
      <c r="A579" s="23">
        <v>1649</v>
      </c>
      <c r="B579" s="23" t="s">
        <v>27</v>
      </c>
      <c r="C579" s="23">
        <v>4828</v>
      </c>
      <c r="D579" s="23">
        <v>3</v>
      </c>
      <c r="E579" s="23">
        <v>5</v>
      </c>
      <c r="F579" s="23">
        <v>0</v>
      </c>
      <c r="G579" s="23">
        <v>0</v>
      </c>
      <c r="H579" s="129" t="s">
        <v>271</v>
      </c>
      <c r="I579" s="7">
        <v>2000</v>
      </c>
      <c r="J579" s="8">
        <v>150</v>
      </c>
      <c r="K579" s="13">
        <f t="shared" ref="K579:K588" si="356">I579*J579</f>
        <v>300000</v>
      </c>
      <c r="L579" s="23"/>
      <c r="M579" s="23"/>
      <c r="N579" s="23"/>
      <c r="O579" s="23"/>
      <c r="P579" s="23"/>
      <c r="Q579" s="7"/>
      <c r="R579" s="7"/>
      <c r="S579" s="7"/>
      <c r="T579" s="23"/>
      <c r="U579" s="7"/>
      <c r="V579" s="11"/>
      <c r="W579" s="7"/>
      <c r="X579" s="37">
        <f t="shared" ref="X579" si="357">K579+W579</f>
        <v>300000</v>
      </c>
      <c r="Y579" s="7"/>
      <c r="Z579" s="7"/>
      <c r="AA579" s="37">
        <f>X579-Z579</f>
        <v>300000</v>
      </c>
      <c r="AB579" s="38">
        <v>0.01</v>
      </c>
      <c r="AC579" s="8" t="s">
        <v>34</v>
      </c>
      <c r="AD579" s="110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  <c r="AQ579" s="64"/>
      <c r="AR579" s="64"/>
      <c r="AS579" s="64"/>
      <c r="AT579" s="64"/>
      <c r="AU579" s="64"/>
      <c r="AV579" s="64"/>
      <c r="AW579" s="64"/>
      <c r="AX579" s="64"/>
      <c r="AY579" s="64"/>
      <c r="AZ579" s="64"/>
      <c r="BA579" s="64"/>
      <c r="BB579" s="64"/>
      <c r="BC579" s="64"/>
      <c r="BD579" s="64"/>
      <c r="BE579" s="64"/>
      <c r="BF579" s="64"/>
      <c r="BG579" s="64"/>
      <c r="BH579" s="64"/>
      <c r="BI579" s="64"/>
      <c r="BJ579" s="64"/>
      <c r="BK579" s="64"/>
      <c r="BL579" s="64"/>
      <c r="BM579" s="64"/>
      <c r="BN579" s="64"/>
      <c r="BO579" s="64"/>
      <c r="BP579" s="64"/>
      <c r="BQ579" s="64"/>
      <c r="BR579" s="64"/>
      <c r="BS579" s="64"/>
      <c r="BT579" s="64"/>
      <c r="BU579" s="64"/>
      <c r="BV579" s="64"/>
      <c r="BW579" s="64"/>
      <c r="BX579" s="64"/>
      <c r="BY579" s="64"/>
      <c r="BZ579" s="64"/>
      <c r="CA579" s="64"/>
      <c r="CB579" s="64"/>
      <c r="CC579" s="64"/>
      <c r="CD579" s="64"/>
      <c r="CE579" s="64"/>
      <c r="CF579" s="64"/>
      <c r="CG579" s="64"/>
      <c r="CH579" s="64"/>
      <c r="CI579" s="64"/>
      <c r="CJ579" s="64"/>
      <c r="CK579" s="64"/>
      <c r="CL579" s="64"/>
      <c r="CM579" s="64"/>
      <c r="CN579" s="64"/>
      <c r="CO579" s="64"/>
      <c r="CP579" s="64"/>
      <c r="CQ579" s="64"/>
      <c r="CR579" s="64"/>
      <c r="CS579" s="64"/>
      <c r="CT579" s="64"/>
      <c r="CU579" s="64"/>
      <c r="CV579" s="64"/>
      <c r="CW579" s="64"/>
      <c r="CX579" s="64"/>
      <c r="CY579" s="64"/>
      <c r="CZ579" s="64"/>
      <c r="DA579" s="64"/>
      <c r="DB579" s="64"/>
      <c r="DC579" s="64"/>
      <c r="DD579" s="64"/>
      <c r="DE579" s="64"/>
      <c r="DF579" s="64"/>
      <c r="DG579" s="64"/>
      <c r="DH579" s="64"/>
      <c r="DI579" s="64"/>
      <c r="DJ579" s="64"/>
      <c r="DK579" s="64"/>
      <c r="DL579" s="64"/>
      <c r="DM579" s="64"/>
      <c r="DN579" s="64"/>
      <c r="DO579" s="64"/>
      <c r="DP579" s="64"/>
      <c r="DQ579" s="64"/>
      <c r="DR579" s="64"/>
      <c r="DS579" s="64"/>
      <c r="DT579" s="64"/>
      <c r="DU579" s="64"/>
      <c r="DV579" s="64"/>
      <c r="DW579" s="64"/>
      <c r="DX579" s="64"/>
      <c r="DY579" s="64"/>
      <c r="DZ579" s="64"/>
      <c r="EA579" s="64"/>
      <c r="EB579" s="64"/>
      <c r="EC579" s="64"/>
      <c r="ED579" s="64"/>
      <c r="EE579" s="64"/>
      <c r="EF579" s="64"/>
      <c r="EG579" s="64"/>
      <c r="EH579" s="64"/>
      <c r="EI579" s="64"/>
      <c r="EJ579" s="64"/>
      <c r="EK579" s="64"/>
      <c r="EL579" s="64"/>
      <c r="EM579" s="64"/>
      <c r="EN579" s="64"/>
      <c r="EO579" s="64"/>
      <c r="EP579" s="64"/>
      <c r="EQ579" s="64"/>
      <c r="ER579" s="64"/>
      <c r="ES579" s="64"/>
      <c r="ET579" s="64"/>
      <c r="EU579" s="64"/>
      <c r="EV579" s="64"/>
      <c r="EW579" s="64"/>
      <c r="EX579" s="64"/>
      <c r="EY579" s="64"/>
      <c r="EZ579" s="64"/>
      <c r="FA579" s="64"/>
      <c r="FB579" s="64"/>
      <c r="FC579" s="64"/>
      <c r="FD579" s="64"/>
      <c r="FE579" s="64"/>
      <c r="FF579" s="64"/>
      <c r="FG579" s="64"/>
      <c r="FH579" s="64"/>
      <c r="FI579" s="64"/>
      <c r="FJ579" s="64"/>
      <c r="FK579" s="64"/>
      <c r="FL579" s="64"/>
      <c r="FM579" s="64"/>
      <c r="FN579" s="64"/>
      <c r="FO579" s="64"/>
      <c r="FP579" s="64"/>
      <c r="FQ579" s="64"/>
      <c r="FR579" s="64"/>
      <c r="FS579" s="64"/>
      <c r="FT579" s="64"/>
      <c r="FU579" s="64"/>
      <c r="FV579" s="64"/>
      <c r="FW579" s="64"/>
      <c r="FX579" s="64"/>
      <c r="FY579" s="64"/>
      <c r="FZ579" s="64"/>
      <c r="GA579" s="64"/>
      <c r="GB579" s="64"/>
      <c r="GC579" s="64"/>
      <c r="GD579" s="64"/>
      <c r="GE579" s="64"/>
      <c r="GF579" s="64"/>
      <c r="GG579" s="64"/>
      <c r="GH579" s="64"/>
      <c r="GI579" s="64"/>
      <c r="GJ579" s="64"/>
      <c r="GK579" s="64"/>
      <c r="GL579" s="64"/>
      <c r="GM579" s="64"/>
      <c r="GN579" s="64"/>
      <c r="GO579" s="64"/>
      <c r="GP579" s="64"/>
      <c r="GQ579" s="64"/>
      <c r="GR579" s="64"/>
      <c r="GS579" s="64"/>
      <c r="GT579" s="64"/>
      <c r="GU579" s="64"/>
      <c r="GV579" s="64"/>
      <c r="GW579" s="64"/>
      <c r="GX579" s="64"/>
      <c r="GY579" s="64"/>
      <c r="GZ579" s="64"/>
      <c r="HA579" s="64"/>
      <c r="HB579" s="64"/>
      <c r="HC579" s="64"/>
      <c r="HD579" s="64"/>
      <c r="HE579" s="64"/>
      <c r="HF579" s="64"/>
      <c r="HG579" s="64"/>
      <c r="HH579" s="64"/>
      <c r="HI579" s="64"/>
      <c r="HJ579" s="64"/>
      <c r="HK579" s="64"/>
      <c r="HL579" s="64"/>
      <c r="HM579" s="64"/>
      <c r="HN579" s="64"/>
      <c r="HO579" s="64"/>
      <c r="HP579" s="64"/>
      <c r="HQ579" s="64"/>
      <c r="HR579" s="64"/>
      <c r="HS579" s="64"/>
      <c r="HT579" s="64"/>
      <c r="HU579" s="64"/>
      <c r="HV579" s="64"/>
      <c r="HW579" s="64"/>
      <c r="HX579" s="64"/>
      <c r="HY579" s="64"/>
      <c r="HZ579" s="64"/>
      <c r="IA579" s="64"/>
      <c r="IB579" s="64"/>
      <c r="IC579" s="64"/>
      <c r="ID579" s="64"/>
      <c r="IE579" s="64"/>
      <c r="IF579" s="64"/>
      <c r="IG579" s="64"/>
      <c r="IH579" s="64"/>
      <c r="II579" s="64"/>
      <c r="IJ579" s="64"/>
      <c r="IK579" s="64"/>
      <c r="IL579" s="64"/>
      <c r="IM579" s="64"/>
      <c r="IN579" s="64"/>
      <c r="IO579" s="64"/>
      <c r="IP579" s="64"/>
      <c r="IQ579" s="64"/>
      <c r="IR579" s="64"/>
      <c r="IS579" s="64"/>
      <c r="IT579" s="64"/>
      <c r="IU579" s="64"/>
      <c r="IV579" s="64"/>
      <c r="IW579" s="64"/>
      <c r="IX579" s="64"/>
      <c r="IY579" s="64"/>
      <c r="IZ579" s="64"/>
      <c r="JA579" s="64"/>
      <c r="JB579" s="64"/>
      <c r="JC579" s="64"/>
      <c r="JD579" s="64"/>
      <c r="JE579" s="64"/>
      <c r="JF579" s="64"/>
      <c r="JG579" s="64"/>
      <c r="JH579" s="64"/>
      <c r="JI579" s="64"/>
      <c r="JJ579" s="64"/>
      <c r="JK579" s="64"/>
      <c r="JL579" s="64"/>
      <c r="JM579" s="64"/>
      <c r="JN579" s="64"/>
      <c r="JO579" s="64"/>
      <c r="JP579" s="64"/>
      <c r="JQ579" s="64"/>
      <c r="JR579" s="64"/>
      <c r="JS579" s="64"/>
      <c r="JT579" s="64"/>
      <c r="JU579" s="64"/>
      <c r="JV579" s="64"/>
      <c r="JW579" s="64"/>
      <c r="JX579" s="64"/>
      <c r="JY579" s="64"/>
      <c r="JZ579" s="64"/>
      <c r="KA579" s="64"/>
      <c r="KB579" s="64"/>
      <c r="KC579" s="64"/>
      <c r="KD579" s="64"/>
      <c r="KE579" s="64"/>
      <c r="KF579" s="64"/>
      <c r="KG579" s="64"/>
      <c r="KH579" s="64"/>
      <c r="KI579" s="64"/>
      <c r="KJ579" s="64"/>
      <c r="KK579" s="64"/>
      <c r="KL579" s="64"/>
      <c r="KM579" s="64"/>
      <c r="KN579" s="64"/>
      <c r="KO579" s="64"/>
      <c r="KP579" s="64"/>
      <c r="KQ579" s="64"/>
      <c r="KR579" s="64"/>
      <c r="KS579" s="64"/>
      <c r="KT579" s="64"/>
      <c r="KU579" s="64"/>
      <c r="KV579" s="64"/>
      <c r="KW579" s="64"/>
      <c r="KX579" s="64"/>
      <c r="KY579" s="64"/>
      <c r="KZ579" s="64"/>
      <c r="LA579" s="64"/>
      <c r="LB579" s="64"/>
      <c r="LC579" s="64"/>
      <c r="LD579" s="64"/>
      <c r="LE579" s="64"/>
      <c r="LF579" s="64"/>
      <c r="LG579" s="64"/>
      <c r="LH579" s="64"/>
      <c r="LI579" s="64"/>
      <c r="LJ579" s="64"/>
      <c r="LK579" s="64"/>
      <c r="LL579" s="64"/>
      <c r="LM579" s="64"/>
      <c r="LN579" s="64"/>
      <c r="LO579" s="64"/>
      <c r="LP579" s="64"/>
      <c r="LQ579" s="64"/>
      <c r="LR579" s="64"/>
      <c r="LS579" s="64"/>
      <c r="LT579" s="64"/>
      <c r="LU579" s="64"/>
      <c r="LV579" s="64"/>
      <c r="LW579" s="64"/>
      <c r="LX579" s="64"/>
      <c r="LY579" s="64"/>
      <c r="LZ579" s="64"/>
      <c r="MA579" s="64"/>
      <c r="MB579" s="64"/>
      <c r="MC579" s="64"/>
      <c r="MD579" s="64"/>
      <c r="ME579" s="64"/>
      <c r="MF579" s="64"/>
      <c r="MG579" s="64"/>
      <c r="MH579" s="64"/>
      <c r="MI579" s="64"/>
      <c r="MJ579" s="64"/>
      <c r="MK579" s="64"/>
      <c r="ML579" s="64"/>
      <c r="MM579" s="64"/>
      <c r="MN579" s="64"/>
      <c r="MO579" s="64"/>
      <c r="MP579" s="64"/>
      <c r="MQ579" s="64"/>
      <c r="MR579" s="64"/>
      <c r="MS579" s="64"/>
      <c r="MT579" s="64"/>
      <c r="MU579" s="64"/>
      <c r="MV579" s="64"/>
      <c r="MW579" s="64"/>
      <c r="MX579" s="64"/>
      <c r="MY579" s="64"/>
      <c r="MZ579" s="64"/>
      <c r="NA579" s="64"/>
      <c r="NB579" s="64"/>
      <c r="NC579" s="64"/>
      <c r="ND579" s="64"/>
      <c r="NE579" s="64"/>
      <c r="NF579" s="64"/>
      <c r="NG579" s="64"/>
      <c r="NH579" s="64"/>
      <c r="NI579" s="64"/>
      <c r="NJ579" s="64"/>
      <c r="NK579" s="64"/>
      <c r="NL579" s="64"/>
      <c r="NM579" s="64"/>
      <c r="NN579" s="64"/>
      <c r="NO579" s="64"/>
      <c r="NP579" s="64"/>
      <c r="NQ579" s="64"/>
      <c r="NR579" s="64"/>
      <c r="NS579" s="64"/>
      <c r="NT579" s="64"/>
      <c r="NU579" s="64"/>
      <c r="NV579" s="64"/>
      <c r="NW579" s="64"/>
      <c r="NX579" s="64"/>
      <c r="NY579" s="64"/>
      <c r="NZ579" s="64"/>
      <c r="OA579" s="64"/>
      <c r="OB579" s="64"/>
      <c r="OC579" s="64"/>
      <c r="OD579" s="64"/>
      <c r="OE579" s="64"/>
      <c r="OF579" s="64"/>
      <c r="OG579" s="64"/>
      <c r="OH579" s="64"/>
      <c r="OI579" s="64"/>
      <c r="OJ579" s="64"/>
      <c r="OK579" s="64"/>
      <c r="OL579" s="64"/>
      <c r="OM579" s="64"/>
      <c r="ON579" s="64"/>
      <c r="OO579" s="64"/>
      <c r="OP579" s="64"/>
      <c r="OQ579" s="64"/>
      <c r="OR579" s="64"/>
      <c r="OS579" s="64"/>
      <c r="OT579" s="64"/>
      <c r="OU579" s="64"/>
      <c r="OV579" s="64"/>
      <c r="OW579" s="64"/>
      <c r="OX579" s="64"/>
      <c r="OY579" s="64"/>
      <c r="OZ579" s="64"/>
      <c r="PA579" s="64"/>
      <c r="PB579" s="64"/>
      <c r="PC579" s="64"/>
      <c r="PD579" s="64"/>
      <c r="PE579" s="64"/>
    </row>
    <row r="580" spans="1:421" s="46" customFormat="1" ht="20.100000000000001" customHeight="1" x14ac:dyDescent="0.3">
      <c r="A580" s="24"/>
      <c r="B580" s="24"/>
      <c r="C580" s="24"/>
      <c r="D580" s="24"/>
      <c r="E580" s="24"/>
      <c r="F580" s="24"/>
      <c r="G580" s="24"/>
      <c r="H580" s="130"/>
      <c r="I580" s="26"/>
      <c r="J580" s="27"/>
      <c r="K580" s="26"/>
      <c r="L580" s="24"/>
      <c r="M580" s="24"/>
      <c r="N580" s="24"/>
      <c r="O580" s="24"/>
      <c r="P580" s="24"/>
      <c r="Q580" s="26"/>
      <c r="R580" s="26"/>
      <c r="S580" s="26"/>
      <c r="T580" s="24"/>
      <c r="U580" s="26"/>
      <c r="V580" s="28"/>
      <c r="W580" s="26"/>
      <c r="X580" s="26"/>
      <c r="Y580" s="26"/>
      <c r="Z580" s="26"/>
      <c r="AA580" s="26"/>
      <c r="AB580" s="26"/>
      <c r="AC580" s="27"/>
      <c r="AD580" s="95"/>
    </row>
    <row r="581" spans="1:421" s="45" customFormat="1" ht="20.100000000000001" customHeight="1" x14ac:dyDescent="0.3">
      <c r="A581" s="23">
        <v>1650</v>
      </c>
      <c r="B581" s="23" t="s">
        <v>35</v>
      </c>
      <c r="C581" s="23">
        <v>603</v>
      </c>
      <c r="D581" s="23">
        <v>4</v>
      </c>
      <c r="E581" s="23">
        <v>3</v>
      </c>
      <c r="F581" s="23">
        <v>1</v>
      </c>
      <c r="G581" s="23">
        <v>46</v>
      </c>
      <c r="H581" s="129" t="s">
        <v>271</v>
      </c>
      <c r="I581" s="7">
        <v>1346</v>
      </c>
      <c r="J581" s="8">
        <v>220</v>
      </c>
      <c r="K581" s="13">
        <f t="shared" si="356"/>
        <v>296120</v>
      </c>
      <c r="L581" s="23"/>
      <c r="M581" s="23"/>
      <c r="N581" s="23"/>
      <c r="O581" s="23"/>
      <c r="P581" s="23"/>
      <c r="Q581" s="7"/>
      <c r="R581" s="7"/>
      <c r="S581" s="7"/>
      <c r="T581" s="23"/>
      <c r="U581" s="7"/>
      <c r="V581" s="11"/>
      <c r="W581" s="7"/>
      <c r="X581" s="37">
        <f t="shared" ref="X581" si="358">K581+W581</f>
        <v>296120</v>
      </c>
      <c r="Y581" s="7"/>
      <c r="Z581" s="104">
        <v>50000000</v>
      </c>
      <c r="AA581" s="106">
        <v>0</v>
      </c>
      <c r="AB581" s="106">
        <v>0</v>
      </c>
      <c r="AC581" s="8" t="s">
        <v>189</v>
      </c>
      <c r="AD581" s="110"/>
      <c r="AE581" s="64"/>
      <c r="AF581" s="64"/>
      <c r="AG581" s="64"/>
      <c r="AH581" s="64"/>
      <c r="AI581" s="64"/>
      <c r="AJ581" s="64"/>
      <c r="AK581" s="64"/>
      <c r="AL581" s="64"/>
      <c r="AM581" s="64"/>
      <c r="AN581" s="64"/>
      <c r="AO581" s="64"/>
      <c r="AP581" s="64"/>
      <c r="AQ581" s="64"/>
      <c r="AR581" s="64"/>
      <c r="AS581" s="64"/>
      <c r="AT581" s="64"/>
      <c r="AU581" s="64"/>
      <c r="AV581" s="64"/>
      <c r="AW581" s="64"/>
      <c r="AX581" s="64"/>
      <c r="AY581" s="64"/>
      <c r="AZ581" s="64"/>
      <c r="BA581" s="64"/>
      <c r="BB581" s="64"/>
      <c r="BC581" s="64"/>
      <c r="BD581" s="64"/>
      <c r="BE581" s="64"/>
      <c r="BF581" s="64"/>
      <c r="BG581" s="64"/>
      <c r="BH581" s="64"/>
      <c r="BI581" s="64"/>
      <c r="BJ581" s="64"/>
      <c r="BK581" s="64"/>
      <c r="BL581" s="64"/>
      <c r="BM581" s="64"/>
      <c r="BN581" s="64"/>
      <c r="BO581" s="64"/>
      <c r="BP581" s="64"/>
      <c r="BQ581" s="64"/>
      <c r="BR581" s="64"/>
      <c r="BS581" s="64"/>
      <c r="BT581" s="64"/>
      <c r="BU581" s="64"/>
      <c r="BV581" s="64"/>
      <c r="BW581" s="64"/>
      <c r="BX581" s="64"/>
      <c r="BY581" s="64"/>
      <c r="BZ581" s="64"/>
      <c r="CA581" s="64"/>
      <c r="CB581" s="64"/>
      <c r="CC581" s="64"/>
      <c r="CD581" s="64"/>
      <c r="CE581" s="64"/>
      <c r="CF581" s="64"/>
      <c r="CG581" s="64"/>
      <c r="CH581" s="64"/>
      <c r="CI581" s="64"/>
      <c r="CJ581" s="64"/>
      <c r="CK581" s="64"/>
      <c r="CL581" s="64"/>
      <c r="CM581" s="64"/>
      <c r="CN581" s="64"/>
      <c r="CO581" s="64"/>
      <c r="CP581" s="64"/>
      <c r="CQ581" s="64"/>
      <c r="CR581" s="64"/>
      <c r="CS581" s="64"/>
      <c r="CT581" s="64"/>
      <c r="CU581" s="64"/>
      <c r="CV581" s="64"/>
      <c r="CW581" s="64"/>
      <c r="CX581" s="64"/>
      <c r="CY581" s="64"/>
      <c r="CZ581" s="64"/>
      <c r="DA581" s="64"/>
      <c r="DB581" s="64"/>
      <c r="DC581" s="64"/>
      <c r="DD581" s="64"/>
      <c r="DE581" s="64"/>
      <c r="DF581" s="64"/>
      <c r="DG581" s="64"/>
      <c r="DH581" s="64"/>
      <c r="DI581" s="64"/>
      <c r="DJ581" s="64"/>
      <c r="DK581" s="64"/>
      <c r="DL581" s="64"/>
      <c r="DM581" s="64"/>
      <c r="DN581" s="64"/>
      <c r="DO581" s="64"/>
      <c r="DP581" s="64"/>
      <c r="DQ581" s="64"/>
      <c r="DR581" s="64"/>
      <c r="DS581" s="64"/>
      <c r="DT581" s="64"/>
      <c r="DU581" s="64"/>
      <c r="DV581" s="64"/>
      <c r="DW581" s="64"/>
      <c r="DX581" s="64"/>
      <c r="DY581" s="64"/>
      <c r="DZ581" s="64"/>
      <c r="EA581" s="64"/>
      <c r="EB581" s="64"/>
      <c r="EC581" s="64"/>
      <c r="ED581" s="64"/>
      <c r="EE581" s="64"/>
      <c r="EF581" s="64"/>
      <c r="EG581" s="64"/>
      <c r="EH581" s="64"/>
      <c r="EI581" s="64"/>
      <c r="EJ581" s="64"/>
      <c r="EK581" s="64"/>
      <c r="EL581" s="64"/>
      <c r="EM581" s="64"/>
      <c r="EN581" s="64"/>
      <c r="EO581" s="64"/>
      <c r="EP581" s="64"/>
      <c r="EQ581" s="64"/>
      <c r="ER581" s="64"/>
      <c r="ES581" s="64"/>
      <c r="ET581" s="64"/>
      <c r="EU581" s="64"/>
      <c r="EV581" s="64"/>
      <c r="EW581" s="64"/>
      <c r="EX581" s="64"/>
      <c r="EY581" s="64"/>
      <c r="EZ581" s="64"/>
      <c r="FA581" s="64"/>
      <c r="FB581" s="64"/>
      <c r="FC581" s="64"/>
      <c r="FD581" s="64"/>
      <c r="FE581" s="64"/>
      <c r="FF581" s="64"/>
      <c r="FG581" s="64"/>
      <c r="FH581" s="64"/>
      <c r="FI581" s="64"/>
      <c r="FJ581" s="64"/>
      <c r="FK581" s="64"/>
      <c r="FL581" s="64"/>
      <c r="FM581" s="64"/>
      <c r="FN581" s="64"/>
      <c r="FO581" s="64"/>
      <c r="FP581" s="64"/>
      <c r="FQ581" s="64"/>
      <c r="FR581" s="64"/>
      <c r="FS581" s="64"/>
      <c r="FT581" s="64"/>
      <c r="FU581" s="64"/>
      <c r="FV581" s="64"/>
      <c r="FW581" s="64"/>
      <c r="FX581" s="64"/>
      <c r="FY581" s="64"/>
      <c r="FZ581" s="64"/>
      <c r="GA581" s="64"/>
      <c r="GB581" s="64"/>
      <c r="GC581" s="64"/>
      <c r="GD581" s="64"/>
      <c r="GE581" s="64"/>
      <c r="GF581" s="64"/>
      <c r="GG581" s="64"/>
      <c r="GH581" s="64"/>
      <c r="GI581" s="64"/>
      <c r="GJ581" s="64"/>
      <c r="GK581" s="64"/>
      <c r="GL581" s="64"/>
      <c r="GM581" s="64"/>
      <c r="GN581" s="64"/>
      <c r="GO581" s="64"/>
      <c r="GP581" s="64"/>
      <c r="GQ581" s="64"/>
      <c r="GR581" s="64"/>
      <c r="GS581" s="64"/>
      <c r="GT581" s="64"/>
      <c r="GU581" s="64"/>
      <c r="GV581" s="64"/>
      <c r="GW581" s="64"/>
      <c r="GX581" s="64"/>
      <c r="GY581" s="64"/>
      <c r="GZ581" s="64"/>
      <c r="HA581" s="64"/>
      <c r="HB581" s="64"/>
      <c r="HC581" s="64"/>
      <c r="HD581" s="64"/>
      <c r="HE581" s="64"/>
      <c r="HF581" s="64"/>
      <c r="HG581" s="64"/>
      <c r="HH581" s="64"/>
      <c r="HI581" s="64"/>
      <c r="HJ581" s="64"/>
      <c r="HK581" s="64"/>
      <c r="HL581" s="64"/>
      <c r="HM581" s="64"/>
      <c r="HN581" s="64"/>
      <c r="HO581" s="64"/>
      <c r="HP581" s="64"/>
      <c r="HQ581" s="64"/>
      <c r="HR581" s="64"/>
      <c r="HS581" s="64"/>
      <c r="HT581" s="64"/>
      <c r="HU581" s="64"/>
      <c r="HV581" s="64"/>
      <c r="HW581" s="64"/>
      <c r="HX581" s="64"/>
      <c r="HY581" s="64"/>
      <c r="HZ581" s="64"/>
      <c r="IA581" s="64"/>
      <c r="IB581" s="64"/>
      <c r="IC581" s="64"/>
      <c r="ID581" s="64"/>
      <c r="IE581" s="64"/>
      <c r="IF581" s="64"/>
      <c r="IG581" s="64"/>
      <c r="IH581" s="64"/>
      <c r="II581" s="64"/>
      <c r="IJ581" s="64"/>
      <c r="IK581" s="64"/>
      <c r="IL581" s="64"/>
      <c r="IM581" s="64"/>
      <c r="IN581" s="64"/>
      <c r="IO581" s="64"/>
      <c r="IP581" s="64"/>
      <c r="IQ581" s="64"/>
      <c r="IR581" s="64"/>
      <c r="IS581" s="64"/>
      <c r="IT581" s="64"/>
      <c r="IU581" s="64"/>
      <c r="IV581" s="64"/>
      <c r="IW581" s="64"/>
      <c r="IX581" s="64"/>
      <c r="IY581" s="64"/>
      <c r="IZ581" s="64"/>
      <c r="JA581" s="64"/>
      <c r="JB581" s="64"/>
      <c r="JC581" s="64"/>
      <c r="JD581" s="64"/>
      <c r="JE581" s="64"/>
      <c r="JF581" s="64"/>
      <c r="JG581" s="64"/>
      <c r="JH581" s="64"/>
      <c r="JI581" s="64"/>
      <c r="JJ581" s="64"/>
      <c r="JK581" s="64"/>
      <c r="JL581" s="64"/>
      <c r="JM581" s="64"/>
      <c r="JN581" s="64"/>
      <c r="JO581" s="64"/>
      <c r="JP581" s="64"/>
      <c r="JQ581" s="64"/>
      <c r="JR581" s="64"/>
      <c r="JS581" s="64"/>
      <c r="JT581" s="64"/>
      <c r="JU581" s="64"/>
      <c r="JV581" s="64"/>
      <c r="JW581" s="64"/>
      <c r="JX581" s="64"/>
      <c r="JY581" s="64"/>
      <c r="JZ581" s="64"/>
      <c r="KA581" s="64"/>
      <c r="KB581" s="64"/>
      <c r="KC581" s="64"/>
      <c r="KD581" s="64"/>
      <c r="KE581" s="64"/>
      <c r="KF581" s="64"/>
      <c r="KG581" s="64"/>
      <c r="KH581" s="64"/>
      <c r="KI581" s="64"/>
      <c r="KJ581" s="64"/>
      <c r="KK581" s="64"/>
      <c r="KL581" s="64"/>
      <c r="KM581" s="64"/>
      <c r="KN581" s="64"/>
      <c r="KO581" s="64"/>
      <c r="KP581" s="64"/>
      <c r="KQ581" s="64"/>
      <c r="KR581" s="64"/>
      <c r="KS581" s="64"/>
      <c r="KT581" s="64"/>
      <c r="KU581" s="64"/>
      <c r="KV581" s="64"/>
      <c r="KW581" s="64"/>
      <c r="KX581" s="64"/>
      <c r="KY581" s="64"/>
      <c r="KZ581" s="64"/>
      <c r="LA581" s="64"/>
      <c r="LB581" s="64"/>
      <c r="LC581" s="64"/>
      <c r="LD581" s="64"/>
      <c r="LE581" s="64"/>
      <c r="LF581" s="64"/>
      <c r="LG581" s="64"/>
      <c r="LH581" s="64"/>
      <c r="LI581" s="64"/>
      <c r="LJ581" s="64"/>
      <c r="LK581" s="64"/>
      <c r="LL581" s="64"/>
      <c r="LM581" s="64"/>
      <c r="LN581" s="64"/>
      <c r="LO581" s="64"/>
      <c r="LP581" s="64"/>
      <c r="LQ581" s="64"/>
      <c r="LR581" s="64"/>
      <c r="LS581" s="64"/>
      <c r="LT581" s="64"/>
      <c r="LU581" s="64"/>
      <c r="LV581" s="64"/>
      <c r="LW581" s="64"/>
      <c r="LX581" s="64"/>
      <c r="LY581" s="64"/>
      <c r="LZ581" s="64"/>
      <c r="MA581" s="64"/>
      <c r="MB581" s="64"/>
      <c r="MC581" s="64"/>
      <c r="MD581" s="64"/>
      <c r="ME581" s="64"/>
      <c r="MF581" s="64"/>
      <c r="MG581" s="64"/>
      <c r="MH581" s="64"/>
      <c r="MI581" s="64"/>
      <c r="MJ581" s="64"/>
      <c r="MK581" s="64"/>
      <c r="ML581" s="64"/>
      <c r="MM581" s="64"/>
      <c r="MN581" s="64"/>
      <c r="MO581" s="64"/>
      <c r="MP581" s="64"/>
      <c r="MQ581" s="64"/>
      <c r="MR581" s="64"/>
      <c r="MS581" s="64"/>
      <c r="MT581" s="64"/>
      <c r="MU581" s="64"/>
      <c r="MV581" s="64"/>
      <c r="MW581" s="64"/>
      <c r="MX581" s="64"/>
      <c r="MY581" s="64"/>
      <c r="MZ581" s="64"/>
      <c r="NA581" s="64"/>
      <c r="NB581" s="64"/>
      <c r="NC581" s="64"/>
      <c r="ND581" s="64"/>
      <c r="NE581" s="64"/>
      <c r="NF581" s="64"/>
      <c r="NG581" s="64"/>
      <c r="NH581" s="64"/>
      <c r="NI581" s="64"/>
      <c r="NJ581" s="64"/>
      <c r="NK581" s="64"/>
      <c r="NL581" s="64"/>
      <c r="NM581" s="64"/>
      <c r="NN581" s="64"/>
      <c r="NO581" s="64"/>
      <c r="NP581" s="64"/>
      <c r="NQ581" s="64"/>
      <c r="NR581" s="64"/>
      <c r="NS581" s="64"/>
      <c r="NT581" s="64"/>
      <c r="NU581" s="64"/>
      <c r="NV581" s="64"/>
      <c r="NW581" s="64"/>
      <c r="NX581" s="64"/>
      <c r="NY581" s="64"/>
      <c r="NZ581" s="64"/>
      <c r="OA581" s="64"/>
      <c r="OB581" s="64"/>
      <c r="OC581" s="64"/>
      <c r="OD581" s="64"/>
      <c r="OE581" s="64"/>
      <c r="OF581" s="64"/>
      <c r="OG581" s="64"/>
      <c r="OH581" s="64"/>
      <c r="OI581" s="64"/>
      <c r="OJ581" s="64"/>
      <c r="OK581" s="64"/>
      <c r="OL581" s="64"/>
      <c r="OM581" s="64"/>
      <c r="ON581" s="64"/>
      <c r="OO581" s="64"/>
      <c r="OP581" s="64"/>
      <c r="OQ581" s="64"/>
      <c r="OR581" s="64"/>
      <c r="OS581" s="64"/>
      <c r="OT581" s="64"/>
      <c r="OU581" s="64"/>
      <c r="OV581" s="64"/>
      <c r="OW581" s="64"/>
      <c r="OX581" s="64"/>
      <c r="OY581" s="64"/>
      <c r="OZ581" s="64"/>
      <c r="PA581" s="64"/>
      <c r="PB581" s="64"/>
      <c r="PC581" s="64"/>
      <c r="PD581" s="64"/>
      <c r="PE581" s="64"/>
    </row>
    <row r="582" spans="1:421" s="46" customFormat="1" ht="20.100000000000001" customHeight="1" x14ac:dyDescent="0.3">
      <c r="A582" s="24"/>
      <c r="B582" s="24"/>
      <c r="C582" s="24"/>
      <c r="D582" s="24"/>
      <c r="E582" s="24"/>
      <c r="F582" s="24"/>
      <c r="G582" s="24"/>
      <c r="H582" s="130"/>
      <c r="I582" s="26"/>
      <c r="J582" s="27"/>
      <c r="K582" s="26"/>
      <c r="L582" s="24"/>
      <c r="M582" s="24"/>
      <c r="N582" s="24"/>
      <c r="O582" s="24"/>
      <c r="P582" s="24"/>
      <c r="Q582" s="26"/>
      <c r="R582" s="26"/>
      <c r="S582" s="26"/>
      <c r="T582" s="24"/>
      <c r="U582" s="26"/>
      <c r="V582" s="28"/>
      <c r="W582" s="26"/>
      <c r="X582" s="26"/>
      <c r="Y582" s="26"/>
      <c r="Z582" s="26"/>
      <c r="AA582" s="26"/>
      <c r="AB582" s="26"/>
      <c r="AC582" s="27"/>
      <c r="AD582" s="95"/>
    </row>
    <row r="583" spans="1:421" s="45" customFormat="1" ht="20.100000000000001" customHeight="1" x14ac:dyDescent="0.3">
      <c r="A583" s="23">
        <v>1651</v>
      </c>
      <c r="B583" s="23" t="s">
        <v>35</v>
      </c>
      <c r="C583" s="23">
        <v>8310</v>
      </c>
      <c r="D583" s="23">
        <v>9</v>
      </c>
      <c r="E583" s="23">
        <v>5</v>
      </c>
      <c r="F583" s="23">
        <v>0</v>
      </c>
      <c r="G583" s="23">
        <v>77</v>
      </c>
      <c r="H583" s="129" t="s">
        <v>271</v>
      </c>
      <c r="I583" s="7">
        <v>2077</v>
      </c>
      <c r="J583" s="8">
        <v>220</v>
      </c>
      <c r="K583" s="13">
        <f t="shared" si="356"/>
        <v>456940</v>
      </c>
      <c r="L583" s="23"/>
      <c r="M583" s="23"/>
      <c r="N583" s="23"/>
      <c r="O583" s="23"/>
      <c r="P583" s="23"/>
      <c r="Q583" s="7"/>
      <c r="R583" s="7"/>
      <c r="S583" s="7"/>
      <c r="T583" s="23"/>
      <c r="U583" s="7"/>
      <c r="V583" s="11"/>
      <c r="W583" s="7"/>
      <c r="X583" s="37">
        <f t="shared" ref="X583" si="359">K583+W583</f>
        <v>456940</v>
      </c>
      <c r="Y583" s="7"/>
      <c r="Z583" s="104">
        <v>50000000</v>
      </c>
      <c r="AA583" s="106">
        <v>0</v>
      </c>
      <c r="AB583" s="106">
        <v>0</v>
      </c>
      <c r="AC583" s="8" t="s">
        <v>190</v>
      </c>
      <c r="AD583" s="110"/>
      <c r="AE583" s="64"/>
      <c r="AF583" s="64"/>
      <c r="AG583" s="64"/>
      <c r="AH583" s="64"/>
      <c r="AI583" s="64"/>
      <c r="AJ583" s="64"/>
      <c r="AK583" s="64"/>
      <c r="AL583" s="64"/>
      <c r="AM583" s="64"/>
      <c r="AN583" s="64"/>
      <c r="AO583" s="64"/>
      <c r="AP583" s="64"/>
      <c r="AQ583" s="64"/>
      <c r="AR583" s="64"/>
      <c r="AS583" s="64"/>
      <c r="AT583" s="64"/>
      <c r="AU583" s="64"/>
      <c r="AV583" s="64"/>
      <c r="AW583" s="64"/>
      <c r="AX583" s="64"/>
      <c r="AY583" s="64"/>
      <c r="AZ583" s="64"/>
      <c r="BA583" s="64"/>
      <c r="BB583" s="64"/>
      <c r="BC583" s="64"/>
      <c r="BD583" s="64"/>
      <c r="BE583" s="64"/>
      <c r="BF583" s="64"/>
      <c r="BG583" s="64"/>
      <c r="BH583" s="64"/>
      <c r="BI583" s="64"/>
      <c r="BJ583" s="64"/>
      <c r="BK583" s="64"/>
      <c r="BL583" s="64"/>
      <c r="BM583" s="64"/>
      <c r="BN583" s="64"/>
      <c r="BO583" s="64"/>
      <c r="BP583" s="64"/>
      <c r="BQ583" s="64"/>
      <c r="BR583" s="64"/>
      <c r="BS583" s="64"/>
      <c r="BT583" s="64"/>
      <c r="BU583" s="64"/>
      <c r="BV583" s="64"/>
      <c r="BW583" s="64"/>
      <c r="BX583" s="64"/>
      <c r="BY583" s="64"/>
      <c r="BZ583" s="64"/>
      <c r="CA583" s="64"/>
      <c r="CB583" s="64"/>
      <c r="CC583" s="64"/>
      <c r="CD583" s="64"/>
      <c r="CE583" s="64"/>
      <c r="CF583" s="64"/>
      <c r="CG583" s="64"/>
      <c r="CH583" s="64"/>
      <c r="CI583" s="64"/>
      <c r="CJ583" s="64"/>
      <c r="CK583" s="64"/>
      <c r="CL583" s="64"/>
      <c r="CM583" s="64"/>
      <c r="CN583" s="64"/>
      <c r="CO583" s="64"/>
      <c r="CP583" s="64"/>
      <c r="CQ583" s="64"/>
      <c r="CR583" s="64"/>
      <c r="CS583" s="64"/>
      <c r="CT583" s="64"/>
      <c r="CU583" s="64"/>
      <c r="CV583" s="64"/>
      <c r="CW583" s="64"/>
      <c r="CX583" s="64"/>
      <c r="CY583" s="64"/>
      <c r="CZ583" s="64"/>
      <c r="DA583" s="64"/>
      <c r="DB583" s="64"/>
      <c r="DC583" s="64"/>
      <c r="DD583" s="64"/>
      <c r="DE583" s="64"/>
      <c r="DF583" s="64"/>
      <c r="DG583" s="64"/>
      <c r="DH583" s="64"/>
      <c r="DI583" s="64"/>
      <c r="DJ583" s="64"/>
      <c r="DK583" s="64"/>
      <c r="DL583" s="64"/>
      <c r="DM583" s="64"/>
      <c r="DN583" s="64"/>
      <c r="DO583" s="64"/>
      <c r="DP583" s="64"/>
      <c r="DQ583" s="64"/>
      <c r="DR583" s="64"/>
      <c r="DS583" s="64"/>
      <c r="DT583" s="64"/>
      <c r="DU583" s="64"/>
      <c r="DV583" s="64"/>
      <c r="DW583" s="64"/>
      <c r="DX583" s="64"/>
      <c r="DY583" s="64"/>
      <c r="DZ583" s="64"/>
      <c r="EA583" s="64"/>
      <c r="EB583" s="64"/>
      <c r="EC583" s="64"/>
      <c r="ED583" s="64"/>
      <c r="EE583" s="64"/>
      <c r="EF583" s="64"/>
      <c r="EG583" s="64"/>
      <c r="EH583" s="64"/>
      <c r="EI583" s="64"/>
      <c r="EJ583" s="64"/>
      <c r="EK583" s="64"/>
      <c r="EL583" s="64"/>
      <c r="EM583" s="64"/>
      <c r="EN583" s="64"/>
      <c r="EO583" s="64"/>
      <c r="EP583" s="64"/>
      <c r="EQ583" s="64"/>
      <c r="ER583" s="64"/>
      <c r="ES583" s="64"/>
      <c r="ET583" s="64"/>
      <c r="EU583" s="64"/>
      <c r="EV583" s="64"/>
      <c r="EW583" s="64"/>
      <c r="EX583" s="64"/>
      <c r="EY583" s="64"/>
      <c r="EZ583" s="64"/>
      <c r="FA583" s="64"/>
      <c r="FB583" s="64"/>
      <c r="FC583" s="64"/>
      <c r="FD583" s="64"/>
      <c r="FE583" s="64"/>
      <c r="FF583" s="64"/>
      <c r="FG583" s="64"/>
      <c r="FH583" s="64"/>
      <c r="FI583" s="64"/>
      <c r="FJ583" s="64"/>
      <c r="FK583" s="64"/>
      <c r="FL583" s="64"/>
      <c r="FM583" s="64"/>
      <c r="FN583" s="64"/>
      <c r="FO583" s="64"/>
      <c r="FP583" s="64"/>
      <c r="FQ583" s="64"/>
      <c r="FR583" s="64"/>
      <c r="FS583" s="64"/>
      <c r="FT583" s="64"/>
      <c r="FU583" s="64"/>
      <c r="FV583" s="64"/>
      <c r="FW583" s="64"/>
      <c r="FX583" s="64"/>
      <c r="FY583" s="64"/>
      <c r="FZ583" s="64"/>
      <c r="GA583" s="64"/>
      <c r="GB583" s="64"/>
      <c r="GC583" s="64"/>
      <c r="GD583" s="64"/>
      <c r="GE583" s="64"/>
      <c r="GF583" s="64"/>
      <c r="GG583" s="64"/>
      <c r="GH583" s="64"/>
      <c r="GI583" s="64"/>
      <c r="GJ583" s="64"/>
      <c r="GK583" s="64"/>
      <c r="GL583" s="64"/>
      <c r="GM583" s="64"/>
      <c r="GN583" s="64"/>
      <c r="GO583" s="64"/>
      <c r="GP583" s="64"/>
      <c r="GQ583" s="64"/>
      <c r="GR583" s="64"/>
      <c r="GS583" s="64"/>
      <c r="GT583" s="64"/>
      <c r="GU583" s="64"/>
      <c r="GV583" s="64"/>
      <c r="GW583" s="64"/>
      <c r="GX583" s="64"/>
      <c r="GY583" s="64"/>
      <c r="GZ583" s="64"/>
      <c r="HA583" s="64"/>
      <c r="HB583" s="64"/>
      <c r="HC583" s="64"/>
      <c r="HD583" s="64"/>
      <c r="HE583" s="64"/>
      <c r="HF583" s="64"/>
      <c r="HG583" s="64"/>
      <c r="HH583" s="64"/>
      <c r="HI583" s="64"/>
      <c r="HJ583" s="64"/>
      <c r="HK583" s="64"/>
      <c r="HL583" s="64"/>
      <c r="HM583" s="64"/>
      <c r="HN583" s="64"/>
      <c r="HO583" s="64"/>
      <c r="HP583" s="64"/>
      <c r="HQ583" s="64"/>
      <c r="HR583" s="64"/>
      <c r="HS583" s="64"/>
      <c r="HT583" s="64"/>
      <c r="HU583" s="64"/>
      <c r="HV583" s="64"/>
      <c r="HW583" s="64"/>
      <c r="HX583" s="64"/>
      <c r="HY583" s="64"/>
      <c r="HZ583" s="64"/>
      <c r="IA583" s="64"/>
      <c r="IB583" s="64"/>
      <c r="IC583" s="64"/>
      <c r="ID583" s="64"/>
      <c r="IE583" s="64"/>
      <c r="IF583" s="64"/>
      <c r="IG583" s="64"/>
      <c r="IH583" s="64"/>
      <c r="II583" s="64"/>
      <c r="IJ583" s="64"/>
      <c r="IK583" s="64"/>
      <c r="IL583" s="64"/>
      <c r="IM583" s="64"/>
      <c r="IN583" s="64"/>
      <c r="IO583" s="64"/>
      <c r="IP583" s="64"/>
      <c r="IQ583" s="64"/>
      <c r="IR583" s="64"/>
      <c r="IS583" s="64"/>
      <c r="IT583" s="64"/>
      <c r="IU583" s="64"/>
      <c r="IV583" s="64"/>
      <c r="IW583" s="64"/>
      <c r="IX583" s="64"/>
      <c r="IY583" s="64"/>
      <c r="IZ583" s="64"/>
      <c r="JA583" s="64"/>
      <c r="JB583" s="64"/>
      <c r="JC583" s="64"/>
      <c r="JD583" s="64"/>
      <c r="JE583" s="64"/>
      <c r="JF583" s="64"/>
      <c r="JG583" s="64"/>
      <c r="JH583" s="64"/>
      <c r="JI583" s="64"/>
      <c r="JJ583" s="64"/>
      <c r="JK583" s="64"/>
      <c r="JL583" s="64"/>
      <c r="JM583" s="64"/>
      <c r="JN583" s="64"/>
      <c r="JO583" s="64"/>
      <c r="JP583" s="64"/>
      <c r="JQ583" s="64"/>
      <c r="JR583" s="64"/>
      <c r="JS583" s="64"/>
      <c r="JT583" s="64"/>
      <c r="JU583" s="64"/>
      <c r="JV583" s="64"/>
      <c r="JW583" s="64"/>
      <c r="JX583" s="64"/>
      <c r="JY583" s="64"/>
      <c r="JZ583" s="64"/>
      <c r="KA583" s="64"/>
      <c r="KB583" s="64"/>
      <c r="KC583" s="64"/>
      <c r="KD583" s="64"/>
      <c r="KE583" s="64"/>
      <c r="KF583" s="64"/>
      <c r="KG583" s="64"/>
      <c r="KH583" s="64"/>
      <c r="KI583" s="64"/>
      <c r="KJ583" s="64"/>
      <c r="KK583" s="64"/>
      <c r="KL583" s="64"/>
      <c r="KM583" s="64"/>
      <c r="KN583" s="64"/>
      <c r="KO583" s="64"/>
      <c r="KP583" s="64"/>
      <c r="KQ583" s="64"/>
      <c r="KR583" s="64"/>
      <c r="KS583" s="64"/>
      <c r="KT583" s="64"/>
      <c r="KU583" s="64"/>
      <c r="KV583" s="64"/>
      <c r="KW583" s="64"/>
      <c r="KX583" s="64"/>
      <c r="KY583" s="64"/>
      <c r="KZ583" s="64"/>
      <c r="LA583" s="64"/>
      <c r="LB583" s="64"/>
      <c r="LC583" s="64"/>
      <c r="LD583" s="64"/>
      <c r="LE583" s="64"/>
      <c r="LF583" s="64"/>
      <c r="LG583" s="64"/>
      <c r="LH583" s="64"/>
      <c r="LI583" s="64"/>
      <c r="LJ583" s="64"/>
      <c r="LK583" s="64"/>
      <c r="LL583" s="64"/>
      <c r="LM583" s="64"/>
      <c r="LN583" s="64"/>
      <c r="LO583" s="64"/>
      <c r="LP583" s="64"/>
      <c r="LQ583" s="64"/>
      <c r="LR583" s="64"/>
      <c r="LS583" s="64"/>
      <c r="LT583" s="64"/>
      <c r="LU583" s="64"/>
      <c r="LV583" s="64"/>
      <c r="LW583" s="64"/>
      <c r="LX583" s="64"/>
      <c r="LY583" s="64"/>
      <c r="LZ583" s="64"/>
      <c r="MA583" s="64"/>
      <c r="MB583" s="64"/>
      <c r="MC583" s="64"/>
      <c r="MD583" s="64"/>
      <c r="ME583" s="64"/>
      <c r="MF583" s="64"/>
      <c r="MG583" s="64"/>
      <c r="MH583" s="64"/>
      <c r="MI583" s="64"/>
      <c r="MJ583" s="64"/>
      <c r="MK583" s="64"/>
      <c r="ML583" s="64"/>
      <c r="MM583" s="64"/>
      <c r="MN583" s="64"/>
      <c r="MO583" s="64"/>
      <c r="MP583" s="64"/>
      <c r="MQ583" s="64"/>
      <c r="MR583" s="64"/>
      <c r="MS583" s="64"/>
      <c r="MT583" s="64"/>
      <c r="MU583" s="64"/>
      <c r="MV583" s="64"/>
      <c r="MW583" s="64"/>
      <c r="MX583" s="64"/>
      <c r="MY583" s="64"/>
      <c r="MZ583" s="64"/>
      <c r="NA583" s="64"/>
      <c r="NB583" s="64"/>
      <c r="NC583" s="64"/>
      <c r="ND583" s="64"/>
      <c r="NE583" s="64"/>
      <c r="NF583" s="64"/>
      <c r="NG583" s="64"/>
      <c r="NH583" s="64"/>
      <c r="NI583" s="64"/>
      <c r="NJ583" s="64"/>
      <c r="NK583" s="64"/>
      <c r="NL583" s="64"/>
      <c r="NM583" s="64"/>
      <c r="NN583" s="64"/>
      <c r="NO583" s="64"/>
      <c r="NP583" s="64"/>
      <c r="NQ583" s="64"/>
      <c r="NR583" s="64"/>
      <c r="NS583" s="64"/>
      <c r="NT583" s="64"/>
      <c r="NU583" s="64"/>
      <c r="NV583" s="64"/>
      <c r="NW583" s="64"/>
      <c r="NX583" s="64"/>
      <c r="NY583" s="64"/>
      <c r="NZ583" s="64"/>
      <c r="OA583" s="64"/>
      <c r="OB583" s="64"/>
      <c r="OC583" s="64"/>
      <c r="OD583" s="64"/>
      <c r="OE583" s="64"/>
      <c r="OF583" s="64"/>
      <c r="OG583" s="64"/>
      <c r="OH583" s="64"/>
      <c r="OI583" s="64"/>
      <c r="OJ583" s="64"/>
      <c r="OK583" s="64"/>
      <c r="OL583" s="64"/>
      <c r="OM583" s="64"/>
      <c r="ON583" s="64"/>
      <c r="OO583" s="64"/>
      <c r="OP583" s="64"/>
      <c r="OQ583" s="64"/>
      <c r="OR583" s="64"/>
      <c r="OS583" s="64"/>
      <c r="OT583" s="64"/>
      <c r="OU583" s="64"/>
      <c r="OV583" s="64"/>
      <c r="OW583" s="64"/>
      <c r="OX583" s="64"/>
      <c r="OY583" s="64"/>
      <c r="OZ583" s="64"/>
      <c r="PA583" s="64"/>
      <c r="PB583" s="64"/>
      <c r="PC583" s="64"/>
      <c r="PD583" s="64"/>
      <c r="PE583" s="64"/>
    </row>
    <row r="584" spans="1:421" s="46" customFormat="1" ht="20.100000000000001" customHeight="1" x14ac:dyDescent="0.3">
      <c r="A584" s="17"/>
      <c r="B584" s="17"/>
      <c r="C584" s="17"/>
      <c r="D584" s="17"/>
      <c r="E584" s="17"/>
      <c r="F584" s="17"/>
      <c r="G584" s="17"/>
      <c r="H584" s="128"/>
      <c r="I584" s="19"/>
      <c r="J584" s="20"/>
      <c r="K584" s="19"/>
      <c r="L584" s="17"/>
      <c r="M584" s="17"/>
      <c r="N584" s="17"/>
      <c r="O584" s="17"/>
      <c r="P584" s="17"/>
      <c r="Q584" s="19"/>
      <c r="R584" s="19"/>
      <c r="S584" s="19"/>
      <c r="T584" s="17"/>
      <c r="U584" s="19"/>
      <c r="V584" s="21"/>
      <c r="W584" s="19"/>
      <c r="X584" s="19"/>
      <c r="Y584" s="19"/>
      <c r="Z584" s="19"/>
      <c r="AA584" s="19"/>
      <c r="AB584" s="19"/>
      <c r="AC584" s="20"/>
      <c r="AD584" s="105"/>
    </row>
    <row r="585" spans="1:421" s="45" customFormat="1" ht="20.100000000000001" customHeight="1" x14ac:dyDescent="0.3">
      <c r="A585" s="23">
        <v>1652</v>
      </c>
      <c r="B585" s="23" t="s">
        <v>35</v>
      </c>
      <c r="C585" s="23">
        <v>721</v>
      </c>
      <c r="D585" s="23">
        <v>4</v>
      </c>
      <c r="E585" s="23">
        <v>1</v>
      </c>
      <c r="F585" s="23">
        <v>1</v>
      </c>
      <c r="G585" s="23">
        <v>35</v>
      </c>
      <c r="H585" s="129" t="s">
        <v>271</v>
      </c>
      <c r="I585" s="7">
        <v>535</v>
      </c>
      <c r="J585" s="8">
        <v>290</v>
      </c>
      <c r="K585" s="13">
        <f t="shared" si="356"/>
        <v>155150</v>
      </c>
      <c r="L585" s="23"/>
      <c r="M585" s="23"/>
      <c r="N585" s="23"/>
      <c r="O585" s="23"/>
      <c r="P585" s="23"/>
      <c r="Q585" s="7"/>
      <c r="R585" s="7"/>
      <c r="S585" s="7"/>
      <c r="T585" s="23"/>
      <c r="U585" s="7"/>
      <c r="V585" s="11"/>
      <c r="W585" s="7"/>
      <c r="X585" s="37">
        <f t="shared" ref="X585:X588" si="360">K585+W585</f>
        <v>155150</v>
      </c>
      <c r="Y585" s="7"/>
      <c r="Z585" s="104">
        <v>50000000</v>
      </c>
      <c r="AA585" s="106">
        <v>0</v>
      </c>
      <c r="AB585" s="106">
        <v>0</v>
      </c>
      <c r="AC585" s="8" t="s">
        <v>191</v>
      </c>
      <c r="AD585" s="110"/>
      <c r="AE585" s="64"/>
      <c r="AF585" s="64"/>
      <c r="AG585" s="64"/>
      <c r="AH585" s="64"/>
      <c r="AI585" s="64"/>
      <c r="AJ585" s="64"/>
      <c r="AK585" s="64"/>
      <c r="AL585" s="64"/>
      <c r="AM585" s="64"/>
      <c r="AN585" s="64"/>
      <c r="AO585" s="64"/>
      <c r="AP585" s="64"/>
      <c r="AQ585" s="64"/>
      <c r="AR585" s="64"/>
      <c r="AS585" s="64"/>
      <c r="AT585" s="64"/>
      <c r="AU585" s="64"/>
      <c r="AV585" s="64"/>
      <c r="AW585" s="64"/>
      <c r="AX585" s="64"/>
      <c r="AY585" s="64"/>
      <c r="AZ585" s="64"/>
      <c r="BA585" s="64"/>
      <c r="BB585" s="64"/>
      <c r="BC585" s="64"/>
      <c r="BD585" s="64"/>
      <c r="BE585" s="64"/>
      <c r="BF585" s="64"/>
      <c r="BG585" s="64"/>
      <c r="BH585" s="64"/>
      <c r="BI585" s="64"/>
      <c r="BJ585" s="64"/>
      <c r="BK585" s="64"/>
      <c r="BL585" s="64"/>
      <c r="BM585" s="64"/>
      <c r="BN585" s="64"/>
      <c r="BO585" s="64"/>
      <c r="BP585" s="64"/>
      <c r="BQ585" s="64"/>
      <c r="BR585" s="64"/>
      <c r="BS585" s="64"/>
      <c r="BT585" s="64"/>
      <c r="BU585" s="64"/>
      <c r="BV585" s="64"/>
      <c r="BW585" s="64"/>
      <c r="BX585" s="64"/>
      <c r="BY585" s="64"/>
      <c r="BZ585" s="64"/>
      <c r="CA585" s="64"/>
      <c r="CB585" s="64"/>
      <c r="CC585" s="64"/>
      <c r="CD585" s="64"/>
      <c r="CE585" s="64"/>
      <c r="CF585" s="64"/>
      <c r="CG585" s="64"/>
      <c r="CH585" s="64"/>
      <c r="CI585" s="64"/>
      <c r="CJ585" s="64"/>
      <c r="CK585" s="64"/>
      <c r="CL585" s="64"/>
      <c r="CM585" s="64"/>
      <c r="CN585" s="64"/>
      <c r="CO585" s="64"/>
      <c r="CP585" s="64"/>
      <c r="CQ585" s="64"/>
      <c r="CR585" s="64"/>
      <c r="CS585" s="64"/>
      <c r="CT585" s="64"/>
      <c r="CU585" s="64"/>
      <c r="CV585" s="64"/>
      <c r="CW585" s="64"/>
      <c r="CX585" s="64"/>
      <c r="CY585" s="64"/>
      <c r="CZ585" s="64"/>
      <c r="DA585" s="64"/>
      <c r="DB585" s="64"/>
      <c r="DC585" s="64"/>
      <c r="DD585" s="64"/>
      <c r="DE585" s="64"/>
      <c r="DF585" s="64"/>
      <c r="DG585" s="64"/>
      <c r="DH585" s="64"/>
      <c r="DI585" s="64"/>
      <c r="DJ585" s="64"/>
      <c r="DK585" s="64"/>
      <c r="DL585" s="64"/>
      <c r="DM585" s="64"/>
      <c r="DN585" s="64"/>
      <c r="DO585" s="64"/>
      <c r="DP585" s="64"/>
      <c r="DQ585" s="64"/>
      <c r="DR585" s="64"/>
      <c r="DS585" s="64"/>
      <c r="DT585" s="64"/>
      <c r="DU585" s="64"/>
      <c r="DV585" s="64"/>
      <c r="DW585" s="64"/>
      <c r="DX585" s="64"/>
      <c r="DY585" s="64"/>
      <c r="DZ585" s="64"/>
      <c r="EA585" s="64"/>
      <c r="EB585" s="64"/>
      <c r="EC585" s="64"/>
      <c r="ED585" s="64"/>
      <c r="EE585" s="64"/>
      <c r="EF585" s="64"/>
      <c r="EG585" s="64"/>
      <c r="EH585" s="64"/>
      <c r="EI585" s="64"/>
      <c r="EJ585" s="64"/>
      <c r="EK585" s="64"/>
      <c r="EL585" s="64"/>
      <c r="EM585" s="64"/>
      <c r="EN585" s="64"/>
      <c r="EO585" s="64"/>
      <c r="EP585" s="64"/>
      <c r="EQ585" s="64"/>
      <c r="ER585" s="64"/>
      <c r="ES585" s="64"/>
      <c r="ET585" s="64"/>
      <c r="EU585" s="64"/>
      <c r="EV585" s="64"/>
      <c r="EW585" s="64"/>
      <c r="EX585" s="64"/>
      <c r="EY585" s="64"/>
      <c r="EZ585" s="64"/>
      <c r="FA585" s="64"/>
      <c r="FB585" s="64"/>
      <c r="FC585" s="64"/>
      <c r="FD585" s="64"/>
      <c r="FE585" s="64"/>
      <c r="FF585" s="64"/>
      <c r="FG585" s="64"/>
      <c r="FH585" s="64"/>
      <c r="FI585" s="64"/>
      <c r="FJ585" s="64"/>
      <c r="FK585" s="64"/>
      <c r="FL585" s="64"/>
      <c r="FM585" s="64"/>
      <c r="FN585" s="64"/>
      <c r="FO585" s="64"/>
      <c r="FP585" s="64"/>
      <c r="FQ585" s="64"/>
      <c r="FR585" s="64"/>
      <c r="FS585" s="64"/>
      <c r="FT585" s="64"/>
      <c r="FU585" s="64"/>
      <c r="FV585" s="64"/>
      <c r="FW585" s="64"/>
      <c r="FX585" s="64"/>
      <c r="FY585" s="64"/>
      <c r="FZ585" s="64"/>
      <c r="GA585" s="64"/>
      <c r="GB585" s="64"/>
      <c r="GC585" s="64"/>
      <c r="GD585" s="64"/>
      <c r="GE585" s="64"/>
      <c r="GF585" s="64"/>
      <c r="GG585" s="64"/>
      <c r="GH585" s="64"/>
      <c r="GI585" s="64"/>
      <c r="GJ585" s="64"/>
      <c r="GK585" s="64"/>
      <c r="GL585" s="64"/>
      <c r="GM585" s="64"/>
      <c r="GN585" s="64"/>
      <c r="GO585" s="64"/>
      <c r="GP585" s="64"/>
      <c r="GQ585" s="64"/>
      <c r="GR585" s="64"/>
      <c r="GS585" s="64"/>
      <c r="GT585" s="64"/>
      <c r="GU585" s="64"/>
      <c r="GV585" s="64"/>
      <c r="GW585" s="64"/>
      <c r="GX585" s="64"/>
      <c r="GY585" s="64"/>
      <c r="GZ585" s="64"/>
      <c r="HA585" s="64"/>
      <c r="HB585" s="64"/>
      <c r="HC585" s="64"/>
      <c r="HD585" s="64"/>
      <c r="HE585" s="64"/>
      <c r="HF585" s="64"/>
      <c r="HG585" s="64"/>
      <c r="HH585" s="64"/>
      <c r="HI585" s="64"/>
      <c r="HJ585" s="64"/>
      <c r="HK585" s="64"/>
      <c r="HL585" s="64"/>
      <c r="HM585" s="64"/>
      <c r="HN585" s="64"/>
      <c r="HO585" s="64"/>
      <c r="HP585" s="64"/>
      <c r="HQ585" s="64"/>
      <c r="HR585" s="64"/>
      <c r="HS585" s="64"/>
      <c r="HT585" s="64"/>
      <c r="HU585" s="64"/>
      <c r="HV585" s="64"/>
      <c r="HW585" s="64"/>
      <c r="HX585" s="64"/>
      <c r="HY585" s="64"/>
      <c r="HZ585" s="64"/>
      <c r="IA585" s="64"/>
      <c r="IB585" s="64"/>
      <c r="IC585" s="64"/>
      <c r="ID585" s="64"/>
      <c r="IE585" s="64"/>
      <c r="IF585" s="64"/>
      <c r="IG585" s="64"/>
      <c r="IH585" s="64"/>
      <c r="II585" s="64"/>
      <c r="IJ585" s="64"/>
      <c r="IK585" s="64"/>
      <c r="IL585" s="64"/>
      <c r="IM585" s="64"/>
      <c r="IN585" s="64"/>
      <c r="IO585" s="64"/>
      <c r="IP585" s="64"/>
      <c r="IQ585" s="64"/>
      <c r="IR585" s="64"/>
      <c r="IS585" s="64"/>
      <c r="IT585" s="64"/>
      <c r="IU585" s="64"/>
      <c r="IV585" s="64"/>
      <c r="IW585" s="64"/>
      <c r="IX585" s="64"/>
      <c r="IY585" s="64"/>
      <c r="IZ585" s="64"/>
      <c r="JA585" s="64"/>
      <c r="JB585" s="64"/>
      <c r="JC585" s="64"/>
      <c r="JD585" s="64"/>
      <c r="JE585" s="64"/>
      <c r="JF585" s="64"/>
      <c r="JG585" s="64"/>
      <c r="JH585" s="64"/>
      <c r="JI585" s="64"/>
      <c r="JJ585" s="64"/>
      <c r="JK585" s="64"/>
      <c r="JL585" s="64"/>
      <c r="JM585" s="64"/>
      <c r="JN585" s="64"/>
      <c r="JO585" s="64"/>
      <c r="JP585" s="64"/>
      <c r="JQ585" s="64"/>
      <c r="JR585" s="64"/>
      <c r="JS585" s="64"/>
      <c r="JT585" s="64"/>
      <c r="JU585" s="64"/>
      <c r="JV585" s="64"/>
      <c r="JW585" s="64"/>
      <c r="JX585" s="64"/>
      <c r="JY585" s="64"/>
      <c r="JZ585" s="64"/>
      <c r="KA585" s="64"/>
      <c r="KB585" s="64"/>
      <c r="KC585" s="64"/>
      <c r="KD585" s="64"/>
      <c r="KE585" s="64"/>
      <c r="KF585" s="64"/>
      <c r="KG585" s="64"/>
      <c r="KH585" s="64"/>
      <c r="KI585" s="64"/>
      <c r="KJ585" s="64"/>
      <c r="KK585" s="64"/>
      <c r="KL585" s="64"/>
      <c r="KM585" s="64"/>
      <c r="KN585" s="64"/>
      <c r="KO585" s="64"/>
      <c r="KP585" s="64"/>
      <c r="KQ585" s="64"/>
      <c r="KR585" s="64"/>
      <c r="KS585" s="64"/>
      <c r="KT585" s="64"/>
      <c r="KU585" s="64"/>
      <c r="KV585" s="64"/>
      <c r="KW585" s="64"/>
      <c r="KX585" s="64"/>
      <c r="KY585" s="64"/>
      <c r="KZ585" s="64"/>
      <c r="LA585" s="64"/>
      <c r="LB585" s="64"/>
      <c r="LC585" s="64"/>
      <c r="LD585" s="64"/>
      <c r="LE585" s="64"/>
      <c r="LF585" s="64"/>
      <c r="LG585" s="64"/>
      <c r="LH585" s="64"/>
      <c r="LI585" s="64"/>
      <c r="LJ585" s="64"/>
      <c r="LK585" s="64"/>
      <c r="LL585" s="64"/>
      <c r="LM585" s="64"/>
      <c r="LN585" s="64"/>
      <c r="LO585" s="64"/>
      <c r="LP585" s="64"/>
      <c r="LQ585" s="64"/>
      <c r="LR585" s="64"/>
      <c r="LS585" s="64"/>
      <c r="LT585" s="64"/>
      <c r="LU585" s="64"/>
      <c r="LV585" s="64"/>
      <c r="LW585" s="64"/>
      <c r="LX585" s="64"/>
      <c r="LY585" s="64"/>
      <c r="LZ585" s="64"/>
      <c r="MA585" s="64"/>
      <c r="MB585" s="64"/>
      <c r="MC585" s="64"/>
      <c r="MD585" s="64"/>
      <c r="ME585" s="64"/>
      <c r="MF585" s="64"/>
      <c r="MG585" s="64"/>
      <c r="MH585" s="64"/>
      <c r="MI585" s="64"/>
      <c r="MJ585" s="64"/>
      <c r="MK585" s="64"/>
      <c r="ML585" s="64"/>
      <c r="MM585" s="64"/>
      <c r="MN585" s="64"/>
      <c r="MO585" s="64"/>
      <c r="MP585" s="64"/>
      <c r="MQ585" s="64"/>
      <c r="MR585" s="64"/>
      <c r="MS585" s="64"/>
      <c r="MT585" s="64"/>
      <c r="MU585" s="64"/>
      <c r="MV585" s="64"/>
      <c r="MW585" s="64"/>
      <c r="MX585" s="64"/>
      <c r="MY585" s="64"/>
      <c r="MZ585" s="64"/>
      <c r="NA585" s="64"/>
      <c r="NB585" s="64"/>
      <c r="NC585" s="64"/>
      <c r="ND585" s="64"/>
      <c r="NE585" s="64"/>
      <c r="NF585" s="64"/>
      <c r="NG585" s="64"/>
      <c r="NH585" s="64"/>
      <c r="NI585" s="64"/>
      <c r="NJ585" s="64"/>
      <c r="NK585" s="64"/>
      <c r="NL585" s="64"/>
      <c r="NM585" s="64"/>
      <c r="NN585" s="64"/>
      <c r="NO585" s="64"/>
      <c r="NP585" s="64"/>
      <c r="NQ585" s="64"/>
      <c r="NR585" s="64"/>
      <c r="NS585" s="64"/>
      <c r="NT585" s="64"/>
      <c r="NU585" s="64"/>
      <c r="NV585" s="64"/>
      <c r="NW585" s="64"/>
      <c r="NX585" s="64"/>
      <c r="NY585" s="64"/>
      <c r="NZ585" s="64"/>
      <c r="OA585" s="64"/>
      <c r="OB585" s="64"/>
      <c r="OC585" s="64"/>
      <c r="OD585" s="64"/>
      <c r="OE585" s="64"/>
      <c r="OF585" s="64"/>
      <c r="OG585" s="64"/>
      <c r="OH585" s="64"/>
      <c r="OI585" s="64"/>
      <c r="OJ585" s="64"/>
      <c r="OK585" s="64"/>
      <c r="OL585" s="64"/>
      <c r="OM585" s="64"/>
      <c r="ON585" s="64"/>
      <c r="OO585" s="64"/>
      <c r="OP585" s="64"/>
      <c r="OQ585" s="64"/>
      <c r="OR585" s="64"/>
      <c r="OS585" s="64"/>
      <c r="OT585" s="64"/>
      <c r="OU585" s="64"/>
      <c r="OV585" s="64"/>
      <c r="OW585" s="64"/>
      <c r="OX585" s="64"/>
      <c r="OY585" s="64"/>
      <c r="OZ585" s="64"/>
      <c r="PA585" s="64"/>
      <c r="PB585" s="64"/>
      <c r="PC585" s="64"/>
      <c r="PD585" s="64"/>
      <c r="PE585" s="64"/>
    </row>
    <row r="586" spans="1:421" s="45" customFormat="1" ht="20.100000000000001" customHeight="1" x14ac:dyDescent="0.3">
      <c r="A586" s="1"/>
      <c r="B586" s="1" t="s">
        <v>35</v>
      </c>
      <c r="C586" s="1">
        <v>14854</v>
      </c>
      <c r="D586" s="1">
        <v>1</v>
      </c>
      <c r="E586" s="1">
        <v>4</v>
      </c>
      <c r="F586" s="1">
        <v>0</v>
      </c>
      <c r="G586" s="1">
        <v>0</v>
      </c>
      <c r="H586" s="127" t="s">
        <v>271</v>
      </c>
      <c r="I586" s="2">
        <v>1600</v>
      </c>
      <c r="J586" s="36">
        <v>150</v>
      </c>
      <c r="K586" s="13">
        <f t="shared" si="356"/>
        <v>240000</v>
      </c>
      <c r="L586" s="1"/>
      <c r="M586" s="1"/>
      <c r="N586" s="1"/>
      <c r="O586" s="1"/>
      <c r="P586" s="1"/>
      <c r="Q586" s="2"/>
      <c r="R586" s="2"/>
      <c r="S586" s="2"/>
      <c r="T586" s="1"/>
      <c r="U586" s="2"/>
      <c r="V586" s="44"/>
      <c r="W586" s="2"/>
      <c r="X586" s="37">
        <f t="shared" si="360"/>
        <v>240000</v>
      </c>
      <c r="Y586" s="2"/>
      <c r="Z586" s="104">
        <v>50000000</v>
      </c>
      <c r="AA586" s="106">
        <v>0</v>
      </c>
      <c r="AB586" s="106">
        <v>0</v>
      </c>
      <c r="AC586" s="36">
        <v>0</v>
      </c>
      <c r="AD586" s="107"/>
      <c r="AE586" s="64"/>
      <c r="AF586" s="64"/>
      <c r="AG586" s="64"/>
      <c r="AH586" s="64"/>
      <c r="AI586" s="64"/>
      <c r="AJ586" s="64"/>
      <c r="AK586" s="64"/>
      <c r="AL586" s="64"/>
      <c r="AM586" s="64"/>
      <c r="AN586" s="64"/>
      <c r="AO586" s="64"/>
      <c r="AP586" s="64"/>
      <c r="AQ586" s="64"/>
      <c r="AR586" s="64"/>
      <c r="AS586" s="64"/>
      <c r="AT586" s="64"/>
      <c r="AU586" s="64"/>
      <c r="AV586" s="64"/>
      <c r="AW586" s="64"/>
      <c r="AX586" s="64"/>
      <c r="AY586" s="64"/>
      <c r="AZ586" s="64"/>
      <c r="BA586" s="64"/>
      <c r="BB586" s="64"/>
      <c r="BC586" s="64"/>
      <c r="BD586" s="64"/>
      <c r="BE586" s="64"/>
      <c r="BF586" s="64"/>
      <c r="BG586" s="64"/>
      <c r="BH586" s="64"/>
      <c r="BI586" s="64"/>
      <c r="BJ586" s="64"/>
      <c r="BK586" s="64"/>
      <c r="BL586" s="64"/>
      <c r="BM586" s="64"/>
      <c r="BN586" s="64"/>
      <c r="BO586" s="64"/>
      <c r="BP586" s="64"/>
      <c r="BQ586" s="64"/>
      <c r="BR586" s="64"/>
      <c r="BS586" s="64"/>
      <c r="BT586" s="64"/>
      <c r="BU586" s="64"/>
      <c r="BV586" s="64"/>
      <c r="BW586" s="64"/>
      <c r="BX586" s="64"/>
      <c r="BY586" s="64"/>
      <c r="BZ586" s="64"/>
      <c r="CA586" s="64"/>
      <c r="CB586" s="64"/>
      <c r="CC586" s="64"/>
      <c r="CD586" s="64"/>
      <c r="CE586" s="64"/>
      <c r="CF586" s="64"/>
      <c r="CG586" s="64"/>
      <c r="CH586" s="64"/>
      <c r="CI586" s="64"/>
      <c r="CJ586" s="64"/>
      <c r="CK586" s="64"/>
      <c r="CL586" s="64"/>
      <c r="CM586" s="64"/>
      <c r="CN586" s="64"/>
      <c r="CO586" s="64"/>
      <c r="CP586" s="64"/>
      <c r="CQ586" s="64"/>
      <c r="CR586" s="64"/>
      <c r="CS586" s="64"/>
      <c r="CT586" s="64"/>
      <c r="CU586" s="64"/>
      <c r="CV586" s="64"/>
      <c r="CW586" s="64"/>
      <c r="CX586" s="64"/>
      <c r="CY586" s="64"/>
      <c r="CZ586" s="64"/>
      <c r="DA586" s="64"/>
      <c r="DB586" s="64"/>
      <c r="DC586" s="64"/>
      <c r="DD586" s="64"/>
      <c r="DE586" s="64"/>
      <c r="DF586" s="64"/>
      <c r="DG586" s="64"/>
      <c r="DH586" s="64"/>
      <c r="DI586" s="64"/>
      <c r="DJ586" s="64"/>
      <c r="DK586" s="64"/>
      <c r="DL586" s="64"/>
      <c r="DM586" s="64"/>
      <c r="DN586" s="64"/>
      <c r="DO586" s="64"/>
      <c r="DP586" s="64"/>
      <c r="DQ586" s="64"/>
      <c r="DR586" s="64"/>
      <c r="DS586" s="64"/>
      <c r="DT586" s="64"/>
      <c r="DU586" s="64"/>
      <c r="DV586" s="64"/>
      <c r="DW586" s="64"/>
      <c r="DX586" s="64"/>
      <c r="DY586" s="64"/>
      <c r="DZ586" s="64"/>
      <c r="EA586" s="64"/>
      <c r="EB586" s="64"/>
      <c r="EC586" s="64"/>
      <c r="ED586" s="64"/>
      <c r="EE586" s="64"/>
      <c r="EF586" s="64"/>
      <c r="EG586" s="64"/>
      <c r="EH586" s="64"/>
      <c r="EI586" s="64"/>
      <c r="EJ586" s="64"/>
      <c r="EK586" s="64"/>
      <c r="EL586" s="64"/>
      <c r="EM586" s="64"/>
      <c r="EN586" s="64"/>
      <c r="EO586" s="64"/>
      <c r="EP586" s="64"/>
      <c r="EQ586" s="64"/>
      <c r="ER586" s="64"/>
      <c r="ES586" s="64"/>
      <c r="ET586" s="64"/>
      <c r="EU586" s="64"/>
      <c r="EV586" s="64"/>
      <c r="EW586" s="64"/>
      <c r="EX586" s="64"/>
      <c r="EY586" s="64"/>
      <c r="EZ586" s="64"/>
      <c r="FA586" s="64"/>
      <c r="FB586" s="64"/>
      <c r="FC586" s="64"/>
      <c r="FD586" s="64"/>
      <c r="FE586" s="64"/>
      <c r="FF586" s="64"/>
      <c r="FG586" s="64"/>
      <c r="FH586" s="64"/>
      <c r="FI586" s="64"/>
      <c r="FJ586" s="64"/>
      <c r="FK586" s="64"/>
      <c r="FL586" s="64"/>
      <c r="FM586" s="64"/>
      <c r="FN586" s="64"/>
      <c r="FO586" s="64"/>
      <c r="FP586" s="64"/>
      <c r="FQ586" s="64"/>
      <c r="FR586" s="64"/>
      <c r="FS586" s="64"/>
      <c r="FT586" s="64"/>
      <c r="FU586" s="64"/>
      <c r="FV586" s="64"/>
      <c r="FW586" s="64"/>
      <c r="FX586" s="64"/>
      <c r="FY586" s="64"/>
      <c r="FZ586" s="64"/>
      <c r="GA586" s="64"/>
      <c r="GB586" s="64"/>
      <c r="GC586" s="64"/>
      <c r="GD586" s="64"/>
      <c r="GE586" s="64"/>
      <c r="GF586" s="64"/>
      <c r="GG586" s="64"/>
      <c r="GH586" s="64"/>
      <c r="GI586" s="64"/>
      <c r="GJ586" s="64"/>
      <c r="GK586" s="64"/>
      <c r="GL586" s="64"/>
      <c r="GM586" s="64"/>
      <c r="GN586" s="64"/>
      <c r="GO586" s="64"/>
      <c r="GP586" s="64"/>
      <c r="GQ586" s="64"/>
      <c r="GR586" s="64"/>
      <c r="GS586" s="64"/>
      <c r="GT586" s="64"/>
      <c r="GU586" s="64"/>
      <c r="GV586" s="64"/>
      <c r="GW586" s="64"/>
      <c r="GX586" s="64"/>
      <c r="GY586" s="64"/>
      <c r="GZ586" s="64"/>
      <c r="HA586" s="64"/>
      <c r="HB586" s="64"/>
      <c r="HC586" s="64"/>
      <c r="HD586" s="64"/>
      <c r="HE586" s="64"/>
      <c r="HF586" s="64"/>
      <c r="HG586" s="64"/>
      <c r="HH586" s="64"/>
      <c r="HI586" s="64"/>
      <c r="HJ586" s="64"/>
      <c r="HK586" s="64"/>
      <c r="HL586" s="64"/>
      <c r="HM586" s="64"/>
      <c r="HN586" s="64"/>
      <c r="HO586" s="64"/>
      <c r="HP586" s="64"/>
      <c r="HQ586" s="64"/>
      <c r="HR586" s="64"/>
      <c r="HS586" s="64"/>
      <c r="HT586" s="64"/>
      <c r="HU586" s="64"/>
      <c r="HV586" s="64"/>
      <c r="HW586" s="64"/>
      <c r="HX586" s="64"/>
      <c r="HY586" s="64"/>
      <c r="HZ586" s="64"/>
      <c r="IA586" s="64"/>
      <c r="IB586" s="64"/>
      <c r="IC586" s="64"/>
      <c r="ID586" s="64"/>
      <c r="IE586" s="64"/>
      <c r="IF586" s="64"/>
      <c r="IG586" s="64"/>
      <c r="IH586" s="64"/>
      <c r="II586" s="64"/>
      <c r="IJ586" s="64"/>
      <c r="IK586" s="64"/>
      <c r="IL586" s="64"/>
      <c r="IM586" s="64"/>
      <c r="IN586" s="64"/>
      <c r="IO586" s="64"/>
      <c r="IP586" s="64"/>
      <c r="IQ586" s="64"/>
      <c r="IR586" s="64"/>
      <c r="IS586" s="64"/>
      <c r="IT586" s="64"/>
      <c r="IU586" s="64"/>
      <c r="IV586" s="64"/>
      <c r="IW586" s="64"/>
      <c r="IX586" s="64"/>
      <c r="IY586" s="64"/>
      <c r="IZ586" s="64"/>
      <c r="JA586" s="64"/>
      <c r="JB586" s="64"/>
      <c r="JC586" s="64"/>
      <c r="JD586" s="64"/>
      <c r="JE586" s="64"/>
      <c r="JF586" s="64"/>
      <c r="JG586" s="64"/>
      <c r="JH586" s="64"/>
      <c r="JI586" s="64"/>
      <c r="JJ586" s="64"/>
      <c r="JK586" s="64"/>
      <c r="JL586" s="64"/>
      <c r="JM586" s="64"/>
      <c r="JN586" s="64"/>
      <c r="JO586" s="64"/>
      <c r="JP586" s="64"/>
      <c r="JQ586" s="64"/>
      <c r="JR586" s="64"/>
      <c r="JS586" s="64"/>
      <c r="JT586" s="64"/>
      <c r="JU586" s="64"/>
      <c r="JV586" s="64"/>
      <c r="JW586" s="64"/>
      <c r="JX586" s="64"/>
      <c r="JY586" s="64"/>
      <c r="JZ586" s="64"/>
      <c r="KA586" s="64"/>
      <c r="KB586" s="64"/>
      <c r="KC586" s="64"/>
      <c r="KD586" s="64"/>
      <c r="KE586" s="64"/>
      <c r="KF586" s="64"/>
      <c r="KG586" s="64"/>
      <c r="KH586" s="64"/>
      <c r="KI586" s="64"/>
      <c r="KJ586" s="64"/>
      <c r="KK586" s="64"/>
      <c r="KL586" s="64"/>
      <c r="KM586" s="64"/>
      <c r="KN586" s="64"/>
      <c r="KO586" s="64"/>
      <c r="KP586" s="64"/>
      <c r="KQ586" s="64"/>
      <c r="KR586" s="64"/>
      <c r="KS586" s="64"/>
      <c r="KT586" s="64"/>
      <c r="KU586" s="64"/>
      <c r="KV586" s="64"/>
      <c r="KW586" s="64"/>
      <c r="KX586" s="64"/>
      <c r="KY586" s="64"/>
      <c r="KZ586" s="64"/>
      <c r="LA586" s="64"/>
      <c r="LB586" s="64"/>
      <c r="LC586" s="64"/>
      <c r="LD586" s="64"/>
      <c r="LE586" s="64"/>
      <c r="LF586" s="64"/>
      <c r="LG586" s="64"/>
      <c r="LH586" s="64"/>
      <c r="LI586" s="64"/>
      <c r="LJ586" s="64"/>
      <c r="LK586" s="64"/>
      <c r="LL586" s="64"/>
      <c r="LM586" s="64"/>
      <c r="LN586" s="64"/>
      <c r="LO586" s="64"/>
      <c r="LP586" s="64"/>
      <c r="LQ586" s="64"/>
      <c r="LR586" s="64"/>
      <c r="LS586" s="64"/>
      <c r="LT586" s="64"/>
      <c r="LU586" s="64"/>
      <c r="LV586" s="64"/>
      <c r="LW586" s="64"/>
      <c r="LX586" s="64"/>
      <c r="LY586" s="64"/>
      <c r="LZ586" s="64"/>
      <c r="MA586" s="64"/>
      <c r="MB586" s="64"/>
      <c r="MC586" s="64"/>
      <c r="MD586" s="64"/>
      <c r="ME586" s="64"/>
      <c r="MF586" s="64"/>
      <c r="MG586" s="64"/>
      <c r="MH586" s="64"/>
      <c r="MI586" s="64"/>
      <c r="MJ586" s="64"/>
      <c r="MK586" s="64"/>
      <c r="ML586" s="64"/>
      <c r="MM586" s="64"/>
      <c r="MN586" s="64"/>
      <c r="MO586" s="64"/>
      <c r="MP586" s="64"/>
      <c r="MQ586" s="64"/>
      <c r="MR586" s="64"/>
      <c r="MS586" s="64"/>
      <c r="MT586" s="64"/>
      <c r="MU586" s="64"/>
      <c r="MV586" s="64"/>
      <c r="MW586" s="64"/>
      <c r="MX586" s="64"/>
      <c r="MY586" s="64"/>
      <c r="MZ586" s="64"/>
      <c r="NA586" s="64"/>
      <c r="NB586" s="64"/>
      <c r="NC586" s="64"/>
      <c r="ND586" s="64"/>
      <c r="NE586" s="64"/>
      <c r="NF586" s="64"/>
      <c r="NG586" s="64"/>
      <c r="NH586" s="64"/>
      <c r="NI586" s="64"/>
      <c r="NJ586" s="64"/>
      <c r="NK586" s="64"/>
      <c r="NL586" s="64"/>
      <c r="NM586" s="64"/>
      <c r="NN586" s="64"/>
      <c r="NO586" s="64"/>
      <c r="NP586" s="64"/>
      <c r="NQ586" s="64"/>
      <c r="NR586" s="64"/>
      <c r="NS586" s="64"/>
      <c r="NT586" s="64"/>
      <c r="NU586" s="64"/>
      <c r="NV586" s="64"/>
      <c r="NW586" s="64"/>
      <c r="NX586" s="64"/>
      <c r="NY586" s="64"/>
      <c r="NZ586" s="64"/>
      <c r="OA586" s="64"/>
      <c r="OB586" s="64"/>
      <c r="OC586" s="64"/>
      <c r="OD586" s="64"/>
      <c r="OE586" s="64"/>
      <c r="OF586" s="64"/>
      <c r="OG586" s="64"/>
      <c r="OH586" s="64"/>
      <c r="OI586" s="64"/>
      <c r="OJ586" s="64"/>
      <c r="OK586" s="64"/>
      <c r="OL586" s="64"/>
      <c r="OM586" s="64"/>
      <c r="ON586" s="64"/>
      <c r="OO586" s="64"/>
      <c r="OP586" s="64"/>
      <c r="OQ586" s="64"/>
      <c r="OR586" s="64"/>
      <c r="OS586" s="64"/>
      <c r="OT586" s="64"/>
      <c r="OU586" s="64"/>
      <c r="OV586" s="64"/>
      <c r="OW586" s="64"/>
      <c r="OX586" s="64"/>
      <c r="OY586" s="64"/>
      <c r="OZ586" s="64"/>
      <c r="PA586" s="64"/>
      <c r="PB586" s="64"/>
      <c r="PC586" s="64"/>
      <c r="PD586" s="64"/>
      <c r="PE586" s="64"/>
    </row>
    <row r="587" spans="1:421" s="46" customFormat="1" ht="20.100000000000001" customHeight="1" x14ac:dyDescent="0.3">
      <c r="A587" s="17"/>
      <c r="B587" s="17"/>
      <c r="C587" s="17"/>
      <c r="D587" s="17"/>
      <c r="E587" s="17"/>
      <c r="F587" s="17"/>
      <c r="G587" s="17"/>
      <c r="H587" s="128"/>
      <c r="I587" s="19"/>
      <c r="J587" s="20"/>
      <c r="K587" s="19"/>
      <c r="L587" s="17"/>
      <c r="M587" s="17"/>
      <c r="N587" s="17"/>
      <c r="O587" s="17"/>
      <c r="P587" s="17"/>
      <c r="Q587" s="19"/>
      <c r="R587" s="19"/>
      <c r="S587" s="19"/>
      <c r="T587" s="17"/>
      <c r="U587" s="19"/>
      <c r="V587" s="21"/>
      <c r="W587" s="19"/>
      <c r="X587" s="19"/>
      <c r="Y587" s="19"/>
      <c r="Z587" s="19"/>
      <c r="AA587" s="19"/>
      <c r="AB587" s="19"/>
      <c r="AC587" s="20"/>
      <c r="AD587" s="105"/>
    </row>
    <row r="588" spans="1:421" s="45" customFormat="1" ht="20.100000000000001" customHeight="1" x14ac:dyDescent="0.3">
      <c r="A588" s="23">
        <v>1653</v>
      </c>
      <c r="B588" s="23" t="s">
        <v>35</v>
      </c>
      <c r="C588" s="23">
        <v>11872</v>
      </c>
      <c r="D588" s="23">
        <v>7</v>
      </c>
      <c r="E588" s="23">
        <v>5</v>
      </c>
      <c r="F588" s="23">
        <v>0</v>
      </c>
      <c r="G588" s="23">
        <v>32</v>
      </c>
      <c r="H588" s="129" t="s">
        <v>271</v>
      </c>
      <c r="I588" s="7">
        <v>2032</v>
      </c>
      <c r="J588" s="8">
        <v>200</v>
      </c>
      <c r="K588" s="13">
        <f t="shared" si="356"/>
        <v>406400</v>
      </c>
      <c r="L588" s="23"/>
      <c r="M588" s="23"/>
      <c r="N588" s="23"/>
      <c r="O588" s="23"/>
      <c r="P588" s="23"/>
      <c r="Q588" s="7"/>
      <c r="R588" s="7"/>
      <c r="S588" s="7"/>
      <c r="T588" s="23"/>
      <c r="U588" s="7"/>
      <c r="V588" s="11"/>
      <c r="W588" s="7"/>
      <c r="X588" s="37">
        <f t="shared" si="360"/>
        <v>406400</v>
      </c>
      <c r="Y588" s="7"/>
      <c r="Z588" s="104">
        <v>50000000</v>
      </c>
      <c r="AA588" s="106">
        <v>0</v>
      </c>
      <c r="AB588" s="106">
        <v>0</v>
      </c>
      <c r="AC588" s="8" t="s">
        <v>192</v>
      </c>
      <c r="AD588" s="110"/>
      <c r="AE588" s="64"/>
      <c r="AF588" s="64"/>
      <c r="AG588" s="64"/>
      <c r="AH588" s="64"/>
      <c r="AI588" s="64"/>
      <c r="AJ588" s="64"/>
      <c r="AK588" s="64"/>
      <c r="AL588" s="64"/>
      <c r="AM588" s="64"/>
      <c r="AN588" s="64"/>
      <c r="AO588" s="64"/>
      <c r="AP588" s="64"/>
      <c r="AQ588" s="64"/>
      <c r="AR588" s="64"/>
      <c r="AS588" s="64"/>
      <c r="AT588" s="64"/>
      <c r="AU588" s="64"/>
      <c r="AV588" s="64"/>
      <c r="AW588" s="64"/>
      <c r="AX588" s="64"/>
      <c r="AY588" s="64"/>
      <c r="AZ588" s="64"/>
      <c r="BA588" s="64"/>
      <c r="BB588" s="64"/>
      <c r="BC588" s="64"/>
      <c r="BD588" s="64"/>
      <c r="BE588" s="64"/>
      <c r="BF588" s="64"/>
      <c r="BG588" s="64"/>
      <c r="BH588" s="64"/>
      <c r="BI588" s="64"/>
      <c r="BJ588" s="64"/>
      <c r="BK588" s="64"/>
      <c r="BL588" s="64"/>
      <c r="BM588" s="64"/>
      <c r="BN588" s="64"/>
      <c r="BO588" s="64"/>
      <c r="BP588" s="64"/>
      <c r="BQ588" s="64"/>
      <c r="BR588" s="64"/>
      <c r="BS588" s="64"/>
      <c r="BT588" s="64"/>
      <c r="BU588" s="64"/>
      <c r="BV588" s="64"/>
      <c r="BW588" s="64"/>
      <c r="BX588" s="64"/>
      <c r="BY588" s="64"/>
      <c r="BZ588" s="64"/>
      <c r="CA588" s="64"/>
      <c r="CB588" s="64"/>
      <c r="CC588" s="64"/>
      <c r="CD588" s="64"/>
      <c r="CE588" s="64"/>
      <c r="CF588" s="64"/>
      <c r="CG588" s="64"/>
      <c r="CH588" s="64"/>
      <c r="CI588" s="64"/>
      <c r="CJ588" s="64"/>
      <c r="CK588" s="64"/>
      <c r="CL588" s="64"/>
      <c r="CM588" s="64"/>
      <c r="CN588" s="64"/>
      <c r="CO588" s="64"/>
      <c r="CP588" s="64"/>
      <c r="CQ588" s="64"/>
      <c r="CR588" s="64"/>
      <c r="CS588" s="64"/>
      <c r="CT588" s="64"/>
      <c r="CU588" s="64"/>
      <c r="CV588" s="64"/>
      <c r="CW588" s="64"/>
      <c r="CX588" s="64"/>
      <c r="CY588" s="64"/>
      <c r="CZ588" s="64"/>
      <c r="DA588" s="64"/>
      <c r="DB588" s="64"/>
      <c r="DC588" s="64"/>
      <c r="DD588" s="64"/>
      <c r="DE588" s="64"/>
      <c r="DF588" s="64"/>
      <c r="DG588" s="64"/>
      <c r="DH588" s="64"/>
      <c r="DI588" s="64"/>
      <c r="DJ588" s="64"/>
      <c r="DK588" s="64"/>
      <c r="DL588" s="64"/>
      <c r="DM588" s="64"/>
      <c r="DN588" s="64"/>
      <c r="DO588" s="64"/>
      <c r="DP588" s="64"/>
      <c r="DQ588" s="64"/>
      <c r="DR588" s="64"/>
      <c r="DS588" s="64"/>
      <c r="DT588" s="64"/>
      <c r="DU588" s="64"/>
      <c r="DV588" s="64"/>
      <c r="DW588" s="64"/>
      <c r="DX588" s="64"/>
      <c r="DY588" s="64"/>
      <c r="DZ588" s="64"/>
      <c r="EA588" s="64"/>
      <c r="EB588" s="64"/>
      <c r="EC588" s="64"/>
      <c r="ED588" s="64"/>
      <c r="EE588" s="64"/>
      <c r="EF588" s="64"/>
      <c r="EG588" s="64"/>
      <c r="EH588" s="64"/>
      <c r="EI588" s="64"/>
      <c r="EJ588" s="64"/>
      <c r="EK588" s="64"/>
      <c r="EL588" s="64"/>
      <c r="EM588" s="64"/>
      <c r="EN588" s="64"/>
      <c r="EO588" s="64"/>
      <c r="EP588" s="64"/>
      <c r="EQ588" s="64"/>
      <c r="ER588" s="64"/>
      <c r="ES588" s="64"/>
      <c r="ET588" s="64"/>
      <c r="EU588" s="64"/>
      <c r="EV588" s="64"/>
      <c r="EW588" s="64"/>
      <c r="EX588" s="64"/>
      <c r="EY588" s="64"/>
      <c r="EZ588" s="64"/>
      <c r="FA588" s="64"/>
      <c r="FB588" s="64"/>
      <c r="FC588" s="64"/>
      <c r="FD588" s="64"/>
      <c r="FE588" s="64"/>
      <c r="FF588" s="64"/>
      <c r="FG588" s="64"/>
      <c r="FH588" s="64"/>
      <c r="FI588" s="64"/>
      <c r="FJ588" s="64"/>
      <c r="FK588" s="64"/>
      <c r="FL588" s="64"/>
      <c r="FM588" s="64"/>
      <c r="FN588" s="64"/>
      <c r="FO588" s="64"/>
      <c r="FP588" s="64"/>
      <c r="FQ588" s="64"/>
      <c r="FR588" s="64"/>
      <c r="FS588" s="64"/>
      <c r="FT588" s="64"/>
      <c r="FU588" s="64"/>
      <c r="FV588" s="64"/>
      <c r="FW588" s="64"/>
      <c r="FX588" s="64"/>
      <c r="FY588" s="64"/>
      <c r="FZ588" s="64"/>
      <c r="GA588" s="64"/>
      <c r="GB588" s="64"/>
      <c r="GC588" s="64"/>
      <c r="GD588" s="64"/>
      <c r="GE588" s="64"/>
      <c r="GF588" s="64"/>
      <c r="GG588" s="64"/>
      <c r="GH588" s="64"/>
      <c r="GI588" s="64"/>
      <c r="GJ588" s="64"/>
      <c r="GK588" s="64"/>
      <c r="GL588" s="64"/>
      <c r="GM588" s="64"/>
      <c r="GN588" s="64"/>
      <c r="GO588" s="64"/>
      <c r="GP588" s="64"/>
      <c r="GQ588" s="64"/>
      <c r="GR588" s="64"/>
      <c r="GS588" s="64"/>
      <c r="GT588" s="64"/>
      <c r="GU588" s="64"/>
      <c r="GV588" s="64"/>
      <c r="GW588" s="64"/>
      <c r="GX588" s="64"/>
      <c r="GY588" s="64"/>
      <c r="GZ588" s="64"/>
      <c r="HA588" s="64"/>
      <c r="HB588" s="64"/>
      <c r="HC588" s="64"/>
      <c r="HD588" s="64"/>
      <c r="HE588" s="64"/>
      <c r="HF588" s="64"/>
      <c r="HG588" s="64"/>
      <c r="HH588" s="64"/>
      <c r="HI588" s="64"/>
      <c r="HJ588" s="64"/>
      <c r="HK588" s="64"/>
      <c r="HL588" s="64"/>
      <c r="HM588" s="64"/>
      <c r="HN588" s="64"/>
      <c r="HO588" s="64"/>
      <c r="HP588" s="64"/>
      <c r="HQ588" s="64"/>
      <c r="HR588" s="64"/>
      <c r="HS588" s="64"/>
      <c r="HT588" s="64"/>
      <c r="HU588" s="64"/>
      <c r="HV588" s="64"/>
      <c r="HW588" s="64"/>
      <c r="HX588" s="64"/>
      <c r="HY588" s="64"/>
      <c r="HZ588" s="64"/>
      <c r="IA588" s="64"/>
      <c r="IB588" s="64"/>
      <c r="IC588" s="64"/>
      <c r="ID588" s="64"/>
      <c r="IE588" s="64"/>
      <c r="IF588" s="64"/>
      <c r="IG588" s="64"/>
      <c r="IH588" s="64"/>
      <c r="II588" s="64"/>
      <c r="IJ588" s="64"/>
      <c r="IK588" s="64"/>
      <c r="IL588" s="64"/>
      <c r="IM588" s="64"/>
      <c r="IN588" s="64"/>
      <c r="IO588" s="64"/>
      <c r="IP588" s="64"/>
      <c r="IQ588" s="64"/>
      <c r="IR588" s="64"/>
      <c r="IS588" s="64"/>
      <c r="IT588" s="64"/>
      <c r="IU588" s="64"/>
      <c r="IV588" s="64"/>
      <c r="IW588" s="64"/>
      <c r="IX588" s="64"/>
      <c r="IY588" s="64"/>
      <c r="IZ588" s="64"/>
      <c r="JA588" s="64"/>
      <c r="JB588" s="64"/>
      <c r="JC588" s="64"/>
      <c r="JD588" s="64"/>
      <c r="JE588" s="64"/>
      <c r="JF588" s="64"/>
      <c r="JG588" s="64"/>
      <c r="JH588" s="64"/>
      <c r="JI588" s="64"/>
      <c r="JJ588" s="64"/>
      <c r="JK588" s="64"/>
      <c r="JL588" s="64"/>
      <c r="JM588" s="64"/>
      <c r="JN588" s="64"/>
      <c r="JO588" s="64"/>
      <c r="JP588" s="64"/>
      <c r="JQ588" s="64"/>
      <c r="JR588" s="64"/>
      <c r="JS588" s="64"/>
      <c r="JT588" s="64"/>
      <c r="JU588" s="64"/>
      <c r="JV588" s="64"/>
      <c r="JW588" s="64"/>
      <c r="JX588" s="64"/>
      <c r="JY588" s="64"/>
      <c r="JZ588" s="64"/>
      <c r="KA588" s="64"/>
      <c r="KB588" s="64"/>
      <c r="KC588" s="64"/>
      <c r="KD588" s="64"/>
      <c r="KE588" s="64"/>
      <c r="KF588" s="64"/>
      <c r="KG588" s="64"/>
      <c r="KH588" s="64"/>
      <c r="KI588" s="64"/>
      <c r="KJ588" s="64"/>
      <c r="KK588" s="64"/>
      <c r="KL588" s="64"/>
      <c r="KM588" s="64"/>
      <c r="KN588" s="64"/>
      <c r="KO588" s="64"/>
      <c r="KP588" s="64"/>
      <c r="KQ588" s="64"/>
      <c r="KR588" s="64"/>
      <c r="KS588" s="64"/>
      <c r="KT588" s="64"/>
      <c r="KU588" s="64"/>
      <c r="KV588" s="64"/>
      <c r="KW588" s="64"/>
      <c r="KX588" s="64"/>
      <c r="KY588" s="64"/>
      <c r="KZ588" s="64"/>
      <c r="LA588" s="64"/>
      <c r="LB588" s="64"/>
      <c r="LC588" s="64"/>
      <c r="LD588" s="64"/>
      <c r="LE588" s="64"/>
      <c r="LF588" s="64"/>
      <c r="LG588" s="64"/>
      <c r="LH588" s="64"/>
      <c r="LI588" s="64"/>
      <c r="LJ588" s="64"/>
      <c r="LK588" s="64"/>
      <c r="LL588" s="64"/>
      <c r="LM588" s="64"/>
      <c r="LN588" s="64"/>
      <c r="LO588" s="64"/>
      <c r="LP588" s="64"/>
      <c r="LQ588" s="64"/>
      <c r="LR588" s="64"/>
      <c r="LS588" s="64"/>
      <c r="LT588" s="64"/>
      <c r="LU588" s="64"/>
      <c r="LV588" s="64"/>
      <c r="LW588" s="64"/>
      <c r="LX588" s="64"/>
      <c r="LY588" s="64"/>
      <c r="LZ588" s="64"/>
      <c r="MA588" s="64"/>
      <c r="MB588" s="64"/>
      <c r="MC588" s="64"/>
      <c r="MD588" s="64"/>
      <c r="ME588" s="64"/>
      <c r="MF588" s="64"/>
      <c r="MG588" s="64"/>
      <c r="MH588" s="64"/>
      <c r="MI588" s="64"/>
      <c r="MJ588" s="64"/>
      <c r="MK588" s="64"/>
      <c r="ML588" s="64"/>
      <c r="MM588" s="64"/>
      <c r="MN588" s="64"/>
      <c r="MO588" s="64"/>
      <c r="MP588" s="64"/>
      <c r="MQ588" s="64"/>
      <c r="MR588" s="64"/>
      <c r="MS588" s="64"/>
      <c r="MT588" s="64"/>
      <c r="MU588" s="64"/>
      <c r="MV588" s="64"/>
      <c r="MW588" s="64"/>
      <c r="MX588" s="64"/>
      <c r="MY588" s="64"/>
      <c r="MZ588" s="64"/>
      <c r="NA588" s="64"/>
      <c r="NB588" s="64"/>
      <c r="NC588" s="64"/>
      <c r="ND588" s="64"/>
      <c r="NE588" s="64"/>
      <c r="NF588" s="64"/>
      <c r="NG588" s="64"/>
      <c r="NH588" s="64"/>
      <c r="NI588" s="64"/>
      <c r="NJ588" s="64"/>
      <c r="NK588" s="64"/>
      <c r="NL588" s="64"/>
      <c r="NM588" s="64"/>
      <c r="NN588" s="64"/>
      <c r="NO588" s="64"/>
      <c r="NP588" s="64"/>
      <c r="NQ588" s="64"/>
      <c r="NR588" s="64"/>
      <c r="NS588" s="64"/>
      <c r="NT588" s="64"/>
      <c r="NU588" s="64"/>
      <c r="NV588" s="64"/>
      <c r="NW588" s="64"/>
      <c r="NX588" s="64"/>
      <c r="NY588" s="64"/>
      <c r="NZ588" s="64"/>
      <c r="OA588" s="64"/>
      <c r="OB588" s="64"/>
      <c r="OC588" s="64"/>
      <c r="OD588" s="64"/>
      <c r="OE588" s="64"/>
      <c r="OF588" s="64"/>
      <c r="OG588" s="64"/>
      <c r="OH588" s="64"/>
      <c r="OI588" s="64"/>
      <c r="OJ588" s="64"/>
      <c r="OK588" s="64"/>
      <c r="OL588" s="64"/>
      <c r="OM588" s="64"/>
      <c r="ON588" s="64"/>
      <c r="OO588" s="64"/>
      <c r="OP588" s="64"/>
      <c r="OQ588" s="64"/>
      <c r="OR588" s="64"/>
      <c r="OS588" s="64"/>
      <c r="OT588" s="64"/>
      <c r="OU588" s="64"/>
      <c r="OV588" s="64"/>
      <c r="OW588" s="64"/>
      <c r="OX588" s="64"/>
      <c r="OY588" s="64"/>
      <c r="OZ588" s="64"/>
      <c r="PA588" s="64"/>
      <c r="PB588" s="64"/>
      <c r="PC588" s="64"/>
      <c r="PD588" s="64"/>
      <c r="PE588" s="64"/>
    </row>
    <row r="589" spans="1:421" s="46" customFormat="1" ht="20.100000000000001" customHeight="1" x14ac:dyDescent="0.3">
      <c r="A589" s="17"/>
      <c r="B589" s="17"/>
      <c r="C589" s="17"/>
      <c r="D589" s="17"/>
      <c r="E589" s="17"/>
      <c r="F589" s="17"/>
      <c r="G589" s="17"/>
      <c r="H589" s="128"/>
      <c r="I589" s="19"/>
      <c r="J589" s="20"/>
      <c r="K589" s="19"/>
      <c r="L589" s="17"/>
      <c r="M589" s="17"/>
      <c r="N589" s="17"/>
      <c r="O589" s="17"/>
      <c r="P589" s="17"/>
      <c r="Q589" s="19"/>
      <c r="R589" s="19"/>
      <c r="S589" s="19"/>
      <c r="T589" s="17"/>
      <c r="U589" s="19"/>
      <c r="V589" s="21"/>
      <c r="W589" s="19"/>
      <c r="X589" s="19"/>
      <c r="Y589" s="19"/>
      <c r="Z589" s="19"/>
      <c r="AA589" s="19"/>
      <c r="AB589" s="19"/>
      <c r="AC589" s="20"/>
      <c r="AD589" s="105"/>
    </row>
    <row r="590" spans="1:421" s="45" customFormat="1" ht="20.100000000000001" customHeight="1" x14ac:dyDescent="0.3">
      <c r="A590" s="23">
        <v>1654</v>
      </c>
      <c r="B590" s="23" t="s">
        <v>35</v>
      </c>
      <c r="C590" s="23">
        <v>10778</v>
      </c>
      <c r="D590" s="23">
        <v>4</v>
      </c>
      <c r="E590" s="23">
        <v>4</v>
      </c>
      <c r="F590" s="23">
        <v>1</v>
      </c>
      <c r="G590" s="23">
        <v>65</v>
      </c>
      <c r="H590" s="129" t="s">
        <v>272</v>
      </c>
      <c r="I590" s="7">
        <v>300</v>
      </c>
      <c r="J590" s="8">
        <v>150</v>
      </c>
      <c r="K590" s="9">
        <f t="shared" ref="K590:K612" si="361">I590*J590</f>
        <v>45000</v>
      </c>
      <c r="L590" s="23">
        <v>1</v>
      </c>
      <c r="M590" s="23" t="s">
        <v>42</v>
      </c>
      <c r="N590" s="23" t="s">
        <v>36</v>
      </c>
      <c r="O590" s="96" t="s">
        <v>272</v>
      </c>
      <c r="P590" s="23">
        <v>108</v>
      </c>
      <c r="Q590" s="7">
        <v>100</v>
      </c>
      <c r="R590" s="7">
        <v>6750</v>
      </c>
      <c r="S590" s="108">
        <f t="shared" ref="S590" si="362">P590*R590</f>
        <v>729000</v>
      </c>
      <c r="T590" s="23">
        <v>20</v>
      </c>
      <c r="U590" s="7">
        <v>30</v>
      </c>
      <c r="V590" s="109">
        <f t="shared" ref="V590" si="363">S590*U590/100</f>
        <v>218700</v>
      </c>
      <c r="W590" s="111">
        <f t="shared" ref="W590" si="364">S590-V590</f>
        <v>510300</v>
      </c>
      <c r="X590" s="12">
        <f t="shared" ref="X590:X612" si="365">K590+W590</f>
        <v>555300</v>
      </c>
      <c r="Y590" s="108">
        <f t="shared" ref="Y590" si="366">X590*Q590/100</f>
        <v>555300</v>
      </c>
      <c r="Z590" s="108">
        <v>50000000</v>
      </c>
      <c r="AA590" s="102">
        <v>0</v>
      </c>
      <c r="AB590" s="102">
        <v>0</v>
      </c>
      <c r="AC590" s="8" t="s">
        <v>193</v>
      </c>
      <c r="AD590" s="110"/>
      <c r="AE590" s="64"/>
      <c r="AF590" s="64"/>
      <c r="AG590" s="64"/>
      <c r="AH590" s="64"/>
      <c r="AI590" s="64"/>
      <c r="AJ590" s="64"/>
      <c r="AK590" s="64"/>
      <c r="AL590" s="64"/>
      <c r="AM590" s="64"/>
      <c r="AN590" s="64"/>
      <c r="AO590" s="64"/>
      <c r="AP590" s="64"/>
      <c r="AQ590" s="64"/>
      <c r="AR590" s="64"/>
      <c r="AS590" s="64"/>
      <c r="AT590" s="64"/>
      <c r="AU590" s="64"/>
      <c r="AV590" s="64"/>
      <c r="AW590" s="64"/>
      <c r="AX590" s="64"/>
      <c r="AY590" s="64"/>
      <c r="AZ590" s="64"/>
      <c r="BA590" s="64"/>
      <c r="BB590" s="64"/>
      <c r="BC590" s="64"/>
      <c r="BD590" s="64"/>
      <c r="BE590" s="64"/>
      <c r="BF590" s="64"/>
      <c r="BG590" s="64"/>
      <c r="BH590" s="64"/>
      <c r="BI590" s="64"/>
      <c r="BJ590" s="64"/>
      <c r="BK590" s="64"/>
      <c r="BL590" s="64"/>
      <c r="BM590" s="64"/>
      <c r="BN590" s="64"/>
      <c r="BO590" s="64"/>
      <c r="BP590" s="64"/>
      <c r="BQ590" s="64"/>
      <c r="BR590" s="64"/>
      <c r="BS590" s="64"/>
      <c r="BT590" s="64"/>
      <c r="BU590" s="64"/>
      <c r="BV590" s="64"/>
      <c r="BW590" s="64"/>
      <c r="BX590" s="64"/>
      <c r="BY590" s="64"/>
      <c r="BZ590" s="64"/>
      <c r="CA590" s="64"/>
      <c r="CB590" s="64"/>
      <c r="CC590" s="64"/>
      <c r="CD590" s="64"/>
      <c r="CE590" s="64"/>
      <c r="CF590" s="64"/>
      <c r="CG590" s="64"/>
      <c r="CH590" s="64"/>
      <c r="CI590" s="64"/>
      <c r="CJ590" s="64"/>
      <c r="CK590" s="64"/>
      <c r="CL590" s="64"/>
      <c r="CM590" s="64"/>
      <c r="CN590" s="64"/>
      <c r="CO590" s="64"/>
      <c r="CP590" s="64"/>
      <c r="CQ590" s="64"/>
      <c r="CR590" s="64"/>
      <c r="CS590" s="64"/>
      <c r="CT590" s="64"/>
      <c r="CU590" s="64"/>
      <c r="CV590" s="64"/>
      <c r="CW590" s="64"/>
      <c r="CX590" s="64"/>
      <c r="CY590" s="64"/>
      <c r="CZ590" s="64"/>
      <c r="DA590" s="64"/>
      <c r="DB590" s="64"/>
      <c r="DC590" s="64"/>
      <c r="DD590" s="64"/>
      <c r="DE590" s="64"/>
      <c r="DF590" s="64"/>
      <c r="DG590" s="64"/>
      <c r="DH590" s="64"/>
      <c r="DI590" s="64"/>
      <c r="DJ590" s="64"/>
      <c r="DK590" s="64"/>
      <c r="DL590" s="64"/>
      <c r="DM590" s="64"/>
      <c r="DN590" s="64"/>
      <c r="DO590" s="64"/>
      <c r="DP590" s="64"/>
      <c r="DQ590" s="64"/>
      <c r="DR590" s="64"/>
      <c r="DS590" s="64"/>
      <c r="DT590" s="64"/>
      <c r="DU590" s="64"/>
      <c r="DV590" s="64"/>
      <c r="DW590" s="64"/>
      <c r="DX590" s="64"/>
      <c r="DY590" s="64"/>
      <c r="DZ590" s="64"/>
      <c r="EA590" s="64"/>
      <c r="EB590" s="64"/>
      <c r="EC590" s="64"/>
      <c r="ED590" s="64"/>
      <c r="EE590" s="64"/>
      <c r="EF590" s="64"/>
      <c r="EG590" s="64"/>
      <c r="EH590" s="64"/>
      <c r="EI590" s="64"/>
      <c r="EJ590" s="64"/>
      <c r="EK590" s="64"/>
      <c r="EL590" s="64"/>
      <c r="EM590" s="64"/>
      <c r="EN590" s="64"/>
      <c r="EO590" s="64"/>
      <c r="EP590" s="64"/>
      <c r="EQ590" s="64"/>
      <c r="ER590" s="64"/>
      <c r="ES590" s="64"/>
      <c r="ET590" s="64"/>
      <c r="EU590" s="64"/>
      <c r="EV590" s="64"/>
      <c r="EW590" s="64"/>
      <c r="EX590" s="64"/>
      <c r="EY590" s="64"/>
      <c r="EZ590" s="64"/>
      <c r="FA590" s="64"/>
      <c r="FB590" s="64"/>
      <c r="FC590" s="64"/>
      <c r="FD590" s="64"/>
      <c r="FE590" s="64"/>
      <c r="FF590" s="64"/>
      <c r="FG590" s="64"/>
      <c r="FH590" s="64"/>
      <c r="FI590" s="64"/>
      <c r="FJ590" s="64"/>
      <c r="FK590" s="64"/>
      <c r="FL590" s="64"/>
      <c r="FM590" s="64"/>
      <c r="FN590" s="64"/>
      <c r="FO590" s="64"/>
      <c r="FP590" s="64"/>
      <c r="FQ590" s="64"/>
      <c r="FR590" s="64"/>
      <c r="FS590" s="64"/>
      <c r="FT590" s="64"/>
      <c r="FU590" s="64"/>
      <c r="FV590" s="64"/>
      <c r="FW590" s="64"/>
      <c r="FX590" s="64"/>
      <c r="FY590" s="64"/>
      <c r="FZ590" s="64"/>
      <c r="GA590" s="64"/>
      <c r="GB590" s="64"/>
      <c r="GC590" s="64"/>
      <c r="GD590" s="64"/>
      <c r="GE590" s="64"/>
      <c r="GF590" s="64"/>
      <c r="GG590" s="64"/>
      <c r="GH590" s="64"/>
      <c r="GI590" s="64"/>
      <c r="GJ590" s="64"/>
      <c r="GK590" s="64"/>
      <c r="GL590" s="64"/>
      <c r="GM590" s="64"/>
      <c r="GN590" s="64"/>
      <c r="GO590" s="64"/>
      <c r="GP590" s="64"/>
      <c r="GQ590" s="64"/>
      <c r="GR590" s="64"/>
      <c r="GS590" s="64"/>
      <c r="GT590" s="64"/>
      <c r="GU590" s="64"/>
      <c r="GV590" s="64"/>
      <c r="GW590" s="64"/>
      <c r="GX590" s="64"/>
      <c r="GY590" s="64"/>
      <c r="GZ590" s="64"/>
      <c r="HA590" s="64"/>
      <c r="HB590" s="64"/>
      <c r="HC590" s="64"/>
      <c r="HD590" s="64"/>
      <c r="HE590" s="64"/>
      <c r="HF590" s="64"/>
      <c r="HG590" s="64"/>
      <c r="HH590" s="64"/>
      <c r="HI590" s="64"/>
      <c r="HJ590" s="64"/>
      <c r="HK590" s="64"/>
      <c r="HL590" s="64"/>
      <c r="HM590" s="64"/>
      <c r="HN590" s="64"/>
      <c r="HO590" s="64"/>
      <c r="HP590" s="64"/>
      <c r="HQ590" s="64"/>
      <c r="HR590" s="64"/>
      <c r="HS590" s="64"/>
      <c r="HT590" s="64"/>
      <c r="HU590" s="64"/>
      <c r="HV590" s="64"/>
      <c r="HW590" s="64"/>
      <c r="HX590" s="64"/>
      <c r="HY590" s="64"/>
      <c r="HZ590" s="64"/>
      <c r="IA590" s="64"/>
      <c r="IB590" s="64"/>
      <c r="IC590" s="64"/>
      <c r="ID590" s="64"/>
      <c r="IE590" s="64"/>
      <c r="IF590" s="64"/>
      <c r="IG590" s="64"/>
      <c r="IH590" s="64"/>
      <c r="II590" s="64"/>
      <c r="IJ590" s="64"/>
      <c r="IK590" s="64"/>
      <c r="IL590" s="64"/>
      <c r="IM590" s="64"/>
      <c r="IN590" s="64"/>
      <c r="IO590" s="64"/>
      <c r="IP590" s="64"/>
      <c r="IQ590" s="64"/>
      <c r="IR590" s="64"/>
      <c r="IS590" s="64"/>
      <c r="IT590" s="64"/>
      <c r="IU590" s="64"/>
      <c r="IV590" s="64"/>
      <c r="IW590" s="64"/>
      <c r="IX590" s="64"/>
      <c r="IY590" s="64"/>
      <c r="IZ590" s="64"/>
      <c r="JA590" s="64"/>
      <c r="JB590" s="64"/>
      <c r="JC590" s="64"/>
      <c r="JD590" s="64"/>
      <c r="JE590" s="64"/>
      <c r="JF590" s="64"/>
      <c r="JG590" s="64"/>
      <c r="JH590" s="64"/>
      <c r="JI590" s="64"/>
      <c r="JJ590" s="64"/>
      <c r="JK590" s="64"/>
      <c r="JL590" s="64"/>
      <c r="JM590" s="64"/>
      <c r="JN590" s="64"/>
      <c r="JO590" s="64"/>
      <c r="JP590" s="64"/>
      <c r="JQ590" s="64"/>
      <c r="JR590" s="64"/>
      <c r="JS590" s="64"/>
      <c r="JT590" s="64"/>
      <c r="JU590" s="64"/>
      <c r="JV590" s="64"/>
      <c r="JW590" s="64"/>
      <c r="JX590" s="64"/>
      <c r="JY590" s="64"/>
      <c r="JZ590" s="64"/>
      <c r="KA590" s="64"/>
      <c r="KB590" s="64"/>
      <c r="KC590" s="64"/>
      <c r="KD590" s="64"/>
      <c r="KE590" s="64"/>
      <c r="KF590" s="64"/>
      <c r="KG590" s="64"/>
      <c r="KH590" s="64"/>
      <c r="KI590" s="64"/>
      <c r="KJ590" s="64"/>
      <c r="KK590" s="64"/>
      <c r="KL590" s="64"/>
      <c r="KM590" s="64"/>
      <c r="KN590" s="64"/>
      <c r="KO590" s="64"/>
      <c r="KP590" s="64"/>
      <c r="KQ590" s="64"/>
      <c r="KR590" s="64"/>
      <c r="KS590" s="64"/>
      <c r="KT590" s="64"/>
      <c r="KU590" s="64"/>
      <c r="KV590" s="64"/>
      <c r="KW590" s="64"/>
      <c r="KX590" s="64"/>
      <c r="KY590" s="64"/>
      <c r="KZ590" s="64"/>
      <c r="LA590" s="64"/>
      <c r="LB590" s="64"/>
      <c r="LC590" s="64"/>
      <c r="LD590" s="64"/>
      <c r="LE590" s="64"/>
      <c r="LF590" s="64"/>
      <c r="LG590" s="64"/>
      <c r="LH590" s="64"/>
      <c r="LI590" s="64"/>
      <c r="LJ590" s="64"/>
      <c r="LK590" s="64"/>
      <c r="LL590" s="64"/>
      <c r="LM590" s="64"/>
      <c r="LN590" s="64"/>
      <c r="LO590" s="64"/>
      <c r="LP590" s="64"/>
      <c r="LQ590" s="64"/>
      <c r="LR590" s="64"/>
      <c r="LS590" s="64"/>
      <c r="LT590" s="64"/>
      <c r="LU590" s="64"/>
      <c r="LV590" s="64"/>
      <c r="LW590" s="64"/>
      <c r="LX590" s="64"/>
      <c r="LY590" s="64"/>
      <c r="LZ590" s="64"/>
      <c r="MA590" s="64"/>
      <c r="MB590" s="64"/>
      <c r="MC590" s="64"/>
      <c r="MD590" s="64"/>
      <c r="ME590" s="64"/>
      <c r="MF590" s="64"/>
      <c r="MG590" s="64"/>
      <c r="MH590" s="64"/>
      <c r="MI590" s="64"/>
      <c r="MJ590" s="64"/>
      <c r="MK590" s="64"/>
      <c r="ML590" s="64"/>
      <c r="MM590" s="64"/>
      <c r="MN590" s="64"/>
      <c r="MO590" s="64"/>
      <c r="MP590" s="64"/>
      <c r="MQ590" s="64"/>
      <c r="MR590" s="64"/>
      <c r="MS590" s="64"/>
      <c r="MT590" s="64"/>
      <c r="MU590" s="64"/>
      <c r="MV590" s="64"/>
      <c r="MW590" s="64"/>
      <c r="MX590" s="64"/>
      <c r="MY590" s="64"/>
      <c r="MZ590" s="64"/>
      <c r="NA590" s="64"/>
      <c r="NB590" s="64"/>
      <c r="NC590" s="64"/>
      <c r="ND590" s="64"/>
      <c r="NE590" s="64"/>
      <c r="NF590" s="64"/>
      <c r="NG590" s="64"/>
      <c r="NH590" s="64"/>
      <c r="NI590" s="64"/>
      <c r="NJ590" s="64"/>
      <c r="NK590" s="64"/>
      <c r="NL590" s="64"/>
      <c r="NM590" s="64"/>
      <c r="NN590" s="64"/>
      <c r="NO590" s="64"/>
      <c r="NP590" s="64"/>
      <c r="NQ590" s="64"/>
      <c r="NR590" s="64"/>
      <c r="NS590" s="64"/>
      <c r="NT590" s="64"/>
      <c r="NU590" s="64"/>
      <c r="NV590" s="64"/>
      <c r="NW590" s="64"/>
      <c r="NX590" s="64"/>
      <c r="NY590" s="64"/>
      <c r="NZ590" s="64"/>
      <c r="OA590" s="64"/>
      <c r="OB590" s="64"/>
      <c r="OC590" s="64"/>
      <c r="OD590" s="64"/>
      <c r="OE590" s="64"/>
      <c r="OF590" s="64"/>
      <c r="OG590" s="64"/>
      <c r="OH590" s="64"/>
      <c r="OI590" s="64"/>
      <c r="OJ590" s="64"/>
      <c r="OK590" s="64"/>
      <c r="OL590" s="64"/>
      <c r="OM590" s="64"/>
      <c r="ON590" s="64"/>
      <c r="OO590" s="64"/>
      <c r="OP590" s="64"/>
      <c r="OQ590" s="64"/>
      <c r="OR590" s="64"/>
      <c r="OS590" s="64"/>
      <c r="OT590" s="64"/>
      <c r="OU590" s="64"/>
      <c r="OV590" s="64"/>
      <c r="OW590" s="64"/>
      <c r="OX590" s="64"/>
      <c r="OY590" s="64"/>
      <c r="OZ590" s="64"/>
      <c r="PA590" s="64"/>
      <c r="PB590" s="64"/>
      <c r="PC590" s="64"/>
      <c r="PD590" s="64"/>
      <c r="PE590" s="64"/>
    </row>
    <row r="591" spans="1:421" s="45" customFormat="1" ht="20.100000000000001" customHeight="1" x14ac:dyDescent="0.3">
      <c r="A591" s="1"/>
      <c r="B591" s="1"/>
      <c r="C591" s="1"/>
      <c r="D591" s="1"/>
      <c r="E591" s="1"/>
      <c r="F591" s="1"/>
      <c r="G591" s="1"/>
      <c r="H591" s="127" t="s">
        <v>272</v>
      </c>
      <c r="I591" s="2">
        <v>250</v>
      </c>
      <c r="J591" s="36">
        <v>150</v>
      </c>
      <c r="K591" s="13">
        <f t="shared" si="361"/>
        <v>37500</v>
      </c>
      <c r="L591" s="1"/>
      <c r="M591" s="1"/>
      <c r="N591" s="1"/>
      <c r="O591" s="100"/>
      <c r="P591" s="1"/>
      <c r="Q591" s="2"/>
      <c r="R591" s="2"/>
      <c r="S591" s="2"/>
      <c r="T591" s="1"/>
      <c r="U591" s="2"/>
      <c r="V591" s="44"/>
      <c r="W591" s="2"/>
      <c r="X591" s="37">
        <f t="shared" si="365"/>
        <v>37500</v>
      </c>
      <c r="Y591" s="2"/>
      <c r="Z591" s="2"/>
      <c r="AA591" s="37">
        <f t="shared" ref="AA591" si="367">X591-Z591</f>
        <v>37500</v>
      </c>
      <c r="AB591" s="38">
        <v>0.02</v>
      </c>
      <c r="AC591" s="36"/>
      <c r="AD591" s="107"/>
      <c r="AE591" s="64"/>
      <c r="AF591" s="64"/>
      <c r="AG591" s="64"/>
      <c r="AH591" s="64"/>
      <c r="AI591" s="64"/>
      <c r="AJ591" s="64"/>
      <c r="AK591" s="64"/>
      <c r="AL591" s="64"/>
      <c r="AM591" s="64"/>
      <c r="AN591" s="64"/>
      <c r="AO591" s="64"/>
      <c r="AP591" s="64"/>
      <c r="AQ591" s="64"/>
      <c r="AR591" s="64"/>
      <c r="AS591" s="64"/>
      <c r="AT591" s="64"/>
      <c r="AU591" s="64"/>
      <c r="AV591" s="64"/>
      <c r="AW591" s="64"/>
      <c r="AX591" s="64"/>
      <c r="AY591" s="64"/>
      <c r="AZ591" s="64"/>
      <c r="BA591" s="64"/>
      <c r="BB591" s="64"/>
      <c r="BC591" s="64"/>
      <c r="BD591" s="64"/>
      <c r="BE591" s="64"/>
      <c r="BF591" s="64"/>
      <c r="BG591" s="64"/>
      <c r="BH591" s="64"/>
      <c r="BI591" s="64"/>
      <c r="BJ591" s="64"/>
      <c r="BK591" s="64"/>
      <c r="BL591" s="64"/>
      <c r="BM591" s="64"/>
      <c r="BN591" s="64"/>
      <c r="BO591" s="64"/>
      <c r="BP591" s="64"/>
      <c r="BQ591" s="64"/>
      <c r="BR591" s="64"/>
      <c r="BS591" s="64"/>
      <c r="BT591" s="64"/>
      <c r="BU591" s="64"/>
      <c r="BV591" s="64"/>
      <c r="BW591" s="64"/>
      <c r="BX591" s="64"/>
      <c r="BY591" s="64"/>
      <c r="BZ591" s="64"/>
      <c r="CA591" s="64"/>
      <c r="CB591" s="64"/>
      <c r="CC591" s="64"/>
      <c r="CD591" s="64"/>
      <c r="CE591" s="64"/>
      <c r="CF591" s="64"/>
      <c r="CG591" s="64"/>
      <c r="CH591" s="64"/>
      <c r="CI591" s="64"/>
      <c r="CJ591" s="64"/>
      <c r="CK591" s="64"/>
      <c r="CL591" s="64"/>
      <c r="CM591" s="64"/>
      <c r="CN591" s="64"/>
      <c r="CO591" s="64"/>
      <c r="CP591" s="64"/>
      <c r="CQ591" s="64"/>
      <c r="CR591" s="64"/>
      <c r="CS591" s="64"/>
      <c r="CT591" s="64"/>
      <c r="CU591" s="64"/>
      <c r="CV591" s="64"/>
      <c r="CW591" s="64"/>
      <c r="CX591" s="64"/>
      <c r="CY591" s="64"/>
      <c r="CZ591" s="64"/>
      <c r="DA591" s="64"/>
      <c r="DB591" s="64"/>
      <c r="DC591" s="64"/>
      <c r="DD591" s="64"/>
      <c r="DE591" s="64"/>
      <c r="DF591" s="64"/>
      <c r="DG591" s="64"/>
      <c r="DH591" s="64"/>
      <c r="DI591" s="64"/>
      <c r="DJ591" s="64"/>
      <c r="DK591" s="64"/>
      <c r="DL591" s="64"/>
      <c r="DM591" s="64"/>
      <c r="DN591" s="64"/>
      <c r="DO591" s="64"/>
      <c r="DP591" s="64"/>
      <c r="DQ591" s="64"/>
      <c r="DR591" s="64"/>
      <c r="DS591" s="64"/>
      <c r="DT591" s="64"/>
      <c r="DU591" s="64"/>
      <c r="DV591" s="64"/>
      <c r="DW591" s="64"/>
      <c r="DX591" s="64"/>
      <c r="DY591" s="64"/>
      <c r="DZ591" s="64"/>
      <c r="EA591" s="64"/>
      <c r="EB591" s="64"/>
      <c r="EC591" s="64"/>
      <c r="ED591" s="64"/>
      <c r="EE591" s="64"/>
      <c r="EF591" s="64"/>
      <c r="EG591" s="64"/>
      <c r="EH591" s="64"/>
      <c r="EI591" s="64"/>
      <c r="EJ591" s="64"/>
      <c r="EK591" s="64"/>
      <c r="EL591" s="64"/>
      <c r="EM591" s="64"/>
      <c r="EN591" s="64"/>
      <c r="EO591" s="64"/>
      <c r="EP591" s="64"/>
      <c r="EQ591" s="64"/>
      <c r="ER591" s="64"/>
      <c r="ES591" s="64"/>
      <c r="ET591" s="64"/>
      <c r="EU591" s="64"/>
      <c r="EV591" s="64"/>
      <c r="EW591" s="64"/>
      <c r="EX591" s="64"/>
      <c r="EY591" s="64"/>
      <c r="EZ591" s="64"/>
      <c r="FA591" s="64"/>
      <c r="FB591" s="64"/>
      <c r="FC591" s="64"/>
      <c r="FD591" s="64"/>
      <c r="FE591" s="64"/>
      <c r="FF591" s="64"/>
      <c r="FG591" s="64"/>
      <c r="FH591" s="64"/>
      <c r="FI591" s="64"/>
      <c r="FJ591" s="64"/>
      <c r="FK591" s="64"/>
      <c r="FL591" s="64"/>
      <c r="FM591" s="64"/>
      <c r="FN591" s="64"/>
      <c r="FO591" s="64"/>
      <c r="FP591" s="64"/>
      <c r="FQ591" s="64"/>
      <c r="FR591" s="64"/>
      <c r="FS591" s="64"/>
      <c r="FT591" s="64"/>
      <c r="FU591" s="64"/>
      <c r="FV591" s="64"/>
      <c r="FW591" s="64"/>
      <c r="FX591" s="64"/>
      <c r="FY591" s="64"/>
      <c r="FZ591" s="64"/>
      <c r="GA591" s="64"/>
      <c r="GB591" s="64"/>
      <c r="GC591" s="64"/>
      <c r="GD591" s="64"/>
      <c r="GE591" s="64"/>
      <c r="GF591" s="64"/>
      <c r="GG591" s="64"/>
      <c r="GH591" s="64"/>
      <c r="GI591" s="64"/>
      <c r="GJ591" s="64"/>
      <c r="GK591" s="64"/>
      <c r="GL591" s="64"/>
      <c r="GM591" s="64"/>
      <c r="GN591" s="64"/>
      <c r="GO591" s="64"/>
      <c r="GP591" s="64"/>
      <c r="GQ591" s="64"/>
      <c r="GR591" s="64"/>
      <c r="GS591" s="64"/>
      <c r="GT591" s="64"/>
      <c r="GU591" s="64"/>
      <c r="GV591" s="64"/>
      <c r="GW591" s="64"/>
      <c r="GX591" s="64"/>
      <c r="GY591" s="64"/>
      <c r="GZ591" s="64"/>
      <c r="HA591" s="64"/>
      <c r="HB591" s="64"/>
      <c r="HC591" s="64"/>
      <c r="HD591" s="64"/>
      <c r="HE591" s="64"/>
      <c r="HF591" s="64"/>
      <c r="HG591" s="64"/>
      <c r="HH591" s="64"/>
      <c r="HI591" s="64"/>
      <c r="HJ591" s="64"/>
      <c r="HK591" s="64"/>
      <c r="HL591" s="64"/>
      <c r="HM591" s="64"/>
      <c r="HN591" s="64"/>
      <c r="HO591" s="64"/>
      <c r="HP591" s="64"/>
      <c r="HQ591" s="64"/>
      <c r="HR591" s="64"/>
      <c r="HS591" s="64"/>
      <c r="HT591" s="64"/>
      <c r="HU591" s="64"/>
      <c r="HV591" s="64"/>
      <c r="HW591" s="64"/>
      <c r="HX591" s="64"/>
      <c r="HY591" s="64"/>
      <c r="HZ591" s="64"/>
      <c r="IA591" s="64"/>
      <c r="IB591" s="64"/>
      <c r="IC591" s="64"/>
      <c r="ID591" s="64"/>
      <c r="IE591" s="64"/>
      <c r="IF591" s="64"/>
      <c r="IG591" s="64"/>
      <c r="IH591" s="64"/>
      <c r="II591" s="64"/>
      <c r="IJ591" s="64"/>
      <c r="IK591" s="64"/>
      <c r="IL591" s="64"/>
      <c r="IM591" s="64"/>
      <c r="IN591" s="64"/>
      <c r="IO591" s="64"/>
      <c r="IP591" s="64"/>
      <c r="IQ591" s="64"/>
      <c r="IR591" s="64"/>
      <c r="IS591" s="64"/>
      <c r="IT591" s="64"/>
      <c r="IU591" s="64"/>
      <c r="IV591" s="64"/>
      <c r="IW591" s="64"/>
      <c r="IX591" s="64"/>
      <c r="IY591" s="64"/>
      <c r="IZ591" s="64"/>
      <c r="JA591" s="64"/>
      <c r="JB591" s="64"/>
      <c r="JC591" s="64"/>
      <c r="JD591" s="64"/>
      <c r="JE591" s="64"/>
      <c r="JF591" s="64"/>
      <c r="JG591" s="64"/>
      <c r="JH591" s="64"/>
      <c r="JI591" s="64"/>
      <c r="JJ591" s="64"/>
      <c r="JK591" s="64"/>
      <c r="JL591" s="64"/>
      <c r="JM591" s="64"/>
      <c r="JN591" s="64"/>
      <c r="JO591" s="64"/>
      <c r="JP591" s="64"/>
      <c r="JQ591" s="64"/>
      <c r="JR591" s="64"/>
      <c r="JS591" s="64"/>
      <c r="JT591" s="64"/>
      <c r="JU591" s="64"/>
      <c r="JV591" s="64"/>
      <c r="JW591" s="64"/>
      <c r="JX591" s="64"/>
      <c r="JY591" s="64"/>
      <c r="JZ591" s="64"/>
      <c r="KA591" s="64"/>
      <c r="KB591" s="64"/>
      <c r="KC591" s="64"/>
      <c r="KD591" s="64"/>
      <c r="KE591" s="64"/>
      <c r="KF591" s="64"/>
      <c r="KG591" s="64"/>
      <c r="KH591" s="64"/>
      <c r="KI591" s="64"/>
      <c r="KJ591" s="64"/>
      <c r="KK591" s="64"/>
      <c r="KL591" s="64"/>
      <c r="KM591" s="64"/>
      <c r="KN591" s="64"/>
      <c r="KO591" s="64"/>
      <c r="KP591" s="64"/>
      <c r="KQ591" s="64"/>
      <c r="KR591" s="64"/>
      <c r="KS591" s="64"/>
      <c r="KT591" s="64"/>
      <c r="KU591" s="64"/>
      <c r="KV591" s="64"/>
      <c r="KW591" s="64"/>
      <c r="KX591" s="64"/>
      <c r="KY591" s="64"/>
      <c r="KZ591" s="64"/>
      <c r="LA591" s="64"/>
      <c r="LB591" s="64"/>
      <c r="LC591" s="64"/>
      <c r="LD591" s="64"/>
      <c r="LE591" s="64"/>
      <c r="LF591" s="64"/>
      <c r="LG591" s="64"/>
      <c r="LH591" s="64"/>
      <c r="LI591" s="64"/>
      <c r="LJ591" s="64"/>
      <c r="LK591" s="64"/>
      <c r="LL591" s="64"/>
      <c r="LM591" s="64"/>
      <c r="LN591" s="64"/>
      <c r="LO591" s="64"/>
      <c r="LP591" s="64"/>
      <c r="LQ591" s="64"/>
      <c r="LR591" s="64"/>
      <c r="LS591" s="64"/>
      <c r="LT591" s="64"/>
      <c r="LU591" s="64"/>
      <c r="LV591" s="64"/>
      <c r="LW591" s="64"/>
      <c r="LX591" s="64"/>
      <c r="LY591" s="64"/>
      <c r="LZ591" s="64"/>
      <c r="MA591" s="64"/>
      <c r="MB591" s="64"/>
      <c r="MC591" s="64"/>
      <c r="MD591" s="64"/>
      <c r="ME591" s="64"/>
      <c r="MF591" s="64"/>
      <c r="MG591" s="64"/>
      <c r="MH591" s="64"/>
      <c r="MI591" s="64"/>
      <c r="MJ591" s="64"/>
      <c r="MK591" s="64"/>
      <c r="ML591" s="64"/>
      <c r="MM591" s="64"/>
      <c r="MN591" s="64"/>
      <c r="MO591" s="64"/>
      <c r="MP591" s="64"/>
      <c r="MQ591" s="64"/>
      <c r="MR591" s="64"/>
      <c r="MS591" s="64"/>
      <c r="MT591" s="64"/>
      <c r="MU591" s="64"/>
      <c r="MV591" s="64"/>
      <c r="MW591" s="64"/>
      <c r="MX591" s="64"/>
      <c r="MY591" s="64"/>
      <c r="MZ591" s="64"/>
      <c r="NA591" s="64"/>
      <c r="NB591" s="64"/>
      <c r="NC591" s="64"/>
      <c r="ND591" s="64"/>
      <c r="NE591" s="64"/>
      <c r="NF591" s="64"/>
      <c r="NG591" s="64"/>
      <c r="NH591" s="64"/>
      <c r="NI591" s="64"/>
      <c r="NJ591" s="64"/>
      <c r="NK591" s="64"/>
      <c r="NL591" s="64"/>
      <c r="NM591" s="64"/>
      <c r="NN591" s="64"/>
      <c r="NO591" s="64"/>
      <c r="NP591" s="64"/>
      <c r="NQ591" s="64"/>
      <c r="NR591" s="64"/>
      <c r="NS591" s="64"/>
      <c r="NT591" s="64"/>
      <c r="NU591" s="64"/>
      <c r="NV591" s="64"/>
      <c r="NW591" s="64"/>
      <c r="NX591" s="64"/>
      <c r="NY591" s="64"/>
      <c r="NZ591" s="64"/>
      <c r="OA591" s="64"/>
      <c r="OB591" s="64"/>
      <c r="OC591" s="64"/>
      <c r="OD591" s="64"/>
      <c r="OE591" s="64"/>
      <c r="OF591" s="64"/>
      <c r="OG591" s="64"/>
      <c r="OH591" s="64"/>
      <c r="OI591" s="64"/>
      <c r="OJ591" s="64"/>
      <c r="OK591" s="64"/>
      <c r="OL591" s="64"/>
      <c r="OM591" s="64"/>
      <c r="ON591" s="64"/>
      <c r="OO591" s="64"/>
      <c r="OP591" s="64"/>
      <c r="OQ591" s="64"/>
      <c r="OR591" s="64"/>
      <c r="OS591" s="64"/>
      <c r="OT591" s="64"/>
      <c r="OU591" s="64"/>
      <c r="OV591" s="64"/>
      <c r="OW591" s="64"/>
      <c r="OX591" s="64"/>
      <c r="OY591" s="64"/>
      <c r="OZ591" s="64"/>
      <c r="PA591" s="64"/>
      <c r="PB591" s="64"/>
      <c r="PC591" s="64"/>
      <c r="PD591" s="64"/>
      <c r="PE591" s="64"/>
    </row>
    <row r="592" spans="1:421" s="45" customFormat="1" ht="20.100000000000001" customHeight="1" x14ac:dyDescent="0.3">
      <c r="A592" s="1"/>
      <c r="B592" s="1"/>
      <c r="C592" s="1"/>
      <c r="D592" s="1"/>
      <c r="E592" s="1"/>
      <c r="F592" s="1"/>
      <c r="G592" s="1"/>
      <c r="H592" s="127"/>
      <c r="I592" s="2"/>
      <c r="J592" s="36"/>
      <c r="K592" s="13"/>
      <c r="L592" s="1">
        <v>2</v>
      </c>
      <c r="M592" s="1" t="s">
        <v>42</v>
      </c>
      <c r="N592" s="1" t="s">
        <v>36</v>
      </c>
      <c r="O592" s="100" t="s">
        <v>272</v>
      </c>
      <c r="P592" s="1">
        <v>108</v>
      </c>
      <c r="Q592" s="2">
        <v>100</v>
      </c>
      <c r="R592" s="2">
        <v>6750</v>
      </c>
      <c r="S592" s="104">
        <f t="shared" ref="S592" si="368">P592*R592</f>
        <v>729000</v>
      </c>
      <c r="T592" s="1">
        <v>3</v>
      </c>
      <c r="U592" s="2">
        <v>3</v>
      </c>
      <c r="V592" s="97">
        <f t="shared" ref="V592" si="369">S592*U592/100</f>
        <v>21870</v>
      </c>
      <c r="W592" s="98">
        <f t="shared" ref="W592" si="370">S592-V592</f>
        <v>707130</v>
      </c>
      <c r="X592" s="37">
        <f t="shared" si="365"/>
        <v>707130</v>
      </c>
      <c r="Y592" s="104">
        <f t="shared" ref="Y592" si="371">X592*Q592/100</f>
        <v>707130</v>
      </c>
      <c r="Z592" s="104">
        <v>10000000</v>
      </c>
      <c r="AA592" s="106">
        <v>0</v>
      </c>
      <c r="AB592" s="106">
        <v>0</v>
      </c>
      <c r="AC592" s="36"/>
      <c r="AD592" s="107"/>
      <c r="AE592" s="64"/>
      <c r="AF592" s="64"/>
      <c r="AG592" s="64"/>
      <c r="AH592" s="64"/>
      <c r="AI592" s="64"/>
      <c r="AJ592" s="64"/>
      <c r="AK592" s="64"/>
      <c r="AL592" s="64"/>
      <c r="AM592" s="64"/>
      <c r="AN592" s="64"/>
      <c r="AO592" s="64"/>
      <c r="AP592" s="64"/>
      <c r="AQ592" s="64"/>
      <c r="AR592" s="64"/>
      <c r="AS592" s="64"/>
      <c r="AT592" s="64"/>
      <c r="AU592" s="64"/>
      <c r="AV592" s="64"/>
      <c r="AW592" s="64"/>
      <c r="AX592" s="64"/>
      <c r="AY592" s="64"/>
      <c r="AZ592" s="64"/>
      <c r="BA592" s="64"/>
      <c r="BB592" s="64"/>
      <c r="BC592" s="64"/>
      <c r="BD592" s="64"/>
      <c r="BE592" s="64"/>
      <c r="BF592" s="64"/>
      <c r="BG592" s="64"/>
      <c r="BH592" s="64"/>
      <c r="BI592" s="64"/>
      <c r="BJ592" s="64"/>
      <c r="BK592" s="64"/>
      <c r="BL592" s="64"/>
      <c r="BM592" s="64"/>
      <c r="BN592" s="64"/>
      <c r="BO592" s="64"/>
      <c r="BP592" s="64"/>
      <c r="BQ592" s="64"/>
      <c r="BR592" s="64"/>
      <c r="BS592" s="64"/>
      <c r="BT592" s="64"/>
      <c r="BU592" s="64"/>
      <c r="BV592" s="64"/>
      <c r="BW592" s="64"/>
      <c r="BX592" s="64"/>
      <c r="BY592" s="64"/>
      <c r="BZ592" s="64"/>
      <c r="CA592" s="64"/>
      <c r="CB592" s="64"/>
      <c r="CC592" s="64"/>
      <c r="CD592" s="64"/>
      <c r="CE592" s="64"/>
      <c r="CF592" s="64"/>
      <c r="CG592" s="64"/>
      <c r="CH592" s="64"/>
      <c r="CI592" s="64"/>
      <c r="CJ592" s="64"/>
      <c r="CK592" s="64"/>
      <c r="CL592" s="64"/>
      <c r="CM592" s="64"/>
      <c r="CN592" s="64"/>
      <c r="CO592" s="64"/>
      <c r="CP592" s="64"/>
      <c r="CQ592" s="64"/>
      <c r="CR592" s="64"/>
      <c r="CS592" s="64"/>
      <c r="CT592" s="64"/>
      <c r="CU592" s="64"/>
      <c r="CV592" s="64"/>
      <c r="CW592" s="64"/>
      <c r="CX592" s="64"/>
      <c r="CY592" s="64"/>
      <c r="CZ592" s="64"/>
      <c r="DA592" s="64"/>
      <c r="DB592" s="64"/>
      <c r="DC592" s="64"/>
      <c r="DD592" s="64"/>
      <c r="DE592" s="64"/>
      <c r="DF592" s="64"/>
      <c r="DG592" s="64"/>
      <c r="DH592" s="64"/>
      <c r="DI592" s="64"/>
      <c r="DJ592" s="64"/>
      <c r="DK592" s="64"/>
      <c r="DL592" s="64"/>
      <c r="DM592" s="64"/>
      <c r="DN592" s="64"/>
      <c r="DO592" s="64"/>
      <c r="DP592" s="64"/>
      <c r="DQ592" s="64"/>
      <c r="DR592" s="64"/>
      <c r="DS592" s="64"/>
      <c r="DT592" s="64"/>
      <c r="DU592" s="64"/>
      <c r="DV592" s="64"/>
      <c r="DW592" s="64"/>
      <c r="DX592" s="64"/>
      <c r="DY592" s="64"/>
      <c r="DZ592" s="64"/>
      <c r="EA592" s="64"/>
      <c r="EB592" s="64"/>
      <c r="EC592" s="64"/>
      <c r="ED592" s="64"/>
      <c r="EE592" s="64"/>
      <c r="EF592" s="64"/>
      <c r="EG592" s="64"/>
      <c r="EH592" s="64"/>
      <c r="EI592" s="64"/>
      <c r="EJ592" s="64"/>
      <c r="EK592" s="64"/>
      <c r="EL592" s="64"/>
      <c r="EM592" s="64"/>
      <c r="EN592" s="64"/>
      <c r="EO592" s="64"/>
      <c r="EP592" s="64"/>
      <c r="EQ592" s="64"/>
      <c r="ER592" s="64"/>
      <c r="ES592" s="64"/>
      <c r="ET592" s="64"/>
      <c r="EU592" s="64"/>
      <c r="EV592" s="64"/>
      <c r="EW592" s="64"/>
      <c r="EX592" s="64"/>
      <c r="EY592" s="64"/>
      <c r="EZ592" s="64"/>
      <c r="FA592" s="64"/>
      <c r="FB592" s="64"/>
      <c r="FC592" s="64"/>
      <c r="FD592" s="64"/>
      <c r="FE592" s="64"/>
      <c r="FF592" s="64"/>
      <c r="FG592" s="64"/>
      <c r="FH592" s="64"/>
      <c r="FI592" s="64"/>
      <c r="FJ592" s="64"/>
      <c r="FK592" s="64"/>
      <c r="FL592" s="64"/>
      <c r="FM592" s="64"/>
      <c r="FN592" s="64"/>
      <c r="FO592" s="64"/>
      <c r="FP592" s="64"/>
      <c r="FQ592" s="64"/>
      <c r="FR592" s="64"/>
      <c r="FS592" s="64"/>
      <c r="FT592" s="64"/>
      <c r="FU592" s="64"/>
      <c r="FV592" s="64"/>
      <c r="FW592" s="64"/>
      <c r="FX592" s="64"/>
      <c r="FY592" s="64"/>
      <c r="FZ592" s="64"/>
      <c r="GA592" s="64"/>
      <c r="GB592" s="64"/>
      <c r="GC592" s="64"/>
      <c r="GD592" s="64"/>
      <c r="GE592" s="64"/>
      <c r="GF592" s="64"/>
      <c r="GG592" s="64"/>
      <c r="GH592" s="64"/>
      <c r="GI592" s="64"/>
      <c r="GJ592" s="64"/>
      <c r="GK592" s="64"/>
      <c r="GL592" s="64"/>
      <c r="GM592" s="64"/>
      <c r="GN592" s="64"/>
      <c r="GO592" s="64"/>
      <c r="GP592" s="64"/>
      <c r="GQ592" s="64"/>
      <c r="GR592" s="64"/>
      <c r="GS592" s="64"/>
      <c r="GT592" s="64"/>
      <c r="GU592" s="64"/>
      <c r="GV592" s="64"/>
      <c r="GW592" s="64"/>
      <c r="GX592" s="64"/>
      <c r="GY592" s="64"/>
      <c r="GZ592" s="64"/>
      <c r="HA592" s="64"/>
      <c r="HB592" s="64"/>
      <c r="HC592" s="64"/>
      <c r="HD592" s="64"/>
      <c r="HE592" s="64"/>
      <c r="HF592" s="64"/>
      <c r="HG592" s="64"/>
      <c r="HH592" s="64"/>
      <c r="HI592" s="64"/>
      <c r="HJ592" s="64"/>
      <c r="HK592" s="64"/>
      <c r="HL592" s="64"/>
      <c r="HM592" s="64"/>
      <c r="HN592" s="64"/>
      <c r="HO592" s="64"/>
      <c r="HP592" s="64"/>
      <c r="HQ592" s="64"/>
      <c r="HR592" s="64"/>
      <c r="HS592" s="64"/>
      <c r="HT592" s="64"/>
      <c r="HU592" s="64"/>
      <c r="HV592" s="64"/>
      <c r="HW592" s="64"/>
      <c r="HX592" s="64"/>
      <c r="HY592" s="64"/>
      <c r="HZ592" s="64"/>
      <c r="IA592" s="64"/>
      <c r="IB592" s="64"/>
      <c r="IC592" s="64"/>
      <c r="ID592" s="64"/>
      <c r="IE592" s="64"/>
      <c r="IF592" s="64"/>
      <c r="IG592" s="64"/>
      <c r="IH592" s="64"/>
      <c r="II592" s="64"/>
      <c r="IJ592" s="64"/>
      <c r="IK592" s="64"/>
      <c r="IL592" s="64"/>
      <c r="IM592" s="64"/>
      <c r="IN592" s="64"/>
      <c r="IO592" s="64"/>
      <c r="IP592" s="64"/>
      <c r="IQ592" s="64"/>
      <c r="IR592" s="64"/>
      <c r="IS592" s="64"/>
      <c r="IT592" s="64"/>
      <c r="IU592" s="64"/>
      <c r="IV592" s="64"/>
      <c r="IW592" s="64"/>
      <c r="IX592" s="64"/>
      <c r="IY592" s="64"/>
      <c r="IZ592" s="64"/>
      <c r="JA592" s="64"/>
      <c r="JB592" s="64"/>
      <c r="JC592" s="64"/>
      <c r="JD592" s="64"/>
      <c r="JE592" s="64"/>
      <c r="JF592" s="64"/>
      <c r="JG592" s="64"/>
      <c r="JH592" s="64"/>
      <c r="JI592" s="64"/>
      <c r="JJ592" s="64"/>
      <c r="JK592" s="64"/>
      <c r="JL592" s="64"/>
      <c r="JM592" s="64"/>
      <c r="JN592" s="64"/>
      <c r="JO592" s="64"/>
      <c r="JP592" s="64"/>
      <c r="JQ592" s="64"/>
      <c r="JR592" s="64"/>
      <c r="JS592" s="64"/>
      <c r="JT592" s="64"/>
      <c r="JU592" s="64"/>
      <c r="JV592" s="64"/>
      <c r="JW592" s="64"/>
      <c r="JX592" s="64"/>
      <c r="JY592" s="64"/>
      <c r="JZ592" s="64"/>
      <c r="KA592" s="64"/>
      <c r="KB592" s="64"/>
      <c r="KC592" s="64"/>
      <c r="KD592" s="64"/>
      <c r="KE592" s="64"/>
      <c r="KF592" s="64"/>
      <c r="KG592" s="64"/>
      <c r="KH592" s="64"/>
      <c r="KI592" s="64"/>
      <c r="KJ592" s="64"/>
      <c r="KK592" s="64"/>
      <c r="KL592" s="64"/>
      <c r="KM592" s="64"/>
      <c r="KN592" s="64"/>
      <c r="KO592" s="64"/>
      <c r="KP592" s="64"/>
      <c r="KQ592" s="64"/>
      <c r="KR592" s="64"/>
      <c r="KS592" s="64"/>
      <c r="KT592" s="64"/>
      <c r="KU592" s="64"/>
      <c r="KV592" s="64"/>
      <c r="KW592" s="64"/>
      <c r="KX592" s="64"/>
      <c r="KY592" s="64"/>
      <c r="KZ592" s="64"/>
      <c r="LA592" s="64"/>
      <c r="LB592" s="64"/>
      <c r="LC592" s="64"/>
      <c r="LD592" s="64"/>
      <c r="LE592" s="64"/>
      <c r="LF592" s="64"/>
      <c r="LG592" s="64"/>
      <c r="LH592" s="64"/>
      <c r="LI592" s="64"/>
      <c r="LJ592" s="64"/>
      <c r="LK592" s="64"/>
      <c r="LL592" s="64"/>
      <c r="LM592" s="64"/>
      <c r="LN592" s="64"/>
      <c r="LO592" s="64"/>
      <c r="LP592" s="64"/>
      <c r="LQ592" s="64"/>
      <c r="LR592" s="64"/>
      <c r="LS592" s="64"/>
      <c r="LT592" s="64"/>
      <c r="LU592" s="64"/>
      <c r="LV592" s="64"/>
      <c r="LW592" s="64"/>
      <c r="LX592" s="64"/>
      <c r="LY592" s="64"/>
      <c r="LZ592" s="64"/>
      <c r="MA592" s="64"/>
      <c r="MB592" s="64"/>
      <c r="MC592" s="64"/>
      <c r="MD592" s="64"/>
      <c r="ME592" s="64"/>
      <c r="MF592" s="64"/>
      <c r="MG592" s="64"/>
      <c r="MH592" s="64"/>
      <c r="MI592" s="64"/>
      <c r="MJ592" s="64"/>
      <c r="MK592" s="64"/>
      <c r="ML592" s="64"/>
      <c r="MM592" s="64"/>
      <c r="MN592" s="64"/>
      <c r="MO592" s="64"/>
      <c r="MP592" s="64"/>
      <c r="MQ592" s="64"/>
      <c r="MR592" s="64"/>
      <c r="MS592" s="64"/>
      <c r="MT592" s="64"/>
      <c r="MU592" s="64"/>
      <c r="MV592" s="64"/>
      <c r="MW592" s="64"/>
      <c r="MX592" s="64"/>
      <c r="MY592" s="64"/>
      <c r="MZ592" s="64"/>
      <c r="NA592" s="64"/>
      <c r="NB592" s="64"/>
      <c r="NC592" s="64"/>
      <c r="ND592" s="64"/>
      <c r="NE592" s="64"/>
      <c r="NF592" s="64"/>
      <c r="NG592" s="64"/>
      <c r="NH592" s="64"/>
      <c r="NI592" s="64"/>
      <c r="NJ592" s="64"/>
      <c r="NK592" s="64"/>
      <c r="NL592" s="64"/>
      <c r="NM592" s="64"/>
      <c r="NN592" s="64"/>
      <c r="NO592" s="64"/>
      <c r="NP592" s="64"/>
      <c r="NQ592" s="64"/>
      <c r="NR592" s="64"/>
      <c r="NS592" s="64"/>
      <c r="NT592" s="64"/>
      <c r="NU592" s="64"/>
      <c r="NV592" s="64"/>
      <c r="NW592" s="64"/>
      <c r="NX592" s="64"/>
      <c r="NY592" s="64"/>
      <c r="NZ592" s="64"/>
      <c r="OA592" s="64"/>
      <c r="OB592" s="64"/>
      <c r="OC592" s="64"/>
      <c r="OD592" s="64"/>
      <c r="OE592" s="64"/>
      <c r="OF592" s="64"/>
      <c r="OG592" s="64"/>
      <c r="OH592" s="64"/>
      <c r="OI592" s="64"/>
      <c r="OJ592" s="64"/>
      <c r="OK592" s="64"/>
      <c r="OL592" s="64"/>
      <c r="OM592" s="64"/>
      <c r="ON592" s="64"/>
      <c r="OO592" s="64"/>
      <c r="OP592" s="64"/>
      <c r="OQ592" s="64"/>
      <c r="OR592" s="64"/>
      <c r="OS592" s="64"/>
      <c r="OT592" s="64"/>
      <c r="OU592" s="64"/>
      <c r="OV592" s="64"/>
      <c r="OW592" s="64"/>
      <c r="OX592" s="64"/>
      <c r="OY592" s="64"/>
      <c r="OZ592" s="64"/>
      <c r="PA592" s="64"/>
      <c r="PB592" s="64"/>
      <c r="PC592" s="64"/>
      <c r="PD592" s="64"/>
      <c r="PE592" s="64"/>
    </row>
    <row r="593" spans="1:421" s="45" customFormat="1" ht="20.100000000000001" customHeight="1" x14ac:dyDescent="0.3">
      <c r="A593" s="1"/>
      <c r="B593" s="1"/>
      <c r="C593" s="1"/>
      <c r="D593" s="1"/>
      <c r="E593" s="1"/>
      <c r="F593" s="1"/>
      <c r="G593" s="1"/>
      <c r="H593" s="127" t="s">
        <v>272</v>
      </c>
      <c r="I593" s="2">
        <v>250</v>
      </c>
      <c r="J593" s="36">
        <v>150</v>
      </c>
      <c r="K593" s="13">
        <f t="shared" si="361"/>
        <v>37500</v>
      </c>
      <c r="L593" s="1"/>
      <c r="M593" s="1"/>
      <c r="N593" s="1"/>
      <c r="O593" s="100"/>
      <c r="P593" s="1"/>
      <c r="Q593" s="2"/>
      <c r="R593" s="2"/>
      <c r="S593" s="2"/>
      <c r="T593" s="1"/>
      <c r="U593" s="2"/>
      <c r="V593" s="44"/>
      <c r="W593" s="2"/>
      <c r="X593" s="37">
        <f t="shared" si="365"/>
        <v>37500</v>
      </c>
      <c r="Y593" s="2"/>
      <c r="Z593" s="2"/>
      <c r="AA593" s="37">
        <f t="shared" ref="AA593" si="372">X593-Z593</f>
        <v>37500</v>
      </c>
      <c r="AB593" s="38">
        <v>0.02</v>
      </c>
      <c r="AC593" s="36"/>
      <c r="AD593" s="107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  <c r="AP593" s="64"/>
      <c r="AQ593" s="64"/>
      <c r="AR593" s="64"/>
      <c r="AS593" s="64"/>
      <c r="AT593" s="64"/>
      <c r="AU593" s="64"/>
      <c r="AV593" s="64"/>
      <c r="AW593" s="64"/>
      <c r="AX593" s="64"/>
      <c r="AY593" s="64"/>
      <c r="AZ593" s="64"/>
      <c r="BA593" s="64"/>
      <c r="BB593" s="64"/>
      <c r="BC593" s="64"/>
      <c r="BD593" s="64"/>
      <c r="BE593" s="64"/>
      <c r="BF593" s="64"/>
      <c r="BG593" s="64"/>
      <c r="BH593" s="64"/>
      <c r="BI593" s="64"/>
      <c r="BJ593" s="64"/>
      <c r="BK593" s="64"/>
      <c r="BL593" s="64"/>
      <c r="BM593" s="64"/>
      <c r="BN593" s="64"/>
      <c r="BO593" s="64"/>
      <c r="BP593" s="64"/>
      <c r="BQ593" s="64"/>
      <c r="BR593" s="64"/>
      <c r="BS593" s="64"/>
      <c r="BT593" s="64"/>
      <c r="BU593" s="64"/>
      <c r="BV593" s="64"/>
      <c r="BW593" s="64"/>
      <c r="BX593" s="64"/>
      <c r="BY593" s="64"/>
      <c r="BZ593" s="64"/>
      <c r="CA593" s="64"/>
      <c r="CB593" s="64"/>
      <c r="CC593" s="64"/>
      <c r="CD593" s="64"/>
      <c r="CE593" s="64"/>
      <c r="CF593" s="64"/>
      <c r="CG593" s="64"/>
      <c r="CH593" s="64"/>
      <c r="CI593" s="64"/>
      <c r="CJ593" s="64"/>
      <c r="CK593" s="64"/>
      <c r="CL593" s="64"/>
      <c r="CM593" s="64"/>
      <c r="CN593" s="64"/>
      <c r="CO593" s="64"/>
      <c r="CP593" s="64"/>
      <c r="CQ593" s="64"/>
      <c r="CR593" s="64"/>
      <c r="CS593" s="64"/>
      <c r="CT593" s="64"/>
      <c r="CU593" s="64"/>
      <c r="CV593" s="64"/>
      <c r="CW593" s="64"/>
      <c r="CX593" s="64"/>
      <c r="CY593" s="64"/>
      <c r="CZ593" s="64"/>
      <c r="DA593" s="64"/>
      <c r="DB593" s="64"/>
      <c r="DC593" s="64"/>
      <c r="DD593" s="64"/>
      <c r="DE593" s="64"/>
      <c r="DF593" s="64"/>
      <c r="DG593" s="64"/>
      <c r="DH593" s="64"/>
      <c r="DI593" s="64"/>
      <c r="DJ593" s="64"/>
      <c r="DK593" s="64"/>
      <c r="DL593" s="64"/>
      <c r="DM593" s="64"/>
      <c r="DN593" s="64"/>
      <c r="DO593" s="64"/>
      <c r="DP593" s="64"/>
      <c r="DQ593" s="64"/>
      <c r="DR593" s="64"/>
      <c r="DS593" s="64"/>
      <c r="DT593" s="64"/>
      <c r="DU593" s="64"/>
      <c r="DV593" s="64"/>
      <c r="DW593" s="64"/>
      <c r="DX593" s="64"/>
      <c r="DY593" s="64"/>
      <c r="DZ593" s="64"/>
      <c r="EA593" s="64"/>
      <c r="EB593" s="64"/>
      <c r="EC593" s="64"/>
      <c r="ED593" s="64"/>
      <c r="EE593" s="64"/>
      <c r="EF593" s="64"/>
      <c r="EG593" s="64"/>
      <c r="EH593" s="64"/>
      <c r="EI593" s="64"/>
      <c r="EJ593" s="64"/>
      <c r="EK593" s="64"/>
      <c r="EL593" s="64"/>
      <c r="EM593" s="64"/>
      <c r="EN593" s="64"/>
      <c r="EO593" s="64"/>
      <c r="EP593" s="64"/>
      <c r="EQ593" s="64"/>
      <c r="ER593" s="64"/>
      <c r="ES593" s="64"/>
      <c r="ET593" s="64"/>
      <c r="EU593" s="64"/>
      <c r="EV593" s="64"/>
      <c r="EW593" s="64"/>
      <c r="EX593" s="64"/>
      <c r="EY593" s="64"/>
      <c r="EZ593" s="64"/>
      <c r="FA593" s="64"/>
      <c r="FB593" s="64"/>
      <c r="FC593" s="64"/>
      <c r="FD593" s="64"/>
      <c r="FE593" s="64"/>
      <c r="FF593" s="64"/>
      <c r="FG593" s="64"/>
      <c r="FH593" s="64"/>
      <c r="FI593" s="64"/>
      <c r="FJ593" s="64"/>
      <c r="FK593" s="64"/>
      <c r="FL593" s="64"/>
      <c r="FM593" s="64"/>
      <c r="FN593" s="64"/>
      <c r="FO593" s="64"/>
      <c r="FP593" s="64"/>
      <c r="FQ593" s="64"/>
      <c r="FR593" s="64"/>
      <c r="FS593" s="64"/>
      <c r="FT593" s="64"/>
      <c r="FU593" s="64"/>
      <c r="FV593" s="64"/>
      <c r="FW593" s="64"/>
      <c r="FX593" s="64"/>
      <c r="FY593" s="64"/>
      <c r="FZ593" s="64"/>
      <c r="GA593" s="64"/>
      <c r="GB593" s="64"/>
      <c r="GC593" s="64"/>
      <c r="GD593" s="64"/>
      <c r="GE593" s="64"/>
      <c r="GF593" s="64"/>
      <c r="GG593" s="64"/>
      <c r="GH593" s="64"/>
      <c r="GI593" s="64"/>
      <c r="GJ593" s="64"/>
      <c r="GK593" s="64"/>
      <c r="GL593" s="64"/>
      <c r="GM593" s="64"/>
      <c r="GN593" s="64"/>
      <c r="GO593" s="64"/>
      <c r="GP593" s="64"/>
      <c r="GQ593" s="64"/>
      <c r="GR593" s="64"/>
      <c r="GS593" s="64"/>
      <c r="GT593" s="64"/>
      <c r="GU593" s="64"/>
      <c r="GV593" s="64"/>
      <c r="GW593" s="64"/>
      <c r="GX593" s="64"/>
      <c r="GY593" s="64"/>
      <c r="GZ593" s="64"/>
      <c r="HA593" s="64"/>
      <c r="HB593" s="64"/>
      <c r="HC593" s="64"/>
      <c r="HD593" s="64"/>
      <c r="HE593" s="64"/>
      <c r="HF593" s="64"/>
      <c r="HG593" s="64"/>
      <c r="HH593" s="64"/>
      <c r="HI593" s="64"/>
      <c r="HJ593" s="64"/>
      <c r="HK593" s="64"/>
      <c r="HL593" s="64"/>
      <c r="HM593" s="64"/>
      <c r="HN593" s="64"/>
      <c r="HO593" s="64"/>
      <c r="HP593" s="64"/>
      <c r="HQ593" s="64"/>
      <c r="HR593" s="64"/>
      <c r="HS593" s="64"/>
      <c r="HT593" s="64"/>
      <c r="HU593" s="64"/>
      <c r="HV593" s="64"/>
      <c r="HW593" s="64"/>
      <c r="HX593" s="64"/>
      <c r="HY593" s="64"/>
      <c r="HZ593" s="64"/>
      <c r="IA593" s="64"/>
      <c r="IB593" s="64"/>
      <c r="IC593" s="64"/>
      <c r="ID593" s="64"/>
      <c r="IE593" s="64"/>
      <c r="IF593" s="64"/>
      <c r="IG593" s="64"/>
      <c r="IH593" s="64"/>
      <c r="II593" s="64"/>
      <c r="IJ593" s="64"/>
      <c r="IK593" s="64"/>
      <c r="IL593" s="64"/>
      <c r="IM593" s="64"/>
      <c r="IN593" s="64"/>
      <c r="IO593" s="64"/>
      <c r="IP593" s="64"/>
      <c r="IQ593" s="64"/>
      <c r="IR593" s="64"/>
      <c r="IS593" s="64"/>
      <c r="IT593" s="64"/>
      <c r="IU593" s="64"/>
      <c r="IV593" s="64"/>
      <c r="IW593" s="64"/>
      <c r="IX593" s="64"/>
      <c r="IY593" s="64"/>
      <c r="IZ593" s="64"/>
      <c r="JA593" s="64"/>
      <c r="JB593" s="64"/>
      <c r="JC593" s="64"/>
      <c r="JD593" s="64"/>
      <c r="JE593" s="64"/>
      <c r="JF593" s="64"/>
      <c r="JG593" s="64"/>
      <c r="JH593" s="64"/>
      <c r="JI593" s="64"/>
      <c r="JJ593" s="64"/>
      <c r="JK593" s="64"/>
      <c r="JL593" s="64"/>
      <c r="JM593" s="64"/>
      <c r="JN593" s="64"/>
      <c r="JO593" s="64"/>
      <c r="JP593" s="64"/>
      <c r="JQ593" s="64"/>
      <c r="JR593" s="64"/>
      <c r="JS593" s="64"/>
      <c r="JT593" s="64"/>
      <c r="JU593" s="64"/>
      <c r="JV593" s="64"/>
      <c r="JW593" s="64"/>
      <c r="JX593" s="64"/>
      <c r="JY593" s="64"/>
      <c r="JZ593" s="64"/>
      <c r="KA593" s="64"/>
      <c r="KB593" s="64"/>
      <c r="KC593" s="64"/>
      <c r="KD593" s="64"/>
      <c r="KE593" s="64"/>
      <c r="KF593" s="64"/>
      <c r="KG593" s="64"/>
      <c r="KH593" s="64"/>
      <c r="KI593" s="64"/>
      <c r="KJ593" s="64"/>
      <c r="KK593" s="64"/>
      <c r="KL593" s="64"/>
      <c r="KM593" s="64"/>
      <c r="KN593" s="64"/>
      <c r="KO593" s="64"/>
      <c r="KP593" s="64"/>
      <c r="KQ593" s="64"/>
      <c r="KR593" s="64"/>
      <c r="KS593" s="64"/>
      <c r="KT593" s="64"/>
      <c r="KU593" s="64"/>
      <c r="KV593" s="64"/>
      <c r="KW593" s="64"/>
      <c r="KX593" s="64"/>
      <c r="KY593" s="64"/>
      <c r="KZ593" s="64"/>
      <c r="LA593" s="64"/>
      <c r="LB593" s="64"/>
      <c r="LC593" s="64"/>
      <c r="LD593" s="64"/>
      <c r="LE593" s="64"/>
      <c r="LF593" s="64"/>
      <c r="LG593" s="64"/>
      <c r="LH593" s="64"/>
      <c r="LI593" s="64"/>
      <c r="LJ593" s="64"/>
      <c r="LK593" s="64"/>
      <c r="LL593" s="64"/>
      <c r="LM593" s="64"/>
      <c r="LN593" s="64"/>
      <c r="LO593" s="64"/>
      <c r="LP593" s="64"/>
      <c r="LQ593" s="64"/>
      <c r="LR593" s="64"/>
      <c r="LS593" s="64"/>
      <c r="LT593" s="64"/>
      <c r="LU593" s="64"/>
      <c r="LV593" s="64"/>
      <c r="LW593" s="64"/>
      <c r="LX593" s="64"/>
      <c r="LY593" s="64"/>
      <c r="LZ593" s="64"/>
      <c r="MA593" s="64"/>
      <c r="MB593" s="64"/>
      <c r="MC593" s="64"/>
      <c r="MD593" s="64"/>
      <c r="ME593" s="64"/>
      <c r="MF593" s="64"/>
      <c r="MG593" s="64"/>
      <c r="MH593" s="64"/>
      <c r="MI593" s="64"/>
      <c r="MJ593" s="64"/>
      <c r="MK593" s="64"/>
      <c r="ML593" s="64"/>
      <c r="MM593" s="64"/>
      <c r="MN593" s="64"/>
      <c r="MO593" s="64"/>
      <c r="MP593" s="64"/>
      <c r="MQ593" s="64"/>
      <c r="MR593" s="64"/>
      <c r="MS593" s="64"/>
      <c r="MT593" s="64"/>
      <c r="MU593" s="64"/>
      <c r="MV593" s="64"/>
      <c r="MW593" s="64"/>
      <c r="MX593" s="64"/>
      <c r="MY593" s="64"/>
      <c r="MZ593" s="64"/>
      <c r="NA593" s="64"/>
      <c r="NB593" s="64"/>
      <c r="NC593" s="64"/>
      <c r="ND593" s="64"/>
      <c r="NE593" s="64"/>
      <c r="NF593" s="64"/>
      <c r="NG593" s="64"/>
      <c r="NH593" s="64"/>
      <c r="NI593" s="64"/>
      <c r="NJ593" s="64"/>
      <c r="NK593" s="64"/>
      <c r="NL593" s="64"/>
      <c r="NM593" s="64"/>
      <c r="NN593" s="64"/>
      <c r="NO593" s="64"/>
      <c r="NP593" s="64"/>
      <c r="NQ593" s="64"/>
      <c r="NR593" s="64"/>
      <c r="NS593" s="64"/>
      <c r="NT593" s="64"/>
      <c r="NU593" s="64"/>
      <c r="NV593" s="64"/>
      <c r="NW593" s="64"/>
      <c r="NX593" s="64"/>
      <c r="NY593" s="64"/>
      <c r="NZ593" s="64"/>
      <c r="OA593" s="64"/>
      <c r="OB593" s="64"/>
      <c r="OC593" s="64"/>
      <c r="OD593" s="64"/>
      <c r="OE593" s="64"/>
      <c r="OF593" s="64"/>
      <c r="OG593" s="64"/>
      <c r="OH593" s="64"/>
      <c r="OI593" s="64"/>
      <c r="OJ593" s="64"/>
      <c r="OK593" s="64"/>
      <c r="OL593" s="64"/>
      <c r="OM593" s="64"/>
      <c r="ON593" s="64"/>
      <c r="OO593" s="64"/>
      <c r="OP593" s="64"/>
      <c r="OQ593" s="64"/>
      <c r="OR593" s="64"/>
      <c r="OS593" s="64"/>
      <c r="OT593" s="64"/>
      <c r="OU593" s="64"/>
      <c r="OV593" s="64"/>
      <c r="OW593" s="64"/>
      <c r="OX593" s="64"/>
      <c r="OY593" s="64"/>
      <c r="OZ593" s="64"/>
      <c r="PA593" s="64"/>
      <c r="PB593" s="64"/>
      <c r="PC593" s="64"/>
      <c r="PD593" s="64"/>
      <c r="PE593" s="64"/>
    </row>
    <row r="594" spans="1:421" s="45" customFormat="1" ht="20.100000000000001" customHeight="1" x14ac:dyDescent="0.3">
      <c r="A594" s="1"/>
      <c r="B594" s="1"/>
      <c r="C594" s="1"/>
      <c r="D594" s="1"/>
      <c r="E594" s="1"/>
      <c r="F594" s="1"/>
      <c r="G594" s="1"/>
      <c r="H594" s="127"/>
      <c r="I594" s="2"/>
      <c r="J594" s="36"/>
      <c r="K594" s="13"/>
      <c r="L594" s="1">
        <v>3</v>
      </c>
      <c r="M594" s="1" t="s">
        <v>42</v>
      </c>
      <c r="N594" s="1" t="s">
        <v>36</v>
      </c>
      <c r="O594" s="100" t="s">
        <v>272</v>
      </c>
      <c r="P594" s="1">
        <v>96</v>
      </c>
      <c r="Q594" s="2">
        <v>100</v>
      </c>
      <c r="R594" s="2">
        <v>6750</v>
      </c>
      <c r="S594" s="104">
        <f t="shared" ref="S594" si="373">P594*R594</f>
        <v>648000</v>
      </c>
      <c r="T594" s="1">
        <v>15</v>
      </c>
      <c r="U594" s="2">
        <v>20</v>
      </c>
      <c r="V594" s="97">
        <f t="shared" ref="V594" si="374">S594*U594/100</f>
        <v>129600</v>
      </c>
      <c r="W594" s="98">
        <f t="shared" ref="W594" si="375">S594-V594</f>
        <v>518400</v>
      </c>
      <c r="X594" s="37">
        <f t="shared" si="365"/>
        <v>518400</v>
      </c>
      <c r="Y594" s="104">
        <f t="shared" ref="Y594" si="376">X594*Q594/100</f>
        <v>518400</v>
      </c>
      <c r="Z594" s="104">
        <v>10000000</v>
      </c>
      <c r="AA594" s="106">
        <v>0</v>
      </c>
      <c r="AB594" s="106">
        <v>0</v>
      </c>
      <c r="AC594" s="36"/>
      <c r="AD594" s="107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  <c r="AP594" s="64"/>
      <c r="AQ594" s="64"/>
      <c r="AR594" s="64"/>
      <c r="AS594" s="64"/>
      <c r="AT594" s="64"/>
      <c r="AU594" s="64"/>
      <c r="AV594" s="64"/>
      <c r="AW594" s="64"/>
      <c r="AX594" s="64"/>
      <c r="AY594" s="64"/>
      <c r="AZ594" s="64"/>
      <c r="BA594" s="64"/>
      <c r="BB594" s="64"/>
      <c r="BC594" s="64"/>
      <c r="BD594" s="64"/>
      <c r="BE594" s="64"/>
      <c r="BF594" s="64"/>
      <c r="BG594" s="64"/>
      <c r="BH594" s="64"/>
      <c r="BI594" s="64"/>
      <c r="BJ594" s="64"/>
      <c r="BK594" s="64"/>
      <c r="BL594" s="64"/>
      <c r="BM594" s="64"/>
      <c r="BN594" s="64"/>
      <c r="BO594" s="64"/>
      <c r="BP594" s="64"/>
      <c r="BQ594" s="64"/>
      <c r="BR594" s="64"/>
      <c r="BS594" s="64"/>
      <c r="BT594" s="64"/>
      <c r="BU594" s="64"/>
      <c r="BV594" s="64"/>
      <c r="BW594" s="64"/>
      <c r="BX594" s="64"/>
      <c r="BY594" s="64"/>
      <c r="BZ594" s="64"/>
      <c r="CA594" s="64"/>
      <c r="CB594" s="64"/>
      <c r="CC594" s="64"/>
      <c r="CD594" s="64"/>
      <c r="CE594" s="64"/>
      <c r="CF594" s="64"/>
      <c r="CG594" s="64"/>
      <c r="CH594" s="64"/>
      <c r="CI594" s="64"/>
      <c r="CJ594" s="64"/>
      <c r="CK594" s="64"/>
      <c r="CL594" s="64"/>
      <c r="CM594" s="64"/>
      <c r="CN594" s="64"/>
      <c r="CO594" s="64"/>
      <c r="CP594" s="64"/>
      <c r="CQ594" s="64"/>
      <c r="CR594" s="64"/>
      <c r="CS594" s="64"/>
      <c r="CT594" s="64"/>
      <c r="CU594" s="64"/>
      <c r="CV594" s="64"/>
      <c r="CW594" s="64"/>
      <c r="CX594" s="64"/>
      <c r="CY594" s="64"/>
      <c r="CZ594" s="64"/>
      <c r="DA594" s="64"/>
      <c r="DB594" s="64"/>
      <c r="DC594" s="64"/>
      <c r="DD594" s="64"/>
      <c r="DE594" s="64"/>
      <c r="DF594" s="64"/>
      <c r="DG594" s="64"/>
      <c r="DH594" s="64"/>
      <c r="DI594" s="64"/>
      <c r="DJ594" s="64"/>
      <c r="DK594" s="64"/>
      <c r="DL594" s="64"/>
      <c r="DM594" s="64"/>
      <c r="DN594" s="64"/>
      <c r="DO594" s="64"/>
      <c r="DP594" s="64"/>
      <c r="DQ594" s="64"/>
      <c r="DR594" s="64"/>
      <c r="DS594" s="64"/>
      <c r="DT594" s="64"/>
      <c r="DU594" s="64"/>
      <c r="DV594" s="64"/>
      <c r="DW594" s="64"/>
      <c r="DX594" s="64"/>
      <c r="DY594" s="64"/>
      <c r="DZ594" s="64"/>
      <c r="EA594" s="64"/>
      <c r="EB594" s="64"/>
      <c r="EC594" s="64"/>
      <c r="ED594" s="64"/>
      <c r="EE594" s="64"/>
      <c r="EF594" s="64"/>
      <c r="EG594" s="64"/>
      <c r="EH594" s="64"/>
      <c r="EI594" s="64"/>
      <c r="EJ594" s="64"/>
      <c r="EK594" s="64"/>
      <c r="EL594" s="64"/>
      <c r="EM594" s="64"/>
      <c r="EN594" s="64"/>
      <c r="EO594" s="64"/>
      <c r="EP594" s="64"/>
      <c r="EQ594" s="64"/>
      <c r="ER594" s="64"/>
      <c r="ES594" s="64"/>
      <c r="ET594" s="64"/>
      <c r="EU594" s="64"/>
      <c r="EV594" s="64"/>
      <c r="EW594" s="64"/>
      <c r="EX594" s="64"/>
      <c r="EY594" s="64"/>
      <c r="EZ594" s="64"/>
      <c r="FA594" s="64"/>
      <c r="FB594" s="64"/>
      <c r="FC594" s="64"/>
      <c r="FD594" s="64"/>
      <c r="FE594" s="64"/>
      <c r="FF594" s="64"/>
      <c r="FG594" s="64"/>
      <c r="FH594" s="64"/>
      <c r="FI594" s="64"/>
      <c r="FJ594" s="64"/>
      <c r="FK594" s="64"/>
      <c r="FL594" s="64"/>
      <c r="FM594" s="64"/>
      <c r="FN594" s="64"/>
      <c r="FO594" s="64"/>
      <c r="FP594" s="64"/>
      <c r="FQ594" s="64"/>
      <c r="FR594" s="64"/>
      <c r="FS594" s="64"/>
      <c r="FT594" s="64"/>
      <c r="FU594" s="64"/>
      <c r="FV594" s="64"/>
      <c r="FW594" s="64"/>
      <c r="FX594" s="64"/>
      <c r="FY594" s="64"/>
      <c r="FZ594" s="64"/>
      <c r="GA594" s="64"/>
      <c r="GB594" s="64"/>
      <c r="GC594" s="64"/>
      <c r="GD594" s="64"/>
      <c r="GE594" s="64"/>
      <c r="GF594" s="64"/>
      <c r="GG594" s="64"/>
      <c r="GH594" s="64"/>
      <c r="GI594" s="64"/>
      <c r="GJ594" s="64"/>
      <c r="GK594" s="64"/>
      <c r="GL594" s="64"/>
      <c r="GM594" s="64"/>
      <c r="GN594" s="64"/>
      <c r="GO594" s="64"/>
      <c r="GP594" s="64"/>
      <c r="GQ594" s="64"/>
      <c r="GR594" s="64"/>
      <c r="GS594" s="64"/>
      <c r="GT594" s="64"/>
      <c r="GU594" s="64"/>
      <c r="GV594" s="64"/>
      <c r="GW594" s="64"/>
      <c r="GX594" s="64"/>
      <c r="GY594" s="64"/>
      <c r="GZ594" s="64"/>
      <c r="HA594" s="64"/>
      <c r="HB594" s="64"/>
      <c r="HC594" s="64"/>
      <c r="HD594" s="64"/>
      <c r="HE594" s="64"/>
      <c r="HF594" s="64"/>
      <c r="HG594" s="64"/>
      <c r="HH594" s="64"/>
      <c r="HI594" s="64"/>
      <c r="HJ594" s="64"/>
      <c r="HK594" s="64"/>
      <c r="HL594" s="64"/>
      <c r="HM594" s="64"/>
      <c r="HN594" s="64"/>
      <c r="HO594" s="64"/>
      <c r="HP594" s="64"/>
      <c r="HQ594" s="64"/>
      <c r="HR594" s="64"/>
      <c r="HS594" s="64"/>
      <c r="HT594" s="64"/>
      <c r="HU594" s="64"/>
      <c r="HV594" s="64"/>
      <c r="HW594" s="64"/>
      <c r="HX594" s="64"/>
      <c r="HY594" s="64"/>
      <c r="HZ594" s="64"/>
      <c r="IA594" s="64"/>
      <c r="IB594" s="64"/>
      <c r="IC594" s="64"/>
      <c r="ID594" s="64"/>
      <c r="IE594" s="64"/>
      <c r="IF594" s="64"/>
      <c r="IG594" s="64"/>
      <c r="IH594" s="64"/>
      <c r="II594" s="64"/>
      <c r="IJ594" s="64"/>
      <c r="IK594" s="64"/>
      <c r="IL594" s="64"/>
      <c r="IM594" s="64"/>
      <c r="IN594" s="64"/>
      <c r="IO594" s="64"/>
      <c r="IP594" s="64"/>
      <c r="IQ594" s="64"/>
      <c r="IR594" s="64"/>
      <c r="IS594" s="64"/>
      <c r="IT594" s="64"/>
      <c r="IU594" s="64"/>
      <c r="IV594" s="64"/>
      <c r="IW594" s="64"/>
      <c r="IX594" s="64"/>
      <c r="IY594" s="64"/>
      <c r="IZ594" s="64"/>
      <c r="JA594" s="64"/>
      <c r="JB594" s="64"/>
      <c r="JC594" s="64"/>
      <c r="JD594" s="64"/>
      <c r="JE594" s="64"/>
      <c r="JF594" s="64"/>
      <c r="JG594" s="64"/>
      <c r="JH594" s="64"/>
      <c r="JI594" s="64"/>
      <c r="JJ594" s="64"/>
      <c r="JK594" s="64"/>
      <c r="JL594" s="64"/>
      <c r="JM594" s="64"/>
      <c r="JN594" s="64"/>
      <c r="JO594" s="64"/>
      <c r="JP594" s="64"/>
      <c r="JQ594" s="64"/>
      <c r="JR594" s="64"/>
      <c r="JS594" s="64"/>
      <c r="JT594" s="64"/>
      <c r="JU594" s="64"/>
      <c r="JV594" s="64"/>
      <c r="JW594" s="64"/>
      <c r="JX594" s="64"/>
      <c r="JY594" s="64"/>
      <c r="JZ594" s="64"/>
      <c r="KA594" s="64"/>
      <c r="KB594" s="64"/>
      <c r="KC594" s="64"/>
      <c r="KD594" s="64"/>
      <c r="KE594" s="64"/>
      <c r="KF594" s="64"/>
      <c r="KG594" s="64"/>
      <c r="KH594" s="64"/>
      <c r="KI594" s="64"/>
      <c r="KJ594" s="64"/>
      <c r="KK594" s="64"/>
      <c r="KL594" s="64"/>
      <c r="KM594" s="64"/>
      <c r="KN594" s="64"/>
      <c r="KO594" s="64"/>
      <c r="KP594" s="64"/>
      <c r="KQ594" s="64"/>
      <c r="KR594" s="64"/>
      <c r="KS594" s="64"/>
      <c r="KT594" s="64"/>
      <c r="KU594" s="64"/>
      <c r="KV594" s="64"/>
      <c r="KW594" s="64"/>
      <c r="KX594" s="64"/>
      <c r="KY594" s="64"/>
      <c r="KZ594" s="64"/>
      <c r="LA594" s="64"/>
      <c r="LB594" s="64"/>
      <c r="LC594" s="64"/>
      <c r="LD594" s="64"/>
      <c r="LE594" s="64"/>
      <c r="LF594" s="64"/>
      <c r="LG594" s="64"/>
      <c r="LH594" s="64"/>
      <c r="LI594" s="64"/>
      <c r="LJ594" s="64"/>
      <c r="LK594" s="64"/>
      <c r="LL594" s="64"/>
      <c r="LM594" s="64"/>
      <c r="LN594" s="64"/>
      <c r="LO594" s="64"/>
      <c r="LP594" s="64"/>
      <c r="LQ594" s="64"/>
      <c r="LR594" s="64"/>
      <c r="LS594" s="64"/>
      <c r="LT594" s="64"/>
      <c r="LU594" s="64"/>
      <c r="LV594" s="64"/>
      <c r="LW594" s="64"/>
      <c r="LX594" s="64"/>
      <c r="LY594" s="64"/>
      <c r="LZ594" s="64"/>
      <c r="MA594" s="64"/>
      <c r="MB594" s="64"/>
      <c r="MC594" s="64"/>
      <c r="MD594" s="64"/>
      <c r="ME594" s="64"/>
      <c r="MF594" s="64"/>
      <c r="MG594" s="64"/>
      <c r="MH594" s="64"/>
      <c r="MI594" s="64"/>
      <c r="MJ594" s="64"/>
      <c r="MK594" s="64"/>
      <c r="ML594" s="64"/>
      <c r="MM594" s="64"/>
      <c r="MN594" s="64"/>
      <c r="MO594" s="64"/>
      <c r="MP594" s="64"/>
      <c r="MQ594" s="64"/>
      <c r="MR594" s="64"/>
      <c r="MS594" s="64"/>
      <c r="MT594" s="64"/>
      <c r="MU594" s="64"/>
      <c r="MV594" s="64"/>
      <c r="MW594" s="64"/>
      <c r="MX594" s="64"/>
      <c r="MY594" s="64"/>
      <c r="MZ594" s="64"/>
      <c r="NA594" s="64"/>
      <c r="NB594" s="64"/>
      <c r="NC594" s="64"/>
      <c r="ND594" s="64"/>
      <c r="NE594" s="64"/>
      <c r="NF594" s="64"/>
      <c r="NG594" s="64"/>
      <c r="NH594" s="64"/>
      <c r="NI594" s="64"/>
      <c r="NJ594" s="64"/>
      <c r="NK594" s="64"/>
      <c r="NL594" s="64"/>
      <c r="NM594" s="64"/>
      <c r="NN594" s="64"/>
      <c r="NO594" s="64"/>
      <c r="NP594" s="64"/>
      <c r="NQ594" s="64"/>
      <c r="NR594" s="64"/>
      <c r="NS594" s="64"/>
      <c r="NT594" s="64"/>
      <c r="NU594" s="64"/>
      <c r="NV594" s="64"/>
      <c r="NW594" s="64"/>
      <c r="NX594" s="64"/>
      <c r="NY594" s="64"/>
      <c r="NZ594" s="64"/>
      <c r="OA594" s="64"/>
      <c r="OB594" s="64"/>
      <c r="OC594" s="64"/>
      <c r="OD594" s="64"/>
      <c r="OE594" s="64"/>
      <c r="OF594" s="64"/>
      <c r="OG594" s="64"/>
      <c r="OH594" s="64"/>
      <c r="OI594" s="64"/>
      <c r="OJ594" s="64"/>
      <c r="OK594" s="64"/>
      <c r="OL594" s="64"/>
      <c r="OM594" s="64"/>
      <c r="ON594" s="64"/>
      <c r="OO594" s="64"/>
      <c r="OP594" s="64"/>
      <c r="OQ594" s="64"/>
      <c r="OR594" s="64"/>
      <c r="OS594" s="64"/>
      <c r="OT594" s="64"/>
      <c r="OU594" s="64"/>
      <c r="OV594" s="64"/>
      <c r="OW594" s="64"/>
      <c r="OX594" s="64"/>
      <c r="OY594" s="64"/>
      <c r="OZ594" s="64"/>
      <c r="PA594" s="64"/>
      <c r="PB594" s="64"/>
      <c r="PC594" s="64"/>
      <c r="PD594" s="64"/>
      <c r="PE594" s="64"/>
    </row>
    <row r="595" spans="1:421" s="45" customFormat="1" ht="20.100000000000001" customHeight="1" x14ac:dyDescent="0.3">
      <c r="A595" s="1"/>
      <c r="B595" s="1"/>
      <c r="C595" s="1"/>
      <c r="D595" s="1"/>
      <c r="E595" s="1"/>
      <c r="F595" s="1"/>
      <c r="G595" s="1"/>
      <c r="H595" s="127" t="s">
        <v>271</v>
      </c>
      <c r="I595" s="2">
        <v>965</v>
      </c>
      <c r="J595" s="36">
        <v>150</v>
      </c>
      <c r="K595" s="13">
        <f t="shared" si="361"/>
        <v>144750</v>
      </c>
      <c r="L595" s="1"/>
      <c r="M595" s="1"/>
      <c r="N595" s="1"/>
      <c r="O595" s="1"/>
      <c r="P595" s="1"/>
      <c r="Q595" s="2"/>
      <c r="R595" s="2"/>
      <c r="S595" s="2"/>
      <c r="T595" s="1"/>
      <c r="U595" s="2"/>
      <c r="V595" s="44"/>
      <c r="W595" s="2"/>
      <c r="X595" s="37">
        <f t="shared" si="365"/>
        <v>144750</v>
      </c>
      <c r="Y595" s="2"/>
      <c r="Z595" s="104">
        <v>50000000</v>
      </c>
      <c r="AA595" s="106">
        <v>0</v>
      </c>
      <c r="AB595" s="106">
        <v>0</v>
      </c>
      <c r="AC595" s="36"/>
      <c r="AD595" s="107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  <c r="AP595" s="64"/>
      <c r="AQ595" s="64"/>
      <c r="AR595" s="64"/>
      <c r="AS595" s="64"/>
      <c r="AT595" s="64"/>
      <c r="AU595" s="64"/>
      <c r="AV595" s="64"/>
      <c r="AW595" s="64"/>
      <c r="AX595" s="64"/>
      <c r="AY595" s="64"/>
      <c r="AZ595" s="64"/>
      <c r="BA595" s="64"/>
      <c r="BB595" s="64"/>
      <c r="BC595" s="64"/>
      <c r="BD595" s="64"/>
      <c r="BE595" s="64"/>
      <c r="BF595" s="64"/>
      <c r="BG595" s="64"/>
      <c r="BH595" s="64"/>
      <c r="BI595" s="64"/>
      <c r="BJ595" s="64"/>
      <c r="BK595" s="64"/>
      <c r="BL595" s="64"/>
      <c r="BM595" s="64"/>
      <c r="BN595" s="64"/>
      <c r="BO595" s="64"/>
      <c r="BP595" s="64"/>
      <c r="BQ595" s="64"/>
      <c r="BR595" s="64"/>
      <c r="BS595" s="64"/>
      <c r="BT595" s="64"/>
      <c r="BU595" s="64"/>
      <c r="BV595" s="64"/>
      <c r="BW595" s="64"/>
      <c r="BX595" s="64"/>
      <c r="BY595" s="64"/>
      <c r="BZ595" s="64"/>
      <c r="CA595" s="64"/>
      <c r="CB595" s="64"/>
      <c r="CC595" s="64"/>
      <c r="CD595" s="64"/>
      <c r="CE595" s="64"/>
      <c r="CF595" s="64"/>
      <c r="CG595" s="64"/>
      <c r="CH595" s="64"/>
      <c r="CI595" s="64"/>
      <c r="CJ595" s="64"/>
      <c r="CK595" s="64"/>
      <c r="CL595" s="64"/>
      <c r="CM595" s="64"/>
      <c r="CN595" s="64"/>
      <c r="CO595" s="64"/>
      <c r="CP595" s="64"/>
      <c r="CQ595" s="64"/>
      <c r="CR595" s="64"/>
      <c r="CS595" s="64"/>
      <c r="CT595" s="64"/>
      <c r="CU595" s="64"/>
      <c r="CV595" s="64"/>
      <c r="CW595" s="64"/>
      <c r="CX595" s="64"/>
      <c r="CY595" s="64"/>
      <c r="CZ595" s="64"/>
      <c r="DA595" s="64"/>
      <c r="DB595" s="64"/>
      <c r="DC595" s="64"/>
      <c r="DD595" s="64"/>
      <c r="DE595" s="64"/>
      <c r="DF595" s="64"/>
      <c r="DG595" s="64"/>
      <c r="DH595" s="64"/>
      <c r="DI595" s="64"/>
      <c r="DJ595" s="64"/>
      <c r="DK595" s="64"/>
      <c r="DL595" s="64"/>
      <c r="DM595" s="64"/>
      <c r="DN595" s="64"/>
      <c r="DO595" s="64"/>
      <c r="DP595" s="64"/>
      <c r="DQ595" s="64"/>
      <c r="DR595" s="64"/>
      <c r="DS595" s="64"/>
      <c r="DT595" s="64"/>
      <c r="DU595" s="64"/>
      <c r="DV595" s="64"/>
      <c r="DW595" s="64"/>
      <c r="DX595" s="64"/>
      <c r="DY595" s="64"/>
      <c r="DZ595" s="64"/>
      <c r="EA595" s="64"/>
      <c r="EB595" s="64"/>
      <c r="EC595" s="64"/>
      <c r="ED595" s="64"/>
      <c r="EE595" s="64"/>
      <c r="EF595" s="64"/>
      <c r="EG595" s="64"/>
      <c r="EH595" s="64"/>
      <c r="EI595" s="64"/>
      <c r="EJ595" s="64"/>
      <c r="EK595" s="64"/>
      <c r="EL595" s="64"/>
      <c r="EM595" s="64"/>
      <c r="EN595" s="64"/>
      <c r="EO595" s="64"/>
      <c r="EP595" s="64"/>
      <c r="EQ595" s="64"/>
      <c r="ER595" s="64"/>
      <c r="ES595" s="64"/>
      <c r="ET595" s="64"/>
      <c r="EU595" s="64"/>
      <c r="EV595" s="64"/>
      <c r="EW595" s="64"/>
      <c r="EX595" s="64"/>
      <c r="EY595" s="64"/>
      <c r="EZ595" s="64"/>
      <c r="FA595" s="64"/>
      <c r="FB595" s="64"/>
      <c r="FC595" s="64"/>
      <c r="FD595" s="64"/>
      <c r="FE595" s="64"/>
      <c r="FF595" s="64"/>
      <c r="FG595" s="64"/>
      <c r="FH595" s="64"/>
      <c r="FI595" s="64"/>
      <c r="FJ595" s="64"/>
      <c r="FK595" s="64"/>
      <c r="FL595" s="64"/>
      <c r="FM595" s="64"/>
      <c r="FN595" s="64"/>
      <c r="FO595" s="64"/>
      <c r="FP595" s="64"/>
      <c r="FQ595" s="64"/>
      <c r="FR595" s="64"/>
      <c r="FS595" s="64"/>
      <c r="FT595" s="64"/>
      <c r="FU595" s="64"/>
      <c r="FV595" s="64"/>
      <c r="FW595" s="64"/>
      <c r="FX595" s="64"/>
      <c r="FY595" s="64"/>
      <c r="FZ595" s="64"/>
      <c r="GA595" s="64"/>
      <c r="GB595" s="64"/>
      <c r="GC595" s="64"/>
      <c r="GD595" s="64"/>
      <c r="GE595" s="64"/>
      <c r="GF595" s="64"/>
      <c r="GG595" s="64"/>
      <c r="GH595" s="64"/>
      <c r="GI595" s="64"/>
      <c r="GJ595" s="64"/>
      <c r="GK595" s="64"/>
      <c r="GL595" s="64"/>
      <c r="GM595" s="64"/>
      <c r="GN595" s="64"/>
      <c r="GO595" s="64"/>
      <c r="GP595" s="64"/>
      <c r="GQ595" s="64"/>
      <c r="GR595" s="64"/>
      <c r="GS595" s="64"/>
      <c r="GT595" s="64"/>
      <c r="GU595" s="64"/>
      <c r="GV595" s="64"/>
      <c r="GW595" s="64"/>
      <c r="GX595" s="64"/>
      <c r="GY595" s="64"/>
      <c r="GZ595" s="64"/>
      <c r="HA595" s="64"/>
      <c r="HB595" s="64"/>
      <c r="HC595" s="64"/>
      <c r="HD595" s="64"/>
      <c r="HE595" s="64"/>
      <c r="HF595" s="64"/>
      <c r="HG595" s="64"/>
      <c r="HH595" s="64"/>
      <c r="HI595" s="64"/>
      <c r="HJ595" s="64"/>
      <c r="HK595" s="64"/>
      <c r="HL595" s="64"/>
      <c r="HM595" s="64"/>
      <c r="HN595" s="64"/>
      <c r="HO595" s="64"/>
      <c r="HP595" s="64"/>
      <c r="HQ595" s="64"/>
      <c r="HR595" s="64"/>
      <c r="HS595" s="64"/>
      <c r="HT595" s="64"/>
      <c r="HU595" s="64"/>
      <c r="HV595" s="64"/>
      <c r="HW595" s="64"/>
      <c r="HX595" s="64"/>
      <c r="HY595" s="64"/>
      <c r="HZ595" s="64"/>
      <c r="IA595" s="64"/>
      <c r="IB595" s="64"/>
      <c r="IC595" s="64"/>
      <c r="ID595" s="64"/>
      <c r="IE595" s="64"/>
      <c r="IF595" s="64"/>
      <c r="IG595" s="64"/>
      <c r="IH595" s="64"/>
      <c r="II595" s="64"/>
      <c r="IJ595" s="64"/>
      <c r="IK595" s="64"/>
      <c r="IL595" s="64"/>
      <c r="IM595" s="64"/>
      <c r="IN595" s="64"/>
      <c r="IO595" s="64"/>
      <c r="IP595" s="64"/>
      <c r="IQ595" s="64"/>
      <c r="IR595" s="64"/>
      <c r="IS595" s="64"/>
      <c r="IT595" s="64"/>
      <c r="IU595" s="64"/>
      <c r="IV595" s="64"/>
      <c r="IW595" s="64"/>
      <c r="IX595" s="64"/>
      <c r="IY595" s="64"/>
      <c r="IZ595" s="64"/>
      <c r="JA595" s="64"/>
      <c r="JB595" s="64"/>
      <c r="JC595" s="64"/>
      <c r="JD595" s="64"/>
      <c r="JE595" s="64"/>
      <c r="JF595" s="64"/>
      <c r="JG595" s="64"/>
      <c r="JH595" s="64"/>
      <c r="JI595" s="64"/>
      <c r="JJ595" s="64"/>
      <c r="JK595" s="64"/>
      <c r="JL595" s="64"/>
      <c r="JM595" s="64"/>
      <c r="JN595" s="64"/>
      <c r="JO595" s="64"/>
      <c r="JP595" s="64"/>
      <c r="JQ595" s="64"/>
      <c r="JR595" s="64"/>
      <c r="JS595" s="64"/>
      <c r="JT595" s="64"/>
      <c r="JU595" s="64"/>
      <c r="JV595" s="64"/>
      <c r="JW595" s="64"/>
      <c r="JX595" s="64"/>
      <c r="JY595" s="64"/>
      <c r="JZ595" s="64"/>
      <c r="KA595" s="64"/>
      <c r="KB595" s="64"/>
      <c r="KC595" s="64"/>
      <c r="KD595" s="64"/>
      <c r="KE595" s="64"/>
      <c r="KF595" s="64"/>
      <c r="KG595" s="64"/>
      <c r="KH595" s="64"/>
      <c r="KI595" s="64"/>
      <c r="KJ595" s="64"/>
      <c r="KK595" s="64"/>
      <c r="KL595" s="64"/>
      <c r="KM595" s="64"/>
      <c r="KN595" s="64"/>
      <c r="KO595" s="64"/>
      <c r="KP595" s="64"/>
      <c r="KQ595" s="64"/>
      <c r="KR595" s="64"/>
      <c r="KS595" s="64"/>
      <c r="KT595" s="64"/>
      <c r="KU595" s="64"/>
      <c r="KV595" s="64"/>
      <c r="KW595" s="64"/>
      <c r="KX595" s="64"/>
      <c r="KY595" s="64"/>
      <c r="KZ595" s="64"/>
      <c r="LA595" s="64"/>
      <c r="LB595" s="64"/>
      <c r="LC595" s="64"/>
      <c r="LD595" s="64"/>
      <c r="LE595" s="64"/>
      <c r="LF595" s="64"/>
      <c r="LG595" s="64"/>
      <c r="LH595" s="64"/>
      <c r="LI595" s="64"/>
      <c r="LJ595" s="64"/>
      <c r="LK595" s="64"/>
      <c r="LL595" s="64"/>
      <c r="LM595" s="64"/>
      <c r="LN595" s="64"/>
      <c r="LO595" s="64"/>
      <c r="LP595" s="64"/>
      <c r="LQ595" s="64"/>
      <c r="LR595" s="64"/>
      <c r="LS595" s="64"/>
      <c r="LT595" s="64"/>
      <c r="LU595" s="64"/>
      <c r="LV595" s="64"/>
      <c r="LW595" s="64"/>
      <c r="LX595" s="64"/>
      <c r="LY595" s="64"/>
      <c r="LZ595" s="64"/>
      <c r="MA595" s="64"/>
      <c r="MB595" s="64"/>
      <c r="MC595" s="64"/>
      <c r="MD595" s="64"/>
      <c r="ME595" s="64"/>
      <c r="MF595" s="64"/>
      <c r="MG595" s="64"/>
      <c r="MH595" s="64"/>
      <c r="MI595" s="64"/>
      <c r="MJ595" s="64"/>
      <c r="MK595" s="64"/>
      <c r="ML595" s="64"/>
      <c r="MM595" s="64"/>
      <c r="MN595" s="64"/>
      <c r="MO595" s="64"/>
      <c r="MP595" s="64"/>
      <c r="MQ595" s="64"/>
      <c r="MR595" s="64"/>
      <c r="MS595" s="64"/>
      <c r="MT595" s="64"/>
      <c r="MU595" s="64"/>
      <c r="MV595" s="64"/>
      <c r="MW595" s="64"/>
      <c r="MX595" s="64"/>
      <c r="MY595" s="64"/>
      <c r="MZ595" s="64"/>
      <c r="NA595" s="64"/>
      <c r="NB595" s="64"/>
      <c r="NC595" s="64"/>
      <c r="ND595" s="64"/>
      <c r="NE595" s="64"/>
      <c r="NF595" s="64"/>
      <c r="NG595" s="64"/>
      <c r="NH595" s="64"/>
      <c r="NI595" s="64"/>
      <c r="NJ595" s="64"/>
      <c r="NK595" s="64"/>
      <c r="NL595" s="64"/>
      <c r="NM595" s="64"/>
      <c r="NN595" s="64"/>
      <c r="NO595" s="64"/>
      <c r="NP595" s="64"/>
      <c r="NQ595" s="64"/>
      <c r="NR595" s="64"/>
      <c r="NS595" s="64"/>
      <c r="NT595" s="64"/>
      <c r="NU595" s="64"/>
      <c r="NV595" s="64"/>
      <c r="NW595" s="64"/>
      <c r="NX595" s="64"/>
      <c r="NY595" s="64"/>
      <c r="NZ595" s="64"/>
      <c r="OA595" s="64"/>
      <c r="OB595" s="64"/>
      <c r="OC595" s="64"/>
      <c r="OD595" s="64"/>
      <c r="OE595" s="64"/>
      <c r="OF595" s="64"/>
      <c r="OG595" s="64"/>
      <c r="OH595" s="64"/>
      <c r="OI595" s="64"/>
      <c r="OJ595" s="64"/>
      <c r="OK595" s="64"/>
      <c r="OL595" s="64"/>
      <c r="OM595" s="64"/>
      <c r="ON595" s="64"/>
      <c r="OO595" s="64"/>
      <c r="OP595" s="64"/>
      <c r="OQ595" s="64"/>
      <c r="OR595" s="64"/>
      <c r="OS595" s="64"/>
      <c r="OT595" s="64"/>
      <c r="OU595" s="64"/>
      <c r="OV595" s="64"/>
      <c r="OW595" s="64"/>
      <c r="OX595" s="64"/>
      <c r="OY595" s="64"/>
      <c r="OZ595" s="64"/>
      <c r="PA595" s="64"/>
      <c r="PB595" s="64"/>
      <c r="PC595" s="64"/>
      <c r="PD595" s="64"/>
      <c r="PE595" s="64"/>
    </row>
    <row r="596" spans="1:421" s="46" customFormat="1" ht="20.100000000000001" customHeight="1" x14ac:dyDescent="0.3">
      <c r="A596" s="17"/>
      <c r="B596" s="17"/>
      <c r="C596" s="17"/>
      <c r="D596" s="17"/>
      <c r="E596" s="17"/>
      <c r="F596" s="17"/>
      <c r="G596" s="17"/>
      <c r="H596" s="128"/>
      <c r="I596" s="19"/>
      <c r="J596" s="20"/>
      <c r="K596" s="19"/>
      <c r="L596" s="17"/>
      <c r="M596" s="17"/>
      <c r="N596" s="17"/>
      <c r="O596" s="17"/>
      <c r="P596" s="17"/>
      <c r="Q596" s="19"/>
      <c r="R596" s="19"/>
      <c r="S596" s="19"/>
      <c r="T596" s="17"/>
      <c r="U596" s="19"/>
      <c r="V596" s="21"/>
      <c r="W596" s="19"/>
      <c r="X596" s="19"/>
      <c r="Y596" s="19"/>
      <c r="Z596" s="19"/>
      <c r="AA596" s="19"/>
      <c r="AB596" s="19"/>
      <c r="AC596" s="20"/>
      <c r="AD596" s="105"/>
    </row>
    <row r="597" spans="1:421" s="45" customFormat="1" ht="20.100000000000001" customHeight="1" x14ac:dyDescent="0.3">
      <c r="A597" s="23">
        <v>1655</v>
      </c>
      <c r="B597" s="23" t="s">
        <v>35</v>
      </c>
      <c r="C597" s="23">
        <v>1066</v>
      </c>
      <c r="D597" s="23">
        <v>6</v>
      </c>
      <c r="E597" s="23">
        <v>1</v>
      </c>
      <c r="F597" s="23">
        <v>2</v>
      </c>
      <c r="G597" s="23">
        <v>45</v>
      </c>
      <c r="H597" s="129" t="s">
        <v>271</v>
      </c>
      <c r="I597" s="7">
        <v>645</v>
      </c>
      <c r="J597" s="8">
        <v>150</v>
      </c>
      <c r="K597" s="13">
        <f t="shared" si="361"/>
        <v>96750</v>
      </c>
      <c r="L597" s="23"/>
      <c r="M597" s="23"/>
      <c r="N597" s="23"/>
      <c r="O597" s="23"/>
      <c r="P597" s="23"/>
      <c r="Q597" s="7"/>
      <c r="R597" s="7"/>
      <c r="S597" s="7"/>
      <c r="T597" s="23"/>
      <c r="U597" s="7"/>
      <c r="V597" s="11"/>
      <c r="W597" s="7"/>
      <c r="X597" s="37">
        <f t="shared" si="365"/>
        <v>96750</v>
      </c>
      <c r="Y597" s="7"/>
      <c r="Z597" s="104">
        <v>50000000</v>
      </c>
      <c r="AA597" s="106">
        <v>0</v>
      </c>
      <c r="AB597" s="106">
        <v>0</v>
      </c>
      <c r="AC597" s="8" t="s">
        <v>194</v>
      </c>
      <c r="AD597" s="110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  <c r="AP597" s="64"/>
      <c r="AQ597" s="64"/>
      <c r="AR597" s="64"/>
      <c r="AS597" s="64"/>
      <c r="AT597" s="64"/>
      <c r="AU597" s="64"/>
      <c r="AV597" s="64"/>
      <c r="AW597" s="64"/>
      <c r="AX597" s="64"/>
      <c r="AY597" s="64"/>
      <c r="AZ597" s="64"/>
      <c r="BA597" s="64"/>
      <c r="BB597" s="64"/>
      <c r="BC597" s="64"/>
      <c r="BD597" s="64"/>
      <c r="BE597" s="64"/>
      <c r="BF597" s="64"/>
      <c r="BG597" s="64"/>
      <c r="BH597" s="64"/>
      <c r="BI597" s="64"/>
      <c r="BJ597" s="64"/>
      <c r="BK597" s="64"/>
      <c r="BL597" s="64"/>
      <c r="BM597" s="64"/>
      <c r="BN597" s="64"/>
      <c r="BO597" s="64"/>
      <c r="BP597" s="64"/>
      <c r="BQ597" s="64"/>
      <c r="BR597" s="64"/>
      <c r="BS597" s="64"/>
      <c r="BT597" s="64"/>
      <c r="BU597" s="64"/>
      <c r="BV597" s="64"/>
      <c r="BW597" s="64"/>
      <c r="BX597" s="64"/>
      <c r="BY597" s="64"/>
      <c r="BZ597" s="64"/>
      <c r="CA597" s="64"/>
      <c r="CB597" s="64"/>
      <c r="CC597" s="64"/>
      <c r="CD597" s="64"/>
      <c r="CE597" s="64"/>
      <c r="CF597" s="64"/>
      <c r="CG597" s="64"/>
      <c r="CH597" s="64"/>
      <c r="CI597" s="64"/>
      <c r="CJ597" s="64"/>
      <c r="CK597" s="64"/>
      <c r="CL597" s="64"/>
      <c r="CM597" s="64"/>
      <c r="CN597" s="64"/>
      <c r="CO597" s="64"/>
      <c r="CP597" s="64"/>
      <c r="CQ597" s="64"/>
      <c r="CR597" s="64"/>
      <c r="CS597" s="64"/>
      <c r="CT597" s="64"/>
      <c r="CU597" s="64"/>
      <c r="CV597" s="64"/>
      <c r="CW597" s="64"/>
      <c r="CX597" s="64"/>
      <c r="CY597" s="64"/>
      <c r="CZ597" s="64"/>
      <c r="DA597" s="64"/>
      <c r="DB597" s="64"/>
      <c r="DC597" s="64"/>
      <c r="DD597" s="64"/>
      <c r="DE597" s="64"/>
      <c r="DF597" s="64"/>
      <c r="DG597" s="64"/>
      <c r="DH597" s="64"/>
      <c r="DI597" s="64"/>
      <c r="DJ597" s="64"/>
      <c r="DK597" s="64"/>
      <c r="DL597" s="64"/>
      <c r="DM597" s="64"/>
      <c r="DN597" s="64"/>
      <c r="DO597" s="64"/>
      <c r="DP597" s="64"/>
      <c r="DQ597" s="64"/>
      <c r="DR597" s="64"/>
      <c r="DS597" s="64"/>
      <c r="DT597" s="64"/>
      <c r="DU597" s="64"/>
      <c r="DV597" s="64"/>
      <c r="DW597" s="64"/>
      <c r="DX597" s="64"/>
      <c r="DY597" s="64"/>
      <c r="DZ597" s="64"/>
      <c r="EA597" s="64"/>
      <c r="EB597" s="64"/>
      <c r="EC597" s="64"/>
      <c r="ED597" s="64"/>
      <c r="EE597" s="64"/>
      <c r="EF597" s="64"/>
      <c r="EG597" s="64"/>
      <c r="EH597" s="64"/>
      <c r="EI597" s="64"/>
      <c r="EJ597" s="64"/>
      <c r="EK597" s="64"/>
      <c r="EL597" s="64"/>
      <c r="EM597" s="64"/>
      <c r="EN597" s="64"/>
      <c r="EO597" s="64"/>
      <c r="EP597" s="64"/>
      <c r="EQ597" s="64"/>
      <c r="ER597" s="64"/>
      <c r="ES597" s="64"/>
      <c r="ET597" s="64"/>
      <c r="EU597" s="64"/>
      <c r="EV597" s="64"/>
      <c r="EW597" s="64"/>
      <c r="EX597" s="64"/>
      <c r="EY597" s="64"/>
      <c r="EZ597" s="64"/>
      <c r="FA597" s="64"/>
      <c r="FB597" s="64"/>
      <c r="FC597" s="64"/>
      <c r="FD597" s="64"/>
      <c r="FE597" s="64"/>
      <c r="FF597" s="64"/>
      <c r="FG597" s="64"/>
      <c r="FH597" s="64"/>
      <c r="FI597" s="64"/>
      <c r="FJ597" s="64"/>
      <c r="FK597" s="64"/>
      <c r="FL597" s="64"/>
      <c r="FM597" s="64"/>
      <c r="FN597" s="64"/>
      <c r="FO597" s="64"/>
      <c r="FP597" s="64"/>
      <c r="FQ597" s="64"/>
      <c r="FR597" s="64"/>
      <c r="FS597" s="64"/>
      <c r="FT597" s="64"/>
      <c r="FU597" s="64"/>
      <c r="FV597" s="64"/>
      <c r="FW597" s="64"/>
      <c r="FX597" s="64"/>
      <c r="FY597" s="64"/>
      <c r="FZ597" s="64"/>
      <c r="GA597" s="64"/>
      <c r="GB597" s="64"/>
      <c r="GC597" s="64"/>
      <c r="GD597" s="64"/>
      <c r="GE597" s="64"/>
      <c r="GF597" s="64"/>
      <c r="GG597" s="64"/>
      <c r="GH597" s="64"/>
      <c r="GI597" s="64"/>
      <c r="GJ597" s="64"/>
      <c r="GK597" s="64"/>
      <c r="GL597" s="64"/>
      <c r="GM597" s="64"/>
      <c r="GN597" s="64"/>
      <c r="GO597" s="64"/>
      <c r="GP597" s="64"/>
      <c r="GQ597" s="64"/>
      <c r="GR597" s="64"/>
      <c r="GS597" s="64"/>
      <c r="GT597" s="64"/>
      <c r="GU597" s="64"/>
      <c r="GV597" s="64"/>
      <c r="GW597" s="64"/>
      <c r="GX597" s="64"/>
      <c r="GY597" s="64"/>
      <c r="GZ597" s="64"/>
      <c r="HA597" s="64"/>
      <c r="HB597" s="64"/>
      <c r="HC597" s="64"/>
      <c r="HD597" s="64"/>
      <c r="HE597" s="64"/>
      <c r="HF597" s="64"/>
      <c r="HG597" s="64"/>
      <c r="HH597" s="64"/>
      <c r="HI597" s="64"/>
      <c r="HJ597" s="64"/>
      <c r="HK597" s="64"/>
      <c r="HL597" s="64"/>
      <c r="HM597" s="64"/>
      <c r="HN597" s="64"/>
      <c r="HO597" s="64"/>
      <c r="HP597" s="64"/>
      <c r="HQ597" s="64"/>
      <c r="HR597" s="64"/>
      <c r="HS597" s="64"/>
      <c r="HT597" s="64"/>
      <c r="HU597" s="64"/>
      <c r="HV597" s="64"/>
      <c r="HW597" s="64"/>
      <c r="HX597" s="64"/>
      <c r="HY597" s="64"/>
      <c r="HZ597" s="64"/>
      <c r="IA597" s="64"/>
      <c r="IB597" s="64"/>
      <c r="IC597" s="64"/>
      <c r="ID597" s="64"/>
      <c r="IE597" s="64"/>
      <c r="IF597" s="64"/>
      <c r="IG597" s="64"/>
      <c r="IH597" s="64"/>
      <c r="II597" s="64"/>
      <c r="IJ597" s="64"/>
      <c r="IK597" s="64"/>
      <c r="IL597" s="64"/>
      <c r="IM597" s="64"/>
      <c r="IN597" s="64"/>
      <c r="IO597" s="64"/>
      <c r="IP597" s="64"/>
      <c r="IQ597" s="64"/>
      <c r="IR597" s="64"/>
      <c r="IS597" s="64"/>
      <c r="IT597" s="64"/>
      <c r="IU597" s="64"/>
      <c r="IV597" s="64"/>
      <c r="IW597" s="64"/>
      <c r="IX597" s="64"/>
      <c r="IY597" s="64"/>
      <c r="IZ597" s="64"/>
      <c r="JA597" s="64"/>
      <c r="JB597" s="64"/>
      <c r="JC597" s="64"/>
      <c r="JD597" s="64"/>
      <c r="JE597" s="64"/>
      <c r="JF597" s="64"/>
      <c r="JG597" s="64"/>
      <c r="JH597" s="64"/>
      <c r="JI597" s="64"/>
      <c r="JJ597" s="64"/>
      <c r="JK597" s="64"/>
      <c r="JL597" s="64"/>
      <c r="JM597" s="64"/>
      <c r="JN597" s="64"/>
      <c r="JO597" s="64"/>
      <c r="JP597" s="64"/>
      <c r="JQ597" s="64"/>
      <c r="JR597" s="64"/>
      <c r="JS597" s="64"/>
      <c r="JT597" s="64"/>
      <c r="JU597" s="64"/>
      <c r="JV597" s="64"/>
      <c r="JW597" s="64"/>
      <c r="JX597" s="64"/>
      <c r="JY597" s="64"/>
      <c r="JZ597" s="64"/>
      <c r="KA597" s="64"/>
      <c r="KB597" s="64"/>
      <c r="KC597" s="64"/>
      <c r="KD597" s="64"/>
      <c r="KE597" s="64"/>
      <c r="KF597" s="64"/>
      <c r="KG597" s="64"/>
      <c r="KH597" s="64"/>
      <c r="KI597" s="64"/>
      <c r="KJ597" s="64"/>
      <c r="KK597" s="64"/>
      <c r="KL597" s="64"/>
      <c r="KM597" s="64"/>
      <c r="KN597" s="64"/>
      <c r="KO597" s="64"/>
      <c r="KP597" s="64"/>
      <c r="KQ597" s="64"/>
      <c r="KR597" s="64"/>
      <c r="KS597" s="64"/>
      <c r="KT597" s="64"/>
      <c r="KU597" s="64"/>
      <c r="KV597" s="64"/>
      <c r="KW597" s="64"/>
      <c r="KX597" s="64"/>
      <c r="KY597" s="64"/>
      <c r="KZ597" s="64"/>
      <c r="LA597" s="64"/>
      <c r="LB597" s="64"/>
      <c r="LC597" s="64"/>
      <c r="LD597" s="64"/>
      <c r="LE597" s="64"/>
      <c r="LF597" s="64"/>
      <c r="LG597" s="64"/>
      <c r="LH597" s="64"/>
      <c r="LI597" s="64"/>
      <c r="LJ597" s="64"/>
      <c r="LK597" s="64"/>
      <c r="LL597" s="64"/>
      <c r="LM597" s="64"/>
      <c r="LN597" s="64"/>
      <c r="LO597" s="64"/>
      <c r="LP597" s="64"/>
      <c r="LQ597" s="64"/>
      <c r="LR597" s="64"/>
      <c r="LS597" s="64"/>
      <c r="LT597" s="64"/>
      <c r="LU597" s="64"/>
      <c r="LV597" s="64"/>
      <c r="LW597" s="64"/>
      <c r="LX597" s="64"/>
      <c r="LY597" s="64"/>
      <c r="LZ597" s="64"/>
      <c r="MA597" s="64"/>
      <c r="MB597" s="64"/>
      <c r="MC597" s="64"/>
      <c r="MD597" s="64"/>
      <c r="ME597" s="64"/>
      <c r="MF597" s="64"/>
      <c r="MG597" s="64"/>
      <c r="MH597" s="64"/>
      <c r="MI597" s="64"/>
      <c r="MJ597" s="64"/>
      <c r="MK597" s="64"/>
      <c r="ML597" s="64"/>
      <c r="MM597" s="64"/>
      <c r="MN597" s="64"/>
      <c r="MO597" s="64"/>
      <c r="MP597" s="64"/>
      <c r="MQ597" s="64"/>
      <c r="MR597" s="64"/>
      <c r="MS597" s="64"/>
      <c r="MT597" s="64"/>
      <c r="MU597" s="64"/>
      <c r="MV597" s="64"/>
      <c r="MW597" s="64"/>
      <c r="MX597" s="64"/>
      <c r="MY597" s="64"/>
      <c r="MZ597" s="64"/>
      <c r="NA597" s="64"/>
      <c r="NB597" s="64"/>
      <c r="NC597" s="64"/>
      <c r="ND597" s="64"/>
      <c r="NE597" s="64"/>
      <c r="NF597" s="64"/>
      <c r="NG597" s="64"/>
      <c r="NH597" s="64"/>
      <c r="NI597" s="64"/>
      <c r="NJ597" s="64"/>
      <c r="NK597" s="64"/>
      <c r="NL597" s="64"/>
      <c r="NM597" s="64"/>
      <c r="NN597" s="64"/>
      <c r="NO597" s="64"/>
      <c r="NP597" s="64"/>
      <c r="NQ597" s="64"/>
      <c r="NR597" s="64"/>
      <c r="NS597" s="64"/>
      <c r="NT597" s="64"/>
      <c r="NU597" s="64"/>
      <c r="NV597" s="64"/>
      <c r="NW597" s="64"/>
      <c r="NX597" s="64"/>
      <c r="NY597" s="64"/>
      <c r="NZ597" s="64"/>
      <c r="OA597" s="64"/>
      <c r="OB597" s="64"/>
      <c r="OC597" s="64"/>
      <c r="OD597" s="64"/>
      <c r="OE597" s="64"/>
      <c r="OF597" s="64"/>
      <c r="OG597" s="64"/>
      <c r="OH597" s="64"/>
      <c r="OI597" s="64"/>
      <c r="OJ597" s="64"/>
      <c r="OK597" s="64"/>
      <c r="OL597" s="64"/>
      <c r="OM597" s="64"/>
      <c r="ON597" s="64"/>
      <c r="OO597" s="64"/>
      <c r="OP597" s="64"/>
      <c r="OQ597" s="64"/>
      <c r="OR597" s="64"/>
      <c r="OS597" s="64"/>
      <c r="OT597" s="64"/>
      <c r="OU597" s="64"/>
      <c r="OV597" s="64"/>
      <c r="OW597" s="64"/>
      <c r="OX597" s="64"/>
      <c r="OY597" s="64"/>
      <c r="OZ597" s="64"/>
      <c r="PA597" s="64"/>
      <c r="PB597" s="64"/>
      <c r="PC597" s="64"/>
      <c r="PD597" s="64"/>
      <c r="PE597" s="64"/>
    </row>
    <row r="598" spans="1:421" s="46" customFormat="1" ht="20.100000000000001" customHeight="1" x14ac:dyDescent="0.3">
      <c r="A598" s="24"/>
      <c r="B598" s="24"/>
      <c r="C598" s="24"/>
      <c r="D598" s="24"/>
      <c r="E598" s="24"/>
      <c r="F598" s="24"/>
      <c r="G598" s="24"/>
      <c r="H598" s="130"/>
      <c r="I598" s="26"/>
      <c r="J598" s="27"/>
      <c r="K598" s="26"/>
      <c r="L598" s="24"/>
      <c r="M598" s="24"/>
      <c r="N598" s="24"/>
      <c r="O598" s="24"/>
      <c r="P598" s="24"/>
      <c r="Q598" s="26"/>
      <c r="R598" s="26"/>
      <c r="S598" s="26"/>
      <c r="T598" s="24"/>
      <c r="U598" s="26"/>
      <c r="V598" s="28"/>
      <c r="W598" s="26"/>
      <c r="X598" s="26"/>
      <c r="Y598" s="26"/>
      <c r="Z598" s="26"/>
      <c r="AA598" s="26"/>
      <c r="AB598" s="26"/>
      <c r="AC598" s="27"/>
      <c r="AD598" s="95"/>
    </row>
    <row r="599" spans="1:421" s="45" customFormat="1" ht="20.100000000000001" customHeight="1" x14ac:dyDescent="0.3">
      <c r="A599" s="23">
        <v>1656</v>
      </c>
      <c r="B599" s="23" t="s">
        <v>35</v>
      </c>
      <c r="C599" s="23">
        <v>10913</v>
      </c>
      <c r="D599" s="23">
        <v>4</v>
      </c>
      <c r="E599" s="23">
        <v>1</v>
      </c>
      <c r="F599" s="23">
        <v>3</v>
      </c>
      <c r="G599" s="23">
        <v>59</v>
      </c>
      <c r="H599" s="129" t="s">
        <v>271</v>
      </c>
      <c r="I599" s="7">
        <v>759</v>
      </c>
      <c r="J599" s="8">
        <v>300</v>
      </c>
      <c r="K599" s="13">
        <f t="shared" si="361"/>
        <v>227700</v>
      </c>
      <c r="L599" s="23"/>
      <c r="M599" s="23"/>
      <c r="N599" s="23"/>
      <c r="O599" s="23"/>
      <c r="P599" s="23"/>
      <c r="Q599" s="7"/>
      <c r="R599" s="7"/>
      <c r="S599" s="7"/>
      <c r="T599" s="23"/>
      <c r="U599" s="7"/>
      <c r="V599" s="11"/>
      <c r="W599" s="7"/>
      <c r="X599" s="37">
        <f t="shared" si="365"/>
        <v>227700</v>
      </c>
      <c r="Y599" s="7"/>
      <c r="Z599" s="104">
        <v>50000000</v>
      </c>
      <c r="AA599" s="106">
        <v>0</v>
      </c>
      <c r="AB599" s="106">
        <v>0</v>
      </c>
      <c r="AC599" s="8" t="s">
        <v>195</v>
      </c>
      <c r="AD599" s="110"/>
      <c r="AE599" s="64"/>
      <c r="AF599" s="64"/>
      <c r="AG599" s="64"/>
      <c r="AH599" s="64"/>
      <c r="AI599" s="64"/>
      <c r="AJ599" s="64"/>
      <c r="AK599" s="64"/>
      <c r="AL599" s="64"/>
      <c r="AM599" s="64"/>
      <c r="AN599" s="64"/>
      <c r="AO599" s="64"/>
      <c r="AP599" s="64"/>
      <c r="AQ599" s="64"/>
      <c r="AR599" s="64"/>
      <c r="AS599" s="64"/>
      <c r="AT599" s="64"/>
      <c r="AU599" s="64"/>
      <c r="AV599" s="64"/>
      <c r="AW599" s="64"/>
      <c r="AX599" s="64"/>
      <c r="AY599" s="64"/>
      <c r="AZ599" s="64"/>
      <c r="BA599" s="64"/>
      <c r="BB599" s="64"/>
      <c r="BC599" s="64"/>
      <c r="BD599" s="64"/>
      <c r="BE599" s="64"/>
      <c r="BF599" s="64"/>
      <c r="BG599" s="64"/>
      <c r="BH599" s="64"/>
      <c r="BI599" s="64"/>
      <c r="BJ599" s="64"/>
      <c r="BK599" s="64"/>
      <c r="BL599" s="64"/>
      <c r="BM599" s="64"/>
      <c r="BN599" s="64"/>
      <c r="BO599" s="64"/>
      <c r="BP599" s="64"/>
      <c r="BQ599" s="64"/>
      <c r="BR599" s="64"/>
      <c r="BS599" s="64"/>
      <c r="BT599" s="64"/>
      <c r="BU599" s="64"/>
      <c r="BV599" s="64"/>
      <c r="BW599" s="64"/>
      <c r="BX599" s="64"/>
      <c r="BY599" s="64"/>
      <c r="BZ599" s="64"/>
      <c r="CA599" s="64"/>
      <c r="CB599" s="64"/>
      <c r="CC599" s="64"/>
      <c r="CD599" s="64"/>
      <c r="CE599" s="64"/>
      <c r="CF599" s="64"/>
      <c r="CG599" s="64"/>
      <c r="CH599" s="64"/>
      <c r="CI599" s="64"/>
      <c r="CJ599" s="64"/>
      <c r="CK599" s="64"/>
      <c r="CL599" s="64"/>
      <c r="CM599" s="64"/>
      <c r="CN599" s="64"/>
      <c r="CO599" s="64"/>
      <c r="CP599" s="64"/>
      <c r="CQ599" s="64"/>
      <c r="CR599" s="64"/>
      <c r="CS599" s="64"/>
      <c r="CT599" s="64"/>
      <c r="CU599" s="64"/>
      <c r="CV599" s="64"/>
      <c r="CW599" s="64"/>
      <c r="CX599" s="64"/>
      <c r="CY599" s="64"/>
      <c r="CZ599" s="64"/>
      <c r="DA599" s="64"/>
      <c r="DB599" s="64"/>
      <c r="DC599" s="64"/>
      <c r="DD599" s="64"/>
      <c r="DE599" s="64"/>
      <c r="DF599" s="64"/>
      <c r="DG599" s="64"/>
      <c r="DH599" s="64"/>
      <c r="DI599" s="64"/>
      <c r="DJ599" s="64"/>
      <c r="DK599" s="64"/>
      <c r="DL599" s="64"/>
      <c r="DM599" s="64"/>
      <c r="DN599" s="64"/>
      <c r="DO599" s="64"/>
      <c r="DP599" s="64"/>
      <c r="DQ599" s="64"/>
      <c r="DR599" s="64"/>
      <c r="DS599" s="64"/>
      <c r="DT599" s="64"/>
      <c r="DU599" s="64"/>
      <c r="DV599" s="64"/>
      <c r="DW599" s="64"/>
      <c r="DX599" s="64"/>
      <c r="DY599" s="64"/>
      <c r="DZ599" s="64"/>
      <c r="EA599" s="64"/>
      <c r="EB599" s="64"/>
      <c r="EC599" s="64"/>
      <c r="ED599" s="64"/>
      <c r="EE599" s="64"/>
      <c r="EF599" s="64"/>
      <c r="EG599" s="64"/>
      <c r="EH599" s="64"/>
      <c r="EI599" s="64"/>
      <c r="EJ599" s="64"/>
      <c r="EK599" s="64"/>
      <c r="EL599" s="64"/>
      <c r="EM599" s="64"/>
      <c r="EN599" s="64"/>
      <c r="EO599" s="64"/>
      <c r="EP599" s="64"/>
      <c r="EQ599" s="64"/>
      <c r="ER599" s="64"/>
      <c r="ES599" s="64"/>
      <c r="ET599" s="64"/>
      <c r="EU599" s="64"/>
      <c r="EV599" s="64"/>
      <c r="EW599" s="64"/>
      <c r="EX599" s="64"/>
      <c r="EY599" s="64"/>
      <c r="EZ599" s="64"/>
      <c r="FA599" s="64"/>
      <c r="FB599" s="64"/>
      <c r="FC599" s="64"/>
      <c r="FD599" s="64"/>
      <c r="FE599" s="64"/>
      <c r="FF599" s="64"/>
      <c r="FG599" s="64"/>
      <c r="FH599" s="64"/>
      <c r="FI599" s="64"/>
      <c r="FJ599" s="64"/>
      <c r="FK599" s="64"/>
      <c r="FL599" s="64"/>
      <c r="FM599" s="64"/>
      <c r="FN599" s="64"/>
      <c r="FO599" s="64"/>
      <c r="FP599" s="64"/>
      <c r="FQ599" s="64"/>
      <c r="FR599" s="64"/>
      <c r="FS599" s="64"/>
      <c r="FT599" s="64"/>
      <c r="FU599" s="64"/>
      <c r="FV599" s="64"/>
      <c r="FW599" s="64"/>
      <c r="FX599" s="64"/>
      <c r="FY599" s="64"/>
      <c r="FZ599" s="64"/>
      <c r="GA599" s="64"/>
      <c r="GB599" s="64"/>
      <c r="GC599" s="64"/>
      <c r="GD599" s="64"/>
      <c r="GE599" s="64"/>
      <c r="GF599" s="64"/>
      <c r="GG599" s="64"/>
      <c r="GH599" s="64"/>
      <c r="GI599" s="64"/>
      <c r="GJ599" s="64"/>
      <c r="GK599" s="64"/>
      <c r="GL599" s="64"/>
      <c r="GM599" s="64"/>
      <c r="GN599" s="64"/>
      <c r="GO599" s="64"/>
      <c r="GP599" s="64"/>
      <c r="GQ599" s="64"/>
      <c r="GR599" s="64"/>
      <c r="GS599" s="64"/>
      <c r="GT599" s="64"/>
      <c r="GU599" s="64"/>
      <c r="GV599" s="64"/>
      <c r="GW599" s="64"/>
      <c r="GX599" s="64"/>
      <c r="GY599" s="64"/>
      <c r="GZ599" s="64"/>
      <c r="HA599" s="64"/>
      <c r="HB599" s="64"/>
      <c r="HC599" s="64"/>
      <c r="HD599" s="64"/>
      <c r="HE599" s="64"/>
      <c r="HF599" s="64"/>
      <c r="HG599" s="64"/>
      <c r="HH599" s="64"/>
      <c r="HI599" s="64"/>
      <c r="HJ599" s="64"/>
      <c r="HK599" s="64"/>
      <c r="HL599" s="64"/>
      <c r="HM599" s="64"/>
      <c r="HN599" s="64"/>
      <c r="HO599" s="64"/>
      <c r="HP599" s="64"/>
      <c r="HQ599" s="64"/>
      <c r="HR599" s="64"/>
      <c r="HS599" s="64"/>
      <c r="HT599" s="64"/>
      <c r="HU599" s="64"/>
      <c r="HV599" s="64"/>
      <c r="HW599" s="64"/>
      <c r="HX599" s="64"/>
      <c r="HY599" s="64"/>
      <c r="HZ599" s="64"/>
      <c r="IA599" s="64"/>
      <c r="IB599" s="64"/>
      <c r="IC599" s="64"/>
      <c r="ID599" s="64"/>
      <c r="IE599" s="64"/>
      <c r="IF599" s="64"/>
      <c r="IG599" s="64"/>
      <c r="IH599" s="64"/>
      <c r="II599" s="64"/>
      <c r="IJ599" s="64"/>
      <c r="IK599" s="64"/>
      <c r="IL599" s="64"/>
      <c r="IM599" s="64"/>
      <c r="IN599" s="64"/>
      <c r="IO599" s="64"/>
      <c r="IP599" s="64"/>
      <c r="IQ599" s="64"/>
      <c r="IR599" s="64"/>
      <c r="IS599" s="64"/>
      <c r="IT599" s="64"/>
      <c r="IU599" s="64"/>
      <c r="IV599" s="64"/>
      <c r="IW599" s="64"/>
      <c r="IX599" s="64"/>
      <c r="IY599" s="64"/>
      <c r="IZ599" s="64"/>
      <c r="JA599" s="64"/>
      <c r="JB599" s="64"/>
      <c r="JC599" s="64"/>
      <c r="JD599" s="64"/>
      <c r="JE599" s="64"/>
      <c r="JF599" s="64"/>
      <c r="JG599" s="64"/>
      <c r="JH599" s="64"/>
      <c r="JI599" s="64"/>
      <c r="JJ599" s="64"/>
      <c r="JK599" s="64"/>
      <c r="JL599" s="64"/>
      <c r="JM599" s="64"/>
      <c r="JN599" s="64"/>
      <c r="JO599" s="64"/>
      <c r="JP599" s="64"/>
      <c r="JQ599" s="64"/>
      <c r="JR599" s="64"/>
      <c r="JS599" s="64"/>
      <c r="JT599" s="64"/>
      <c r="JU599" s="64"/>
      <c r="JV599" s="64"/>
      <c r="JW599" s="64"/>
      <c r="JX599" s="64"/>
      <c r="JY599" s="64"/>
      <c r="JZ599" s="64"/>
      <c r="KA599" s="64"/>
      <c r="KB599" s="64"/>
      <c r="KC599" s="64"/>
      <c r="KD599" s="64"/>
      <c r="KE599" s="64"/>
      <c r="KF599" s="64"/>
      <c r="KG599" s="64"/>
      <c r="KH599" s="64"/>
      <c r="KI599" s="64"/>
      <c r="KJ599" s="64"/>
      <c r="KK599" s="64"/>
      <c r="KL599" s="64"/>
      <c r="KM599" s="64"/>
      <c r="KN599" s="64"/>
      <c r="KO599" s="64"/>
      <c r="KP599" s="64"/>
      <c r="KQ599" s="64"/>
      <c r="KR599" s="64"/>
      <c r="KS599" s="64"/>
      <c r="KT599" s="64"/>
      <c r="KU599" s="64"/>
      <c r="KV599" s="64"/>
      <c r="KW599" s="64"/>
      <c r="KX599" s="64"/>
      <c r="KY599" s="64"/>
      <c r="KZ599" s="64"/>
      <c r="LA599" s="64"/>
      <c r="LB599" s="64"/>
      <c r="LC599" s="64"/>
      <c r="LD599" s="64"/>
      <c r="LE599" s="64"/>
      <c r="LF599" s="64"/>
      <c r="LG599" s="64"/>
      <c r="LH599" s="64"/>
      <c r="LI599" s="64"/>
      <c r="LJ599" s="64"/>
      <c r="LK599" s="64"/>
      <c r="LL599" s="64"/>
      <c r="LM599" s="64"/>
      <c r="LN599" s="64"/>
      <c r="LO599" s="64"/>
      <c r="LP599" s="64"/>
      <c r="LQ599" s="64"/>
      <c r="LR599" s="64"/>
      <c r="LS599" s="64"/>
      <c r="LT599" s="64"/>
      <c r="LU599" s="64"/>
      <c r="LV599" s="64"/>
      <c r="LW599" s="64"/>
      <c r="LX599" s="64"/>
      <c r="LY599" s="64"/>
      <c r="LZ599" s="64"/>
      <c r="MA599" s="64"/>
      <c r="MB599" s="64"/>
      <c r="MC599" s="64"/>
      <c r="MD599" s="64"/>
      <c r="ME599" s="64"/>
      <c r="MF599" s="64"/>
      <c r="MG599" s="64"/>
      <c r="MH599" s="64"/>
      <c r="MI599" s="64"/>
      <c r="MJ599" s="64"/>
      <c r="MK599" s="64"/>
      <c r="ML599" s="64"/>
      <c r="MM599" s="64"/>
      <c r="MN599" s="64"/>
      <c r="MO599" s="64"/>
      <c r="MP599" s="64"/>
      <c r="MQ599" s="64"/>
      <c r="MR599" s="64"/>
      <c r="MS599" s="64"/>
      <c r="MT599" s="64"/>
      <c r="MU599" s="64"/>
      <c r="MV599" s="64"/>
      <c r="MW599" s="64"/>
      <c r="MX599" s="64"/>
      <c r="MY599" s="64"/>
      <c r="MZ599" s="64"/>
      <c r="NA599" s="64"/>
      <c r="NB599" s="64"/>
      <c r="NC599" s="64"/>
      <c r="ND599" s="64"/>
      <c r="NE599" s="64"/>
      <c r="NF599" s="64"/>
      <c r="NG599" s="64"/>
      <c r="NH599" s="64"/>
      <c r="NI599" s="64"/>
      <c r="NJ599" s="64"/>
      <c r="NK599" s="64"/>
      <c r="NL599" s="64"/>
      <c r="NM599" s="64"/>
      <c r="NN599" s="64"/>
      <c r="NO599" s="64"/>
      <c r="NP599" s="64"/>
      <c r="NQ599" s="64"/>
      <c r="NR599" s="64"/>
      <c r="NS599" s="64"/>
      <c r="NT599" s="64"/>
      <c r="NU599" s="64"/>
      <c r="NV599" s="64"/>
      <c r="NW599" s="64"/>
      <c r="NX599" s="64"/>
      <c r="NY599" s="64"/>
      <c r="NZ599" s="64"/>
      <c r="OA599" s="64"/>
      <c r="OB599" s="64"/>
      <c r="OC599" s="64"/>
      <c r="OD599" s="64"/>
      <c r="OE599" s="64"/>
      <c r="OF599" s="64"/>
      <c r="OG599" s="64"/>
      <c r="OH599" s="64"/>
      <c r="OI599" s="64"/>
      <c r="OJ599" s="64"/>
      <c r="OK599" s="64"/>
      <c r="OL599" s="64"/>
      <c r="OM599" s="64"/>
      <c r="ON599" s="64"/>
      <c r="OO599" s="64"/>
      <c r="OP599" s="64"/>
      <c r="OQ599" s="64"/>
      <c r="OR599" s="64"/>
      <c r="OS599" s="64"/>
      <c r="OT599" s="64"/>
      <c r="OU599" s="64"/>
      <c r="OV599" s="64"/>
      <c r="OW599" s="64"/>
      <c r="OX599" s="64"/>
      <c r="OY599" s="64"/>
      <c r="OZ599" s="64"/>
      <c r="PA599" s="64"/>
      <c r="PB599" s="64"/>
      <c r="PC599" s="64"/>
      <c r="PD599" s="64"/>
      <c r="PE599" s="64"/>
    </row>
    <row r="600" spans="1:421" s="45" customFormat="1" ht="20.100000000000001" customHeight="1" x14ac:dyDescent="0.3">
      <c r="A600" s="1"/>
      <c r="B600" s="1" t="s">
        <v>35</v>
      </c>
      <c r="C600" s="1">
        <v>1193</v>
      </c>
      <c r="D600" s="1">
        <v>4</v>
      </c>
      <c r="E600" s="1">
        <v>2</v>
      </c>
      <c r="F600" s="1">
        <v>2</v>
      </c>
      <c r="G600" s="1">
        <v>84</v>
      </c>
      <c r="H600" s="127" t="s">
        <v>271</v>
      </c>
      <c r="I600" s="2">
        <v>1084</v>
      </c>
      <c r="J600" s="36">
        <v>200</v>
      </c>
      <c r="K600" s="13">
        <f t="shared" si="361"/>
        <v>216800</v>
      </c>
      <c r="L600" s="1"/>
      <c r="M600" s="1"/>
      <c r="N600" s="1"/>
      <c r="O600" s="1"/>
      <c r="P600" s="1"/>
      <c r="Q600" s="2"/>
      <c r="R600" s="2"/>
      <c r="S600" s="2"/>
      <c r="T600" s="1"/>
      <c r="U600" s="2"/>
      <c r="V600" s="44"/>
      <c r="W600" s="2"/>
      <c r="X600" s="37">
        <f t="shared" si="365"/>
        <v>216800</v>
      </c>
      <c r="Y600" s="2"/>
      <c r="Z600" s="104">
        <v>50000000</v>
      </c>
      <c r="AA600" s="106">
        <v>0</v>
      </c>
      <c r="AB600" s="106">
        <v>0</v>
      </c>
      <c r="AC600" s="36">
        <v>0</v>
      </c>
      <c r="AD600" s="107"/>
      <c r="AE600" s="64"/>
      <c r="AF600" s="64"/>
      <c r="AG600" s="64"/>
      <c r="AH600" s="64"/>
      <c r="AI600" s="64"/>
      <c r="AJ600" s="64"/>
      <c r="AK600" s="64"/>
      <c r="AL600" s="64"/>
      <c r="AM600" s="64"/>
      <c r="AN600" s="64"/>
      <c r="AO600" s="64"/>
      <c r="AP600" s="64"/>
      <c r="AQ600" s="64"/>
      <c r="AR600" s="64"/>
      <c r="AS600" s="64"/>
      <c r="AT600" s="64"/>
      <c r="AU600" s="64"/>
      <c r="AV600" s="64"/>
      <c r="AW600" s="64"/>
      <c r="AX600" s="64"/>
      <c r="AY600" s="64"/>
      <c r="AZ600" s="64"/>
      <c r="BA600" s="64"/>
      <c r="BB600" s="64"/>
      <c r="BC600" s="64"/>
      <c r="BD600" s="64"/>
      <c r="BE600" s="64"/>
      <c r="BF600" s="64"/>
      <c r="BG600" s="64"/>
      <c r="BH600" s="64"/>
      <c r="BI600" s="64"/>
      <c r="BJ600" s="64"/>
      <c r="BK600" s="64"/>
      <c r="BL600" s="64"/>
      <c r="BM600" s="64"/>
      <c r="BN600" s="64"/>
      <c r="BO600" s="64"/>
      <c r="BP600" s="64"/>
      <c r="BQ600" s="64"/>
      <c r="BR600" s="64"/>
      <c r="BS600" s="64"/>
      <c r="BT600" s="64"/>
      <c r="BU600" s="64"/>
      <c r="BV600" s="64"/>
      <c r="BW600" s="64"/>
      <c r="BX600" s="64"/>
      <c r="BY600" s="64"/>
      <c r="BZ600" s="64"/>
      <c r="CA600" s="64"/>
      <c r="CB600" s="64"/>
      <c r="CC600" s="64"/>
      <c r="CD600" s="64"/>
      <c r="CE600" s="64"/>
      <c r="CF600" s="64"/>
      <c r="CG600" s="64"/>
      <c r="CH600" s="64"/>
      <c r="CI600" s="64"/>
      <c r="CJ600" s="64"/>
      <c r="CK600" s="64"/>
      <c r="CL600" s="64"/>
      <c r="CM600" s="64"/>
      <c r="CN600" s="64"/>
      <c r="CO600" s="64"/>
      <c r="CP600" s="64"/>
      <c r="CQ600" s="64"/>
      <c r="CR600" s="64"/>
      <c r="CS600" s="64"/>
      <c r="CT600" s="64"/>
      <c r="CU600" s="64"/>
      <c r="CV600" s="64"/>
      <c r="CW600" s="64"/>
      <c r="CX600" s="64"/>
      <c r="CY600" s="64"/>
      <c r="CZ600" s="64"/>
      <c r="DA600" s="64"/>
      <c r="DB600" s="64"/>
      <c r="DC600" s="64"/>
      <c r="DD600" s="64"/>
      <c r="DE600" s="64"/>
      <c r="DF600" s="64"/>
      <c r="DG600" s="64"/>
      <c r="DH600" s="64"/>
      <c r="DI600" s="64"/>
      <c r="DJ600" s="64"/>
      <c r="DK600" s="64"/>
      <c r="DL600" s="64"/>
      <c r="DM600" s="64"/>
      <c r="DN600" s="64"/>
      <c r="DO600" s="64"/>
      <c r="DP600" s="64"/>
      <c r="DQ600" s="64"/>
      <c r="DR600" s="64"/>
      <c r="DS600" s="64"/>
      <c r="DT600" s="64"/>
      <c r="DU600" s="64"/>
      <c r="DV600" s="64"/>
      <c r="DW600" s="64"/>
      <c r="DX600" s="64"/>
      <c r="DY600" s="64"/>
      <c r="DZ600" s="64"/>
      <c r="EA600" s="64"/>
      <c r="EB600" s="64"/>
      <c r="EC600" s="64"/>
      <c r="ED600" s="64"/>
      <c r="EE600" s="64"/>
      <c r="EF600" s="64"/>
      <c r="EG600" s="64"/>
      <c r="EH600" s="64"/>
      <c r="EI600" s="64"/>
      <c r="EJ600" s="64"/>
      <c r="EK600" s="64"/>
      <c r="EL600" s="64"/>
      <c r="EM600" s="64"/>
      <c r="EN600" s="64"/>
      <c r="EO600" s="64"/>
      <c r="EP600" s="64"/>
      <c r="EQ600" s="64"/>
      <c r="ER600" s="64"/>
      <c r="ES600" s="64"/>
      <c r="ET600" s="64"/>
      <c r="EU600" s="64"/>
      <c r="EV600" s="64"/>
      <c r="EW600" s="64"/>
      <c r="EX600" s="64"/>
      <c r="EY600" s="64"/>
      <c r="EZ600" s="64"/>
      <c r="FA600" s="64"/>
      <c r="FB600" s="64"/>
      <c r="FC600" s="64"/>
      <c r="FD600" s="64"/>
      <c r="FE600" s="64"/>
      <c r="FF600" s="64"/>
      <c r="FG600" s="64"/>
      <c r="FH600" s="64"/>
      <c r="FI600" s="64"/>
      <c r="FJ600" s="64"/>
      <c r="FK600" s="64"/>
      <c r="FL600" s="64"/>
      <c r="FM600" s="64"/>
      <c r="FN600" s="64"/>
      <c r="FO600" s="64"/>
      <c r="FP600" s="64"/>
      <c r="FQ600" s="64"/>
      <c r="FR600" s="64"/>
      <c r="FS600" s="64"/>
      <c r="FT600" s="64"/>
      <c r="FU600" s="64"/>
      <c r="FV600" s="64"/>
      <c r="FW600" s="64"/>
      <c r="FX600" s="64"/>
      <c r="FY600" s="64"/>
      <c r="FZ600" s="64"/>
      <c r="GA600" s="64"/>
      <c r="GB600" s="64"/>
      <c r="GC600" s="64"/>
      <c r="GD600" s="64"/>
      <c r="GE600" s="64"/>
      <c r="GF600" s="64"/>
      <c r="GG600" s="64"/>
      <c r="GH600" s="64"/>
      <c r="GI600" s="64"/>
      <c r="GJ600" s="64"/>
      <c r="GK600" s="64"/>
      <c r="GL600" s="64"/>
      <c r="GM600" s="64"/>
      <c r="GN600" s="64"/>
      <c r="GO600" s="64"/>
      <c r="GP600" s="64"/>
      <c r="GQ600" s="64"/>
      <c r="GR600" s="64"/>
      <c r="GS600" s="64"/>
      <c r="GT600" s="64"/>
      <c r="GU600" s="64"/>
      <c r="GV600" s="64"/>
      <c r="GW600" s="64"/>
      <c r="GX600" s="64"/>
      <c r="GY600" s="64"/>
      <c r="GZ600" s="64"/>
      <c r="HA600" s="64"/>
      <c r="HB600" s="64"/>
      <c r="HC600" s="64"/>
      <c r="HD600" s="64"/>
      <c r="HE600" s="64"/>
      <c r="HF600" s="64"/>
      <c r="HG600" s="64"/>
      <c r="HH600" s="64"/>
      <c r="HI600" s="64"/>
      <c r="HJ600" s="64"/>
      <c r="HK600" s="64"/>
      <c r="HL600" s="64"/>
      <c r="HM600" s="64"/>
      <c r="HN600" s="64"/>
      <c r="HO600" s="64"/>
      <c r="HP600" s="64"/>
      <c r="HQ600" s="64"/>
      <c r="HR600" s="64"/>
      <c r="HS600" s="64"/>
      <c r="HT600" s="64"/>
      <c r="HU600" s="64"/>
      <c r="HV600" s="64"/>
      <c r="HW600" s="64"/>
      <c r="HX600" s="64"/>
      <c r="HY600" s="64"/>
      <c r="HZ600" s="64"/>
      <c r="IA600" s="64"/>
      <c r="IB600" s="64"/>
      <c r="IC600" s="64"/>
      <c r="ID600" s="64"/>
      <c r="IE600" s="64"/>
      <c r="IF600" s="64"/>
      <c r="IG600" s="64"/>
      <c r="IH600" s="64"/>
      <c r="II600" s="64"/>
      <c r="IJ600" s="64"/>
      <c r="IK600" s="64"/>
      <c r="IL600" s="64"/>
      <c r="IM600" s="64"/>
      <c r="IN600" s="64"/>
      <c r="IO600" s="64"/>
      <c r="IP600" s="64"/>
      <c r="IQ600" s="64"/>
      <c r="IR600" s="64"/>
      <c r="IS600" s="64"/>
      <c r="IT600" s="64"/>
      <c r="IU600" s="64"/>
      <c r="IV600" s="64"/>
      <c r="IW600" s="64"/>
      <c r="IX600" s="64"/>
      <c r="IY600" s="64"/>
      <c r="IZ600" s="64"/>
      <c r="JA600" s="64"/>
      <c r="JB600" s="64"/>
      <c r="JC600" s="64"/>
      <c r="JD600" s="64"/>
      <c r="JE600" s="64"/>
      <c r="JF600" s="64"/>
      <c r="JG600" s="64"/>
      <c r="JH600" s="64"/>
      <c r="JI600" s="64"/>
      <c r="JJ600" s="64"/>
      <c r="JK600" s="64"/>
      <c r="JL600" s="64"/>
      <c r="JM600" s="64"/>
      <c r="JN600" s="64"/>
      <c r="JO600" s="64"/>
      <c r="JP600" s="64"/>
      <c r="JQ600" s="64"/>
      <c r="JR600" s="64"/>
      <c r="JS600" s="64"/>
      <c r="JT600" s="64"/>
      <c r="JU600" s="64"/>
      <c r="JV600" s="64"/>
      <c r="JW600" s="64"/>
      <c r="JX600" s="64"/>
      <c r="JY600" s="64"/>
      <c r="JZ600" s="64"/>
      <c r="KA600" s="64"/>
      <c r="KB600" s="64"/>
      <c r="KC600" s="64"/>
      <c r="KD600" s="64"/>
      <c r="KE600" s="64"/>
      <c r="KF600" s="64"/>
      <c r="KG600" s="64"/>
      <c r="KH600" s="64"/>
      <c r="KI600" s="64"/>
      <c r="KJ600" s="64"/>
      <c r="KK600" s="64"/>
      <c r="KL600" s="64"/>
      <c r="KM600" s="64"/>
      <c r="KN600" s="64"/>
      <c r="KO600" s="64"/>
      <c r="KP600" s="64"/>
      <c r="KQ600" s="64"/>
      <c r="KR600" s="64"/>
      <c r="KS600" s="64"/>
      <c r="KT600" s="64"/>
      <c r="KU600" s="64"/>
      <c r="KV600" s="64"/>
      <c r="KW600" s="64"/>
      <c r="KX600" s="64"/>
      <c r="KY600" s="64"/>
      <c r="KZ600" s="64"/>
      <c r="LA600" s="64"/>
      <c r="LB600" s="64"/>
      <c r="LC600" s="64"/>
      <c r="LD600" s="64"/>
      <c r="LE600" s="64"/>
      <c r="LF600" s="64"/>
      <c r="LG600" s="64"/>
      <c r="LH600" s="64"/>
      <c r="LI600" s="64"/>
      <c r="LJ600" s="64"/>
      <c r="LK600" s="64"/>
      <c r="LL600" s="64"/>
      <c r="LM600" s="64"/>
      <c r="LN600" s="64"/>
      <c r="LO600" s="64"/>
      <c r="LP600" s="64"/>
      <c r="LQ600" s="64"/>
      <c r="LR600" s="64"/>
      <c r="LS600" s="64"/>
      <c r="LT600" s="64"/>
      <c r="LU600" s="64"/>
      <c r="LV600" s="64"/>
      <c r="LW600" s="64"/>
      <c r="LX600" s="64"/>
      <c r="LY600" s="64"/>
      <c r="LZ600" s="64"/>
      <c r="MA600" s="64"/>
      <c r="MB600" s="64"/>
      <c r="MC600" s="64"/>
      <c r="MD600" s="64"/>
      <c r="ME600" s="64"/>
      <c r="MF600" s="64"/>
      <c r="MG600" s="64"/>
      <c r="MH600" s="64"/>
      <c r="MI600" s="64"/>
      <c r="MJ600" s="64"/>
      <c r="MK600" s="64"/>
      <c r="ML600" s="64"/>
      <c r="MM600" s="64"/>
      <c r="MN600" s="64"/>
      <c r="MO600" s="64"/>
      <c r="MP600" s="64"/>
      <c r="MQ600" s="64"/>
      <c r="MR600" s="64"/>
      <c r="MS600" s="64"/>
      <c r="MT600" s="64"/>
      <c r="MU600" s="64"/>
      <c r="MV600" s="64"/>
      <c r="MW600" s="64"/>
      <c r="MX600" s="64"/>
      <c r="MY600" s="64"/>
      <c r="MZ600" s="64"/>
      <c r="NA600" s="64"/>
      <c r="NB600" s="64"/>
      <c r="NC600" s="64"/>
      <c r="ND600" s="64"/>
      <c r="NE600" s="64"/>
      <c r="NF600" s="64"/>
      <c r="NG600" s="64"/>
      <c r="NH600" s="64"/>
      <c r="NI600" s="64"/>
      <c r="NJ600" s="64"/>
      <c r="NK600" s="64"/>
      <c r="NL600" s="64"/>
      <c r="NM600" s="64"/>
      <c r="NN600" s="64"/>
      <c r="NO600" s="64"/>
      <c r="NP600" s="64"/>
      <c r="NQ600" s="64"/>
      <c r="NR600" s="64"/>
      <c r="NS600" s="64"/>
      <c r="NT600" s="64"/>
      <c r="NU600" s="64"/>
      <c r="NV600" s="64"/>
      <c r="NW600" s="64"/>
      <c r="NX600" s="64"/>
      <c r="NY600" s="64"/>
      <c r="NZ600" s="64"/>
      <c r="OA600" s="64"/>
      <c r="OB600" s="64"/>
      <c r="OC600" s="64"/>
      <c r="OD600" s="64"/>
      <c r="OE600" s="64"/>
      <c r="OF600" s="64"/>
      <c r="OG600" s="64"/>
      <c r="OH600" s="64"/>
      <c r="OI600" s="64"/>
      <c r="OJ600" s="64"/>
      <c r="OK600" s="64"/>
      <c r="OL600" s="64"/>
      <c r="OM600" s="64"/>
      <c r="ON600" s="64"/>
      <c r="OO600" s="64"/>
      <c r="OP600" s="64"/>
      <c r="OQ600" s="64"/>
      <c r="OR600" s="64"/>
      <c r="OS600" s="64"/>
      <c r="OT600" s="64"/>
      <c r="OU600" s="64"/>
      <c r="OV600" s="64"/>
      <c r="OW600" s="64"/>
      <c r="OX600" s="64"/>
      <c r="OY600" s="64"/>
      <c r="OZ600" s="64"/>
      <c r="PA600" s="64"/>
      <c r="PB600" s="64"/>
      <c r="PC600" s="64"/>
      <c r="PD600" s="64"/>
      <c r="PE600" s="64"/>
    </row>
    <row r="601" spans="1:421" s="46" customFormat="1" ht="20.100000000000001" customHeight="1" x14ac:dyDescent="0.3">
      <c r="A601" s="17"/>
      <c r="B601" s="17"/>
      <c r="C601" s="17"/>
      <c r="D601" s="17"/>
      <c r="E601" s="17"/>
      <c r="F601" s="17"/>
      <c r="G601" s="17"/>
      <c r="H601" s="128"/>
      <c r="I601" s="19"/>
      <c r="J601" s="20"/>
      <c r="K601" s="19"/>
      <c r="L601" s="17"/>
      <c r="M601" s="17"/>
      <c r="N601" s="17"/>
      <c r="O601" s="17"/>
      <c r="P601" s="17"/>
      <c r="Q601" s="19"/>
      <c r="R601" s="19"/>
      <c r="S601" s="19"/>
      <c r="T601" s="17"/>
      <c r="U601" s="19"/>
      <c r="V601" s="21"/>
      <c r="W601" s="19"/>
      <c r="X601" s="19"/>
      <c r="Y601" s="19"/>
      <c r="Z601" s="19"/>
      <c r="AA601" s="19"/>
      <c r="AB601" s="19"/>
      <c r="AC601" s="20"/>
      <c r="AD601" s="105"/>
    </row>
    <row r="602" spans="1:421" s="45" customFormat="1" ht="20.100000000000001" customHeight="1" x14ac:dyDescent="0.3">
      <c r="A602" s="23">
        <v>1657</v>
      </c>
      <c r="B602" s="23" t="s">
        <v>35</v>
      </c>
      <c r="C602" s="23">
        <v>10963</v>
      </c>
      <c r="D602" s="23">
        <v>5</v>
      </c>
      <c r="E602" s="23">
        <v>5</v>
      </c>
      <c r="F602" s="23">
        <v>0</v>
      </c>
      <c r="G602" s="23">
        <v>0</v>
      </c>
      <c r="H602" s="129" t="s">
        <v>271</v>
      </c>
      <c r="I602" s="7">
        <v>2000</v>
      </c>
      <c r="J602" s="8">
        <v>250</v>
      </c>
      <c r="K602" s="13">
        <f t="shared" si="361"/>
        <v>500000</v>
      </c>
      <c r="L602" s="23"/>
      <c r="M602" s="23"/>
      <c r="N602" s="23"/>
      <c r="O602" s="23"/>
      <c r="P602" s="23"/>
      <c r="Q602" s="7"/>
      <c r="R602" s="7"/>
      <c r="S602" s="7"/>
      <c r="T602" s="23"/>
      <c r="U602" s="7"/>
      <c r="V602" s="11"/>
      <c r="W602" s="7"/>
      <c r="X602" s="37">
        <f t="shared" si="365"/>
        <v>500000</v>
      </c>
      <c r="Y602" s="7"/>
      <c r="Z602" s="104">
        <v>50000000</v>
      </c>
      <c r="AA602" s="106">
        <v>0</v>
      </c>
      <c r="AB602" s="106">
        <v>0</v>
      </c>
      <c r="AC602" s="8" t="s">
        <v>196</v>
      </c>
      <c r="AD602" s="110"/>
      <c r="AE602" s="64"/>
      <c r="AF602" s="64"/>
      <c r="AG602" s="64"/>
      <c r="AH602" s="64"/>
      <c r="AI602" s="64"/>
      <c r="AJ602" s="64"/>
      <c r="AK602" s="64"/>
      <c r="AL602" s="64"/>
      <c r="AM602" s="64"/>
      <c r="AN602" s="64"/>
      <c r="AO602" s="64"/>
      <c r="AP602" s="64"/>
      <c r="AQ602" s="64"/>
      <c r="AR602" s="64"/>
      <c r="AS602" s="64"/>
      <c r="AT602" s="64"/>
      <c r="AU602" s="64"/>
      <c r="AV602" s="64"/>
      <c r="AW602" s="64"/>
      <c r="AX602" s="64"/>
      <c r="AY602" s="64"/>
      <c r="AZ602" s="64"/>
      <c r="BA602" s="64"/>
      <c r="BB602" s="64"/>
      <c r="BC602" s="64"/>
      <c r="BD602" s="64"/>
      <c r="BE602" s="64"/>
      <c r="BF602" s="64"/>
      <c r="BG602" s="64"/>
      <c r="BH602" s="64"/>
      <c r="BI602" s="64"/>
      <c r="BJ602" s="64"/>
      <c r="BK602" s="64"/>
      <c r="BL602" s="64"/>
      <c r="BM602" s="64"/>
      <c r="BN602" s="64"/>
      <c r="BO602" s="64"/>
      <c r="BP602" s="64"/>
      <c r="BQ602" s="64"/>
      <c r="BR602" s="64"/>
      <c r="BS602" s="64"/>
      <c r="BT602" s="64"/>
      <c r="BU602" s="64"/>
      <c r="BV602" s="64"/>
      <c r="BW602" s="64"/>
      <c r="BX602" s="64"/>
      <c r="BY602" s="64"/>
      <c r="BZ602" s="64"/>
      <c r="CA602" s="64"/>
      <c r="CB602" s="64"/>
      <c r="CC602" s="64"/>
      <c r="CD602" s="64"/>
      <c r="CE602" s="64"/>
      <c r="CF602" s="64"/>
      <c r="CG602" s="64"/>
      <c r="CH602" s="64"/>
      <c r="CI602" s="64"/>
      <c r="CJ602" s="64"/>
      <c r="CK602" s="64"/>
      <c r="CL602" s="64"/>
      <c r="CM602" s="64"/>
      <c r="CN602" s="64"/>
      <c r="CO602" s="64"/>
      <c r="CP602" s="64"/>
      <c r="CQ602" s="64"/>
      <c r="CR602" s="64"/>
      <c r="CS602" s="64"/>
      <c r="CT602" s="64"/>
      <c r="CU602" s="64"/>
      <c r="CV602" s="64"/>
      <c r="CW602" s="64"/>
      <c r="CX602" s="64"/>
      <c r="CY602" s="64"/>
      <c r="CZ602" s="64"/>
      <c r="DA602" s="64"/>
      <c r="DB602" s="64"/>
      <c r="DC602" s="64"/>
      <c r="DD602" s="64"/>
      <c r="DE602" s="64"/>
      <c r="DF602" s="64"/>
      <c r="DG602" s="64"/>
      <c r="DH602" s="64"/>
      <c r="DI602" s="64"/>
      <c r="DJ602" s="64"/>
      <c r="DK602" s="64"/>
      <c r="DL602" s="64"/>
      <c r="DM602" s="64"/>
      <c r="DN602" s="64"/>
      <c r="DO602" s="64"/>
      <c r="DP602" s="64"/>
      <c r="DQ602" s="64"/>
      <c r="DR602" s="64"/>
      <c r="DS602" s="64"/>
      <c r="DT602" s="64"/>
      <c r="DU602" s="64"/>
      <c r="DV602" s="64"/>
      <c r="DW602" s="64"/>
      <c r="DX602" s="64"/>
      <c r="DY602" s="64"/>
      <c r="DZ602" s="64"/>
      <c r="EA602" s="64"/>
      <c r="EB602" s="64"/>
      <c r="EC602" s="64"/>
      <c r="ED602" s="64"/>
      <c r="EE602" s="64"/>
      <c r="EF602" s="64"/>
      <c r="EG602" s="64"/>
      <c r="EH602" s="64"/>
      <c r="EI602" s="64"/>
      <c r="EJ602" s="64"/>
      <c r="EK602" s="64"/>
      <c r="EL602" s="64"/>
      <c r="EM602" s="64"/>
      <c r="EN602" s="64"/>
      <c r="EO602" s="64"/>
      <c r="EP602" s="64"/>
      <c r="EQ602" s="64"/>
      <c r="ER602" s="64"/>
      <c r="ES602" s="64"/>
      <c r="ET602" s="64"/>
      <c r="EU602" s="64"/>
      <c r="EV602" s="64"/>
      <c r="EW602" s="64"/>
      <c r="EX602" s="64"/>
      <c r="EY602" s="64"/>
      <c r="EZ602" s="64"/>
      <c r="FA602" s="64"/>
      <c r="FB602" s="64"/>
      <c r="FC602" s="64"/>
      <c r="FD602" s="64"/>
      <c r="FE602" s="64"/>
      <c r="FF602" s="64"/>
      <c r="FG602" s="64"/>
      <c r="FH602" s="64"/>
      <c r="FI602" s="64"/>
      <c r="FJ602" s="64"/>
      <c r="FK602" s="64"/>
      <c r="FL602" s="64"/>
      <c r="FM602" s="64"/>
      <c r="FN602" s="64"/>
      <c r="FO602" s="64"/>
      <c r="FP602" s="64"/>
      <c r="FQ602" s="64"/>
      <c r="FR602" s="64"/>
      <c r="FS602" s="64"/>
      <c r="FT602" s="64"/>
      <c r="FU602" s="64"/>
      <c r="FV602" s="64"/>
      <c r="FW602" s="64"/>
      <c r="FX602" s="64"/>
      <c r="FY602" s="64"/>
      <c r="FZ602" s="64"/>
      <c r="GA602" s="64"/>
      <c r="GB602" s="64"/>
      <c r="GC602" s="64"/>
      <c r="GD602" s="64"/>
      <c r="GE602" s="64"/>
      <c r="GF602" s="64"/>
      <c r="GG602" s="64"/>
      <c r="GH602" s="64"/>
      <c r="GI602" s="64"/>
      <c r="GJ602" s="64"/>
      <c r="GK602" s="64"/>
      <c r="GL602" s="64"/>
      <c r="GM602" s="64"/>
      <c r="GN602" s="64"/>
      <c r="GO602" s="64"/>
      <c r="GP602" s="64"/>
      <c r="GQ602" s="64"/>
      <c r="GR602" s="64"/>
      <c r="GS602" s="64"/>
      <c r="GT602" s="64"/>
      <c r="GU602" s="64"/>
      <c r="GV602" s="64"/>
      <c r="GW602" s="64"/>
      <c r="GX602" s="64"/>
      <c r="GY602" s="64"/>
      <c r="GZ602" s="64"/>
      <c r="HA602" s="64"/>
      <c r="HB602" s="64"/>
      <c r="HC602" s="64"/>
      <c r="HD602" s="64"/>
      <c r="HE602" s="64"/>
      <c r="HF602" s="64"/>
      <c r="HG602" s="64"/>
      <c r="HH602" s="64"/>
      <c r="HI602" s="64"/>
      <c r="HJ602" s="64"/>
      <c r="HK602" s="64"/>
      <c r="HL602" s="64"/>
      <c r="HM602" s="64"/>
      <c r="HN602" s="64"/>
      <c r="HO602" s="64"/>
      <c r="HP602" s="64"/>
      <c r="HQ602" s="64"/>
      <c r="HR602" s="64"/>
      <c r="HS602" s="64"/>
      <c r="HT602" s="64"/>
      <c r="HU602" s="64"/>
      <c r="HV602" s="64"/>
      <c r="HW602" s="64"/>
      <c r="HX602" s="64"/>
      <c r="HY602" s="64"/>
      <c r="HZ602" s="64"/>
      <c r="IA602" s="64"/>
      <c r="IB602" s="64"/>
      <c r="IC602" s="64"/>
      <c r="ID602" s="64"/>
      <c r="IE602" s="64"/>
      <c r="IF602" s="64"/>
      <c r="IG602" s="64"/>
      <c r="IH602" s="64"/>
      <c r="II602" s="64"/>
      <c r="IJ602" s="64"/>
      <c r="IK602" s="64"/>
      <c r="IL602" s="64"/>
      <c r="IM602" s="64"/>
      <c r="IN602" s="64"/>
      <c r="IO602" s="64"/>
      <c r="IP602" s="64"/>
      <c r="IQ602" s="64"/>
      <c r="IR602" s="64"/>
      <c r="IS602" s="64"/>
      <c r="IT602" s="64"/>
      <c r="IU602" s="64"/>
      <c r="IV602" s="64"/>
      <c r="IW602" s="64"/>
      <c r="IX602" s="64"/>
      <c r="IY602" s="64"/>
      <c r="IZ602" s="64"/>
      <c r="JA602" s="64"/>
      <c r="JB602" s="64"/>
      <c r="JC602" s="64"/>
      <c r="JD602" s="64"/>
      <c r="JE602" s="64"/>
      <c r="JF602" s="64"/>
      <c r="JG602" s="64"/>
      <c r="JH602" s="64"/>
      <c r="JI602" s="64"/>
      <c r="JJ602" s="64"/>
      <c r="JK602" s="64"/>
      <c r="JL602" s="64"/>
      <c r="JM602" s="64"/>
      <c r="JN602" s="64"/>
      <c r="JO602" s="64"/>
      <c r="JP602" s="64"/>
      <c r="JQ602" s="64"/>
      <c r="JR602" s="64"/>
      <c r="JS602" s="64"/>
      <c r="JT602" s="64"/>
      <c r="JU602" s="64"/>
      <c r="JV602" s="64"/>
      <c r="JW602" s="64"/>
      <c r="JX602" s="64"/>
      <c r="JY602" s="64"/>
      <c r="JZ602" s="64"/>
      <c r="KA602" s="64"/>
      <c r="KB602" s="64"/>
      <c r="KC602" s="64"/>
      <c r="KD602" s="64"/>
      <c r="KE602" s="64"/>
      <c r="KF602" s="64"/>
      <c r="KG602" s="64"/>
      <c r="KH602" s="64"/>
      <c r="KI602" s="64"/>
      <c r="KJ602" s="64"/>
      <c r="KK602" s="64"/>
      <c r="KL602" s="64"/>
      <c r="KM602" s="64"/>
      <c r="KN602" s="64"/>
      <c r="KO602" s="64"/>
      <c r="KP602" s="64"/>
      <c r="KQ602" s="64"/>
      <c r="KR602" s="64"/>
      <c r="KS602" s="64"/>
      <c r="KT602" s="64"/>
      <c r="KU602" s="64"/>
      <c r="KV602" s="64"/>
      <c r="KW602" s="64"/>
      <c r="KX602" s="64"/>
      <c r="KY602" s="64"/>
      <c r="KZ602" s="64"/>
      <c r="LA602" s="64"/>
      <c r="LB602" s="64"/>
      <c r="LC602" s="64"/>
      <c r="LD602" s="64"/>
      <c r="LE602" s="64"/>
      <c r="LF602" s="64"/>
      <c r="LG602" s="64"/>
      <c r="LH602" s="64"/>
      <c r="LI602" s="64"/>
      <c r="LJ602" s="64"/>
      <c r="LK602" s="64"/>
      <c r="LL602" s="64"/>
      <c r="LM602" s="64"/>
      <c r="LN602" s="64"/>
      <c r="LO602" s="64"/>
      <c r="LP602" s="64"/>
      <c r="LQ602" s="64"/>
      <c r="LR602" s="64"/>
      <c r="LS602" s="64"/>
      <c r="LT602" s="64"/>
      <c r="LU602" s="64"/>
      <c r="LV602" s="64"/>
      <c r="LW602" s="64"/>
      <c r="LX602" s="64"/>
      <c r="LY602" s="64"/>
      <c r="LZ602" s="64"/>
      <c r="MA602" s="64"/>
      <c r="MB602" s="64"/>
      <c r="MC602" s="64"/>
      <c r="MD602" s="64"/>
      <c r="ME602" s="64"/>
      <c r="MF602" s="64"/>
      <c r="MG602" s="64"/>
      <c r="MH602" s="64"/>
      <c r="MI602" s="64"/>
      <c r="MJ602" s="64"/>
      <c r="MK602" s="64"/>
      <c r="ML602" s="64"/>
      <c r="MM602" s="64"/>
      <c r="MN602" s="64"/>
      <c r="MO602" s="64"/>
      <c r="MP602" s="64"/>
      <c r="MQ602" s="64"/>
      <c r="MR602" s="64"/>
      <c r="MS602" s="64"/>
      <c r="MT602" s="64"/>
      <c r="MU602" s="64"/>
      <c r="MV602" s="64"/>
      <c r="MW602" s="64"/>
      <c r="MX602" s="64"/>
      <c r="MY602" s="64"/>
      <c r="MZ602" s="64"/>
      <c r="NA602" s="64"/>
      <c r="NB602" s="64"/>
      <c r="NC602" s="64"/>
      <c r="ND602" s="64"/>
      <c r="NE602" s="64"/>
      <c r="NF602" s="64"/>
      <c r="NG602" s="64"/>
      <c r="NH602" s="64"/>
      <c r="NI602" s="64"/>
      <c r="NJ602" s="64"/>
      <c r="NK602" s="64"/>
      <c r="NL602" s="64"/>
      <c r="NM602" s="64"/>
      <c r="NN602" s="64"/>
      <c r="NO602" s="64"/>
      <c r="NP602" s="64"/>
      <c r="NQ602" s="64"/>
      <c r="NR602" s="64"/>
      <c r="NS602" s="64"/>
      <c r="NT602" s="64"/>
      <c r="NU602" s="64"/>
      <c r="NV602" s="64"/>
      <c r="NW602" s="64"/>
      <c r="NX602" s="64"/>
      <c r="NY602" s="64"/>
      <c r="NZ602" s="64"/>
      <c r="OA602" s="64"/>
      <c r="OB602" s="64"/>
      <c r="OC602" s="64"/>
      <c r="OD602" s="64"/>
      <c r="OE602" s="64"/>
      <c r="OF602" s="64"/>
      <c r="OG602" s="64"/>
      <c r="OH602" s="64"/>
      <c r="OI602" s="64"/>
      <c r="OJ602" s="64"/>
      <c r="OK602" s="64"/>
      <c r="OL602" s="64"/>
      <c r="OM602" s="64"/>
      <c r="ON602" s="64"/>
      <c r="OO602" s="64"/>
      <c r="OP602" s="64"/>
      <c r="OQ602" s="64"/>
      <c r="OR602" s="64"/>
      <c r="OS602" s="64"/>
      <c r="OT602" s="64"/>
      <c r="OU602" s="64"/>
      <c r="OV602" s="64"/>
      <c r="OW602" s="64"/>
      <c r="OX602" s="64"/>
      <c r="OY602" s="64"/>
      <c r="OZ602" s="64"/>
      <c r="PA602" s="64"/>
      <c r="PB602" s="64"/>
      <c r="PC602" s="64"/>
      <c r="PD602" s="64"/>
      <c r="PE602" s="64"/>
    </row>
    <row r="603" spans="1:421" s="46" customFormat="1" ht="20.100000000000001" customHeight="1" x14ac:dyDescent="0.3">
      <c r="A603" s="24"/>
      <c r="B603" s="24"/>
      <c r="C603" s="24"/>
      <c r="D603" s="24"/>
      <c r="E603" s="24"/>
      <c r="F603" s="24"/>
      <c r="G603" s="24"/>
      <c r="H603" s="130"/>
      <c r="I603" s="26"/>
      <c r="J603" s="27"/>
      <c r="K603" s="26"/>
      <c r="L603" s="24"/>
      <c r="M603" s="24"/>
      <c r="N603" s="24"/>
      <c r="O603" s="24"/>
      <c r="P603" s="24"/>
      <c r="Q603" s="26"/>
      <c r="R603" s="26"/>
      <c r="S603" s="26"/>
      <c r="T603" s="24"/>
      <c r="U603" s="26"/>
      <c r="V603" s="28"/>
      <c r="W603" s="26"/>
      <c r="X603" s="26"/>
      <c r="Y603" s="26"/>
      <c r="Z603" s="26"/>
      <c r="AA603" s="26"/>
      <c r="AB603" s="26"/>
      <c r="AC603" s="27"/>
      <c r="AD603" s="95"/>
    </row>
    <row r="604" spans="1:421" s="45" customFormat="1" ht="20.100000000000001" customHeight="1" x14ac:dyDescent="0.3">
      <c r="A604" s="23">
        <v>1658</v>
      </c>
      <c r="B604" s="23" t="s">
        <v>35</v>
      </c>
      <c r="C604" s="23">
        <v>49822</v>
      </c>
      <c r="D604" s="23">
        <v>1</v>
      </c>
      <c r="E604" s="23">
        <v>6</v>
      </c>
      <c r="F604" s="23">
        <v>2</v>
      </c>
      <c r="G604" s="23">
        <v>79</v>
      </c>
      <c r="H604" s="129" t="s">
        <v>271</v>
      </c>
      <c r="I604" s="7">
        <v>2679</v>
      </c>
      <c r="J604" s="8">
        <v>150</v>
      </c>
      <c r="K604" s="13">
        <f t="shared" si="361"/>
        <v>401850</v>
      </c>
      <c r="L604" s="23"/>
      <c r="M604" s="23"/>
      <c r="N604" s="23"/>
      <c r="O604" s="23"/>
      <c r="P604" s="23"/>
      <c r="Q604" s="7"/>
      <c r="R604" s="7"/>
      <c r="S604" s="7"/>
      <c r="T604" s="23"/>
      <c r="U604" s="7"/>
      <c r="V604" s="11"/>
      <c r="W604" s="7"/>
      <c r="X604" s="37">
        <f t="shared" si="365"/>
        <v>401850</v>
      </c>
      <c r="Y604" s="7"/>
      <c r="Z604" s="104">
        <v>50000000</v>
      </c>
      <c r="AA604" s="106">
        <v>0</v>
      </c>
      <c r="AB604" s="106">
        <v>0</v>
      </c>
      <c r="AC604" s="8" t="s">
        <v>197</v>
      </c>
      <c r="AD604" s="110"/>
      <c r="AE604" s="64"/>
      <c r="AF604" s="64"/>
      <c r="AG604" s="64"/>
      <c r="AH604" s="64"/>
      <c r="AI604" s="64"/>
      <c r="AJ604" s="64"/>
      <c r="AK604" s="64"/>
      <c r="AL604" s="64"/>
      <c r="AM604" s="64"/>
      <c r="AN604" s="64"/>
      <c r="AO604" s="64"/>
      <c r="AP604" s="64"/>
      <c r="AQ604" s="64"/>
      <c r="AR604" s="64"/>
      <c r="AS604" s="64"/>
      <c r="AT604" s="64"/>
      <c r="AU604" s="64"/>
      <c r="AV604" s="64"/>
      <c r="AW604" s="64"/>
      <c r="AX604" s="64"/>
      <c r="AY604" s="64"/>
      <c r="AZ604" s="64"/>
      <c r="BA604" s="64"/>
      <c r="BB604" s="64"/>
      <c r="BC604" s="64"/>
      <c r="BD604" s="64"/>
      <c r="BE604" s="64"/>
      <c r="BF604" s="64"/>
      <c r="BG604" s="64"/>
      <c r="BH604" s="64"/>
      <c r="BI604" s="64"/>
      <c r="BJ604" s="64"/>
      <c r="BK604" s="64"/>
      <c r="BL604" s="64"/>
      <c r="BM604" s="64"/>
      <c r="BN604" s="64"/>
      <c r="BO604" s="64"/>
      <c r="BP604" s="64"/>
      <c r="BQ604" s="64"/>
      <c r="BR604" s="64"/>
      <c r="BS604" s="64"/>
      <c r="BT604" s="64"/>
      <c r="BU604" s="64"/>
      <c r="BV604" s="64"/>
      <c r="BW604" s="64"/>
      <c r="BX604" s="64"/>
      <c r="BY604" s="64"/>
      <c r="BZ604" s="64"/>
      <c r="CA604" s="64"/>
      <c r="CB604" s="64"/>
      <c r="CC604" s="64"/>
      <c r="CD604" s="64"/>
      <c r="CE604" s="64"/>
      <c r="CF604" s="64"/>
      <c r="CG604" s="64"/>
      <c r="CH604" s="64"/>
      <c r="CI604" s="64"/>
      <c r="CJ604" s="64"/>
      <c r="CK604" s="64"/>
      <c r="CL604" s="64"/>
      <c r="CM604" s="64"/>
      <c r="CN604" s="64"/>
      <c r="CO604" s="64"/>
      <c r="CP604" s="64"/>
      <c r="CQ604" s="64"/>
      <c r="CR604" s="64"/>
      <c r="CS604" s="64"/>
      <c r="CT604" s="64"/>
      <c r="CU604" s="64"/>
      <c r="CV604" s="64"/>
      <c r="CW604" s="64"/>
      <c r="CX604" s="64"/>
      <c r="CY604" s="64"/>
      <c r="CZ604" s="64"/>
      <c r="DA604" s="64"/>
      <c r="DB604" s="64"/>
      <c r="DC604" s="64"/>
      <c r="DD604" s="64"/>
      <c r="DE604" s="64"/>
      <c r="DF604" s="64"/>
      <c r="DG604" s="64"/>
      <c r="DH604" s="64"/>
      <c r="DI604" s="64"/>
      <c r="DJ604" s="64"/>
      <c r="DK604" s="64"/>
      <c r="DL604" s="64"/>
      <c r="DM604" s="64"/>
      <c r="DN604" s="64"/>
      <c r="DO604" s="64"/>
      <c r="DP604" s="64"/>
      <c r="DQ604" s="64"/>
      <c r="DR604" s="64"/>
      <c r="DS604" s="64"/>
      <c r="DT604" s="64"/>
      <c r="DU604" s="64"/>
      <c r="DV604" s="64"/>
      <c r="DW604" s="64"/>
      <c r="DX604" s="64"/>
      <c r="DY604" s="64"/>
      <c r="DZ604" s="64"/>
      <c r="EA604" s="64"/>
      <c r="EB604" s="64"/>
      <c r="EC604" s="64"/>
      <c r="ED604" s="64"/>
      <c r="EE604" s="64"/>
      <c r="EF604" s="64"/>
      <c r="EG604" s="64"/>
      <c r="EH604" s="64"/>
      <c r="EI604" s="64"/>
      <c r="EJ604" s="64"/>
      <c r="EK604" s="64"/>
      <c r="EL604" s="64"/>
      <c r="EM604" s="64"/>
      <c r="EN604" s="64"/>
      <c r="EO604" s="64"/>
      <c r="EP604" s="64"/>
      <c r="EQ604" s="64"/>
      <c r="ER604" s="64"/>
      <c r="ES604" s="64"/>
      <c r="ET604" s="64"/>
      <c r="EU604" s="64"/>
      <c r="EV604" s="64"/>
      <c r="EW604" s="64"/>
      <c r="EX604" s="64"/>
      <c r="EY604" s="64"/>
      <c r="EZ604" s="64"/>
      <c r="FA604" s="64"/>
      <c r="FB604" s="64"/>
      <c r="FC604" s="64"/>
      <c r="FD604" s="64"/>
      <c r="FE604" s="64"/>
      <c r="FF604" s="64"/>
      <c r="FG604" s="64"/>
      <c r="FH604" s="64"/>
      <c r="FI604" s="64"/>
      <c r="FJ604" s="64"/>
      <c r="FK604" s="64"/>
      <c r="FL604" s="64"/>
      <c r="FM604" s="64"/>
      <c r="FN604" s="64"/>
      <c r="FO604" s="64"/>
      <c r="FP604" s="64"/>
      <c r="FQ604" s="64"/>
      <c r="FR604" s="64"/>
      <c r="FS604" s="64"/>
      <c r="FT604" s="64"/>
      <c r="FU604" s="64"/>
      <c r="FV604" s="64"/>
      <c r="FW604" s="64"/>
      <c r="FX604" s="64"/>
      <c r="FY604" s="64"/>
      <c r="FZ604" s="64"/>
      <c r="GA604" s="64"/>
      <c r="GB604" s="64"/>
      <c r="GC604" s="64"/>
      <c r="GD604" s="64"/>
      <c r="GE604" s="64"/>
      <c r="GF604" s="64"/>
      <c r="GG604" s="64"/>
      <c r="GH604" s="64"/>
      <c r="GI604" s="64"/>
      <c r="GJ604" s="64"/>
      <c r="GK604" s="64"/>
      <c r="GL604" s="64"/>
      <c r="GM604" s="64"/>
      <c r="GN604" s="64"/>
      <c r="GO604" s="64"/>
      <c r="GP604" s="64"/>
      <c r="GQ604" s="64"/>
      <c r="GR604" s="64"/>
      <c r="GS604" s="64"/>
      <c r="GT604" s="64"/>
      <c r="GU604" s="64"/>
      <c r="GV604" s="64"/>
      <c r="GW604" s="64"/>
      <c r="GX604" s="64"/>
      <c r="GY604" s="64"/>
      <c r="GZ604" s="64"/>
      <c r="HA604" s="64"/>
      <c r="HB604" s="64"/>
      <c r="HC604" s="64"/>
      <c r="HD604" s="64"/>
      <c r="HE604" s="64"/>
      <c r="HF604" s="64"/>
      <c r="HG604" s="64"/>
      <c r="HH604" s="64"/>
      <c r="HI604" s="64"/>
      <c r="HJ604" s="64"/>
      <c r="HK604" s="64"/>
      <c r="HL604" s="64"/>
      <c r="HM604" s="64"/>
      <c r="HN604" s="64"/>
      <c r="HO604" s="64"/>
      <c r="HP604" s="64"/>
      <c r="HQ604" s="64"/>
      <c r="HR604" s="64"/>
      <c r="HS604" s="64"/>
      <c r="HT604" s="64"/>
      <c r="HU604" s="64"/>
      <c r="HV604" s="64"/>
      <c r="HW604" s="64"/>
      <c r="HX604" s="64"/>
      <c r="HY604" s="64"/>
      <c r="HZ604" s="64"/>
      <c r="IA604" s="64"/>
      <c r="IB604" s="64"/>
      <c r="IC604" s="64"/>
      <c r="ID604" s="64"/>
      <c r="IE604" s="64"/>
      <c r="IF604" s="64"/>
      <c r="IG604" s="64"/>
      <c r="IH604" s="64"/>
      <c r="II604" s="64"/>
      <c r="IJ604" s="64"/>
      <c r="IK604" s="64"/>
      <c r="IL604" s="64"/>
      <c r="IM604" s="64"/>
      <c r="IN604" s="64"/>
      <c r="IO604" s="64"/>
      <c r="IP604" s="64"/>
      <c r="IQ604" s="64"/>
      <c r="IR604" s="64"/>
      <c r="IS604" s="64"/>
      <c r="IT604" s="64"/>
      <c r="IU604" s="64"/>
      <c r="IV604" s="64"/>
      <c r="IW604" s="64"/>
      <c r="IX604" s="64"/>
      <c r="IY604" s="64"/>
      <c r="IZ604" s="64"/>
      <c r="JA604" s="64"/>
      <c r="JB604" s="64"/>
      <c r="JC604" s="64"/>
      <c r="JD604" s="64"/>
      <c r="JE604" s="64"/>
      <c r="JF604" s="64"/>
      <c r="JG604" s="64"/>
      <c r="JH604" s="64"/>
      <c r="JI604" s="64"/>
      <c r="JJ604" s="64"/>
      <c r="JK604" s="64"/>
      <c r="JL604" s="64"/>
      <c r="JM604" s="64"/>
      <c r="JN604" s="64"/>
      <c r="JO604" s="64"/>
      <c r="JP604" s="64"/>
      <c r="JQ604" s="64"/>
      <c r="JR604" s="64"/>
      <c r="JS604" s="64"/>
      <c r="JT604" s="64"/>
      <c r="JU604" s="64"/>
      <c r="JV604" s="64"/>
      <c r="JW604" s="64"/>
      <c r="JX604" s="64"/>
      <c r="JY604" s="64"/>
      <c r="JZ604" s="64"/>
      <c r="KA604" s="64"/>
      <c r="KB604" s="64"/>
      <c r="KC604" s="64"/>
      <c r="KD604" s="64"/>
      <c r="KE604" s="64"/>
      <c r="KF604" s="64"/>
      <c r="KG604" s="64"/>
      <c r="KH604" s="64"/>
      <c r="KI604" s="64"/>
      <c r="KJ604" s="64"/>
      <c r="KK604" s="64"/>
      <c r="KL604" s="64"/>
      <c r="KM604" s="64"/>
      <c r="KN604" s="64"/>
      <c r="KO604" s="64"/>
      <c r="KP604" s="64"/>
      <c r="KQ604" s="64"/>
      <c r="KR604" s="64"/>
      <c r="KS604" s="64"/>
      <c r="KT604" s="64"/>
      <c r="KU604" s="64"/>
      <c r="KV604" s="64"/>
      <c r="KW604" s="64"/>
      <c r="KX604" s="64"/>
      <c r="KY604" s="64"/>
      <c r="KZ604" s="64"/>
      <c r="LA604" s="64"/>
      <c r="LB604" s="64"/>
      <c r="LC604" s="64"/>
      <c r="LD604" s="64"/>
      <c r="LE604" s="64"/>
      <c r="LF604" s="64"/>
      <c r="LG604" s="64"/>
      <c r="LH604" s="64"/>
      <c r="LI604" s="64"/>
      <c r="LJ604" s="64"/>
      <c r="LK604" s="64"/>
      <c r="LL604" s="64"/>
      <c r="LM604" s="64"/>
      <c r="LN604" s="64"/>
      <c r="LO604" s="64"/>
      <c r="LP604" s="64"/>
      <c r="LQ604" s="64"/>
      <c r="LR604" s="64"/>
      <c r="LS604" s="64"/>
      <c r="LT604" s="64"/>
      <c r="LU604" s="64"/>
      <c r="LV604" s="64"/>
      <c r="LW604" s="64"/>
      <c r="LX604" s="64"/>
      <c r="LY604" s="64"/>
      <c r="LZ604" s="64"/>
      <c r="MA604" s="64"/>
      <c r="MB604" s="64"/>
      <c r="MC604" s="64"/>
      <c r="MD604" s="64"/>
      <c r="ME604" s="64"/>
      <c r="MF604" s="64"/>
      <c r="MG604" s="64"/>
      <c r="MH604" s="64"/>
      <c r="MI604" s="64"/>
      <c r="MJ604" s="64"/>
      <c r="MK604" s="64"/>
      <c r="ML604" s="64"/>
      <c r="MM604" s="64"/>
      <c r="MN604" s="64"/>
      <c r="MO604" s="64"/>
      <c r="MP604" s="64"/>
      <c r="MQ604" s="64"/>
      <c r="MR604" s="64"/>
      <c r="MS604" s="64"/>
      <c r="MT604" s="64"/>
      <c r="MU604" s="64"/>
      <c r="MV604" s="64"/>
      <c r="MW604" s="64"/>
      <c r="MX604" s="64"/>
      <c r="MY604" s="64"/>
      <c r="MZ604" s="64"/>
      <c r="NA604" s="64"/>
      <c r="NB604" s="64"/>
      <c r="NC604" s="64"/>
      <c r="ND604" s="64"/>
      <c r="NE604" s="64"/>
      <c r="NF604" s="64"/>
      <c r="NG604" s="64"/>
      <c r="NH604" s="64"/>
      <c r="NI604" s="64"/>
      <c r="NJ604" s="64"/>
      <c r="NK604" s="64"/>
      <c r="NL604" s="64"/>
      <c r="NM604" s="64"/>
      <c r="NN604" s="64"/>
      <c r="NO604" s="64"/>
      <c r="NP604" s="64"/>
      <c r="NQ604" s="64"/>
      <c r="NR604" s="64"/>
      <c r="NS604" s="64"/>
      <c r="NT604" s="64"/>
      <c r="NU604" s="64"/>
      <c r="NV604" s="64"/>
      <c r="NW604" s="64"/>
      <c r="NX604" s="64"/>
      <c r="NY604" s="64"/>
      <c r="NZ604" s="64"/>
      <c r="OA604" s="64"/>
      <c r="OB604" s="64"/>
      <c r="OC604" s="64"/>
      <c r="OD604" s="64"/>
      <c r="OE604" s="64"/>
      <c r="OF604" s="64"/>
      <c r="OG604" s="64"/>
      <c r="OH604" s="64"/>
      <c r="OI604" s="64"/>
      <c r="OJ604" s="64"/>
      <c r="OK604" s="64"/>
      <c r="OL604" s="64"/>
      <c r="OM604" s="64"/>
      <c r="ON604" s="64"/>
      <c r="OO604" s="64"/>
      <c r="OP604" s="64"/>
      <c r="OQ604" s="64"/>
      <c r="OR604" s="64"/>
      <c r="OS604" s="64"/>
      <c r="OT604" s="64"/>
      <c r="OU604" s="64"/>
      <c r="OV604" s="64"/>
      <c r="OW604" s="64"/>
      <c r="OX604" s="64"/>
      <c r="OY604" s="64"/>
      <c r="OZ604" s="64"/>
      <c r="PA604" s="64"/>
      <c r="PB604" s="64"/>
      <c r="PC604" s="64"/>
      <c r="PD604" s="64"/>
      <c r="PE604" s="64"/>
    </row>
    <row r="605" spans="1:421" s="46" customFormat="1" ht="20.100000000000001" customHeight="1" x14ac:dyDescent="0.3">
      <c r="A605" s="24"/>
      <c r="B605" s="24"/>
      <c r="C605" s="24"/>
      <c r="D605" s="24"/>
      <c r="E605" s="24"/>
      <c r="F605" s="24"/>
      <c r="G605" s="24"/>
      <c r="H605" s="130"/>
      <c r="I605" s="26"/>
      <c r="J605" s="27"/>
      <c r="K605" s="26"/>
      <c r="L605" s="24"/>
      <c r="M605" s="24"/>
      <c r="N605" s="24"/>
      <c r="O605" s="24"/>
      <c r="P605" s="24"/>
      <c r="Q605" s="26"/>
      <c r="R605" s="26"/>
      <c r="S605" s="26"/>
      <c r="T605" s="24"/>
      <c r="U605" s="26"/>
      <c r="V605" s="28"/>
      <c r="W605" s="26"/>
      <c r="X605" s="26"/>
      <c r="Y605" s="26"/>
      <c r="Z605" s="26"/>
      <c r="AA605" s="26"/>
      <c r="AB605" s="26"/>
      <c r="AC605" s="27"/>
      <c r="AD605" s="95"/>
    </row>
    <row r="606" spans="1:421" s="45" customFormat="1" ht="20.100000000000001" customHeight="1" x14ac:dyDescent="0.3">
      <c r="A606" s="23">
        <v>1659</v>
      </c>
      <c r="B606" s="23" t="s">
        <v>35</v>
      </c>
      <c r="C606" s="23">
        <v>1804</v>
      </c>
      <c r="D606" s="23">
        <v>6</v>
      </c>
      <c r="E606" s="23">
        <v>1</v>
      </c>
      <c r="F606" s="23">
        <v>1</v>
      </c>
      <c r="G606" s="23">
        <v>89</v>
      </c>
      <c r="H606" s="129" t="s">
        <v>271</v>
      </c>
      <c r="I606" s="7">
        <v>589</v>
      </c>
      <c r="J606" s="8">
        <v>150</v>
      </c>
      <c r="K606" s="13">
        <f t="shared" si="361"/>
        <v>88350</v>
      </c>
      <c r="L606" s="23"/>
      <c r="M606" s="23"/>
      <c r="N606" s="23"/>
      <c r="O606" s="23"/>
      <c r="P606" s="23"/>
      <c r="Q606" s="7"/>
      <c r="R606" s="7"/>
      <c r="S606" s="7"/>
      <c r="T606" s="23"/>
      <c r="U606" s="7"/>
      <c r="V606" s="11"/>
      <c r="W606" s="7"/>
      <c r="X606" s="37">
        <f t="shared" si="365"/>
        <v>88350</v>
      </c>
      <c r="Y606" s="7"/>
      <c r="Z606" s="104">
        <v>50000000</v>
      </c>
      <c r="AA606" s="106">
        <v>0</v>
      </c>
      <c r="AB606" s="106">
        <v>0</v>
      </c>
      <c r="AC606" s="8" t="s">
        <v>198</v>
      </c>
      <c r="AD606" s="110"/>
      <c r="AE606" s="64"/>
      <c r="AF606" s="64"/>
      <c r="AG606" s="64"/>
      <c r="AH606" s="64"/>
      <c r="AI606" s="64"/>
      <c r="AJ606" s="64"/>
      <c r="AK606" s="64"/>
      <c r="AL606" s="64"/>
      <c r="AM606" s="64"/>
      <c r="AN606" s="64"/>
      <c r="AO606" s="64"/>
      <c r="AP606" s="64"/>
      <c r="AQ606" s="64"/>
      <c r="AR606" s="64"/>
      <c r="AS606" s="64"/>
      <c r="AT606" s="64"/>
      <c r="AU606" s="64"/>
      <c r="AV606" s="64"/>
      <c r="AW606" s="64"/>
      <c r="AX606" s="64"/>
      <c r="AY606" s="64"/>
      <c r="AZ606" s="64"/>
      <c r="BA606" s="64"/>
      <c r="BB606" s="64"/>
      <c r="BC606" s="64"/>
      <c r="BD606" s="64"/>
      <c r="BE606" s="64"/>
      <c r="BF606" s="64"/>
      <c r="BG606" s="64"/>
      <c r="BH606" s="64"/>
      <c r="BI606" s="64"/>
      <c r="BJ606" s="64"/>
      <c r="BK606" s="64"/>
      <c r="BL606" s="64"/>
      <c r="BM606" s="64"/>
      <c r="BN606" s="64"/>
      <c r="BO606" s="64"/>
      <c r="BP606" s="64"/>
      <c r="BQ606" s="64"/>
      <c r="BR606" s="64"/>
      <c r="BS606" s="64"/>
      <c r="BT606" s="64"/>
      <c r="BU606" s="64"/>
      <c r="BV606" s="64"/>
      <c r="BW606" s="64"/>
      <c r="BX606" s="64"/>
      <c r="BY606" s="64"/>
      <c r="BZ606" s="64"/>
      <c r="CA606" s="64"/>
      <c r="CB606" s="64"/>
      <c r="CC606" s="64"/>
      <c r="CD606" s="64"/>
      <c r="CE606" s="64"/>
      <c r="CF606" s="64"/>
      <c r="CG606" s="64"/>
      <c r="CH606" s="64"/>
      <c r="CI606" s="64"/>
      <c r="CJ606" s="64"/>
      <c r="CK606" s="64"/>
      <c r="CL606" s="64"/>
      <c r="CM606" s="64"/>
      <c r="CN606" s="64"/>
      <c r="CO606" s="64"/>
      <c r="CP606" s="64"/>
      <c r="CQ606" s="64"/>
      <c r="CR606" s="64"/>
      <c r="CS606" s="64"/>
      <c r="CT606" s="64"/>
      <c r="CU606" s="64"/>
      <c r="CV606" s="64"/>
      <c r="CW606" s="64"/>
      <c r="CX606" s="64"/>
      <c r="CY606" s="64"/>
      <c r="CZ606" s="64"/>
      <c r="DA606" s="64"/>
      <c r="DB606" s="64"/>
      <c r="DC606" s="64"/>
      <c r="DD606" s="64"/>
      <c r="DE606" s="64"/>
      <c r="DF606" s="64"/>
      <c r="DG606" s="64"/>
      <c r="DH606" s="64"/>
      <c r="DI606" s="64"/>
      <c r="DJ606" s="64"/>
      <c r="DK606" s="64"/>
      <c r="DL606" s="64"/>
      <c r="DM606" s="64"/>
      <c r="DN606" s="64"/>
      <c r="DO606" s="64"/>
      <c r="DP606" s="64"/>
      <c r="DQ606" s="64"/>
      <c r="DR606" s="64"/>
      <c r="DS606" s="64"/>
      <c r="DT606" s="64"/>
      <c r="DU606" s="64"/>
      <c r="DV606" s="64"/>
      <c r="DW606" s="64"/>
      <c r="DX606" s="64"/>
      <c r="DY606" s="64"/>
      <c r="DZ606" s="64"/>
      <c r="EA606" s="64"/>
      <c r="EB606" s="64"/>
      <c r="EC606" s="64"/>
      <c r="ED606" s="64"/>
      <c r="EE606" s="64"/>
      <c r="EF606" s="64"/>
      <c r="EG606" s="64"/>
      <c r="EH606" s="64"/>
      <c r="EI606" s="64"/>
      <c r="EJ606" s="64"/>
      <c r="EK606" s="64"/>
      <c r="EL606" s="64"/>
      <c r="EM606" s="64"/>
      <c r="EN606" s="64"/>
      <c r="EO606" s="64"/>
      <c r="EP606" s="64"/>
      <c r="EQ606" s="64"/>
      <c r="ER606" s="64"/>
      <c r="ES606" s="64"/>
      <c r="ET606" s="64"/>
      <c r="EU606" s="64"/>
      <c r="EV606" s="64"/>
      <c r="EW606" s="64"/>
      <c r="EX606" s="64"/>
      <c r="EY606" s="64"/>
      <c r="EZ606" s="64"/>
      <c r="FA606" s="64"/>
      <c r="FB606" s="64"/>
      <c r="FC606" s="64"/>
      <c r="FD606" s="64"/>
      <c r="FE606" s="64"/>
      <c r="FF606" s="64"/>
      <c r="FG606" s="64"/>
      <c r="FH606" s="64"/>
      <c r="FI606" s="64"/>
      <c r="FJ606" s="64"/>
      <c r="FK606" s="64"/>
      <c r="FL606" s="64"/>
      <c r="FM606" s="64"/>
      <c r="FN606" s="64"/>
      <c r="FO606" s="64"/>
      <c r="FP606" s="64"/>
      <c r="FQ606" s="64"/>
      <c r="FR606" s="64"/>
      <c r="FS606" s="64"/>
      <c r="FT606" s="64"/>
      <c r="FU606" s="64"/>
      <c r="FV606" s="64"/>
      <c r="FW606" s="64"/>
      <c r="FX606" s="64"/>
      <c r="FY606" s="64"/>
      <c r="FZ606" s="64"/>
      <c r="GA606" s="64"/>
      <c r="GB606" s="64"/>
      <c r="GC606" s="64"/>
      <c r="GD606" s="64"/>
      <c r="GE606" s="64"/>
      <c r="GF606" s="64"/>
      <c r="GG606" s="64"/>
      <c r="GH606" s="64"/>
      <c r="GI606" s="64"/>
      <c r="GJ606" s="64"/>
      <c r="GK606" s="64"/>
      <c r="GL606" s="64"/>
      <c r="GM606" s="64"/>
      <c r="GN606" s="64"/>
      <c r="GO606" s="64"/>
      <c r="GP606" s="64"/>
      <c r="GQ606" s="64"/>
      <c r="GR606" s="64"/>
      <c r="GS606" s="64"/>
      <c r="GT606" s="64"/>
      <c r="GU606" s="64"/>
      <c r="GV606" s="64"/>
      <c r="GW606" s="64"/>
      <c r="GX606" s="64"/>
      <c r="GY606" s="64"/>
      <c r="GZ606" s="64"/>
      <c r="HA606" s="64"/>
      <c r="HB606" s="64"/>
      <c r="HC606" s="64"/>
      <c r="HD606" s="64"/>
      <c r="HE606" s="64"/>
      <c r="HF606" s="64"/>
      <c r="HG606" s="64"/>
      <c r="HH606" s="64"/>
      <c r="HI606" s="64"/>
      <c r="HJ606" s="64"/>
      <c r="HK606" s="64"/>
      <c r="HL606" s="64"/>
      <c r="HM606" s="64"/>
      <c r="HN606" s="64"/>
      <c r="HO606" s="64"/>
      <c r="HP606" s="64"/>
      <c r="HQ606" s="64"/>
      <c r="HR606" s="64"/>
      <c r="HS606" s="64"/>
      <c r="HT606" s="64"/>
      <c r="HU606" s="64"/>
      <c r="HV606" s="64"/>
      <c r="HW606" s="64"/>
      <c r="HX606" s="64"/>
      <c r="HY606" s="64"/>
      <c r="HZ606" s="64"/>
      <c r="IA606" s="64"/>
      <c r="IB606" s="64"/>
      <c r="IC606" s="64"/>
      <c r="ID606" s="64"/>
      <c r="IE606" s="64"/>
      <c r="IF606" s="64"/>
      <c r="IG606" s="64"/>
      <c r="IH606" s="64"/>
      <c r="II606" s="64"/>
      <c r="IJ606" s="64"/>
      <c r="IK606" s="64"/>
      <c r="IL606" s="64"/>
      <c r="IM606" s="64"/>
      <c r="IN606" s="64"/>
      <c r="IO606" s="64"/>
      <c r="IP606" s="64"/>
      <c r="IQ606" s="64"/>
      <c r="IR606" s="64"/>
      <c r="IS606" s="64"/>
      <c r="IT606" s="64"/>
      <c r="IU606" s="64"/>
      <c r="IV606" s="64"/>
      <c r="IW606" s="64"/>
      <c r="IX606" s="64"/>
      <c r="IY606" s="64"/>
      <c r="IZ606" s="64"/>
      <c r="JA606" s="64"/>
      <c r="JB606" s="64"/>
      <c r="JC606" s="64"/>
      <c r="JD606" s="64"/>
      <c r="JE606" s="64"/>
      <c r="JF606" s="64"/>
      <c r="JG606" s="64"/>
      <c r="JH606" s="64"/>
      <c r="JI606" s="64"/>
      <c r="JJ606" s="64"/>
      <c r="JK606" s="64"/>
      <c r="JL606" s="64"/>
      <c r="JM606" s="64"/>
      <c r="JN606" s="64"/>
      <c r="JO606" s="64"/>
      <c r="JP606" s="64"/>
      <c r="JQ606" s="64"/>
      <c r="JR606" s="64"/>
      <c r="JS606" s="64"/>
      <c r="JT606" s="64"/>
      <c r="JU606" s="64"/>
      <c r="JV606" s="64"/>
      <c r="JW606" s="64"/>
      <c r="JX606" s="64"/>
      <c r="JY606" s="64"/>
      <c r="JZ606" s="64"/>
      <c r="KA606" s="64"/>
      <c r="KB606" s="64"/>
      <c r="KC606" s="64"/>
      <c r="KD606" s="64"/>
      <c r="KE606" s="64"/>
      <c r="KF606" s="64"/>
      <c r="KG606" s="64"/>
      <c r="KH606" s="64"/>
      <c r="KI606" s="64"/>
      <c r="KJ606" s="64"/>
      <c r="KK606" s="64"/>
      <c r="KL606" s="64"/>
      <c r="KM606" s="64"/>
      <c r="KN606" s="64"/>
      <c r="KO606" s="64"/>
      <c r="KP606" s="64"/>
      <c r="KQ606" s="64"/>
      <c r="KR606" s="64"/>
      <c r="KS606" s="64"/>
      <c r="KT606" s="64"/>
      <c r="KU606" s="64"/>
      <c r="KV606" s="64"/>
      <c r="KW606" s="64"/>
      <c r="KX606" s="64"/>
      <c r="KY606" s="64"/>
      <c r="KZ606" s="64"/>
      <c r="LA606" s="64"/>
      <c r="LB606" s="64"/>
      <c r="LC606" s="64"/>
      <c r="LD606" s="64"/>
      <c r="LE606" s="64"/>
      <c r="LF606" s="64"/>
      <c r="LG606" s="64"/>
      <c r="LH606" s="64"/>
      <c r="LI606" s="64"/>
      <c r="LJ606" s="64"/>
      <c r="LK606" s="64"/>
      <c r="LL606" s="64"/>
      <c r="LM606" s="64"/>
      <c r="LN606" s="64"/>
      <c r="LO606" s="64"/>
      <c r="LP606" s="64"/>
      <c r="LQ606" s="64"/>
      <c r="LR606" s="64"/>
      <c r="LS606" s="64"/>
      <c r="LT606" s="64"/>
      <c r="LU606" s="64"/>
      <c r="LV606" s="64"/>
      <c r="LW606" s="64"/>
      <c r="LX606" s="64"/>
      <c r="LY606" s="64"/>
      <c r="LZ606" s="64"/>
      <c r="MA606" s="64"/>
      <c r="MB606" s="64"/>
      <c r="MC606" s="64"/>
      <c r="MD606" s="64"/>
      <c r="ME606" s="64"/>
      <c r="MF606" s="64"/>
      <c r="MG606" s="64"/>
      <c r="MH606" s="64"/>
      <c r="MI606" s="64"/>
      <c r="MJ606" s="64"/>
      <c r="MK606" s="64"/>
      <c r="ML606" s="64"/>
      <c r="MM606" s="64"/>
      <c r="MN606" s="64"/>
      <c r="MO606" s="64"/>
      <c r="MP606" s="64"/>
      <c r="MQ606" s="64"/>
      <c r="MR606" s="64"/>
      <c r="MS606" s="64"/>
      <c r="MT606" s="64"/>
      <c r="MU606" s="64"/>
      <c r="MV606" s="64"/>
      <c r="MW606" s="64"/>
      <c r="MX606" s="64"/>
      <c r="MY606" s="64"/>
      <c r="MZ606" s="64"/>
      <c r="NA606" s="64"/>
      <c r="NB606" s="64"/>
      <c r="NC606" s="64"/>
      <c r="ND606" s="64"/>
      <c r="NE606" s="64"/>
      <c r="NF606" s="64"/>
      <c r="NG606" s="64"/>
      <c r="NH606" s="64"/>
      <c r="NI606" s="64"/>
      <c r="NJ606" s="64"/>
      <c r="NK606" s="64"/>
      <c r="NL606" s="64"/>
      <c r="NM606" s="64"/>
      <c r="NN606" s="64"/>
      <c r="NO606" s="64"/>
      <c r="NP606" s="64"/>
      <c r="NQ606" s="64"/>
      <c r="NR606" s="64"/>
      <c r="NS606" s="64"/>
      <c r="NT606" s="64"/>
      <c r="NU606" s="64"/>
      <c r="NV606" s="64"/>
      <c r="NW606" s="64"/>
      <c r="NX606" s="64"/>
      <c r="NY606" s="64"/>
      <c r="NZ606" s="64"/>
      <c r="OA606" s="64"/>
      <c r="OB606" s="64"/>
      <c r="OC606" s="64"/>
      <c r="OD606" s="64"/>
      <c r="OE606" s="64"/>
      <c r="OF606" s="64"/>
      <c r="OG606" s="64"/>
      <c r="OH606" s="64"/>
      <c r="OI606" s="64"/>
      <c r="OJ606" s="64"/>
      <c r="OK606" s="64"/>
      <c r="OL606" s="64"/>
      <c r="OM606" s="64"/>
      <c r="ON606" s="64"/>
      <c r="OO606" s="64"/>
      <c r="OP606" s="64"/>
      <c r="OQ606" s="64"/>
      <c r="OR606" s="64"/>
      <c r="OS606" s="64"/>
      <c r="OT606" s="64"/>
      <c r="OU606" s="64"/>
      <c r="OV606" s="64"/>
      <c r="OW606" s="64"/>
      <c r="OX606" s="64"/>
      <c r="OY606" s="64"/>
      <c r="OZ606" s="64"/>
      <c r="PA606" s="64"/>
      <c r="PB606" s="64"/>
      <c r="PC606" s="64"/>
      <c r="PD606" s="64"/>
      <c r="PE606" s="64"/>
    </row>
    <row r="607" spans="1:421" s="45" customFormat="1" ht="20.100000000000001" customHeight="1" x14ac:dyDescent="0.3">
      <c r="A607" s="1"/>
      <c r="B607" s="1" t="s">
        <v>35</v>
      </c>
      <c r="C607" s="1">
        <v>1806</v>
      </c>
      <c r="D607" s="1">
        <v>6</v>
      </c>
      <c r="E607" s="1">
        <v>5</v>
      </c>
      <c r="F607" s="1">
        <v>0</v>
      </c>
      <c r="G607" s="1">
        <v>94</v>
      </c>
      <c r="H607" s="127" t="s">
        <v>271</v>
      </c>
      <c r="I607" s="2">
        <v>2094</v>
      </c>
      <c r="J607" s="36">
        <v>150</v>
      </c>
      <c r="K607" s="13">
        <f t="shared" si="361"/>
        <v>314100</v>
      </c>
      <c r="L607" s="1"/>
      <c r="M607" s="1"/>
      <c r="N607" s="1"/>
      <c r="O607" s="1"/>
      <c r="P607" s="1"/>
      <c r="Q607" s="2"/>
      <c r="R607" s="2"/>
      <c r="S607" s="2"/>
      <c r="T607" s="1"/>
      <c r="U607" s="2"/>
      <c r="V607" s="44"/>
      <c r="W607" s="2"/>
      <c r="X607" s="37">
        <f t="shared" si="365"/>
        <v>314100</v>
      </c>
      <c r="Y607" s="2"/>
      <c r="Z607" s="104">
        <v>50000000</v>
      </c>
      <c r="AA607" s="106">
        <v>0</v>
      </c>
      <c r="AB607" s="106">
        <v>0</v>
      </c>
      <c r="AC607" s="36">
        <v>0</v>
      </c>
      <c r="AD607" s="107"/>
      <c r="AE607" s="64"/>
      <c r="AF607" s="64"/>
      <c r="AG607" s="64"/>
      <c r="AH607" s="64"/>
      <c r="AI607" s="64"/>
      <c r="AJ607" s="64"/>
      <c r="AK607" s="64"/>
      <c r="AL607" s="64"/>
      <c r="AM607" s="64"/>
      <c r="AN607" s="64"/>
      <c r="AO607" s="64"/>
      <c r="AP607" s="64"/>
      <c r="AQ607" s="64"/>
      <c r="AR607" s="64"/>
      <c r="AS607" s="64"/>
      <c r="AT607" s="64"/>
      <c r="AU607" s="64"/>
      <c r="AV607" s="64"/>
      <c r="AW607" s="64"/>
      <c r="AX607" s="64"/>
      <c r="AY607" s="64"/>
      <c r="AZ607" s="64"/>
      <c r="BA607" s="64"/>
      <c r="BB607" s="64"/>
      <c r="BC607" s="64"/>
      <c r="BD607" s="64"/>
      <c r="BE607" s="64"/>
      <c r="BF607" s="64"/>
      <c r="BG607" s="64"/>
      <c r="BH607" s="64"/>
      <c r="BI607" s="64"/>
      <c r="BJ607" s="64"/>
      <c r="BK607" s="64"/>
      <c r="BL607" s="64"/>
      <c r="BM607" s="64"/>
      <c r="BN607" s="64"/>
      <c r="BO607" s="64"/>
      <c r="BP607" s="64"/>
      <c r="BQ607" s="64"/>
      <c r="BR607" s="64"/>
      <c r="BS607" s="64"/>
      <c r="BT607" s="64"/>
      <c r="BU607" s="64"/>
      <c r="BV607" s="64"/>
      <c r="BW607" s="64"/>
      <c r="BX607" s="64"/>
      <c r="BY607" s="64"/>
      <c r="BZ607" s="64"/>
      <c r="CA607" s="64"/>
      <c r="CB607" s="64"/>
      <c r="CC607" s="64"/>
      <c r="CD607" s="64"/>
      <c r="CE607" s="64"/>
      <c r="CF607" s="64"/>
      <c r="CG607" s="64"/>
      <c r="CH607" s="64"/>
      <c r="CI607" s="64"/>
      <c r="CJ607" s="64"/>
      <c r="CK607" s="64"/>
      <c r="CL607" s="64"/>
      <c r="CM607" s="64"/>
      <c r="CN607" s="64"/>
      <c r="CO607" s="64"/>
      <c r="CP607" s="64"/>
      <c r="CQ607" s="64"/>
      <c r="CR607" s="64"/>
      <c r="CS607" s="64"/>
      <c r="CT607" s="64"/>
      <c r="CU607" s="64"/>
      <c r="CV607" s="64"/>
      <c r="CW607" s="64"/>
      <c r="CX607" s="64"/>
      <c r="CY607" s="64"/>
      <c r="CZ607" s="64"/>
      <c r="DA607" s="64"/>
      <c r="DB607" s="64"/>
      <c r="DC607" s="64"/>
      <c r="DD607" s="64"/>
      <c r="DE607" s="64"/>
      <c r="DF607" s="64"/>
      <c r="DG607" s="64"/>
      <c r="DH607" s="64"/>
      <c r="DI607" s="64"/>
      <c r="DJ607" s="64"/>
      <c r="DK607" s="64"/>
      <c r="DL607" s="64"/>
      <c r="DM607" s="64"/>
      <c r="DN607" s="64"/>
      <c r="DO607" s="64"/>
      <c r="DP607" s="64"/>
      <c r="DQ607" s="64"/>
      <c r="DR607" s="64"/>
      <c r="DS607" s="64"/>
      <c r="DT607" s="64"/>
      <c r="DU607" s="64"/>
      <c r="DV607" s="64"/>
      <c r="DW607" s="64"/>
      <c r="DX607" s="64"/>
      <c r="DY607" s="64"/>
      <c r="DZ607" s="64"/>
      <c r="EA607" s="64"/>
      <c r="EB607" s="64"/>
      <c r="EC607" s="64"/>
      <c r="ED607" s="64"/>
      <c r="EE607" s="64"/>
      <c r="EF607" s="64"/>
      <c r="EG607" s="64"/>
      <c r="EH607" s="64"/>
      <c r="EI607" s="64"/>
      <c r="EJ607" s="64"/>
      <c r="EK607" s="64"/>
      <c r="EL607" s="64"/>
      <c r="EM607" s="64"/>
      <c r="EN607" s="64"/>
      <c r="EO607" s="64"/>
      <c r="EP607" s="64"/>
      <c r="EQ607" s="64"/>
      <c r="ER607" s="64"/>
      <c r="ES607" s="64"/>
      <c r="ET607" s="64"/>
      <c r="EU607" s="64"/>
      <c r="EV607" s="64"/>
      <c r="EW607" s="64"/>
      <c r="EX607" s="64"/>
      <c r="EY607" s="64"/>
      <c r="EZ607" s="64"/>
      <c r="FA607" s="64"/>
      <c r="FB607" s="64"/>
      <c r="FC607" s="64"/>
      <c r="FD607" s="64"/>
      <c r="FE607" s="64"/>
      <c r="FF607" s="64"/>
      <c r="FG607" s="64"/>
      <c r="FH607" s="64"/>
      <c r="FI607" s="64"/>
      <c r="FJ607" s="64"/>
      <c r="FK607" s="64"/>
      <c r="FL607" s="64"/>
      <c r="FM607" s="64"/>
      <c r="FN607" s="64"/>
      <c r="FO607" s="64"/>
      <c r="FP607" s="64"/>
      <c r="FQ607" s="64"/>
      <c r="FR607" s="64"/>
      <c r="FS607" s="64"/>
      <c r="FT607" s="64"/>
      <c r="FU607" s="64"/>
      <c r="FV607" s="64"/>
      <c r="FW607" s="64"/>
      <c r="FX607" s="64"/>
      <c r="FY607" s="64"/>
      <c r="FZ607" s="64"/>
      <c r="GA607" s="64"/>
      <c r="GB607" s="64"/>
      <c r="GC607" s="64"/>
      <c r="GD607" s="64"/>
      <c r="GE607" s="64"/>
      <c r="GF607" s="64"/>
      <c r="GG607" s="64"/>
      <c r="GH607" s="64"/>
      <c r="GI607" s="64"/>
      <c r="GJ607" s="64"/>
      <c r="GK607" s="64"/>
      <c r="GL607" s="64"/>
      <c r="GM607" s="64"/>
      <c r="GN607" s="64"/>
      <c r="GO607" s="64"/>
      <c r="GP607" s="64"/>
      <c r="GQ607" s="64"/>
      <c r="GR607" s="64"/>
      <c r="GS607" s="64"/>
      <c r="GT607" s="64"/>
      <c r="GU607" s="64"/>
      <c r="GV607" s="64"/>
      <c r="GW607" s="64"/>
      <c r="GX607" s="64"/>
      <c r="GY607" s="64"/>
      <c r="GZ607" s="64"/>
      <c r="HA607" s="64"/>
      <c r="HB607" s="64"/>
      <c r="HC607" s="64"/>
      <c r="HD607" s="64"/>
      <c r="HE607" s="64"/>
      <c r="HF607" s="64"/>
      <c r="HG607" s="64"/>
      <c r="HH607" s="64"/>
      <c r="HI607" s="64"/>
      <c r="HJ607" s="64"/>
      <c r="HK607" s="64"/>
      <c r="HL607" s="64"/>
      <c r="HM607" s="64"/>
      <c r="HN607" s="64"/>
      <c r="HO607" s="64"/>
      <c r="HP607" s="64"/>
      <c r="HQ607" s="64"/>
      <c r="HR607" s="64"/>
      <c r="HS607" s="64"/>
      <c r="HT607" s="64"/>
      <c r="HU607" s="64"/>
      <c r="HV607" s="64"/>
      <c r="HW607" s="64"/>
      <c r="HX607" s="64"/>
      <c r="HY607" s="64"/>
      <c r="HZ607" s="64"/>
      <c r="IA607" s="64"/>
      <c r="IB607" s="64"/>
      <c r="IC607" s="64"/>
      <c r="ID607" s="64"/>
      <c r="IE607" s="64"/>
      <c r="IF607" s="64"/>
      <c r="IG607" s="64"/>
      <c r="IH607" s="64"/>
      <c r="II607" s="64"/>
      <c r="IJ607" s="64"/>
      <c r="IK607" s="64"/>
      <c r="IL607" s="64"/>
      <c r="IM607" s="64"/>
      <c r="IN607" s="64"/>
      <c r="IO607" s="64"/>
      <c r="IP607" s="64"/>
      <c r="IQ607" s="64"/>
      <c r="IR607" s="64"/>
      <c r="IS607" s="64"/>
      <c r="IT607" s="64"/>
      <c r="IU607" s="64"/>
      <c r="IV607" s="64"/>
      <c r="IW607" s="64"/>
      <c r="IX607" s="64"/>
      <c r="IY607" s="64"/>
      <c r="IZ607" s="64"/>
      <c r="JA607" s="64"/>
      <c r="JB607" s="64"/>
      <c r="JC607" s="64"/>
      <c r="JD607" s="64"/>
      <c r="JE607" s="64"/>
      <c r="JF607" s="64"/>
      <c r="JG607" s="64"/>
      <c r="JH607" s="64"/>
      <c r="JI607" s="64"/>
      <c r="JJ607" s="64"/>
      <c r="JK607" s="64"/>
      <c r="JL607" s="64"/>
      <c r="JM607" s="64"/>
      <c r="JN607" s="64"/>
      <c r="JO607" s="64"/>
      <c r="JP607" s="64"/>
      <c r="JQ607" s="64"/>
      <c r="JR607" s="64"/>
      <c r="JS607" s="64"/>
      <c r="JT607" s="64"/>
      <c r="JU607" s="64"/>
      <c r="JV607" s="64"/>
      <c r="JW607" s="64"/>
      <c r="JX607" s="64"/>
      <c r="JY607" s="64"/>
      <c r="JZ607" s="64"/>
      <c r="KA607" s="64"/>
      <c r="KB607" s="64"/>
      <c r="KC607" s="64"/>
      <c r="KD607" s="64"/>
      <c r="KE607" s="64"/>
      <c r="KF607" s="64"/>
      <c r="KG607" s="64"/>
      <c r="KH607" s="64"/>
      <c r="KI607" s="64"/>
      <c r="KJ607" s="64"/>
      <c r="KK607" s="64"/>
      <c r="KL607" s="64"/>
      <c r="KM607" s="64"/>
      <c r="KN607" s="64"/>
      <c r="KO607" s="64"/>
      <c r="KP607" s="64"/>
      <c r="KQ607" s="64"/>
      <c r="KR607" s="64"/>
      <c r="KS607" s="64"/>
      <c r="KT607" s="64"/>
      <c r="KU607" s="64"/>
      <c r="KV607" s="64"/>
      <c r="KW607" s="64"/>
      <c r="KX607" s="64"/>
      <c r="KY607" s="64"/>
      <c r="KZ607" s="64"/>
      <c r="LA607" s="64"/>
      <c r="LB607" s="64"/>
      <c r="LC607" s="64"/>
      <c r="LD607" s="64"/>
      <c r="LE607" s="64"/>
      <c r="LF607" s="64"/>
      <c r="LG607" s="64"/>
      <c r="LH607" s="64"/>
      <c r="LI607" s="64"/>
      <c r="LJ607" s="64"/>
      <c r="LK607" s="64"/>
      <c r="LL607" s="64"/>
      <c r="LM607" s="64"/>
      <c r="LN607" s="64"/>
      <c r="LO607" s="64"/>
      <c r="LP607" s="64"/>
      <c r="LQ607" s="64"/>
      <c r="LR607" s="64"/>
      <c r="LS607" s="64"/>
      <c r="LT607" s="64"/>
      <c r="LU607" s="64"/>
      <c r="LV607" s="64"/>
      <c r="LW607" s="64"/>
      <c r="LX607" s="64"/>
      <c r="LY607" s="64"/>
      <c r="LZ607" s="64"/>
      <c r="MA607" s="64"/>
      <c r="MB607" s="64"/>
      <c r="MC607" s="64"/>
      <c r="MD607" s="64"/>
      <c r="ME607" s="64"/>
      <c r="MF607" s="64"/>
      <c r="MG607" s="64"/>
      <c r="MH607" s="64"/>
      <c r="MI607" s="64"/>
      <c r="MJ607" s="64"/>
      <c r="MK607" s="64"/>
      <c r="ML607" s="64"/>
      <c r="MM607" s="64"/>
      <c r="MN607" s="64"/>
      <c r="MO607" s="64"/>
      <c r="MP607" s="64"/>
      <c r="MQ607" s="64"/>
      <c r="MR607" s="64"/>
      <c r="MS607" s="64"/>
      <c r="MT607" s="64"/>
      <c r="MU607" s="64"/>
      <c r="MV607" s="64"/>
      <c r="MW607" s="64"/>
      <c r="MX607" s="64"/>
      <c r="MY607" s="64"/>
      <c r="MZ607" s="64"/>
      <c r="NA607" s="64"/>
      <c r="NB607" s="64"/>
      <c r="NC607" s="64"/>
      <c r="ND607" s="64"/>
      <c r="NE607" s="64"/>
      <c r="NF607" s="64"/>
      <c r="NG607" s="64"/>
      <c r="NH607" s="64"/>
      <c r="NI607" s="64"/>
      <c r="NJ607" s="64"/>
      <c r="NK607" s="64"/>
      <c r="NL607" s="64"/>
      <c r="NM607" s="64"/>
      <c r="NN607" s="64"/>
      <c r="NO607" s="64"/>
      <c r="NP607" s="64"/>
      <c r="NQ607" s="64"/>
      <c r="NR607" s="64"/>
      <c r="NS607" s="64"/>
      <c r="NT607" s="64"/>
      <c r="NU607" s="64"/>
      <c r="NV607" s="64"/>
      <c r="NW607" s="64"/>
      <c r="NX607" s="64"/>
      <c r="NY607" s="64"/>
      <c r="NZ607" s="64"/>
      <c r="OA607" s="64"/>
      <c r="OB607" s="64"/>
      <c r="OC607" s="64"/>
      <c r="OD607" s="64"/>
      <c r="OE607" s="64"/>
      <c r="OF607" s="64"/>
      <c r="OG607" s="64"/>
      <c r="OH607" s="64"/>
      <c r="OI607" s="64"/>
      <c r="OJ607" s="64"/>
      <c r="OK607" s="64"/>
      <c r="OL607" s="64"/>
      <c r="OM607" s="64"/>
      <c r="ON607" s="64"/>
      <c r="OO607" s="64"/>
      <c r="OP607" s="64"/>
      <c r="OQ607" s="64"/>
      <c r="OR607" s="64"/>
      <c r="OS607" s="64"/>
      <c r="OT607" s="64"/>
      <c r="OU607" s="64"/>
      <c r="OV607" s="64"/>
      <c r="OW607" s="64"/>
      <c r="OX607" s="64"/>
      <c r="OY607" s="64"/>
      <c r="OZ607" s="64"/>
      <c r="PA607" s="64"/>
      <c r="PB607" s="64"/>
      <c r="PC607" s="64"/>
      <c r="PD607" s="64"/>
      <c r="PE607" s="64"/>
    </row>
    <row r="608" spans="1:421" s="45" customFormat="1" ht="20.100000000000001" customHeight="1" x14ac:dyDescent="0.3">
      <c r="A608" s="1"/>
      <c r="B608" s="1" t="s">
        <v>35</v>
      </c>
      <c r="C608" s="1">
        <v>1807</v>
      </c>
      <c r="D608" s="1">
        <v>6</v>
      </c>
      <c r="E608" s="1">
        <v>4</v>
      </c>
      <c r="F608" s="1">
        <v>1</v>
      </c>
      <c r="G608" s="1">
        <v>80</v>
      </c>
      <c r="H608" s="127" t="s">
        <v>271</v>
      </c>
      <c r="I608" s="2">
        <v>1780</v>
      </c>
      <c r="J608" s="36">
        <v>150</v>
      </c>
      <c r="K608" s="13">
        <f t="shared" si="361"/>
        <v>267000</v>
      </c>
      <c r="L608" s="1"/>
      <c r="M608" s="1"/>
      <c r="N608" s="1"/>
      <c r="O608" s="1"/>
      <c r="P608" s="1"/>
      <c r="Q608" s="2"/>
      <c r="R608" s="2"/>
      <c r="S608" s="2"/>
      <c r="T608" s="1"/>
      <c r="U608" s="2"/>
      <c r="V608" s="44"/>
      <c r="W608" s="2"/>
      <c r="X608" s="37">
        <f t="shared" si="365"/>
        <v>267000</v>
      </c>
      <c r="Y608" s="2"/>
      <c r="Z608" s="104">
        <v>50000000</v>
      </c>
      <c r="AA608" s="106">
        <v>0</v>
      </c>
      <c r="AB608" s="106">
        <v>0</v>
      </c>
      <c r="AC608" s="36">
        <v>0</v>
      </c>
      <c r="AD608" s="107"/>
      <c r="AE608" s="64"/>
      <c r="AF608" s="64"/>
      <c r="AG608" s="64"/>
      <c r="AH608" s="64"/>
      <c r="AI608" s="64"/>
      <c r="AJ608" s="64"/>
      <c r="AK608" s="64"/>
      <c r="AL608" s="64"/>
      <c r="AM608" s="64"/>
      <c r="AN608" s="64"/>
      <c r="AO608" s="64"/>
      <c r="AP608" s="64"/>
      <c r="AQ608" s="64"/>
      <c r="AR608" s="64"/>
      <c r="AS608" s="64"/>
      <c r="AT608" s="64"/>
      <c r="AU608" s="64"/>
      <c r="AV608" s="64"/>
      <c r="AW608" s="64"/>
      <c r="AX608" s="64"/>
      <c r="AY608" s="64"/>
      <c r="AZ608" s="64"/>
      <c r="BA608" s="64"/>
      <c r="BB608" s="64"/>
      <c r="BC608" s="64"/>
      <c r="BD608" s="64"/>
      <c r="BE608" s="64"/>
      <c r="BF608" s="64"/>
      <c r="BG608" s="64"/>
      <c r="BH608" s="64"/>
      <c r="BI608" s="64"/>
      <c r="BJ608" s="64"/>
      <c r="BK608" s="64"/>
      <c r="BL608" s="64"/>
      <c r="BM608" s="64"/>
      <c r="BN608" s="64"/>
      <c r="BO608" s="64"/>
      <c r="BP608" s="64"/>
      <c r="BQ608" s="64"/>
      <c r="BR608" s="64"/>
      <c r="BS608" s="64"/>
      <c r="BT608" s="64"/>
      <c r="BU608" s="64"/>
      <c r="BV608" s="64"/>
      <c r="BW608" s="64"/>
      <c r="BX608" s="64"/>
      <c r="BY608" s="64"/>
      <c r="BZ608" s="64"/>
      <c r="CA608" s="64"/>
      <c r="CB608" s="64"/>
      <c r="CC608" s="64"/>
      <c r="CD608" s="64"/>
      <c r="CE608" s="64"/>
      <c r="CF608" s="64"/>
      <c r="CG608" s="64"/>
      <c r="CH608" s="64"/>
      <c r="CI608" s="64"/>
      <c r="CJ608" s="64"/>
      <c r="CK608" s="64"/>
      <c r="CL608" s="64"/>
      <c r="CM608" s="64"/>
      <c r="CN608" s="64"/>
      <c r="CO608" s="64"/>
      <c r="CP608" s="64"/>
      <c r="CQ608" s="64"/>
      <c r="CR608" s="64"/>
      <c r="CS608" s="64"/>
      <c r="CT608" s="64"/>
      <c r="CU608" s="64"/>
      <c r="CV608" s="64"/>
      <c r="CW608" s="64"/>
      <c r="CX608" s="64"/>
      <c r="CY608" s="64"/>
      <c r="CZ608" s="64"/>
      <c r="DA608" s="64"/>
      <c r="DB608" s="64"/>
      <c r="DC608" s="64"/>
      <c r="DD608" s="64"/>
      <c r="DE608" s="64"/>
      <c r="DF608" s="64"/>
      <c r="DG608" s="64"/>
      <c r="DH608" s="64"/>
      <c r="DI608" s="64"/>
      <c r="DJ608" s="64"/>
      <c r="DK608" s="64"/>
      <c r="DL608" s="64"/>
      <c r="DM608" s="64"/>
      <c r="DN608" s="64"/>
      <c r="DO608" s="64"/>
      <c r="DP608" s="64"/>
      <c r="DQ608" s="64"/>
      <c r="DR608" s="64"/>
      <c r="DS608" s="64"/>
      <c r="DT608" s="64"/>
      <c r="DU608" s="64"/>
      <c r="DV608" s="64"/>
      <c r="DW608" s="64"/>
      <c r="DX608" s="64"/>
      <c r="DY608" s="64"/>
      <c r="DZ608" s="64"/>
      <c r="EA608" s="64"/>
      <c r="EB608" s="64"/>
      <c r="EC608" s="64"/>
      <c r="ED608" s="64"/>
      <c r="EE608" s="64"/>
      <c r="EF608" s="64"/>
      <c r="EG608" s="64"/>
      <c r="EH608" s="64"/>
      <c r="EI608" s="64"/>
      <c r="EJ608" s="64"/>
      <c r="EK608" s="64"/>
      <c r="EL608" s="64"/>
      <c r="EM608" s="64"/>
      <c r="EN608" s="64"/>
      <c r="EO608" s="64"/>
      <c r="EP608" s="64"/>
      <c r="EQ608" s="64"/>
      <c r="ER608" s="64"/>
      <c r="ES608" s="64"/>
      <c r="ET608" s="64"/>
      <c r="EU608" s="64"/>
      <c r="EV608" s="64"/>
      <c r="EW608" s="64"/>
      <c r="EX608" s="64"/>
      <c r="EY608" s="64"/>
      <c r="EZ608" s="64"/>
      <c r="FA608" s="64"/>
      <c r="FB608" s="64"/>
      <c r="FC608" s="64"/>
      <c r="FD608" s="64"/>
      <c r="FE608" s="64"/>
      <c r="FF608" s="64"/>
      <c r="FG608" s="64"/>
      <c r="FH608" s="64"/>
      <c r="FI608" s="64"/>
      <c r="FJ608" s="64"/>
      <c r="FK608" s="64"/>
      <c r="FL608" s="64"/>
      <c r="FM608" s="64"/>
      <c r="FN608" s="64"/>
      <c r="FO608" s="64"/>
      <c r="FP608" s="64"/>
      <c r="FQ608" s="64"/>
      <c r="FR608" s="64"/>
      <c r="FS608" s="64"/>
      <c r="FT608" s="64"/>
      <c r="FU608" s="64"/>
      <c r="FV608" s="64"/>
      <c r="FW608" s="64"/>
      <c r="FX608" s="64"/>
      <c r="FY608" s="64"/>
      <c r="FZ608" s="64"/>
      <c r="GA608" s="64"/>
      <c r="GB608" s="64"/>
      <c r="GC608" s="64"/>
      <c r="GD608" s="64"/>
      <c r="GE608" s="64"/>
      <c r="GF608" s="64"/>
      <c r="GG608" s="64"/>
      <c r="GH608" s="64"/>
      <c r="GI608" s="64"/>
      <c r="GJ608" s="64"/>
      <c r="GK608" s="64"/>
      <c r="GL608" s="64"/>
      <c r="GM608" s="64"/>
      <c r="GN608" s="64"/>
      <c r="GO608" s="64"/>
      <c r="GP608" s="64"/>
      <c r="GQ608" s="64"/>
      <c r="GR608" s="64"/>
      <c r="GS608" s="64"/>
      <c r="GT608" s="64"/>
      <c r="GU608" s="64"/>
      <c r="GV608" s="64"/>
      <c r="GW608" s="64"/>
      <c r="GX608" s="64"/>
      <c r="GY608" s="64"/>
      <c r="GZ608" s="64"/>
      <c r="HA608" s="64"/>
      <c r="HB608" s="64"/>
      <c r="HC608" s="64"/>
      <c r="HD608" s="64"/>
      <c r="HE608" s="64"/>
      <c r="HF608" s="64"/>
      <c r="HG608" s="64"/>
      <c r="HH608" s="64"/>
      <c r="HI608" s="64"/>
      <c r="HJ608" s="64"/>
      <c r="HK608" s="64"/>
      <c r="HL608" s="64"/>
      <c r="HM608" s="64"/>
      <c r="HN608" s="64"/>
      <c r="HO608" s="64"/>
      <c r="HP608" s="64"/>
      <c r="HQ608" s="64"/>
      <c r="HR608" s="64"/>
      <c r="HS608" s="64"/>
      <c r="HT608" s="64"/>
      <c r="HU608" s="64"/>
      <c r="HV608" s="64"/>
      <c r="HW608" s="64"/>
      <c r="HX608" s="64"/>
      <c r="HY608" s="64"/>
      <c r="HZ608" s="64"/>
      <c r="IA608" s="64"/>
      <c r="IB608" s="64"/>
      <c r="IC608" s="64"/>
      <c r="ID608" s="64"/>
      <c r="IE608" s="64"/>
      <c r="IF608" s="64"/>
      <c r="IG608" s="64"/>
      <c r="IH608" s="64"/>
      <c r="II608" s="64"/>
      <c r="IJ608" s="64"/>
      <c r="IK608" s="64"/>
      <c r="IL608" s="64"/>
      <c r="IM608" s="64"/>
      <c r="IN608" s="64"/>
      <c r="IO608" s="64"/>
      <c r="IP608" s="64"/>
      <c r="IQ608" s="64"/>
      <c r="IR608" s="64"/>
      <c r="IS608" s="64"/>
      <c r="IT608" s="64"/>
      <c r="IU608" s="64"/>
      <c r="IV608" s="64"/>
      <c r="IW608" s="64"/>
      <c r="IX608" s="64"/>
      <c r="IY608" s="64"/>
      <c r="IZ608" s="64"/>
      <c r="JA608" s="64"/>
      <c r="JB608" s="64"/>
      <c r="JC608" s="64"/>
      <c r="JD608" s="64"/>
      <c r="JE608" s="64"/>
      <c r="JF608" s="64"/>
      <c r="JG608" s="64"/>
      <c r="JH608" s="64"/>
      <c r="JI608" s="64"/>
      <c r="JJ608" s="64"/>
      <c r="JK608" s="64"/>
      <c r="JL608" s="64"/>
      <c r="JM608" s="64"/>
      <c r="JN608" s="64"/>
      <c r="JO608" s="64"/>
      <c r="JP608" s="64"/>
      <c r="JQ608" s="64"/>
      <c r="JR608" s="64"/>
      <c r="JS608" s="64"/>
      <c r="JT608" s="64"/>
      <c r="JU608" s="64"/>
      <c r="JV608" s="64"/>
      <c r="JW608" s="64"/>
      <c r="JX608" s="64"/>
      <c r="JY608" s="64"/>
      <c r="JZ608" s="64"/>
      <c r="KA608" s="64"/>
      <c r="KB608" s="64"/>
      <c r="KC608" s="64"/>
      <c r="KD608" s="64"/>
      <c r="KE608" s="64"/>
      <c r="KF608" s="64"/>
      <c r="KG608" s="64"/>
      <c r="KH608" s="64"/>
      <c r="KI608" s="64"/>
      <c r="KJ608" s="64"/>
      <c r="KK608" s="64"/>
      <c r="KL608" s="64"/>
      <c r="KM608" s="64"/>
      <c r="KN608" s="64"/>
      <c r="KO608" s="64"/>
      <c r="KP608" s="64"/>
      <c r="KQ608" s="64"/>
      <c r="KR608" s="64"/>
      <c r="KS608" s="64"/>
      <c r="KT608" s="64"/>
      <c r="KU608" s="64"/>
      <c r="KV608" s="64"/>
      <c r="KW608" s="64"/>
      <c r="KX608" s="64"/>
      <c r="KY608" s="64"/>
      <c r="KZ608" s="64"/>
      <c r="LA608" s="64"/>
      <c r="LB608" s="64"/>
      <c r="LC608" s="64"/>
      <c r="LD608" s="64"/>
      <c r="LE608" s="64"/>
      <c r="LF608" s="64"/>
      <c r="LG608" s="64"/>
      <c r="LH608" s="64"/>
      <c r="LI608" s="64"/>
      <c r="LJ608" s="64"/>
      <c r="LK608" s="64"/>
      <c r="LL608" s="64"/>
      <c r="LM608" s="64"/>
      <c r="LN608" s="64"/>
      <c r="LO608" s="64"/>
      <c r="LP608" s="64"/>
      <c r="LQ608" s="64"/>
      <c r="LR608" s="64"/>
      <c r="LS608" s="64"/>
      <c r="LT608" s="64"/>
      <c r="LU608" s="64"/>
      <c r="LV608" s="64"/>
      <c r="LW608" s="64"/>
      <c r="LX608" s="64"/>
      <c r="LY608" s="64"/>
      <c r="LZ608" s="64"/>
      <c r="MA608" s="64"/>
      <c r="MB608" s="64"/>
      <c r="MC608" s="64"/>
      <c r="MD608" s="64"/>
      <c r="ME608" s="64"/>
      <c r="MF608" s="64"/>
      <c r="MG608" s="64"/>
      <c r="MH608" s="64"/>
      <c r="MI608" s="64"/>
      <c r="MJ608" s="64"/>
      <c r="MK608" s="64"/>
      <c r="ML608" s="64"/>
      <c r="MM608" s="64"/>
      <c r="MN608" s="64"/>
      <c r="MO608" s="64"/>
      <c r="MP608" s="64"/>
      <c r="MQ608" s="64"/>
      <c r="MR608" s="64"/>
      <c r="MS608" s="64"/>
      <c r="MT608" s="64"/>
      <c r="MU608" s="64"/>
      <c r="MV608" s="64"/>
      <c r="MW608" s="64"/>
      <c r="MX608" s="64"/>
      <c r="MY608" s="64"/>
      <c r="MZ608" s="64"/>
      <c r="NA608" s="64"/>
      <c r="NB608" s="64"/>
      <c r="NC608" s="64"/>
      <c r="ND608" s="64"/>
      <c r="NE608" s="64"/>
      <c r="NF608" s="64"/>
      <c r="NG608" s="64"/>
      <c r="NH608" s="64"/>
      <c r="NI608" s="64"/>
      <c r="NJ608" s="64"/>
      <c r="NK608" s="64"/>
      <c r="NL608" s="64"/>
      <c r="NM608" s="64"/>
      <c r="NN608" s="64"/>
      <c r="NO608" s="64"/>
      <c r="NP608" s="64"/>
      <c r="NQ608" s="64"/>
      <c r="NR608" s="64"/>
      <c r="NS608" s="64"/>
      <c r="NT608" s="64"/>
      <c r="NU608" s="64"/>
      <c r="NV608" s="64"/>
      <c r="NW608" s="64"/>
      <c r="NX608" s="64"/>
      <c r="NY608" s="64"/>
      <c r="NZ608" s="64"/>
      <c r="OA608" s="64"/>
      <c r="OB608" s="64"/>
      <c r="OC608" s="64"/>
      <c r="OD608" s="64"/>
      <c r="OE608" s="64"/>
      <c r="OF608" s="64"/>
      <c r="OG608" s="64"/>
      <c r="OH608" s="64"/>
      <c r="OI608" s="64"/>
      <c r="OJ608" s="64"/>
      <c r="OK608" s="64"/>
      <c r="OL608" s="64"/>
      <c r="OM608" s="64"/>
      <c r="ON608" s="64"/>
      <c r="OO608" s="64"/>
      <c r="OP608" s="64"/>
      <c r="OQ608" s="64"/>
      <c r="OR608" s="64"/>
      <c r="OS608" s="64"/>
      <c r="OT608" s="64"/>
      <c r="OU608" s="64"/>
      <c r="OV608" s="64"/>
      <c r="OW608" s="64"/>
      <c r="OX608" s="64"/>
      <c r="OY608" s="64"/>
      <c r="OZ608" s="64"/>
      <c r="PA608" s="64"/>
      <c r="PB608" s="64"/>
      <c r="PC608" s="64"/>
      <c r="PD608" s="64"/>
      <c r="PE608" s="64"/>
    </row>
    <row r="609" spans="1:421" s="46" customFormat="1" ht="20.100000000000001" customHeight="1" x14ac:dyDescent="0.3">
      <c r="A609" s="17"/>
      <c r="B609" s="17"/>
      <c r="C609" s="17"/>
      <c r="D609" s="17"/>
      <c r="E609" s="17"/>
      <c r="F609" s="17"/>
      <c r="G609" s="17"/>
      <c r="H609" s="128"/>
      <c r="I609" s="19"/>
      <c r="J609" s="20"/>
      <c r="K609" s="19"/>
      <c r="L609" s="17"/>
      <c r="M609" s="17"/>
      <c r="N609" s="17"/>
      <c r="O609" s="17"/>
      <c r="P609" s="17"/>
      <c r="Q609" s="19"/>
      <c r="R609" s="19"/>
      <c r="S609" s="19"/>
      <c r="T609" s="17"/>
      <c r="U609" s="19"/>
      <c r="V609" s="21"/>
      <c r="W609" s="19"/>
      <c r="X609" s="19"/>
      <c r="Y609" s="19"/>
      <c r="Z609" s="19"/>
      <c r="AA609" s="19"/>
      <c r="AB609" s="19"/>
      <c r="AC609" s="20"/>
      <c r="AD609" s="105"/>
    </row>
    <row r="610" spans="1:421" s="45" customFormat="1" ht="20.100000000000001" customHeight="1" x14ac:dyDescent="0.3">
      <c r="A610" s="23">
        <v>1660</v>
      </c>
      <c r="B610" s="23" t="s">
        <v>35</v>
      </c>
      <c r="C610" s="23">
        <v>11524</v>
      </c>
      <c r="D610" s="23">
        <v>1</v>
      </c>
      <c r="E610" s="23">
        <v>7</v>
      </c>
      <c r="F610" s="23">
        <v>1</v>
      </c>
      <c r="G610" s="23">
        <v>94</v>
      </c>
      <c r="H610" s="129" t="s">
        <v>271</v>
      </c>
      <c r="I610" s="7">
        <v>2994</v>
      </c>
      <c r="J610" s="8">
        <v>200</v>
      </c>
      <c r="K610" s="13">
        <f t="shared" si="361"/>
        <v>598800</v>
      </c>
      <c r="L610" s="23"/>
      <c r="M610" s="23"/>
      <c r="N610" s="23"/>
      <c r="O610" s="23"/>
      <c r="P610" s="23"/>
      <c r="Q610" s="7"/>
      <c r="R610" s="7"/>
      <c r="S610" s="7"/>
      <c r="T610" s="23"/>
      <c r="U610" s="7"/>
      <c r="V610" s="11"/>
      <c r="W610" s="7"/>
      <c r="X610" s="37">
        <f t="shared" si="365"/>
        <v>598800</v>
      </c>
      <c r="Y610" s="7"/>
      <c r="Z610" s="104">
        <v>50000000</v>
      </c>
      <c r="AA610" s="106">
        <v>0</v>
      </c>
      <c r="AB610" s="106">
        <v>0</v>
      </c>
      <c r="AC610" s="8" t="s">
        <v>199</v>
      </c>
      <c r="AD610" s="110"/>
      <c r="AE610" s="64"/>
      <c r="AF610" s="64"/>
      <c r="AG610" s="64"/>
      <c r="AH610" s="64"/>
      <c r="AI610" s="64"/>
      <c r="AJ610" s="64"/>
      <c r="AK610" s="64"/>
      <c r="AL610" s="64"/>
      <c r="AM610" s="64"/>
      <c r="AN610" s="64"/>
      <c r="AO610" s="64"/>
      <c r="AP610" s="64"/>
      <c r="AQ610" s="64"/>
      <c r="AR610" s="64"/>
      <c r="AS610" s="64"/>
      <c r="AT610" s="64"/>
      <c r="AU610" s="64"/>
      <c r="AV610" s="64"/>
      <c r="AW610" s="64"/>
      <c r="AX610" s="64"/>
      <c r="AY610" s="64"/>
      <c r="AZ610" s="64"/>
      <c r="BA610" s="64"/>
      <c r="BB610" s="64"/>
      <c r="BC610" s="64"/>
      <c r="BD610" s="64"/>
      <c r="BE610" s="64"/>
      <c r="BF610" s="64"/>
      <c r="BG610" s="64"/>
      <c r="BH610" s="64"/>
      <c r="BI610" s="64"/>
      <c r="BJ610" s="64"/>
      <c r="BK610" s="64"/>
      <c r="BL610" s="64"/>
      <c r="BM610" s="64"/>
      <c r="BN610" s="64"/>
      <c r="BO610" s="64"/>
      <c r="BP610" s="64"/>
      <c r="BQ610" s="64"/>
      <c r="BR610" s="64"/>
      <c r="BS610" s="64"/>
      <c r="BT610" s="64"/>
      <c r="BU610" s="64"/>
      <c r="BV610" s="64"/>
      <c r="BW610" s="64"/>
      <c r="BX610" s="64"/>
      <c r="BY610" s="64"/>
      <c r="BZ610" s="64"/>
      <c r="CA610" s="64"/>
      <c r="CB610" s="64"/>
      <c r="CC610" s="64"/>
      <c r="CD610" s="64"/>
      <c r="CE610" s="64"/>
      <c r="CF610" s="64"/>
      <c r="CG610" s="64"/>
      <c r="CH610" s="64"/>
      <c r="CI610" s="64"/>
      <c r="CJ610" s="64"/>
      <c r="CK610" s="64"/>
      <c r="CL610" s="64"/>
      <c r="CM610" s="64"/>
      <c r="CN610" s="64"/>
      <c r="CO610" s="64"/>
      <c r="CP610" s="64"/>
      <c r="CQ610" s="64"/>
      <c r="CR610" s="64"/>
      <c r="CS610" s="64"/>
      <c r="CT610" s="64"/>
      <c r="CU610" s="64"/>
      <c r="CV610" s="64"/>
      <c r="CW610" s="64"/>
      <c r="CX610" s="64"/>
      <c r="CY610" s="64"/>
      <c r="CZ610" s="64"/>
      <c r="DA610" s="64"/>
      <c r="DB610" s="64"/>
      <c r="DC610" s="64"/>
      <c r="DD610" s="64"/>
      <c r="DE610" s="64"/>
      <c r="DF610" s="64"/>
      <c r="DG610" s="64"/>
      <c r="DH610" s="64"/>
      <c r="DI610" s="64"/>
      <c r="DJ610" s="64"/>
      <c r="DK610" s="64"/>
      <c r="DL610" s="64"/>
      <c r="DM610" s="64"/>
      <c r="DN610" s="64"/>
      <c r="DO610" s="64"/>
      <c r="DP610" s="64"/>
      <c r="DQ610" s="64"/>
      <c r="DR610" s="64"/>
      <c r="DS610" s="64"/>
      <c r="DT610" s="64"/>
      <c r="DU610" s="64"/>
      <c r="DV610" s="64"/>
      <c r="DW610" s="64"/>
      <c r="DX610" s="64"/>
      <c r="DY610" s="64"/>
      <c r="DZ610" s="64"/>
      <c r="EA610" s="64"/>
      <c r="EB610" s="64"/>
      <c r="EC610" s="64"/>
      <c r="ED610" s="64"/>
      <c r="EE610" s="64"/>
      <c r="EF610" s="64"/>
      <c r="EG610" s="64"/>
      <c r="EH610" s="64"/>
      <c r="EI610" s="64"/>
      <c r="EJ610" s="64"/>
      <c r="EK610" s="64"/>
      <c r="EL610" s="64"/>
      <c r="EM610" s="64"/>
      <c r="EN610" s="64"/>
      <c r="EO610" s="64"/>
      <c r="EP610" s="64"/>
      <c r="EQ610" s="64"/>
      <c r="ER610" s="64"/>
      <c r="ES610" s="64"/>
      <c r="ET610" s="64"/>
      <c r="EU610" s="64"/>
      <c r="EV610" s="64"/>
      <c r="EW610" s="64"/>
      <c r="EX610" s="64"/>
      <c r="EY610" s="64"/>
      <c r="EZ610" s="64"/>
      <c r="FA610" s="64"/>
      <c r="FB610" s="64"/>
      <c r="FC610" s="64"/>
      <c r="FD610" s="64"/>
      <c r="FE610" s="64"/>
      <c r="FF610" s="64"/>
      <c r="FG610" s="64"/>
      <c r="FH610" s="64"/>
      <c r="FI610" s="64"/>
      <c r="FJ610" s="64"/>
      <c r="FK610" s="64"/>
      <c r="FL610" s="64"/>
      <c r="FM610" s="64"/>
      <c r="FN610" s="64"/>
      <c r="FO610" s="64"/>
      <c r="FP610" s="64"/>
      <c r="FQ610" s="64"/>
      <c r="FR610" s="64"/>
      <c r="FS610" s="64"/>
      <c r="FT610" s="64"/>
      <c r="FU610" s="64"/>
      <c r="FV610" s="64"/>
      <c r="FW610" s="64"/>
      <c r="FX610" s="64"/>
      <c r="FY610" s="64"/>
      <c r="FZ610" s="64"/>
      <c r="GA610" s="64"/>
      <c r="GB610" s="64"/>
      <c r="GC610" s="64"/>
      <c r="GD610" s="64"/>
      <c r="GE610" s="64"/>
      <c r="GF610" s="64"/>
      <c r="GG610" s="64"/>
      <c r="GH610" s="64"/>
      <c r="GI610" s="64"/>
      <c r="GJ610" s="64"/>
      <c r="GK610" s="64"/>
      <c r="GL610" s="64"/>
      <c r="GM610" s="64"/>
      <c r="GN610" s="64"/>
      <c r="GO610" s="64"/>
      <c r="GP610" s="64"/>
      <c r="GQ610" s="64"/>
      <c r="GR610" s="64"/>
      <c r="GS610" s="64"/>
      <c r="GT610" s="64"/>
      <c r="GU610" s="64"/>
      <c r="GV610" s="64"/>
      <c r="GW610" s="64"/>
      <c r="GX610" s="64"/>
      <c r="GY610" s="64"/>
      <c r="GZ610" s="64"/>
      <c r="HA610" s="64"/>
      <c r="HB610" s="64"/>
      <c r="HC610" s="64"/>
      <c r="HD610" s="64"/>
      <c r="HE610" s="64"/>
      <c r="HF610" s="64"/>
      <c r="HG610" s="64"/>
      <c r="HH610" s="64"/>
      <c r="HI610" s="64"/>
      <c r="HJ610" s="64"/>
      <c r="HK610" s="64"/>
      <c r="HL610" s="64"/>
      <c r="HM610" s="64"/>
      <c r="HN610" s="64"/>
      <c r="HO610" s="64"/>
      <c r="HP610" s="64"/>
      <c r="HQ610" s="64"/>
      <c r="HR610" s="64"/>
      <c r="HS610" s="64"/>
      <c r="HT610" s="64"/>
      <c r="HU610" s="64"/>
      <c r="HV610" s="64"/>
      <c r="HW610" s="64"/>
      <c r="HX610" s="64"/>
      <c r="HY610" s="64"/>
      <c r="HZ610" s="64"/>
      <c r="IA610" s="64"/>
      <c r="IB610" s="64"/>
      <c r="IC610" s="64"/>
      <c r="ID610" s="64"/>
      <c r="IE610" s="64"/>
      <c r="IF610" s="64"/>
      <c r="IG610" s="64"/>
      <c r="IH610" s="64"/>
      <c r="II610" s="64"/>
      <c r="IJ610" s="64"/>
      <c r="IK610" s="64"/>
      <c r="IL610" s="64"/>
      <c r="IM610" s="64"/>
      <c r="IN610" s="64"/>
      <c r="IO610" s="64"/>
      <c r="IP610" s="64"/>
      <c r="IQ610" s="64"/>
      <c r="IR610" s="64"/>
      <c r="IS610" s="64"/>
      <c r="IT610" s="64"/>
      <c r="IU610" s="64"/>
      <c r="IV610" s="64"/>
      <c r="IW610" s="64"/>
      <c r="IX610" s="64"/>
      <c r="IY610" s="64"/>
      <c r="IZ610" s="64"/>
      <c r="JA610" s="64"/>
      <c r="JB610" s="64"/>
      <c r="JC610" s="64"/>
      <c r="JD610" s="64"/>
      <c r="JE610" s="64"/>
      <c r="JF610" s="64"/>
      <c r="JG610" s="64"/>
      <c r="JH610" s="64"/>
      <c r="JI610" s="64"/>
      <c r="JJ610" s="64"/>
      <c r="JK610" s="64"/>
      <c r="JL610" s="64"/>
      <c r="JM610" s="64"/>
      <c r="JN610" s="64"/>
      <c r="JO610" s="64"/>
      <c r="JP610" s="64"/>
      <c r="JQ610" s="64"/>
      <c r="JR610" s="64"/>
      <c r="JS610" s="64"/>
      <c r="JT610" s="64"/>
      <c r="JU610" s="64"/>
      <c r="JV610" s="64"/>
      <c r="JW610" s="64"/>
      <c r="JX610" s="64"/>
      <c r="JY610" s="64"/>
      <c r="JZ610" s="64"/>
      <c r="KA610" s="64"/>
      <c r="KB610" s="64"/>
      <c r="KC610" s="64"/>
      <c r="KD610" s="64"/>
      <c r="KE610" s="64"/>
      <c r="KF610" s="64"/>
      <c r="KG610" s="64"/>
      <c r="KH610" s="64"/>
      <c r="KI610" s="64"/>
      <c r="KJ610" s="64"/>
      <c r="KK610" s="64"/>
      <c r="KL610" s="64"/>
      <c r="KM610" s="64"/>
      <c r="KN610" s="64"/>
      <c r="KO610" s="64"/>
      <c r="KP610" s="64"/>
      <c r="KQ610" s="64"/>
      <c r="KR610" s="64"/>
      <c r="KS610" s="64"/>
      <c r="KT610" s="64"/>
      <c r="KU610" s="64"/>
      <c r="KV610" s="64"/>
      <c r="KW610" s="64"/>
      <c r="KX610" s="64"/>
      <c r="KY610" s="64"/>
      <c r="KZ610" s="64"/>
      <c r="LA610" s="64"/>
      <c r="LB610" s="64"/>
      <c r="LC610" s="64"/>
      <c r="LD610" s="64"/>
      <c r="LE610" s="64"/>
      <c r="LF610" s="64"/>
      <c r="LG610" s="64"/>
      <c r="LH610" s="64"/>
      <c r="LI610" s="64"/>
      <c r="LJ610" s="64"/>
      <c r="LK610" s="64"/>
      <c r="LL610" s="64"/>
      <c r="LM610" s="64"/>
      <c r="LN610" s="64"/>
      <c r="LO610" s="64"/>
      <c r="LP610" s="64"/>
      <c r="LQ610" s="64"/>
      <c r="LR610" s="64"/>
      <c r="LS610" s="64"/>
      <c r="LT610" s="64"/>
      <c r="LU610" s="64"/>
      <c r="LV610" s="64"/>
      <c r="LW610" s="64"/>
      <c r="LX610" s="64"/>
      <c r="LY610" s="64"/>
      <c r="LZ610" s="64"/>
      <c r="MA610" s="64"/>
      <c r="MB610" s="64"/>
      <c r="MC610" s="64"/>
      <c r="MD610" s="64"/>
      <c r="ME610" s="64"/>
      <c r="MF610" s="64"/>
      <c r="MG610" s="64"/>
      <c r="MH610" s="64"/>
      <c r="MI610" s="64"/>
      <c r="MJ610" s="64"/>
      <c r="MK610" s="64"/>
      <c r="ML610" s="64"/>
      <c r="MM610" s="64"/>
      <c r="MN610" s="64"/>
      <c r="MO610" s="64"/>
      <c r="MP610" s="64"/>
      <c r="MQ610" s="64"/>
      <c r="MR610" s="64"/>
      <c r="MS610" s="64"/>
      <c r="MT610" s="64"/>
      <c r="MU610" s="64"/>
      <c r="MV610" s="64"/>
      <c r="MW610" s="64"/>
      <c r="MX610" s="64"/>
      <c r="MY610" s="64"/>
      <c r="MZ610" s="64"/>
      <c r="NA610" s="64"/>
      <c r="NB610" s="64"/>
      <c r="NC610" s="64"/>
      <c r="ND610" s="64"/>
      <c r="NE610" s="64"/>
      <c r="NF610" s="64"/>
      <c r="NG610" s="64"/>
      <c r="NH610" s="64"/>
      <c r="NI610" s="64"/>
      <c r="NJ610" s="64"/>
      <c r="NK610" s="64"/>
      <c r="NL610" s="64"/>
      <c r="NM610" s="64"/>
      <c r="NN610" s="64"/>
      <c r="NO610" s="64"/>
      <c r="NP610" s="64"/>
      <c r="NQ610" s="64"/>
      <c r="NR610" s="64"/>
      <c r="NS610" s="64"/>
      <c r="NT610" s="64"/>
      <c r="NU610" s="64"/>
      <c r="NV610" s="64"/>
      <c r="NW610" s="64"/>
      <c r="NX610" s="64"/>
      <c r="NY610" s="64"/>
      <c r="NZ610" s="64"/>
      <c r="OA610" s="64"/>
      <c r="OB610" s="64"/>
      <c r="OC610" s="64"/>
      <c r="OD610" s="64"/>
      <c r="OE610" s="64"/>
      <c r="OF610" s="64"/>
      <c r="OG610" s="64"/>
      <c r="OH610" s="64"/>
      <c r="OI610" s="64"/>
      <c r="OJ610" s="64"/>
      <c r="OK610" s="64"/>
      <c r="OL610" s="64"/>
      <c r="OM610" s="64"/>
      <c r="ON610" s="64"/>
      <c r="OO610" s="64"/>
      <c r="OP610" s="64"/>
      <c r="OQ610" s="64"/>
      <c r="OR610" s="64"/>
      <c r="OS610" s="64"/>
      <c r="OT610" s="64"/>
      <c r="OU610" s="64"/>
      <c r="OV610" s="64"/>
      <c r="OW610" s="64"/>
      <c r="OX610" s="64"/>
      <c r="OY610" s="64"/>
      <c r="OZ610" s="64"/>
      <c r="PA610" s="64"/>
      <c r="PB610" s="64"/>
      <c r="PC610" s="64"/>
      <c r="PD610" s="64"/>
      <c r="PE610" s="64"/>
    </row>
    <row r="611" spans="1:421" s="46" customFormat="1" ht="20.100000000000001" customHeight="1" x14ac:dyDescent="0.3">
      <c r="A611" s="24"/>
      <c r="B611" s="24"/>
      <c r="C611" s="24"/>
      <c r="D611" s="24"/>
      <c r="E611" s="24"/>
      <c r="F611" s="24"/>
      <c r="G611" s="24"/>
      <c r="H611" s="130"/>
      <c r="I611" s="26"/>
      <c r="J611" s="27"/>
      <c r="K611" s="26"/>
      <c r="L611" s="24"/>
      <c r="M611" s="24"/>
      <c r="N611" s="24"/>
      <c r="O611" s="24"/>
      <c r="P611" s="24"/>
      <c r="Q611" s="26"/>
      <c r="R611" s="26"/>
      <c r="S611" s="26"/>
      <c r="T611" s="24"/>
      <c r="U611" s="26"/>
      <c r="V611" s="28"/>
      <c r="W611" s="26"/>
      <c r="X611" s="26"/>
      <c r="Y611" s="26"/>
      <c r="Z611" s="26"/>
      <c r="AA611" s="26"/>
      <c r="AB611" s="26"/>
      <c r="AC611" s="27"/>
      <c r="AD611" s="95"/>
    </row>
    <row r="612" spans="1:421" s="45" customFormat="1" ht="20.100000000000001" customHeight="1" x14ac:dyDescent="0.3">
      <c r="A612" s="23">
        <v>1661</v>
      </c>
      <c r="B612" s="23" t="s">
        <v>35</v>
      </c>
      <c r="C612" s="23">
        <v>11483</v>
      </c>
      <c r="D612" s="23">
        <v>1</v>
      </c>
      <c r="E612" s="23">
        <v>8</v>
      </c>
      <c r="F612" s="23">
        <v>3</v>
      </c>
      <c r="G612" s="23">
        <v>3</v>
      </c>
      <c r="H612" s="129" t="s">
        <v>271</v>
      </c>
      <c r="I612" s="7">
        <v>3503</v>
      </c>
      <c r="J612" s="8">
        <v>150</v>
      </c>
      <c r="K612" s="13">
        <f t="shared" si="361"/>
        <v>525450</v>
      </c>
      <c r="L612" s="23"/>
      <c r="M612" s="23"/>
      <c r="N612" s="23"/>
      <c r="O612" s="23"/>
      <c r="P612" s="23"/>
      <c r="Q612" s="7"/>
      <c r="R612" s="7"/>
      <c r="S612" s="7"/>
      <c r="T612" s="23"/>
      <c r="U612" s="7"/>
      <c r="V612" s="11"/>
      <c r="W612" s="7"/>
      <c r="X612" s="37">
        <f t="shared" si="365"/>
        <v>525450</v>
      </c>
      <c r="Y612" s="7"/>
      <c r="Z612" s="104">
        <v>50000000</v>
      </c>
      <c r="AA612" s="106">
        <v>0</v>
      </c>
      <c r="AB612" s="106">
        <v>0</v>
      </c>
      <c r="AC612" s="8" t="s">
        <v>200</v>
      </c>
      <c r="AD612" s="110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  <c r="AP612" s="64"/>
      <c r="AQ612" s="64"/>
      <c r="AR612" s="64"/>
      <c r="AS612" s="64"/>
      <c r="AT612" s="64"/>
      <c r="AU612" s="64"/>
      <c r="AV612" s="64"/>
      <c r="AW612" s="64"/>
      <c r="AX612" s="64"/>
      <c r="AY612" s="64"/>
      <c r="AZ612" s="64"/>
      <c r="BA612" s="64"/>
      <c r="BB612" s="64"/>
      <c r="BC612" s="64"/>
      <c r="BD612" s="64"/>
      <c r="BE612" s="64"/>
      <c r="BF612" s="64"/>
      <c r="BG612" s="64"/>
      <c r="BH612" s="64"/>
      <c r="BI612" s="64"/>
      <c r="BJ612" s="64"/>
      <c r="BK612" s="64"/>
      <c r="BL612" s="64"/>
      <c r="BM612" s="64"/>
      <c r="BN612" s="64"/>
      <c r="BO612" s="64"/>
      <c r="BP612" s="64"/>
      <c r="BQ612" s="64"/>
      <c r="BR612" s="64"/>
      <c r="BS612" s="64"/>
      <c r="BT612" s="64"/>
      <c r="BU612" s="64"/>
      <c r="BV612" s="64"/>
      <c r="BW612" s="64"/>
      <c r="BX612" s="64"/>
      <c r="BY612" s="64"/>
      <c r="BZ612" s="64"/>
      <c r="CA612" s="64"/>
      <c r="CB612" s="64"/>
      <c r="CC612" s="64"/>
      <c r="CD612" s="64"/>
      <c r="CE612" s="64"/>
      <c r="CF612" s="64"/>
      <c r="CG612" s="64"/>
      <c r="CH612" s="64"/>
      <c r="CI612" s="64"/>
      <c r="CJ612" s="64"/>
      <c r="CK612" s="64"/>
      <c r="CL612" s="64"/>
      <c r="CM612" s="64"/>
      <c r="CN612" s="64"/>
      <c r="CO612" s="64"/>
      <c r="CP612" s="64"/>
      <c r="CQ612" s="64"/>
      <c r="CR612" s="64"/>
      <c r="CS612" s="64"/>
      <c r="CT612" s="64"/>
      <c r="CU612" s="64"/>
      <c r="CV612" s="64"/>
      <c r="CW612" s="64"/>
      <c r="CX612" s="64"/>
      <c r="CY612" s="64"/>
      <c r="CZ612" s="64"/>
      <c r="DA612" s="64"/>
      <c r="DB612" s="64"/>
      <c r="DC612" s="64"/>
      <c r="DD612" s="64"/>
      <c r="DE612" s="64"/>
      <c r="DF612" s="64"/>
      <c r="DG612" s="64"/>
      <c r="DH612" s="64"/>
      <c r="DI612" s="64"/>
      <c r="DJ612" s="64"/>
      <c r="DK612" s="64"/>
      <c r="DL612" s="64"/>
      <c r="DM612" s="64"/>
      <c r="DN612" s="64"/>
      <c r="DO612" s="64"/>
      <c r="DP612" s="64"/>
      <c r="DQ612" s="64"/>
      <c r="DR612" s="64"/>
      <c r="DS612" s="64"/>
      <c r="DT612" s="64"/>
      <c r="DU612" s="64"/>
      <c r="DV612" s="64"/>
      <c r="DW612" s="64"/>
      <c r="DX612" s="64"/>
      <c r="DY612" s="64"/>
      <c r="DZ612" s="64"/>
      <c r="EA612" s="64"/>
      <c r="EB612" s="64"/>
      <c r="EC612" s="64"/>
      <c r="ED612" s="64"/>
      <c r="EE612" s="64"/>
      <c r="EF612" s="64"/>
      <c r="EG612" s="64"/>
      <c r="EH612" s="64"/>
      <c r="EI612" s="64"/>
      <c r="EJ612" s="64"/>
      <c r="EK612" s="64"/>
      <c r="EL612" s="64"/>
      <c r="EM612" s="64"/>
      <c r="EN612" s="64"/>
      <c r="EO612" s="64"/>
      <c r="EP612" s="64"/>
      <c r="EQ612" s="64"/>
      <c r="ER612" s="64"/>
      <c r="ES612" s="64"/>
      <c r="ET612" s="64"/>
      <c r="EU612" s="64"/>
      <c r="EV612" s="64"/>
      <c r="EW612" s="64"/>
      <c r="EX612" s="64"/>
      <c r="EY612" s="64"/>
      <c r="EZ612" s="64"/>
      <c r="FA612" s="64"/>
      <c r="FB612" s="64"/>
      <c r="FC612" s="64"/>
      <c r="FD612" s="64"/>
      <c r="FE612" s="64"/>
      <c r="FF612" s="64"/>
      <c r="FG612" s="64"/>
      <c r="FH612" s="64"/>
      <c r="FI612" s="64"/>
      <c r="FJ612" s="64"/>
      <c r="FK612" s="64"/>
      <c r="FL612" s="64"/>
      <c r="FM612" s="64"/>
      <c r="FN612" s="64"/>
      <c r="FO612" s="64"/>
      <c r="FP612" s="64"/>
      <c r="FQ612" s="64"/>
      <c r="FR612" s="64"/>
      <c r="FS612" s="64"/>
      <c r="FT612" s="64"/>
      <c r="FU612" s="64"/>
      <c r="FV612" s="64"/>
      <c r="FW612" s="64"/>
      <c r="FX612" s="64"/>
      <c r="FY612" s="64"/>
      <c r="FZ612" s="64"/>
      <c r="GA612" s="64"/>
      <c r="GB612" s="64"/>
      <c r="GC612" s="64"/>
      <c r="GD612" s="64"/>
      <c r="GE612" s="64"/>
      <c r="GF612" s="64"/>
      <c r="GG612" s="64"/>
      <c r="GH612" s="64"/>
      <c r="GI612" s="64"/>
      <c r="GJ612" s="64"/>
      <c r="GK612" s="64"/>
      <c r="GL612" s="64"/>
      <c r="GM612" s="64"/>
      <c r="GN612" s="64"/>
      <c r="GO612" s="64"/>
      <c r="GP612" s="64"/>
      <c r="GQ612" s="64"/>
      <c r="GR612" s="64"/>
      <c r="GS612" s="64"/>
      <c r="GT612" s="64"/>
      <c r="GU612" s="64"/>
      <c r="GV612" s="64"/>
      <c r="GW612" s="64"/>
      <c r="GX612" s="64"/>
      <c r="GY612" s="64"/>
      <c r="GZ612" s="64"/>
      <c r="HA612" s="64"/>
      <c r="HB612" s="64"/>
      <c r="HC612" s="64"/>
      <c r="HD612" s="64"/>
      <c r="HE612" s="64"/>
      <c r="HF612" s="64"/>
      <c r="HG612" s="64"/>
      <c r="HH612" s="64"/>
      <c r="HI612" s="64"/>
      <c r="HJ612" s="64"/>
      <c r="HK612" s="64"/>
      <c r="HL612" s="64"/>
      <c r="HM612" s="64"/>
      <c r="HN612" s="64"/>
      <c r="HO612" s="64"/>
      <c r="HP612" s="64"/>
      <c r="HQ612" s="64"/>
      <c r="HR612" s="64"/>
      <c r="HS612" s="64"/>
      <c r="HT612" s="64"/>
      <c r="HU612" s="64"/>
      <c r="HV612" s="64"/>
      <c r="HW612" s="64"/>
      <c r="HX612" s="64"/>
      <c r="HY612" s="64"/>
      <c r="HZ612" s="64"/>
      <c r="IA612" s="64"/>
      <c r="IB612" s="64"/>
      <c r="IC612" s="64"/>
      <c r="ID612" s="64"/>
      <c r="IE612" s="64"/>
      <c r="IF612" s="64"/>
      <c r="IG612" s="64"/>
      <c r="IH612" s="64"/>
      <c r="II612" s="64"/>
      <c r="IJ612" s="64"/>
      <c r="IK612" s="64"/>
      <c r="IL612" s="64"/>
      <c r="IM612" s="64"/>
      <c r="IN612" s="64"/>
      <c r="IO612" s="64"/>
      <c r="IP612" s="64"/>
      <c r="IQ612" s="64"/>
      <c r="IR612" s="64"/>
      <c r="IS612" s="64"/>
      <c r="IT612" s="64"/>
      <c r="IU612" s="64"/>
      <c r="IV612" s="64"/>
      <c r="IW612" s="64"/>
      <c r="IX612" s="64"/>
      <c r="IY612" s="64"/>
      <c r="IZ612" s="64"/>
      <c r="JA612" s="64"/>
      <c r="JB612" s="64"/>
      <c r="JC612" s="64"/>
      <c r="JD612" s="64"/>
      <c r="JE612" s="64"/>
      <c r="JF612" s="64"/>
      <c r="JG612" s="64"/>
      <c r="JH612" s="64"/>
      <c r="JI612" s="64"/>
      <c r="JJ612" s="64"/>
      <c r="JK612" s="64"/>
      <c r="JL612" s="64"/>
      <c r="JM612" s="64"/>
      <c r="JN612" s="64"/>
      <c r="JO612" s="64"/>
      <c r="JP612" s="64"/>
      <c r="JQ612" s="64"/>
      <c r="JR612" s="64"/>
      <c r="JS612" s="64"/>
      <c r="JT612" s="64"/>
      <c r="JU612" s="64"/>
      <c r="JV612" s="64"/>
      <c r="JW612" s="64"/>
      <c r="JX612" s="64"/>
      <c r="JY612" s="64"/>
      <c r="JZ612" s="64"/>
      <c r="KA612" s="64"/>
      <c r="KB612" s="64"/>
      <c r="KC612" s="64"/>
      <c r="KD612" s="64"/>
      <c r="KE612" s="64"/>
      <c r="KF612" s="64"/>
      <c r="KG612" s="64"/>
      <c r="KH612" s="64"/>
      <c r="KI612" s="64"/>
      <c r="KJ612" s="64"/>
      <c r="KK612" s="64"/>
      <c r="KL612" s="64"/>
      <c r="KM612" s="64"/>
      <c r="KN612" s="64"/>
      <c r="KO612" s="64"/>
      <c r="KP612" s="64"/>
      <c r="KQ612" s="64"/>
      <c r="KR612" s="64"/>
      <c r="KS612" s="64"/>
      <c r="KT612" s="64"/>
      <c r="KU612" s="64"/>
      <c r="KV612" s="64"/>
      <c r="KW612" s="64"/>
      <c r="KX612" s="64"/>
      <c r="KY612" s="64"/>
      <c r="KZ612" s="64"/>
      <c r="LA612" s="64"/>
      <c r="LB612" s="64"/>
      <c r="LC612" s="64"/>
      <c r="LD612" s="64"/>
      <c r="LE612" s="64"/>
      <c r="LF612" s="64"/>
      <c r="LG612" s="64"/>
      <c r="LH612" s="64"/>
      <c r="LI612" s="64"/>
      <c r="LJ612" s="64"/>
      <c r="LK612" s="64"/>
      <c r="LL612" s="64"/>
      <c r="LM612" s="64"/>
      <c r="LN612" s="64"/>
      <c r="LO612" s="64"/>
      <c r="LP612" s="64"/>
      <c r="LQ612" s="64"/>
      <c r="LR612" s="64"/>
      <c r="LS612" s="64"/>
      <c r="LT612" s="64"/>
      <c r="LU612" s="64"/>
      <c r="LV612" s="64"/>
      <c r="LW612" s="64"/>
      <c r="LX612" s="64"/>
      <c r="LY612" s="64"/>
      <c r="LZ612" s="64"/>
      <c r="MA612" s="64"/>
      <c r="MB612" s="64"/>
      <c r="MC612" s="64"/>
      <c r="MD612" s="64"/>
      <c r="ME612" s="64"/>
      <c r="MF612" s="64"/>
      <c r="MG612" s="64"/>
      <c r="MH612" s="64"/>
      <c r="MI612" s="64"/>
      <c r="MJ612" s="64"/>
      <c r="MK612" s="64"/>
      <c r="ML612" s="64"/>
      <c r="MM612" s="64"/>
      <c r="MN612" s="64"/>
      <c r="MO612" s="64"/>
      <c r="MP612" s="64"/>
      <c r="MQ612" s="64"/>
      <c r="MR612" s="64"/>
      <c r="MS612" s="64"/>
      <c r="MT612" s="64"/>
      <c r="MU612" s="64"/>
      <c r="MV612" s="64"/>
      <c r="MW612" s="64"/>
      <c r="MX612" s="64"/>
      <c r="MY612" s="64"/>
      <c r="MZ612" s="64"/>
      <c r="NA612" s="64"/>
      <c r="NB612" s="64"/>
      <c r="NC612" s="64"/>
      <c r="ND612" s="64"/>
      <c r="NE612" s="64"/>
      <c r="NF612" s="64"/>
      <c r="NG612" s="64"/>
      <c r="NH612" s="64"/>
      <c r="NI612" s="64"/>
      <c r="NJ612" s="64"/>
      <c r="NK612" s="64"/>
      <c r="NL612" s="64"/>
      <c r="NM612" s="64"/>
      <c r="NN612" s="64"/>
      <c r="NO612" s="64"/>
      <c r="NP612" s="64"/>
      <c r="NQ612" s="64"/>
      <c r="NR612" s="64"/>
      <c r="NS612" s="64"/>
      <c r="NT612" s="64"/>
      <c r="NU612" s="64"/>
      <c r="NV612" s="64"/>
      <c r="NW612" s="64"/>
      <c r="NX612" s="64"/>
      <c r="NY612" s="64"/>
      <c r="NZ612" s="64"/>
      <c r="OA612" s="64"/>
      <c r="OB612" s="64"/>
      <c r="OC612" s="64"/>
      <c r="OD612" s="64"/>
      <c r="OE612" s="64"/>
      <c r="OF612" s="64"/>
      <c r="OG612" s="64"/>
      <c r="OH612" s="64"/>
      <c r="OI612" s="64"/>
      <c r="OJ612" s="64"/>
      <c r="OK612" s="64"/>
      <c r="OL612" s="64"/>
      <c r="OM612" s="64"/>
      <c r="ON612" s="64"/>
      <c r="OO612" s="64"/>
      <c r="OP612" s="64"/>
      <c r="OQ612" s="64"/>
      <c r="OR612" s="64"/>
      <c r="OS612" s="64"/>
      <c r="OT612" s="64"/>
      <c r="OU612" s="64"/>
      <c r="OV612" s="64"/>
      <c r="OW612" s="64"/>
      <c r="OX612" s="64"/>
      <c r="OY612" s="64"/>
      <c r="OZ612" s="64"/>
      <c r="PA612" s="64"/>
      <c r="PB612" s="64"/>
      <c r="PC612" s="64"/>
      <c r="PD612" s="64"/>
      <c r="PE612" s="64"/>
    </row>
    <row r="613" spans="1:421" s="46" customFormat="1" ht="20.100000000000001" customHeight="1" x14ac:dyDescent="0.3">
      <c r="A613" s="17"/>
      <c r="B613" s="17"/>
      <c r="C613" s="17"/>
      <c r="D613" s="17"/>
      <c r="E613" s="17"/>
      <c r="F613" s="17"/>
      <c r="G613" s="17"/>
      <c r="H613" s="128"/>
      <c r="I613" s="19"/>
      <c r="J613" s="20"/>
      <c r="K613" s="19"/>
      <c r="L613" s="17"/>
      <c r="M613" s="17"/>
      <c r="N613" s="17"/>
      <c r="O613" s="17"/>
      <c r="P613" s="17"/>
      <c r="Q613" s="19"/>
      <c r="R613" s="19"/>
      <c r="S613" s="19"/>
      <c r="T613" s="17"/>
      <c r="U613" s="19"/>
      <c r="V613" s="21"/>
      <c r="W613" s="19"/>
      <c r="X613" s="19"/>
      <c r="Y613" s="19"/>
      <c r="Z613" s="19"/>
      <c r="AA613" s="19"/>
      <c r="AB613" s="19"/>
      <c r="AC613" s="20"/>
      <c r="AD613" s="105"/>
    </row>
    <row r="614" spans="1:421" s="45" customFormat="1" ht="20.100000000000001" customHeight="1" x14ac:dyDescent="0.3">
      <c r="A614" s="23">
        <v>1662</v>
      </c>
      <c r="B614" s="23" t="s">
        <v>35</v>
      </c>
      <c r="C614" s="23">
        <v>3436</v>
      </c>
      <c r="D614" s="23">
        <v>5</v>
      </c>
      <c r="E614" s="23">
        <v>4</v>
      </c>
      <c r="F614" s="23">
        <v>3</v>
      </c>
      <c r="G614" s="23">
        <v>42</v>
      </c>
      <c r="H614" s="129" t="s">
        <v>271</v>
      </c>
      <c r="I614" s="7">
        <v>1942</v>
      </c>
      <c r="J614" s="8">
        <v>250</v>
      </c>
      <c r="K614" s="9">
        <f t="shared" ref="K614:K617" si="377">I614*J614</f>
        <v>485500</v>
      </c>
      <c r="L614" s="23"/>
      <c r="M614" s="23"/>
      <c r="N614" s="23"/>
      <c r="O614" s="23"/>
      <c r="P614" s="23"/>
      <c r="Q614" s="7"/>
      <c r="R614" s="7"/>
      <c r="S614" s="7"/>
      <c r="T614" s="23"/>
      <c r="U614" s="7"/>
      <c r="V614" s="11"/>
      <c r="W614" s="7"/>
      <c r="X614" s="12">
        <f t="shared" ref="X614:X625" si="378">K614+W614</f>
        <v>485500</v>
      </c>
      <c r="Y614" s="7"/>
      <c r="Z614" s="108">
        <v>50000000</v>
      </c>
      <c r="AA614" s="102">
        <v>0</v>
      </c>
      <c r="AB614" s="102">
        <v>0</v>
      </c>
      <c r="AC614" s="8" t="s">
        <v>201</v>
      </c>
      <c r="AD614" s="110"/>
      <c r="AE614" s="64"/>
      <c r="AF614" s="64"/>
      <c r="AG614" s="64"/>
      <c r="AH614" s="64"/>
      <c r="AI614" s="64"/>
      <c r="AJ614" s="64"/>
      <c r="AK614" s="64"/>
      <c r="AL614" s="64"/>
      <c r="AM614" s="64"/>
      <c r="AN614" s="64"/>
      <c r="AO614" s="64"/>
      <c r="AP614" s="64"/>
      <c r="AQ614" s="64"/>
      <c r="AR614" s="64"/>
      <c r="AS614" s="64"/>
      <c r="AT614" s="64"/>
      <c r="AU614" s="64"/>
      <c r="AV614" s="64"/>
      <c r="AW614" s="64"/>
      <c r="AX614" s="64"/>
      <c r="AY614" s="64"/>
      <c r="AZ614" s="64"/>
      <c r="BA614" s="64"/>
      <c r="BB614" s="64"/>
      <c r="BC614" s="64"/>
      <c r="BD614" s="64"/>
      <c r="BE614" s="64"/>
      <c r="BF614" s="64"/>
      <c r="BG614" s="64"/>
      <c r="BH614" s="64"/>
      <c r="BI614" s="64"/>
      <c r="BJ614" s="64"/>
      <c r="BK614" s="64"/>
      <c r="BL614" s="64"/>
      <c r="BM614" s="64"/>
      <c r="BN614" s="64"/>
      <c r="BO614" s="64"/>
      <c r="BP614" s="64"/>
      <c r="BQ614" s="64"/>
      <c r="BR614" s="64"/>
      <c r="BS614" s="64"/>
      <c r="BT614" s="64"/>
      <c r="BU614" s="64"/>
      <c r="BV614" s="64"/>
      <c r="BW614" s="64"/>
      <c r="BX614" s="64"/>
      <c r="BY614" s="64"/>
      <c r="BZ614" s="64"/>
      <c r="CA614" s="64"/>
      <c r="CB614" s="64"/>
      <c r="CC614" s="64"/>
      <c r="CD614" s="64"/>
      <c r="CE614" s="64"/>
      <c r="CF614" s="64"/>
      <c r="CG614" s="64"/>
      <c r="CH614" s="64"/>
      <c r="CI614" s="64"/>
      <c r="CJ614" s="64"/>
      <c r="CK614" s="64"/>
      <c r="CL614" s="64"/>
      <c r="CM614" s="64"/>
      <c r="CN614" s="64"/>
      <c r="CO614" s="64"/>
      <c r="CP614" s="64"/>
      <c r="CQ614" s="64"/>
      <c r="CR614" s="64"/>
      <c r="CS614" s="64"/>
      <c r="CT614" s="64"/>
      <c r="CU614" s="64"/>
      <c r="CV614" s="64"/>
      <c r="CW614" s="64"/>
      <c r="CX614" s="64"/>
      <c r="CY614" s="64"/>
      <c r="CZ614" s="64"/>
      <c r="DA614" s="64"/>
      <c r="DB614" s="64"/>
      <c r="DC614" s="64"/>
      <c r="DD614" s="64"/>
      <c r="DE614" s="64"/>
      <c r="DF614" s="64"/>
      <c r="DG614" s="64"/>
      <c r="DH614" s="64"/>
      <c r="DI614" s="64"/>
      <c r="DJ614" s="64"/>
      <c r="DK614" s="64"/>
      <c r="DL614" s="64"/>
      <c r="DM614" s="64"/>
      <c r="DN614" s="64"/>
      <c r="DO614" s="64"/>
      <c r="DP614" s="64"/>
      <c r="DQ614" s="64"/>
      <c r="DR614" s="64"/>
      <c r="DS614" s="64"/>
      <c r="DT614" s="64"/>
      <c r="DU614" s="64"/>
      <c r="DV614" s="64"/>
      <c r="DW614" s="64"/>
      <c r="DX614" s="64"/>
      <c r="DY614" s="64"/>
      <c r="DZ614" s="64"/>
      <c r="EA614" s="64"/>
      <c r="EB614" s="64"/>
      <c r="EC614" s="64"/>
      <c r="ED614" s="64"/>
      <c r="EE614" s="64"/>
      <c r="EF614" s="64"/>
      <c r="EG614" s="64"/>
      <c r="EH614" s="64"/>
      <c r="EI614" s="64"/>
      <c r="EJ614" s="64"/>
      <c r="EK614" s="64"/>
      <c r="EL614" s="64"/>
      <c r="EM614" s="64"/>
      <c r="EN614" s="64"/>
      <c r="EO614" s="64"/>
      <c r="EP614" s="64"/>
      <c r="EQ614" s="64"/>
      <c r="ER614" s="64"/>
      <c r="ES614" s="64"/>
      <c r="ET614" s="64"/>
      <c r="EU614" s="64"/>
      <c r="EV614" s="64"/>
      <c r="EW614" s="64"/>
      <c r="EX614" s="64"/>
      <c r="EY614" s="64"/>
      <c r="EZ614" s="64"/>
      <c r="FA614" s="64"/>
      <c r="FB614" s="64"/>
      <c r="FC614" s="64"/>
      <c r="FD614" s="64"/>
      <c r="FE614" s="64"/>
      <c r="FF614" s="64"/>
      <c r="FG614" s="64"/>
      <c r="FH614" s="64"/>
      <c r="FI614" s="64"/>
      <c r="FJ614" s="64"/>
      <c r="FK614" s="64"/>
      <c r="FL614" s="64"/>
      <c r="FM614" s="64"/>
      <c r="FN614" s="64"/>
      <c r="FO614" s="64"/>
      <c r="FP614" s="64"/>
      <c r="FQ614" s="64"/>
      <c r="FR614" s="64"/>
      <c r="FS614" s="64"/>
      <c r="FT614" s="64"/>
      <c r="FU614" s="64"/>
      <c r="FV614" s="64"/>
      <c r="FW614" s="64"/>
      <c r="FX614" s="64"/>
      <c r="FY614" s="64"/>
      <c r="FZ614" s="64"/>
      <c r="GA614" s="64"/>
      <c r="GB614" s="64"/>
      <c r="GC614" s="64"/>
      <c r="GD614" s="64"/>
      <c r="GE614" s="64"/>
      <c r="GF614" s="64"/>
      <c r="GG614" s="64"/>
      <c r="GH614" s="64"/>
      <c r="GI614" s="64"/>
      <c r="GJ614" s="64"/>
      <c r="GK614" s="64"/>
      <c r="GL614" s="64"/>
      <c r="GM614" s="64"/>
      <c r="GN614" s="64"/>
      <c r="GO614" s="64"/>
      <c r="GP614" s="64"/>
      <c r="GQ614" s="64"/>
      <c r="GR614" s="64"/>
      <c r="GS614" s="64"/>
      <c r="GT614" s="64"/>
      <c r="GU614" s="64"/>
      <c r="GV614" s="64"/>
      <c r="GW614" s="64"/>
      <c r="GX614" s="64"/>
      <c r="GY614" s="64"/>
      <c r="GZ614" s="64"/>
      <c r="HA614" s="64"/>
      <c r="HB614" s="64"/>
      <c r="HC614" s="64"/>
      <c r="HD614" s="64"/>
      <c r="HE614" s="64"/>
      <c r="HF614" s="64"/>
      <c r="HG614" s="64"/>
      <c r="HH614" s="64"/>
      <c r="HI614" s="64"/>
      <c r="HJ614" s="64"/>
      <c r="HK614" s="64"/>
      <c r="HL614" s="64"/>
      <c r="HM614" s="64"/>
      <c r="HN614" s="64"/>
      <c r="HO614" s="64"/>
      <c r="HP614" s="64"/>
      <c r="HQ614" s="64"/>
      <c r="HR614" s="64"/>
      <c r="HS614" s="64"/>
      <c r="HT614" s="64"/>
      <c r="HU614" s="64"/>
      <c r="HV614" s="64"/>
      <c r="HW614" s="64"/>
      <c r="HX614" s="64"/>
      <c r="HY614" s="64"/>
      <c r="HZ614" s="64"/>
      <c r="IA614" s="64"/>
      <c r="IB614" s="64"/>
      <c r="IC614" s="64"/>
      <c r="ID614" s="64"/>
      <c r="IE614" s="64"/>
      <c r="IF614" s="64"/>
      <c r="IG614" s="64"/>
      <c r="IH614" s="64"/>
      <c r="II614" s="64"/>
      <c r="IJ614" s="64"/>
      <c r="IK614" s="64"/>
      <c r="IL614" s="64"/>
      <c r="IM614" s="64"/>
      <c r="IN614" s="64"/>
      <c r="IO614" s="64"/>
      <c r="IP614" s="64"/>
      <c r="IQ614" s="64"/>
      <c r="IR614" s="64"/>
      <c r="IS614" s="64"/>
      <c r="IT614" s="64"/>
      <c r="IU614" s="64"/>
      <c r="IV614" s="64"/>
      <c r="IW614" s="64"/>
      <c r="IX614" s="64"/>
      <c r="IY614" s="64"/>
      <c r="IZ614" s="64"/>
      <c r="JA614" s="64"/>
      <c r="JB614" s="64"/>
      <c r="JC614" s="64"/>
      <c r="JD614" s="64"/>
      <c r="JE614" s="64"/>
      <c r="JF614" s="64"/>
      <c r="JG614" s="64"/>
      <c r="JH614" s="64"/>
      <c r="JI614" s="64"/>
      <c r="JJ614" s="64"/>
      <c r="JK614" s="64"/>
      <c r="JL614" s="64"/>
      <c r="JM614" s="64"/>
      <c r="JN614" s="64"/>
      <c r="JO614" s="64"/>
      <c r="JP614" s="64"/>
      <c r="JQ614" s="64"/>
      <c r="JR614" s="64"/>
      <c r="JS614" s="64"/>
      <c r="JT614" s="64"/>
      <c r="JU614" s="64"/>
      <c r="JV614" s="64"/>
      <c r="JW614" s="64"/>
      <c r="JX614" s="64"/>
      <c r="JY614" s="64"/>
      <c r="JZ614" s="64"/>
      <c r="KA614" s="64"/>
      <c r="KB614" s="64"/>
      <c r="KC614" s="64"/>
      <c r="KD614" s="64"/>
      <c r="KE614" s="64"/>
      <c r="KF614" s="64"/>
      <c r="KG614" s="64"/>
      <c r="KH614" s="64"/>
      <c r="KI614" s="64"/>
      <c r="KJ614" s="64"/>
      <c r="KK614" s="64"/>
      <c r="KL614" s="64"/>
      <c r="KM614" s="64"/>
      <c r="KN614" s="64"/>
      <c r="KO614" s="64"/>
      <c r="KP614" s="64"/>
      <c r="KQ614" s="64"/>
      <c r="KR614" s="64"/>
      <c r="KS614" s="64"/>
      <c r="KT614" s="64"/>
      <c r="KU614" s="64"/>
      <c r="KV614" s="64"/>
      <c r="KW614" s="64"/>
      <c r="KX614" s="64"/>
      <c r="KY614" s="64"/>
      <c r="KZ614" s="64"/>
      <c r="LA614" s="64"/>
      <c r="LB614" s="64"/>
      <c r="LC614" s="64"/>
      <c r="LD614" s="64"/>
      <c r="LE614" s="64"/>
      <c r="LF614" s="64"/>
      <c r="LG614" s="64"/>
      <c r="LH614" s="64"/>
      <c r="LI614" s="64"/>
      <c r="LJ614" s="64"/>
      <c r="LK614" s="64"/>
      <c r="LL614" s="64"/>
      <c r="LM614" s="64"/>
      <c r="LN614" s="64"/>
      <c r="LO614" s="64"/>
      <c r="LP614" s="64"/>
      <c r="LQ614" s="64"/>
      <c r="LR614" s="64"/>
      <c r="LS614" s="64"/>
      <c r="LT614" s="64"/>
      <c r="LU614" s="64"/>
      <c r="LV614" s="64"/>
      <c r="LW614" s="64"/>
      <c r="LX614" s="64"/>
      <c r="LY614" s="64"/>
      <c r="LZ614" s="64"/>
      <c r="MA614" s="64"/>
      <c r="MB614" s="64"/>
      <c r="MC614" s="64"/>
      <c r="MD614" s="64"/>
      <c r="ME614" s="64"/>
      <c r="MF614" s="64"/>
      <c r="MG614" s="64"/>
      <c r="MH614" s="64"/>
      <c r="MI614" s="64"/>
      <c r="MJ614" s="64"/>
      <c r="MK614" s="64"/>
      <c r="ML614" s="64"/>
      <c r="MM614" s="64"/>
      <c r="MN614" s="64"/>
      <c r="MO614" s="64"/>
      <c r="MP614" s="64"/>
      <c r="MQ614" s="64"/>
      <c r="MR614" s="64"/>
      <c r="MS614" s="64"/>
      <c r="MT614" s="64"/>
      <c r="MU614" s="64"/>
      <c r="MV614" s="64"/>
      <c r="MW614" s="64"/>
      <c r="MX614" s="64"/>
      <c r="MY614" s="64"/>
      <c r="MZ614" s="64"/>
      <c r="NA614" s="64"/>
      <c r="NB614" s="64"/>
      <c r="NC614" s="64"/>
      <c r="ND614" s="64"/>
      <c r="NE614" s="64"/>
      <c r="NF614" s="64"/>
      <c r="NG614" s="64"/>
      <c r="NH614" s="64"/>
      <c r="NI614" s="64"/>
      <c r="NJ614" s="64"/>
      <c r="NK614" s="64"/>
      <c r="NL614" s="64"/>
      <c r="NM614" s="64"/>
      <c r="NN614" s="64"/>
      <c r="NO614" s="64"/>
      <c r="NP614" s="64"/>
      <c r="NQ614" s="64"/>
      <c r="NR614" s="64"/>
      <c r="NS614" s="64"/>
      <c r="NT614" s="64"/>
      <c r="NU614" s="64"/>
      <c r="NV614" s="64"/>
      <c r="NW614" s="64"/>
      <c r="NX614" s="64"/>
      <c r="NY614" s="64"/>
      <c r="NZ614" s="64"/>
      <c r="OA614" s="64"/>
      <c r="OB614" s="64"/>
      <c r="OC614" s="64"/>
      <c r="OD614" s="64"/>
      <c r="OE614" s="64"/>
      <c r="OF614" s="64"/>
      <c r="OG614" s="64"/>
      <c r="OH614" s="64"/>
      <c r="OI614" s="64"/>
      <c r="OJ614" s="64"/>
      <c r="OK614" s="64"/>
      <c r="OL614" s="64"/>
      <c r="OM614" s="64"/>
      <c r="ON614" s="64"/>
      <c r="OO614" s="64"/>
      <c r="OP614" s="64"/>
      <c r="OQ614" s="64"/>
      <c r="OR614" s="64"/>
      <c r="OS614" s="64"/>
      <c r="OT614" s="64"/>
      <c r="OU614" s="64"/>
      <c r="OV614" s="64"/>
      <c r="OW614" s="64"/>
      <c r="OX614" s="64"/>
      <c r="OY614" s="64"/>
      <c r="OZ614" s="64"/>
      <c r="PA614" s="64"/>
      <c r="PB614" s="64"/>
      <c r="PC614" s="64"/>
      <c r="PD614" s="64"/>
      <c r="PE614" s="64"/>
    </row>
    <row r="615" spans="1:421" s="45" customFormat="1" ht="20.100000000000001" customHeight="1" x14ac:dyDescent="0.3">
      <c r="A615" s="1"/>
      <c r="B615" s="1" t="s">
        <v>35</v>
      </c>
      <c r="C615" s="1">
        <v>3429</v>
      </c>
      <c r="D615" s="1">
        <v>5</v>
      </c>
      <c r="E615" s="1">
        <v>3</v>
      </c>
      <c r="F615" s="1">
        <v>3</v>
      </c>
      <c r="G615" s="1">
        <v>30</v>
      </c>
      <c r="H615" s="127" t="s">
        <v>272</v>
      </c>
      <c r="I615" s="2">
        <v>400</v>
      </c>
      <c r="J615" s="36">
        <v>220</v>
      </c>
      <c r="K615" s="13">
        <f t="shared" si="377"/>
        <v>88000</v>
      </c>
      <c r="L615" s="1"/>
      <c r="M615" s="1"/>
      <c r="N615" s="1"/>
      <c r="O615" s="100"/>
      <c r="P615" s="1"/>
      <c r="Q615" s="2"/>
      <c r="R615" s="2"/>
      <c r="S615" s="2"/>
      <c r="T615" s="1"/>
      <c r="U615" s="2"/>
      <c r="V615" s="44"/>
      <c r="W615" s="2"/>
      <c r="X615" s="37">
        <f t="shared" si="378"/>
        <v>88000</v>
      </c>
      <c r="Y615" s="2"/>
      <c r="Z615" s="2"/>
      <c r="AA615" s="37">
        <f t="shared" ref="AA615" si="379">X615-Z615</f>
        <v>88000</v>
      </c>
      <c r="AB615" s="38">
        <v>0.02</v>
      </c>
      <c r="AC615" s="36"/>
      <c r="AD615" s="107"/>
      <c r="AE615" s="64"/>
      <c r="AF615" s="64"/>
      <c r="AG615" s="64"/>
      <c r="AH615" s="64"/>
      <c r="AI615" s="64"/>
      <c r="AJ615" s="64"/>
      <c r="AK615" s="64"/>
      <c r="AL615" s="64"/>
      <c r="AM615" s="64"/>
      <c r="AN615" s="64"/>
      <c r="AO615" s="64"/>
      <c r="AP615" s="64"/>
      <c r="AQ615" s="64"/>
      <c r="AR615" s="64"/>
      <c r="AS615" s="64"/>
      <c r="AT615" s="64"/>
      <c r="AU615" s="64"/>
      <c r="AV615" s="64"/>
      <c r="AW615" s="64"/>
      <c r="AX615" s="64"/>
      <c r="AY615" s="64"/>
      <c r="AZ615" s="64"/>
      <c r="BA615" s="64"/>
      <c r="BB615" s="64"/>
      <c r="BC615" s="64"/>
      <c r="BD615" s="64"/>
      <c r="BE615" s="64"/>
      <c r="BF615" s="64"/>
      <c r="BG615" s="64"/>
      <c r="BH615" s="64"/>
      <c r="BI615" s="64"/>
      <c r="BJ615" s="64"/>
      <c r="BK615" s="64"/>
      <c r="BL615" s="64"/>
      <c r="BM615" s="64"/>
      <c r="BN615" s="64"/>
      <c r="BO615" s="64"/>
      <c r="BP615" s="64"/>
      <c r="BQ615" s="64"/>
      <c r="BR615" s="64"/>
      <c r="BS615" s="64"/>
      <c r="BT615" s="64"/>
      <c r="BU615" s="64"/>
      <c r="BV615" s="64"/>
      <c r="BW615" s="64"/>
      <c r="BX615" s="64"/>
      <c r="BY615" s="64"/>
      <c r="BZ615" s="64"/>
      <c r="CA615" s="64"/>
      <c r="CB615" s="64"/>
      <c r="CC615" s="64"/>
      <c r="CD615" s="64"/>
      <c r="CE615" s="64"/>
      <c r="CF615" s="64"/>
      <c r="CG615" s="64"/>
      <c r="CH615" s="64"/>
      <c r="CI615" s="64"/>
      <c r="CJ615" s="64"/>
      <c r="CK615" s="64"/>
      <c r="CL615" s="64"/>
      <c r="CM615" s="64"/>
      <c r="CN615" s="64"/>
      <c r="CO615" s="64"/>
      <c r="CP615" s="64"/>
      <c r="CQ615" s="64"/>
      <c r="CR615" s="64"/>
      <c r="CS615" s="64"/>
      <c r="CT615" s="64"/>
      <c r="CU615" s="64"/>
      <c r="CV615" s="64"/>
      <c r="CW615" s="64"/>
      <c r="CX615" s="64"/>
      <c r="CY615" s="64"/>
      <c r="CZ615" s="64"/>
      <c r="DA615" s="64"/>
      <c r="DB615" s="64"/>
      <c r="DC615" s="64"/>
      <c r="DD615" s="64"/>
      <c r="DE615" s="64"/>
      <c r="DF615" s="64"/>
      <c r="DG615" s="64"/>
      <c r="DH615" s="64"/>
      <c r="DI615" s="64"/>
      <c r="DJ615" s="64"/>
      <c r="DK615" s="64"/>
      <c r="DL615" s="64"/>
      <c r="DM615" s="64"/>
      <c r="DN615" s="64"/>
      <c r="DO615" s="64"/>
      <c r="DP615" s="64"/>
      <c r="DQ615" s="64"/>
      <c r="DR615" s="64"/>
      <c r="DS615" s="64"/>
      <c r="DT615" s="64"/>
      <c r="DU615" s="64"/>
      <c r="DV615" s="64"/>
      <c r="DW615" s="64"/>
      <c r="DX615" s="64"/>
      <c r="DY615" s="64"/>
      <c r="DZ615" s="64"/>
      <c r="EA615" s="64"/>
      <c r="EB615" s="64"/>
      <c r="EC615" s="64"/>
      <c r="ED615" s="64"/>
      <c r="EE615" s="64"/>
      <c r="EF615" s="64"/>
      <c r="EG615" s="64"/>
      <c r="EH615" s="64"/>
      <c r="EI615" s="64"/>
      <c r="EJ615" s="64"/>
      <c r="EK615" s="64"/>
      <c r="EL615" s="64"/>
      <c r="EM615" s="64"/>
      <c r="EN615" s="64"/>
      <c r="EO615" s="64"/>
      <c r="EP615" s="64"/>
      <c r="EQ615" s="64"/>
      <c r="ER615" s="64"/>
      <c r="ES615" s="64"/>
      <c r="ET615" s="64"/>
      <c r="EU615" s="64"/>
      <c r="EV615" s="64"/>
      <c r="EW615" s="64"/>
      <c r="EX615" s="64"/>
      <c r="EY615" s="64"/>
      <c r="EZ615" s="64"/>
      <c r="FA615" s="64"/>
      <c r="FB615" s="64"/>
      <c r="FC615" s="64"/>
      <c r="FD615" s="64"/>
      <c r="FE615" s="64"/>
      <c r="FF615" s="64"/>
      <c r="FG615" s="64"/>
      <c r="FH615" s="64"/>
      <c r="FI615" s="64"/>
      <c r="FJ615" s="64"/>
      <c r="FK615" s="64"/>
      <c r="FL615" s="64"/>
      <c r="FM615" s="64"/>
      <c r="FN615" s="64"/>
      <c r="FO615" s="64"/>
      <c r="FP615" s="64"/>
      <c r="FQ615" s="64"/>
      <c r="FR615" s="64"/>
      <c r="FS615" s="64"/>
      <c r="FT615" s="64"/>
      <c r="FU615" s="64"/>
      <c r="FV615" s="64"/>
      <c r="FW615" s="64"/>
      <c r="FX615" s="64"/>
      <c r="FY615" s="64"/>
      <c r="FZ615" s="64"/>
      <c r="GA615" s="64"/>
      <c r="GB615" s="64"/>
      <c r="GC615" s="64"/>
      <c r="GD615" s="64"/>
      <c r="GE615" s="64"/>
      <c r="GF615" s="64"/>
      <c r="GG615" s="64"/>
      <c r="GH615" s="64"/>
      <c r="GI615" s="64"/>
      <c r="GJ615" s="64"/>
      <c r="GK615" s="64"/>
      <c r="GL615" s="64"/>
      <c r="GM615" s="64"/>
      <c r="GN615" s="64"/>
      <c r="GO615" s="64"/>
      <c r="GP615" s="64"/>
      <c r="GQ615" s="64"/>
      <c r="GR615" s="64"/>
      <c r="GS615" s="64"/>
      <c r="GT615" s="64"/>
      <c r="GU615" s="64"/>
      <c r="GV615" s="64"/>
      <c r="GW615" s="64"/>
      <c r="GX615" s="64"/>
      <c r="GY615" s="64"/>
      <c r="GZ615" s="64"/>
      <c r="HA615" s="64"/>
      <c r="HB615" s="64"/>
      <c r="HC615" s="64"/>
      <c r="HD615" s="64"/>
      <c r="HE615" s="64"/>
      <c r="HF615" s="64"/>
      <c r="HG615" s="64"/>
      <c r="HH615" s="64"/>
      <c r="HI615" s="64"/>
      <c r="HJ615" s="64"/>
      <c r="HK615" s="64"/>
      <c r="HL615" s="64"/>
      <c r="HM615" s="64"/>
      <c r="HN615" s="64"/>
      <c r="HO615" s="64"/>
      <c r="HP615" s="64"/>
      <c r="HQ615" s="64"/>
      <c r="HR615" s="64"/>
      <c r="HS615" s="64"/>
      <c r="HT615" s="64"/>
      <c r="HU615" s="64"/>
      <c r="HV615" s="64"/>
      <c r="HW615" s="64"/>
      <c r="HX615" s="64"/>
      <c r="HY615" s="64"/>
      <c r="HZ615" s="64"/>
      <c r="IA615" s="64"/>
      <c r="IB615" s="64"/>
      <c r="IC615" s="64"/>
      <c r="ID615" s="64"/>
      <c r="IE615" s="64"/>
      <c r="IF615" s="64"/>
      <c r="IG615" s="64"/>
      <c r="IH615" s="64"/>
      <c r="II615" s="64"/>
      <c r="IJ615" s="64"/>
      <c r="IK615" s="64"/>
      <c r="IL615" s="64"/>
      <c r="IM615" s="64"/>
      <c r="IN615" s="64"/>
      <c r="IO615" s="64"/>
      <c r="IP615" s="64"/>
      <c r="IQ615" s="64"/>
      <c r="IR615" s="64"/>
      <c r="IS615" s="64"/>
      <c r="IT615" s="64"/>
      <c r="IU615" s="64"/>
      <c r="IV615" s="64"/>
      <c r="IW615" s="64"/>
      <c r="IX615" s="64"/>
      <c r="IY615" s="64"/>
      <c r="IZ615" s="64"/>
      <c r="JA615" s="64"/>
      <c r="JB615" s="64"/>
      <c r="JC615" s="64"/>
      <c r="JD615" s="64"/>
      <c r="JE615" s="64"/>
      <c r="JF615" s="64"/>
      <c r="JG615" s="64"/>
      <c r="JH615" s="64"/>
      <c r="JI615" s="64"/>
      <c r="JJ615" s="64"/>
      <c r="JK615" s="64"/>
      <c r="JL615" s="64"/>
      <c r="JM615" s="64"/>
      <c r="JN615" s="64"/>
      <c r="JO615" s="64"/>
      <c r="JP615" s="64"/>
      <c r="JQ615" s="64"/>
      <c r="JR615" s="64"/>
      <c r="JS615" s="64"/>
      <c r="JT615" s="64"/>
      <c r="JU615" s="64"/>
      <c r="JV615" s="64"/>
      <c r="JW615" s="64"/>
      <c r="JX615" s="64"/>
      <c r="JY615" s="64"/>
      <c r="JZ615" s="64"/>
      <c r="KA615" s="64"/>
      <c r="KB615" s="64"/>
      <c r="KC615" s="64"/>
      <c r="KD615" s="64"/>
      <c r="KE615" s="64"/>
      <c r="KF615" s="64"/>
      <c r="KG615" s="64"/>
      <c r="KH615" s="64"/>
      <c r="KI615" s="64"/>
      <c r="KJ615" s="64"/>
      <c r="KK615" s="64"/>
      <c r="KL615" s="64"/>
      <c r="KM615" s="64"/>
      <c r="KN615" s="64"/>
      <c r="KO615" s="64"/>
      <c r="KP615" s="64"/>
      <c r="KQ615" s="64"/>
      <c r="KR615" s="64"/>
      <c r="KS615" s="64"/>
      <c r="KT615" s="64"/>
      <c r="KU615" s="64"/>
      <c r="KV615" s="64"/>
      <c r="KW615" s="64"/>
      <c r="KX615" s="64"/>
      <c r="KY615" s="64"/>
      <c r="KZ615" s="64"/>
      <c r="LA615" s="64"/>
      <c r="LB615" s="64"/>
      <c r="LC615" s="64"/>
      <c r="LD615" s="64"/>
      <c r="LE615" s="64"/>
      <c r="LF615" s="64"/>
      <c r="LG615" s="64"/>
      <c r="LH615" s="64"/>
      <c r="LI615" s="64"/>
      <c r="LJ615" s="64"/>
      <c r="LK615" s="64"/>
      <c r="LL615" s="64"/>
      <c r="LM615" s="64"/>
      <c r="LN615" s="64"/>
      <c r="LO615" s="64"/>
      <c r="LP615" s="64"/>
      <c r="LQ615" s="64"/>
      <c r="LR615" s="64"/>
      <c r="LS615" s="64"/>
      <c r="LT615" s="64"/>
      <c r="LU615" s="64"/>
      <c r="LV615" s="64"/>
      <c r="LW615" s="64"/>
      <c r="LX615" s="64"/>
      <c r="LY615" s="64"/>
      <c r="LZ615" s="64"/>
      <c r="MA615" s="64"/>
      <c r="MB615" s="64"/>
      <c r="MC615" s="64"/>
      <c r="MD615" s="64"/>
      <c r="ME615" s="64"/>
      <c r="MF615" s="64"/>
      <c r="MG615" s="64"/>
      <c r="MH615" s="64"/>
      <c r="MI615" s="64"/>
      <c r="MJ615" s="64"/>
      <c r="MK615" s="64"/>
      <c r="ML615" s="64"/>
      <c r="MM615" s="64"/>
      <c r="MN615" s="64"/>
      <c r="MO615" s="64"/>
      <c r="MP615" s="64"/>
      <c r="MQ615" s="64"/>
      <c r="MR615" s="64"/>
      <c r="MS615" s="64"/>
      <c r="MT615" s="64"/>
      <c r="MU615" s="64"/>
      <c r="MV615" s="64"/>
      <c r="MW615" s="64"/>
      <c r="MX615" s="64"/>
      <c r="MY615" s="64"/>
      <c r="MZ615" s="64"/>
      <c r="NA615" s="64"/>
      <c r="NB615" s="64"/>
      <c r="NC615" s="64"/>
      <c r="ND615" s="64"/>
      <c r="NE615" s="64"/>
      <c r="NF615" s="64"/>
      <c r="NG615" s="64"/>
      <c r="NH615" s="64"/>
      <c r="NI615" s="64"/>
      <c r="NJ615" s="64"/>
      <c r="NK615" s="64"/>
      <c r="NL615" s="64"/>
      <c r="NM615" s="64"/>
      <c r="NN615" s="64"/>
      <c r="NO615" s="64"/>
      <c r="NP615" s="64"/>
      <c r="NQ615" s="64"/>
      <c r="NR615" s="64"/>
      <c r="NS615" s="64"/>
      <c r="NT615" s="64"/>
      <c r="NU615" s="64"/>
      <c r="NV615" s="64"/>
      <c r="NW615" s="64"/>
      <c r="NX615" s="64"/>
      <c r="NY615" s="64"/>
      <c r="NZ615" s="64"/>
      <c r="OA615" s="64"/>
      <c r="OB615" s="64"/>
      <c r="OC615" s="64"/>
      <c r="OD615" s="64"/>
      <c r="OE615" s="64"/>
      <c r="OF615" s="64"/>
      <c r="OG615" s="64"/>
      <c r="OH615" s="64"/>
      <c r="OI615" s="64"/>
      <c r="OJ615" s="64"/>
      <c r="OK615" s="64"/>
      <c r="OL615" s="64"/>
      <c r="OM615" s="64"/>
      <c r="ON615" s="64"/>
      <c r="OO615" s="64"/>
      <c r="OP615" s="64"/>
      <c r="OQ615" s="64"/>
      <c r="OR615" s="64"/>
      <c r="OS615" s="64"/>
      <c r="OT615" s="64"/>
      <c r="OU615" s="64"/>
      <c r="OV615" s="64"/>
      <c r="OW615" s="64"/>
      <c r="OX615" s="64"/>
      <c r="OY615" s="64"/>
      <c r="OZ615" s="64"/>
      <c r="PA615" s="64"/>
      <c r="PB615" s="64"/>
      <c r="PC615" s="64"/>
      <c r="PD615" s="64"/>
      <c r="PE615" s="64"/>
    </row>
    <row r="616" spans="1:421" s="45" customFormat="1" ht="20.100000000000001" customHeight="1" x14ac:dyDescent="0.3">
      <c r="A616" s="1"/>
      <c r="B616" s="1"/>
      <c r="C616" s="1"/>
      <c r="D616" s="1"/>
      <c r="E616" s="1"/>
      <c r="F616" s="1"/>
      <c r="G616" s="1"/>
      <c r="H616" s="127"/>
      <c r="I616" s="2"/>
      <c r="J616" s="36"/>
      <c r="K616" s="13"/>
      <c r="L616" s="1">
        <v>1</v>
      </c>
      <c r="M616" s="1" t="s">
        <v>42</v>
      </c>
      <c r="N616" s="1" t="s">
        <v>51</v>
      </c>
      <c r="O616" s="100" t="s">
        <v>272</v>
      </c>
      <c r="P616" s="1">
        <v>96</v>
      </c>
      <c r="Q616" s="2">
        <v>100</v>
      </c>
      <c r="R616" s="2">
        <v>6750</v>
      </c>
      <c r="S616" s="104">
        <f t="shared" ref="S616" si="380">P616*R616</f>
        <v>648000</v>
      </c>
      <c r="T616" s="1">
        <v>30</v>
      </c>
      <c r="U616" s="2">
        <v>85</v>
      </c>
      <c r="V616" s="97">
        <f t="shared" ref="V616" si="381">S616*U616/100</f>
        <v>550800</v>
      </c>
      <c r="W616" s="98">
        <f t="shared" ref="W616" si="382">S616-V616</f>
        <v>97200</v>
      </c>
      <c r="X616" s="37">
        <f t="shared" si="378"/>
        <v>97200</v>
      </c>
      <c r="Y616" s="104">
        <f t="shared" ref="Y616" si="383">X616*Q616/100</f>
        <v>97200</v>
      </c>
      <c r="Z616" s="104">
        <v>10000000</v>
      </c>
      <c r="AA616" s="106">
        <v>0</v>
      </c>
      <c r="AB616" s="106">
        <v>0</v>
      </c>
      <c r="AC616" s="36"/>
      <c r="AD616" s="107"/>
      <c r="AE616" s="64"/>
      <c r="AF616" s="64"/>
      <c r="AG616" s="64"/>
      <c r="AH616" s="64"/>
      <c r="AI616" s="64"/>
      <c r="AJ616" s="64"/>
      <c r="AK616" s="64"/>
      <c r="AL616" s="64"/>
      <c r="AM616" s="64"/>
      <c r="AN616" s="64"/>
      <c r="AO616" s="64"/>
      <c r="AP616" s="64"/>
      <c r="AQ616" s="64"/>
      <c r="AR616" s="64"/>
      <c r="AS616" s="64"/>
      <c r="AT616" s="64"/>
      <c r="AU616" s="64"/>
      <c r="AV616" s="64"/>
      <c r="AW616" s="64"/>
      <c r="AX616" s="64"/>
      <c r="AY616" s="64"/>
      <c r="AZ616" s="64"/>
      <c r="BA616" s="64"/>
      <c r="BB616" s="64"/>
      <c r="BC616" s="64"/>
      <c r="BD616" s="64"/>
      <c r="BE616" s="64"/>
      <c r="BF616" s="64"/>
      <c r="BG616" s="64"/>
      <c r="BH616" s="64"/>
      <c r="BI616" s="64"/>
      <c r="BJ616" s="64"/>
      <c r="BK616" s="64"/>
      <c r="BL616" s="64"/>
      <c r="BM616" s="64"/>
      <c r="BN616" s="64"/>
      <c r="BO616" s="64"/>
      <c r="BP616" s="64"/>
      <c r="BQ616" s="64"/>
      <c r="BR616" s="64"/>
      <c r="BS616" s="64"/>
      <c r="BT616" s="64"/>
      <c r="BU616" s="64"/>
      <c r="BV616" s="64"/>
      <c r="BW616" s="64"/>
      <c r="BX616" s="64"/>
      <c r="BY616" s="64"/>
      <c r="BZ616" s="64"/>
      <c r="CA616" s="64"/>
      <c r="CB616" s="64"/>
      <c r="CC616" s="64"/>
      <c r="CD616" s="64"/>
      <c r="CE616" s="64"/>
      <c r="CF616" s="64"/>
      <c r="CG616" s="64"/>
      <c r="CH616" s="64"/>
      <c r="CI616" s="64"/>
      <c r="CJ616" s="64"/>
      <c r="CK616" s="64"/>
      <c r="CL616" s="64"/>
      <c r="CM616" s="64"/>
      <c r="CN616" s="64"/>
      <c r="CO616" s="64"/>
      <c r="CP616" s="64"/>
      <c r="CQ616" s="64"/>
      <c r="CR616" s="64"/>
      <c r="CS616" s="64"/>
      <c r="CT616" s="64"/>
      <c r="CU616" s="64"/>
      <c r="CV616" s="64"/>
      <c r="CW616" s="64"/>
      <c r="CX616" s="64"/>
      <c r="CY616" s="64"/>
      <c r="CZ616" s="64"/>
      <c r="DA616" s="64"/>
      <c r="DB616" s="64"/>
      <c r="DC616" s="64"/>
      <c r="DD616" s="64"/>
      <c r="DE616" s="64"/>
      <c r="DF616" s="64"/>
      <c r="DG616" s="64"/>
      <c r="DH616" s="64"/>
      <c r="DI616" s="64"/>
      <c r="DJ616" s="64"/>
      <c r="DK616" s="64"/>
      <c r="DL616" s="64"/>
      <c r="DM616" s="64"/>
      <c r="DN616" s="64"/>
      <c r="DO616" s="64"/>
      <c r="DP616" s="64"/>
      <c r="DQ616" s="64"/>
      <c r="DR616" s="64"/>
      <c r="DS616" s="64"/>
      <c r="DT616" s="64"/>
      <c r="DU616" s="64"/>
      <c r="DV616" s="64"/>
      <c r="DW616" s="64"/>
      <c r="DX616" s="64"/>
      <c r="DY616" s="64"/>
      <c r="DZ616" s="64"/>
      <c r="EA616" s="64"/>
      <c r="EB616" s="64"/>
      <c r="EC616" s="64"/>
      <c r="ED616" s="64"/>
      <c r="EE616" s="64"/>
      <c r="EF616" s="64"/>
      <c r="EG616" s="64"/>
      <c r="EH616" s="64"/>
      <c r="EI616" s="64"/>
      <c r="EJ616" s="64"/>
      <c r="EK616" s="64"/>
      <c r="EL616" s="64"/>
      <c r="EM616" s="64"/>
      <c r="EN616" s="64"/>
      <c r="EO616" s="64"/>
      <c r="EP616" s="64"/>
      <c r="EQ616" s="64"/>
      <c r="ER616" s="64"/>
      <c r="ES616" s="64"/>
      <c r="ET616" s="64"/>
      <c r="EU616" s="64"/>
      <c r="EV616" s="64"/>
      <c r="EW616" s="64"/>
      <c r="EX616" s="64"/>
      <c r="EY616" s="64"/>
      <c r="EZ616" s="64"/>
      <c r="FA616" s="64"/>
      <c r="FB616" s="64"/>
      <c r="FC616" s="64"/>
      <c r="FD616" s="64"/>
      <c r="FE616" s="64"/>
      <c r="FF616" s="64"/>
      <c r="FG616" s="64"/>
      <c r="FH616" s="64"/>
      <c r="FI616" s="64"/>
      <c r="FJ616" s="64"/>
      <c r="FK616" s="64"/>
      <c r="FL616" s="64"/>
      <c r="FM616" s="64"/>
      <c r="FN616" s="64"/>
      <c r="FO616" s="64"/>
      <c r="FP616" s="64"/>
      <c r="FQ616" s="64"/>
      <c r="FR616" s="64"/>
      <c r="FS616" s="64"/>
      <c r="FT616" s="64"/>
      <c r="FU616" s="64"/>
      <c r="FV616" s="64"/>
      <c r="FW616" s="64"/>
      <c r="FX616" s="64"/>
      <c r="FY616" s="64"/>
      <c r="FZ616" s="64"/>
      <c r="GA616" s="64"/>
      <c r="GB616" s="64"/>
      <c r="GC616" s="64"/>
      <c r="GD616" s="64"/>
      <c r="GE616" s="64"/>
      <c r="GF616" s="64"/>
      <c r="GG616" s="64"/>
      <c r="GH616" s="64"/>
      <c r="GI616" s="64"/>
      <c r="GJ616" s="64"/>
      <c r="GK616" s="64"/>
      <c r="GL616" s="64"/>
      <c r="GM616" s="64"/>
      <c r="GN616" s="64"/>
      <c r="GO616" s="64"/>
      <c r="GP616" s="64"/>
      <c r="GQ616" s="64"/>
      <c r="GR616" s="64"/>
      <c r="GS616" s="64"/>
      <c r="GT616" s="64"/>
      <c r="GU616" s="64"/>
      <c r="GV616" s="64"/>
      <c r="GW616" s="64"/>
      <c r="GX616" s="64"/>
      <c r="GY616" s="64"/>
      <c r="GZ616" s="64"/>
      <c r="HA616" s="64"/>
      <c r="HB616" s="64"/>
      <c r="HC616" s="64"/>
      <c r="HD616" s="64"/>
      <c r="HE616" s="64"/>
      <c r="HF616" s="64"/>
      <c r="HG616" s="64"/>
      <c r="HH616" s="64"/>
      <c r="HI616" s="64"/>
      <c r="HJ616" s="64"/>
      <c r="HK616" s="64"/>
      <c r="HL616" s="64"/>
      <c r="HM616" s="64"/>
      <c r="HN616" s="64"/>
      <c r="HO616" s="64"/>
      <c r="HP616" s="64"/>
      <c r="HQ616" s="64"/>
      <c r="HR616" s="64"/>
      <c r="HS616" s="64"/>
      <c r="HT616" s="64"/>
      <c r="HU616" s="64"/>
      <c r="HV616" s="64"/>
      <c r="HW616" s="64"/>
      <c r="HX616" s="64"/>
      <c r="HY616" s="64"/>
      <c r="HZ616" s="64"/>
      <c r="IA616" s="64"/>
      <c r="IB616" s="64"/>
      <c r="IC616" s="64"/>
      <c r="ID616" s="64"/>
      <c r="IE616" s="64"/>
      <c r="IF616" s="64"/>
      <c r="IG616" s="64"/>
      <c r="IH616" s="64"/>
      <c r="II616" s="64"/>
      <c r="IJ616" s="64"/>
      <c r="IK616" s="64"/>
      <c r="IL616" s="64"/>
      <c r="IM616" s="64"/>
      <c r="IN616" s="64"/>
      <c r="IO616" s="64"/>
      <c r="IP616" s="64"/>
      <c r="IQ616" s="64"/>
      <c r="IR616" s="64"/>
      <c r="IS616" s="64"/>
      <c r="IT616" s="64"/>
      <c r="IU616" s="64"/>
      <c r="IV616" s="64"/>
      <c r="IW616" s="64"/>
      <c r="IX616" s="64"/>
      <c r="IY616" s="64"/>
      <c r="IZ616" s="64"/>
      <c r="JA616" s="64"/>
      <c r="JB616" s="64"/>
      <c r="JC616" s="64"/>
      <c r="JD616" s="64"/>
      <c r="JE616" s="64"/>
      <c r="JF616" s="64"/>
      <c r="JG616" s="64"/>
      <c r="JH616" s="64"/>
      <c r="JI616" s="64"/>
      <c r="JJ616" s="64"/>
      <c r="JK616" s="64"/>
      <c r="JL616" s="64"/>
      <c r="JM616" s="64"/>
      <c r="JN616" s="64"/>
      <c r="JO616" s="64"/>
      <c r="JP616" s="64"/>
      <c r="JQ616" s="64"/>
      <c r="JR616" s="64"/>
      <c r="JS616" s="64"/>
      <c r="JT616" s="64"/>
      <c r="JU616" s="64"/>
      <c r="JV616" s="64"/>
      <c r="JW616" s="64"/>
      <c r="JX616" s="64"/>
      <c r="JY616" s="64"/>
      <c r="JZ616" s="64"/>
      <c r="KA616" s="64"/>
      <c r="KB616" s="64"/>
      <c r="KC616" s="64"/>
      <c r="KD616" s="64"/>
      <c r="KE616" s="64"/>
      <c r="KF616" s="64"/>
      <c r="KG616" s="64"/>
      <c r="KH616" s="64"/>
      <c r="KI616" s="64"/>
      <c r="KJ616" s="64"/>
      <c r="KK616" s="64"/>
      <c r="KL616" s="64"/>
      <c r="KM616" s="64"/>
      <c r="KN616" s="64"/>
      <c r="KO616" s="64"/>
      <c r="KP616" s="64"/>
      <c r="KQ616" s="64"/>
      <c r="KR616" s="64"/>
      <c r="KS616" s="64"/>
      <c r="KT616" s="64"/>
      <c r="KU616" s="64"/>
      <c r="KV616" s="64"/>
      <c r="KW616" s="64"/>
      <c r="KX616" s="64"/>
      <c r="KY616" s="64"/>
      <c r="KZ616" s="64"/>
      <c r="LA616" s="64"/>
      <c r="LB616" s="64"/>
      <c r="LC616" s="64"/>
      <c r="LD616" s="64"/>
      <c r="LE616" s="64"/>
      <c r="LF616" s="64"/>
      <c r="LG616" s="64"/>
      <c r="LH616" s="64"/>
      <c r="LI616" s="64"/>
      <c r="LJ616" s="64"/>
      <c r="LK616" s="64"/>
      <c r="LL616" s="64"/>
      <c r="LM616" s="64"/>
      <c r="LN616" s="64"/>
      <c r="LO616" s="64"/>
      <c r="LP616" s="64"/>
      <c r="LQ616" s="64"/>
      <c r="LR616" s="64"/>
      <c r="LS616" s="64"/>
      <c r="LT616" s="64"/>
      <c r="LU616" s="64"/>
      <c r="LV616" s="64"/>
      <c r="LW616" s="64"/>
      <c r="LX616" s="64"/>
      <c r="LY616" s="64"/>
      <c r="LZ616" s="64"/>
      <c r="MA616" s="64"/>
      <c r="MB616" s="64"/>
      <c r="MC616" s="64"/>
      <c r="MD616" s="64"/>
      <c r="ME616" s="64"/>
      <c r="MF616" s="64"/>
      <c r="MG616" s="64"/>
      <c r="MH616" s="64"/>
      <c r="MI616" s="64"/>
      <c r="MJ616" s="64"/>
      <c r="MK616" s="64"/>
      <c r="ML616" s="64"/>
      <c r="MM616" s="64"/>
      <c r="MN616" s="64"/>
      <c r="MO616" s="64"/>
      <c r="MP616" s="64"/>
      <c r="MQ616" s="64"/>
      <c r="MR616" s="64"/>
      <c r="MS616" s="64"/>
      <c r="MT616" s="64"/>
      <c r="MU616" s="64"/>
      <c r="MV616" s="64"/>
      <c r="MW616" s="64"/>
      <c r="MX616" s="64"/>
      <c r="MY616" s="64"/>
      <c r="MZ616" s="64"/>
      <c r="NA616" s="64"/>
      <c r="NB616" s="64"/>
      <c r="NC616" s="64"/>
      <c r="ND616" s="64"/>
      <c r="NE616" s="64"/>
      <c r="NF616" s="64"/>
      <c r="NG616" s="64"/>
      <c r="NH616" s="64"/>
      <c r="NI616" s="64"/>
      <c r="NJ616" s="64"/>
      <c r="NK616" s="64"/>
      <c r="NL616" s="64"/>
      <c r="NM616" s="64"/>
      <c r="NN616" s="64"/>
      <c r="NO616" s="64"/>
      <c r="NP616" s="64"/>
      <c r="NQ616" s="64"/>
      <c r="NR616" s="64"/>
      <c r="NS616" s="64"/>
      <c r="NT616" s="64"/>
      <c r="NU616" s="64"/>
      <c r="NV616" s="64"/>
      <c r="NW616" s="64"/>
      <c r="NX616" s="64"/>
      <c r="NY616" s="64"/>
      <c r="NZ616" s="64"/>
      <c r="OA616" s="64"/>
      <c r="OB616" s="64"/>
      <c r="OC616" s="64"/>
      <c r="OD616" s="64"/>
      <c r="OE616" s="64"/>
      <c r="OF616" s="64"/>
      <c r="OG616" s="64"/>
      <c r="OH616" s="64"/>
      <c r="OI616" s="64"/>
      <c r="OJ616" s="64"/>
      <c r="OK616" s="64"/>
      <c r="OL616" s="64"/>
      <c r="OM616" s="64"/>
      <c r="ON616" s="64"/>
      <c r="OO616" s="64"/>
      <c r="OP616" s="64"/>
      <c r="OQ616" s="64"/>
      <c r="OR616" s="64"/>
      <c r="OS616" s="64"/>
      <c r="OT616" s="64"/>
      <c r="OU616" s="64"/>
      <c r="OV616" s="64"/>
      <c r="OW616" s="64"/>
      <c r="OX616" s="64"/>
      <c r="OY616" s="64"/>
      <c r="OZ616" s="64"/>
      <c r="PA616" s="64"/>
      <c r="PB616" s="64"/>
      <c r="PC616" s="64"/>
      <c r="PD616" s="64"/>
      <c r="PE616" s="64"/>
    </row>
    <row r="617" spans="1:421" s="45" customFormat="1" ht="20.100000000000001" customHeight="1" x14ac:dyDescent="0.3">
      <c r="A617" s="1"/>
      <c r="B617" s="1"/>
      <c r="C617" s="1"/>
      <c r="D617" s="1"/>
      <c r="E617" s="1"/>
      <c r="F617" s="1"/>
      <c r="G617" s="1"/>
      <c r="H617" s="127" t="s">
        <v>271</v>
      </c>
      <c r="I617" s="2">
        <v>1130</v>
      </c>
      <c r="J617" s="36">
        <v>220</v>
      </c>
      <c r="K617" s="13">
        <f t="shared" si="377"/>
        <v>248600</v>
      </c>
      <c r="L617" s="1"/>
      <c r="M617" s="1"/>
      <c r="N617" s="1"/>
      <c r="O617" s="1"/>
      <c r="P617" s="1"/>
      <c r="Q617" s="2"/>
      <c r="R617" s="2"/>
      <c r="S617" s="2"/>
      <c r="T617" s="1"/>
      <c r="U617" s="2"/>
      <c r="V617" s="44"/>
      <c r="W617" s="2"/>
      <c r="X617" s="37">
        <f t="shared" si="378"/>
        <v>248600</v>
      </c>
      <c r="Y617" s="2"/>
      <c r="Z617" s="104">
        <v>50000000</v>
      </c>
      <c r="AA617" s="106">
        <v>0</v>
      </c>
      <c r="AB617" s="106">
        <v>0</v>
      </c>
      <c r="AC617" s="36"/>
      <c r="AD617" s="107"/>
      <c r="AE617" s="64"/>
      <c r="AF617" s="64"/>
      <c r="AG617" s="64"/>
      <c r="AH617" s="64"/>
      <c r="AI617" s="64"/>
      <c r="AJ617" s="64"/>
      <c r="AK617" s="64"/>
      <c r="AL617" s="64"/>
      <c r="AM617" s="64"/>
      <c r="AN617" s="64"/>
      <c r="AO617" s="64"/>
      <c r="AP617" s="64"/>
      <c r="AQ617" s="64"/>
      <c r="AR617" s="64"/>
      <c r="AS617" s="64"/>
      <c r="AT617" s="64"/>
      <c r="AU617" s="64"/>
      <c r="AV617" s="64"/>
      <c r="AW617" s="64"/>
      <c r="AX617" s="64"/>
      <c r="AY617" s="64"/>
      <c r="AZ617" s="64"/>
      <c r="BA617" s="64"/>
      <c r="BB617" s="64"/>
      <c r="BC617" s="64"/>
      <c r="BD617" s="64"/>
      <c r="BE617" s="64"/>
      <c r="BF617" s="64"/>
      <c r="BG617" s="64"/>
      <c r="BH617" s="64"/>
      <c r="BI617" s="64"/>
      <c r="BJ617" s="64"/>
      <c r="BK617" s="64"/>
      <c r="BL617" s="64"/>
      <c r="BM617" s="64"/>
      <c r="BN617" s="64"/>
      <c r="BO617" s="64"/>
      <c r="BP617" s="64"/>
      <c r="BQ617" s="64"/>
      <c r="BR617" s="64"/>
      <c r="BS617" s="64"/>
      <c r="BT617" s="64"/>
      <c r="BU617" s="64"/>
      <c r="BV617" s="64"/>
      <c r="BW617" s="64"/>
      <c r="BX617" s="64"/>
      <c r="BY617" s="64"/>
      <c r="BZ617" s="64"/>
      <c r="CA617" s="64"/>
      <c r="CB617" s="64"/>
      <c r="CC617" s="64"/>
      <c r="CD617" s="64"/>
      <c r="CE617" s="64"/>
      <c r="CF617" s="64"/>
      <c r="CG617" s="64"/>
      <c r="CH617" s="64"/>
      <c r="CI617" s="64"/>
      <c r="CJ617" s="64"/>
      <c r="CK617" s="64"/>
      <c r="CL617" s="64"/>
      <c r="CM617" s="64"/>
      <c r="CN617" s="64"/>
      <c r="CO617" s="64"/>
      <c r="CP617" s="64"/>
      <c r="CQ617" s="64"/>
      <c r="CR617" s="64"/>
      <c r="CS617" s="64"/>
      <c r="CT617" s="64"/>
      <c r="CU617" s="64"/>
      <c r="CV617" s="64"/>
      <c r="CW617" s="64"/>
      <c r="CX617" s="64"/>
      <c r="CY617" s="64"/>
      <c r="CZ617" s="64"/>
      <c r="DA617" s="64"/>
      <c r="DB617" s="64"/>
      <c r="DC617" s="64"/>
      <c r="DD617" s="64"/>
      <c r="DE617" s="64"/>
      <c r="DF617" s="64"/>
      <c r="DG617" s="64"/>
      <c r="DH617" s="64"/>
      <c r="DI617" s="64"/>
      <c r="DJ617" s="64"/>
      <c r="DK617" s="64"/>
      <c r="DL617" s="64"/>
      <c r="DM617" s="64"/>
      <c r="DN617" s="64"/>
      <c r="DO617" s="64"/>
      <c r="DP617" s="64"/>
      <c r="DQ617" s="64"/>
      <c r="DR617" s="64"/>
      <c r="DS617" s="64"/>
      <c r="DT617" s="64"/>
      <c r="DU617" s="64"/>
      <c r="DV617" s="64"/>
      <c r="DW617" s="64"/>
      <c r="DX617" s="64"/>
      <c r="DY617" s="64"/>
      <c r="DZ617" s="64"/>
      <c r="EA617" s="64"/>
      <c r="EB617" s="64"/>
      <c r="EC617" s="64"/>
      <c r="ED617" s="64"/>
      <c r="EE617" s="64"/>
      <c r="EF617" s="64"/>
      <c r="EG617" s="64"/>
      <c r="EH617" s="64"/>
      <c r="EI617" s="64"/>
      <c r="EJ617" s="64"/>
      <c r="EK617" s="64"/>
      <c r="EL617" s="64"/>
      <c r="EM617" s="64"/>
      <c r="EN617" s="64"/>
      <c r="EO617" s="64"/>
      <c r="EP617" s="64"/>
      <c r="EQ617" s="64"/>
      <c r="ER617" s="64"/>
      <c r="ES617" s="64"/>
      <c r="ET617" s="64"/>
      <c r="EU617" s="64"/>
      <c r="EV617" s="64"/>
      <c r="EW617" s="64"/>
      <c r="EX617" s="64"/>
      <c r="EY617" s="64"/>
      <c r="EZ617" s="64"/>
      <c r="FA617" s="64"/>
      <c r="FB617" s="64"/>
      <c r="FC617" s="64"/>
      <c r="FD617" s="64"/>
      <c r="FE617" s="64"/>
      <c r="FF617" s="64"/>
      <c r="FG617" s="64"/>
      <c r="FH617" s="64"/>
      <c r="FI617" s="64"/>
      <c r="FJ617" s="64"/>
      <c r="FK617" s="64"/>
      <c r="FL617" s="64"/>
      <c r="FM617" s="64"/>
      <c r="FN617" s="64"/>
      <c r="FO617" s="64"/>
      <c r="FP617" s="64"/>
      <c r="FQ617" s="64"/>
      <c r="FR617" s="64"/>
      <c r="FS617" s="64"/>
      <c r="FT617" s="64"/>
      <c r="FU617" s="64"/>
      <c r="FV617" s="64"/>
      <c r="FW617" s="64"/>
      <c r="FX617" s="64"/>
      <c r="FY617" s="64"/>
      <c r="FZ617" s="64"/>
      <c r="GA617" s="64"/>
      <c r="GB617" s="64"/>
      <c r="GC617" s="64"/>
      <c r="GD617" s="64"/>
      <c r="GE617" s="64"/>
      <c r="GF617" s="64"/>
      <c r="GG617" s="64"/>
      <c r="GH617" s="64"/>
      <c r="GI617" s="64"/>
      <c r="GJ617" s="64"/>
      <c r="GK617" s="64"/>
      <c r="GL617" s="64"/>
      <c r="GM617" s="64"/>
      <c r="GN617" s="64"/>
      <c r="GO617" s="64"/>
      <c r="GP617" s="64"/>
      <c r="GQ617" s="64"/>
      <c r="GR617" s="64"/>
      <c r="GS617" s="64"/>
      <c r="GT617" s="64"/>
      <c r="GU617" s="64"/>
      <c r="GV617" s="64"/>
      <c r="GW617" s="64"/>
      <c r="GX617" s="64"/>
      <c r="GY617" s="64"/>
      <c r="GZ617" s="64"/>
      <c r="HA617" s="64"/>
      <c r="HB617" s="64"/>
      <c r="HC617" s="64"/>
      <c r="HD617" s="64"/>
      <c r="HE617" s="64"/>
      <c r="HF617" s="64"/>
      <c r="HG617" s="64"/>
      <c r="HH617" s="64"/>
      <c r="HI617" s="64"/>
      <c r="HJ617" s="64"/>
      <c r="HK617" s="64"/>
      <c r="HL617" s="64"/>
      <c r="HM617" s="64"/>
      <c r="HN617" s="64"/>
      <c r="HO617" s="64"/>
      <c r="HP617" s="64"/>
      <c r="HQ617" s="64"/>
      <c r="HR617" s="64"/>
      <c r="HS617" s="64"/>
      <c r="HT617" s="64"/>
      <c r="HU617" s="64"/>
      <c r="HV617" s="64"/>
      <c r="HW617" s="64"/>
      <c r="HX617" s="64"/>
      <c r="HY617" s="64"/>
      <c r="HZ617" s="64"/>
      <c r="IA617" s="64"/>
      <c r="IB617" s="64"/>
      <c r="IC617" s="64"/>
      <c r="ID617" s="64"/>
      <c r="IE617" s="64"/>
      <c r="IF617" s="64"/>
      <c r="IG617" s="64"/>
      <c r="IH617" s="64"/>
      <c r="II617" s="64"/>
      <c r="IJ617" s="64"/>
      <c r="IK617" s="64"/>
      <c r="IL617" s="64"/>
      <c r="IM617" s="64"/>
      <c r="IN617" s="64"/>
      <c r="IO617" s="64"/>
      <c r="IP617" s="64"/>
      <c r="IQ617" s="64"/>
      <c r="IR617" s="64"/>
      <c r="IS617" s="64"/>
      <c r="IT617" s="64"/>
      <c r="IU617" s="64"/>
      <c r="IV617" s="64"/>
      <c r="IW617" s="64"/>
      <c r="IX617" s="64"/>
      <c r="IY617" s="64"/>
      <c r="IZ617" s="64"/>
      <c r="JA617" s="64"/>
      <c r="JB617" s="64"/>
      <c r="JC617" s="64"/>
      <c r="JD617" s="64"/>
      <c r="JE617" s="64"/>
      <c r="JF617" s="64"/>
      <c r="JG617" s="64"/>
      <c r="JH617" s="64"/>
      <c r="JI617" s="64"/>
      <c r="JJ617" s="64"/>
      <c r="JK617" s="64"/>
      <c r="JL617" s="64"/>
      <c r="JM617" s="64"/>
      <c r="JN617" s="64"/>
      <c r="JO617" s="64"/>
      <c r="JP617" s="64"/>
      <c r="JQ617" s="64"/>
      <c r="JR617" s="64"/>
      <c r="JS617" s="64"/>
      <c r="JT617" s="64"/>
      <c r="JU617" s="64"/>
      <c r="JV617" s="64"/>
      <c r="JW617" s="64"/>
      <c r="JX617" s="64"/>
      <c r="JY617" s="64"/>
      <c r="JZ617" s="64"/>
      <c r="KA617" s="64"/>
      <c r="KB617" s="64"/>
      <c r="KC617" s="64"/>
      <c r="KD617" s="64"/>
      <c r="KE617" s="64"/>
      <c r="KF617" s="64"/>
      <c r="KG617" s="64"/>
      <c r="KH617" s="64"/>
      <c r="KI617" s="64"/>
      <c r="KJ617" s="64"/>
      <c r="KK617" s="64"/>
      <c r="KL617" s="64"/>
      <c r="KM617" s="64"/>
      <c r="KN617" s="64"/>
      <c r="KO617" s="64"/>
      <c r="KP617" s="64"/>
      <c r="KQ617" s="64"/>
      <c r="KR617" s="64"/>
      <c r="KS617" s="64"/>
      <c r="KT617" s="64"/>
      <c r="KU617" s="64"/>
      <c r="KV617" s="64"/>
      <c r="KW617" s="64"/>
      <c r="KX617" s="64"/>
      <c r="KY617" s="64"/>
      <c r="KZ617" s="64"/>
      <c r="LA617" s="64"/>
      <c r="LB617" s="64"/>
      <c r="LC617" s="64"/>
      <c r="LD617" s="64"/>
      <c r="LE617" s="64"/>
      <c r="LF617" s="64"/>
      <c r="LG617" s="64"/>
      <c r="LH617" s="64"/>
      <c r="LI617" s="64"/>
      <c r="LJ617" s="64"/>
      <c r="LK617" s="64"/>
      <c r="LL617" s="64"/>
      <c r="LM617" s="64"/>
      <c r="LN617" s="64"/>
      <c r="LO617" s="64"/>
      <c r="LP617" s="64"/>
      <c r="LQ617" s="64"/>
      <c r="LR617" s="64"/>
      <c r="LS617" s="64"/>
      <c r="LT617" s="64"/>
      <c r="LU617" s="64"/>
      <c r="LV617" s="64"/>
      <c r="LW617" s="64"/>
      <c r="LX617" s="64"/>
      <c r="LY617" s="64"/>
      <c r="LZ617" s="64"/>
      <c r="MA617" s="64"/>
      <c r="MB617" s="64"/>
      <c r="MC617" s="64"/>
      <c r="MD617" s="64"/>
      <c r="ME617" s="64"/>
      <c r="MF617" s="64"/>
      <c r="MG617" s="64"/>
      <c r="MH617" s="64"/>
      <c r="MI617" s="64"/>
      <c r="MJ617" s="64"/>
      <c r="MK617" s="64"/>
      <c r="ML617" s="64"/>
      <c r="MM617" s="64"/>
      <c r="MN617" s="64"/>
      <c r="MO617" s="64"/>
      <c r="MP617" s="64"/>
      <c r="MQ617" s="64"/>
      <c r="MR617" s="64"/>
      <c r="MS617" s="64"/>
      <c r="MT617" s="64"/>
      <c r="MU617" s="64"/>
      <c r="MV617" s="64"/>
      <c r="MW617" s="64"/>
      <c r="MX617" s="64"/>
      <c r="MY617" s="64"/>
      <c r="MZ617" s="64"/>
      <c r="NA617" s="64"/>
      <c r="NB617" s="64"/>
      <c r="NC617" s="64"/>
      <c r="ND617" s="64"/>
      <c r="NE617" s="64"/>
      <c r="NF617" s="64"/>
      <c r="NG617" s="64"/>
      <c r="NH617" s="64"/>
      <c r="NI617" s="64"/>
      <c r="NJ617" s="64"/>
      <c r="NK617" s="64"/>
      <c r="NL617" s="64"/>
      <c r="NM617" s="64"/>
      <c r="NN617" s="64"/>
      <c r="NO617" s="64"/>
      <c r="NP617" s="64"/>
      <c r="NQ617" s="64"/>
      <c r="NR617" s="64"/>
      <c r="NS617" s="64"/>
      <c r="NT617" s="64"/>
      <c r="NU617" s="64"/>
      <c r="NV617" s="64"/>
      <c r="NW617" s="64"/>
      <c r="NX617" s="64"/>
      <c r="NY617" s="64"/>
      <c r="NZ617" s="64"/>
      <c r="OA617" s="64"/>
      <c r="OB617" s="64"/>
      <c r="OC617" s="64"/>
      <c r="OD617" s="64"/>
      <c r="OE617" s="64"/>
      <c r="OF617" s="64"/>
      <c r="OG617" s="64"/>
      <c r="OH617" s="64"/>
      <c r="OI617" s="64"/>
      <c r="OJ617" s="64"/>
      <c r="OK617" s="64"/>
      <c r="OL617" s="64"/>
      <c r="OM617" s="64"/>
      <c r="ON617" s="64"/>
      <c r="OO617" s="64"/>
      <c r="OP617" s="64"/>
      <c r="OQ617" s="64"/>
      <c r="OR617" s="64"/>
      <c r="OS617" s="64"/>
      <c r="OT617" s="64"/>
      <c r="OU617" s="64"/>
      <c r="OV617" s="64"/>
      <c r="OW617" s="64"/>
      <c r="OX617" s="64"/>
      <c r="OY617" s="64"/>
      <c r="OZ617" s="64"/>
      <c r="PA617" s="64"/>
      <c r="PB617" s="64"/>
      <c r="PC617" s="64"/>
      <c r="PD617" s="64"/>
      <c r="PE617" s="64"/>
    </row>
    <row r="618" spans="1:421" s="46" customFormat="1" ht="20.100000000000001" customHeight="1" x14ac:dyDescent="0.3">
      <c r="A618" s="17"/>
      <c r="B618" s="17"/>
      <c r="C618" s="17"/>
      <c r="D618" s="17"/>
      <c r="E618" s="17"/>
      <c r="F618" s="17"/>
      <c r="G618" s="17"/>
      <c r="H618" s="128"/>
      <c r="I618" s="19"/>
      <c r="J618" s="20"/>
      <c r="K618" s="19"/>
      <c r="L618" s="17"/>
      <c r="M618" s="17"/>
      <c r="N618" s="17"/>
      <c r="O618" s="17"/>
      <c r="P618" s="17"/>
      <c r="Q618" s="19"/>
      <c r="R618" s="19"/>
      <c r="S618" s="19"/>
      <c r="T618" s="17"/>
      <c r="U618" s="19"/>
      <c r="V618" s="21"/>
      <c r="W618" s="19"/>
      <c r="X618" s="19"/>
      <c r="Y618" s="19"/>
      <c r="Z618" s="19"/>
      <c r="AA618" s="19"/>
      <c r="AB618" s="19"/>
      <c r="AC618" s="20"/>
      <c r="AD618" s="105"/>
    </row>
    <row r="619" spans="1:421" s="45" customFormat="1" ht="20.100000000000001" customHeight="1" x14ac:dyDescent="0.3">
      <c r="A619" s="23">
        <v>1663</v>
      </c>
      <c r="B619" s="23" t="s">
        <v>35</v>
      </c>
      <c r="C619" s="23">
        <v>30</v>
      </c>
      <c r="D619" s="23">
        <v>1</v>
      </c>
      <c r="E619" s="23">
        <v>0</v>
      </c>
      <c r="F619" s="23">
        <v>1</v>
      </c>
      <c r="G619" s="23">
        <v>52</v>
      </c>
      <c r="H619" s="129" t="s">
        <v>271</v>
      </c>
      <c r="I619" s="7">
        <v>152</v>
      </c>
      <c r="J619" s="8">
        <v>150</v>
      </c>
      <c r="K619" s="13">
        <f t="shared" ref="K619" si="384">I619*J619</f>
        <v>22800</v>
      </c>
      <c r="L619" s="23"/>
      <c r="M619" s="23"/>
      <c r="N619" s="23"/>
      <c r="O619" s="23"/>
      <c r="P619" s="23"/>
      <c r="Q619" s="7"/>
      <c r="R619" s="7"/>
      <c r="S619" s="7"/>
      <c r="T619" s="23"/>
      <c r="U619" s="7"/>
      <c r="V619" s="11"/>
      <c r="W619" s="7"/>
      <c r="X619" s="37">
        <f t="shared" si="378"/>
        <v>22800</v>
      </c>
      <c r="Y619" s="7"/>
      <c r="Z619" s="104">
        <v>50000000</v>
      </c>
      <c r="AA619" s="106">
        <v>0</v>
      </c>
      <c r="AB619" s="106">
        <v>0</v>
      </c>
      <c r="AC619" s="8" t="s">
        <v>202</v>
      </c>
      <c r="AD619" s="110"/>
      <c r="AE619" s="64"/>
      <c r="AF619" s="64"/>
      <c r="AG619" s="64"/>
      <c r="AH619" s="64"/>
      <c r="AI619" s="64"/>
      <c r="AJ619" s="64"/>
      <c r="AK619" s="64"/>
      <c r="AL619" s="64"/>
      <c r="AM619" s="64"/>
      <c r="AN619" s="64"/>
      <c r="AO619" s="64"/>
      <c r="AP619" s="64"/>
      <c r="AQ619" s="64"/>
      <c r="AR619" s="64"/>
      <c r="AS619" s="64"/>
      <c r="AT619" s="64"/>
      <c r="AU619" s="64"/>
      <c r="AV619" s="64"/>
      <c r="AW619" s="64"/>
      <c r="AX619" s="64"/>
      <c r="AY619" s="64"/>
      <c r="AZ619" s="64"/>
      <c r="BA619" s="64"/>
      <c r="BB619" s="64"/>
      <c r="BC619" s="64"/>
      <c r="BD619" s="64"/>
      <c r="BE619" s="64"/>
      <c r="BF619" s="64"/>
      <c r="BG619" s="64"/>
      <c r="BH619" s="64"/>
      <c r="BI619" s="64"/>
      <c r="BJ619" s="64"/>
      <c r="BK619" s="64"/>
      <c r="BL619" s="64"/>
      <c r="BM619" s="64"/>
      <c r="BN619" s="64"/>
      <c r="BO619" s="64"/>
      <c r="BP619" s="64"/>
      <c r="BQ619" s="64"/>
      <c r="BR619" s="64"/>
      <c r="BS619" s="64"/>
      <c r="BT619" s="64"/>
      <c r="BU619" s="64"/>
      <c r="BV619" s="64"/>
      <c r="BW619" s="64"/>
      <c r="BX619" s="64"/>
      <c r="BY619" s="64"/>
      <c r="BZ619" s="64"/>
      <c r="CA619" s="64"/>
      <c r="CB619" s="64"/>
      <c r="CC619" s="64"/>
      <c r="CD619" s="64"/>
      <c r="CE619" s="64"/>
      <c r="CF619" s="64"/>
      <c r="CG619" s="64"/>
      <c r="CH619" s="64"/>
      <c r="CI619" s="64"/>
      <c r="CJ619" s="64"/>
      <c r="CK619" s="64"/>
      <c r="CL619" s="64"/>
      <c r="CM619" s="64"/>
      <c r="CN619" s="64"/>
      <c r="CO619" s="64"/>
      <c r="CP619" s="64"/>
      <c r="CQ619" s="64"/>
      <c r="CR619" s="64"/>
      <c r="CS619" s="64"/>
      <c r="CT619" s="64"/>
      <c r="CU619" s="64"/>
      <c r="CV619" s="64"/>
      <c r="CW619" s="64"/>
      <c r="CX619" s="64"/>
      <c r="CY619" s="64"/>
      <c r="CZ619" s="64"/>
      <c r="DA619" s="64"/>
      <c r="DB619" s="64"/>
      <c r="DC619" s="64"/>
      <c r="DD619" s="64"/>
      <c r="DE619" s="64"/>
      <c r="DF619" s="64"/>
      <c r="DG619" s="64"/>
      <c r="DH619" s="64"/>
      <c r="DI619" s="64"/>
      <c r="DJ619" s="64"/>
      <c r="DK619" s="64"/>
      <c r="DL619" s="64"/>
      <c r="DM619" s="64"/>
      <c r="DN619" s="64"/>
      <c r="DO619" s="64"/>
      <c r="DP619" s="64"/>
      <c r="DQ619" s="64"/>
      <c r="DR619" s="64"/>
      <c r="DS619" s="64"/>
      <c r="DT619" s="64"/>
      <c r="DU619" s="64"/>
      <c r="DV619" s="64"/>
      <c r="DW619" s="64"/>
      <c r="DX619" s="64"/>
      <c r="DY619" s="64"/>
      <c r="DZ619" s="64"/>
      <c r="EA619" s="64"/>
      <c r="EB619" s="64"/>
      <c r="EC619" s="64"/>
      <c r="ED619" s="64"/>
      <c r="EE619" s="64"/>
      <c r="EF619" s="64"/>
      <c r="EG619" s="64"/>
      <c r="EH619" s="64"/>
      <c r="EI619" s="64"/>
      <c r="EJ619" s="64"/>
      <c r="EK619" s="64"/>
      <c r="EL619" s="64"/>
      <c r="EM619" s="64"/>
      <c r="EN619" s="64"/>
      <c r="EO619" s="64"/>
      <c r="EP619" s="64"/>
      <c r="EQ619" s="64"/>
      <c r="ER619" s="64"/>
      <c r="ES619" s="64"/>
      <c r="ET619" s="64"/>
      <c r="EU619" s="64"/>
      <c r="EV619" s="64"/>
      <c r="EW619" s="64"/>
      <c r="EX619" s="64"/>
      <c r="EY619" s="64"/>
      <c r="EZ619" s="64"/>
      <c r="FA619" s="64"/>
      <c r="FB619" s="64"/>
      <c r="FC619" s="64"/>
      <c r="FD619" s="64"/>
      <c r="FE619" s="64"/>
      <c r="FF619" s="64"/>
      <c r="FG619" s="64"/>
      <c r="FH619" s="64"/>
      <c r="FI619" s="64"/>
      <c r="FJ619" s="64"/>
      <c r="FK619" s="64"/>
      <c r="FL619" s="64"/>
      <c r="FM619" s="64"/>
      <c r="FN619" s="64"/>
      <c r="FO619" s="64"/>
      <c r="FP619" s="64"/>
      <c r="FQ619" s="64"/>
      <c r="FR619" s="64"/>
      <c r="FS619" s="64"/>
      <c r="FT619" s="64"/>
      <c r="FU619" s="64"/>
      <c r="FV619" s="64"/>
      <c r="FW619" s="64"/>
      <c r="FX619" s="64"/>
      <c r="FY619" s="64"/>
      <c r="FZ619" s="64"/>
      <c r="GA619" s="64"/>
      <c r="GB619" s="64"/>
      <c r="GC619" s="64"/>
      <c r="GD619" s="64"/>
      <c r="GE619" s="64"/>
      <c r="GF619" s="64"/>
      <c r="GG619" s="64"/>
      <c r="GH619" s="64"/>
      <c r="GI619" s="64"/>
      <c r="GJ619" s="64"/>
      <c r="GK619" s="64"/>
      <c r="GL619" s="64"/>
      <c r="GM619" s="64"/>
      <c r="GN619" s="64"/>
      <c r="GO619" s="64"/>
      <c r="GP619" s="64"/>
      <c r="GQ619" s="64"/>
      <c r="GR619" s="64"/>
      <c r="GS619" s="64"/>
      <c r="GT619" s="64"/>
      <c r="GU619" s="64"/>
      <c r="GV619" s="64"/>
      <c r="GW619" s="64"/>
      <c r="GX619" s="64"/>
      <c r="GY619" s="64"/>
      <c r="GZ619" s="64"/>
      <c r="HA619" s="64"/>
      <c r="HB619" s="64"/>
      <c r="HC619" s="64"/>
      <c r="HD619" s="64"/>
      <c r="HE619" s="64"/>
      <c r="HF619" s="64"/>
      <c r="HG619" s="64"/>
      <c r="HH619" s="64"/>
      <c r="HI619" s="64"/>
      <c r="HJ619" s="64"/>
      <c r="HK619" s="64"/>
      <c r="HL619" s="64"/>
      <c r="HM619" s="64"/>
      <c r="HN619" s="64"/>
      <c r="HO619" s="64"/>
      <c r="HP619" s="64"/>
      <c r="HQ619" s="64"/>
      <c r="HR619" s="64"/>
      <c r="HS619" s="64"/>
      <c r="HT619" s="64"/>
      <c r="HU619" s="64"/>
      <c r="HV619" s="64"/>
      <c r="HW619" s="64"/>
      <c r="HX619" s="64"/>
      <c r="HY619" s="64"/>
      <c r="HZ619" s="64"/>
      <c r="IA619" s="64"/>
      <c r="IB619" s="64"/>
      <c r="IC619" s="64"/>
      <c r="ID619" s="64"/>
      <c r="IE619" s="64"/>
      <c r="IF619" s="64"/>
      <c r="IG619" s="64"/>
      <c r="IH619" s="64"/>
      <c r="II619" s="64"/>
      <c r="IJ619" s="64"/>
      <c r="IK619" s="64"/>
      <c r="IL619" s="64"/>
      <c r="IM619" s="64"/>
      <c r="IN619" s="64"/>
      <c r="IO619" s="64"/>
      <c r="IP619" s="64"/>
      <c r="IQ619" s="64"/>
      <c r="IR619" s="64"/>
      <c r="IS619" s="64"/>
      <c r="IT619" s="64"/>
      <c r="IU619" s="64"/>
      <c r="IV619" s="64"/>
      <c r="IW619" s="64"/>
      <c r="IX619" s="64"/>
      <c r="IY619" s="64"/>
      <c r="IZ619" s="64"/>
      <c r="JA619" s="64"/>
      <c r="JB619" s="64"/>
      <c r="JC619" s="64"/>
      <c r="JD619" s="64"/>
      <c r="JE619" s="64"/>
      <c r="JF619" s="64"/>
      <c r="JG619" s="64"/>
      <c r="JH619" s="64"/>
      <c r="JI619" s="64"/>
      <c r="JJ619" s="64"/>
      <c r="JK619" s="64"/>
      <c r="JL619" s="64"/>
      <c r="JM619" s="64"/>
      <c r="JN619" s="64"/>
      <c r="JO619" s="64"/>
      <c r="JP619" s="64"/>
      <c r="JQ619" s="64"/>
      <c r="JR619" s="64"/>
      <c r="JS619" s="64"/>
      <c r="JT619" s="64"/>
      <c r="JU619" s="64"/>
      <c r="JV619" s="64"/>
      <c r="JW619" s="64"/>
      <c r="JX619" s="64"/>
      <c r="JY619" s="64"/>
      <c r="JZ619" s="64"/>
      <c r="KA619" s="64"/>
      <c r="KB619" s="64"/>
      <c r="KC619" s="64"/>
      <c r="KD619" s="64"/>
      <c r="KE619" s="64"/>
      <c r="KF619" s="64"/>
      <c r="KG619" s="64"/>
      <c r="KH619" s="64"/>
      <c r="KI619" s="64"/>
      <c r="KJ619" s="64"/>
      <c r="KK619" s="64"/>
      <c r="KL619" s="64"/>
      <c r="KM619" s="64"/>
      <c r="KN619" s="64"/>
      <c r="KO619" s="64"/>
      <c r="KP619" s="64"/>
      <c r="KQ619" s="64"/>
      <c r="KR619" s="64"/>
      <c r="KS619" s="64"/>
      <c r="KT619" s="64"/>
      <c r="KU619" s="64"/>
      <c r="KV619" s="64"/>
      <c r="KW619" s="64"/>
      <c r="KX619" s="64"/>
      <c r="KY619" s="64"/>
      <c r="KZ619" s="64"/>
      <c r="LA619" s="64"/>
      <c r="LB619" s="64"/>
      <c r="LC619" s="64"/>
      <c r="LD619" s="64"/>
      <c r="LE619" s="64"/>
      <c r="LF619" s="64"/>
      <c r="LG619" s="64"/>
      <c r="LH619" s="64"/>
      <c r="LI619" s="64"/>
      <c r="LJ619" s="64"/>
      <c r="LK619" s="64"/>
      <c r="LL619" s="64"/>
      <c r="LM619" s="64"/>
      <c r="LN619" s="64"/>
      <c r="LO619" s="64"/>
      <c r="LP619" s="64"/>
      <c r="LQ619" s="64"/>
      <c r="LR619" s="64"/>
      <c r="LS619" s="64"/>
      <c r="LT619" s="64"/>
      <c r="LU619" s="64"/>
      <c r="LV619" s="64"/>
      <c r="LW619" s="64"/>
      <c r="LX619" s="64"/>
      <c r="LY619" s="64"/>
      <c r="LZ619" s="64"/>
      <c r="MA619" s="64"/>
      <c r="MB619" s="64"/>
      <c r="MC619" s="64"/>
      <c r="MD619" s="64"/>
      <c r="ME619" s="64"/>
      <c r="MF619" s="64"/>
      <c r="MG619" s="64"/>
      <c r="MH619" s="64"/>
      <c r="MI619" s="64"/>
      <c r="MJ619" s="64"/>
      <c r="MK619" s="64"/>
      <c r="ML619" s="64"/>
      <c r="MM619" s="64"/>
      <c r="MN619" s="64"/>
      <c r="MO619" s="64"/>
      <c r="MP619" s="64"/>
      <c r="MQ619" s="64"/>
      <c r="MR619" s="64"/>
      <c r="MS619" s="64"/>
      <c r="MT619" s="64"/>
      <c r="MU619" s="64"/>
      <c r="MV619" s="64"/>
      <c r="MW619" s="64"/>
      <c r="MX619" s="64"/>
      <c r="MY619" s="64"/>
      <c r="MZ619" s="64"/>
      <c r="NA619" s="64"/>
      <c r="NB619" s="64"/>
      <c r="NC619" s="64"/>
      <c r="ND619" s="64"/>
      <c r="NE619" s="64"/>
      <c r="NF619" s="64"/>
      <c r="NG619" s="64"/>
      <c r="NH619" s="64"/>
      <c r="NI619" s="64"/>
      <c r="NJ619" s="64"/>
      <c r="NK619" s="64"/>
      <c r="NL619" s="64"/>
      <c r="NM619" s="64"/>
      <c r="NN619" s="64"/>
      <c r="NO619" s="64"/>
      <c r="NP619" s="64"/>
      <c r="NQ619" s="64"/>
      <c r="NR619" s="64"/>
      <c r="NS619" s="64"/>
      <c r="NT619" s="64"/>
      <c r="NU619" s="64"/>
      <c r="NV619" s="64"/>
      <c r="NW619" s="64"/>
      <c r="NX619" s="64"/>
      <c r="NY619" s="64"/>
      <c r="NZ619" s="64"/>
      <c r="OA619" s="64"/>
      <c r="OB619" s="64"/>
      <c r="OC619" s="64"/>
      <c r="OD619" s="64"/>
      <c r="OE619" s="64"/>
      <c r="OF619" s="64"/>
      <c r="OG619" s="64"/>
      <c r="OH619" s="64"/>
      <c r="OI619" s="64"/>
      <c r="OJ619" s="64"/>
      <c r="OK619" s="64"/>
      <c r="OL619" s="64"/>
      <c r="OM619" s="64"/>
      <c r="ON619" s="64"/>
      <c r="OO619" s="64"/>
      <c r="OP619" s="64"/>
      <c r="OQ619" s="64"/>
      <c r="OR619" s="64"/>
      <c r="OS619" s="64"/>
      <c r="OT619" s="64"/>
      <c r="OU619" s="64"/>
      <c r="OV619" s="64"/>
      <c r="OW619" s="64"/>
      <c r="OX619" s="64"/>
      <c r="OY619" s="64"/>
      <c r="OZ619" s="64"/>
      <c r="PA619" s="64"/>
      <c r="PB619" s="64"/>
      <c r="PC619" s="64"/>
      <c r="PD619" s="64"/>
      <c r="PE619" s="64"/>
    </row>
    <row r="620" spans="1:421" s="46" customFormat="1" ht="20.100000000000001" customHeight="1" x14ac:dyDescent="0.3">
      <c r="A620" s="24"/>
      <c r="B620" s="24"/>
      <c r="C620" s="24"/>
      <c r="D620" s="24"/>
      <c r="E620" s="24"/>
      <c r="F620" s="24"/>
      <c r="G620" s="24"/>
      <c r="H620" s="130"/>
      <c r="I620" s="26"/>
      <c r="J620" s="27"/>
      <c r="K620" s="26"/>
      <c r="L620" s="24"/>
      <c r="M620" s="24"/>
      <c r="N620" s="24"/>
      <c r="O620" s="24"/>
      <c r="P620" s="24"/>
      <c r="Q620" s="26"/>
      <c r="R620" s="26"/>
      <c r="S620" s="26"/>
      <c r="T620" s="24"/>
      <c r="U620" s="26"/>
      <c r="V620" s="28"/>
      <c r="W620" s="26"/>
      <c r="X620" s="26"/>
      <c r="Y620" s="26"/>
      <c r="Z620" s="26"/>
      <c r="AA620" s="26"/>
      <c r="AB620" s="26"/>
      <c r="AC620" s="27"/>
      <c r="AD620" s="95"/>
    </row>
    <row r="621" spans="1:421" s="45" customFormat="1" ht="20.100000000000001" customHeight="1" x14ac:dyDescent="0.3">
      <c r="A621" s="23">
        <v>1664</v>
      </c>
      <c r="B621" s="23" t="s">
        <v>35</v>
      </c>
      <c r="C621" s="23">
        <v>10767</v>
      </c>
      <c r="D621" s="23">
        <v>5</v>
      </c>
      <c r="E621" s="23">
        <v>0</v>
      </c>
      <c r="F621" s="23">
        <v>2</v>
      </c>
      <c r="G621" s="23">
        <v>35</v>
      </c>
      <c r="H621" s="129" t="s">
        <v>271</v>
      </c>
      <c r="I621" s="7">
        <v>235</v>
      </c>
      <c r="J621" s="8">
        <v>150</v>
      </c>
      <c r="K621" s="13">
        <f t="shared" ref="K621" si="385">I621*J621</f>
        <v>35250</v>
      </c>
      <c r="L621" s="23"/>
      <c r="M621" s="23"/>
      <c r="N621" s="23"/>
      <c r="O621" s="23"/>
      <c r="P621" s="23"/>
      <c r="Q621" s="7"/>
      <c r="R621" s="7"/>
      <c r="S621" s="7"/>
      <c r="T621" s="23"/>
      <c r="U621" s="7"/>
      <c r="V621" s="11"/>
      <c r="W621" s="7"/>
      <c r="X621" s="37">
        <f t="shared" si="378"/>
        <v>35250</v>
      </c>
      <c r="Y621" s="7"/>
      <c r="Z621" s="104">
        <v>50000000</v>
      </c>
      <c r="AA621" s="106">
        <v>0</v>
      </c>
      <c r="AB621" s="106">
        <v>0</v>
      </c>
      <c r="AC621" s="8" t="s">
        <v>203</v>
      </c>
      <c r="AD621" s="110"/>
      <c r="AE621" s="64"/>
      <c r="AF621" s="64"/>
      <c r="AG621" s="64"/>
      <c r="AH621" s="64"/>
      <c r="AI621" s="64"/>
      <c r="AJ621" s="64"/>
      <c r="AK621" s="64"/>
      <c r="AL621" s="64"/>
      <c r="AM621" s="64"/>
      <c r="AN621" s="64"/>
      <c r="AO621" s="64"/>
      <c r="AP621" s="64"/>
      <c r="AQ621" s="64"/>
      <c r="AR621" s="64"/>
      <c r="AS621" s="64"/>
      <c r="AT621" s="64"/>
      <c r="AU621" s="64"/>
      <c r="AV621" s="64"/>
      <c r="AW621" s="64"/>
      <c r="AX621" s="64"/>
      <c r="AY621" s="64"/>
      <c r="AZ621" s="64"/>
      <c r="BA621" s="64"/>
      <c r="BB621" s="64"/>
      <c r="BC621" s="64"/>
      <c r="BD621" s="64"/>
      <c r="BE621" s="64"/>
      <c r="BF621" s="64"/>
      <c r="BG621" s="64"/>
      <c r="BH621" s="64"/>
      <c r="BI621" s="64"/>
      <c r="BJ621" s="64"/>
      <c r="BK621" s="64"/>
      <c r="BL621" s="64"/>
      <c r="BM621" s="64"/>
      <c r="BN621" s="64"/>
      <c r="BO621" s="64"/>
      <c r="BP621" s="64"/>
      <c r="BQ621" s="64"/>
      <c r="BR621" s="64"/>
      <c r="BS621" s="64"/>
      <c r="BT621" s="64"/>
      <c r="BU621" s="64"/>
      <c r="BV621" s="64"/>
      <c r="BW621" s="64"/>
      <c r="BX621" s="64"/>
      <c r="BY621" s="64"/>
      <c r="BZ621" s="64"/>
      <c r="CA621" s="64"/>
      <c r="CB621" s="64"/>
      <c r="CC621" s="64"/>
      <c r="CD621" s="64"/>
      <c r="CE621" s="64"/>
      <c r="CF621" s="64"/>
      <c r="CG621" s="64"/>
      <c r="CH621" s="64"/>
      <c r="CI621" s="64"/>
      <c r="CJ621" s="64"/>
      <c r="CK621" s="64"/>
      <c r="CL621" s="64"/>
      <c r="CM621" s="64"/>
      <c r="CN621" s="64"/>
      <c r="CO621" s="64"/>
      <c r="CP621" s="64"/>
      <c r="CQ621" s="64"/>
      <c r="CR621" s="64"/>
      <c r="CS621" s="64"/>
      <c r="CT621" s="64"/>
      <c r="CU621" s="64"/>
      <c r="CV621" s="64"/>
      <c r="CW621" s="64"/>
      <c r="CX621" s="64"/>
      <c r="CY621" s="64"/>
      <c r="CZ621" s="64"/>
      <c r="DA621" s="64"/>
      <c r="DB621" s="64"/>
      <c r="DC621" s="64"/>
      <c r="DD621" s="64"/>
      <c r="DE621" s="64"/>
      <c r="DF621" s="64"/>
      <c r="DG621" s="64"/>
      <c r="DH621" s="64"/>
      <c r="DI621" s="64"/>
      <c r="DJ621" s="64"/>
      <c r="DK621" s="64"/>
      <c r="DL621" s="64"/>
      <c r="DM621" s="64"/>
      <c r="DN621" s="64"/>
      <c r="DO621" s="64"/>
      <c r="DP621" s="64"/>
      <c r="DQ621" s="64"/>
      <c r="DR621" s="64"/>
      <c r="DS621" s="64"/>
      <c r="DT621" s="64"/>
      <c r="DU621" s="64"/>
      <c r="DV621" s="64"/>
      <c r="DW621" s="64"/>
      <c r="DX621" s="64"/>
      <c r="DY621" s="64"/>
      <c r="DZ621" s="64"/>
      <c r="EA621" s="64"/>
      <c r="EB621" s="64"/>
      <c r="EC621" s="64"/>
      <c r="ED621" s="64"/>
      <c r="EE621" s="64"/>
      <c r="EF621" s="64"/>
      <c r="EG621" s="64"/>
      <c r="EH621" s="64"/>
      <c r="EI621" s="64"/>
      <c r="EJ621" s="64"/>
      <c r="EK621" s="64"/>
      <c r="EL621" s="64"/>
      <c r="EM621" s="64"/>
      <c r="EN621" s="64"/>
      <c r="EO621" s="64"/>
      <c r="EP621" s="64"/>
      <c r="EQ621" s="64"/>
      <c r="ER621" s="64"/>
      <c r="ES621" s="64"/>
      <c r="ET621" s="64"/>
      <c r="EU621" s="64"/>
      <c r="EV621" s="64"/>
      <c r="EW621" s="64"/>
      <c r="EX621" s="64"/>
      <c r="EY621" s="64"/>
      <c r="EZ621" s="64"/>
      <c r="FA621" s="64"/>
      <c r="FB621" s="64"/>
      <c r="FC621" s="64"/>
      <c r="FD621" s="64"/>
      <c r="FE621" s="64"/>
      <c r="FF621" s="64"/>
      <c r="FG621" s="64"/>
      <c r="FH621" s="64"/>
      <c r="FI621" s="64"/>
      <c r="FJ621" s="64"/>
      <c r="FK621" s="64"/>
      <c r="FL621" s="64"/>
      <c r="FM621" s="64"/>
      <c r="FN621" s="64"/>
      <c r="FO621" s="64"/>
      <c r="FP621" s="64"/>
      <c r="FQ621" s="64"/>
      <c r="FR621" s="64"/>
      <c r="FS621" s="64"/>
      <c r="FT621" s="64"/>
      <c r="FU621" s="64"/>
      <c r="FV621" s="64"/>
      <c r="FW621" s="64"/>
      <c r="FX621" s="64"/>
      <c r="FY621" s="64"/>
      <c r="FZ621" s="64"/>
      <c r="GA621" s="64"/>
      <c r="GB621" s="64"/>
      <c r="GC621" s="64"/>
      <c r="GD621" s="64"/>
      <c r="GE621" s="64"/>
      <c r="GF621" s="64"/>
      <c r="GG621" s="64"/>
      <c r="GH621" s="64"/>
      <c r="GI621" s="64"/>
      <c r="GJ621" s="64"/>
      <c r="GK621" s="64"/>
      <c r="GL621" s="64"/>
      <c r="GM621" s="64"/>
      <c r="GN621" s="64"/>
      <c r="GO621" s="64"/>
      <c r="GP621" s="64"/>
      <c r="GQ621" s="64"/>
      <c r="GR621" s="64"/>
      <c r="GS621" s="64"/>
      <c r="GT621" s="64"/>
      <c r="GU621" s="64"/>
      <c r="GV621" s="64"/>
      <c r="GW621" s="64"/>
      <c r="GX621" s="64"/>
      <c r="GY621" s="64"/>
      <c r="GZ621" s="64"/>
      <c r="HA621" s="64"/>
      <c r="HB621" s="64"/>
      <c r="HC621" s="64"/>
      <c r="HD621" s="64"/>
      <c r="HE621" s="64"/>
      <c r="HF621" s="64"/>
      <c r="HG621" s="64"/>
      <c r="HH621" s="64"/>
      <c r="HI621" s="64"/>
      <c r="HJ621" s="64"/>
      <c r="HK621" s="64"/>
      <c r="HL621" s="64"/>
      <c r="HM621" s="64"/>
      <c r="HN621" s="64"/>
      <c r="HO621" s="64"/>
      <c r="HP621" s="64"/>
      <c r="HQ621" s="64"/>
      <c r="HR621" s="64"/>
      <c r="HS621" s="64"/>
      <c r="HT621" s="64"/>
      <c r="HU621" s="64"/>
      <c r="HV621" s="64"/>
      <c r="HW621" s="64"/>
      <c r="HX621" s="64"/>
      <c r="HY621" s="64"/>
      <c r="HZ621" s="64"/>
      <c r="IA621" s="64"/>
      <c r="IB621" s="64"/>
      <c r="IC621" s="64"/>
      <c r="ID621" s="64"/>
      <c r="IE621" s="64"/>
      <c r="IF621" s="64"/>
      <c r="IG621" s="64"/>
      <c r="IH621" s="64"/>
      <c r="II621" s="64"/>
      <c r="IJ621" s="64"/>
      <c r="IK621" s="64"/>
      <c r="IL621" s="64"/>
      <c r="IM621" s="64"/>
      <c r="IN621" s="64"/>
      <c r="IO621" s="64"/>
      <c r="IP621" s="64"/>
      <c r="IQ621" s="64"/>
      <c r="IR621" s="64"/>
      <c r="IS621" s="64"/>
      <c r="IT621" s="64"/>
      <c r="IU621" s="64"/>
      <c r="IV621" s="64"/>
      <c r="IW621" s="64"/>
      <c r="IX621" s="64"/>
      <c r="IY621" s="64"/>
      <c r="IZ621" s="64"/>
      <c r="JA621" s="64"/>
      <c r="JB621" s="64"/>
      <c r="JC621" s="64"/>
      <c r="JD621" s="64"/>
      <c r="JE621" s="64"/>
      <c r="JF621" s="64"/>
      <c r="JG621" s="64"/>
      <c r="JH621" s="64"/>
      <c r="JI621" s="64"/>
      <c r="JJ621" s="64"/>
      <c r="JK621" s="64"/>
      <c r="JL621" s="64"/>
      <c r="JM621" s="64"/>
      <c r="JN621" s="64"/>
      <c r="JO621" s="64"/>
      <c r="JP621" s="64"/>
      <c r="JQ621" s="64"/>
      <c r="JR621" s="64"/>
      <c r="JS621" s="64"/>
      <c r="JT621" s="64"/>
      <c r="JU621" s="64"/>
      <c r="JV621" s="64"/>
      <c r="JW621" s="64"/>
      <c r="JX621" s="64"/>
      <c r="JY621" s="64"/>
      <c r="JZ621" s="64"/>
      <c r="KA621" s="64"/>
      <c r="KB621" s="64"/>
      <c r="KC621" s="64"/>
      <c r="KD621" s="64"/>
      <c r="KE621" s="64"/>
      <c r="KF621" s="64"/>
      <c r="KG621" s="64"/>
      <c r="KH621" s="64"/>
      <c r="KI621" s="64"/>
      <c r="KJ621" s="64"/>
      <c r="KK621" s="64"/>
      <c r="KL621" s="64"/>
      <c r="KM621" s="64"/>
      <c r="KN621" s="64"/>
      <c r="KO621" s="64"/>
      <c r="KP621" s="64"/>
      <c r="KQ621" s="64"/>
      <c r="KR621" s="64"/>
      <c r="KS621" s="64"/>
      <c r="KT621" s="64"/>
      <c r="KU621" s="64"/>
      <c r="KV621" s="64"/>
      <c r="KW621" s="64"/>
      <c r="KX621" s="64"/>
      <c r="KY621" s="64"/>
      <c r="KZ621" s="64"/>
      <c r="LA621" s="64"/>
      <c r="LB621" s="64"/>
      <c r="LC621" s="64"/>
      <c r="LD621" s="64"/>
      <c r="LE621" s="64"/>
      <c r="LF621" s="64"/>
      <c r="LG621" s="64"/>
      <c r="LH621" s="64"/>
      <c r="LI621" s="64"/>
      <c r="LJ621" s="64"/>
      <c r="LK621" s="64"/>
      <c r="LL621" s="64"/>
      <c r="LM621" s="64"/>
      <c r="LN621" s="64"/>
      <c r="LO621" s="64"/>
      <c r="LP621" s="64"/>
      <c r="LQ621" s="64"/>
      <c r="LR621" s="64"/>
      <c r="LS621" s="64"/>
      <c r="LT621" s="64"/>
      <c r="LU621" s="64"/>
      <c r="LV621" s="64"/>
      <c r="LW621" s="64"/>
      <c r="LX621" s="64"/>
      <c r="LY621" s="64"/>
      <c r="LZ621" s="64"/>
      <c r="MA621" s="64"/>
      <c r="MB621" s="64"/>
      <c r="MC621" s="64"/>
      <c r="MD621" s="64"/>
      <c r="ME621" s="64"/>
      <c r="MF621" s="64"/>
      <c r="MG621" s="64"/>
      <c r="MH621" s="64"/>
      <c r="MI621" s="64"/>
      <c r="MJ621" s="64"/>
      <c r="MK621" s="64"/>
      <c r="ML621" s="64"/>
      <c r="MM621" s="64"/>
      <c r="MN621" s="64"/>
      <c r="MO621" s="64"/>
      <c r="MP621" s="64"/>
      <c r="MQ621" s="64"/>
      <c r="MR621" s="64"/>
      <c r="MS621" s="64"/>
      <c r="MT621" s="64"/>
      <c r="MU621" s="64"/>
      <c r="MV621" s="64"/>
      <c r="MW621" s="64"/>
      <c r="MX621" s="64"/>
      <c r="MY621" s="64"/>
      <c r="MZ621" s="64"/>
      <c r="NA621" s="64"/>
      <c r="NB621" s="64"/>
      <c r="NC621" s="64"/>
      <c r="ND621" s="64"/>
      <c r="NE621" s="64"/>
      <c r="NF621" s="64"/>
      <c r="NG621" s="64"/>
      <c r="NH621" s="64"/>
      <c r="NI621" s="64"/>
      <c r="NJ621" s="64"/>
      <c r="NK621" s="64"/>
      <c r="NL621" s="64"/>
      <c r="NM621" s="64"/>
      <c r="NN621" s="64"/>
      <c r="NO621" s="64"/>
      <c r="NP621" s="64"/>
      <c r="NQ621" s="64"/>
      <c r="NR621" s="64"/>
      <c r="NS621" s="64"/>
      <c r="NT621" s="64"/>
      <c r="NU621" s="64"/>
      <c r="NV621" s="64"/>
      <c r="NW621" s="64"/>
      <c r="NX621" s="64"/>
      <c r="NY621" s="64"/>
      <c r="NZ621" s="64"/>
      <c r="OA621" s="64"/>
      <c r="OB621" s="64"/>
      <c r="OC621" s="64"/>
      <c r="OD621" s="64"/>
      <c r="OE621" s="64"/>
      <c r="OF621" s="64"/>
      <c r="OG621" s="64"/>
      <c r="OH621" s="64"/>
      <c r="OI621" s="64"/>
      <c r="OJ621" s="64"/>
      <c r="OK621" s="64"/>
      <c r="OL621" s="64"/>
      <c r="OM621" s="64"/>
      <c r="ON621" s="64"/>
      <c r="OO621" s="64"/>
      <c r="OP621" s="64"/>
      <c r="OQ621" s="64"/>
      <c r="OR621" s="64"/>
      <c r="OS621" s="64"/>
      <c r="OT621" s="64"/>
      <c r="OU621" s="64"/>
      <c r="OV621" s="64"/>
      <c r="OW621" s="64"/>
      <c r="OX621" s="64"/>
      <c r="OY621" s="64"/>
      <c r="OZ621" s="64"/>
      <c r="PA621" s="64"/>
      <c r="PB621" s="64"/>
      <c r="PC621" s="64"/>
      <c r="PD621" s="64"/>
      <c r="PE621" s="64"/>
    </row>
    <row r="622" spans="1:421" s="46" customFormat="1" ht="20.100000000000001" customHeight="1" x14ac:dyDescent="0.3">
      <c r="A622" s="24"/>
      <c r="B622" s="24"/>
      <c r="C622" s="24"/>
      <c r="D622" s="24"/>
      <c r="E622" s="24"/>
      <c r="F622" s="24"/>
      <c r="G622" s="24"/>
      <c r="H622" s="130"/>
      <c r="I622" s="26"/>
      <c r="J622" s="27"/>
      <c r="K622" s="26"/>
      <c r="L622" s="24"/>
      <c r="M622" s="24"/>
      <c r="N622" s="24"/>
      <c r="O622" s="24"/>
      <c r="P622" s="24"/>
      <c r="Q622" s="26"/>
      <c r="R622" s="26"/>
      <c r="S622" s="26"/>
      <c r="T622" s="24"/>
      <c r="U622" s="26"/>
      <c r="V622" s="28"/>
      <c r="W622" s="26"/>
      <c r="X622" s="26"/>
      <c r="Y622" s="26"/>
      <c r="Z622" s="26"/>
      <c r="AA622" s="26"/>
      <c r="AB622" s="26"/>
      <c r="AC622" s="27"/>
      <c r="AD622" s="95"/>
    </row>
    <row r="623" spans="1:421" s="45" customFormat="1" ht="20.100000000000001" customHeight="1" x14ac:dyDescent="0.3">
      <c r="A623" s="23">
        <v>1665</v>
      </c>
      <c r="B623" s="23" t="s">
        <v>35</v>
      </c>
      <c r="C623" s="23">
        <v>4057</v>
      </c>
      <c r="D623" s="23">
        <v>5</v>
      </c>
      <c r="E623" s="23">
        <v>3</v>
      </c>
      <c r="F623" s="23">
        <v>2</v>
      </c>
      <c r="G623" s="23">
        <v>57</v>
      </c>
      <c r="H623" s="129" t="s">
        <v>271</v>
      </c>
      <c r="I623" s="7">
        <v>1457</v>
      </c>
      <c r="J623" s="8">
        <v>560</v>
      </c>
      <c r="K623" s="13">
        <f t="shared" ref="K623" si="386">I623*J623</f>
        <v>815920</v>
      </c>
      <c r="L623" s="23"/>
      <c r="M623" s="23"/>
      <c r="N623" s="23"/>
      <c r="O623" s="23"/>
      <c r="P623" s="23"/>
      <c r="Q623" s="7"/>
      <c r="R623" s="7"/>
      <c r="S623" s="7"/>
      <c r="T623" s="23"/>
      <c r="U623" s="7"/>
      <c r="V623" s="11"/>
      <c r="W623" s="7"/>
      <c r="X623" s="37">
        <f t="shared" si="378"/>
        <v>815920</v>
      </c>
      <c r="Y623" s="7"/>
      <c r="Z623" s="104">
        <v>50000000</v>
      </c>
      <c r="AA623" s="106">
        <v>0</v>
      </c>
      <c r="AB623" s="106">
        <v>0</v>
      </c>
      <c r="AC623" s="8" t="s">
        <v>204</v>
      </c>
      <c r="AD623" s="110"/>
      <c r="AE623" s="64"/>
      <c r="AF623" s="64"/>
      <c r="AG623" s="64"/>
      <c r="AH623" s="64"/>
      <c r="AI623" s="64"/>
      <c r="AJ623" s="64"/>
      <c r="AK623" s="64"/>
      <c r="AL623" s="64"/>
      <c r="AM623" s="64"/>
      <c r="AN623" s="64"/>
      <c r="AO623" s="64"/>
      <c r="AP623" s="64"/>
      <c r="AQ623" s="64"/>
      <c r="AR623" s="64"/>
      <c r="AS623" s="64"/>
      <c r="AT623" s="64"/>
      <c r="AU623" s="64"/>
      <c r="AV623" s="64"/>
      <c r="AW623" s="64"/>
      <c r="AX623" s="64"/>
      <c r="AY623" s="64"/>
      <c r="AZ623" s="64"/>
      <c r="BA623" s="64"/>
      <c r="BB623" s="64"/>
      <c r="BC623" s="64"/>
      <c r="BD623" s="64"/>
      <c r="BE623" s="64"/>
      <c r="BF623" s="64"/>
      <c r="BG623" s="64"/>
      <c r="BH623" s="64"/>
      <c r="BI623" s="64"/>
      <c r="BJ623" s="64"/>
      <c r="BK623" s="64"/>
      <c r="BL623" s="64"/>
      <c r="BM623" s="64"/>
      <c r="BN623" s="64"/>
      <c r="BO623" s="64"/>
      <c r="BP623" s="64"/>
      <c r="BQ623" s="64"/>
      <c r="BR623" s="64"/>
      <c r="BS623" s="64"/>
      <c r="BT623" s="64"/>
      <c r="BU623" s="64"/>
      <c r="BV623" s="64"/>
      <c r="BW623" s="64"/>
      <c r="BX623" s="64"/>
      <c r="BY623" s="64"/>
      <c r="BZ623" s="64"/>
      <c r="CA623" s="64"/>
      <c r="CB623" s="64"/>
      <c r="CC623" s="64"/>
      <c r="CD623" s="64"/>
      <c r="CE623" s="64"/>
      <c r="CF623" s="64"/>
      <c r="CG623" s="64"/>
      <c r="CH623" s="64"/>
      <c r="CI623" s="64"/>
      <c r="CJ623" s="64"/>
      <c r="CK623" s="64"/>
      <c r="CL623" s="64"/>
      <c r="CM623" s="64"/>
      <c r="CN623" s="64"/>
      <c r="CO623" s="64"/>
      <c r="CP623" s="64"/>
      <c r="CQ623" s="64"/>
      <c r="CR623" s="64"/>
      <c r="CS623" s="64"/>
      <c r="CT623" s="64"/>
      <c r="CU623" s="64"/>
      <c r="CV623" s="64"/>
      <c r="CW623" s="64"/>
      <c r="CX623" s="64"/>
      <c r="CY623" s="64"/>
      <c r="CZ623" s="64"/>
      <c r="DA623" s="64"/>
      <c r="DB623" s="64"/>
      <c r="DC623" s="64"/>
      <c r="DD623" s="64"/>
      <c r="DE623" s="64"/>
      <c r="DF623" s="64"/>
      <c r="DG623" s="64"/>
      <c r="DH623" s="64"/>
      <c r="DI623" s="64"/>
      <c r="DJ623" s="64"/>
      <c r="DK623" s="64"/>
      <c r="DL623" s="64"/>
      <c r="DM623" s="64"/>
      <c r="DN623" s="64"/>
      <c r="DO623" s="64"/>
      <c r="DP623" s="64"/>
      <c r="DQ623" s="64"/>
      <c r="DR623" s="64"/>
      <c r="DS623" s="64"/>
      <c r="DT623" s="64"/>
      <c r="DU623" s="64"/>
      <c r="DV623" s="64"/>
      <c r="DW623" s="64"/>
      <c r="DX623" s="64"/>
      <c r="DY623" s="64"/>
      <c r="DZ623" s="64"/>
      <c r="EA623" s="64"/>
      <c r="EB623" s="64"/>
      <c r="EC623" s="64"/>
      <c r="ED623" s="64"/>
      <c r="EE623" s="64"/>
      <c r="EF623" s="64"/>
      <c r="EG623" s="64"/>
      <c r="EH623" s="64"/>
      <c r="EI623" s="64"/>
      <c r="EJ623" s="64"/>
      <c r="EK623" s="64"/>
      <c r="EL623" s="64"/>
      <c r="EM623" s="64"/>
      <c r="EN623" s="64"/>
      <c r="EO623" s="64"/>
      <c r="EP623" s="64"/>
      <c r="EQ623" s="64"/>
      <c r="ER623" s="64"/>
      <c r="ES623" s="64"/>
      <c r="ET623" s="64"/>
      <c r="EU623" s="64"/>
      <c r="EV623" s="64"/>
      <c r="EW623" s="64"/>
      <c r="EX623" s="64"/>
      <c r="EY623" s="64"/>
      <c r="EZ623" s="64"/>
      <c r="FA623" s="64"/>
      <c r="FB623" s="64"/>
      <c r="FC623" s="64"/>
      <c r="FD623" s="64"/>
      <c r="FE623" s="64"/>
      <c r="FF623" s="64"/>
      <c r="FG623" s="64"/>
      <c r="FH623" s="64"/>
      <c r="FI623" s="64"/>
      <c r="FJ623" s="64"/>
      <c r="FK623" s="64"/>
      <c r="FL623" s="64"/>
      <c r="FM623" s="64"/>
      <c r="FN623" s="64"/>
      <c r="FO623" s="64"/>
      <c r="FP623" s="64"/>
      <c r="FQ623" s="64"/>
      <c r="FR623" s="64"/>
      <c r="FS623" s="64"/>
      <c r="FT623" s="64"/>
      <c r="FU623" s="64"/>
      <c r="FV623" s="64"/>
      <c r="FW623" s="64"/>
      <c r="FX623" s="64"/>
      <c r="FY623" s="64"/>
      <c r="FZ623" s="64"/>
      <c r="GA623" s="64"/>
      <c r="GB623" s="64"/>
      <c r="GC623" s="64"/>
      <c r="GD623" s="64"/>
      <c r="GE623" s="64"/>
      <c r="GF623" s="64"/>
      <c r="GG623" s="64"/>
      <c r="GH623" s="64"/>
      <c r="GI623" s="64"/>
      <c r="GJ623" s="64"/>
      <c r="GK623" s="64"/>
      <c r="GL623" s="64"/>
      <c r="GM623" s="64"/>
      <c r="GN623" s="64"/>
      <c r="GO623" s="64"/>
      <c r="GP623" s="64"/>
      <c r="GQ623" s="64"/>
      <c r="GR623" s="64"/>
      <c r="GS623" s="64"/>
      <c r="GT623" s="64"/>
      <c r="GU623" s="64"/>
      <c r="GV623" s="64"/>
      <c r="GW623" s="64"/>
      <c r="GX623" s="64"/>
      <c r="GY623" s="64"/>
      <c r="GZ623" s="64"/>
      <c r="HA623" s="64"/>
      <c r="HB623" s="64"/>
      <c r="HC623" s="64"/>
      <c r="HD623" s="64"/>
      <c r="HE623" s="64"/>
      <c r="HF623" s="64"/>
      <c r="HG623" s="64"/>
      <c r="HH623" s="64"/>
      <c r="HI623" s="64"/>
      <c r="HJ623" s="64"/>
      <c r="HK623" s="64"/>
      <c r="HL623" s="64"/>
      <c r="HM623" s="64"/>
      <c r="HN623" s="64"/>
      <c r="HO623" s="64"/>
      <c r="HP623" s="64"/>
      <c r="HQ623" s="64"/>
      <c r="HR623" s="64"/>
      <c r="HS623" s="64"/>
      <c r="HT623" s="64"/>
      <c r="HU623" s="64"/>
      <c r="HV623" s="64"/>
      <c r="HW623" s="64"/>
      <c r="HX623" s="64"/>
      <c r="HY623" s="64"/>
      <c r="HZ623" s="64"/>
      <c r="IA623" s="64"/>
      <c r="IB623" s="64"/>
      <c r="IC623" s="64"/>
      <c r="ID623" s="64"/>
      <c r="IE623" s="64"/>
      <c r="IF623" s="64"/>
      <c r="IG623" s="64"/>
      <c r="IH623" s="64"/>
      <c r="II623" s="64"/>
      <c r="IJ623" s="64"/>
      <c r="IK623" s="64"/>
      <c r="IL623" s="64"/>
      <c r="IM623" s="64"/>
      <c r="IN623" s="64"/>
      <c r="IO623" s="64"/>
      <c r="IP623" s="64"/>
      <c r="IQ623" s="64"/>
      <c r="IR623" s="64"/>
      <c r="IS623" s="64"/>
      <c r="IT623" s="64"/>
      <c r="IU623" s="64"/>
      <c r="IV623" s="64"/>
      <c r="IW623" s="64"/>
      <c r="IX623" s="64"/>
      <c r="IY623" s="64"/>
      <c r="IZ623" s="64"/>
      <c r="JA623" s="64"/>
      <c r="JB623" s="64"/>
      <c r="JC623" s="64"/>
      <c r="JD623" s="64"/>
      <c r="JE623" s="64"/>
      <c r="JF623" s="64"/>
      <c r="JG623" s="64"/>
      <c r="JH623" s="64"/>
      <c r="JI623" s="64"/>
      <c r="JJ623" s="64"/>
      <c r="JK623" s="64"/>
      <c r="JL623" s="64"/>
      <c r="JM623" s="64"/>
      <c r="JN623" s="64"/>
      <c r="JO623" s="64"/>
      <c r="JP623" s="64"/>
      <c r="JQ623" s="64"/>
      <c r="JR623" s="64"/>
      <c r="JS623" s="64"/>
      <c r="JT623" s="64"/>
      <c r="JU623" s="64"/>
      <c r="JV623" s="64"/>
      <c r="JW623" s="64"/>
      <c r="JX623" s="64"/>
      <c r="JY623" s="64"/>
      <c r="JZ623" s="64"/>
      <c r="KA623" s="64"/>
      <c r="KB623" s="64"/>
      <c r="KC623" s="64"/>
      <c r="KD623" s="64"/>
      <c r="KE623" s="64"/>
      <c r="KF623" s="64"/>
      <c r="KG623" s="64"/>
      <c r="KH623" s="64"/>
      <c r="KI623" s="64"/>
      <c r="KJ623" s="64"/>
      <c r="KK623" s="64"/>
      <c r="KL623" s="64"/>
      <c r="KM623" s="64"/>
      <c r="KN623" s="64"/>
      <c r="KO623" s="64"/>
      <c r="KP623" s="64"/>
      <c r="KQ623" s="64"/>
      <c r="KR623" s="64"/>
      <c r="KS623" s="64"/>
      <c r="KT623" s="64"/>
      <c r="KU623" s="64"/>
      <c r="KV623" s="64"/>
      <c r="KW623" s="64"/>
      <c r="KX623" s="64"/>
      <c r="KY623" s="64"/>
      <c r="KZ623" s="64"/>
      <c r="LA623" s="64"/>
      <c r="LB623" s="64"/>
      <c r="LC623" s="64"/>
      <c r="LD623" s="64"/>
      <c r="LE623" s="64"/>
      <c r="LF623" s="64"/>
      <c r="LG623" s="64"/>
      <c r="LH623" s="64"/>
      <c r="LI623" s="64"/>
      <c r="LJ623" s="64"/>
      <c r="LK623" s="64"/>
      <c r="LL623" s="64"/>
      <c r="LM623" s="64"/>
      <c r="LN623" s="64"/>
      <c r="LO623" s="64"/>
      <c r="LP623" s="64"/>
      <c r="LQ623" s="64"/>
      <c r="LR623" s="64"/>
      <c r="LS623" s="64"/>
      <c r="LT623" s="64"/>
      <c r="LU623" s="64"/>
      <c r="LV623" s="64"/>
      <c r="LW623" s="64"/>
      <c r="LX623" s="64"/>
      <c r="LY623" s="64"/>
      <c r="LZ623" s="64"/>
      <c r="MA623" s="64"/>
      <c r="MB623" s="64"/>
      <c r="MC623" s="64"/>
      <c r="MD623" s="64"/>
      <c r="ME623" s="64"/>
      <c r="MF623" s="64"/>
      <c r="MG623" s="64"/>
      <c r="MH623" s="64"/>
      <c r="MI623" s="64"/>
      <c r="MJ623" s="64"/>
      <c r="MK623" s="64"/>
      <c r="ML623" s="64"/>
      <c r="MM623" s="64"/>
      <c r="MN623" s="64"/>
      <c r="MO623" s="64"/>
      <c r="MP623" s="64"/>
      <c r="MQ623" s="64"/>
      <c r="MR623" s="64"/>
      <c r="MS623" s="64"/>
      <c r="MT623" s="64"/>
      <c r="MU623" s="64"/>
      <c r="MV623" s="64"/>
      <c r="MW623" s="64"/>
      <c r="MX623" s="64"/>
      <c r="MY623" s="64"/>
      <c r="MZ623" s="64"/>
      <c r="NA623" s="64"/>
      <c r="NB623" s="64"/>
      <c r="NC623" s="64"/>
      <c r="ND623" s="64"/>
      <c r="NE623" s="64"/>
      <c r="NF623" s="64"/>
      <c r="NG623" s="64"/>
      <c r="NH623" s="64"/>
      <c r="NI623" s="64"/>
      <c r="NJ623" s="64"/>
      <c r="NK623" s="64"/>
      <c r="NL623" s="64"/>
      <c r="NM623" s="64"/>
      <c r="NN623" s="64"/>
      <c r="NO623" s="64"/>
      <c r="NP623" s="64"/>
      <c r="NQ623" s="64"/>
      <c r="NR623" s="64"/>
      <c r="NS623" s="64"/>
      <c r="NT623" s="64"/>
      <c r="NU623" s="64"/>
      <c r="NV623" s="64"/>
      <c r="NW623" s="64"/>
      <c r="NX623" s="64"/>
      <c r="NY623" s="64"/>
      <c r="NZ623" s="64"/>
      <c r="OA623" s="64"/>
      <c r="OB623" s="64"/>
      <c r="OC623" s="64"/>
      <c r="OD623" s="64"/>
      <c r="OE623" s="64"/>
      <c r="OF623" s="64"/>
      <c r="OG623" s="64"/>
      <c r="OH623" s="64"/>
      <c r="OI623" s="64"/>
      <c r="OJ623" s="64"/>
      <c r="OK623" s="64"/>
      <c r="OL623" s="64"/>
      <c r="OM623" s="64"/>
      <c r="ON623" s="64"/>
      <c r="OO623" s="64"/>
      <c r="OP623" s="64"/>
      <c r="OQ623" s="64"/>
      <c r="OR623" s="64"/>
      <c r="OS623" s="64"/>
      <c r="OT623" s="64"/>
      <c r="OU623" s="64"/>
      <c r="OV623" s="64"/>
      <c r="OW623" s="64"/>
      <c r="OX623" s="64"/>
      <c r="OY623" s="64"/>
      <c r="OZ623" s="64"/>
      <c r="PA623" s="64"/>
      <c r="PB623" s="64"/>
      <c r="PC623" s="64"/>
      <c r="PD623" s="64"/>
      <c r="PE623" s="64"/>
    </row>
    <row r="624" spans="1:421" s="46" customFormat="1" ht="20.100000000000001" customHeight="1" x14ac:dyDescent="0.3">
      <c r="A624" s="17"/>
      <c r="B624" s="17"/>
      <c r="C624" s="17"/>
      <c r="D624" s="17"/>
      <c r="E624" s="17"/>
      <c r="F624" s="17"/>
      <c r="G624" s="17"/>
      <c r="H624" s="128"/>
      <c r="I624" s="19"/>
      <c r="J624" s="20"/>
      <c r="K624" s="19"/>
      <c r="L624" s="17"/>
      <c r="M624" s="17"/>
      <c r="N624" s="17"/>
      <c r="O624" s="17"/>
      <c r="P624" s="17"/>
      <c r="Q624" s="19"/>
      <c r="R624" s="19"/>
      <c r="S624" s="19"/>
      <c r="T624" s="17"/>
      <c r="U624" s="19"/>
      <c r="V624" s="21"/>
      <c r="W624" s="19"/>
      <c r="X624" s="19"/>
      <c r="Y624" s="19"/>
      <c r="Z624" s="19"/>
      <c r="AA624" s="19"/>
      <c r="AB624" s="19"/>
      <c r="AC624" s="20"/>
      <c r="AD624" s="105"/>
    </row>
    <row r="625" spans="1:421" s="45" customFormat="1" ht="20.100000000000001" customHeight="1" x14ac:dyDescent="0.3">
      <c r="A625" s="23">
        <v>1666</v>
      </c>
      <c r="B625" s="23" t="s">
        <v>35</v>
      </c>
      <c r="C625" s="23">
        <v>11045</v>
      </c>
      <c r="D625" s="23">
        <v>7</v>
      </c>
      <c r="E625" s="23">
        <v>0</v>
      </c>
      <c r="F625" s="23">
        <v>2</v>
      </c>
      <c r="G625" s="23">
        <v>59</v>
      </c>
      <c r="H625" s="129" t="s">
        <v>272</v>
      </c>
      <c r="I625" s="7">
        <v>259</v>
      </c>
      <c r="J625" s="8">
        <v>330</v>
      </c>
      <c r="K625" s="13">
        <f t="shared" ref="K625" si="387">I625*J625</f>
        <v>85470</v>
      </c>
      <c r="L625" s="23">
        <v>1</v>
      </c>
      <c r="M625" s="23" t="s">
        <v>42</v>
      </c>
      <c r="N625" s="23" t="s">
        <v>36</v>
      </c>
      <c r="O625" s="96" t="s">
        <v>272</v>
      </c>
      <c r="P625" s="23">
        <v>54</v>
      </c>
      <c r="Q625" s="7">
        <v>100</v>
      </c>
      <c r="R625" s="7">
        <v>6750</v>
      </c>
      <c r="S625" s="104">
        <f t="shared" ref="S625" si="388">P625*R625</f>
        <v>364500</v>
      </c>
      <c r="T625" s="23">
        <v>5</v>
      </c>
      <c r="U625" s="7">
        <v>5</v>
      </c>
      <c r="V625" s="97">
        <f t="shared" ref="V625" si="389">S625*U625/100</f>
        <v>18225</v>
      </c>
      <c r="W625" s="98">
        <f t="shared" ref="W625" si="390">S625-V625</f>
        <v>346275</v>
      </c>
      <c r="X625" s="37">
        <f t="shared" si="378"/>
        <v>431745</v>
      </c>
      <c r="Y625" s="7"/>
      <c r="Z625" s="104">
        <v>50000000</v>
      </c>
      <c r="AA625" s="106">
        <v>0</v>
      </c>
      <c r="AB625" s="106">
        <v>0</v>
      </c>
      <c r="AC625" s="8" t="s">
        <v>205</v>
      </c>
      <c r="AD625" s="110"/>
      <c r="AE625" s="64"/>
      <c r="AF625" s="64"/>
      <c r="AG625" s="64"/>
      <c r="AH625" s="64"/>
      <c r="AI625" s="64"/>
      <c r="AJ625" s="64"/>
      <c r="AK625" s="64"/>
      <c r="AL625" s="64"/>
      <c r="AM625" s="64"/>
      <c r="AN625" s="64"/>
      <c r="AO625" s="64"/>
      <c r="AP625" s="64"/>
      <c r="AQ625" s="64"/>
      <c r="AR625" s="64"/>
      <c r="AS625" s="64"/>
      <c r="AT625" s="64"/>
      <c r="AU625" s="64"/>
      <c r="AV625" s="64"/>
      <c r="AW625" s="64"/>
      <c r="AX625" s="64"/>
      <c r="AY625" s="64"/>
      <c r="AZ625" s="64"/>
      <c r="BA625" s="64"/>
      <c r="BB625" s="64"/>
      <c r="BC625" s="64"/>
      <c r="BD625" s="64"/>
      <c r="BE625" s="64"/>
      <c r="BF625" s="64"/>
      <c r="BG625" s="64"/>
      <c r="BH625" s="64"/>
      <c r="BI625" s="64"/>
      <c r="BJ625" s="64"/>
      <c r="BK625" s="64"/>
      <c r="BL625" s="64"/>
      <c r="BM625" s="64"/>
      <c r="BN625" s="64"/>
      <c r="BO625" s="64"/>
      <c r="BP625" s="64"/>
      <c r="BQ625" s="64"/>
      <c r="BR625" s="64"/>
      <c r="BS625" s="64"/>
      <c r="BT625" s="64"/>
      <c r="BU625" s="64"/>
      <c r="BV625" s="64"/>
      <c r="BW625" s="64"/>
      <c r="BX625" s="64"/>
      <c r="BY625" s="64"/>
      <c r="BZ625" s="64"/>
      <c r="CA625" s="64"/>
      <c r="CB625" s="64"/>
      <c r="CC625" s="64"/>
      <c r="CD625" s="64"/>
      <c r="CE625" s="64"/>
      <c r="CF625" s="64"/>
      <c r="CG625" s="64"/>
      <c r="CH625" s="64"/>
      <c r="CI625" s="64"/>
      <c r="CJ625" s="64"/>
      <c r="CK625" s="64"/>
      <c r="CL625" s="64"/>
      <c r="CM625" s="64"/>
      <c r="CN625" s="64"/>
      <c r="CO625" s="64"/>
      <c r="CP625" s="64"/>
      <c r="CQ625" s="64"/>
      <c r="CR625" s="64"/>
      <c r="CS625" s="64"/>
      <c r="CT625" s="64"/>
      <c r="CU625" s="64"/>
      <c r="CV625" s="64"/>
      <c r="CW625" s="64"/>
      <c r="CX625" s="64"/>
      <c r="CY625" s="64"/>
      <c r="CZ625" s="64"/>
      <c r="DA625" s="64"/>
      <c r="DB625" s="64"/>
      <c r="DC625" s="64"/>
      <c r="DD625" s="64"/>
      <c r="DE625" s="64"/>
      <c r="DF625" s="64"/>
      <c r="DG625" s="64"/>
      <c r="DH625" s="64"/>
      <c r="DI625" s="64"/>
      <c r="DJ625" s="64"/>
      <c r="DK625" s="64"/>
      <c r="DL625" s="64"/>
      <c r="DM625" s="64"/>
      <c r="DN625" s="64"/>
      <c r="DO625" s="64"/>
      <c r="DP625" s="64"/>
      <c r="DQ625" s="64"/>
      <c r="DR625" s="64"/>
      <c r="DS625" s="64"/>
      <c r="DT625" s="64"/>
      <c r="DU625" s="64"/>
      <c r="DV625" s="64"/>
      <c r="DW625" s="64"/>
      <c r="DX625" s="64"/>
      <c r="DY625" s="64"/>
      <c r="DZ625" s="64"/>
      <c r="EA625" s="64"/>
      <c r="EB625" s="64"/>
      <c r="EC625" s="64"/>
      <c r="ED625" s="64"/>
      <c r="EE625" s="64"/>
      <c r="EF625" s="64"/>
      <c r="EG625" s="64"/>
      <c r="EH625" s="64"/>
      <c r="EI625" s="64"/>
      <c r="EJ625" s="64"/>
      <c r="EK625" s="64"/>
      <c r="EL625" s="64"/>
      <c r="EM625" s="64"/>
      <c r="EN625" s="64"/>
      <c r="EO625" s="64"/>
      <c r="EP625" s="64"/>
      <c r="EQ625" s="64"/>
      <c r="ER625" s="64"/>
      <c r="ES625" s="64"/>
      <c r="ET625" s="64"/>
      <c r="EU625" s="64"/>
      <c r="EV625" s="64"/>
      <c r="EW625" s="64"/>
      <c r="EX625" s="64"/>
      <c r="EY625" s="64"/>
      <c r="EZ625" s="64"/>
      <c r="FA625" s="64"/>
      <c r="FB625" s="64"/>
      <c r="FC625" s="64"/>
      <c r="FD625" s="64"/>
      <c r="FE625" s="64"/>
      <c r="FF625" s="64"/>
      <c r="FG625" s="64"/>
      <c r="FH625" s="64"/>
      <c r="FI625" s="64"/>
      <c r="FJ625" s="64"/>
      <c r="FK625" s="64"/>
      <c r="FL625" s="64"/>
      <c r="FM625" s="64"/>
      <c r="FN625" s="64"/>
      <c r="FO625" s="64"/>
      <c r="FP625" s="64"/>
      <c r="FQ625" s="64"/>
      <c r="FR625" s="64"/>
      <c r="FS625" s="64"/>
      <c r="FT625" s="64"/>
      <c r="FU625" s="64"/>
      <c r="FV625" s="64"/>
      <c r="FW625" s="64"/>
      <c r="FX625" s="64"/>
      <c r="FY625" s="64"/>
      <c r="FZ625" s="64"/>
      <c r="GA625" s="64"/>
      <c r="GB625" s="64"/>
      <c r="GC625" s="64"/>
      <c r="GD625" s="64"/>
      <c r="GE625" s="64"/>
      <c r="GF625" s="64"/>
      <c r="GG625" s="64"/>
      <c r="GH625" s="64"/>
      <c r="GI625" s="64"/>
      <c r="GJ625" s="64"/>
      <c r="GK625" s="64"/>
      <c r="GL625" s="64"/>
      <c r="GM625" s="64"/>
      <c r="GN625" s="64"/>
      <c r="GO625" s="64"/>
      <c r="GP625" s="64"/>
      <c r="GQ625" s="64"/>
      <c r="GR625" s="64"/>
      <c r="GS625" s="64"/>
      <c r="GT625" s="64"/>
      <c r="GU625" s="64"/>
      <c r="GV625" s="64"/>
      <c r="GW625" s="64"/>
      <c r="GX625" s="64"/>
      <c r="GY625" s="64"/>
      <c r="GZ625" s="64"/>
      <c r="HA625" s="64"/>
      <c r="HB625" s="64"/>
      <c r="HC625" s="64"/>
      <c r="HD625" s="64"/>
      <c r="HE625" s="64"/>
      <c r="HF625" s="64"/>
      <c r="HG625" s="64"/>
      <c r="HH625" s="64"/>
      <c r="HI625" s="64"/>
      <c r="HJ625" s="64"/>
      <c r="HK625" s="64"/>
      <c r="HL625" s="64"/>
      <c r="HM625" s="64"/>
      <c r="HN625" s="64"/>
      <c r="HO625" s="64"/>
      <c r="HP625" s="64"/>
      <c r="HQ625" s="64"/>
      <c r="HR625" s="64"/>
      <c r="HS625" s="64"/>
      <c r="HT625" s="64"/>
      <c r="HU625" s="64"/>
      <c r="HV625" s="64"/>
      <c r="HW625" s="64"/>
      <c r="HX625" s="64"/>
      <c r="HY625" s="64"/>
      <c r="HZ625" s="64"/>
      <c r="IA625" s="64"/>
      <c r="IB625" s="64"/>
      <c r="IC625" s="64"/>
      <c r="ID625" s="64"/>
      <c r="IE625" s="64"/>
      <c r="IF625" s="64"/>
      <c r="IG625" s="64"/>
      <c r="IH625" s="64"/>
      <c r="II625" s="64"/>
      <c r="IJ625" s="64"/>
      <c r="IK625" s="64"/>
      <c r="IL625" s="64"/>
      <c r="IM625" s="64"/>
      <c r="IN625" s="64"/>
      <c r="IO625" s="64"/>
      <c r="IP625" s="64"/>
      <c r="IQ625" s="64"/>
      <c r="IR625" s="64"/>
      <c r="IS625" s="64"/>
      <c r="IT625" s="64"/>
      <c r="IU625" s="64"/>
      <c r="IV625" s="64"/>
      <c r="IW625" s="64"/>
      <c r="IX625" s="64"/>
      <c r="IY625" s="64"/>
      <c r="IZ625" s="64"/>
      <c r="JA625" s="64"/>
      <c r="JB625" s="64"/>
      <c r="JC625" s="64"/>
      <c r="JD625" s="64"/>
      <c r="JE625" s="64"/>
      <c r="JF625" s="64"/>
      <c r="JG625" s="64"/>
      <c r="JH625" s="64"/>
      <c r="JI625" s="64"/>
      <c r="JJ625" s="64"/>
      <c r="JK625" s="64"/>
      <c r="JL625" s="64"/>
      <c r="JM625" s="64"/>
      <c r="JN625" s="64"/>
      <c r="JO625" s="64"/>
      <c r="JP625" s="64"/>
      <c r="JQ625" s="64"/>
      <c r="JR625" s="64"/>
      <c r="JS625" s="64"/>
      <c r="JT625" s="64"/>
      <c r="JU625" s="64"/>
      <c r="JV625" s="64"/>
      <c r="JW625" s="64"/>
      <c r="JX625" s="64"/>
      <c r="JY625" s="64"/>
      <c r="JZ625" s="64"/>
      <c r="KA625" s="64"/>
      <c r="KB625" s="64"/>
      <c r="KC625" s="64"/>
      <c r="KD625" s="64"/>
      <c r="KE625" s="64"/>
      <c r="KF625" s="64"/>
      <c r="KG625" s="64"/>
      <c r="KH625" s="64"/>
      <c r="KI625" s="64"/>
      <c r="KJ625" s="64"/>
      <c r="KK625" s="64"/>
      <c r="KL625" s="64"/>
      <c r="KM625" s="64"/>
      <c r="KN625" s="64"/>
      <c r="KO625" s="64"/>
      <c r="KP625" s="64"/>
      <c r="KQ625" s="64"/>
      <c r="KR625" s="64"/>
      <c r="KS625" s="64"/>
      <c r="KT625" s="64"/>
      <c r="KU625" s="64"/>
      <c r="KV625" s="64"/>
      <c r="KW625" s="64"/>
      <c r="KX625" s="64"/>
      <c r="KY625" s="64"/>
      <c r="KZ625" s="64"/>
      <c r="LA625" s="64"/>
      <c r="LB625" s="64"/>
      <c r="LC625" s="64"/>
      <c r="LD625" s="64"/>
      <c r="LE625" s="64"/>
      <c r="LF625" s="64"/>
      <c r="LG625" s="64"/>
      <c r="LH625" s="64"/>
      <c r="LI625" s="64"/>
      <c r="LJ625" s="64"/>
      <c r="LK625" s="64"/>
      <c r="LL625" s="64"/>
      <c r="LM625" s="64"/>
      <c r="LN625" s="64"/>
      <c r="LO625" s="64"/>
      <c r="LP625" s="64"/>
      <c r="LQ625" s="64"/>
      <c r="LR625" s="64"/>
      <c r="LS625" s="64"/>
      <c r="LT625" s="64"/>
      <c r="LU625" s="64"/>
      <c r="LV625" s="64"/>
      <c r="LW625" s="64"/>
      <c r="LX625" s="64"/>
      <c r="LY625" s="64"/>
      <c r="LZ625" s="64"/>
      <c r="MA625" s="64"/>
      <c r="MB625" s="64"/>
      <c r="MC625" s="64"/>
      <c r="MD625" s="64"/>
      <c r="ME625" s="64"/>
      <c r="MF625" s="64"/>
      <c r="MG625" s="64"/>
      <c r="MH625" s="64"/>
      <c r="MI625" s="64"/>
      <c r="MJ625" s="64"/>
      <c r="MK625" s="64"/>
      <c r="ML625" s="64"/>
      <c r="MM625" s="64"/>
      <c r="MN625" s="64"/>
      <c r="MO625" s="64"/>
      <c r="MP625" s="64"/>
      <c r="MQ625" s="64"/>
      <c r="MR625" s="64"/>
      <c r="MS625" s="64"/>
      <c r="MT625" s="64"/>
      <c r="MU625" s="64"/>
      <c r="MV625" s="64"/>
      <c r="MW625" s="64"/>
      <c r="MX625" s="64"/>
      <c r="MY625" s="64"/>
      <c r="MZ625" s="64"/>
      <c r="NA625" s="64"/>
      <c r="NB625" s="64"/>
      <c r="NC625" s="64"/>
      <c r="ND625" s="64"/>
      <c r="NE625" s="64"/>
      <c r="NF625" s="64"/>
      <c r="NG625" s="64"/>
      <c r="NH625" s="64"/>
      <c r="NI625" s="64"/>
      <c r="NJ625" s="64"/>
      <c r="NK625" s="64"/>
      <c r="NL625" s="64"/>
      <c r="NM625" s="64"/>
      <c r="NN625" s="64"/>
      <c r="NO625" s="64"/>
      <c r="NP625" s="64"/>
      <c r="NQ625" s="64"/>
      <c r="NR625" s="64"/>
      <c r="NS625" s="64"/>
      <c r="NT625" s="64"/>
      <c r="NU625" s="64"/>
      <c r="NV625" s="64"/>
      <c r="NW625" s="64"/>
      <c r="NX625" s="64"/>
      <c r="NY625" s="64"/>
      <c r="NZ625" s="64"/>
      <c r="OA625" s="64"/>
      <c r="OB625" s="64"/>
      <c r="OC625" s="64"/>
      <c r="OD625" s="64"/>
      <c r="OE625" s="64"/>
      <c r="OF625" s="64"/>
      <c r="OG625" s="64"/>
      <c r="OH625" s="64"/>
      <c r="OI625" s="64"/>
      <c r="OJ625" s="64"/>
      <c r="OK625" s="64"/>
      <c r="OL625" s="64"/>
      <c r="OM625" s="64"/>
      <c r="ON625" s="64"/>
      <c r="OO625" s="64"/>
      <c r="OP625" s="64"/>
      <c r="OQ625" s="64"/>
      <c r="OR625" s="64"/>
      <c r="OS625" s="64"/>
      <c r="OT625" s="64"/>
      <c r="OU625" s="64"/>
      <c r="OV625" s="64"/>
      <c r="OW625" s="64"/>
      <c r="OX625" s="64"/>
      <c r="OY625" s="64"/>
      <c r="OZ625" s="64"/>
      <c r="PA625" s="64"/>
      <c r="PB625" s="64"/>
      <c r="PC625" s="64"/>
      <c r="PD625" s="64"/>
      <c r="PE625" s="64"/>
    </row>
    <row r="626" spans="1:421" s="46" customFormat="1" ht="20.100000000000001" customHeight="1" x14ac:dyDescent="0.3">
      <c r="A626" s="17"/>
      <c r="B626" s="17"/>
      <c r="C626" s="17"/>
      <c r="D626" s="17"/>
      <c r="E626" s="17"/>
      <c r="F626" s="17"/>
      <c r="G626" s="17"/>
      <c r="H626" s="128"/>
      <c r="I626" s="19"/>
      <c r="J626" s="20"/>
      <c r="K626" s="19"/>
      <c r="L626" s="17"/>
      <c r="M626" s="17"/>
      <c r="N626" s="17"/>
      <c r="O626" s="101"/>
      <c r="P626" s="17"/>
      <c r="Q626" s="19"/>
      <c r="R626" s="19"/>
      <c r="S626" s="19"/>
      <c r="T626" s="17"/>
      <c r="U626" s="19"/>
      <c r="V626" s="21"/>
      <c r="W626" s="19"/>
      <c r="X626" s="19"/>
      <c r="Y626" s="19"/>
      <c r="Z626" s="19"/>
      <c r="AA626" s="19"/>
      <c r="AB626" s="19"/>
      <c r="AC626" s="20"/>
      <c r="AD626" s="105"/>
    </row>
    <row r="627" spans="1:421" s="45" customFormat="1" ht="20.100000000000001" customHeight="1" x14ac:dyDescent="0.3">
      <c r="A627" s="23">
        <v>1667</v>
      </c>
      <c r="B627" s="23" t="s">
        <v>35</v>
      </c>
      <c r="C627" s="23">
        <v>13225</v>
      </c>
      <c r="D627" s="23">
        <v>6</v>
      </c>
      <c r="E627" s="23">
        <v>0</v>
      </c>
      <c r="F627" s="23">
        <v>2</v>
      </c>
      <c r="G627" s="23">
        <v>42</v>
      </c>
      <c r="H627" s="129" t="s">
        <v>272</v>
      </c>
      <c r="I627" s="7">
        <v>242</v>
      </c>
      <c r="J627" s="8">
        <v>330</v>
      </c>
      <c r="K627" s="9">
        <f t="shared" ref="K627:K630" si="391">I627*J627</f>
        <v>79860</v>
      </c>
      <c r="L627" s="23"/>
      <c r="M627" s="23"/>
      <c r="N627" s="23"/>
      <c r="O627" s="96"/>
      <c r="P627" s="23"/>
      <c r="Q627" s="7">
        <v>100</v>
      </c>
      <c r="R627" s="7"/>
      <c r="S627" s="108"/>
      <c r="T627" s="23"/>
      <c r="U627" s="7"/>
      <c r="V627" s="109"/>
      <c r="W627" s="109"/>
      <c r="X627" s="12">
        <f t="shared" ref="X627:X632" si="392">K627+W627</f>
        <v>79860</v>
      </c>
      <c r="Y627" s="7"/>
      <c r="Z627" s="7"/>
      <c r="AA627" s="12">
        <f t="shared" ref="AA627" si="393">X627-Z627</f>
        <v>79860</v>
      </c>
      <c r="AB627" s="15">
        <v>0.02</v>
      </c>
      <c r="AC627" s="8" t="s">
        <v>206</v>
      </c>
      <c r="AD627" s="110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  <c r="AP627" s="64"/>
      <c r="AQ627" s="64"/>
      <c r="AR627" s="64"/>
      <c r="AS627" s="64"/>
      <c r="AT627" s="64"/>
      <c r="AU627" s="64"/>
      <c r="AV627" s="64"/>
      <c r="AW627" s="64"/>
      <c r="AX627" s="64"/>
      <c r="AY627" s="64"/>
      <c r="AZ627" s="64"/>
      <c r="BA627" s="64"/>
      <c r="BB627" s="64"/>
      <c r="BC627" s="64"/>
      <c r="BD627" s="64"/>
      <c r="BE627" s="64"/>
      <c r="BF627" s="64"/>
      <c r="BG627" s="64"/>
      <c r="BH627" s="64"/>
      <c r="BI627" s="64"/>
      <c r="BJ627" s="64"/>
      <c r="BK627" s="64"/>
      <c r="BL627" s="64"/>
      <c r="BM627" s="64"/>
      <c r="BN627" s="64"/>
      <c r="BO627" s="64"/>
      <c r="BP627" s="64"/>
      <c r="BQ627" s="64"/>
      <c r="BR627" s="64"/>
      <c r="BS627" s="64"/>
      <c r="BT627" s="64"/>
      <c r="BU627" s="64"/>
      <c r="BV627" s="64"/>
      <c r="BW627" s="64"/>
      <c r="BX627" s="64"/>
      <c r="BY627" s="64"/>
      <c r="BZ627" s="64"/>
      <c r="CA627" s="64"/>
      <c r="CB627" s="64"/>
      <c r="CC627" s="64"/>
      <c r="CD627" s="64"/>
      <c r="CE627" s="64"/>
      <c r="CF627" s="64"/>
      <c r="CG627" s="64"/>
      <c r="CH627" s="64"/>
      <c r="CI627" s="64"/>
      <c r="CJ627" s="64"/>
      <c r="CK627" s="64"/>
      <c r="CL627" s="64"/>
      <c r="CM627" s="64"/>
      <c r="CN627" s="64"/>
      <c r="CO627" s="64"/>
      <c r="CP627" s="64"/>
      <c r="CQ627" s="64"/>
      <c r="CR627" s="64"/>
      <c r="CS627" s="64"/>
      <c r="CT627" s="64"/>
      <c r="CU627" s="64"/>
      <c r="CV627" s="64"/>
      <c r="CW627" s="64"/>
      <c r="CX627" s="64"/>
      <c r="CY627" s="64"/>
      <c r="CZ627" s="64"/>
      <c r="DA627" s="64"/>
      <c r="DB627" s="64"/>
      <c r="DC627" s="64"/>
      <c r="DD627" s="64"/>
      <c r="DE627" s="64"/>
      <c r="DF627" s="64"/>
      <c r="DG627" s="64"/>
      <c r="DH627" s="64"/>
      <c r="DI627" s="64"/>
      <c r="DJ627" s="64"/>
      <c r="DK627" s="64"/>
      <c r="DL627" s="64"/>
      <c r="DM627" s="64"/>
      <c r="DN627" s="64"/>
      <c r="DO627" s="64"/>
      <c r="DP627" s="64"/>
      <c r="DQ627" s="64"/>
      <c r="DR627" s="64"/>
      <c r="DS627" s="64"/>
      <c r="DT627" s="64"/>
      <c r="DU627" s="64"/>
      <c r="DV627" s="64"/>
      <c r="DW627" s="64"/>
      <c r="DX627" s="64"/>
      <c r="DY627" s="64"/>
      <c r="DZ627" s="64"/>
      <c r="EA627" s="64"/>
      <c r="EB627" s="64"/>
      <c r="EC627" s="64"/>
      <c r="ED627" s="64"/>
      <c r="EE627" s="64"/>
      <c r="EF627" s="64"/>
      <c r="EG627" s="64"/>
      <c r="EH627" s="64"/>
      <c r="EI627" s="64"/>
      <c r="EJ627" s="64"/>
      <c r="EK627" s="64"/>
      <c r="EL627" s="64"/>
      <c r="EM627" s="64"/>
      <c r="EN627" s="64"/>
      <c r="EO627" s="64"/>
      <c r="EP627" s="64"/>
      <c r="EQ627" s="64"/>
      <c r="ER627" s="64"/>
      <c r="ES627" s="64"/>
      <c r="ET627" s="64"/>
      <c r="EU627" s="64"/>
      <c r="EV627" s="64"/>
      <c r="EW627" s="64"/>
      <c r="EX627" s="64"/>
      <c r="EY627" s="64"/>
      <c r="EZ627" s="64"/>
      <c r="FA627" s="64"/>
      <c r="FB627" s="64"/>
      <c r="FC627" s="64"/>
      <c r="FD627" s="64"/>
      <c r="FE627" s="64"/>
      <c r="FF627" s="64"/>
      <c r="FG627" s="64"/>
      <c r="FH627" s="64"/>
      <c r="FI627" s="64"/>
      <c r="FJ627" s="64"/>
      <c r="FK627" s="64"/>
      <c r="FL627" s="64"/>
      <c r="FM627" s="64"/>
      <c r="FN627" s="64"/>
      <c r="FO627" s="64"/>
      <c r="FP627" s="64"/>
      <c r="FQ627" s="64"/>
      <c r="FR627" s="64"/>
      <c r="FS627" s="64"/>
      <c r="FT627" s="64"/>
      <c r="FU627" s="64"/>
      <c r="FV627" s="64"/>
      <c r="FW627" s="64"/>
      <c r="FX627" s="64"/>
      <c r="FY627" s="64"/>
      <c r="FZ627" s="64"/>
      <c r="GA627" s="64"/>
      <c r="GB627" s="64"/>
      <c r="GC627" s="64"/>
      <c r="GD627" s="64"/>
      <c r="GE627" s="64"/>
      <c r="GF627" s="64"/>
      <c r="GG627" s="64"/>
      <c r="GH627" s="64"/>
      <c r="GI627" s="64"/>
      <c r="GJ627" s="64"/>
      <c r="GK627" s="64"/>
      <c r="GL627" s="64"/>
      <c r="GM627" s="64"/>
      <c r="GN627" s="64"/>
      <c r="GO627" s="64"/>
      <c r="GP627" s="64"/>
      <c r="GQ627" s="64"/>
      <c r="GR627" s="64"/>
      <c r="GS627" s="64"/>
      <c r="GT627" s="64"/>
      <c r="GU627" s="64"/>
      <c r="GV627" s="64"/>
      <c r="GW627" s="64"/>
      <c r="GX627" s="64"/>
      <c r="GY627" s="64"/>
      <c r="GZ627" s="64"/>
      <c r="HA627" s="64"/>
      <c r="HB627" s="64"/>
      <c r="HC627" s="64"/>
      <c r="HD627" s="64"/>
      <c r="HE627" s="64"/>
      <c r="HF627" s="64"/>
      <c r="HG627" s="64"/>
      <c r="HH627" s="64"/>
      <c r="HI627" s="64"/>
      <c r="HJ627" s="64"/>
      <c r="HK627" s="64"/>
      <c r="HL627" s="64"/>
      <c r="HM627" s="64"/>
      <c r="HN627" s="64"/>
      <c r="HO627" s="64"/>
      <c r="HP627" s="64"/>
      <c r="HQ627" s="64"/>
      <c r="HR627" s="64"/>
      <c r="HS627" s="64"/>
      <c r="HT627" s="64"/>
      <c r="HU627" s="64"/>
      <c r="HV627" s="64"/>
      <c r="HW627" s="64"/>
      <c r="HX627" s="64"/>
      <c r="HY627" s="64"/>
      <c r="HZ627" s="64"/>
      <c r="IA627" s="64"/>
      <c r="IB627" s="64"/>
      <c r="IC627" s="64"/>
      <c r="ID627" s="64"/>
      <c r="IE627" s="64"/>
      <c r="IF627" s="64"/>
      <c r="IG627" s="64"/>
      <c r="IH627" s="64"/>
      <c r="II627" s="64"/>
      <c r="IJ627" s="64"/>
      <c r="IK627" s="64"/>
      <c r="IL627" s="64"/>
      <c r="IM627" s="64"/>
      <c r="IN627" s="64"/>
      <c r="IO627" s="64"/>
      <c r="IP627" s="64"/>
      <c r="IQ627" s="64"/>
      <c r="IR627" s="64"/>
      <c r="IS627" s="64"/>
      <c r="IT627" s="64"/>
      <c r="IU627" s="64"/>
      <c r="IV627" s="64"/>
      <c r="IW627" s="64"/>
      <c r="IX627" s="64"/>
      <c r="IY627" s="64"/>
      <c r="IZ627" s="64"/>
      <c r="JA627" s="64"/>
      <c r="JB627" s="64"/>
      <c r="JC627" s="64"/>
      <c r="JD627" s="64"/>
      <c r="JE627" s="64"/>
      <c r="JF627" s="64"/>
      <c r="JG627" s="64"/>
      <c r="JH627" s="64"/>
      <c r="JI627" s="64"/>
      <c r="JJ627" s="64"/>
      <c r="JK627" s="64"/>
      <c r="JL627" s="64"/>
      <c r="JM627" s="64"/>
      <c r="JN627" s="64"/>
      <c r="JO627" s="64"/>
      <c r="JP627" s="64"/>
      <c r="JQ627" s="64"/>
      <c r="JR627" s="64"/>
      <c r="JS627" s="64"/>
      <c r="JT627" s="64"/>
      <c r="JU627" s="64"/>
      <c r="JV627" s="64"/>
      <c r="JW627" s="64"/>
      <c r="JX627" s="64"/>
      <c r="JY627" s="64"/>
      <c r="JZ627" s="64"/>
      <c r="KA627" s="64"/>
      <c r="KB627" s="64"/>
      <c r="KC627" s="64"/>
      <c r="KD627" s="64"/>
      <c r="KE627" s="64"/>
      <c r="KF627" s="64"/>
      <c r="KG627" s="64"/>
      <c r="KH627" s="64"/>
      <c r="KI627" s="64"/>
      <c r="KJ627" s="64"/>
      <c r="KK627" s="64"/>
      <c r="KL627" s="64"/>
      <c r="KM627" s="64"/>
      <c r="KN627" s="64"/>
      <c r="KO627" s="64"/>
      <c r="KP627" s="64"/>
      <c r="KQ627" s="64"/>
      <c r="KR627" s="64"/>
      <c r="KS627" s="64"/>
      <c r="KT627" s="64"/>
      <c r="KU627" s="64"/>
      <c r="KV627" s="64"/>
      <c r="KW627" s="64"/>
      <c r="KX627" s="64"/>
      <c r="KY627" s="64"/>
      <c r="KZ627" s="64"/>
      <c r="LA627" s="64"/>
      <c r="LB627" s="64"/>
      <c r="LC627" s="64"/>
      <c r="LD627" s="64"/>
      <c r="LE627" s="64"/>
      <c r="LF627" s="64"/>
      <c r="LG627" s="64"/>
      <c r="LH627" s="64"/>
      <c r="LI627" s="64"/>
      <c r="LJ627" s="64"/>
      <c r="LK627" s="64"/>
      <c r="LL627" s="64"/>
      <c r="LM627" s="64"/>
      <c r="LN627" s="64"/>
      <c r="LO627" s="64"/>
      <c r="LP627" s="64"/>
      <c r="LQ627" s="64"/>
      <c r="LR627" s="64"/>
      <c r="LS627" s="64"/>
      <c r="LT627" s="64"/>
      <c r="LU627" s="64"/>
      <c r="LV627" s="64"/>
      <c r="LW627" s="64"/>
      <c r="LX627" s="64"/>
      <c r="LY627" s="64"/>
      <c r="LZ627" s="64"/>
      <c r="MA627" s="64"/>
      <c r="MB627" s="64"/>
      <c r="MC627" s="64"/>
      <c r="MD627" s="64"/>
      <c r="ME627" s="64"/>
      <c r="MF627" s="64"/>
      <c r="MG627" s="64"/>
      <c r="MH627" s="64"/>
      <c r="MI627" s="64"/>
      <c r="MJ627" s="64"/>
      <c r="MK627" s="64"/>
      <c r="ML627" s="64"/>
      <c r="MM627" s="64"/>
      <c r="MN627" s="64"/>
      <c r="MO627" s="64"/>
      <c r="MP627" s="64"/>
      <c r="MQ627" s="64"/>
      <c r="MR627" s="64"/>
      <c r="MS627" s="64"/>
      <c r="MT627" s="64"/>
      <c r="MU627" s="64"/>
      <c r="MV627" s="64"/>
      <c r="MW627" s="64"/>
      <c r="MX627" s="64"/>
      <c r="MY627" s="64"/>
      <c r="MZ627" s="64"/>
      <c r="NA627" s="64"/>
      <c r="NB627" s="64"/>
      <c r="NC627" s="64"/>
      <c r="ND627" s="64"/>
      <c r="NE627" s="64"/>
      <c r="NF627" s="64"/>
      <c r="NG627" s="64"/>
      <c r="NH627" s="64"/>
      <c r="NI627" s="64"/>
      <c r="NJ627" s="64"/>
      <c r="NK627" s="64"/>
      <c r="NL627" s="64"/>
      <c r="NM627" s="64"/>
      <c r="NN627" s="64"/>
      <c r="NO627" s="64"/>
      <c r="NP627" s="64"/>
      <c r="NQ627" s="64"/>
      <c r="NR627" s="64"/>
      <c r="NS627" s="64"/>
      <c r="NT627" s="64"/>
      <c r="NU627" s="64"/>
      <c r="NV627" s="64"/>
      <c r="NW627" s="64"/>
      <c r="NX627" s="64"/>
      <c r="NY627" s="64"/>
      <c r="NZ627" s="64"/>
      <c r="OA627" s="64"/>
      <c r="OB627" s="64"/>
      <c r="OC627" s="64"/>
      <c r="OD627" s="64"/>
      <c r="OE627" s="64"/>
      <c r="OF627" s="64"/>
      <c r="OG627" s="64"/>
      <c r="OH627" s="64"/>
      <c r="OI627" s="64"/>
      <c r="OJ627" s="64"/>
      <c r="OK627" s="64"/>
      <c r="OL627" s="64"/>
      <c r="OM627" s="64"/>
      <c r="ON627" s="64"/>
      <c r="OO627" s="64"/>
      <c r="OP627" s="64"/>
      <c r="OQ627" s="64"/>
      <c r="OR627" s="64"/>
      <c r="OS627" s="64"/>
      <c r="OT627" s="64"/>
      <c r="OU627" s="64"/>
      <c r="OV627" s="64"/>
      <c r="OW627" s="64"/>
      <c r="OX627" s="64"/>
      <c r="OY627" s="64"/>
      <c r="OZ627" s="64"/>
      <c r="PA627" s="64"/>
      <c r="PB627" s="64"/>
      <c r="PC627" s="64"/>
      <c r="PD627" s="64"/>
      <c r="PE627" s="64"/>
    </row>
    <row r="628" spans="1:421" s="45" customFormat="1" ht="20.100000000000001" customHeight="1" x14ac:dyDescent="0.3">
      <c r="A628" s="1"/>
      <c r="B628" s="1"/>
      <c r="C628" s="1"/>
      <c r="D628" s="1"/>
      <c r="E628" s="1"/>
      <c r="F628" s="1"/>
      <c r="G628" s="1"/>
      <c r="H628" s="127"/>
      <c r="I628" s="2"/>
      <c r="J628" s="36"/>
      <c r="K628" s="13"/>
      <c r="L628" s="1">
        <v>1</v>
      </c>
      <c r="M628" s="1" t="s">
        <v>42</v>
      </c>
      <c r="N628" s="1" t="s">
        <v>36</v>
      </c>
      <c r="O628" s="100" t="s">
        <v>272</v>
      </c>
      <c r="P628" s="1">
        <v>130</v>
      </c>
      <c r="Q628" s="2">
        <v>100</v>
      </c>
      <c r="R628" s="2">
        <v>6750</v>
      </c>
      <c r="S628" s="104">
        <f t="shared" ref="S628" si="394">P628*R628</f>
        <v>877500</v>
      </c>
      <c r="T628" s="1">
        <v>7</v>
      </c>
      <c r="U628" s="2">
        <v>7</v>
      </c>
      <c r="V628" s="97">
        <f t="shared" ref="V628" si="395">S628*U628/100</f>
        <v>61425</v>
      </c>
      <c r="W628" s="98">
        <f t="shared" ref="W628" si="396">S628-V628</f>
        <v>816075</v>
      </c>
      <c r="X628" s="37">
        <f t="shared" si="392"/>
        <v>816075</v>
      </c>
      <c r="Y628" s="2"/>
      <c r="Z628" s="104">
        <v>10000000</v>
      </c>
      <c r="AA628" s="106">
        <v>0</v>
      </c>
      <c r="AB628" s="106">
        <v>0</v>
      </c>
      <c r="AC628" s="36"/>
      <c r="AD628" s="107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  <c r="AP628" s="64"/>
      <c r="AQ628" s="64"/>
      <c r="AR628" s="64"/>
      <c r="AS628" s="64"/>
      <c r="AT628" s="64"/>
      <c r="AU628" s="64"/>
      <c r="AV628" s="64"/>
      <c r="AW628" s="64"/>
      <c r="AX628" s="64"/>
      <c r="AY628" s="64"/>
      <c r="AZ628" s="64"/>
      <c r="BA628" s="64"/>
      <c r="BB628" s="64"/>
      <c r="BC628" s="64"/>
      <c r="BD628" s="64"/>
      <c r="BE628" s="64"/>
      <c r="BF628" s="64"/>
      <c r="BG628" s="64"/>
      <c r="BH628" s="64"/>
      <c r="BI628" s="64"/>
      <c r="BJ628" s="64"/>
      <c r="BK628" s="64"/>
      <c r="BL628" s="64"/>
      <c r="BM628" s="64"/>
      <c r="BN628" s="64"/>
      <c r="BO628" s="64"/>
      <c r="BP628" s="64"/>
      <c r="BQ628" s="64"/>
      <c r="BR628" s="64"/>
      <c r="BS628" s="64"/>
      <c r="BT628" s="64"/>
      <c r="BU628" s="64"/>
      <c r="BV628" s="64"/>
      <c r="BW628" s="64"/>
      <c r="BX628" s="64"/>
      <c r="BY628" s="64"/>
      <c r="BZ628" s="64"/>
      <c r="CA628" s="64"/>
      <c r="CB628" s="64"/>
      <c r="CC628" s="64"/>
      <c r="CD628" s="64"/>
      <c r="CE628" s="64"/>
      <c r="CF628" s="64"/>
      <c r="CG628" s="64"/>
      <c r="CH628" s="64"/>
      <c r="CI628" s="64"/>
      <c r="CJ628" s="64"/>
      <c r="CK628" s="64"/>
      <c r="CL628" s="64"/>
      <c r="CM628" s="64"/>
      <c r="CN628" s="64"/>
      <c r="CO628" s="64"/>
      <c r="CP628" s="64"/>
      <c r="CQ628" s="64"/>
      <c r="CR628" s="64"/>
      <c r="CS628" s="64"/>
      <c r="CT628" s="64"/>
      <c r="CU628" s="64"/>
      <c r="CV628" s="64"/>
      <c r="CW628" s="64"/>
      <c r="CX628" s="64"/>
      <c r="CY628" s="64"/>
      <c r="CZ628" s="64"/>
      <c r="DA628" s="64"/>
      <c r="DB628" s="64"/>
      <c r="DC628" s="64"/>
      <c r="DD628" s="64"/>
      <c r="DE628" s="64"/>
      <c r="DF628" s="64"/>
      <c r="DG628" s="64"/>
      <c r="DH628" s="64"/>
      <c r="DI628" s="64"/>
      <c r="DJ628" s="64"/>
      <c r="DK628" s="64"/>
      <c r="DL628" s="64"/>
      <c r="DM628" s="64"/>
      <c r="DN628" s="64"/>
      <c r="DO628" s="64"/>
      <c r="DP628" s="64"/>
      <c r="DQ628" s="64"/>
      <c r="DR628" s="64"/>
      <c r="DS628" s="64"/>
      <c r="DT628" s="64"/>
      <c r="DU628" s="64"/>
      <c r="DV628" s="64"/>
      <c r="DW628" s="64"/>
      <c r="DX628" s="64"/>
      <c r="DY628" s="64"/>
      <c r="DZ628" s="64"/>
      <c r="EA628" s="64"/>
      <c r="EB628" s="64"/>
      <c r="EC628" s="64"/>
      <c r="ED628" s="64"/>
      <c r="EE628" s="64"/>
      <c r="EF628" s="64"/>
      <c r="EG628" s="64"/>
      <c r="EH628" s="64"/>
      <c r="EI628" s="64"/>
      <c r="EJ628" s="64"/>
      <c r="EK628" s="64"/>
      <c r="EL628" s="64"/>
      <c r="EM628" s="64"/>
      <c r="EN628" s="64"/>
      <c r="EO628" s="64"/>
      <c r="EP628" s="64"/>
      <c r="EQ628" s="64"/>
      <c r="ER628" s="64"/>
      <c r="ES628" s="64"/>
      <c r="ET628" s="64"/>
      <c r="EU628" s="64"/>
      <c r="EV628" s="64"/>
      <c r="EW628" s="64"/>
      <c r="EX628" s="64"/>
      <c r="EY628" s="64"/>
      <c r="EZ628" s="64"/>
      <c r="FA628" s="64"/>
      <c r="FB628" s="64"/>
      <c r="FC628" s="64"/>
      <c r="FD628" s="64"/>
      <c r="FE628" s="64"/>
      <c r="FF628" s="64"/>
      <c r="FG628" s="64"/>
      <c r="FH628" s="64"/>
      <c r="FI628" s="64"/>
      <c r="FJ628" s="64"/>
      <c r="FK628" s="64"/>
      <c r="FL628" s="64"/>
      <c r="FM628" s="64"/>
      <c r="FN628" s="64"/>
      <c r="FO628" s="64"/>
      <c r="FP628" s="64"/>
      <c r="FQ628" s="64"/>
      <c r="FR628" s="64"/>
      <c r="FS628" s="64"/>
      <c r="FT628" s="64"/>
      <c r="FU628" s="64"/>
      <c r="FV628" s="64"/>
      <c r="FW628" s="64"/>
      <c r="FX628" s="64"/>
      <c r="FY628" s="64"/>
      <c r="FZ628" s="64"/>
      <c r="GA628" s="64"/>
      <c r="GB628" s="64"/>
      <c r="GC628" s="64"/>
      <c r="GD628" s="64"/>
      <c r="GE628" s="64"/>
      <c r="GF628" s="64"/>
      <c r="GG628" s="64"/>
      <c r="GH628" s="64"/>
      <c r="GI628" s="64"/>
      <c r="GJ628" s="64"/>
      <c r="GK628" s="64"/>
      <c r="GL628" s="64"/>
      <c r="GM628" s="64"/>
      <c r="GN628" s="64"/>
      <c r="GO628" s="64"/>
      <c r="GP628" s="64"/>
      <c r="GQ628" s="64"/>
      <c r="GR628" s="64"/>
      <c r="GS628" s="64"/>
      <c r="GT628" s="64"/>
      <c r="GU628" s="64"/>
      <c r="GV628" s="64"/>
      <c r="GW628" s="64"/>
      <c r="GX628" s="64"/>
      <c r="GY628" s="64"/>
      <c r="GZ628" s="64"/>
      <c r="HA628" s="64"/>
      <c r="HB628" s="64"/>
      <c r="HC628" s="64"/>
      <c r="HD628" s="64"/>
      <c r="HE628" s="64"/>
      <c r="HF628" s="64"/>
      <c r="HG628" s="64"/>
      <c r="HH628" s="64"/>
      <c r="HI628" s="64"/>
      <c r="HJ628" s="64"/>
      <c r="HK628" s="64"/>
      <c r="HL628" s="64"/>
      <c r="HM628" s="64"/>
      <c r="HN628" s="64"/>
      <c r="HO628" s="64"/>
      <c r="HP628" s="64"/>
      <c r="HQ628" s="64"/>
      <c r="HR628" s="64"/>
      <c r="HS628" s="64"/>
      <c r="HT628" s="64"/>
      <c r="HU628" s="64"/>
      <c r="HV628" s="64"/>
      <c r="HW628" s="64"/>
      <c r="HX628" s="64"/>
      <c r="HY628" s="64"/>
      <c r="HZ628" s="64"/>
      <c r="IA628" s="64"/>
      <c r="IB628" s="64"/>
      <c r="IC628" s="64"/>
      <c r="ID628" s="64"/>
      <c r="IE628" s="64"/>
      <c r="IF628" s="64"/>
      <c r="IG628" s="64"/>
      <c r="IH628" s="64"/>
      <c r="II628" s="64"/>
      <c r="IJ628" s="64"/>
      <c r="IK628" s="64"/>
      <c r="IL628" s="64"/>
      <c r="IM628" s="64"/>
      <c r="IN628" s="64"/>
      <c r="IO628" s="64"/>
      <c r="IP628" s="64"/>
      <c r="IQ628" s="64"/>
      <c r="IR628" s="64"/>
      <c r="IS628" s="64"/>
      <c r="IT628" s="64"/>
      <c r="IU628" s="64"/>
      <c r="IV628" s="64"/>
      <c r="IW628" s="64"/>
      <c r="IX628" s="64"/>
      <c r="IY628" s="64"/>
      <c r="IZ628" s="64"/>
      <c r="JA628" s="64"/>
      <c r="JB628" s="64"/>
      <c r="JC628" s="64"/>
      <c r="JD628" s="64"/>
      <c r="JE628" s="64"/>
      <c r="JF628" s="64"/>
      <c r="JG628" s="64"/>
      <c r="JH628" s="64"/>
      <c r="JI628" s="64"/>
      <c r="JJ628" s="64"/>
      <c r="JK628" s="64"/>
      <c r="JL628" s="64"/>
      <c r="JM628" s="64"/>
      <c r="JN628" s="64"/>
      <c r="JO628" s="64"/>
      <c r="JP628" s="64"/>
      <c r="JQ628" s="64"/>
      <c r="JR628" s="64"/>
      <c r="JS628" s="64"/>
      <c r="JT628" s="64"/>
      <c r="JU628" s="64"/>
      <c r="JV628" s="64"/>
      <c r="JW628" s="64"/>
      <c r="JX628" s="64"/>
      <c r="JY628" s="64"/>
      <c r="JZ628" s="64"/>
      <c r="KA628" s="64"/>
      <c r="KB628" s="64"/>
      <c r="KC628" s="64"/>
      <c r="KD628" s="64"/>
      <c r="KE628" s="64"/>
      <c r="KF628" s="64"/>
      <c r="KG628" s="64"/>
      <c r="KH628" s="64"/>
      <c r="KI628" s="64"/>
      <c r="KJ628" s="64"/>
      <c r="KK628" s="64"/>
      <c r="KL628" s="64"/>
      <c r="KM628" s="64"/>
      <c r="KN628" s="64"/>
      <c r="KO628" s="64"/>
      <c r="KP628" s="64"/>
      <c r="KQ628" s="64"/>
      <c r="KR628" s="64"/>
      <c r="KS628" s="64"/>
      <c r="KT628" s="64"/>
      <c r="KU628" s="64"/>
      <c r="KV628" s="64"/>
      <c r="KW628" s="64"/>
      <c r="KX628" s="64"/>
      <c r="KY628" s="64"/>
      <c r="KZ628" s="64"/>
      <c r="LA628" s="64"/>
      <c r="LB628" s="64"/>
      <c r="LC628" s="64"/>
      <c r="LD628" s="64"/>
      <c r="LE628" s="64"/>
      <c r="LF628" s="64"/>
      <c r="LG628" s="64"/>
      <c r="LH628" s="64"/>
      <c r="LI628" s="64"/>
      <c r="LJ628" s="64"/>
      <c r="LK628" s="64"/>
      <c r="LL628" s="64"/>
      <c r="LM628" s="64"/>
      <c r="LN628" s="64"/>
      <c r="LO628" s="64"/>
      <c r="LP628" s="64"/>
      <c r="LQ628" s="64"/>
      <c r="LR628" s="64"/>
      <c r="LS628" s="64"/>
      <c r="LT628" s="64"/>
      <c r="LU628" s="64"/>
      <c r="LV628" s="64"/>
      <c r="LW628" s="64"/>
      <c r="LX628" s="64"/>
      <c r="LY628" s="64"/>
      <c r="LZ628" s="64"/>
      <c r="MA628" s="64"/>
      <c r="MB628" s="64"/>
      <c r="MC628" s="64"/>
      <c r="MD628" s="64"/>
      <c r="ME628" s="64"/>
      <c r="MF628" s="64"/>
      <c r="MG628" s="64"/>
      <c r="MH628" s="64"/>
      <c r="MI628" s="64"/>
      <c r="MJ628" s="64"/>
      <c r="MK628" s="64"/>
      <c r="ML628" s="64"/>
      <c r="MM628" s="64"/>
      <c r="MN628" s="64"/>
      <c r="MO628" s="64"/>
      <c r="MP628" s="64"/>
      <c r="MQ628" s="64"/>
      <c r="MR628" s="64"/>
      <c r="MS628" s="64"/>
      <c r="MT628" s="64"/>
      <c r="MU628" s="64"/>
      <c r="MV628" s="64"/>
      <c r="MW628" s="64"/>
      <c r="MX628" s="64"/>
      <c r="MY628" s="64"/>
      <c r="MZ628" s="64"/>
      <c r="NA628" s="64"/>
      <c r="NB628" s="64"/>
      <c r="NC628" s="64"/>
      <c r="ND628" s="64"/>
      <c r="NE628" s="64"/>
      <c r="NF628" s="64"/>
      <c r="NG628" s="64"/>
      <c r="NH628" s="64"/>
      <c r="NI628" s="64"/>
      <c r="NJ628" s="64"/>
      <c r="NK628" s="64"/>
      <c r="NL628" s="64"/>
      <c r="NM628" s="64"/>
      <c r="NN628" s="64"/>
      <c r="NO628" s="64"/>
      <c r="NP628" s="64"/>
      <c r="NQ628" s="64"/>
      <c r="NR628" s="64"/>
      <c r="NS628" s="64"/>
      <c r="NT628" s="64"/>
      <c r="NU628" s="64"/>
      <c r="NV628" s="64"/>
      <c r="NW628" s="64"/>
      <c r="NX628" s="64"/>
      <c r="NY628" s="64"/>
      <c r="NZ628" s="64"/>
      <c r="OA628" s="64"/>
      <c r="OB628" s="64"/>
      <c r="OC628" s="64"/>
      <c r="OD628" s="64"/>
      <c r="OE628" s="64"/>
      <c r="OF628" s="64"/>
      <c r="OG628" s="64"/>
      <c r="OH628" s="64"/>
      <c r="OI628" s="64"/>
      <c r="OJ628" s="64"/>
      <c r="OK628" s="64"/>
      <c r="OL628" s="64"/>
      <c r="OM628" s="64"/>
      <c r="ON628" s="64"/>
      <c r="OO628" s="64"/>
      <c r="OP628" s="64"/>
      <c r="OQ628" s="64"/>
      <c r="OR628" s="64"/>
      <c r="OS628" s="64"/>
      <c r="OT628" s="64"/>
      <c r="OU628" s="64"/>
      <c r="OV628" s="64"/>
      <c r="OW628" s="64"/>
      <c r="OX628" s="64"/>
      <c r="OY628" s="64"/>
      <c r="OZ628" s="64"/>
      <c r="PA628" s="64"/>
      <c r="PB628" s="64"/>
      <c r="PC628" s="64"/>
      <c r="PD628" s="64"/>
      <c r="PE628" s="64"/>
    </row>
    <row r="629" spans="1:421" s="45" customFormat="1" ht="20.100000000000001" customHeight="1" x14ac:dyDescent="0.3">
      <c r="A629" s="1"/>
      <c r="B629" s="1" t="s">
        <v>35</v>
      </c>
      <c r="C629" s="1">
        <v>13295</v>
      </c>
      <c r="D629" s="1">
        <v>7</v>
      </c>
      <c r="E629" s="1">
        <v>5</v>
      </c>
      <c r="F629" s="1">
        <v>1</v>
      </c>
      <c r="G629" s="1">
        <v>70</v>
      </c>
      <c r="H629" s="127" t="s">
        <v>271</v>
      </c>
      <c r="I629" s="2">
        <v>2170</v>
      </c>
      <c r="J629" s="36">
        <v>150</v>
      </c>
      <c r="K629" s="13">
        <f t="shared" si="391"/>
        <v>325500</v>
      </c>
      <c r="L629" s="1"/>
      <c r="M629" s="1"/>
      <c r="N629" s="1"/>
      <c r="O629" s="1"/>
      <c r="P629" s="1"/>
      <c r="Q629" s="2">
        <v>100</v>
      </c>
      <c r="R629" s="2"/>
      <c r="S629" s="104"/>
      <c r="T629" s="1"/>
      <c r="U629" s="2"/>
      <c r="V629" s="97"/>
      <c r="W629" s="97"/>
      <c r="X629" s="37">
        <f t="shared" si="392"/>
        <v>325500</v>
      </c>
      <c r="Y629" s="2"/>
      <c r="Z629" s="104">
        <v>50000000</v>
      </c>
      <c r="AA629" s="106">
        <v>0</v>
      </c>
      <c r="AB629" s="106">
        <v>0</v>
      </c>
      <c r="AC629" s="36"/>
      <c r="AD629" s="107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  <c r="AP629" s="64"/>
      <c r="AQ629" s="64"/>
      <c r="AR629" s="64"/>
      <c r="AS629" s="64"/>
      <c r="AT629" s="64"/>
      <c r="AU629" s="64"/>
      <c r="AV629" s="64"/>
      <c r="AW629" s="64"/>
      <c r="AX629" s="64"/>
      <c r="AY629" s="64"/>
      <c r="AZ629" s="64"/>
      <c r="BA629" s="64"/>
      <c r="BB629" s="64"/>
      <c r="BC629" s="64"/>
      <c r="BD629" s="64"/>
      <c r="BE629" s="64"/>
      <c r="BF629" s="64"/>
      <c r="BG629" s="64"/>
      <c r="BH629" s="64"/>
      <c r="BI629" s="64"/>
      <c r="BJ629" s="64"/>
      <c r="BK629" s="64"/>
      <c r="BL629" s="64"/>
      <c r="BM629" s="64"/>
      <c r="BN629" s="64"/>
      <c r="BO629" s="64"/>
      <c r="BP629" s="64"/>
      <c r="BQ629" s="64"/>
      <c r="BR629" s="64"/>
      <c r="BS629" s="64"/>
      <c r="BT629" s="64"/>
      <c r="BU629" s="64"/>
      <c r="BV629" s="64"/>
      <c r="BW629" s="64"/>
      <c r="BX629" s="64"/>
      <c r="BY629" s="64"/>
      <c r="BZ629" s="64"/>
      <c r="CA629" s="64"/>
      <c r="CB629" s="64"/>
      <c r="CC629" s="64"/>
      <c r="CD629" s="64"/>
      <c r="CE629" s="64"/>
      <c r="CF629" s="64"/>
      <c r="CG629" s="64"/>
      <c r="CH629" s="64"/>
      <c r="CI629" s="64"/>
      <c r="CJ629" s="64"/>
      <c r="CK629" s="64"/>
      <c r="CL629" s="64"/>
      <c r="CM629" s="64"/>
      <c r="CN629" s="64"/>
      <c r="CO629" s="64"/>
      <c r="CP629" s="64"/>
      <c r="CQ629" s="64"/>
      <c r="CR629" s="64"/>
      <c r="CS629" s="64"/>
      <c r="CT629" s="64"/>
      <c r="CU629" s="64"/>
      <c r="CV629" s="64"/>
      <c r="CW629" s="64"/>
      <c r="CX629" s="64"/>
      <c r="CY629" s="64"/>
      <c r="CZ629" s="64"/>
      <c r="DA629" s="64"/>
      <c r="DB629" s="64"/>
      <c r="DC629" s="64"/>
      <c r="DD629" s="64"/>
      <c r="DE629" s="64"/>
      <c r="DF629" s="64"/>
      <c r="DG629" s="64"/>
      <c r="DH629" s="64"/>
      <c r="DI629" s="64"/>
      <c r="DJ629" s="64"/>
      <c r="DK629" s="64"/>
      <c r="DL629" s="64"/>
      <c r="DM629" s="64"/>
      <c r="DN629" s="64"/>
      <c r="DO629" s="64"/>
      <c r="DP629" s="64"/>
      <c r="DQ629" s="64"/>
      <c r="DR629" s="64"/>
      <c r="DS629" s="64"/>
      <c r="DT629" s="64"/>
      <c r="DU629" s="64"/>
      <c r="DV629" s="64"/>
      <c r="DW629" s="64"/>
      <c r="DX629" s="64"/>
      <c r="DY629" s="64"/>
      <c r="DZ629" s="64"/>
      <c r="EA629" s="64"/>
      <c r="EB629" s="64"/>
      <c r="EC629" s="64"/>
      <c r="ED629" s="64"/>
      <c r="EE629" s="64"/>
      <c r="EF629" s="64"/>
      <c r="EG629" s="64"/>
      <c r="EH629" s="64"/>
      <c r="EI629" s="64"/>
      <c r="EJ629" s="64"/>
      <c r="EK629" s="64"/>
      <c r="EL629" s="64"/>
      <c r="EM629" s="64"/>
      <c r="EN629" s="64"/>
      <c r="EO629" s="64"/>
      <c r="EP629" s="64"/>
      <c r="EQ629" s="64"/>
      <c r="ER629" s="64"/>
      <c r="ES629" s="64"/>
      <c r="ET629" s="64"/>
      <c r="EU629" s="64"/>
      <c r="EV629" s="64"/>
      <c r="EW629" s="64"/>
      <c r="EX629" s="64"/>
      <c r="EY629" s="64"/>
      <c r="EZ629" s="64"/>
      <c r="FA629" s="64"/>
      <c r="FB629" s="64"/>
      <c r="FC629" s="64"/>
      <c r="FD629" s="64"/>
      <c r="FE629" s="64"/>
      <c r="FF629" s="64"/>
      <c r="FG629" s="64"/>
      <c r="FH629" s="64"/>
      <c r="FI629" s="64"/>
      <c r="FJ629" s="64"/>
      <c r="FK629" s="64"/>
      <c r="FL629" s="64"/>
      <c r="FM629" s="64"/>
      <c r="FN629" s="64"/>
      <c r="FO629" s="64"/>
      <c r="FP629" s="64"/>
      <c r="FQ629" s="64"/>
      <c r="FR629" s="64"/>
      <c r="FS629" s="64"/>
      <c r="FT629" s="64"/>
      <c r="FU629" s="64"/>
      <c r="FV629" s="64"/>
      <c r="FW629" s="64"/>
      <c r="FX629" s="64"/>
      <c r="FY629" s="64"/>
      <c r="FZ629" s="64"/>
      <c r="GA629" s="64"/>
      <c r="GB629" s="64"/>
      <c r="GC629" s="64"/>
      <c r="GD629" s="64"/>
      <c r="GE629" s="64"/>
      <c r="GF629" s="64"/>
      <c r="GG629" s="64"/>
      <c r="GH629" s="64"/>
      <c r="GI629" s="64"/>
      <c r="GJ629" s="64"/>
      <c r="GK629" s="64"/>
      <c r="GL629" s="64"/>
      <c r="GM629" s="64"/>
      <c r="GN629" s="64"/>
      <c r="GO629" s="64"/>
      <c r="GP629" s="64"/>
      <c r="GQ629" s="64"/>
      <c r="GR629" s="64"/>
      <c r="GS629" s="64"/>
      <c r="GT629" s="64"/>
      <c r="GU629" s="64"/>
      <c r="GV629" s="64"/>
      <c r="GW629" s="64"/>
      <c r="GX629" s="64"/>
      <c r="GY629" s="64"/>
      <c r="GZ629" s="64"/>
      <c r="HA629" s="64"/>
      <c r="HB629" s="64"/>
      <c r="HC629" s="64"/>
      <c r="HD629" s="64"/>
      <c r="HE629" s="64"/>
      <c r="HF629" s="64"/>
      <c r="HG629" s="64"/>
      <c r="HH629" s="64"/>
      <c r="HI629" s="64"/>
      <c r="HJ629" s="64"/>
      <c r="HK629" s="64"/>
      <c r="HL629" s="64"/>
      <c r="HM629" s="64"/>
      <c r="HN629" s="64"/>
      <c r="HO629" s="64"/>
      <c r="HP629" s="64"/>
      <c r="HQ629" s="64"/>
      <c r="HR629" s="64"/>
      <c r="HS629" s="64"/>
      <c r="HT629" s="64"/>
      <c r="HU629" s="64"/>
      <c r="HV629" s="64"/>
      <c r="HW629" s="64"/>
      <c r="HX629" s="64"/>
      <c r="HY629" s="64"/>
      <c r="HZ629" s="64"/>
      <c r="IA629" s="64"/>
      <c r="IB629" s="64"/>
      <c r="IC629" s="64"/>
      <c r="ID629" s="64"/>
      <c r="IE629" s="64"/>
      <c r="IF629" s="64"/>
      <c r="IG629" s="64"/>
      <c r="IH629" s="64"/>
      <c r="II629" s="64"/>
      <c r="IJ629" s="64"/>
      <c r="IK629" s="64"/>
      <c r="IL629" s="64"/>
      <c r="IM629" s="64"/>
      <c r="IN629" s="64"/>
      <c r="IO629" s="64"/>
      <c r="IP629" s="64"/>
      <c r="IQ629" s="64"/>
      <c r="IR629" s="64"/>
      <c r="IS629" s="64"/>
      <c r="IT629" s="64"/>
      <c r="IU629" s="64"/>
      <c r="IV629" s="64"/>
      <c r="IW629" s="64"/>
      <c r="IX629" s="64"/>
      <c r="IY629" s="64"/>
      <c r="IZ629" s="64"/>
      <c r="JA629" s="64"/>
      <c r="JB629" s="64"/>
      <c r="JC629" s="64"/>
      <c r="JD629" s="64"/>
      <c r="JE629" s="64"/>
      <c r="JF629" s="64"/>
      <c r="JG629" s="64"/>
      <c r="JH629" s="64"/>
      <c r="JI629" s="64"/>
      <c r="JJ629" s="64"/>
      <c r="JK629" s="64"/>
      <c r="JL629" s="64"/>
      <c r="JM629" s="64"/>
      <c r="JN629" s="64"/>
      <c r="JO629" s="64"/>
      <c r="JP629" s="64"/>
      <c r="JQ629" s="64"/>
      <c r="JR629" s="64"/>
      <c r="JS629" s="64"/>
      <c r="JT629" s="64"/>
      <c r="JU629" s="64"/>
      <c r="JV629" s="64"/>
      <c r="JW629" s="64"/>
      <c r="JX629" s="64"/>
      <c r="JY629" s="64"/>
      <c r="JZ629" s="64"/>
      <c r="KA629" s="64"/>
      <c r="KB629" s="64"/>
      <c r="KC629" s="64"/>
      <c r="KD629" s="64"/>
      <c r="KE629" s="64"/>
      <c r="KF629" s="64"/>
      <c r="KG629" s="64"/>
      <c r="KH629" s="64"/>
      <c r="KI629" s="64"/>
      <c r="KJ629" s="64"/>
      <c r="KK629" s="64"/>
      <c r="KL629" s="64"/>
      <c r="KM629" s="64"/>
      <c r="KN629" s="64"/>
      <c r="KO629" s="64"/>
      <c r="KP629" s="64"/>
      <c r="KQ629" s="64"/>
      <c r="KR629" s="64"/>
      <c r="KS629" s="64"/>
      <c r="KT629" s="64"/>
      <c r="KU629" s="64"/>
      <c r="KV629" s="64"/>
      <c r="KW629" s="64"/>
      <c r="KX629" s="64"/>
      <c r="KY629" s="64"/>
      <c r="KZ629" s="64"/>
      <c r="LA629" s="64"/>
      <c r="LB629" s="64"/>
      <c r="LC629" s="64"/>
      <c r="LD629" s="64"/>
      <c r="LE629" s="64"/>
      <c r="LF629" s="64"/>
      <c r="LG629" s="64"/>
      <c r="LH629" s="64"/>
      <c r="LI629" s="64"/>
      <c r="LJ629" s="64"/>
      <c r="LK629" s="64"/>
      <c r="LL629" s="64"/>
      <c r="LM629" s="64"/>
      <c r="LN629" s="64"/>
      <c r="LO629" s="64"/>
      <c r="LP629" s="64"/>
      <c r="LQ629" s="64"/>
      <c r="LR629" s="64"/>
      <c r="LS629" s="64"/>
      <c r="LT629" s="64"/>
      <c r="LU629" s="64"/>
      <c r="LV629" s="64"/>
      <c r="LW629" s="64"/>
      <c r="LX629" s="64"/>
      <c r="LY629" s="64"/>
      <c r="LZ629" s="64"/>
      <c r="MA629" s="64"/>
      <c r="MB629" s="64"/>
      <c r="MC629" s="64"/>
      <c r="MD629" s="64"/>
      <c r="ME629" s="64"/>
      <c r="MF629" s="64"/>
      <c r="MG629" s="64"/>
      <c r="MH629" s="64"/>
      <c r="MI629" s="64"/>
      <c r="MJ629" s="64"/>
      <c r="MK629" s="64"/>
      <c r="ML629" s="64"/>
      <c r="MM629" s="64"/>
      <c r="MN629" s="64"/>
      <c r="MO629" s="64"/>
      <c r="MP629" s="64"/>
      <c r="MQ629" s="64"/>
      <c r="MR629" s="64"/>
      <c r="MS629" s="64"/>
      <c r="MT629" s="64"/>
      <c r="MU629" s="64"/>
      <c r="MV629" s="64"/>
      <c r="MW629" s="64"/>
      <c r="MX629" s="64"/>
      <c r="MY629" s="64"/>
      <c r="MZ629" s="64"/>
      <c r="NA629" s="64"/>
      <c r="NB629" s="64"/>
      <c r="NC629" s="64"/>
      <c r="ND629" s="64"/>
      <c r="NE629" s="64"/>
      <c r="NF629" s="64"/>
      <c r="NG629" s="64"/>
      <c r="NH629" s="64"/>
      <c r="NI629" s="64"/>
      <c r="NJ629" s="64"/>
      <c r="NK629" s="64"/>
      <c r="NL629" s="64"/>
      <c r="NM629" s="64"/>
      <c r="NN629" s="64"/>
      <c r="NO629" s="64"/>
      <c r="NP629" s="64"/>
      <c r="NQ629" s="64"/>
      <c r="NR629" s="64"/>
      <c r="NS629" s="64"/>
      <c r="NT629" s="64"/>
      <c r="NU629" s="64"/>
      <c r="NV629" s="64"/>
      <c r="NW629" s="64"/>
      <c r="NX629" s="64"/>
      <c r="NY629" s="64"/>
      <c r="NZ629" s="64"/>
      <c r="OA629" s="64"/>
      <c r="OB629" s="64"/>
      <c r="OC629" s="64"/>
      <c r="OD629" s="64"/>
      <c r="OE629" s="64"/>
      <c r="OF629" s="64"/>
      <c r="OG629" s="64"/>
      <c r="OH629" s="64"/>
      <c r="OI629" s="64"/>
      <c r="OJ629" s="64"/>
      <c r="OK629" s="64"/>
      <c r="OL629" s="64"/>
      <c r="OM629" s="64"/>
      <c r="ON629" s="64"/>
      <c r="OO629" s="64"/>
      <c r="OP629" s="64"/>
      <c r="OQ629" s="64"/>
      <c r="OR629" s="64"/>
      <c r="OS629" s="64"/>
      <c r="OT629" s="64"/>
      <c r="OU629" s="64"/>
      <c r="OV629" s="64"/>
      <c r="OW629" s="64"/>
      <c r="OX629" s="64"/>
      <c r="OY629" s="64"/>
      <c r="OZ629" s="64"/>
      <c r="PA629" s="64"/>
      <c r="PB629" s="64"/>
      <c r="PC629" s="64"/>
      <c r="PD629" s="64"/>
      <c r="PE629" s="64"/>
    </row>
    <row r="630" spans="1:421" s="45" customFormat="1" ht="20.100000000000001" customHeight="1" x14ac:dyDescent="0.3">
      <c r="A630" s="1"/>
      <c r="B630" s="1" t="s">
        <v>35</v>
      </c>
      <c r="C630" s="1">
        <v>2115</v>
      </c>
      <c r="D630" s="1">
        <v>7</v>
      </c>
      <c r="E630" s="1">
        <v>2</v>
      </c>
      <c r="F630" s="1">
        <v>0</v>
      </c>
      <c r="G630" s="1">
        <v>73</v>
      </c>
      <c r="H630" s="127" t="s">
        <v>271</v>
      </c>
      <c r="I630" s="2">
        <v>873</v>
      </c>
      <c r="J630" s="36">
        <v>150</v>
      </c>
      <c r="K630" s="13">
        <f t="shared" si="391"/>
        <v>130950</v>
      </c>
      <c r="L630" s="1"/>
      <c r="M630" s="1"/>
      <c r="N630" s="1"/>
      <c r="O630" s="1"/>
      <c r="P630" s="1"/>
      <c r="Q630" s="2">
        <v>100</v>
      </c>
      <c r="R630" s="2"/>
      <c r="S630" s="104"/>
      <c r="T630" s="1"/>
      <c r="U630" s="2"/>
      <c r="V630" s="97"/>
      <c r="W630" s="97"/>
      <c r="X630" s="37">
        <f t="shared" si="392"/>
        <v>130950</v>
      </c>
      <c r="Y630" s="2"/>
      <c r="Z630" s="104">
        <v>50000000</v>
      </c>
      <c r="AA630" s="106">
        <v>0</v>
      </c>
      <c r="AB630" s="106">
        <v>0</v>
      </c>
      <c r="AC630" s="36"/>
      <c r="AD630" s="107"/>
      <c r="AE630" s="64"/>
      <c r="AF630" s="64"/>
      <c r="AG630" s="64"/>
      <c r="AH630" s="64"/>
      <c r="AI630" s="64"/>
      <c r="AJ630" s="64"/>
      <c r="AK630" s="64"/>
      <c r="AL630" s="64"/>
      <c r="AM630" s="64"/>
      <c r="AN630" s="64"/>
      <c r="AO630" s="64"/>
      <c r="AP630" s="64"/>
      <c r="AQ630" s="64"/>
      <c r="AR630" s="64"/>
      <c r="AS630" s="64"/>
      <c r="AT630" s="64"/>
      <c r="AU630" s="64"/>
      <c r="AV630" s="64"/>
      <c r="AW630" s="64"/>
      <c r="AX630" s="64"/>
      <c r="AY630" s="64"/>
      <c r="AZ630" s="64"/>
      <c r="BA630" s="64"/>
      <c r="BB630" s="64"/>
      <c r="BC630" s="64"/>
      <c r="BD630" s="64"/>
      <c r="BE630" s="64"/>
      <c r="BF630" s="64"/>
      <c r="BG630" s="64"/>
      <c r="BH630" s="64"/>
      <c r="BI630" s="64"/>
      <c r="BJ630" s="64"/>
      <c r="BK630" s="64"/>
      <c r="BL630" s="64"/>
      <c r="BM630" s="64"/>
      <c r="BN630" s="64"/>
      <c r="BO630" s="64"/>
      <c r="BP630" s="64"/>
      <c r="BQ630" s="64"/>
      <c r="BR630" s="64"/>
      <c r="BS630" s="64"/>
      <c r="BT630" s="64"/>
      <c r="BU630" s="64"/>
      <c r="BV630" s="64"/>
      <c r="BW630" s="64"/>
      <c r="BX630" s="64"/>
      <c r="BY630" s="64"/>
      <c r="BZ630" s="64"/>
      <c r="CA630" s="64"/>
      <c r="CB630" s="64"/>
      <c r="CC630" s="64"/>
      <c r="CD630" s="64"/>
      <c r="CE630" s="64"/>
      <c r="CF630" s="64"/>
      <c r="CG630" s="64"/>
      <c r="CH630" s="64"/>
      <c r="CI630" s="64"/>
      <c r="CJ630" s="64"/>
      <c r="CK630" s="64"/>
      <c r="CL630" s="64"/>
      <c r="CM630" s="64"/>
      <c r="CN630" s="64"/>
      <c r="CO630" s="64"/>
      <c r="CP630" s="64"/>
      <c r="CQ630" s="64"/>
      <c r="CR630" s="64"/>
      <c r="CS630" s="64"/>
      <c r="CT630" s="64"/>
      <c r="CU630" s="64"/>
      <c r="CV630" s="64"/>
      <c r="CW630" s="64"/>
      <c r="CX630" s="64"/>
      <c r="CY630" s="64"/>
      <c r="CZ630" s="64"/>
      <c r="DA630" s="64"/>
      <c r="DB630" s="64"/>
      <c r="DC630" s="64"/>
      <c r="DD630" s="64"/>
      <c r="DE630" s="64"/>
      <c r="DF630" s="64"/>
      <c r="DG630" s="64"/>
      <c r="DH630" s="64"/>
      <c r="DI630" s="64"/>
      <c r="DJ630" s="64"/>
      <c r="DK630" s="64"/>
      <c r="DL630" s="64"/>
      <c r="DM630" s="64"/>
      <c r="DN630" s="64"/>
      <c r="DO630" s="64"/>
      <c r="DP630" s="64"/>
      <c r="DQ630" s="64"/>
      <c r="DR630" s="64"/>
      <c r="DS630" s="64"/>
      <c r="DT630" s="64"/>
      <c r="DU630" s="64"/>
      <c r="DV630" s="64"/>
      <c r="DW630" s="64"/>
      <c r="DX630" s="64"/>
      <c r="DY630" s="64"/>
      <c r="DZ630" s="64"/>
      <c r="EA630" s="64"/>
      <c r="EB630" s="64"/>
      <c r="EC630" s="64"/>
      <c r="ED630" s="64"/>
      <c r="EE630" s="64"/>
      <c r="EF630" s="64"/>
      <c r="EG630" s="64"/>
      <c r="EH630" s="64"/>
      <c r="EI630" s="64"/>
      <c r="EJ630" s="64"/>
      <c r="EK630" s="64"/>
      <c r="EL630" s="64"/>
      <c r="EM630" s="64"/>
      <c r="EN630" s="64"/>
      <c r="EO630" s="64"/>
      <c r="EP630" s="64"/>
      <c r="EQ630" s="64"/>
      <c r="ER630" s="64"/>
      <c r="ES630" s="64"/>
      <c r="ET630" s="64"/>
      <c r="EU630" s="64"/>
      <c r="EV630" s="64"/>
      <c r="EW630" s="64"/>
      <c r="EX630" s="64"/>
      <c r="EY630" s="64"/>
      <c r="EZ630" s="64"/>
      <c r="FA630" s="64"/>
      <c r="FB630" s="64"/>
      <c r="FC630" s="64"/>
      <c r="FD630" s="64"/>
      <c r="FE630" s="64"/>
      <c r="FF630" s="64"/>
      <c r="FG630" s="64"/>
      <c r="FH630" s="64"/>
      <c r="FI630" s="64"/>
      <c r="FJ630" s="64"/>
      <c r="FK630" s="64"/>
      <c r="FL630" s="64"/>
      <c r="FM630" s="64"/>
      <c r="FN630" s="64"/>
      <c r="FO630" s="64"/>
      <c r="FP630" s="64"/>
      <c r="FQ630" s="64"/>
      <c r="FR630" s="64"/>
      <c r="FS630" s="64"/>
      <c r="FT630" s="64"/>
      <c r="FU630" s="64"/>
      <c r="FV630" s="64"/>
      <c r="FW630" s="64"/>
      <c r="FX630" s="64"/>
      <c r="FY630" s="64"/>
      <c r="FZ630" s="64"/>
      <c r="GA630" s="64"/>
      <c r="GB630" s="64"/>
      <c r="GC630" s="64"/>
      <c r="GD630" s="64"/>
      <c r="GE630" s="64"/>
      <c r="GF630" s="64"/>
      <c r="GG630" s="64"/>
      <c r="GH630" s="64"/>
      <c r="GI630" s="64"/>
      <c r="GJ630" s="64"/>
      <c r="GK630" s="64"/>
      <c r="GL630" s="64"/>
      <c r="GM630" s="64"/>
      <c r="GN630" s="64"/>
      <c r="GO630" s="64"/>
      <c r="GP630" s="64"/>
      <c r="GQ630" s="64"/>
      <c r="GR630" s="64"/>
      <c r="GS630" s="64"/>
      <c r="GT630" s="64"/>
      <c r="GU630" s="64"/>
      <c r="GV630" s="64"/>
      <c r="GW630" s="64"/>
      <c r="GX630" s="64"/>
      <c r="GY630" s="64"/>
      <c r="GZ630" s="64"/>
      <c r="HA630" s="64"/>
      <c r="HB630" s="64"/>
      <c r="HC630" s="64"/>
      <c r="HD630" s="64"/>
      <c r="HE630" s="64"/>
      <c r="HF630" s="64"/>
      <c r="HG630" s="64"/>
      <c r="HH630" s="64"/>
      <c r="HI630" s="64"/>
      <c r="HJ630" s="64"/>
      <c r="HK630" s="64"/>
      <c r="HL630" s="64"/>
      <c r="HM630" s="64"/>
      <c r="HN630" s="64"/>
      <c r="HO630" s="64"/>
      <c r="HP630" s="64"/>
      <c r="HQ630" s="64"/>
      <c r="HR630" s="64"/>
      <c r="HS630" s="64"/>
      <c r="HT630" s="64"/>
      <c r="HU630" s="64"/>
      <c r="HV630" s="64"/>
      <c r="HW630" s="64"/>
      <c r="HX630" s="64"/>
      <c r="HY630" s="64"/>
      <c r="HZ630" s="64"/>
      <c r="IA630" s="64"/>
      <c r="IB630" s="64"/>
      <c r="IC630" s="64"/>
      <c r="ID630" s="64"/>
      <c r="IE630" s="64"/>
      <c r="IF630" s="64"/>
      <c r="IG630" s="64"/>
      <c r="IH630" s="64"/>
      <c r="II630" s="64"/>
      <c r="IJ630" s="64"/>
      <c r="IK630" s="64"/>
      <c r="IL630" s="64"/>
      <c r="IM630" s="64"/>
      <c r="IN630" s="64"/>
      <c r="IO630" s="64"/>
      <c r="IP630" s="64"/>
      <c r="IQ630" s="64"/>
      <c r="IR630" s="64"/>
      <c r="IS630" s="64"/>
      <c r="IT630" s="64"/>
      <c r="IU630" s="64"/>
      <c r="IV630" s="64"/>
      <c r="IW630" s="64"/>
      <c r="IX630" s="64"/>
      <c r="IY630" s="64"/>
      <c r="IZ630" s="64"/>
      <c r="JA630" s="64"/>
      <c r="JB630" s="64"/>
      <c r="JC630" s="64"/>
      <c r="JD630" s="64"/>
      <c r="JE630" s="64"/>
      <c r="JF630" s="64"/>
      <c r="JG630" s="64"/>
      <c r="JH630" s="64"/>
      <c r="JI630" s="64"/>
      <c r="JJ630" s="64"/>
      <c r="JK630" s="64"/>
      <c r="JL630" s="64"/>
      <c r="JM630" s="64"/>
      <c r="JN630" s="64"/>
      <c r="JO630" s="64"/>
      <c r="JP630" s="64"/>
      <c r="JQ630" s="64"/>
      <c r="JR630" s="64"/>
      <c r="JS630" s="64"/>
      <c r="JT630" s="64"/>
      <c r="JU630" s="64"/>
      <c r="JV630" s="64"/>
      <c r="JW630" s="64"/>
      <c r="JX630" s="64"/>
      <c r="JY630" s="64"/>
      <c r="JZ630" s="64"/>
      <c r="KA630" s="64"/>
      <c r="KB630" s="64"/>
      <c r="KC630" s="64"/>
      <c r="KD630" s="64"/>
      <c r="KE630" s="64"/>
      <c r="KF630" s="64"/>
      <c r="KG630" s="64"/>
      <c r="KH630" s="64"/>
      <c r="KI630" s="64"/>
      <c r="KJ630" s="64"/>
      <c r="KK630" s="64"/>
      <c r="KL630" s="64"/>
      <c r="KM630" s="64"/>
      <c r="KN630" s="64"/>
      <c r="KO630" s="64"/>
      <c r="KP630" s="64"/>
      <c r="KQ630" s="64"/>
      <c r="KR630" s="64"/>
      <c r="KS630" s="64"/>
      <c r="KT630" s="64"/>
      <c r="KU630" s="64"/>
      <c r="KV630" s="64"/>
      <c r="KW630" s="64"/>
      <c r="KX630" s="64"/>
      <c r="KY630" s="64"/>
      <c r="KZ630" s="64"/>
      <c r="LA630" s="64"/>
      <c r="LB630" s="64"/>
      <c r="LC630" s="64"/>
      <c r="LD630" s="64"/>
      <c r="LE630" s="64"/>
      <c r="LF630" s="64"/>
      <c r="LG630" s="64"/>
      <c r="LH630" s="64"/>
      <c r="LI630" s="64"/>
      <c r="LJ630" s="64"/>
      <c r="LK630" s="64"/>
      <c r="LL630" s="64"/>
      <c r="LM630" s="64"/>
      <c r="LN630" s="64"/>
      <c r="LO630" s="64"/>
      <c r="LP630" s="64"/>
      <c r="LQ630" s="64"/>
      <c r="LR630" s="64"/>
      <c r="LS630" s="64"/>
      <c r="LT630" s="64"/>
      <c r="LU630" s="64"/>
      <c r="LV630" s="64"/>
      <c r="LW630" s="64"/>
      <c r="LX630" s="64"/>
      <c r="LY630" s="64"/>
      <c r="LZ630" s="64"/>
      <c r="MA630" s="64"/>
      <c r="MB630" s="64"/>
      <c r="MC630" s="64"/>
      <c r="MD630" s="64"/>
      <c r="ME630" s="64"/>
      <c r="MF630" s="64"/>
      <c r="MG630" s="64"/>
      <c r="MH630" s="64"/>
      <c r="MI630" s="64"/>
      <c r="MJ630" s="64"/>
      <c r="MK630" s="64"/>
      <c r="ML630" s="64"/>
      <c r="MM630" s="64"/>
      <c r="MN630" s="64"/>
      <c r="MO630" s="64"/>
      <c r="MP630" s="64"/>
      <c r="MQ630" s="64"/>
      <c r="MR630" s="64"/>
      <c r="MS630" s="64"/>
      <c r="MT630" s="64"/>
      <c r="MU630" s="64"/>
      <c r="MV630" s="64"/>
      <c r="MW630" s="64"/>
      <c r="MX630" s="64"/>
      <c r="MY630" s="64"/>
      <c r="MZ630" s="64"/>
      <c r="NA630" s="64"/>
      <c r="NB630" s="64"/>
      <c r="NC630" s="64"/>
      <c r="ND630" s="64"/>
      <c r="NE630" s="64"/>
      <c r="NF630" s="64"/>
      <c r="NG630" s="64"/>
      <c r="NH630" s="64"/>
      <c r="NI630" s="64"/>
      <c r="NJ630" s="64"/>
      <c r="NK630" s="64"/>
      <c r="NL630" s="64"/>
      <c r="NM630" s="64"/>
      <c r="NN630" s="64"/>
      <c r="NO630" s="64"/>
      <c r="NP630" s="64"/>
      <c r="NQ630" s="64"/>
      <c r="NR630" s="64"/>
      <c r="NS630" s="64"/>
      <c r="NT630" s="64"/>
      <c r="NU630" s="64"/>
      <c r="NV630" s="64"/>
      <c r="NW630" s="64"/>
      <c r="NX630" s="64"/>
      <c r="NY630" s="64"/>
      <c r="NZ630" s="64"/>
      <c r="OA630" s="64"/>
      <c r="OB630" s="64"/>
      <c r="OC630" s="64"/>
      <c r="OD630" s="64"/>
      <c r="OE630" s="64"/>
      <c r="OF630" s="64"/>
      <c r="OG630" s="64"/>
      <c r="OH630" s="64"/>
      <c r="OI630" s="64"/>
      <c r="OJ630" s="64"/>
      <c r="OK630" s="64"/>
      <c r="OL630" s="64"/>
      <c r="OM630" s="64"/>
      <c r="ON630" s="64"/>
      <c r="OO630" s="64"/>
      <c r="OP630" s="64"/>
      <c r="OQ630" s="64"/>
      <c r="OR630" s="64"/>
      <c r="OS630" s="64"/>
      <c r="OT630" s="64"/>
      <c r="OU630" s="64"/>
      <c r="OV630" s="64"/>
      <c r="OW630" s="64"/>
      <c r="OX630" s="64"/>
      <c r="OY630" s="64"/>
      <c r="OZ630" s="64"/>
      <c r="PA630" s="64"/>
      <c r="PB630" s="64"/>
      <c r="PC630" s="64"/>
      <c r="PD630" s="64"/>
      <c r="PE630" s="64"/>
    </row>
    <row r="631" spans="1:421" s="46" customFormat="1" ht="20.100000000000001" customHeight="1" x14ac:dyDescent="0.3">
      <c r="A631" s="17"/>
      <c r="B631" s="17"/>
      <c r="C631" s="17"/>
      <c r="D631" s="17"/>
      <c r="E631" s="17"/>
      <c r="F631" s="17"/>
      <c r="G631" s="17"/>
      <c r="H631" s="128"/>
      <c r="I631" s="19"/>
      <c r="J631" s="20"/>
      <c r="K631" s="19"/>
      <c r="L631" s="17"/>
      <c r="M631" s="17"/>
      <c r="N631" s="17"/>
      <c r="O631" s="17"/>
      <c r="P631" s="17"/>
      <c r="Q631" s="19"/>
      <c r="R631" s="19"/>
      <c r="S631" s="19"/>
      <c r="T631" s="17"/>
      <c r="U631" s="19"/>
      <c r="V631" s="21"/>
      <c r="W631" s="19"/>
      <c r="X631" s="19"/>
      <c r="Y631" s="19"/>
      <c r="Z631" s="19"/>
      <c r="AA631" s="19"/>
      <c r="AB631" s="19"/>
      <c r="AC631" s="20"/>
      <c r="AD631" s="105"/>
    </row>
    <row r="632" spans="1:421" s="45" customFormat="1" ht="20.100000000000001" customHeight="1" x14ac:dyDescent="0.3">
      <c r="A632" s="23">
        <v>1668</v>
      </c>
      <c r="B632" s="23" t="s">
        <v>35</v>
      </c>
      <c r="C632" s="23">
        <v>11878</v>
      </c>
      <c r="D632" s="23">
        <v>4</v>
      </c>
      <c r="E632" s="23">
        <v>2</v>
      </c>
      <c r="F632" s="23">
        <v>0</v>
      </c>
      <c r="G632" s="23">
        <v>16</v>
      </c>
      <c r="H632" s="129" t="s">
        <v>271</v>
      </c>
      <c r="I632" s="7">
        <v>816</v>
      </c>
      <c r="J632" s="8">
        <v>150</v>
      </c>
      <c r="K632" s="13">
        <f t="shared" ref="K632" si="397">I632*J632</f>
        <v>122400</v>
      </c>
      <c r="L632" s="23"/>
      <c r="M632" s="23"/>
      <c r="N632" s="23"/>
      <c r="O632" s="23"/>
      <c r="P632" s="23"/>
      <c r="Q632" s="7"/>
      <c r="R632" s="7"/>
      <c r="S632" s="7"/>
      <c r="T632" s="23"/>
      <c r="U632" s="7"/>
      <c r="V632" s="11"/>
      <c r="W632" s="7"/>
      <c r="X632" s="37">
        <f t="shared" si="392"/>
        <v>122400</v>
      </c>
      <c r="Y632" s="7"/>
      <c r="Z632" s="104">
        <v>50000000</v>
      </c>
      <c r="AA632" s="106">
        <v>0</v>
      </c>
      <c r="AB632" s="106">
        <v>0</v>
      </c>
      <c r="AC632" s="8" t="s">
        <v>207</v>
      </c>
      <c r="AD632" s="110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4"/>
      <c r="BD632" s="64"/>
      <c r="BE632" s="64"/>
      <c r="BF632" s="64"/>
      <c r="BG632" s="64"/>
      <c r="BH632" s="64"/>
      <c r="BI632" s="64"/>
      <c r="BJ632" s="64"/>
      <c r="BK632" s="64"/>
      <c r="BL632" s="64"/>
      <c r="BM632" s="64"/>
      <c r="BN632" s="64"/>
      <c r="BO632" s="64"/>
      <c r="BP632" s="64"/>
      <c r="BQ632" s="64"/>
      <c r="BR632" s="64"/>
      <c r="BS632" s="64"/>
      <c r="BT632" s="64"/>
      <c r="BU632" s="64"/>
      <c r="BV632" s="64"/>
      <c r="BW632" s="64"/>
      <c r="BX632" s="64"/>
      <c r="BY632" s="64"/>
      <c r="BZ632" s="64"/>
      <c r="CA632" s="64"/>
      <c r="CB632" s="64"/>
      <c r="CC632" s="64"/>
      <c r="CD632" s="64"/>
      <c r="CE632" s="64"/>
      <c r="CF632" s="64"/>
      <c r="CG632" s="64"/>
      <c r="CH632" s="64"/>
      <c r="CI632" s="64"/>
      <c r="CJ632" s="64"/>
      <c r="CK632" s="64"/>
      <c r="CL632" s="64"/>
      <c r="CM632" s="64"/>
      <c r="CN632" s="64"/>
      <c r="CO632" s="64"/>
      <c r="CP632" s="64"/>
      <c r="CQ632" s="64"/>
      <c r="CR632" s="64"/>
      <c r="CS632" s="64"/>
      <c r="CT632" s="64"/>
      <c r="CU632" s="64"/>
      <c r="CV632" s="64"/>
      <c r="CW632" s="64"/>
      <c r="CX632" s="64"/>
      <c r="CY632" s="64"/>
      <c r="CZ632" s="64"/>
      <c r="DA632" s="64"/>
      <c r="DB632" s="64"/>
      <c r="DC632" s="64"/>
      <c r="DD632" s="64"/>
      <c r="DE632" s="64"/>
      <c r="DF632" s="64"/>
      <c r="DG632" s="64"/>
      <c r="DH632" s="64"/>
      <c r="DI632" s="64"/>
      <c r="DJ632" s="64"/>
      <c r="DK632" s="64"/>
      <c r="DL632" s="64"/>
      <c r="DM632" s="64"/>
      <c r="DN632" s="64"/>
      <c r="DO632" s="64"/>
      <c r="DP632" s="64"/>
      <c r="DQ632" s="64"/>
      <c r="DR632" s="64"/>
      <c r="DS632" s="64"/>
      <c r="DT632" s="64"/>
      <c r="DU632" s="64"/>
      <c r="DV632" s="64"/>
      <c r="DW632" s="64"/>
      <c r="DX632" s="64"/>
      <c r="DY632" s="64"/>
      <c r="DZ632" s="64"/>
      <c r="EA632" s="64"/>
      <c r="EB632" s="64"/>
      <c r="EC632" s="64"/>
      <c r="ED632" s="64"/>
      <c r="EE632" s="64"/>
      <c r="EF632" s="64"/>
      <c r="EG632" s="64"/>
      <c r="EH632" s="64"/>
      <c r="EI632" s="64"/>
      <c r="EJ632" s="64"/>
      <c r="EK632" s="64"/>
      <c r="EL632" s="64"/>
      <c r="EM632" s="64"/>
      <c r="EN632" s="64"/>
      <c r="EO632" s="64"/>
      <c r="EP632" s="64"/>
      <c r="EQ632" s="64"/>
      <c r="ER632" s="64"/>
      <c r="ES632" s="64"/>
      <c r="ET632" s="64"/>
      <c r="EU632" s="64"/>
      <c r="EV632" s="64"/>
      <c r="EW632" s="64"/>
      <c r="EX632" s="64"/>
      <c r="EY632" s="64"/>
      <c r="EZ632" s="64"/>
      <c r="FA632" s="64"/>
      <c r="FB632" s="64"/>
      <c r="FC632" s="64"/>
      <c r="FD632" s="64"/>
      <c r="FE632" s="64"/>
      <c r="FF632" s="64"/>
      <c r="FG632" s="64"/>
      <c r="FH632" s="64"/>
      <c r="FI632" s="64"/>
      <c r="FJ632" s="64"/>
      <c r="FK632" s="64"/>
      <c r="FL632" s="64"/>
      <c r="FM632" s="64"/>
      <c r="FN632" s="64"/>
      <c r="FO632" s="64"/>
      <c r="FP632" s="64"/>
      <c r="FQ632" s="64"/>
      <c r="FR632" s="64"/>
      <c r="FS632" s="64"/>
      <c r="FT632" s="64"/>
      <c r="FU632" s="64"/>
      <c r="FV632" s="64"/>
      <c r="FW632" s="64"/>
      <c r="FX632" s="64"/>
      <c r="FY632" s="64"/>
      <c r="FZ632" s="64"/>
      <c r="GA632" s="64"/>
      <c r="GB632" s="64"/>
      <c r="GC632" s="64"/>
      <c r="GD632" s="64"/>
      <c r="GE632" s="64"/>
      <c r="GF632" s="64"/>
      <c r="GG632" s="64"/>
      <c r="GH632" s="64"/>
      <c r="GI632" s="64"/>
      <c r="GJ632" s="64"/>
      <c r="GK632" s="64"/>
      <c r="GL632" s="64"/>
      <c r="GM632" s="64"/>
      <c r="GN632" s="64"/>
      <c r="GO632" s="64"/>
      <c r="GP632" s="64"/>
      <c r="GQ632" s="64"/>
      <c r="GR632" s="64"/>
      <c r="GS632" s="64"/>
      <c r="GT632" s="64"/>
      <c r="GU632" s="64"/>
      <c r="GV632" s="64"/>
      <c r="GW632" s="64"/>
      <c r="GX632" s="64"/>
      <c r="GY632" s="64"/>
      <c r="GZ632" s="64"/>
      <c r="HA632" s="64"/>
      <c r="HB632" s="64"/>
      <c r="HC632" s="64"/>
      <c r="HD632" s="64"/>
      <c r="HE632" s="64"/>
      <c r="HF632" s="64"/>
      <c r="HG632" s="64"/>
      <c r="HH632" s="64"/>
      <c r="HI632" s="64"/>
      <c r="HJ632" s="64"/>
      <c r="HK632" s="64"/>
      <c r="HL632" s="64"/>
      <c r="HM632" s="64"/>
      <c r="HN632" s="64"/>
      <c r="HO632" s="64"/>
      <c r="HP632" s="64"/>
      <c r="HQ632" s="64"/>
      <c r="HR632" s="64"/>
      <c r="HS632" s="64"/>
      <c r="HT632" s="64"/>
      <c r="HU632" s="64"/>
      <c r="HV632" s="64"/>
      <c r="HW632" s="64"/>
      <c r="HX632" s="64"/>
      <c r="HY632" s="64"/>
      <c r="HZ632" s="64"/>
      <c r="IA632" s="64"/>
      <c r="IB632" s="64"/>
      <c r="IC632" s="64"/>
      <c r="ID632" s="64"/>
      <c r="IE632" s="64"/>
      <c r="IF632" s="64"/>
      <c r="IG632" s="64"/>
      <c r="IH632" s="64"/>
      <c r="II632" s="64"/>
      <c r="IJ632" s="64"/>
      <c r="IK632" s="64"/>
      <c r="IL632" s="64"/>
      <c r="IM632" s="64"/>
      <c r="IN632" s="64"/>
      <c r="IO632" s="64"/>
      <c r="IP632" s="64"/>
      <c r="IQ632" s="64"/>
      <c r="IR632" s="64"/>
      <c r="IS632" s="64"/>
      <c r="IT632" s="64"/>
      <c r="IU632" s="64"/>
      <c r="IV632" s="64"/>
      <c r="IW632" s="64"/>
      <c r="IX632" s="64"/>
      <c r="IY632" s="64"/>
      <c r="IZ632" s="64"/>
      <c r="JA632" s="64"/>
      <c r="JB632" s="64"/>
      <c r="JC632" s="64"/>
      <c r="JD632" s="64"/>
      <c r="JE632" s="64"/>
      <c r="JF632" s="64"/>
      <c r="JG632" s="64"/>
      <c r="JH632" s="64"/>
      <c r="JI632" s="64"/>
      <c r="JJ632" s="64"/>
      <c r="JK632" s="64"/>
      <c r="JL632" s="64"/>
      <c r="JM632" s="64"/>
      <c r="JN632" s="64"/>
      <c r="JO632" s="64"/>
      <c r="JP632" s="64"/>
      <c r="JQ632" s="64"/>
      <c r="JR632" s="64"/>
      <c r="JS632" s="64"/>
      <c r="JT632" s="64"/>
      <c r="JU632" s="64"/>
      <c r="JV632" s="64"/>
      <c r="JW632" s="64"/>
      <c r="JX632" s="64"/>
      <c r="JY632" s="64"/>
      <c r="JZ632" s="64"/>
      <c r="KA632" s="64"/>
      <c r="KB632" s="64"/>
      <c r="KC632" s="64"/>
      <c r="KD632" s="64"/>
      <c r="KE632" s="64"/>
      <c r="KF632" s="64"/>
      <c r="KG632" s="64"/>
      <c r="KH632" s="64"/>
      <c r="KI632" s="64"/>
      <c r="KJ632" s="64"/>
      <c r="KK632" s="64"/>
      <c r="KL632" s="64"/>
      <c r="KM632" s="64"/>
      <c r="KN632" s="64"/>
      <c r="KO632" s="64"/>
      <c r="KP632" s="64"/>
      <c r="KQ632" s="64"/>
      <c r="KR632" s="64"/>
      <c r="KS632" s="64"/>
      <c r="KT632" s="64"/>
      <c r="KU632" s="64"/>
      <c r="KV632" s="64"/>
      <c r="KW632" s="64"/>
      <c r="KX632" s="64"/>
      <c r="KY632" s="64"/>
      <c r="KZ632" s="64"/>
      <c r="LA632" s="64"/>
      <c r="LB632" s="64"/>
      <c r="LC632" s="64"/>
      <c r="LD632" s="64"/>
      <c r="LE632" s="64"/>
      <c r="LF632" s="64"/>
      <c r="LG632" s="64"/>
      <c r="LH632" s="64"/>
      <c r="LI632" s="64"/>
      <c r="LJ632" s="64"/>
      <c r="LK632" s="64"/>
      <c r="LL632" s="64"/>
      <c r="LM632" s="64"/>
      <c r="LN632" s="64"/>
      <c r="LO632" s="64"/>
      <c r="LP632" s="64"/>
      <c r="LQ632" s="64"/>
      <c r="LR632" s="64"/>
      <c r="LS632" s="64"/>
      <c r="LT632" s="64"/>
      <c r="LU632" s="64"/>
      <c r="LV632" s="64"/>
      <c r="LW632" s="64"/>
      <c r="LX632" s="64"/>
      <c r="LY632" s="64"/>
      <c r="LZ632" s="64"/>
      <c r="MA632" s="64"/>
      <c r="MB632" s="64"/>
      <c r="MC632" s="64"/>
      <c r="MD632" s="64"/>
      <c r="ME632" s="64"/>
      <c r="MF632" s="64"/>
      <c r="MG632" s="64"/>
      <c r="MH632" s="64"/>
      <c r="MI632" s="64"/>
      <c r="MJ632" s="64"/>
      <c r="MK632" s="64"/>
      <c r="ML632" s="64"/>
      <c r="MM632" s="64"/>
      <c r="MN632" s="64"/>
      <c r="MO632" s="64"/>
      <c r="MP632" s="64"/>
      <c r="MQ632" s="64"/>
      <c r="MR632" s="64"/>
      <c r="MS632" s="64"/>
      <c r="MT632" s="64"/>
      <c r="MU632" s="64"/>
      <c r="MV632" s="64"/>
      <c r="MW632" s="64"/>
      <c r="MX632" s="64"/>
      <c r="MY632" s="64"/>
      <c r="MZ632" s="64"/>
      <c r="NA632" s="64"/>
      <c r="NB632" s="64"/>
      <c r="NC632" s="64"/>
      <c r="ND632" s="64"/>
      <c r="NE632" s="64"/>
      <c r="NF632" s="64"/>
      <c r="NG632" s="64"/>
      <c r="NH632" s="64"/>
      <c r="NI632" s="64"/>
      <c r="NJ632" s="64"/>
      <c r="NK632" s="64"/>
      <c r="NL632" s="64"/>
      <c r="NM632" s="64"/>
      <c r="NN632" s="64"/>
      <c r="NO632" s="64"/>
      <c r="NP632" s="64"/>
      <c r="NQ632" s="64"/>
      <c r="NR632" s="64"/>
      <c r="NS632" s="64"/>
      <c r="NT632" s="64"/>
      <c r="NU632" s="64"/>
      <c r="NV632" s="64"/>
      <c r="NW632" s="64"/>
      <c r="NX632" s="64"/>
      <c r="NY632" s="64"/>
      <c r="NZ632" s="64"/>
      <c r="OA632" s="64"/>
      <c r="OB632" s="64"/>
      <c r="OC632" s="64"/>
      <c r="OD632" s="64"/>
      <c r="OE632" s="64"/>
      <c r="OF632" s="64"/>
      <c r="OG632" s="64"/>
      <c r="OH632" s="64"/>
      <c r="OI632" s="64"/>
      <c r="OJ632" s="64"/>
      <c r="OK632" s="64"/>
      <c r="OL632" s="64"/>
      <c r="OM632" s="64"/>
      <c r="ON632" s="64"/>
      <c r="OO632" s="64"/>
      <c r="OP632" s="64"/>
      <c r="OQ632" s="64"/>
      <c r="OR632" s="64"/>
      <c r="OS632" s="64"/>
      <c r="OT632" s="64"/>
      <c r="OU632" s="64"/>
      <c r="OV632" s="64"/>
      <c r="OW632" s="64"/>
      <c r="OX632" s="64"/>
      <c r="OY632" s="64"/>
      <c r="OZ632" s="64"/>
      <c r="PA632" s="64"/>
      <c r="PB632" s="64"/>
      <c r="PC632" s="64"/>
      <c r="PD632" s="64"/>
      <c r="PE632" s="64"/>
    </row>
    <row r="633" spans="1:421" s="46" customFormat="1" ht="20.100000000000001" customHeight="1" x14ac:dyDescent="0.3">
      <c r="A633" s="17"/>
      <c r="B633" s="17"/>
      <c r="C633" s="17"/>
      <c r="D633" s="17"/>
      <c r="E633" s="17"/>
      <c r="F633" s="17"/>
      <c r="G633" s="17"/>
      <c r="H633" s="128"/>
      <c r="I633" s="19"/>
      <c r="J633" s="20"/>
      <c r="K633" s="19"/>
      <c r="L633" s="17"/>
      <c r="M633" s="17"/>
      <c r="N633" s="17"/>
      <c r="O633" s="17"/>
      <c r="P633" s="17"/>
      <c r="Q633" s="19"/>
      <c r="R633" s="19"/>
      <c r="S633" s="19"/>
      <c r="T633" s="17"/>
      <c r="U633" s="19"/>
      <c r="V633" s="21"/>
      <c r="W633" s="19"/>
      <c r="X633" s="19"/>
      <c r="Y633" s="19"/>
      <c r="Z633" s="19"/>
      <c r="AA633" s="19"/>
      <c r="AB633" s="19"/>
      <c r="AC633" s="20"/>
      <c r="AD633" s="105"/>
    </row>
    <row r="634" spans="1:421" s="45" customFormat="1" ht="20.100000000000001" customHeight="1" x14ac:dyDescent="0.3">
      <c r="A634" s="23">
        <v>1669</v>
      </c>
      <c r="B634" s="23" t="s">
        <v>27</v>
      </c>
      <c r="C634" s="23">
        <v>5037</v>
      </c>
      <c r="D634" s="23">
        <v>7</v>
      </c>
      <c r="E634" s="23">
        <v>0</v>
      </c>
      <c r="F634" s="23">
        <v>1</v>
      </c>
      <c r="G634" s="23">
        <v>38</v>
      </c>
      <c r="H634" s="129" t="s">
        <v>272</v>
      </c>
      <c r="I634" s="7">
        <v>138</v>
      </c>
      <c r="J634" s="8">
        <v>150</v>
      </c>
      <c r="K634" s="9">
        <f t="shared" ref="K634:K637" si="398">I634*J634</f>
        <v>20700</v>
      </c>
      <c r="L634" s="23"/>
      <c r="M634" s="23"/>
      <c r="N634" s="23"/>
      <c r="O634" s="96"/>
      <c r="P634" s="23"/>
      <c r="Q634" s="7"/>
      <c r="R634" s="7"/>
      <c r="S634" s="7"/>
      <c r="T634" s="23"/>
      <c r="U634" s="7"/>
      <c r="V634" s="11"/>
      <c r="W634" s="7"/>
      <c r="X634" s="12">
        <f t="shared" ref="X634:X658" si="399">K634+W634</f>
        <v>20700</v>
      </c>
      <c r="Y634" s="7"/>
      <c r="Z634" s="7"/>
      <c r="AA634" s="12">
        <f t="shared" ref="AA634" si="400">X634-Z634</f>
        <v>20700</v>
      </c>
      <c r="AB634" s="15">
        <v>0.02</v>
      </c>
      <c r="AC634" s="8" t="s">
        <v>45</v>
      </c>
      <c r="AD634" s="110"/>
      <c r="AE634" s="64"/>
      <c r="AF634" s="64"/>
      <c r="AG634" s="64"/>
      <c r="AH634" s="64"/>
      <c r="AI634" s="64"/>
      <c r="AJ634" s="64"/>
      <c r="AK634" s="64"/>
      <c r="AL634" s="64"/>
      <c r="AM634" s="64"/>
      <c r="AN634" s="64"/>
      <c r="AO634" s="64"/>
      <c r="AP634" s="64"/>
      <c r="AQ634" s="64"/>
      <c r="AR634" s="64"/>
      <c r="AS634" s="64"/>
      <c r="AT634" s="64"/>
      <c r="AU634" s="64"/>
      <c r="AV634" s="64"/>
      <c r="AW634" s="64"/>
      <c r="AX634" s="64"/>
      <c r="AY634" s="64"/>
      <c r="AZ634" s="64"/>
      <c r="BA634" s="64"/>
      <c r="BB634" s="64"/>
      <c r="BC634" s="64"/>
      <c r="BD634" s="64"/>
      <c r="BE634" s="64"/>
      <c r="BF634" s="64"/>
      <c r="BG634" s="64"/>
      <c r="BH634" s="64"/>
      <c r="BI634" s="64"/>
      <c r="BJ634" s="64"/>
      <c r="BK634" s="64"/>
      <c r="BL634" s="64"/>
      <c r="BM634" s="64"/>
      <c r="BN634" s="64"/>
      <c r="BO634" s="64"/>
      <c r="BP634" s="64"/>
      <c r="BQ634" s="64"/>
      <c r="BR634" s="64"/>
      <c r="BS634" s="64"/>
      <c r="BT634" s="64"/>
      <c r="BU634" s="64"/>
      <c r="BV634" s="64"/>
      <c r="BW634" s="64"/>
      <c r="BX634" s="64"/>
      <c r="BY634" s="64"/>
      <c r="BZ634" s="64"/>
      <c r="CA634" s="64"/>
      <c r="CB634" s="64"/>
      <c r="CC634" s="64"/>
      <c r="CD634" s="64"/>
      <c r="CE634" s="64"/>
      <c r="CF634" s="64"/>
      <c r="CG634" s="64"/>
      <c r="CH634" s="64"/>
      <c r="CI634" s="64"/>
      <c r="CJ634" s="64"/>
      <c r="CK634" s="64"/>
      <c r="CL634" s="64"/>
      <c r="CM634" s="64"/>
      <c r="CN634" s="64"/>
      <c r="CO634" s="64"/>
      <c r="CP634" s="64"/>
      <c r="CQ634" s="64"/>
      <c r="CR634" s="64"/>
      <c r="CS634" s="64"/>
      <c r="CT634" s="64"/>
      <c r="CU634" s="64"/>
      <c r="CV634" s="64"/>
      <c r="CW634" s="64"/>
      <c r="CX634" s="64"/>
      <c r="CY634" s="64"/>
      <c r="CZ634" s="64"/>
      <c r="DA634" s="64"/>
      <c r="DB634" s="64"/>
      <c r="DC634" s="64"/>
      <c r="DD634" s="64"/>
      <c r="DE634" s="64"/>
      <c r="DF634" s="64"/>
      <c r="DG634" s="64"/>
      <c r="DH634" s="64"/>
      <c r="DI634" s="64"/>
      <c r="DJ634" s="64"/>
      <c r="DK634" s="64"/>
      <c r="DL634" s="64"/>
      <c r="DM634" s="64"/>
      <c r="DN634" s="64"/>
      <c r="DO634" s="64"/>
      <c r="DP634" s="64"/>
      <c r="DQ634" s="64"/>
      <c r="DR634" s="64"/>
      <c r="DS634" s="64"/>
      <c r="DT634" s="64"/>
      <c r="DU634" s="64"/>
      <c r="DV634" s="64"/>
      <c r="DW634" s="64"/>
      <c r="DX634" s="64"/>
      <c r="DY634" s="64"/>
      <c r="DZ634" s="64"/>
      <c r="EA634" s="64"/>
      <c r="EB634" s="64"/>
      <c r="EC634" s="64"/>
      <c r="ED634" s="64"/>
      <c r="EE634" s="64"/>
      <c r="EF634" s="64"/>
      <c r="EG634" s="64"/>
      <c r="EH634" s="64"/>
      <c r="EI634" s="64"/>
      <c r="EJ634" s="64"/>
      <c r="EK634" s="64"/>
      <c r="EL634" s="64"/>
      <c r="EM634" s="64"/>
      <c r="EN634" s="64"/>
      <c r="EO634" s="64"/>
      <c r="EP634" s="64"/>
      <c r="EQ634" s="64"/>
      <c r="ER634" s="64"/>
      <c r="ES634" s="64"/>
      <c r="ET634" s="64"/>
      <c r="EU634" s="64"/>
      <c r="EV634" s="64"/>
      <c r="EW634" s="64"/>
      <c r="EX634" s="64"/>
      <c r="EY634" s="64"/>
      <c r="EZ634" s="64"/>
      <c r="FA634" s="64"/>
      <c r="FB634" s="64"/>
      <c r="FC634" s="64"/>
      <c r="FD634" s="64"/>
      <c r="FE634" s="64"/>
      <c r="FF634" s="64"/>
      <c r="FG634" s="64"/>
      <c r="FH634" s="64"/>
      <c r="FI634" s="64"/>
      <c r="FJ634" s="64"/>
      <c r="FK634" s="64"/>
      <c r="FL634" s="64"/>
      <c r="FM634" s="64"/>
      <c r="FN634" s="64"/>
      <c r="FO634" s="64"/>
      <c r="FP634" s="64"/>
      <c r="FQ634" s="64"/>
      <c r="FR634" s="64"/>
      <c r="FS634" s="64"/>
      <c r="FT634" s="64"/>
      <c r="FU634" s="64"/>
      <c r="FV634" s="64"/>
      <c r="FW634" s="64"/>
      <c r="FX634" s="64"/>
      <c r="FY634" s="64"/>
      <c r="FZ634" s="64"/>
      <c r="GA634" s="64"/>
      <c r="GB634" s="64"/>
      <c r="GC634" s="64"/>
      <c r="GD634" s="64"/>
      <c r="GE634" s="64"/>
      <c r="GF634" s="64"/>
      <c r="GG634" s="64"/>
      <c r="GH634" s="64"/>
      <c r="GI634" s="64"/>
      <c r="GJ634" s="64"/>
      <c r="GK634" s="64"/>
      <c r="GL634" s="64"/>
      <c r="GM634" s="64"/>
      <c r="GN634" s="64"/>
      <c r="GO634" s="64"/>
      <c r="GP634" s="64"/>
      <c r="GQ634" s="64"/>
      <c r="GR634" s="64"/>
      <c r="GS634" s="64"/>
      <c r="GT634" s="64"/>
      <c r="GU634" s="64"/>
      <c r="GV634" s="64"/>
      <c r="GW634" s="64"/>
      <c r="GX634" s="64"/>
      <c r="GY634" s="64"/>
      <c r="GZ634" s="64"/>
      <c r="HA634" s="64"/>
      <c r="HB634" s="64"/>
      <c r="HC634" s="64"/>
      <c r="HD634" s="64"/>
      <c r="HE634" s="64"/>
      <c r="HF634" s="64"/>
      <c r="HG634" s="64"/>
      <c r="HH634" s="64"/>
      <c r="HI634" s="64"/>
      <c r="HJ634" s="64"/>
      <c r="HK634" s="64"/>
      <c r="HL634" s="64"/>
      <c r="HM634" s="64"/>
      <c r="HN634" s="64"/>
      <c r="HO634" s="64"/>
      <c r="HP634" s="64"/>
      <c r="HQ634" s="64"/>
      <c r="HR634" s="64"/>
      <c r="HS634" s="64"/>
      <c r="HT634" s="64"/>
      <c r="HU634" s="64"/>
      <c r="HV634" s="64"/>
      <c r="HW634" s="64"/>
      <c r="HX634" s="64"/>
      <c r="HY634" s="64"/>
      <c r="HZ634" s="64"/>
      <c r="IA634" s="64"/>
      <c r="IB634" s="64"/>
      <c r="IC634" s="64"/>
      <c r="ID634" s="64"/>
      <c r="IE634" s="64"/>
      <c r="IF634" s="64"/>
      <c r="IG634" s="64"/>
      <c r="IH634" s="64"/>
      <c r="II634" s="64"/>
      <c r="IJ634" s="64"/>
      <c r="IK634" s="64"/>
      <c r="IL634" s="64"/>
      <c r="IM634" s="64"/>
      <c r="IN634" s="64"/>
      <c r="IO634" s="64"/>
      <c r="IP634" s="64"/>
      <c r="IQ634" s="64"/>
      <c r="IR634" s="64"/>
      <c r="IS634" s="64"/>
      <c r="IT634" s="64"/>
      <c r="IU634" s="64"/>
      <c r="IV634" s="64"/>
      <c r="IW634" s="64"/>
      <c r="IX634" s="64"/>
      <c r="IY634" s="64"/>
      <c r="IZ634" s="64"/>
      <c r="JA634" s="64"/>
      <c r="JB634" s="64"/>
      <c r="JC634" s="64"/>
      <c r="JD634" s="64"/>
      <c r="JE634" s="64"/>
      <c r="JF634" s="64"/>
      <c r="JG634" s="64"/>
      <c r="JH634" s="64"/>
      <c r="JI634" s="64"/>
      <c r="JJ634" s="64"/>
      <c r="JK634" s="64"/>
      <c r="JL634" s="64"/>
      <c r="JM634" s="64"/>
      <c r="JN634" s="64"/>
      <c r="JO634" s="64"/>
      <c r="JP634" s="64"/>
      <c r="JQ634" s="64"/>
      <c r="JR634" s="64"/>
      <c r="JS634" s="64"/>
      <c r="JT634" s="64"/>
      <c r="JU634" s="64"/>
      <c r="JV634" s="64"/>
      <c r="JW634" s="64"/>
      <c r="JX634" s="64"/>
      <c r="JY634" s="64"/>
      <c r="JZ634" s="64"/>
      <c r="KA634" s="64"/>
      <c r="KB634" s="64"/>
      <c r="KC634" s="64"/>
      <c r="KD634" s="64"/>
      <c r="KE634" s="64"/>
      <c r="KF634" s="64"/>
      <c r="KG634" s="64"/>
      <c r="KH634" s="64"/>
      <c r="KI634" s="64"/>
      <c r="KJ634" s="64"/>
      <c r="KK634" s="64"/>
      <c r="KL634" s="64"/>
      <c r="KM634" s="64"/>
      <c r="KN634" s="64"/>
      <c r="KO634" s="64"/>
      <c r="KP634" s="64"/>
      <c r="KQ634" s="64"/>
      <c r="KR634" s="64"/>
      <c r="KS634" s="64"/>
      <c r="KT634" s="64"/>
      <c r="KU634" s="64"/>
      <c r="KV634" s="64"/>
      <c r="KW634" s="64"/>
      <c r="KX634" s="64"/>
      <c r="KY634" s="64"/>
      <c r="KZ634" s="64"/>
      <c r="LA634" s="64"/>
      <c r="LB634" s="64"/>
      <c r="LC634" s="64"/>
      <c r="LD634" s="64"/>
      <c r="LE634" s="64"/>
      <c r="LF634" s="64"/>
      <c r="LG634" s="64"/>
      <c r="LH634" s="64"/>
      <c r="LI634" s="64"/>
      <c r="LJ634" s="64"/>
      <c r="LK634" s="64"/>
      <c r="LL634" s="64"/>
      <c r="LM634" s="64"/>
      <c r="LN634" s="64"/>
      <c r="LO634" s="64"/>
      <c r="LP634" s="64"/>
      <c r="LQ634" s="64"/>
      <c r="LR634" s="64"/>
      <c r="LS634" s="64"/>
      <c r="LT634" s="64"/>
      <c r="LU634" s="64"/>
      <c r="LV634" s="64"/>
      <c r="LW634" s="64"/>
      <c r="LX634" s="64"/>
      <c r="LY634" s="64"/>
      <c r="LZ634" s="64"/>
      <c r="MA634" s="64"/>
      <c r="MB634" s="64"/>
      <c r="MC634" s="64"/>
      <c r="MD634" s="64"/>
      <c r="ME634" s="64"/>
      <c r="MF634" s="64"/>
      <c r="MG634" s="64"/>
      <c r="MH634" s="64"/>
      <c r="MI634" s="64"/>
      <c r="MJ634" s="64"/>
      <c r="MK634" s="64"/>
      <c r="ML634" s="64"/>
      <c r="MM634" s="64"/>
      <c r="MN634" s="64"/>
      <c r="MO634" s="64"/>
      <c r="MP634" s="64"/>
      <c r="MQ634" s="64"/>
      <c r="MR634" s="64"/>
      <c r="MS634" s="64"/>
      <c r="MT634" s="64"/>
      <c r="MU634" s="64"/>
      <c r="MV634" s="64"/>
      <c r="MW634" s="64"/>
      <c r="MX634" s="64"/>
      <c r="MY634" s="64"/>
      <c r="MZ634" s="64"/>
      <c r="NA634" s="64"/>
      <c r="NB634" s="64"/>
      <c r="NC634" s="64"/>
      <c r="ND634" s="64"/>
      <c r="NE634" s="64"/>
      <c r="NF634" s="64"/>
      <c r="NG634" s="64"/>
      <c r="NH634" s="64"/>
      <c r="NI634" s="64"/>
      <c r="NJ634" s="64"/>
      <c r="NK634" s="64"/>
      <c r="NL634" s="64"/>
      <c r="NM634" s="64"/>
      <c r="NN634" s="64"/>
      <c r="NO634" s="64"/>
      <c r="NP634" s="64"/>
      <c r="NQ634" s="64"/>
      <c r="NR634" s="64"/>
      <c r="NS634" s="64"/>
      <c r="NT634" s="64"/>
      <c r="NU634" s="64"/>
      <c r="NV634" s="64"/>
      <c r="NW634" s="64"/>
      <c r="NX634" s="64"/>
      <c r="NY634" s="64"/>
      <c r="NZ634" s="64"/>
      <c r="OA634" s="64"/>
      <c r="OB634" s="64"/>
      <c r="OC634" s="64"/>
      <c r="OD634" s="64"/>
      <c r="OE634" s="64"/>
      <c r="OF634" s="64"/>
      <c r="OG634" s="64"/>
      <c r="OH634" s="64"/>
      <c r="OI634" s="64"/>
      <c r="OJ634" s="64"/>
      <c r="OK634" s="64"/>
      <c r="OL634" s="64"/>
      <c r="OM634" s="64"/>
      <c r="ON634" s="64"/>
      <c r="OO634" s="64"/>
      <c r="OP634" s="64"/>
      <c r="OQ634" s="64"/>
      <c r="OR634" s="64"/>
      <c r="OS634" s="64"/>
      <c r="OT634" s="64"/>
      <c r="OU634" s="64"/>
      <c r="OV634" s="64"/>
      <c r="OW634" s="64"/>
      <c r="OX634" s="64"/>
      <c r="OY634" s="64"/>
      <c r="OZ634" s="64"/>
      <c r="PA634" s="64"/>
      <c r="PB634" s="64"/>
      <c r="PC634" s="64"/>
      <c r="PD634" s="64"/>
      <c r="PE634" s="64"/>
    </row>
    <row r="635" spans="1:421" s="45" customFormat="1" ht="20.100000000000001" customHeight="1" x14ac:dyDescent="0.3">
      <c r="A635" s="1"/>
      <c r="B635" s="1"/>
      <c r="C635" s="1"/>
      <c r="D635" s="1"/>
      <c r="E635" s="1"/>
      <c r="F635" s="1"/>
      <c r="G635" s="1"/>
      <c r="H635" s="127"/>
      <c r="I635" s="2"/>
      <c r="J635" s="36"/>
      <c r="K635" s="13"/>
      <c r="L635" s="1">
        <v>1</v>
      </c>
      <c r="M635" s="1" t="s">
        <v>42</v>
      </c>
      <c r="N635" s="1" t="s">
        <v>36</v>
      </c>
      <c r="O635" s="100" t="s">
        <v>272</v>
      </c>
      <c r="P635" s="1">
        <v>9</v>
      </c>
      <c r="Q635" s="2">
        <v>100</v>
      </c>
      <c r="R635" s="2">
        <v>6750</v>
      </c>
      <c r="S635" s="104">
        <f t="shared" ref="S635" si="401">P635*R635</f>
        <v>60750</v>
      </c>
      <c r="T635" s="1">
        <v>30</v>
      </c>
      <c r="U635" s="2">
        <v>50</v>
      </c>
      <c r="V635" s="97">
        <f t="shared" ref="V635" si="402">S635*U635/100</f>
        <v>30375</v>
      </c>
      <c r="W635" s="98">
        <f t="shared" ref="W635" si="403">S635-V635</f>
        <v>30375</v>
      </c>
      <c r="X635" s="37">
        <f t="shared" si="399"/>
        <v>30375</v>
      </c>
      <c r="Y635" s="2"/>
      <c r="Z635" s="104">
        <v>10000000</v>
      </c>
      <c r="AA635" s="106">
        <v>0</v>
      </c>
      <c r="AB635" s="106">
        <v>0</v>
      </c>
      <c r="AC635" s="36"/>
      <c r="AD635" s="107"/>
      <c r="AE635" s="64"/>
      <c r="AF635" s="64"/>
      <c r="AG635" s="64"/>
      <c r="AH635" s="64"/>
      <c r="AI635" s="64"/>
      <c r="AJ635" s="64"/>
      <c r="AK635" s="64"/>
      <c r="AL635" s="64"/>
      <c r="AM635" s="64"/>
      <c r="AN635" s="64"/>
      <c r="AO635" s="64"/>
      <c r="AP635" s="64"/>
      <c r="AQ635" s="64"/>
      <c r="AR635" s="64"/>
      <c r="AS635" s="64"/>
      <c r="AT635" s="64"/>
      <c r="AU635" s="64"/>
      <c r="AV635" s="64"/>
      <c r="AW635" s="64"/>
      <c r="AX635" s="64"/>
      <c r="AY635" s="64"/>
      <c r="AZ635" s="64"/>
      <c r="BA635" s="64"/>
      <c r="BB635" s="64"/>
      <c r="BC635" s="64"/>
      <c r="BD635" s="64"/>
      <c r="BE635" s="64"/>
      <c r="BF635" s="64"/>
      <c r="BG635" s="64"/>
      <c r="BH635" s="64"/>
      <c r="BI635" s="64"/>
      <c r="BJ635" s="64"/>
      <c r="BK635" s="64"/>
      <c r="BL635" s="64"/>
      <c r="BM635" s="64"/>
      <c r="BN635" s="64"/>
      <c r="BO635" s="64"/>
      <c r="BP635" s="64"/>
      <c r="BQ635" s="64"/>
      <c r="BR635" s="64"/>
      <c r="BS635" s="64"/>
      <c r="BT635" s="64"/>
      <c r="BU635" s="64"/>
      <c r="BV635" s="64"/>
      <c r="BW635" s="64"/>
      <c r="BX635" s="64"/>
      <c r="BY635" s="64"/>
      <c r="BZ635" s="64"/>
      <c r="CA635" s="64"/>
      <c r="CB635" s="64"/>
      <c r="CC635" s="64"/>
      <c r="CD635" s="64"/>
      <c r="CE635" s="64"/>
      <c r="CF635" s="64"/>
      <c r="CG635" s="64"/>
      <c r="CH635" s="64"/>
      <c r="CI635" s="64"/>
      <c r="CJ635" s="64"/>
      <c r="CK635" s="64"/>
      <c r="CL635" s="64"/>
      <c r="CM635" s="64"/>
      <c r="CN635" s="64"/>
      <c r="CO635" s="64"/>
      <c r="CP635" s="64"/>
      <c r="CQ635" s="64"/>
      <c r="CR635" s="64"/>
      <c r="CS635" s="64"/>
      <c r="CT635" s="64"/>
      <c r="CU635" s="64"/>
      <c r="CV635" s="64"/>
      <c r="CW635" s="64"/>
      <c r="CX635" s="64"/>
      <c r="CY635" s="64"/>
      <c r="CZ635" s="64"/>
      <c r="DA635" s="64"/>
      <c r="DB635" s="64"/>
      <c r="DC635" s="64"/>
      <c r="DD635" s="64"/>
      <c r="DE635" s="64"/>
      <c r="DF635" s="64"/>
      <c r="DG635" s="64"/>
      <c r="DH635" s="64"/>
      <c r="DI635" s="64"/>
      <c r="DJ635" s="64"/>
      <c r="DK635" s="64"/>
      <c r="DL635" s="64"/>
      <c r="DM635" s="64"/>
      <c r="DN635" s="64"/>
      <c r="DO635" s="64"/>
      <c r="DP635" s="64"/>
      <c r="DQ635" s="64"/>
      <c r="DR635" s="64"/>
      <c r="DS635" s="64"/>
      <c r="DT635" s="64"/>
      <c r="DU635" s="64"/>
      <c r="DV635" s="64"/>
      <c r="DW635" s="64"/>
      <c r="DX635" s="64"/>
      <c r="DY635" s="64"/>
      <c r="DZ635" s="64"/>
      <c r="EA635" s="64"/>
      <c r="EB635" s="64"/>
      <c r="EC635" s="64"/>
      <c r="ED635" s="64"/>
      <c r="EE635" s="64"/>
      <c r="EF635" s="64"/>
      <c r="EG635" s="64"/>
      <c r="EH635" s="64"/>
      <c r="EI635" s="64"/>
      <c r="EJ635" s="64"/>
      <c r="EK635" s="64"/>
      <c r="EL635" s="64"/>
      <c r="EM635" s="64"/>
      <c r="EN635" s="64"/>
      <c r="EO635" s="64"/>
      <c r="EP635" s="64"/>
      <c r="EQ635" s="64"/>
      <c r="ER635" s="64"/>
      <c r="ES635" s="64"/>
      <c r="ET635" s="64"/>
      <c r="EU635" s="64"/>
      <c r="EV635" s="64"/>
      <c r="EW635" s="64"/>
      <c r="EX635" s="64"/>
      <c r="EY635" s="64"/>
      <c r="EZ635" s="64"/>
      <c r="FA635" s="64"/>
      <c r="FB635" s="64"/>
      <c r="FC635" s="64"/>
      <c r="FD635" s="64"/>
      <c r="FE635" s="64"/>
      <c r="FF635" s="64"/>
      <c r="FG635" s="64"/>
      <c r="FH635" s="64"/>
      <c r="FI635" s="64"/>
      <c r="FJ635" s="64"/>
      <c r="FK635" s="64"/>
      <c r="FL635" s="64"/>
      <c r="FM635" s="64"/>
      <c r="FN635" s="64"/>
      <c r="FO635" s="64"/>
      <c r="FP635" s="64"/>
      <c r="FQ635" s="64"/>
      <c r="FR635" s="64"/>
      <c r="FS635" s="64"/>
      <c r="FT635" s="64"/>
      <c r="FU635" s="64"/>
      <c r="FV635" s="64"/>
      <c r="FW635" s="64"/>
      <c r="FX635" s="64"/>
      <c r="FY635" s="64"/>
      <c r="FZ635" s="64"/>
      <c r="GA635" s="64"/>
      <c r="GB635" s="64"/>
      <c r="GC635" s="64"/>
      <c r="GD635" s="64"/>
      <c r="GE635" s="64"/>
      <c r="GF635" s="64"/>
      <c r="GG635" s="64"/>
      <c r="GH635" s="64"/>
      <c r="GI635" s="64"/>
      <c r="GJ635" s="64"/>
      <c r="GK635" s="64"/>
      <c r="GL635" s="64"/>
      <c r="GM635" s="64"/>
      <c r="GN635" s="64"/>
      <c r="GO635" s="64"/>
      <c r="GP635" s="64"/>
      <c r="GQ635" s="64"/>
      <c r="GR635" s="64"/>
      <c r="GS635" s="64"/>
      <c r="GT635" s="64"/>
      <c r="GU635" s="64"/>
      <c r="GV635" s="64"/>
      <c r="GW635" s="64"/>
      <c r="GX635" s="64"/>
      <c r="GY635" s="64"/>
      <c r="GZ635" s="64"/>
      <c r="HA635" s="64"/>
      <c r="HB635" s="64"/>
      <c r="HC635" s="64"/>
      <c r="HD635" s="64"/>
      <c r="HE635" s="64"/>
      <c r="HF635" s="64"/>
      <c r="HG635" s="64"/>
      <c r="HH635" s="64"/>
      <c r="HI635" s="64"/>
      <c r="HJ635" s="64"/>
      <c r="HK635" s="64"/>
      <c r="HL635" s="64"/>
      <c r="HM635" s="64"/>
      <c r="HN635" s="64"/>
      <c r="HO635" s="64"/>
      <c r="HP635" s="64"/>
      <c r="HQ635" s="64"/>
      <c r="HR635" s="64"/>
      <c r="HS635" s="64"/>
      <c r="HT635" s="64"/>
      <c r="HU635" s="64"/>
      <c r="HV635" s="64"/>
      <c r="HW635" s="64"/>
      <c r="HX635" s="64"/>
      <c r="HY635" s="64"/>
      <c r="HZ635" s="64"/>
      <c r="IA635" s="64"/>
      <c r="IB635" s="64"/>
      <c r="IC635" s="64"/>
      <c r="ID635" s="64"/>
      <c r="IE635" s="64"/>
      <c r="IF635" s="64"/>
      <c r="IG635" s="64"/>
      <c r="IH635" s="64"/>
      <c r="II635" s="64"/>
      <c r="IJ635" s="64"/>
      <c r="IK635" s="64"/>
      <c r="IL635" s="64"/>
      <c r="IM635" s="64"/>
      <c r="IN635" s="64"/>
      <c r="IO635" s="64"/>
      <c r="IP635" s="64"/>
      <c r="IQ635" s="64"/>
      <c r="IR635" s="64"/>
      <c r="IS635" s="64"/>
      <c r="IT635" s="64"/>
      <c r="IU635" s="64"/>
      <c r="IV635" s="64"/>
      <c r="IW635" s="64"/>
      <c r="IX635" s="64"/>
      <c r="IY635" s="64"/>
      <c r="IZ635" s="64"/>
      <c r="JA635" s="64"/>
      <c r="JB635" s="64"/>
      <c r="JC635" s="64"/>
      <c r="JD635" s="64"/>
      <c r="JE635" s="64"/>
      <c r="JF635" s="64"/>
      <c r="JG635" s="64"/>
      <c r="JH635" s="64"/>
      <c r="JI635" s="64"/>
      <c r="JJ635" s="64"/>
      <c r="JK635" s="64"/>
      <c r="JL635" s="64"/>
      <c r="JM635" s="64"/>
      <c r="JN635" s="64"/>
      <c r="JO635" s="64"/>
      <c r="JP635" s="64"/>
      <c r="JQ635" s="64"/>
      <c r="JR635" s="64"/>
      <c r="JS635" s="64"/>
      <c r="JT635" s="64"/>
      <c r="JU635" s="64"/>
      <c r="JV635" s="64"/>
      <c r="JW635" s="64"/>
      <c r="JX635" s="64"/>
      <c r="JY635" s="64"/>
      <c r="JZ635" s="64"/>
      <c r="KA635" s="64"/>
      <c r="KB635" s="64"/>
      <c r="KC635" s="64"/>
      <c r="KD635" s="64"/>
      <c r="KE635" s="64"/>
      <c r="KF635" s="64"/>
      <c r="KG635" s="64"/>
      <c r="KH635" s="64"/>
      <c r="KI635" s="64"/>
      <c r="KJ635" s="64"/>
      <c r="KK635" s="64"/>
      <c r="KL635" s="64"/>
      <c r="KM635" s="64"/>
      <c r="KN635" s="64"/>
      <c r="KO635" s="64"/>
      <c r="KP635" s="64"/>
      <c r="KQ635" s="64"/>
      <c r="KR635" s="64"/>
      <c r="KS635" s="64"/>
      <c r="KT635" s="64"/>
      <c r="KU635" s="64"/>
      <c r="KV635" s="64"/>
      <c r="KW635" s="64"/>
      <c r="KX635" s="64"/>
      <c r="KY635" s="64"/>
      <c r="KZ635" s="64"/>
      <c r="LA635" s="64"/>
      <c r="LB635" s="64"/>
      <c r="LC635" s="64"/>
      <c r="LD635" s="64"/>
      <c r="LE635" s="64"/>
      <c r="LF635" s="64"/>
      <c r="LG635" s="64"/>
      <c r="LH635" s="64"/>
      <c r="LI635" s="64"/>
      <c r="LJ635" s="64"/>
      <c r="LK635" s="64"/>
      <c r="LL635" s="64"/>
      <c r="LM635" s="64"/>
      <c r="LN635" s="64"/>
      <c r="LO635" s="64"/>
      <c r="LP635" s="64"/>
      <c r="LQ635" s="64"/>
      <c r="LR635" s="64"/>
      <c r="LS635" s="64"/>
      <c r="LT635" s="64"/>
      <c r="LU635" s="64"/>
      <c r="LV635" s="64"/>
      <c r="LW635" s="64"/>
      <c r="LX635" s="64"/>
      <c r="LY635" s="64"/>
      <c r="LZ635" s="64"/>
      <c r="MA635" s="64"/>
      <c r="MB635" s="64"/>
      <c r="MC635" s="64"/>
      <c r="MD635" s="64"/>
      <c r="ME635" s="64"/>
      <c r="MF635" s="64"/>
      <c r="MG635" s="64"/>
      <c r="MH635" s="64"/>
      <c r="MI635" s="64"/>
      <c r="MJ635" s="64"/>
      <c r="MK635" s="64"/>
      <c r="ML635" s="64"/>
      <c r="MM635" s="64"/>
      <c r="MN635" s="64"/>
      <c r="MO635" s="64"/>
      <c r="MP635" s="64"/>
      <c r="MQ635" s="64"/>
      <c r="MR635" s="64"/>
      <c r="MS635" s="64"/>
      <c r="MT635" s="64"/>
      <c r="MU635" s="64"/>
      <c r="MV635" s="64"/>
      <c r="MW635" s="64"/>
      <c r="MX635" s="64"/>
      <c r="MY635" s="64"/>
      <c r="MZ635" s="64"/>
      <c r="NA635" s="64"/>
      <c r="NB635" s="64"/>
      <c r="NC635" s="64"/>
      <c r="ND635" s="64"/>
      <c r="NE635" s="64"/>
      <c r="NF635" s="64"/>
      <c r="NG635" s="64"/>
      <c r="NH635" s="64"/>
      <c r="NI635" s="64"/>
      <c r="NJ635" s="64"/>
      <c r="NK635" s="64"/>
      <c r="NL635" s="64"/>
      <c r="NM635" s="64"/>
      <c r="NN635" s="64"/>
      <c r="NO635" s="64"/>
      <c r="NP635" s="64"/>
      <c r="NQ635" s="64"/>
      <c r="NR635" s="64"/>
      <c r="NS635" s="64"/>
      <c r="NT635" s="64"/>
      <c r="NU635" s="64"/>
      <c r="NV635" s="64"/>
      <c r="NW635" s="64"/>
      <c r="NX635" s="64"/>
      <c r="NY635" s="64"/>
      <c r="NZ635" s="64"/>
      <c r="OA635" s="64"/>
      <c r="OB635" s="64"/>
      <c r="OC635" s="64"/>
      <c r="OD635" s="64"/>
      <c r="OE635" s="64"/>
      <c r="OF635" s="64"/>
      <c r="OG635" s="64"/>
      <c r="OH635" s="64"/>
      <c r="OI635" s="64"/>
      <c r="OJ635" s="64"/>
      <c r="OK635" s="64"/>
      <c r="OL635" s="64"/>
      <c r="OM635" s="64"/>
      <c r="ON635" s="64"/>
      <c r="OO635" s="64"/>
      <c r="OP635" s="64"/>
      <c r="OQ635" s="64"/>
      <c r="OR635" s="64"/>
      <c r="OS635" s="64"/>
      <c r="OT635" s="64"/>
      <c r="OU635" s="64"/>
      <c r="OV635" s="64"/>
      <c r="OW635" s="64"/>
      <c r="OX635" s="64"/>
      <c r="OY635" s="64"/>
      <c r="OZ635" s="64"/>
      <c r="PA635" s="64"/>
      <c r="PB635" s="64"/>
      <c r="PC635" s="64"/>
      <c r="PD635" s="64"/>
      <c r="PE635" s="64"/>
    </row>
    <row r="636" spans="1:421" s="45" customFormat="1" ht="20.100000000000001" customHeight="1" x14ac:dyDescent="0.3">
      <c r="A636" s="1"/>
      <c r="B636" s="1" t="s">
        <v>27</v>
      </c>
      <c r="C636" s="1">
        <v>5038</v>
      </c>
      <c r="D636" s="1">
        <v>7</v>
      </c>
      <c r="E636" s="1">
        <v>0</v>
      </c>
      <c r="F636" s="1">
        <v>1</v>
      </c>
      <c r="G636" s="1">
        <v>38</v>
      </c>
      <c r="H636" s="127" t="s">
        <v>271</v>
      </c>
      <c r="I636" s="2">
        <v>138</v>
      </c>
      <c r="J636" s="36">
        <v>150</v>
      </c>
      <c r="K636" s="13">
        <f t="shared" si="398"/>
        <v>20700</v>
      </c>
      <c r="L636" s="1"/>
      <c r="M636" s="1"/>
      <c r="N636" s="1"/>
      <c r="O636" s="1"/>
      <c r="P636" s="1"/>
      <c r="Q636" s="2"/>
      <c r="R636" s="2"/>
      <c r="S636" s="2"/>
      <c r="T636" s="1"/>
      <c r="U636" s="2"/>
      <c r="V636" s="44"/>
      <c r="W636" s="2"/>
      <c r="X636" s="37">
        <f t="shared" si="399"/>
        <v>20700</v>
      </c>
      <c r="Y636" s="2"/>
      <c r="Z636" s="104"/>
      <c r="AA636" s="12">
        <f t="shared" ref="AA636" si="404">X636-Z636</f>
        <v>20700</v>
      </c>
      <c r="AB636" s="15">
        <v>0.01</v>
      </c>
      <c r="AC636" s="36"/>
      <c r="AD636" s="107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4"/>
      <c r="BD636" s="64"/>
      <c r="BE636" s="64"/>
      <c r="BF636" s="64"/>
      <c r="BG636" s="64"/>
      <c r="BH636" s="64"/>
      <c r="BI636" s="64"/>
      <c r="BJ636" s="64"/>
      <c r="BK636" s="64"/>
      <c r="BL636" s="64"/>
      <c r="BM636" s="64"/>
      <c r="BN636" s="64"/>
      <c r="BO636" s="64"/>
      <c r="BP636" s="64"/>
      <c r="BQ636" s="64"/>
      <c r="BR636" s="64"/>
      <c r="BS636" s="64"/>
      <c r="BT636" s="64"/>
      <c r="BU636" s="64"/>
      <c r="BV636" s="64"/>
      <c r="BW636" s="64"/>
      <c r="BX636" s="64"/>
      <c r="BY636" s="64"/>
      <c r="BZ636" s="64"/>
      <c r="CA636" s="64"/>
      <c r="CB636" s="64"/>
      <c r="CC636" s="64"/>
      <c r="CD636" s="64"/>
      <c r="CE636" s="64"/>
      <c r="CF636" s="64"/>
      <c r="CG636" s="64"/>
      <c r="CH636" s="64"/>
      <c r="CI636" s="64"/>
      <c r="CJ636" s="64"/>
      <c r="CK636" s="64"/>
      <c r="CL636" s="64"/>
      <c r="CM636" s="64"/>
      <c r="CN636" s="64"/>
      <c r="CO636" s="64"/>
      <c r="CP636" s="64"/>
      <c r="CQ636" s="64"/>
      <c r="CR636" s="64"/>
      <c r="CS636" s="64"/>
      <c r="CT636" s="64"/>
      <c r="CU636" s="64"/>
      <c r="CV636" s="64"/>
      <c r="CW636" s="64"/>
      <c r="CX636" s="64"/>
      <c r="CY636" s="64"/>
      <c r="CZ636" s="64"/>
      <c r="DA636" s="64"/>
      <c r="DB636" s="64"/>
      <c r="DC636" s="64"/>
      <c r="DD636" s="64"/>
      <c r="DE636" s="64"/>
      <c r="DF636" s="64"/>
      <c r="DG636" s="64"/>
      <c r="DH636" s="64"/>
      <c r="DI636" s="64"/>
      <c r="DJ636" s="64"/>
      <c r="DK636" s="64"/>
      <c r="DL636" s="64"/>
      <c r="DM636" s="64"/>
      <c r="DN636" s="64"/>
      <c r="DO636" s="64"/>
      <c r="DP636" s="64"/>
      <c r="DQ636" s="64"/>
      <c r="DR636" s="64"/>
      <c r="DS636" s="64"/>
      <c r="DT636" s="64"/>
      <c r="DU636" s="64"/>
      <c r="DV636" s="64"/>
      <c r="DW636" s="64"/>
      <c r="DX636" s="64"/>
      <c r="DY636" s="64"/>
      <c r="DZ636" s="64"/>
      <c r="EA636" s="64"/>
      <c r="EB636" s="64"/>
      <c r="EC636" s="64"/>
      <c r="ED636" s="64"/>
      <c r="EE636" s="64"/>
      <c r="EF636" s="64"/>
      <c r="EG636" s="64"/>
      <c r="EH636" s="64"/>
      <c r="EI636" s="64"/>
      <c r="EJ636" s="64"/>
      <c r="EK636" s="64"/>
      <c r="EL636" s="64"/>
      <c r="EM636" s="64"/>
      <c r="EN636" s="64"/>
      <c r="EO636" s="64"/>
      <c r="EP636" s="64"/>
      <c r="EQ636" s="64"/>
      <c r="ER636" s="64"/>
      <c r="ES636" s="64"/>
      <c r="ET636" s="64"/>
      <c r="EU636" s="64"/>
      <c r="EV636" s="64"/>
      <c r="EW636" s="64"/>
      <c r="EX636" s="64"/>
      <c r="EY636" s="64"/>
      <c r="EZ636" s="64"/>
      <c r="FA636" s="64"/>
      <c r="FB636" s="64"/>
      <c r="FC636" s="64"/>
      <c r="FD636" s="64"/>
      <c r="FE636" s="64"/>
      <c r="FF636" s="64"/>
      <c r="FG636" s="64"/>
      <c r="FH636" s="64"/>
      <c r="FI636" s="64"/>
      <c r="FJ636" s="64"/>
      <c r="FK636" s="64"/>
      <c r="FL636" s="64"/>
      <c r="FM636" s="64"/>
      <c r="FN636" s="64"/>
      <c r="FO636" s="64"/>
      <c r="FP636" s="64"/>
      <c r="FQ636" s="64"/>
      <c r="FR636" s="64"/>
      <c r="FS636" s="64"/>
      <c r="FT636" s="64"/>
      <c r="FU636" s="64"/>
      <c r="FV636" s="64"/>
      <c r="FW636" s="64"/>
      <c r="FX636" s="64"/>
      <c r="FY636" s="64"/>
      <c r="FZ636" s="64"/>
      <c r="GA636" s="64"/>
      <c r="GB636" s="64"/>
      <c r="GC636" s="64"/>
      <c r="GD636" s="64"/>
      <c r="GE636" s="64"/>
      <c r="GF636" s="64"/>
      <c r="GG636" s="64"/>
      <c r="GH636" s="64"/>
      <c r="GI636" s="64"/>
      <c r="GJ636" s="64"/>
      <c r="GK636" s="64"/>
      <c r="GL636" s="64"/>
      <c r="GM636" s="64"/>
      <c r="GN636" s="64"/>
      <c r="GO636" s="64"/>
      <c r="GP636" s="64"/>
      <c r="GQ636" s="64"/>
      <c r="GR636" s="64"/>
      <c r="GS636" s="64"/>
      <c r="GT636" s="64"/>
      <c r="GU636" s="64"/>
      <c r="GV636" s="64"/>
      <c r="GW636" s="64"/>
      <c r="GX636" s="64"/>
      <c r="GY636" s="64"/>
      <c r="GZ636" s="64"/>
      <c r="HA636" s="64"/>
      <c r="HB636" s="64"/>
      <c r="HC636" s="64"/>
      <c r="HD636" s="64"/>
      <c r="HE636" s="64"/>
      <c r="HF636" s="64"/>
      <c r="HG636" s="64"/>
      <c r="HH636" s="64"/>
      <c r="HI636" s="64"/>
      <c r="HJ636" s="64"/>
      <c r="HK636" s="64"/>
      <c r="HL636" s="64"/>
      <c r="HM636" s="64"/>
      <c r="HN636" s="64"/>
      <c r="HO636" s="64"/>
      <c r="HP636" s="64"/>
      <c r="HQ636" s="64"/>
      <c r="HR636" s="64"/>
      <c r="HS636" s="64"/>
      <c r="HT636" s="64"/>
      <c r="HU636" s="64"/>
      <c r="HV636" s="64"/>
      <c r="HW636" s="64"/>
      <c r="HX636" s="64"/>
      <c r="HY636" s="64"/>
      <c r="HZ636" s="64"/>
      <c r="IA636" s="64"/>
      <c r="IB636" s="64"/>
      <c r="IC636" s="64"/>
      <c r="ID636" s="64"/>
      <c r="IE636" s="64"/>
      <c r="IF636" s="64"/>
      <c r="IG636" s="64"/>
      <c r="IH636" s="64"/>
      <c r="II636" s="64"/>
      <c r="IJ636" s="64"/>
      <c r="IK636" s="64"/>
      <c r="IL636" s="64"/>
      <c r="IM636" s="64"/>
      <c r="IN636" s="64"/>
      <c r="IO636" s="64"/>
      <c r="IP636" s="64"/>
      <c r="IQ636" s="64"/>
      <c r="IR636" s="64"/>
      <c r="IS636" s="64"/>
      <c r="IT636" s="64"/>
      <c r="IU636" s="64"/>
      <c r="IV636" s="64"/>
      <c r="IW636" s="64"/>
      <c r="IX636" s="64"/>
      <c r="IY636" s="64"/>
      <c r="IZ636" s="64"/>
      <c r="JA636" s="64"/>
      <c r="JB636" s="64"/>
      <c r="JC636" s="64"/>
      <c r="JD636" s="64"/>
      <c r="JE636" s="64"/>
      <c r="JF636" s="64"/>
      <c r="JG636" s="64"/>
      <c r="JH636" s="64"/>
      <c r="JI636" s="64"/>
      <c r="JJ636" s="64"/>
      <c r="JK636" s="64"/>
      <c r="JL636" s="64"/>
      <c r="JM636" s="64"/>
      <c r="JN636" s="64"/>
      <c r="JO636" s="64"/>
      <c r="JP636" s="64"/>
      <c r="JQ636" s="64"/>
      <c r="JR636" s="64"/>
      <c r="JS636" s="64"/>
      <c r="JT636" s="64"/>
      <c r="JU636" s="64"/>
      <c r="JV636" s="64"/>
      <c r="JW636" s="64"/>
      <c r="JX636" s="64"/>
      <c r="JY636" s="64"/>
      <c r="JZ636" s="64"/>
      <c r="KA636" s="64"/>
      <c r="KB636" s="64"/>
      <c r="KC636" s="64"/>
      <c r="KD636" s="64"/>
      <c r="KE636" s="64"/>
      <c r="KF636" s="64"/>
      <c r="KG636" s="64"/>
      <c r="KH636" s="64"/>
      <c r="KI636" s="64"/>
      <c r="KJ636" s="64"/>
      <c r="KK636" s="64"/>
      <c r="KL636" s="64"/>
      <c r="KM636" s="64"/>
      <c r="KN636" s="64"/>
      <c r="KO636" s="64"/>
      <c r="KP636" s="64"/>
      <c r="KQ636" s="64"/>
      <c r="KR636" s="64"/>
      <c r="KS636" s="64"/>
      <c r="KT636" s="64"/>
      <c r="KU636" s="64"/>
      <c r="KV636" s="64"/>
      <c r="KW636" s="64"/>
      <c r="KX636" s="64"/>
      <c r="KY636" s="64"/>
      <c r="KZ636" s="64"/>
      <c r="LA636" s="64"/>
      <c r="LB636" s="64"/>
      <c r="LC636" s="64"/>
      <c r="LD636" s="64"/>
      <c r="LE636" s="64"/>
      <c r="LF636" s="64"/>
      <c r="LG636" s="64"/>
      <c r="LH636" s="64"/>
      <c r="LI636" s="64"/>
      <c r="LJ636" s="64"/>
      <c r="LK636" s="64"/>
      <c r="LL636" s="64"/>
      <c r="LM636" s="64"/>
      <c r="LN636" s="64"/>
      <c r="LO636" s="64"/>
      <c r="LP636" s="64"/>
      <c r="LQ636" s="64"/>
      <c r="LR636" s="64"/>
      <c r="LS636" s="64"/>
      <c r="LT636" s="64"/>
      <c r="LU636" s="64"/>
      <c r="LV636" s="64"/>
      <c r="LW636" s="64"/>
      <c r="LX636" s="64"/>
      <c r="LY636" s="64"/>
      <c r="LZ636" s="64"/>
      <c r="MA636" s="64"/>
      <c r="MB636" s="64"/>
      <c r="MC636" s="64"/>
      <c r="MD636" s="64"/>
      <c r="ME636" s="64"/>
      <c r="MF636" s="64"/>
      <c r="MG636" s="64"/>
      <c r="MH636" s="64"/>
      <c r="MI636" s="64"/>
      <c r="MJ636" s="64"/>
      <c r="MK636" s="64"/>
      <c r="ML636" s="64"/>
      <c r="MM636" s="64"/>
      <c r="MN636" s="64"/>
      <c r="MO636" s="64"/>
      <c r="MP636" s="64"/>
      <c r="MQ636" s="64"/>
      <c r="MR636" s="64"/>
      <c r="MS636" s="64"/>
      <c r="MT636" s="64"/>
      <c r="MU636" s="64"/>
      <c r="MV636" s="64"/>
      <c r="MW636" s="64"/>
      <c r="MX636" s="64"/>
      <c r="MY636" s="64"/>
      <c r="MZ636" s="64"/>
      <c r="NA636" s="64"/>
      <c r="NB636" s="64"/>
      <c r="NC636" s="64"/>
      <c r="ND636" s="64"/>
      <c r="NE636" s="64"/>
      <c r="NF636" s="64"/>
      <c r="NG636" s="64"/>
      <c r="NH636" s="64"/>
      <c r="NI636" s="64"/>
      <c r="NJ636" s="64"/>
      <c r="NK636" s="64"/>
      <c r="NL636" s="64"/>
      <c r="NM636" s="64"/>
      <c r="NN636" s="64"/>
      <c r="NO636" s="64"/>
      <c r="NP636" s="64"/>
      <c r="NQ636" s="64"/>
      <c r="NR636" s="64"/>
      <c r="NS636" s="64"/>
      <c r="NT636" s="64"/>
      <c r="NU636" s="64"/>
      <c r="NV636" s="64"/>
      <c r="NW636" s="64"/>
      <c r="NX636" s="64"/>
      <c r="NY636" s="64"/>
      <c r="NZ636" s="64"/>
      <c r="OA636" s="64"/>
      <c r="OB636" s="64"/>
      <c r="OC636" s="64"/>
      <c r="OD636" s="64"/>
      <c r="OE636" s="64"/>
      <c r="OF636" s="64"/>
      <c r="OG636" s="64"/>
      <c r="OH636" s="64"/>
      <c r="OI636" s="64"/>
      <c r="OJ636" s="64"/>
      <c r="OK636" s="64"/>
      <c r="OL636" s="64"/>
      <c r="OM636" s="64"/>
      <c r="ON636" s="64"/>
      <c r="OO636" s="64"/>
      <c r="OP636" s="64"/>
      <c r="OQ636" s="64"/>
      <c r="OR636" s="64"/>
      <c r="OS636" s="64"/>
      <c r="OT636" s="64"/>
      <c r="OU636" s="64"/>
      <c r="OV636" s="64"/>
      <c r="OW636" s="64"/>
      <c r="OX636" s="64"/>
      <c r="OY636" s="64"/>
      <c r="OZ636" s="64"/>
      <c r="PA636" s="64"/>
      <c r="PB636" s="64"/>
      <c r="PC636" s="64"/>
      <c r="PD636" s="64"/>
      <c r="PE636" s="64"/>
    </row>
    <row r="637" spans="1:421" s="45" customFormat="1" ht="20.100000000000001" customHeight="1" x14ac:dyDescent="0.3">
      <c r="A637" s="1"/>
      <c r="B637" s="1" t="s">
        <v>35</v>
      </c>
      <c r="C637" s="1">
        <v>13260</v>
      </c>
      <c r="D637" s="1">
        <v>7</v>
      </c>
      <c r="E637" s="1">
        <v>11</v>
      </c>
      <c r="F637" s="1">
        <v>1</v>
      </c>
      <c r="G637" s="1">
        <v>72</v>
      </c>
      <c r="H637" s="127" t="s">
        <v>271</v>
      </c>
      <c r="I637" s="2">
        <v>4572</v>
      </c>
      <c r="J637" s="36">
        <v>150</v>
      </c>
      <c r="K637" s="13">
        <f t="shared" si="398"/>
        <v>685800</v>
      </c>
      <c r="L637" s="1"/>
      <c r="M637" s="1"/>
      <c r="N637" s="1"/>
      <c r="O637" s="1"/>
      <c r="P637" s="1"/>
      <c r="Q637" s="2"/>
      <c r="R637" s="2"/>
      <c r="S637" s="2"/>
      <c r="T637" s="1"/>
      <c r="U637" s="2"/>
      <c r="V637" s="44"/>
      <c r="W637" s="2"/>
      <c r="X637" s="37">
        <f t="shared" si="399"/>
        <v>685800</v>
      </c>
      <c r="Y637" s="2"/>
      <c r="Z637" s="104">
        <v>50000000</v>
      </c>
      <c r="AA637" s="106">
        <v>0</v>
      </c>
      <c r="AB637" s="106">
        <v>0</v>
      </c>
      <c r="AC637" s="36"/>
      <c r="AD637" s="107"/>
      <c r="AE637" s="64"/>
      <c r="AF637" s="64"/>
      <c r="AG637" s="64"/>
      <c r="AH637" s="64"/>
      <c r="AI637" s="64"/>
      <c r="AJ637" s="64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4"/>
      <c r="BD637" s="64"/>
      <c r="BE637" s="64"/>
      <c r="BF637" s="64"/>
      <c r="BG637" s="64"/>
      <c r="BH637" s="64"/>
      <c r="BI637" s="64"/>
      <c r="BJ637" s="64"/>
      <c r="BK637" s="64"/>
      <c r="BL637" s="64"/>
      <c r="BM637" s="64"/>
      <c r="BN637" s="64"/>
      <c r="BO637" s="64"/>
      <c r="BP637" s="64"/>
      <c r="BQ637" s="64"/>
      <c r="BR637" s="64"/>
      <c r="BS637" s="64"/>
      <c r="BT637" s="64"/>
      <c r="BU637" s="64"/>
      <c r="BV637" s="64"/>
      <c r="BW637" s="64"/>
      <c r="BX637" s="64"/>
      <c r="BY637" s="64"/>
      <c r="BZ637" s="64"/>
      <c r="CA637" s="64"/>
      <c r="CB637" s="64"/>
      <c r="CC637" s="64"/>
      <c r="CD637" s="64"/>
      <c r="CE637" s="64"/>
      <c r="CF637" s="64"/>
      <c r="CG637" s="64"/>
      <c r="CH637" s="64"/>
      <c r="CI637" s="64"/>
      <c r="CJ637" s="64"/>
      <c r="CK637" s="64"/>
      <c r="CL637" s="64"/>
      <c r="CM637" s="64"/>
      <c r="CN637" s="64"/>
      <c r="CO637" s="64"/>
      <c r="CP637" s="64"/>
      <c r="CQ637" s="64"/>
      <c r="CR637" s="64"/>
      <c r="CS637" s="64"/>
      <c r="CT637" s="64"/>
      <c r="CU637" s="64"/>
      <c r="CV637" s="64"/>
      <c r="CW637" s="64"/>
      <c r="CX637" s="64"/>
      <c r="CY637" s="64"/>
      <c r="CZ637" s="64"/>
      <c r="DA637" s="64"/>
      <c r="DB637" s="64"/>
      <c r="DC637" s="64"/>
      <c r="DD637" s="64"/>
      <c r="DE637" s="64"/>
      <c r="DF637" s="64"/>
      <c r="DG637" s="64"/>
      <c r="DH637" s="64"/>
      <c r="DI637" s="64"/>
      <c r="DJ637" s="64"/>
      <c r="DK637" s="64"/>
      <c r="DL637" s="64"/>
      <c r="DM637" s="64"/>
      <c r="DN637" s="64"/>
      <c r="DO637" s="64"/>
      <c r="DP637" s="64"/>
      <c r="DQ637" s="64"/>
      <c r="DR637" s="64"/>
      <c r="DS637" s="64"/>
      <c r="DT637" s="64"/>
      <c r="DU637" s="64"/>
      <c r="DV637" s="64"/>
      <c r="DW637" s="64"/>
      <c r="DX637" s="64"/>
      <c r="DY637" s="64"/>
      <c r="DZ637" s="64"/>
      <c r="EA637" s="64"/>
      <c r="EB637" s="64"/>
      <c r="EC637" s="64"/>
      <c r="ED637" s="64"/>
      <c r="EE637" s="64"/>
      <c r="EF637" s="64"/>
      <c r="EG637" s="64"/>
      <c r="EH637" s="64"/>
      <c r="EI637" s="64"/>
      <c r="EJ637" s="64"/>
      <c r="EK637" s="64"/>
      <c r="EL637" s="64"/>
      <c r="EM637" s="64"/>
      <c r="EN637" s="64"/>
      <c r="EO637" s="64"/>
      <c r="EP637" s="64"/>
      <c r="EQ637" s="64"/>
      <c r="ER637" s="64"/>
      <c r="ES637" s="64"/>
      <c r="ET637" s="64"/>
      <c r="EU637" s="64"/>
      <c r="EV637" s="64"/>
      <c r="EW637" s="64"/>
      <c r="EX637" s="64"/>
      <c r="EY637" s="64"/>
      <c r="EZ637" s="64"/>
      <c r="FA637" s="64"/>
      <c r="FB637" s="64"/>
      <c r="FC637" s="64"/>
      <c r="FD637" s="64"/>
      <c r="FE637" s="64"/>
      <c r="FF637" s="64"/>
      <c r="FG637" s="64"/>
      <c r="FH637" s="64"/>
      <c r="FI637" s="64"/>
      <c r="FJ637" s="64"/>
      <c r="FK637" s="64"/>
      <c r="FL637" s="64"/>
      <c r="FM637" s="64"/>
      <c r="FN637" s="64"/>
      <c r="FO637" s="64"/>
      <c r="FP637" s="64"/>
      <c r="FQ637" s="64"/>
      <c r="FR637" s="64"/>
      <c r="FS637" s="64"/>
      <c r="FT637" s="64"/>
      <c r="FU637" s="64"/>
      <c r="FV637" s="64"/>
      <c r="FW637" s="64"/>
      <c r="FX637" s="64"/>
      <c r="FY637" s="64"/>
      <c r="FZ637" s="64"/>
      <c r="GA637" s="64"/>
      <c r="GB637" s="64"/>
      <c r="GC637" s="64"/>
      <c r="GD637" s="64"/>
      <c r="GE637" s="64"/>
      <c r="GF637" s="64"/>
      <c r="GG637" s="64"/>
      <c r="GH637" s="64"/>
      <c r="GI637" s="64"/>
      <c r="GJ637" s="64"/>
      <c r="GK637" s="64"/>
      <c r="GL637" s="64"/>
      <c r="GM637" s="64"/>
      <c r="GN637" s="64"/>
      <c r="GO637" s="64"/>
      <c r="GP637" s="64"/>
      <c r="GQ637" s="64"/>
      <c r="GR637" s="64"/>
      <c r="GS637" s="64"/>
      <c r="GT637" s="64"/>
      <c r="GU637" s="64"/>
      <c r="GV637" s="64"/>
      <c r="GW637" s="64"/>
      <c r="GX637" s="64"/>
      <c r="GY637" s="64"/>
      <c r="GZ637" s="64"/>
      <c r="HA637" s="64"/>
      <c r="HB637" s="64"/>
      <c r="HC637" s="64"/>
      <c r="HD637" s="64"/>
      <c r="HE637" s="64"/>
      <c r="HF637" s="64"/>
      <c r="HG637" s="64"/>
      <c r="HH637" s="64"/>
      <c r="HI637" s="64"/>
      <c r="HJ637" s="64"/>
      <c r="HK637" s="64"/>
      <c r="HL637" s="64"/>
      <c r="HM637" s="64"/>
      <c r="HN637" s="64"/>
      <c r="HO637" s="64"/>
      <c r="HP637" s="64"/>
      <c r="HQ637" s="64"/>
      <c r="HR637" s="64"/>
      <c r="HS637" s="64"/>
      <c r="HT637" s="64"/>
      <c r="HU637" s="64"/>
      <c r="HV637" s="64"/>
      <c r="HW637" s="64"/>
      <c r="HX637" s="64"/>
      <c r="HY637" s="64"/>
      <c r="HZ637" s="64"/>
      <c r="IA637" s="64"/>
      <c r="IB637" s="64"/>
      <c r="IC637" s="64"/>
      <c r="ID637" s="64"/>
      <c r="IE637" s="64"/>
      <c r="IF637" s="64"/>
      <c r="IG637" s="64"/>
      <c r="IH637" s="64"/>
      <c r="II637" s="64"/>
      <c r="IJ637" s="64"/>
      <c r="IK637" s="64"/>
      <c r="IL637" s="64"/>
      <c r="IM637" s="64"/>
      <c r="IN637" s="64"/>
      <c r="IO637" s="64"/>
      <c r="IP637" s="64"/>
      <c r="IQ637" s="64"/>
      <c r="IR637" s="64"/>
      <c r="IS637" s="64"/>
      <c r="IT637" s="64"/>
      <c r="IU637" s="64"/>
      <c r="IV637" s="64"/>
      <c r="IW637" s="64"/>
      <c r="IX637" s="64"/>
      <c r="IY637" s="64"/>
      <c r="IZ637" s="64"/>
      <c r="JA637" s="64"/>
      <c r="JB637" s="64"/>
      <c r="JC637" s="64"/>
      <c r="JD637" s="64"/>
      <c r="JE637" s="64"/>
      <c r="JF637" s="64"/>
      <c r="JG637" s="64"/>
      <c r="JH637" s="64"/>
      <c r="JI637" s="64"/>
      <c r="JJ637" s="64"/>
      <c r="JK637" s="64"/>
      <c r="JL637" s="64"/>
      <c r="JM637" s="64"/>
      <c r="JN637" s="64"/>
      <c r="JO637" s="64"/>
      <c r="JP637" s="64"/>
      <c r="JQ637" s="64"/>
      <c r="JR637" s="64"/>
      <c r="JS637" s="64"/>
      <c r="JT637" s="64"/>
      <c r="JU637" s="64"/>
      <c r="JV637" s="64"/>
      <c r="JW637" s="64"/>
      <c r="JX637" s="64"/>
      <c r="JY637" s="64"/>
      <c r="JZ637" s="64"/>
      <c r="KA637" s="64"/>
      <c r="KB637" s="64"/>
      <c r="KC637" s="64"/>
      <c r="KD637" s="64"/>
      <c r="KE637" s="64"/>
      <c r="KF637" s="64"/>
      <c r="KG637" s="64"/>
      <c r="KH637" s="64"/>
      <c r="KI637" s="64"/>
      <c r="KJ637" s="64"/>
      <c r="KK637" s="64"/>
      <c r="KL637" s="64"/>
      <c r="KM637" s="64"/>
      <c r="KN637" s="64"/>
      <c r="KO637" s="64"/>
      <c r="KP637" s="64"/>
      <c r="KQ637" s="64"/>
      <c r="KR637" s="64"/>
      <c r="KS637" s="64"/>
      <c r="KT637" s="64"/>
      <c r="KU637" s="64"/>
      <c r="KV637" s="64"/>
      <c r="KW637" s="64"/>
      <c r="KX637" s="64"/>
      <c r="KY637" s="64"/>
      <c r="KZ637" s="64"/>
      <c r="LA637" s="64"/>
      <c r="LB637" s="64"/>
      <c r="LC637" s="64"/>
      <c r="LD637" s="64"/>
      <c r="LE637" s="64"/>
      <c r="LF637" s="64"/>
      <c r="LG637" s="64"/>
      <c r="LH637" s="64"/>
      <c r="LI637" s="64"/>
      <c r="LJ637" s="64"/>
      <c r="LK637" s="64"/>
      <c r="LL637" s="64"/>
      <c r="LM637" s="64"/>
      <c r="LN637" s="64"/>
      <c r="LO637" s="64"/>
      <c r="LP637" s="64"/>
      <c r="LQ637" s="64"/>
      <c r="LR637" s="64"/>
      <c r="LS637" s="64"/>
      <c r="LT637" s="64"/>
      <c r="LU637" s="64"/>
      <c r="LV637" s="64"/>
      <c r="LW637" s="64"/>
      <c r="LX637" s="64"/>
      <c r="LY637" s="64"/>
      <c r="LZ637" s="64"/>
      <c r="MA637" s="64"/>
      <c r="MB637" s="64"/>
      <c r="MC637" s="64"/>
      <c r="MD637" s="64"/>
      <c r="ME637" s="64"/>
      <c r="MF637" s="64"/>
      <c r="MG637" s="64"/>
      <c r="MH637" s="64"/>
      <c r="MI637" s="64"/>
      <c r="MJ637" s="64"/>
      <c r="MK637" s="64"/>
      <c r="ML637" s="64"/>
      <c r="MM637" s="64"/>
      <c r="MN637" s="64"/>
      <c r="MO637" s="64"/>
      <c r="MP637" s="64"/>
      <c r="MQ637" s="64"/>
      <c r="MR637" s="64"/>
      <c r="MS637" s="64"/>
      <c r="MT637" s="64"/>
      <c r="MU637" s="64"/>
      <c r="MV637" s="64"/>
      <c r="MW637" s="64"/>
      <c r="MX637" s="64"/>
      <c r="MY637" s="64"/>
      <c r="MZ637" s="64"/>
      <c r="NA637" s="64"/>
      <c r="NB637" s="64"/>
      <c r="NC637" s="64"/>
      <c r="ND637" s="64"/>
      <c r="NE637" s="64"/>
      <c r="NF637" s="64"/>
      <c r="NG637" s="64"/>
      <c r="NH637" s="64"/>
      <c r="NI637" s="64"/>
      <c r="NJ637" s="64"/>
      <c r="NK637" s="64"/>
      <c r="NL637" s="64"/>
      <c r="NM637" s="64"/>
      <c r="NN637" s="64"/>
      <c r="NO637" s="64"/>
      <c r="NP637" s="64"/>
      <c r="NQ637" s="64"/>
      <c r="NR637" s="64"/>
      <c r="NS637" s="64"/>
      <c r="NT637" s="64"/>
      <c r="NU637" s="64"/>
      <c r="NV637" s="64"/>
      <c r="NW637" s="64"/>
      <c r="NX637" s="64"/>
      <c r="NY637" s="64"/>
      <c r="NZ637" s="64"/>
      <c r="OA637" s="64"/>
      <c r="OB637" s="64"/>
      <c r="OC637" s="64"/>
      <c r="OD637" s="64"/>
      <c r="OE637" s="64"/>
      <c r="OF637" s="64"/>
      <c r="OG637" s="64"/>
      <c r="OH637" s="64"/>
      <c r="OI637" s="64"/>
      <c r="OJ637" s="64"/>
      <c r="OK637" s="64"/>
      <c r="OL637" s="64"/>
      <c r="OM637" s="64"/>
      <c r="ON637" s="64"/>
      <c r="OO637" s="64"/>
      <c r="OP637" s="64"/>
      <c r="OQ637" s="64"/>
      <c r="OR637" s="64"/>
      <c r="OS637" s="64"/>
      <c r="OT637" s="64"/>
      <c r="OU637" s="64"/>
      <c r="OV637" s="64"/>
      <c r="OW637" s="64"/>
      <c r="OX637" s="64"/>
      <c r="OY637" s="64"/>
      <c r="OZ637" s="64"/>
      <c r="PA637" s="64"/>
      <c r="PB637" s="64"/>
      <c r="PC637" s="64"/>
      <c r="PD637" s="64"/>
      <c r="PE637" s="64"/>
    </row>
    <row r="638" spans="1:421" s="46" customFormat="1" ht="20.100000000000001" customHeight="1" x14ac:dyDescent="0.3">
      <c r="A638" s="17"/>
      <c r="B638" s="17"/>
      <c r="C638" s="17"/>
      <c r="D638" s="17"/>
      <c r="E638" s="17"/>
      <c r="F638" s="17"/>
      <c r="G638" s="17"/>
      <c r="H638" s="128"/>
      <c r="I638" s="19"/>
      <c r="J638" s="20"/>
      <c r="K638" s="19"/>
      <c r="L638" s="17"/>
      <c r="M638" s="17"/>
      <c r="N638" s="17"/>
      <c r="O638" s="17"/>
      <c r="P638" s="17"/>
      <c r="Q638" s="19"/>
      <c r="R638" s="19"/>
      <c r="S638" s="19"/>
      <c r="T638" s="17"/>
      <c r="U638" s="19"/>
      <c r="V638" s="21"/>
      <c r="W638" s="19"/>
      <c r="X638" s="19"/>
      <c r="Y638" s="19"/>
      <c r="Z638" s="19"/>
      <c r="AA638" s="19"/>
      <c r="AB638" s="19"/>
      <c r="AC638" s="20"/>
      <c r="AD638" s="105"/>
    </row>
    <row r="639" spans="1:421" s="45" customFormat="1" ht="20.100000000000001" customHeight="1" x14ac:dyDescent="0.3">
      <c r="A639" s="23">
        <v>1670</v>
      </c>
      <c r="B639" s="23" t="s">
        <v>35</v>
      </c>
      <c r="C639" s="23">
        <v>13936</v>
      </c>
      <c r="D639" s="23">
        <v>2</v>
      </c>
      <c r="E639" s="23">
        <v>5</v>
      </c>
      <c r="F639" s="23">
        <v>0</v>
      </c>
      <c r="G639" s="23">
        <v>69</v>
      </c>
      <c r="H639" s="129" t="s">
        <v>271</v>
      </c>
      <c r="I639" s="7">
        <v>2069</v>
      </c>
      <c r="J639" s="8">
        <v>220</v>
      </c>
      <c r="K639" s="13">
        <f t="shared" ref="K639" si="405">I639*J639</f>
        <v>455180</v>
      </c>
      <c r="L639" s="23"/>
      <c r="M639" s="23"/>
      <c r="N639" s="23"/>
      <c r="O639" s="23"/>
      <c r="P639" s="23"/>
      <c r="Q639" s="7"/>
      <c r="R639" s="7"/>
      <c r="S639" s="7"/>
      <c r="T639" s="23"/>
      <c r="U639" s="7"/>
      <c r="V639" s="11"/>
      <c r="W639" s="7"/>
      <c r="X639" s="37">
        <f t="shared" si="399"/>
        <v>455180</v>
      </c>
      <c r="Y639" s="7"/>
      <c r="Z639" s="104">
        <v>50000000</v>
      </c>
      <c r="AA639" s="106">
        <v>0</v>
      </c>
      <c r="AB639" s="106">
        <v>0</v>
      </c>
      <c r="AC639" s="8" t="s">
        <v>208</v>
      </c>
      <c r="AD639" s="110"/>
      <c r="AE639" s="64"/>
      <c r="AF639" s="64"/>
      <c r="AG639" s="64"/>
      <c r="AH639" s="64"/>
      <c r="AI639" s="64"/>
      <c r="AJ639" s="64"/>
      <c r="AK639" s="64"/>
      <c r="AL639" s="64"/>
      <c r="AM639" s="64"/>
      <c r="AN639" s="64"/>
      <c r="AO639" s="64"/>
      <c r="AP639" s="64"/>
      <c r="AQ639" s="64"/>
      <c r="AR639" s="64"/>
      <c r="AS639" s="64"/>
      <c r="AT639" s="64"/>
      <c r="AU639" s="64"/>
      <c r="AV639" s="64"/>
      <c r="AW639" s="64"/>
      <c r="AX639" s="64"/>
      <c r="AY639" s="64"/>
      <c r="AZ639" s="64"/>
      <c r="BA639" s="64"/>
      <c r="BB639" s="64"/>
      <c r="BC639" s="64"/>
      <c r="BD639" s="64"/>
      <c r="BE639" s="64"/>
      <c r="BF639" s="64"/>
      <c r="BG639" s="64"/>
      <c r="BH639" s="64"/>
      <c r="BI639" s="64"/>
      <c r="BJ639" s="64"/>
      <c r="BK639" s="64"/>
      <c r="BL639" s="64"/>
      <c r="BM639" s="64"/>
      <c r="BN639" s="64"/>
      <c r="BO639" s="64"/>
      <c r="BP639" s="64"/>
      <c r="BQ639" s="64"/>
      <c r="BR639" s="64"/>
      <c r="BS639" s="64"/>
      <c r="BT639" s="64"/>
      <c r="BU639" s="64"/>
      <c r="BV639" s="64"/>
      <c r="BW639" s="64"/>
      <c r="BX639" s="64"/>
      <c r="BY639" s="64"/>
      <c r="BZ639" s="64"/>
      <c r="CA639" s="64"/>
      <c r="CB639" s="64"/>
      <c r="CC639" s="64"/>
      <c r="CD639" s="64"/>
      <c r="CE639" s="64"/>
      <c r="CF639" s="64"/>
      <c r="CG639" s="64"/>
      <c r="CH639" s="64"/>
      <c r="CI639" s="64"/>
      <c r="CJ639" s="64"/>
      <c r="CK639" s="64"/>
      <c r="CL639" s="64"/>
      <c r="CM639" s="64"/>
      <c r="CN639" s="64"/>
      <c r="CO639" s="64"/>
      <c r="CP639" s="64"/>
      <c r="CQ639" s="64"/>
      <c r="CR639" s="64"/>
      <c r="CS639" s="64"/>
      <c r="CT639" s="64"/>
      <c r="CU639" s="64"/>
      <c r="CV639" s="64"/>
      <c r="CW639" s="64"/>
      <c r="CX639" s="64"/>
      <c r="CY639" s="64"/>
      <c r="CZ639" s="64"/>
      <c r="DA639" s="64"/>
      <c r="DB639" s="64"/>
      <c r="DC639" s="64"/>
      <c r="DD639" s="64"/>
      <c r="DE639" s="64"/>
      <c r="DF639" s="64"/>
      <c r="DG639" s="64"/>
      <c r="DH639" s="64"/>
      <c r="DI639" s="64"/>
      <c r="DJ639" s="64"/>
      <c r="DK639" s="64"/>
      <c r="DL639" s="64"/>
      <c r="DM639" s="64"/>
      <c r="DN639" s="64"/>
      <c r="DO639" s="64"/>
      <c r="DP639" s="64"/>
      <c r="DQ639" s="64"/>
      <c r="DR639" s="64"/>
      <c r="DS639" s="64"/>
      <c r="DT639" s="64"/>
      <c r="DU639" s="64"/>
      <c r="DV639" s="64"/>
      <c r="DW639" s="64"/>
      <c r="DX639" s="64"/>
      <c r="DY639" s="64"/>
      <c r="DZ639" s="64"/>
      <c r="EA639" s="64"/>
      <c r="EB639" s="64"/>
      <c r="EC639" s="64"/>
      <c r="ED639" s="64"/>
      <c r="EE639" s="64"/>
      <c r="EF639" s="64"/>
      <c r="EG639" s="64"/>
      <c r="EH639" s="64"/>
      <c r="EI639" s="64"/>
      <c r="EJ639" s="64"/>
      <c r="EK639" s="64"/>
      <c r="EL639" s="64"/>
      <c r="EM639" s="64"/>
      <c r="EN639" s="64"/>
      <c r="EO639" s="64"/>
      <c r="EP639" s="64"/>
      <c r="EQ639" s="64"/>
      <c r="ER639" s="64"/>
      <c r="ES639" s="64"/>
      <c r="ET639" s="64"/>
      <c r="EU639" s="64"/>
      <c r="EV639" s="64"/>
      <c r="EW639" s="64"/>
      <c r="EX639" s="64"/>
      <c r="EY639" s="64"/>
      <c r="EZ639" s="64"/>
      <c r="FA639" s="64"/>
      <c r="FB639" s="64"/>
      <c r="FC639" s="64"/>
      <c r="FD639" s="64"/>
      <c r="FE639" s="64"/>
      <c r="FF639" s="64"/>
      <c r="FG639" s="64"/>
      <c r="FH639" s="64"/>
      <c r="FI639" s="64"/>
      <c r="FJ639" s="64"/>
      <c r="FK639" s="64"/>
      <c r="FL639" s="64"/>
      <c r="FM639" s="64"/>
      <c r="FN639" s="64"/>
      <c r="FO639" s="64"/>
      <c r="FP639" s="64"/>
      <c r="FQ639" s="64"/>
      <c r="FR639" s="64"/>
      <c r="FS639" s="64"/>
      <c r="FT639" s="64"/>
      <c r="FU639" s="64"/>
      <c r="FV639" s="64"/>
      <c r="FW639" s="64"/>
      <c r="FX639" s="64"/>
      <c r="FY639" s="64"/>
      <c r="FZ639" s="64"/>
      <c r="GA639" s="64"/>
      <c r="GB639" s="64"/>
      <c r="GC639" s="64"/>
      <c r="GD639" s="64"/>
      <c r="GE639" s="64"/>
      <c r="GF639" s="64"/>
      <c r="GG639" s="64"/>
      <c r="GH639" s="64"/>
      <c r="GI639" s="64"/>
      <c r="GJ639" s="64"/>
      <c r="GK639" s="64"/>
      <c r="GL639" s="64"/>
      <c r="GM639" s="64"/>
      <c r="GN639" s="64"/>
      <c r="GO639" s="64"/>
      <c r="GP639" s="64"/>
      <c r="GQ639" s="64"/>
      <c r="GR639" s="64"/>
      <c r="GS639" s="64"/>
      <c r="GT639" s="64"/>
      <c r="GU639" s="64"/>
      <c r="GV639" s="64"/>
      <c r="GW639" s="64"/>
      <c r="GX639" s="64"/>
      <c r="GY639" s="64"/>
      <c r="GZ639" s="64"/>
      <c r="HA639" s="64"/>
      <c r="HB639" s="64"/>
      <c r="HC639" s="64"/>
      <c r="HD639" s="64"/>
      <c r="HE639" s="64"/>
      <c r="HF639" s="64"/>
      <c r="HG639" s="64"/>
      <c r="HH639" s="64"/>
      <c r="HI639" s="64"/>
      <c r="HJ639" s="64"/>
      <c r="HK639" s="64"/>
      <c r="HL639" s="64"/>
      <c r="HM639" s="64"/>
      <c r="HN639" s="64"/>
      <c r="HO639" s="64"/>
      <c r="HP639" s="64"/>
      <c r="HQ639" s="64"/>
      <c r="HR639" s="64"/>
      <c r="HS639" s="64"/>
      <c r="HT639" s="64"/>
      <c r="HU639" s="64"/>
      <c r="HV639" s="64"/>
      <c r="HW639" s="64"/>
      <c r="HX639" s="64"/>
      <c r="HY639" s="64"/>
      <c r="HZ639" s="64"/>
      <c r="IA639" s="64"/>
      <c r="IB639" s="64"/>
      <c r="IC639" s="64"/>
      <c r="ID639" s="64"/>
      <c r="IE639" s="64"/>
      <c r="IF639" s="64"/>
      <c r="IG639" s="64"/>
      <c r="IH639" s="64"/>
      <c r="II639" s="64"/>
      <c r="IJ639" s="64"/>
      <c r="IK639" s="64"/>
      <c r="IL639" s="64"/>
      <c r="IM639" s="64"/>
      <c r="IN639" s="64"/>
      <c r="IO639" s="64"/>
      <c r="IP639" s="64"/>
      <c r="IQ639" s="64"/>
      <c r="IR639" s="64"/>
      <c r="IS639" s="64"/>
      <c r="IT639" s="64"/>
      <c r="IU639" s="64"/>
      <c r="IV639" s="64"/>
      <c r="IW639" s="64"/>
      <c r="IX639" s="64"/>
      <c r="IY639" s="64"/>
      <c r="IZ639" s="64"/>
      <c r="JA639" s="64"/>
      <c r="JB639" s="64"/>
      <c r="JC639" s="64"/>
      <c r="JD639" s="64"/>
      <c r="JE639" s="64"/>
      <c r="JF639" s="64"/>
      <c r="JG639" s="64"/>
      <c r="JH639" s="64"/>
      <c r="JI639" s="64"/>
      <c r="JJ639" s="64"/>
      <c r="JK639" s="64"/>
      <c r="JL639" s="64"/>
      <c r="JM639" s="64"/>
      <c r="JN639" s="64"/>
      <c r="JO639" s="64"/>
      <c r="JP639" s="64"/>
      <c r="JQ639" s="64"/>
      <c r="JR639" s="64"/>
      <c r="JS639" s="64"/>
      <c r="JT639" s="64"/>
      <c r="JU639" s="64"/>
      <c r="JV639" s="64"/>
      <c r="JW639" s="64"/>
      <c r="JX639" s="64"/>
      <c r="JY639" s="64"/>
      <c r="JZ639" s="64"/>
      <c r="KA639" s="64"/>
      <c r="KB639" s="64"/>
      <c r="KC639" s="64"/>
      <c r="KD639" s="64"/>
      <c r="KE639" s="64"/>
      <c r="KF639" s="64"/>
      <c r="KG639" s="64"/>
      <c r="KH639" s="64"/>
      <c r="KI639" s="64"/>
      <c r="KJ639" s="64"/>
      <c r="KK639" s="64"/>
      <c r="KL639" s="64"/>
      <c r="KM639" s="64"/>
      <c r="KN639" s="64"/>
      <c r="KO639" s="64"/>
      <c r="KP639" s="64"/>
      <c r="KQ639" s="64"/>
      <c r="KR639" s="64"/>
      <c r="KS639" s="64"/>
      <c r="KT639" s="64"/>
      <c r="KU639" s="64"/>
      <c r="KV639" s="64"/>
      <c r="KW639" s="64"/>
      <c r="KX639" s="64"/>
      <c r="KY639" s="64"/>
      <c r="KZ639" s="64"/>
      <c r="LA639" s="64"/>
      <c r="LB639" s="64"/>
      <c r="LC639" s="64"/>
      <c r="LD639" s="64"/>
      <c r="LE639" s="64"/>
      <c r="LF639" s="64"/>
      <c r="LG639" s="64"/>
      <c r="LH639" s="64"/>
      <c r="LI639" s="64"/>
      <c r="LJ639" s="64"/>
      <c r="LK639" s="64"/>
      <c r="LL639" s="64"/>
      <c r="LM639" s="64"/>
      <c r="LN639" s="64"/>
      <c r="LO639" s="64"/>
      <c r="LP639" s="64"/>
      <c r="LQ639" s="64"/>
      <c r="LR639" s="64"/>
      <c r="LS639" s="64"/>
      <c r="LT639" s="64"/>
      <c r="LU639" s="64"/>
      <c r="LV639" s="64"/>
      <c r="LW639" s="64"/>
      <c r="LX639" s="64"/>
      <c r="LY639" s="64"/>
      <c r="LZ639" s="64"/>
      <c r="MA639" s="64"/>
      <c r="MB639" s="64"/>
      <c r="MC639" s="64"/>
      <c r="MD639" s="64"/>
      <c r="ME639" s="64"/>
      <c r="MF639" s="64"/>
      <c r="MG639" s="64"/>
      <c r="MH639" s="64"/>
      <c r="MI639" s="64"/>
      <c r="MJ639" s="64"/>
      <c r="MK639" s="64"/>
      <c r="ML639" s="64"/>
      <c r="MM639" s="64"/>
      <c r="MN639" s="64"/>
      <c r="MO639" s="64"/>
      <c r="MP639" s="64"/>
      <c r="MQ639" s="64"/>
      <c r="MR639" s="64"/>
      <c r="MS639" s="64"/>
      <c r="MT639" s="64"/>
      <c r="MU639" s="64"/>
      <c r="MV639" s="64"/>
      <c r="MW639" s="64"/>
      <c r="MX639" s="64"/>
      <c r="MY639" s="64"/>
      <c r="MZ639" s="64"/>
      <c r="NA639" s="64"/>
      <c r="NB639" s="64"/>
      <c r="NC639" s="64"/>
      <c r="ND639" s="64"/>
      <c r="NE639" s="64"/>
      <c r="NF639" s="64"/>
      <c r="NG639" s="64"/>
      <c r="NH639" s="64"/>
      <c r="NI639" s="64"/>
      <c r="NJ639" s="64"/>
      <c r="NK639" s="64"/>
      <c r="NL639" s="64"/>
      <c r="NM639" s="64"/>
      <c r="NN639" s="64"/>
      <c r="NO639" s="64"/>
      <c r="NP639" s="64"/>
      <c r="NQ639" s="64"/>
      <c r="NR639" s="64"/>
      <c r="NS639" s="64"/>
      <c r="NT639" s="64"/>
      <c r="NU639" s="64"/>
      <c r="NV639" s="64"/>
      <c r="NW639" s="64"/>
      <c r="NX639" s="64"/>
      <c r="NY639" s="64"/>
      <c r="NZ639" s="64"/>
      <c r="OA639" s="64"/>
      <c r="OB639" s="64"/>
      <c r="OC639" s="64"/>
      <c r="OD639" s="64"/>
      <c r="OE639" s="64"/>
      <c r="OF639" s="64"/>
      <c r="OG639" s="64"/>
      <c r="OH639" s="64"/>
      <c r="OI639" s="64"/>
      <c r="OJ639" s="64"/>
      <c r="OK639" s="64"/>
      <c r="OL639" s="64"/>
      <c r="OM639" s="64"/>
      <c r="ON639" s="64"/>
      <c r="OO639" s="64"/>
      <c r="OP639" s="64"/>
      <c r="OQ639" s="64"/>
      <c r="OR639" s="64"/>
      <c r="OS639" s="64"/>
      <c r="OT639" s="64"/>
      <c r="OU639" s="64"/>
      <c r="OV639" s="64"/>
      <c r="OW639" s="64"/>
      <c r="OX639" s="64"/>
      <c r="OY639" s="64"/>
      <c r="OZ639" s="64"/>
      <c r="PA639" s="64"/>
      <c r="PB639" s="64"/>
      <c r="PC639" s="64"/>
      <c r="PD639" s="64"/>
      <c r="PE639" s="64"/>
    </row>
    <row r="640" spans="1:421" s="46" customFormat="1" ht="20.100000000000001" customHeight="1" x14ac:dyDescent="0.3">
      <c r="A640" s="24"/>
      <c r="B640" s="24"/>
      <c r="C640" s="24"/>
      <c r="D640" s="24"/>
      <c r="E640" s="24"/>
      <c r="F640" s="24"/>
      <c r="G640" s="24"/>
      <c r="H640" s="130"/>
      <c r="I640" s="26"/>
      <c r="J640" s="27"/>
      <c r="K640" s="26"/>
      <c r="L640" s="24"/>
      <c r="M640" s="24"/>
      <c r="N640" s="24"/>
      <c r="O640" s="24"/>
      <c r="P640" s="24"/>
      <c r="Q640" s="26"/>
      <c r="R640" s="26"/>
      <c r="S640" s="26"/>
      <c r="T640" s="24"/>
      <c r="U640" s="26"/>
      <c r="V640" s="28"/>
      <c r="W640" s="26"/>
      <c r="X640" s="26"/>
      <c r="Y640" s="26"/>
      <c r="Z640" s="26"/>
      <c r="AA640" s="26"/>
      <c r="AB640" s="26"/>
      <c r="AC640" s="27"/>
      <c r="AD640" s="95"/>
    </row>
    <row r="641" spans="1:421" s="45" customFormat="1" ht="20.100000000000001" customHeight="1" x14ac:dyDescent="0.3">
      <c r="A641" s="23">
        <v>1671</v>
      </c>
      <c r="B641" s="23" t="s">
        <v>35</v>
      </c>
      <c r="C641" s="23">
        <v>13218</v>
      </c>
      <c r="D641" s="23">
        <v>3</v>
      </c>
      <c r="E641" s="23">
        <v>1</v>
      </c>
      <c r="F641" s="23">
        <v>2</v>
      </c>
      <c r="G641" s="23">
        <v>26</v>
      </c>
      <c r="H641" s="129" t="s">
        <v>271</v>
      </c>
      <c r="I641" s="7">
        <v>626</v>
      </c>
      <c r="J641" s="8">
        <v>150</v>
      </c>
      <c r="K641" s="13">
        <f t="shared" ref="K641" si="406">I641*J641</f>
        <v>93900</v>
      </c>
      <c r="L641" s="23"/>
      <c r="M641" s="23"/>
      <c r="N641" s="23"/>
      <c r="O641" s="23"/>
      <c r="P641" s="23"/>
      <c r="Q641" s="7"/>
      <c r="R641" s="7"/>
      <c r="S641" s="7"/>
      <c r="T641" s="23"/>
      <c r="U641" s="7"/>
      <c r="V641" s="11"/>
      <c r="W641" s="7"/>
      <c r="X641" s="37">
        <f t="shared" si="399"/>
        <v>93900</v>
      </c>
      <c r="Y641" s="7"/>
      <c r="Z641" s="104">
        <v>50000000</v>
      </c>
      <c r="AA641" s="106">
        <v>0</v>
      </c>
      <c r="AB641" s="106">
        <v>0</v>
      </c>
      <c r="AC641" s="8" t="s">
        <v>210</v>
      </c>
      <c r="AD641" s="110"/>
      <c r="AE641" s="64"/>
      <c r="AF641" s="64"/>
      <c r="AG641" s="64"/>
      <c r="AH641" s="64"/>
      <c r="AI641" s="64"/>
      <c r="AJ641" s="64"/>
      <c r="AK641" s="64"/>
      <c r="AL641" s="64"/>
      <c r="AM641" s="64"/>
      <c r="AN641" s="64"/>
      <c r="AO641" s="64"/>
      <c r="AP641" s="64"/>
      <c r="AQ641" s="64"/>
      <c r="AR641" s="64"/>
      <c r="AS641" s="64"/>
      <c r="AT641" s="64"/>
      <c r="AU641" s="64"/>
      <c r="AV641" s="64"/>
      <c r="AW641" s="64"/>
      <c r="AX641" s="64"/>
      <c r="AY641" s="64"/>
      <c r="AZ641" s="64"/>
      <c r="BA641" s="64"/>
      <c r="BB641" s="64"/>
      <c r="BC641" s="64"/>
      <c r="BD641" s="64"/>
      <c r="BE641" s="64"/>
      <c r="BF641" s="64"/>
      <c r="BG641" s="64"/>
      <c r="BH641" s="64"/>
      <c r="BI641" s="64"/>
      <c r="BJ641" s="64"/>
      <c r="BK641" s="64"/>
      <c r="BL641" s="64"/>
      <c r="BM641" s="64"/>
      <c r="BN641" s="64"/>
      <c r="BO641" s="64"/>
      <c r="BP641" s="64"/>
      <c r="BQ641" s="64"/>
      <c r="BR641" s="64"/>
      <c r="BS641" s="64"/>
      <c r="BT641" s="64"/>
      <c r="BU641" s="64"/>
      <c r="BV641" s="64"/>
      <c r="BW641" s="64"/>
      <c r="BX641" s="64"/>
      <c r="BY641" s="64"/>
      <c r="BZ641" s="64"/>
      <c r="CA641" s="64"/>
      <c r="CB641" s="64"/>
      <c r="CC641" s="64"/>
      <c r="CD641" s="64"/>
      <c r="CE641" s="64"/>
      <c r="CF641" s="64"/>
      <c r="CG641" s="64"/>
      <c r="CH641" s="64"/>
      <c r="CI641" s="64"/>
      <c r="CJ641" s="64"/>
      <c r="CK641" s="64"/>
      <c r="CL641" s="64"/>
      <c r="CM641" s="64"/>
      <c r="CN641" s="64"/>
      <c r="CO641" s="64"/>
      <c r="CP641" s="64"/>
      <c r="CQ641" s="64"/>
      <c r="CR641" s="64"/>
      <c r="CS641" s="64"/>
      <c r="CT641" s="64"/>
      <c r="CU641" s="64"/>
      <c r="CV641" s="64"/>
      <c r="CW641" s="64"/>
      <c r="CX641" s="64"/>
      <c r="CY641" s="64"/>
      <c r="CZ641" s="64"/>
      <c r="DA641" s="64"/>
      <c r="DB641" s="64"/>
      <c r="DC641" s="64"/>
      <c r="DD641" s="64"/>
      <c r="DE641" s="64"/>
      <c r="DF641" s="64"/>
      <c r="DG641" s="64"/>
      <c r="DH641" s="64"/>
      <c r="DI641" s="64"/>
      <c r="DJ641" s="64"/>
      <c r="DK641" s="64"/>
      <c r="DL641" s="64"/>
      <c r="DM641" s="64"/>
      <c r="DN641" s="64"/>
      <c r="DO641" s="64"/>
      <c r="DP641" s="64"/>
      <c r="DQ641" s="64"/>
      <c r="DR641" s="64"/>
      <c r="DS641" s="64"/>
      <c r="DT641" s="64"/>
      <c r="DU641" s="64"/>
      <c r="DV641" s="64"/>
      <c r="DW641" s="64"/>
      <c r="DX641" s="64"/>
      <c r="DY641" s="64"/>
      <c r="DZ641" s="64"/>
      <c r="EA641" s="64"/>
      <c r="EB641" s="64"/>
      <c r="EC641" s="64"/>
      <c r="ED641" s="64"/>
      <c r="EE641" s="64"/>
      <c r="EF641" s="64"/>
      <c r="EG641" s="64"/>
      <c r="EH641" s="64"/>
      <c r="EI641" s="64"/>
      <c r="EJ641" s="64"/>
      <c r="EK641" s="64"/>
      <c r="EL641" s="64"/>
      <c r="EM641" s="64"/>
      <c r="EN641" s="64"/>
      <c r="EO641" s="64"/>
      <c r="EP641" s="64"/>
      <c r="EQ641" s="64"/>
      <c r="ER641" s="64"/>
      <c r="ES641" s="64"/>
      <c r="ET641" s="64"/>
      <c r="EU641" s="64"/>
      <c r="EV641" s="64"/>
      <c r="EW641" s="64"/>
      <c r="EX641" s="64"/>
      <c r="EY641" s="64"/>
      <c r="EZ641" s="64"/>
      <c r="FA641" s="64"/>
      <c r="FB641" s="64"/>
      <c r="FC641" s="64"/>
      <c r="FD641" s="64"/>
      <c r="FE641" s="64"/>
      <c r="FF641" s="64"/>
      <c r="FG641" s="64"/>
      <c r="FH641" s="64"/>
      <c r="FI641" s="64"/>
      <c r="FJ641" s="64"/>
      <c r="FK641" s="64"/>
      <c r="FL641" s="64"/>
      <c r="FM641" s="64"/>
      <c r="FN641" s="64"/>
      <c r="FO641" s="64"/>
      <c r="FP641" s="64"/>
      <c r="FQ641" s="64"/>
      <c r="FR641" s="64"/>
      <c r="FS641" s="64"/>
      <c r="FT641" s="64"/>
      <c r="FU641" s="64"/>
      <c r="FV641" s="64"/>
      <c r="FW641" s="64"/>
      <c r="FX641" s="64"/>
      <c r="FY641" s="64"/>
      <c r="FZ641" s="64"/>
      <c r="GA641" s="64"/>
      <c r="GB641" s="64"/>
      <c r="GC641" s="64"/>
      <c r="GD641" s="64"/>
      <c r="GE641" s="64"/>
      <c r="GF641" s="64"/>
      <c r="GG641" s="64"/>
      <c r="GH641" s="64"/>
      <c r="GI641" s="64"/>
      <c r="GJ641" s="64"/>
      <c r="GK641" s="64"/>
      <c r="GL641" s="64"/>
      <c r="GM641" s="64"/>
      <c r="GN641" s="64"/>
      <c r="GO641" s="64"/>
      <c r="GP641" s="64"/>
      <c r="GQ641" s="64"/>
      <c r="GR641" s="64"/>
      <c r="GS641" s="64"/>
      <c r="GT641" s="64"/>
      <c r="GU641" s="64"/>
      <c r="GV641" s="64"/>
      <c r="GW641" s="64"/>
      <c r="GX641" s="64"/>
      <c r="GY641" s="64"/>
      <c r="GZ641" s="64"/>
      <c r="HA641" s="64"/>
      <c r="HB641" s="64"/>
      <c r="HC641" s="64"/>
      <c r="HD641" s="64"/>
      <c r="HE641" s="64"/>
      <c r="HF641" s="64"/>
      <c r="HG641" s="64"/>
      <c r="HH641" s="64"/>
      <c r="HI641" s="64"/>
      <c r="HJ641" s="64"/>
      <c r="HK641" s="64"/>
      <c r="HL641" s="64"/>
      <c r="HM641" s="64"/>
      <c r="HN641" s="64"/>
      <c r="HO641" s="64"/>
      <c r="HP641" s="64"/>
      <c r="HQ641" s="64"/>
      <c r="HR641" s="64"/>
      <c r="HS641" s="64"/>
      <c r="HT641" s="64"/>
      <c r="HU641" s="64"/>
      <c r="HV641" s="64"/>
      <c r="HW641" s="64"/>
      <c r="HX641" s="64"/>
      <c r="HY641" s="64"/>
      <c r="HZ641" s="64"/>
      <c r="IA641" s="64"/>
      <c r="IB641" s="64"/>
      <c r="IC641" s="64"/>
      <c r="ID641" s="64"/>
      <c r="IE641" s="64"/>
      <c r="IF641" s="64"/>
      <c r="IG641" s="64"/>
      <c r="IH641" s="64"/>
      <c r="II641" s="64"/>
      <c r="IJ641" s="64"/>
      <c r="IK641" s="64"/>
      <c r="IL641" s="64"/>
      <c r="IM641" s="64"/>
      <c r="IN641" s="64"/>
      <c r="IO641" s="64"/>
      <c r="IP641" s="64"/>
      <c r="IQ641" s="64"/>
      <c r="IR641" s="64"/>
      <c r="IS641" s="64"/>
      <c r="IT641" s="64"/>
      <c r="IU641" s="64"/>
      <c r="IV641" s="64"/>
      <c r="IW641" s="64"/>
      <c r="IX641" s="64"/>
      <c r="IY641" s="64"/>
      <c r="IZ641" s="64"/>
      <c r="JA641" s="64"/>
      <c r="JB641" s="64"/>
      <c r="JC641" s="64"/>
      <c r="JD641" s="64"/>
      <c r="JE641" s="64"/>
      <c r="JF641" s="64"/>
      <c r="JG641" s="64"/>
      <c r="JH641" s="64"/>
      <c r="JI641" s="64"/>
      <c r="JJ641" s="64"/>
      <c r="JK641" s="64"/>
      <c r="JL641" s="64"/>
      <c r="JM641" s="64"/>
      <c r="JN641" s="64"/>
      <c r="JO641" s="64"/>
      <c r="JP641" s="64"/>
      <c r="JQ641" s="64"/>
      <c r="JR641" s="64"/>
      <c r="JS641" s="64"/>
      <c r="JT641" s="64"/>
      <c r="JU641" s="64"/>
      <c r="JV641" s="64"/>
      <c r="JW641" s="64"/>
      <c r="JX641" s="64"/>
      <c r="JY641" s="64"/>
      <c r="JZ641" s="64"/>
      <c r="KA641" s="64"/>
      <c r="KB641" s="64"/>
      <c r="KC641" s="64"/>
      <c r="KD641" s="64"/>
      <c r="KE641" s="64"/>
      <c r="KF641" s="64"/>
      <c r="KG641" s="64"/>
      <c r="KH641" s="64"/>
      <c r="KI641" s="64"/>
      <c r="KJ641" s="64"/>
      <c r="KK641" s="64"/>
      <c r="KL641" s="64"/>
      <c r="KM641" s="64"/>
      <c r="KN641" s="64"/>
      <c r="KO641" s="64"/>
      <c r="KP641" s="64"/>
      <c r="KQ641" s="64"/>
      <c r="KR641" s="64"/>
      <c r="KS641" s="64"/>
      <c r="KT641" s="64"/>
      <c r="KU641" s="64"/>
      <c r="KV641" s="64"/>
      <c r="KW641" s="64"/>
      <c r="KX641" s="64"/>
      <c r="KY641" s="64"/>
      <c r="KZ641" s="64"/>
      <c r="LA641" s="64"/>
      <c r="LB641" s="64"/>
      <c r="LC641" s="64"/>
      <c r="LD641" s="64"/>
      <c r="LE641" s="64"/>
      <c r="LF641" s="64"/>
      <c r="LG641" s="64"/>
      <c r="LH641" s="64"/>
      <c r="LI641" s="64"/>
      <c r="LJ641" s="64"/>
      <c r="LK641" s="64"/>
      <c r="LL641" s="64"/>
      <c r="LM641" s="64"/>
      <c r="LN641" s="64"/>
      <c r="LO641" s="64"/>
      <c r="LP641" s="64"/>
      <c r="LQ641" s="64"/>
      <c r="LR641" s="64"/>
      <c r="LS641" s="64"/>
      <c r="LT641" s="64"/>
      <c r="LU641" s="64"/>
      <c r="LV641" s="64"/>
      <c r="LW641" s="64"/>
      <c r="LX641" s="64"/>
      <c r="LY641" s="64"/>
      <c r="LZ641" s="64"/>
      <c r="MA641" s="64"/>
      <c r="MB641" s="64"/>
      <c r="MC641" s="64"/>
      <c r="MD641" s="64"/>
      <c r="ME641" s="64"/>
      <c r="MF641" s="64"/>
      <c r="MG641" s="64"/>
      <c r="MH641" s="64"/>
      <c r="MI641" s="64"/>
      <c r="MJ641" s="64"/>
      <c r="MK641" s="64"/>
      <c r="ML641" s="64"/>
      <c r="MM641" s="64"/>
      <c r="MN641" s="64"/>
      <c r="MO641" s="64"/>
      <c r="MP641" s="64"/>
      <c r="MQ641" s="64"/>
      <c r="MR641" s="64"/>
      <c r="MS641" s="64"/>
      <c r="MT641" s="64"/>
      <c r="MU641" s="64"/>
      <c r="MV641" s="64"/>
      <c r="MW641" s="64"/>
      <c r="MX641" s="64"/>
      <c r="MY641" s="64"/>
      <c r="MZ641" s="64"/>
      <c r="NA641" s="64"/>
      <c r="NB641" s="64"/>
      <c r="NC641" s="64"/>
      <c r="ND641" s="64"/>
      <c r="NE641" s="64"/>
      <c r="NF641" s="64"/>
      <c r="NG641" s="64"/>
      <c r="NH641" s="64"/>
      <c r="NI641" s="64"/>
      <c r="NJ641" s="64"/>
      <c r="NK641" s="64"/>
      <c r="NL641" s="64"/>
      <c r="NM641" s="64"/>
      <c r="NN641" s="64"/>
      <c r="NO641" s="64"/>
      <c r="NP641" s="64"/>
      <c r="NQ641" s="64"/>
      <c r="NR641" s="64"/>
      <c r="NS641" s="64"/>
      <c r="NT641" s="64"/>
      <c r="NU641" s="64"/>
      <c r="NV641" s="64"/>
      <c r="NW641" s="64"/>
      <c r="NX641" s="64"/>
      <c r="NY641" s="64"/>
      <c r="NZ641" s="64"/>
      <c r="OA641" s="64"/>
      <c r="OB641" s="64"/>
      <c r="OC641" s="64"/>
      <c r="OD641" s="64"/>
      <c r="OE641" s="64"/>
      <c r="OF641" s="64"/>
      <c r="OG641" s="64"/>
      <c r="OH641" s="64"/>
      <c r="OI641" s="64"/>
      <c r="OJ641" s="64"/>
      <c r="OK641" s="64"/>
      <c r="OL641" s="64"/>
      <c r="OM641" s="64"/>
      <c r="ON641" s="64"/>
      <c r="OO641" s="64"/>
      <c r="OP641" s="64"/>
      <c r="OQ641" s="64"/>
      <c r="OR641" s="64"/>
      <c r="OS641" s="64"/>
      <c r="OT641" s="64"/>
      <c r="OU641" s="64"/>
      <c r="OV641" s="64"/>
      <c r="OW641" s="64"/>
      <c r="OX641" s="64"/>
      <c r="OY641" s="64"/>
      <c r="OZ641" s="64"/>
      <c r="PA641" s="64"/>
      <c r="PB641" s="64"/>
      <c r="PC641" s="64"/>
      <c r="PD641" s="64"/>
      <c r="PE641" s="64"/>
    </row>
    <row r="642" spans="1:421" s="46" customFormat="1" ht="20.100000000000001" customHeight="1" x14ac:dyDescent="0.3">
      <c r="A642" s="24"/>
      <c r="B642" s="24"/>
      <c r="C642" s="24"/>
      <c r="D642" s="24"/>
      <c r="E642" s="24"/>
      <c r="F642" s="24"/>
      <c r="G642" s="24"/>
      <c r="H642" s="130"/>
      <c r="I642" s="26"/>
      <c r="J642" s="27"/>
      <c r="K642" s="26"/>
      <c r="L642" s="24"/>
      <c r="M642" s="24"/>
      <c r="N642" s="24"/>
      <c r="O642" s="24"/>
      <c r="P642" s="24"/>
      <c r="Q642" s="26"/>
      <c r="R642" s="26"/>
      <c r="S642" s="26"/>
      <c r="T642" s="24"/>
      <c r="U642" s="26"/>
      <c r="V642" s="28"/>
      <c r="W642" s="26"/>
      <c r="X642" s="26"/>
      <c r="Y642" s="26"/>
      <c r="Z642" s="26"/>
      <c r="AA642" s="26"/>
      <c r="AB642" s="26"/>
      <c r="AC642" s="27"/>
      <c r="AD642" s="95"/>
    </row>
    <row r="643" spans="1:421" s="45" customFormat="1" ht="20.100000000000001" customHeight="1" x14ac:dyDescent="0.3">
      <c r="A643" s="23">
        <v>1672</v>
      </c>
      <c r="B643" s="23" t="s">
        <v>35</v>
      </c>
      <c r="C643" s="23">
        <v>12319</v>
      </c>
      <c r="D643" s="23">
        <v>6</v>
      </c>
      <c r="E643" s="23">
        <v>27</v>
      </c>
      <c r="F643" s="23">
        <v>3</v>
      </c>
      <c r="G643" s="23">
        <v>4</v>
      </c>
      <c r="H643" s="129" t="s">
        <v>271</v>
      </c>
      <c r="I643" s="7">
        <v>11104</v>
      </c>
      <c r="J643" s="8">
        <v>200</v>
      </c>
      <c r="K643" s="13">
        <f t="shared" ref="K643:K658" si="407">I643*J643</f>
        <v>2220800</v>
      </c>
      <c r="L643" s="23"/>
      <c r="M643" s="23"/>
      <c r="N643" s="23"/>
      <c r="O643" s="23"/>
      <c r="P643" s="23"/>
      <c r="Q643" s="7"/>
      <c r="R643" s="7"/>
      <c r="S643" s="7"/>
      <c r="T643" s="23"/>
      <c r="U643" s="7"/>
      <c r="V643" s="11"/>
      <c r="W643" s="7"/>
      <c r="X643" s="37">
        <f t="shared" si="399"/>
        <v>2220800</v>
      </c>
      <c r="Y643" s="7"/>
      <c r="Z643" s="104">
        <v>50000000</v>
      </c>
      <c r="AA643" s="106">
        <v>0</v>
      </c>
      <c r="AB643" s="106">
        <v>0</v>
      </c>
      <c r="AC643" s="8" t="s">
        <v>209</v>
      </c>
      <c r="AD643" s="110"/>
      <c r="AE643" s="64"/>
      <c r="AF643" s="64"/>
      <c r="AG643" s="64"/>
      <c r="AH643" s="64"/>
      <c r="AI643" s="64"/>
      <c r="AJ643" s="64"/>
      <c r="AK643" s="64"/>
      <c r="AL643" s="64"/>
      <c r="AM643" s="64"/>
      <c r="AN643" s="64"/>
      <c r="AO643" s="64"/>
      <c r="AP643" s="64"/>
      <c r="AQ643" s="64"/>
      <c r="AR643" s="64"/>
      <c r="AS643" s="64"/>
      <c r="AT643" s="64"/>
      <c r="AU643" s="64"/>
      <c r="AV643" s="64"/>
      <c r="AW643" s="64"/>
      <c r="AX643" s="64"/>
      <c r="AY643" s="64"/>
      <c r="AZ643" s="64"/>
      <c r="BA643" s="64"/>
      <c r="BB643" s="64"/>
      <c r="BC643" s="64"/>
      <c r="BD643" s="64"/>
      <c r="BE643" s="64"/>
      <c r="BF643" s="64"/>
      <c r="BG643" s="64"/>
      <c r="BH643" s="64"/>
      <c r="BI643" s="64"/>
      <c r="BJ643" s="64"/>
      <c r="BK643" s="64"/>
      <c r="BL643" s="64"/>
      <c r="BM643" s="64"/>
      <c r="BN643" s="64"/>
      <c r="BO643" s="64"/>
      <c r="BP643" s="64"/>
      <c r="BQ643" s="64"/>
      <c r="BR643" s="64"/>
      <c r="BS643" s="64"/>
      <c r="BT643" s="64"/>
      <c r="BU643" s="64"/>
      <c r="BV643" s="64"/>
      <c r="BW643" s="64"/>
      <c r="BX643" s="64"/>
      <c r="BY643" s="64"/>
      <c r="BZ643" s="64"/>
      <c r="CA643" s="64"/>
      <c r="CB643" s="64"/>
      <c r="CC643" s="64"/>
      <c r="CD643" s="64"/>
      <c r="CE643" s="64"/>
      <c r="CF643" s="64"/>
      <c r="CG643" s="64"/>
      <c r="CH643" s="64"/>
      <c r="CI643" s="64"/>
      <c r="CJ643" s="64"/>
      <c r="CK643" s="64"/>
      <c r="CL643" s="64"/>
      <c r="CM643" s="64"/>
      <c r="CN643" s="64"/>
      <c r="CO643" s="64"/>
      <c r="CP643" s="64"/>
      <c r="CQ643" s="64"/>
      <c r="CR643" s="64"/>
      <c r="CS643" s="64"/>
      <c r="CT643" s="64"/>
      <c r="CU643" s="64"/>
      <c r="CV643" s="64"/>
      <c r="CW643" s="64"/>
      <c r="CX643" s="64"/>
      <c r="CY643" s="64"/>
      <c r="CZ643" s="64"/>
      <c r="DA643" s="64"/>
      <c r="DB643" s="64"/>
      <c r="DC643" s="64"/>
      <c r="DD643" s="64"/>
      <c r="DE643" s="64"/>
      <c r="DF643" s="64"/>
      <c r="DG643" s="64"/>
      <c r="DH643" s="64"/>
      <c r="DI643" s="64"/>
      <c r="DJ643" s="64"/>
      <c r="DK643" s="64"/>
      <c r="DL643" s="64"/>
      <c r="DM643" s="64"/>
      <c r="DN643" s="64"/>
      <c r="DO643" s="64"/>
      <c r="DP643" s="64"/>
      <c r="DQ643" s="64"/>
      <c r="DR643" s="64"/>
      <c r="DS643" s="64"/>
      <c r="DT643" s="64"/>
      <c r="DU643" s="64"/>
      <c r="DV643" s="64"/>
      <c r="DW643" s="64"/>
      <c r="DX643" s="64"/>
      <c r="DY643" s="64"/>
      <c r="DZ643" s="64"/>
      <c r="EA643" s="64"/>
      <c r="EB643" s="64"/>
      <c r="EC643" s="64"/>
      <c r="ED643" s="64"/>
      <c r="EE643" s="64"/>
      <c r="EF643" s="64"/>
      <c r="EG643" s="64"/>
      <c r="EH643" s="64"/>
      <c r="EI643" s="64"/>
      <c r="EJ643" s="64"/>
      <c r="EK643" s="64"/>
      <c r="EL643" s="64"/>
      <c r="EM643" s="64"/>
      <c r="EN643" s="64"/>
      <c r="EO643" s="64"/>
      <c r="EP643" s="64"/>
      <c r="EQ643" s="64"/>
      <c r="ER643" s="64"/>
      <c r="ES643" s="64"/>
      <c r="ET643" s="64"/>
      <c r="EU643" s="64"/>
      <c r="EV643" s="64"/>
      <c r="EW643" s="64"/>
      <c r="EX643" s="64"/>
      <c r="EY643" s="64"/>
      <c r="EZ643" s="64"/>
      <c r="FA643" s="64"/>
      <c r="FB643" s="64"/>
      <c r="FC643" s="64"/>
      <c r="FD643" s="64"/>
      <c r="FE643" s="64"/>
      <c r="FF643" s="64"/>
      <c r="FG643" s="64"/>
      <c r="FH643" s="64"/>
      <c r="FI643" s="64"/>
      <c r="FJ643" s="64"/>
      <c r="FK643" s="64"/>
      <c r="FL643" s="64"/>
      <c r="FM643" s="64"/>
      <c r="FN643" s="64"/>
      <c r="FO643" s="64"/>
      <c r="FP643" s="64"/>
      <c r="FQ643" s="64"/>
      <c r="FR643" s="64"/>
      <c r="FS643" s="64"/>
      <c r="FT643" s="64"/>
      <c r="FU643" s="64"/>
      <c r="FV643" s="64"/>
      <c r="FW643" s="64"/>
      <c r="FX643" s="64"/>
      <c r="FY643" s="64"/>
      <c r="FZ643" s="64"/>
      <c r="GA643" s="64"/>
      <c r="GB643" s="64"/>
      <c r="GC643" s="64"/>
      <c r="GD643" s="64"/>
      <c r="GE643" s="64"/>
      <c r="GF643" s="64"/>
      <c r="GG643" s="64"/>
      <c r="GH643" s="64"/>
      <c r="GI643" s="64"/>
      <c r="GJ643" s="64"/>
      <c r="GK643" s="64"/>
      <c r="GL643" s="64"/>
      <c r="GM643" s="64"/>
      <c r="GN643" s="64"/>
      <c r="GO643" s="64"/>
      <c r="GP643" s="64"/>
      <c r="GQ643" s="64"/>
      <c r="GR643" s="64"/>
      <c r="GS643" s="64"/>
      <c r="GT643" s="64"/>
      <c r="GU643" s="64"/>
      <c r="GV643" s="64"/>
      <c r="GW643" s="64"/>
      <c r="GX643" s="64"/>
      <c r="GY643" s="64"/>
      <c r="GZ643" s="64"/>
      <c r="HA643" s="64"/>
      <c r="HB643" s="64"/>
      <c r="HC643" s="64"/>
      <c r="HD643" s="64"/>
      <c r="HE643" s="64"/>
      <c r="HF643" s="64"/>
      <c r="HG643" s="64"/>
      <c r="HH643" s="64"/>
      <c r="HI643" s="64"/>
      <c r="HJ643" s="64"/>
      <c r="HK643" s="64"/>
      <c r="HL643" s="64"/>
      <c r="HM643" s="64"/>
      <c r="HN643" s="64"/>
      <c r="HO643" s="64"/>
      <c r="HP643" s="64"/>
      <c r="HQ643" s="64"/>
      <c r="HR643" s="64"/>
      <c r="HS643" s="64"/>
      <c r="HT643" s="64"/>
      <c r="HU643" s="64"/>
      <c r="HV643" s="64"/>
      <c r="HW643" s="64"/>
      <c r="HX643" s="64"/>
      <c r="HY643" s="64"/>
      <c r="HZ643" s="64"/>
      <c r="IA643" s="64"/>
      <c r="IB643" s="64"/>
      <c r="IC643" s="64"/>
      <c r="ID643" s="64"/>
      <c r="IE643" s="64"/>
      <c r="IF643" s="64"/>
      <c r="IG643" s="64"/>
      <c r="IH643" s="64"/>
      <c r="II643" s="64"/>
      <c r="IJ643" s="64"/>
      <c r="IK643" s="64"/>
      <c r="IL643" s="64"/>
      <c r="IM643" s="64"/>
      <c r="IN643" s="64"/>
      <c r="IO643" s="64"/>
      <c r="IP643" s="64"/>
      <c r="IQ643" s="64"/>
      <c r="IR643" s="64"/>
      <c r="IS643" s="64"/>
      <c r="IT643" s="64"/>
      <c r="IU643" s="64"/>
      <c r="IV643" s="64"/>
      <c r="IW643" s="64"/>
      <c r="IX643" s="64"/>
      <c r="IY643" s="64"/>
      <c r="IZ643" s="64"/>
      <c r="JA643" s="64"/>
      <c r="JB643" s="64"/>
      <c r="JC643" s="64"/>
      <c r="JD643" s="64"/>
      <c r="JE643" s="64"/>
      <c r="JF643" s="64"/>
      <c r="JG643" s="64"/>
      <c r="JH643" s="64"/>
      <c r="JI643" s="64"/>
      <c r="JJ643" s="64"/>
      <c r="JK643" s="64"/>
      <c r="JL643" s="64"/>
      <c r="JM643" s="64"/>
      <c r="JN643" s="64"/>
      <c r="JO643" s="64"/>
      <c r="JP643" s="64"/>
      <c r="JQ643" s="64"/>
      <c r="JR643" s="64"/>
      <c r="JS643" s="64"/>
      <c r="JT643" s="64"/>
      <c r="JU643" s="64"/>
      <c r="JV643" s="64"/>
      <c r="JW643" s="64"/>
      <c r="JX643" s="64"/>
      <c r="JY643" s="64"/>
      <c r="JZ643" s="64"/>
      <c r="KA643" s="64"/>
      <c r="KB643" s="64"/>
      <c r="KC643" s="64"/>
      <c r="KD643" s="64"/>
      <c r="KE643" s="64"/>
      <c r="KF643" s="64"/>
      <c r="KG643" s="64"/>
      <c r="KH643" s="64"/>
      <c r="KI643" s="64"/>
      <c r="KJ643" s="64"/>
      <c r="KK643" s="64"/>
      <c r="KL643" s="64"/>
      <c r="KM643" s="64"/>
      <c r="KN643" s="64"/>
      <c r="KO643" s="64"/>
      <c r="KP643" s="64"/>
      <c r="KQ643" s="64"/>
      <c r="KR643" s="64"/>
      <c r="KS643" s="64"/>
      <c r="KT643" s="64"/>
      <c r="KU643" s="64"/>
      <c r="KV643" s="64"/>
      <c r="KW643" s="64"/>
      <c r="KX643" s="64"/>
      <c r="KY643" s="64"/>
      <c r="KZ643" s="64"/>
      <c r="LA643" s="64"/>
      <c r="LB643" s="64"/>
      <c r="LC643" s="64"/>
      <c r="LD643" s="64"/>
      <c r="LE643" s="64"/>
      <c r="LF643" s="64"/>
      <c r="LG643" s="64"/>
      <c r="LH643" s="64"/>
      <c r="LI643" s="64"/>
      <c r="LJ643" s="64"/>
      <c r="LK643" s="64"/>
      <c r="LL643" s="64"/>
      <c r="LM643" s="64"/>
      <c r="LN643" s="64"/>
      <c r="LO643" s="64"/>
      <c r="LP643" s="64"/>
      <c r="LQ643" s="64"/>
      <c r="LR643" s="64"/>
      <c r="LS643" s="64"/>
      <c r="LT643" s="64"/>
      <c r="LU643" s="64"/>
      <c r="LV643" s="64"/>
      <c r="LW643" s="64"/>
      <c r="LX643" s="64"/>
      <c r="LY643" s="64"/>
      <c r="LZ643" s="64"/>
      <c r="MA643" s="64"/>
      <c r="MB643" s="64"/>
      <c r="MC643" s="64"/>
      <c r="MD643" s="64"/>
      <c r="ME643" s="64"/>
      <c r="MF643" s="64"/>
      <c r="MG643" s="64"/>
      <c r="MH643" s="64"/>
      <c r="MI643" s="64"/>
      <c r="MJ643" s="64"/>
      <c r="MK643" s="64"/>
      <c r="ML643" s="64"/>
      <c r="MM643" s="64"/>
      <c r="MN643" s="64"/>
      <c r="MO643" s="64"/>
      <c r="MP643" s="64"/>
      <c r="MQ643" s="64"/>
      <c r="MR643" s="64"/>
      <c r="MS643" s="64"/>
      <c r="MT643" s="64"/>
      <c r="MU643" s="64"/>
      <c r="MV643" s="64"/>
      <c r="MW643" s="64"/>
      <c r="MX643" s="64"/>
      <c r="MY643" s="64"/>
      <c r="MZ643" s="64"/>
      <c r="NA643" s="64"/>
      <c r="NB643" s="64"/>
      <c r="NC643" s="64"/>
      <c r="ND643" s="64"/>
      <c r="NE643" s="64"/>
      <c r="NF643" s="64"/>
      <c r="NG643" s="64"/>
      <c r="NH643" s="64"/>
      <c r="NI643" s="64"/>
      <c r="NJ643" s="64"/>
      <c r="NK643" s="64"/>
      <c r="NL643" s="64"/>
      <c r="NM643" s="64"/>
      <c r="NN643" s="64"/>
      <c r="NO643" s="64"/>
      <c r="NP643" s="64"/>
      <c r="NQ643" s="64"/>
      <c r="NR643" s="64"/>
      <c r="NS643" s="64"/>
      <c r="NT643" s="64"/>
      <c r="NU643" s="64"/>
      <c r="NV643" s="64"/>
      <c r="NW643" s="64"/>
      <c r="NX643" s="64"/>
      <c r="NY643" s="64"/>
      <c r="NZ643" s="64"/>
      <c r="OA643" s="64"/>
      <c r="OB643" s="64"/>
      <c r="OC643" s="64"/>
      <c r="OD643" s="64"/>
      <c r="OE643" s="64"/>
      <c r="OF643" s="64"/>
      <c r="OG643" s="64"/>
      <c r="OH643" s="64"/>
      <c r="OI643" s="64"/>
      <c r="OJ643" s="64"/>
      <c r="OK643" s="64"/>
      <c r="OL643" s="64"/>
      <c r="OM643" s="64"/>
      <c r="ON643" s="64"/>
      <c r="OO643" s="64"/>
      <c r="OP643" s="64"/>
      <c r="OQ643" s="64"/>
      <c r="OR643" s="64"/>
      <c r="OS643" s="64"/>
      <c r="OT643" s="64"/>
      <c r="OU643" s="64"/>
      <c r="OV643" s="64"/>
      <c r="OW643" s="64"/>
      <c r="OX643" s="64"/>
      <c r="OY643" s="64"/>
      <c r="OZ643" s="64"/>
      <c r="PA643" s="64"/>
      <c r="PB643" s="64"/>
      <c r="PC643" s="64"/>
      <c r="PD643" s="64"/>
      <c r="PE643" s="64"/>
    </row>
    <row r="644" spans="1:421" s="45" customFormat="1" ht="20.100000000000001" customHeight="1" x14ac:dyDescent="0.3">
      <c r="A644" s="1"/>
      <c r="B644" s="1" t="s">
        <v>35</v>
      </c>
      <c r="C644" s="1">
        <v>1156</v>
      </c>
      <c r="D644" s="1">
        <v>6</v>
      </c>
      <c r="E644" s="1">
        <v>1</v>
      </c>
      <c r="F644" s="1">
        <v>2</v>
      </c>
      <c r="G644" s="1">
        <v>63</v>
      </c>
      <c r="H644" s="127" t="s">
        <v>271</v>
      </c>
      <c r="I644" s="2">
        <v>663</v>
      </c>
      <c r="J644" s="36">
        <v>150</v>
      </c>
      <c r="K644" s="13">
        <f t="shared" si="407"/>
        <v>99450</v>
      </c>
      <c r="L644" s="1"/>
      <c r="M644" s="1"/>
      <c r="N644" s="1"/>
      <c r="O644" s="1"/>
      <c r="P644" s="1"/>
      <c r="Q644" s="2"/>
      <c r="R644" s="2"/>
      <c r="S644" s="2"/>
      <c r="T644" s="1"/>
      <c r="U644" s="2"/>
      <c r="V644" s="44"/>
      <c r="W644" s="2"/>
      <c r="X644" s="37">
        <f t="shared" si="399"/>
        <v>99450</v>
      </c>
      <c r="Y644" s="2"/>
      <c r="Z644" s="104">
        <v>50000000</v>
      </c>
      <c r="AA644" s="106">
        <v>0</v>
      </c>
      <c r="AB644" s="106">
        <v>0</v>
      </c>
      <c r="AC644" s="36">
        <v>0</v>
      </c>
      <c r="AD644" s="107"/>
      <c r="AE644" s="64"/>
      <c r="AF644" s="64"/>
      <c r="AG644" s="64"/>
      <c r="AH644" s="64"/>
      <c r="AI644" s="64"/>
      <c r="AJ644" s="64"/>
      <c r="AK644" s="64"/>
      <c r="AL644" s="64"/>
      <c r="AM644" s="64"/>
      <c r="AN644" s="64"/>
      <c r="AO644" s="64"/>
      <c r="AP644" s="64"/>
      <c r="AQ644" s="64"/>
      <c r="AR644" s="64"/>
      <c r="AS644" s="64"/>
      <c r="AT644" s="64"/>
      <c r="AU644" s="64"/>
      <c r="AV644" s="64"/>
      <c r="AW644" s="64"/>
      <c r="AX644" s="64"/>
      <c r="AY644" s="64"/>
      <c r="AZ644" s="64"/>
      <c r="BA644" s="64"/>
      <c r="BB644" s="64"/>
      <c r="BC644" s="64"/>
      <c r="BD644" s="64"/>
      <c r="BE644" s="64"/>
      <c r="BF644" s="64"/>
      <c r="BG644" s="64"/>
      <c r="BH644" s="64"/>
      <c r="BI644" s="64"/>
      <c r="BJ644" s="64"/>
      <c r="BK644" s="64"/>
      <c r="BL644" s="64"/>
      <c r="BM644" s="64"/>
      <c r="BN644" s="64"/>
      <c r="BO644" s="64"/>
      <c r="BP644" s="64"/>
      <c r="BQ644" s="64"/>
      <c r="BR644" s="64"/>
      <c r="BS644" s="64"/>
      <c r="BT644" s="64"/>
      <c r="BU644" s="64"/>
      <c r="BV644" s="64"/>
      <c r="BW644" s="64"/>
      <c r="BX644" s="64"/>
      <c r="BY644" s="64"/>
      <c r="BZ644" s="64"/>
      <c r="CA644" s="64"/>
      <c r="CB644" s="64"/>
      <c r="CC644" s="64"/>
      <c r="CD644" s="64"/>
      <c r="CE644" s="64"/>
      <c r="CF644" s="64"/>
      <c r="CG644" s="64"/>
      <c r="CH644" s="64"/>
      <c r="CI644" s="64"/>
      <c r="CJ644" s="64"/>
      <c r="CK644" s="64"/>
      <c r="CL644" s="64"/>
      <c r="CM644" s="64"/>
      <c r="CN644" s="64"/>
      <c r="CO644" s="64"/>
      <c r="CP644" s="64"/>
      <c r="CQ644" s="64"/>
      <c r="CR644" s="64"/>
      <c r="CS644" s="64"/>
      <c r="CT644" s="64"/>
      <c r="CU644" s="64"/>
      <c r="CV644" s="64"/>
      <c r="CW644" s="64"/>
      <c r="CX644" s="64"/>
      <c r="CY644" s="64"/>
      <c r="CZ644" s="64"/>
      <c r="DA644" s="64"/>
      <c r="DB644" s="64"/>
      <c r="DC644" s="64"/>
      <c r="DD644" s="64"/>
      <c r="DE644" s="64"/>
      <c r="DF644" s="64"/>
      <c r="DG644" s="64"/>
      <c r="DH644" s="64"/>
      <c r="DI644" s="64"/>
      <c r="DJ644" s="64"/>
      <c r="DK644" s="64"/>
      <c r="DL644" s="64"/>
      <c r="DM644" s="64"/>
      <c r="DN644" s="64"/>
      <c r="DO644" s="64"/>
      <c r="DP644" s="64"/>
      <c r="DQ644" s="64"/>
      <c r="DR644" s="64"/>
      <c r="DS644" s="64"/>
      <c r="DT644" s="64"/>
      <c r="DU644" s="64"/>
      <c r="DV644" s="64"/>
      <c r="DW644" s="64"/>
      <c r="DX644" s="64"/>
      <c r="DY644" s="64"/>
      <c r="DZ644" s="64"/>
      <c r="EA644" s="64"/>
      <c r="EB644" s="64"/>
      <c r="EC644" s="64"/>
      <c r="ED644" s="64"/>
      <c r="EE644" s="64"/>
      <c r="EF644" s="64"/>
      <c r="EG644" s="64"/>
      <c r="EH644" s="64"/>
      <c r="EI644" s="64"/>
      <c r="EJ644" s="64"/>
      <c r="EK644" s="64"/>
      <c r="EL644" s="64"/>
      <c r="EM644" s="64"/>
      <c r="EN644" s="64"/>
      <c r="EO644" s="64"/>
      <c r="EP644" s="64"/>
      <c r="EQ644" s="64"/>
      <c r="ER644" s="64"/>
      <c r="ES644" s="64"/>
      <c r="ET644" s="64"/>
      <c r="EU644" s="64"/>
      <c r="EV644" s="64"/>
      <c r="EW644" s="64"/>
      <c r="EX644" s="64"/>
      <c r="EY644" s="64"/>
      <c r="EZ644" s="64"/>
      <c r="FA644" s="64"/>
      <c r="FB644" s="64"/>
      <c r="FC644" s="64"/>
      <c r="FD644" s="64"/>
      <c r="FE644" s="64"/>
      <c r="FF644" s="64"/>
      <c r="FG644" s="64"/>
      <c r="FH644" s="64"/>
      <c r="FI644" s="64"/>
      <c r="FJ644" s="64"/>
      <c r="FK644" s="64"/>
      <c r="FL644" s="64"/>
      <c r="FM644" s="64"/>
      <c r="FN644" s="64"/>
      <c r="FO644" s="64"/>
      <c r="FP644" s="64"/>
      <c r="FQ644" s="64"/>
      <c r="FR644" s="64"/>
      <c r="FS644" s="64"/>
      <c r="FT644" s="64"/>
      <c r="FU644" s="64"/>
      <c r="FV644" s="64"/>
      <c r="FW644" s="64"/>
      <c r="FX644" s="64"/>
      <c r="FY644" s="64"/>
      <c r="FZ644" s="64"/>
      <c r="GA644" s="64"/>
      <c r="GB644" s="64"/>
      <c r="GC644" s="64"/>
      <c r="GD644" s="64"/>
      <c r="GE644" s="64"/>
      <c r="GF644" s="64"/>
      <c r="GG644" s="64"/>
      <c r="GH644" s="64"/>
      <c r="GI644" s="64"/>
      <c r="GJ644" s="64"/>
      <c r="GK644" s="64"/>
      <c r="GL644" s="64"/>
      <c r="GM644" s="64"/>
      <c r="GN644" s="64"/>
      <c r="GO644" s="64"/>
      <c r="GP644" s="64"/>
      <c r="GQ644" s="64"/>
      <c r="GR644" s="64"/>
      <c r="GS644" s="64"/>
      <c r="GT644" s="64"/>
      <c r="GU644" s="64"/>
      <c r="GV644" s="64"/>
      <c r="GW644" s="64"/>
      <c r="GX644" s="64"/>
      <c r="GY644" s="64"/>
      <c r="GZ644" s="64"/>
      <c r="HA644" s="64"/>
      <c r="HB644" s="64"/>
      <c r="HC644" s="64"/>
      <c r="HD644" s="64"/>
      <c r="HE644" s="64"/>
      <c r="HF644" s="64"/>
      <c r="HG644" s="64"/>
      <c r="HH644" s="64"/>
      <c r="HI644" s="64"/>
      <c r="HJ644" s="64"/>
      <c r="HK644" s="64"/>
      <c r="HL644" s="64"/>
      <c r="HM644" s="64"/>
      <c r="HN644" s="64"/>
      <c r="HO644" s="64"/>
      <c r="HP644" s="64"/>
      <c r="HQ644" s="64"/>
      <c r="HR644" s="64"/>
      <c r="HS644" s="64"/>
      <c r="HT644" s="64"/>
      <c r="HU644" s="64"/>
      <c r="HV644" s="64"/>
      <c r="HW644" s="64"/>
      <c r="HX644" s="64"/>
      <c r="HY644" s="64"/>
      <c r="HZ644" s="64"/>
      <c r="IA644" s="64"/>
      <c r="IB644" s="64"/>
      <c r="IC644" s="64"/>
      <c r="ID644" s="64"/>
      <c r="IE644" s="64"/>
      <c r="IF644" s="64"/>
      <c r="IG644" s="64"/>
      <c r="IH644" s="64"/>
      <c r="II644" s="64"/>
      <c r="IJ644" s="64"/>
      <c r="IK644" s="64"/>
      <c r="IL644" s="64"/>
      <c r="IM644" s="64"/>
      <c r="IN644" s="64"/>
      <c r="IO644" s="64"/>
      <c r="IP644" s="64"/>
      <c r="IQ644" s="64"/>
      <c r="IR644" s="64"/>
      <c r="IS644" s="64"/>
      <c r="IT644" s="64"/>
      <c r="IU644" s="64"/>
      <c r="IV644" s="64"/>
      <c r="IW644" s="64"/>
      <c r="IX644" s="64"/>
      <c r="IY644" s="64"/>
      <c r="IZ644" s="64"/>
      <c r="JA644" s="64"/>
      <c r="JB644" s="64"/>
      <c r="JC644" s="64"/>
      <c r="JD644" s="64"/>
      <c r="JE644" s="64"/>
      <c r="JF644" s="64"/>
      <c r="JG644" s="64"/>
      <c r="JH644" s="64"/>
      <c r="JI644" s="64"/>
      <c r="JJ644" s="64"/>
      <c r="JK644" s="64"/>
      <c r="JL644" s="64"/>
      <c r="JM644" s="64"/>
      <c r="JN644" s="64"/>
      <c r="JO644" s="64"/>
      <c r="JP644" s="64"/>
      <c r="JQ644" s="64"/>
      <c r="JR644" s="64"/>
      <c r="JS644" s="64"/>
      <c r="JT644" s="64"/>
      <c r="JU644" s="64"/>
      <c r="JV644" s="64"/>
      <c r="JW644" s="64"/>
      <c r="JX644" s="64"/>
      <c r="JY644" s="64"/>
      <c r="JZ644" s="64"/>
      <c r="KA644" s="64"/>
      <c r="KB644" s="64"/>
      <c r="KC644" s="64"/>
      <c r="KD644" s="64"/>
      <c r="KE644" s="64"/>
      <c r="KF644" s="64"/>
      <c r="KG644" s="64"/>
      <c r="KH644" s="64"/>
      <c r="KI644" s="64"/>
      <c r="KJ644" s="64"/>
      <c r="KK644" s="64"/>
      <c r="KL644" s="64"/>
      <c r="KM644" s="64"/>
      <c r="KN644" s="64"/>
      <c r="KO644" s="64"/>
      <c r="KP644" s="64"/>
      <c r="KQ644" s="64"/>
      <c r="KR644" s="64"/>
      <c r="KS644" s="64"/>
      <c r="KT644" s="64"/>
      <c r="KU644" s="64"/>
      <c r="KV644" s="64"/>
      <c r="KW644" s="64"/>
      <c r="KX644" s="64"/>
      <c r="KY644" s="64"/>
      <c r="KZ644" s="64"/>
      <c r="LA644" s="64"/>
      <c r="LB644" s="64"/>
      <c r="LC644" s="64"/>
      <c r="LD644" s="64"/>
      <c r="LE644" s="64"/>
      <c r="LF644" s="64"/>
      <c r="LG644" s="64"/>
      <c r="LH644" s="64"/>
      <c r="LI644" s="64"/>
      <c r="LJ644" s="64"/>
      <c r="LK644" s="64"/>
      <c r="LL644" s="64"/>
      <c r="LM644" s="64"/>
      <c r="LN644" s="64"/>
      <c r="LO644" s="64"/>
      <c r="LP644" s="64"/>
      <c r="LQ644" s="64"/>
      <c r="LR644" s="64"/>
      <c r="LS644" s="64"/>
      <c r="LT644" s="64"/>
      <c r="LU644" s="64"/>
      <c r="LV644" s="64"/>
      <c r="LW644" s="64"/>
      <c r="LX644" s="64"/>
      <c r="LY644" s="64"/>
      <c r="LZ644" s="64"/>
      <c r="MA644" s="64"/>
      <c r="MB644" s="64"/>
      <c r="MC644" s="64"/>
      <c r="MD644" s="64"/>
      <c r="ME644" s="64"/>
      <c r="MF644" s="64"/>
      <c r="MG644" s="64"/>
      <c r="MH644" s="64"/>
      <c r="MI644" s="64"/>
      <c r="MJ644" s="64"/>
      <c r="MK644" s="64"/>
      <c r="ML644" s="64"/>
      <c r="MM644" s="64"/>
      <c r="MN644" s="64"/>
      <c r="MO644" s="64"/>
      <c r="MP644" s="64"/>
      <c r="MQ644" s="64"/>
      <c r="MR644" s="64"/>
      <c r="MS644" s="64"/>
      <c r="MT644" s="64"/>
      <c r="MU644" s="64"/>
      <c r="MV644" s="64"/>
      <c r="MW644" s="64"/>
      <c r="MX644" s="64"/>
      <c r="MY644" s="64"/>
      <c r="MZ644" s="64"/>
      <c r="NA644" s="64"/>
      <c r="NB644" s="64"/>
      <c r="NC644" s="64"/>
      <c r="ND644" s="64"/>
      <c r="NE644" s="64"/>
      <c r="NF644" s="64"/>
      <c r="NG644" s="64"/>
      <c r="NH644" s="64"/>
      <c r="NI644" s="64"/>
      <c r="NJ644" s="64"/>
      <c r="NK644" s="64"/>
      <c r="NL644" s="64"/>
      <c r="NM644" s="64"/>
      <c r="NN644" s="64"/>
      <c r="NO644" s="64"/>
      <c r="NP644" s="64"/>
      <c r="NQ644" s="64"/>
      <c r="NR644" s="64"/>
      <c r="NS644" s="64"/>
      <c r="NT644" s="64"/>
      <c r="NU644" s="64"/>
      <c r="NV644" s="64"/>
      <c r="NW644" s="64"/>
      <c r="NX644" s="64"/>
      <c r="NY644" s="64"/>
      <c r="NZ644" s="64"/>
      <c r="OA644" s="64"/>
      <c r="OB644" s="64"/>
      <c r="OC644" s="64"/>
      <c r="OD644" s="64"/>
      <c r="OE644" s="64"/>
      <c r="OF644" s="64"/>
      <c r="OG644" s="64"/>
      <c r="OH644" s="64"/>
      <c r="OI644" s="64"/>
      <c r="OJ644" s="64"/>
      <c r="OK644" s="64"/>
      <c r="OL644" s="64"/>
      <c r="OM644" s="64"/>
      <c r="ON644" s="64"/>
      <c r="OO644" s="64"/>
      <c r="OP644" s="64"/>
      <c r="OQ644" s="64"/>
      <c r="OR644" s="64"/>
      <c r="OS644" s="64"/>
      <c r="OT644" s="64"/>
      <c r="OU644" s="64"/>
      <c r="OV644" s="64"/>
      <c r="OW644" s="64"/>
      <c r="OX644" s="64"/>
      <c r="OY644" s="64"/>
      <c r="OZ644" s="64"/>
      <c r="PA644" s="64"/>
      <c r="PB644" s="64"/>
      <c r="PC644" s="64"/>
      <c r="PD644" s="64"/>
      <c r="PE644" s="64"/>
    </row>
    <row r="645" spans="1:421" s="45" customFormat="1" ht="20.100000000000001" customHeight="1" x14ac:dyDescent="0.3">
      <c r="A645" s="1"/>
      <c r="B645" s="1" t="s">
        <v>35</v>
      </c>
      <c r="C645" s="1">
        <v>28</v>
      </c>
      <c r="D645" s="1">
        <v>6</v>
      </c>
      <c r="E645" s="1">
        <v>1</v>
      </c>
      <c r="F645" s="1">
        <v>0</v>
      </c>
      <c r="G645" s="1">
        <v>3</v>
      </c>
      <c r="H645" s="127" t="s">
        <v>271</v>
      </c>
      <c r="I645" s="2">
        <v>403</v>
      </c>
      <c r="J645" s="36">
        <v>150</v>
      </c>
      <c r="K645" s="13">
        <f t="shared" si="407"/>
        <v>60450</v>
      </c>
      <c r="L645" s="1"/>
      <c r="M645" s="1"/>
      <c r="N645" s="1"/>
      <c r="O645" s="1"/>
      <c r="P645" s="1"/>
      <c r="Q645" s="2"/>
      <c r="R645" s="2"/>
      <c r="S645" s="2"/>
      <c r="T645" s="1"/>
      <c r="U645" s="2"/>
      <c r="V645" s="44"/>
      <c r="W645" s="2"/>
      <c r="X645" s="37">
        <f t="shared" si="399"/>
        <v>60450</v>
      </c>
      <c r="Y645" s="2"/>
      <c r="Z645" s="104">
        <v>50000000</v>
      </c>
      <c r="AA645" s="106">
        <v>0</v>
      </c>
      <c r="AB645" s="106">
        <v>0</v>
      </c>
      <c r="AC645" s="36">
        <v>0</v>
      </c>
      <c r="AD645" s="107"/>
      <c r="AE645" s="64"/>
      <c r="AF645" s="64"/>
      <c r="AG645" s="64"/>
      <c r="AH645" s="64"/>
      <c r="AI645" s="64"/>
      <c r="AJ645" s="64"/>
      <c r="AK645" s="64"/>
      <c r="AL645" s="64"/>
      <c r="AM645" s="64"/>
      <c r="AN645" s="64"/>
      <c r="AO645" s="64"/>
      <c r="AP645" s="64"/>
      <c r="AQ645" s="64"/>
      <c r="AR645" s="64"/>
      <c r="AS645" s="64"/>
      <c r="AT645" s="64"/>
      <c r="AU645" s="64"/>
      <c r="AV645" s="64"/>
      <c r="AW645" s="64"/>
      <c r="AX645" s="64"/>
      <c r="AY645" s="64"/>
      <c r="AZ645" s="64"/>
      <c r="BA645" s="64"/>
      <c r="BB645" s="64"/>
      <c r="BC645" s="64"/>
      <c r="BD645" s="64"/>
      <c r="BE645" s="64"/>
      <c r="BF645" s="64"/>
      <c r="BG645" s="64"/>
      <c r="BH645" s="64"/>
      <c r="BI645" s="64"/>
      <c r="BJ645" s="64"/>
      <c r="BK645" s="64"/>
      <c r="BL645" s="64"/>
      <c r="BM645" s="64"/>
      <c r="BN645" s="64"/>
      <c r="BO645" s="64"/>
      <c r="BP645" s="64"/>
      <c r="BQ645" s="64"/>
      <c r="BR645" s="64"/>
      <c r="BS645" s="64"/>
      <c r="BT645" s="64"/>
      <c r="BU645" s="64"/>
      <c r="BV645" s="64"/>
      <c r="BW645" s="64"/>
      <c r="BX645" s="64"/>
      <c r="BY645" s="64"/>
      <c r="BZ645" s="64"/>
      <c r="CA645" s="64"/>
      <c r="CB645" s="64"/>
      <c r="CC645" s="64"/>
      <c r="CD645" s="64"/>
      <c r="CE645" s="64"/>
      <c r="CF645" s="64"/>
      <c r="CG645" s="64"/>
      <c r="CH645" s="64"/>
      <c r="CI645" s="64"/>
      <c r="CJ645" s="64"/>
      <c r="CK645" s="64"/>
      <c r="CL645" s="64"/>
      <c r="CM645" s="64"/>
      <c r="CN645" s="64"/>
      <c r="CO645" s="64"/>
      <c r="CP645" s="64"/>
      <c r="CQ645" s="64"/>
      <c r="CR645" s="64"/>
      <c r="CS645" s="64"/>
      <c r="CT645" s="64"/>
      <c r="CU645" s="64"/>
      <c r="CV645" s="64"/>
      <c r="CW645" s="64"/>
      <c r="CX645" s="64"/>
      <c r="CY645" s="64"/>
      <c r="CZ645" s="64"/>
      <c r="DA645" s="64"/>
      <c r="DB645" s="64"/>
      <c r="DC645" s="64"/>
      <c r="DD645" s="64"/>
      <c r="DE645" s="64"/>
      <c r="DF645" s="64"/>
      <c r="DG645" s="64"/>
      <c r="DH645" s="64"/>
      <c r="DI645" s="64"/>
      <c r="DJ645" s="64"/>
      <c r="DK645" s="64"/>
      <c r="DL645" s="64"/>
      <c r="DM645" s="64"/>
      <c r="DN645" s="64"/>
      <c r="DO645" s="64"/>
      <c r="DP645" s="64"/>
      <c r="DQ645" s="64"/>
      <c r="DR645" s="64"/>
      <c r="DS645" s="64"/>
      <c r="DT645" s="64"/>
      <c r="DU645" s="64"/>
      <c r="DV645" s="64"/>
      <c r="DW645" s="64"/>
      <c r="DX645" s="64"/>
      <c r="DY645" s="64"/>
      <c r="DZ645" s="64"/>
      <c r="EA645" s="64"/>
      <c r="EB645" s="64"/>
      <c r="EC645" s="64"/>
      <c r="ED645" s="64"/>
      <c r="EE645" s="64"/>
      <c r="EF645" s="64"/>
      <c r="EG645" s="64"/>
      <c r="EH645" s="64"/>
      <c r="EI645" s="64"/>
      <c r="EJ645" s="64"/>
      <c r="EK645" s="64"/>
      <c r="EL645" s="64"/>
      <c r="EM645" s="64"/>
      <c r="EN645" s="64"/>
      <c r="EO645" s="64"/>
      <c r="EP645" s="64"/>
      <c r="EQ645" s="64"/>
      <c r="ER645" s="64"/>
      <c r="ES645" s="64"/>
      <c r="ET645" s="64"/>
      <c r="EU645" s="64"/>
      <c r="EV645" s="64"/>
      <c r="EW645" s="64"/>
      <c r="EX645" s="64"/>
      <c r="EY645" s="64"/>
      <c r="EZ645" s="64"/>
      <c r="FA645" s="64"/>
      <c r="FB645" s="64"/>
      <c r="FC645" s="64"/>
      <c r="FD645" s="64"/>
      <c r="FE645" s="64"/>
      <c r="FF645" s="64"/>
      <c r="FG645" s="64"/>
      <c r="FH645" s="64"/>
      <c r="FI645" s="64"/>
      <c r="FJ645" s="64"/>
      <c r="FK645" s="64"/>
      <c r="FL645" s="64"/>
      <c r="FM645" s="64"/>
      <c r="FN645" s="64"/>
      <c r="FO645" s="64"/>
      <c r="FP645" s="64"/>
      <c r="FQ645" s="64"/>
      <c r="FR645" s="64"/>
      <c r="FS645" s="64"/>
      <c r="FT645" s="64"/>
      <c r="FU645" s="64"/>
      <c r="FV645" s="64"/>
      <c r="FW645" s="64"/>
      <c r="FX645" s="64"/>
      <c r="FY645" s="64"/>
      <c r="FZ645" s="64"/>
      <c r="GA645" s="64"/>
      <c r="GB645" s="64"/>
      <c r="GC645" s="64"/>
      <c r="GD645" s="64"/>
      <c r="GE645" s="64"/>
      <c r="GF645" s="64"/>
      <c r="GG645" s="64"/>
      <c r="GH645" s="64"/>
      <c r="GI645" s="64"/>
      <c r="GJ645" s="64"/>
      <c r="GK645" s="64"/>
      <c r="GL645" s="64"/>
      <c r="GM645" s="64"/>
      <c r="GN645" s="64"/>
      <c r="GO645" s="64"/>
      <c r="GP645" s="64"/>
      <c r="GQ645" s="64"/>
      <c r="GR645" s="64"/>
      <c r="GS645" s="64"/>
      <c r="GT645" s="64"/>
      <c r="GU645" s="64"/>
      <c r="GV645" s="64"/>
      <c r="GW645" s="64"/>
      <c r="GX645" s="64"/>
      <c r="GY645" s="64"/>
      <c r="GZ645" s="64"/>
      <c r="HA645" s="64"/>
      <c r="HB645" s="64"/>
      <c r="HC645" s="64"/>
      <c r="HD645" s="64"/>
      <c r="HE645" s="64"/>
      <c r="HF645" s="64"/>
      <c r="HG645" s="64"/>
      <c r="HH645" s="64"/>
      <c r="HI645" s="64"/>
      <c r="HJ645" s="64"/>
      <c r="HK645" s="64"/>
      <c r="HL645" s="64"/>
      <c r="HM645" s="64"/>
      <c r="HN645" s="64"/>
      <c r="HO645" s="64"/>
      <c r="HP645" s="64"/>
      <c r="HQ645" s="64"/>
      <c r="HR645" s="64"/>
      <c r="HS645" s="64"/>
      <c r="HT645" s="64"/>
      <c r="HU645" s="64"/>
      <c r="HV645" s="64"/>
      <c r="HW645" s="64"/>
      <c r="HX645" s="64"/>
      <c r="HY645" s="64"/>
      <c r="HZ645" s="64"/>
      <c r="IA645" s="64"/>
      <c r="IB645" s="64"/>
      <c r="IC645" s="64"/>
      <c r="ID645" s="64"/>
      <c r="IE645" s="64"/>
      <c r="IF645" s="64"/>
      <c r="IG645" s="64"/>
      <c r="IH645" s="64"/>
      <c r="II645" s="64"/>
      <c r="IJ645" s="64"/>
      <c r="IK645" s="64"/>
      <c r="IL645" s="64"/>
      <c r="IM645" s="64"/>
      <c r="IN645" s="64"/>
      <c r="IO645" s="64"/>
      <c r="IP645" s="64"/>
      <c r="IQ645" s="64"/>
      <c r="IR645" s="64"/>
      <c r="IS645" s="64"/>
      <c r="IT645" s="64"/>
      <c r="IU645" s="64"/>
      <c r="IV645" s="64"/>
      <c r="IW645" s="64"/>
      <c r="IX645" s="64"/>
      <c r="IY645" s="64"/>
      <c r="IZ645" s="64"/>
      <c r="JA645" s="64"/>
      <c r="JB645" s="64"/>
      <c r="JC645" s="64"/>
      <c r="JD645" s="64"/>
      <c r="JE645" s="64"/>
      <c r="JF645" s="64"/>
      <c r="JG645" s="64"/>
      <c r="JH645" s="64"/>
      <c r="JI645" s="64"/>
      <c r="JJ645" s="64"/>
      <c r="JK645" s="64"/>
      <c r="JL645" s="64"/>
      <c r="JM645" s="64"/>
      <c r="JN645" s="64"/>
      <c r="JO645" s="64"/>
      <c r="JP645" s="64"/>
      <c r="JQ645" s="64"/>
      <c r="JR645" s="64"/>
      <c r="JS645" s="64"/>
      <c r="JT645" s="64"/>
      <c r="JU645" s="64"/>
      <c r="JV645" s="64"/>
      <c r="JW645" s="64"/>
      <c r="JX645" s="64"/>
      <c r="JY645" s="64"/>
      <c r="JZ645" s="64"/>
      <c r="KA645" s="64"/>
      <c r="KB645" s="64"/>
      <c r="KC645" s="64"/>
      <c r="KD645" s="64"/>
      <c r="KE645" s="64"/>
      <c r="KF645" s="64"/>
      <c r="KG645" s="64"/>
      <c r="KH645" s="64"/>
      <c r="KI645" s="64"/>
      <c r="KJ645" s="64"/>
      <c r="KK645" s="64"/>
      <c r="KL645" s="64"/>
      <c r="KM645" s="64"/>
      <c r="KN645" s="64"/>
      <c r="KO645" s="64"/>
      <c r="KP645" s="64"/>
      <c r="KQ645" s="64"/>
      <c r="KR645" s="64"/>
      <c r="KS645" s="64"/>
      <c r="KT645" s="64"/>
      <c r="KU645" s="64"/>
      <c r="KV645" s="64"/>
      <c r="KW645" s="64"/>
      <c r="KX645" s="64"/>
      <c r="KY645" s="64"/>
      <c r="KZ645" s="64"/>
      <c r="LA645" s="64"/>
      <c r="LB645" s="64"/>
      <c r="LC645" s="64"/>
      <c r="LD645" s="64"/>
      <c r="LE645" s="64"/>
      <c r="LF645" s="64"/>
      <c r="LG645" s="64"/>
      <c r="LH645" s="64"/>
      <c r="LI645" s="64"/>
      <c r="LJ645" s="64"/>
      <c r="LK645" s="64"/>
      <c r="LL645" s="64"/>
      <c r="LM645" s="64"/>
      <c r="LN645" s="64"/>
      <c r="LO645" s="64"/>
      <c r="LP645" s="64"/>
      <c r="LQ645" s="64"/>
      <c r="LR645" s="64"/>
      <c r="LS645" s="64"/>
      <c r="LT645" s="64"/>
      <c r="LU645" s="64"/>
      <c r="LV645" s="64"/>
      <c r="LW645" s="64"/>
      <c r="LX645" s="64"/>
      <c r="LY645" s="64"/>
      <c r="LZ645" s="64"/>
      <c r="MA645" s="64"/>
      <c r="MB645" s="64"/>
      <c r="MC645" s="64"/>
      <c r="MD645" s="64"/>
      <c r="ME645" s="64"/>
      <c r="MF645" s="64"/>
      <c r="MG645" s="64"/>
      <c r="MH645" s="64"/>
      <c r="MI645" s="64"/>
      <c r="MJ645" s="64"/>
      <c r="MK645" s="64"/>
      <c r="ML645" s="64"/>
      <c r="MM645" s="64"/>
      <c r="MN645" s="64"/>
      <c r="MO645" s="64"/>
      <c r="MP645" s="64"/>
      <c r="MQ645" s="64"/>
      <c r="MR645" s="64"/>
      <c r="MS645" s="64"/>
      <c r="MT645" s="64"/>
      <c r="MU645" s="64"/>
      <c r="MV645" s="64"/>
      <c r="MW645" s="64"/>
      <c r="MX645" s="64"/>
      <c r="MY645" s="64"/>
      <c r="MZ645" s="64"/>
      <c r="NA645" s="64"/>
      <c r="NB645" s="64"/>
      <c r="NC645" s="64"/>
      <c r="ND645" s="64"/>
      <c r="NE645" s="64"/>
      <c r="NF645" s="64"/>
      <c r="NG645" s="64"/>
      <c r="NH645" s="64"/>
      <c r="NI645" s="64"/>
      <c r="NJ645" s="64"/>
      <c r="NK645" s="64"/>
      <c r="NL645" s="64"/>
      <c r="NM645" s="64"/>
      <c r="NN645" s="64"/>
      <c r="NO645" s="64"/>
      <c r="NP645" s="64"/>
      <c r="NQ645" s="64"/>
      <c r="NR645" s="64"/>
      <c r="NS645" s="64"/>
      <c r="NT645" s="64"/>
      <c r="NU645" s="64"/>
      <c r="NV645" s="64"/>
      <c r="NW645" s="64"/>
      <c r="NX645" s="64"/>
      <c r="NY645" s="64"/>
      <c r="NZ645" s="64"/>
      <c r="OA645" s="64"/>
      <c r="OB645" s="64"/>
      <c r="OC645" s="64"/>
      <c r="OD645" s="64"/>
      <c r="OE645" s="64"/>
      <c r="OF645" s="64"/>
      <c r="OG645" s="64"/>
      <c r="OH645" s="64"/>
      <c r="OI645" s="64"/>
      <c r="OJ645" s="64"/>
      <c r="OK645" s="64"/>
      <c r="OL645" s="64"/>
      <c r="OM645" s="64"/>
      <c r="ON645" s="64"/>
      <c r="OO645" s="64"/>
      <c r="OP645" s="64"/>
      <c r="OQ645" s="64"/>
      <c r="OR645" s="64"/>
      <c r="OS645" s="64"/>
      <c r="OT645" s="64"/>
      <c r="OU645" s="64"/>
      <c r="OV645" s="64"/>
      <c r="OW645" s="64"/>
      <c r="OX645" s="64"/>
      <c r="OY645" s="64"/>
      <c r="OZ645" s="64"/>
      <c r="PA645" s="64"/>
      <c r="PB645" s="64"/>
      <c r="PC645" s="64"/>
      <c r="PD645" s="64"/>
      <c r="PE645" s="64"/>
    </row>
    <row r="646" spans="1:421" s="45" customFormat="1" ht="20.100000000000001" customHeight="1" x14ac:dyDescent="0.3">
      <c r="A646" s="1"/>
      <c r="B646" s="1" t="s">
        <v>35</v>
      </c>
      <c r="C646" s="1">
        <v>12867</v>
      </c>
      <c r="D646" s="1">
        <v>6</v>
      </c>
      <c r="E646" s="1">
        <v>2</v>
      </c>
      <c r="F646" s="1">
        <v>0</v>
      </c>
      <c r="G646" s="1">
        <v>48</v>
      </c>
      <c r="H646" s="127" t="s">
        <v>271</v>
      </c>
      <c r="I646" s="2">
        <v>848</v>
      </c>
      <c r="J646" s="36">
        <v>250</v>
      </c>
      <c r="K646" s="13">
        <f t="shared" si="407"/>
        <v>212000</v>
      </c>
      <c r="L646" s="1"/>
      <c r="M646" s="1"/>
      <c r="N646" s="1"/>
      <c r="O646" s="1"/>
      <c r="P646" s="1"/>
      <c r="Q646" s="2"/>
      <c r="R646" s="2"/>
      <c r="S646" s="2"/>
      <c r="T646" s="1"/>
      <c r="U646" s="2"/>
      <c r="V646" s="44"/>
      <c r="W646" s="2"/>
      <c r="X646" s="37">
        <f t="shared" si="399"/>
        <v>212000</v>
      </c>
      <c r="Y646" s="2"/>
      <c r="Z646" s="104">
        <v>50000000</v>
      </c>
      <c r="AA646" s="106">
        <v>0</v>
      </c>
      <c r="AB646" s="106">
        <v>0</v>
      </c>
      <c r="AC646" s="36">
        <v>0</v>
      </c>
      <c r="AD646" s="107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  <c r="AP646" s="64"/>
      <c r="AQ646" s="64"/>
      <c r="AR646" s="64"/>
      <c r="AS646" s="64"/>
      <c r="AT646" s="64"/>
      <c r="AU646" s="64"/>
      <c r="AV646" s="64"/>
      <c r="AW646" s="64"/>
      <c r="AX646" s="64"/>
      <c r="AY646" s="64"/>
      <c r="AZ646" s="64"/>
      <c r="BA646" s="64"/>
      <c r="BB646" s="64"/>
      <c r="BC646" s="64"/>
      <c r="BD646" s="64"/>
      <c r="BE646" s="64"/>
      <c r="BF646" s="64"/>
      <c r="BG646" s="64"/>
      <c r="BH646" s="64"/>
      <c r="BI646" s="64"/>
      <c r="BJ646" s="64"/>
      <c r="BK646" s="64"/>
      <c r="BL646" s="64"/>
      <c r="BM646" s="64"/>
      <c r="BN646" s="64"/>
      <c r="BO646" s="64"/>
      <c r="BP646" s="64"/>
      <c r="BQ646" s="64"/>
      <c r="BR646" s="64"/>
      <c r="BS646" s="64"/>
      <c r="BT646" s="64"/>
      <c r="BU646" s="64"/>
      <c r="BV646" s="64"/>
      <c r="BW646" s="64"/>
      <c r="BX646" s="64"/>
      <c r="BY646" s="64"/>
      <c r="BZ646" s="64"/>
      <c r="CA646" s="64"/>
      <c r="CB646" s="64"/>
      <c r="CC646" s="64"/>
      <c r="CD646" s="64"/>
      <c r="CE646" s="64"/>
      <c r="CF646" s="64"/>
      <c r="CG646" s="64"/>
      <c r="CH646" s="64"/>
      <c r="CI646" s="64"/>
      <c r="CJ646" s="64"/>
      <c r="CK646" s="64"/>
      <c r="CL646" s="64"/>
      <c r="CM646" s="64"/>
      <c r="CN646" s="64"/>
      <c r="CO646" s="64"/>
      <c r="CP646" s="64"/>
      <c r="CQ646" s="64"/>
      <c r="CR646" s="64"/>
      <c r="CS646" s="64"/>
      <c r="CT646" s="64"/>
      <c r="CU646" s="64"/>
      <c r="CV646" s="64"/>
      <c r="CW646" s="64"/>
      <c r="CX646" s="64"/>
      <c r="CY646" s="64"/>
      <c r="CZ646" s="64"/>
      <c r="DA646" s="64"/>
      <c r="DB646" s="64"/>
      <c r="DC646" s="64"/>
      <c r="DD646" s="64"/>
      <c r="DE646" s="64"/>
      <c r="DF646" s="64"/>
      <c r="DG646" s="64"/>
      <c r="DH646" s="64"/>
      <c r="DI646" s="64"/>
      <c r="DJ646" s="64"/>
      <c r="DK646" s="64"/>
      <c r="DL646" s="64"/>
      <c r="DM646" s="64"/>
      <c r="DN646" s="64"/>
      <c r="DO646" s="64"/>
      <c r="DP646" s="64"/>
      <c r="DQ646" s="64"/>
      <c r="DR646" s="64"/>
      <c r="DS646" s="64"/>
      <c r="DT646" s="64"/>
      <c r="DU646" s="64"/>
      <c r="DV646" s="64"/>
      <c r="DW646" s="64"/>
      <c r="DX646" s="64"/>
      <c r="DY646" s="64"/>
      <c r="DZ646" s="64"/>
      <c r="EA646" s="64"/>
      <c r="EB646" s="64"/>
      <c r="EC646" s="64"/>
      <c r="ED646" s="64"/>
      <c r="EE646" s="64"/>
      <c r="EF646" s="64"/>
      <c r="EG646" s="64"/>
      <c r="EH646" s="64"/>
      <c r="EI646" s="64"/>
      <c r="EJ646" s="64"/>
      <c r="EK646" s="64"/>
      <c r="EL646" s="64"/>
      <c r="EM646" s="64"/>
      <c r="EN646" s="64"/>
      <c r="EO646" s="64"/>
      <c r="EP646" s="64"/>
      <c r="EQ646" s="64"/>
      <c r="ER646" s="64"/>
      <c r="ES646" s="64"/>
      <c r="ET646" s="64"/>
      <c r="EU646" s="64"/>
      <c r="EV646" s="64"/>
      <c r="EW646" s="64"/>
      <c r="EX646" s="64"/>
      <c r="EY646" s="64"/>
      <c r="EZ646" s="64"/>
      <c r="FA646" s="64"/>
      <c r="FB646" s="64"/>
      <c r="FC646" s="64"/>
      <c r="FD646" s="64"/>
      <c r="FE646" s="64"/>
      <c r="FF646" s="64"/>
      <c r="FG646" s="64"/>
      <c r="FH646" s="64"/>
      <c r="FI646" s="64"/>
      <c r="FJ646" s="64"/>
      <c r="FK646" s="64"/>
      <c r="FL646" s="64"/>
      <c r="FM646" s="64"/>
      <c r="FN646" s="64"/>
      <c r="FO646" s="64"/>
      <c r="FP646" s="64"/>
      <c r="FQ646" s="64"/>
      <c r="FR646" s="64"/>
      <c r="FS646" s="64"/>
      <c r="FT646" s="64"/>
      <c r="FU646" s="64"/>
      <c r="FV646" s="64"/>
      <c r="FW646" s="64"/>
      <c r="FX646" s="64"/>
      <c r="FY646" s="64"/>
      <c r="FZ646" s="64"/>
      <c r="GA646" s="64"/>
      <c r="GB646" s="64"/>
      <c r="GC646" s="64"/>
      <c r="GD646" s="64"/>
      <c r="GE646" s="64"/>
      <c r="GF646" s="64"/>
      <c r="GG646" s="64"/>
      <c r="GH646" s="64"/>
      <c r="GI646" s="64"/>
      <c r="GJ646" s="64"/>
      <c r="GK646" s="64"/>
      <c r="GL646" s="64"/>
      <c r="GM646" s="64"/>
      <c r="GN646" s="64"/>
      <c r="GO646" s="64"/>
      <c r="GP646" s="64"/>
      <c r="GQ646" s="64"/>
      <c r="GR646" s="64"/>
      <c r="GS646" s="64"/>
      <c r="GT646" s="64"/>
      <c r="GU646" s="64"/>
      <c r="GV646" s="64"/>
      <c r="GW646" s="64"/>
      <c r="GX646" s="64"/>
      <c r="GY646" s="64"/>
      <c r="GZ646" s="64"/>
      <c r="HA646" s="64"/>
      <c r="HB646" s="64"/>
      <c r="HC646" s="64"/>
      <c r="HD646" s="64"/>
      <c r="HE646" s="64"/>
      <c r="HF646" s="64"/>
      <c r="HG646" s="64"/>
      <c r="HH646" s="64"/>
      <c r="HI646" s="64"/>
      <c r="HJ646" s="64"/>
      <c r="HK646" s="64"/>
      <c r="HL646" s="64"/>
      <c r="HM646" s="64"/>
      <c r="HN646" s="64"/>
      <c r="HO646" s="64"/>
      <c r="HP646" s="64"/>
      <c r="HQ646" s="64"/>
      <c r="HR646" s="64"/>
      <c r="HS646" s="64"/>
      <c r="HT646" s="64"/>
      <c r="HU646" s="64"/>
      <c r="HV646" s="64"/>
      <c r="HW646" s="64"/>
      <c r="HX646" s="64"/>
      <c r="HY646" s="64"/>
      <c r="HZ646" s="64"/>
      <c r="IA646" s="64"/>
      <c r="IB646" s="64"/>
      <c r="IC646" s="64"/>
      <c r="ID646" s="64"/>
      <c r="IE646" s="64"/>
      <c r="IF646" s="64"/>
      <c r="IG646" s="64"/>
      <c r="IH646" s="64"/>
      <c r="II646" s="64"/>
      <c r="IJ646" s="64"/>
      <c r="IK646" s="64"/>
      <c r="IL646" s="64"/>
      <c r="IM646" s="64"/>
      <c r="IN646" s="64"/>
      <c r="IO646" s="64"/>
      <c r="IP646" s="64"/>
      <c r="IQ646" s="64"/>
      <c r="IR646" s="64"/>
      <c r="IS646" s="64"/>
      <c r="IT646" s="64"/>
      <c r="IU646" s="64"/>
      <c r="IV646" s="64"/>
      <c r="IW646" s="64"/>
      <c r="IX646" s="64"/>
      <c r="IY646" s="64"/>
      <c r="IZ646" s="64"/>
      <c r="JA646" s="64"/>
      <c r="JB646" s="64"/>
      <c r="JC646" s="64"/>
      <c r="JD646" s="64"/>
      <c r="JE646" s="64"/>
      <c r="JF646" s="64"/>
      <c r="JG646" s="64"/>
      <c r="JH646" s="64"/>
      <c r="JI646" s="64"/>
      <c r="JJ646" s="64"/>
      <c r="JK646" s="64"/>
      <c r="JL646" s="64"/>
      <c r="JM646" s="64"/>
      <c r="JN646" s="64"/>
      <c r="JO646" s="64"/>
      <c r="JP646" s="64"/>
      <c r="JQ646" s="64"/>
      <c r="JR646" s="64"/>
      <c r="JS646" s="64"/>
      <c r="JT646" s="64"/>
      <c r="JU646" s="64"/>
      <c r="JV646" s="64"/>
      <c r="JW646" s="64"/>
      <c r="JX646" s="64"/>
      <c r="JY646" s="64"/>
      <c r="JZ646" s="64"/>
      <c r="KA646" s="64"/>
      <c r="KB646" s="64"/>
      <c r="KC646" s="64"/>
      <c r="KD646" s="64"/>
      <c r="KE646" s="64"/>
      <c r="KF646" s="64"/>
      <c r="KG646" s="64"/>
      <c r="KH646" s="64"/>
      <c r="KI646" s="64"/>
      <c r="KJ646" s="64"/>
      <c r="KK646" s="64"/>
      <c r="KL646" s="64"/>
      <c r="KM646" s="64"/>
      <c r="KN646" s="64"/>
      <c r="KO646" s="64"/>
      <c r="KP646" s="64"/>
      <c r="KQ646" s="64"/>
      <c r="KR646" s="64"/>
      <c r="KS646" s="64"/>
      <c r="KT646" s="64"/>
      <c r="KU646" s="64"/>
      <c r="KV646" s="64"/>
      <c r="KW646" s="64"/>
      <c r="KX646" s="64"/>
      <c r="KY646" s="64"/>
      <c r="KZ646" s="64"/>
      <c r="LA646" s="64"/>
      <c r="LB646" s="64"/>
      <c r="LC646" s="64"/>
      <c r="LD646" s="64"/>
      <c r="LE646" s="64"/>
      <c r="LF646" s="64"/>
      <c r="LG646" s="64"/>
      <c r="LH646" s="64"/>
      <c r="LI646" s="64"/>
      <c r="LJ646" s="64"/>
      <c r="LK646" s="64"/>
      <c r="LL646" s="64"/>
      <c r="LM646" s="64"/>
      <c r="LN646" s="64"/>
      <c r="LO646" s="64"/>
      <c r="LP646" s="64"/>
      <c r="LQ646" s="64"/>
      <c r="LR646" s="64"/>
      <c r="LS646" s="64"/>
      <c r="LT646" s="64"/>
      <c r="LU646" s="64"/>
      <c r="LV646" s="64"/>
      <c r="LW646" s="64"/>
      <c r="LX646" s="64"/>
      <c r="LY646" s="64"/>
      <c r="LZ646" s="64"/>
      <c r="MA646" s="64"/>
      <c r="MB646" s="64"/>
      <c r="MC646" s="64"/>
      <c r="MD646" s="64"/>
      <c r="ME646" s="64"/>
      <c r="MF646" s="64"/>
      <c r="MG646" s="64"/>
      <c r="MH646" s="64"/>
      <c r="MI646" s="64"/>
      <c r="MJ646" s="64"/>
      <c r="MK646" s="64"/>
      <c r="ML646" s="64"/>
      <c r="MM646" s="64"/>
      <c r="MN646" s="64"/>
      <c r="MO646" s="64"/>
      <c r="MP646" s="64"/>
      <c r="MQ646" s="64"/>
      <c r="MR646" s="64"/>
      <c r="MS646" s="64"/>
      <c r="MT646" s="64"/>
      <c r="MU646" s="64"/>
      <c r="MV646" s="64"/>
      <c r="MW646" s="64"/>
      <c r="MX646" s="64"/>
      <c r="MY646" s="64"/>
      <c r="MZ646" s="64"/>
      <c r="NA646" s="64"/>
      <c r="NB646" s="64"/>
      <c r="NC646" s="64"/>
      <c r="ND646" s="64"/>
      <c r="NE646" s="64"/>
      <c r="NF646" s="64"/>
      <c r="NG646" s="64"/>
      <c r="NH646" s="64"/>
      <c r="NI646" s="64"/>
      <c r="NJ646" s="64"/>
      <c r="NK646" s="64"/>
      <c r="NL646" s="64"/>
      <c r="NM646" s="64"/>
      <c r="NN646" s="64"/>
      <c r="NO646" s="64"/>
      <c r="NP646" s="64"/>
      <c r="NQ646" s="64"/>
      <c r="NR646" s="64"/>
      <c r="NS646" s="64"/>
      <c r="NT646" s="64"/>
      <c r="NU646" s="64"/>
      <c r="NV646" s="64"/>
      <c r="NW646" s="64"/>
      <c r="NX646" s="64"/>
      <c r="NY646" s="64"/>
      <c r="NZ646" s="64"/>
      <c r="OA646" s="64"/>
      <c r="OB646" s="64"/>
      <c r="OC646" s="64"/>
      <c r="OD646" s="64"/>
      <c r="OE646" s="64"/>
      <c r="OF646" s="64"/>
      <c r="OG646" s="64"/>
      <c r="OH646" s="64"/>
      <c r="OI646" s="64"/>
      <c r="OJ646" s="64"/>
      <c r="OK646" s="64"/>
      <c r="OL646" s="64"/>
      <c r="OM646" s="64"/>
      <c r="ON646" s="64"/>
      <c r="OO646" s="64"/>
      <c r="OP646" s="64"/>
      <c r="OQ646" s="64"/>
      <c r="OR646" s="64"/>
      <c r="OS646" s="64"/>
      <c r="OT646" s="64"/>
      <c r="OU646" s="64"/>
      <c r="OV646" s="64"/>
      <c r="OW646" s="64"/>
      <c r="OX646" s="64"/>
      <c r="OY646" s="64"/>
      <c r="OZ646" s="64"/>
      <c r="PA646" s="64"/>
      <c r="PB646" s="64"/>
      <c r="PC646" s="64"/>
      <c r="PD646" s="64"/>
      <c r="PE646" s="64"/>
    </row>
    <row r="647" spans="1:421" s="45" customFormat="1" ht="20.100000000000001" customHeight="1" x14ac:dyDescent="0.3">
      <c r="A647" s="1"/>
      <c r="B647" s="1" t="s">
        <v>35</v>
      </c>
      <c r="C647" s="1">
        <v>12866</v>
      </c>
      <c r="D647" s="1">
        <v>6</v>
      </c>
      <c r="E647" s="1">
        <v>4</v>
      </c>
      <c r="F647" s="1">
        <v>1</v>
      </c>
      <c r="G647" s="1">
        <v>62</v>
      </c>
      <c r="H647" s="127" t="s">
        <v>271</v>
      </c>
      <c r="I647" s="2">
        <v>1762</v>
      </c>
      <c r="J647" s="36">
        <v>150</v>
      </c>
      <c r="K647" s="13">
        <f t="shared" si="407"/>
        <v>264300</v>
      </c>
      <c r="L647" s="1"/>
      <c r="M647" s="1"/>
      <c r="N647" s="1"/>
      <c r="O647" s="1"/>
      <c r="P647" s="1"/>
      <c r="Q647" s="2"/>
      <c r="R647" s="2"/>
      <c r="S647" s="2"/>
      <c r="T647" s="1"/>
      <c r="U647" s="2"/>
      <c r="V647" s="44"/>
      <c r="W647" s="2"/>
      <c r="X647" s="37">
        <f t="shared" si="399"/>
        <v>264300</v>
      </c>
      <c r="Y647" s="2"/>
      <c r="Z647" s="104">
        <v>50000000</v>
      </c>
      <c r="AA647" s="106">
        <v>0</v>
      </c>
      <c r="AB647" s="106">
        <v>0</v>
      </c>
      <c r="AC647" s="36">
        <v>0</v>
      </c>
      <c r="AD647" s="107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  <c r="AP647" s="64"/>
      <c r="AQ647" s="64"/>
      <c r="AR647" s="64"/>
      <c r="AS647" s="64"/>
      <c r="AT647" s="64"/>
      <c r="AU647" s="64"/>
      <c r="AV647" s="64"/>
      <c r="AW647" s="64"/>
      <c r="AX647" s="64"/>
      <c r="AY647" s="64"/>
      <c r="AZ647" s="64"/>
      <c r="BA647" s="64"/>
      <c r="BB647" s="64"/>
      <c r="BC647" s="64"/>
      <c r="BD647" s="64"/>
      <c r="BE647" s="64"/>
      <c r="BF647" s="64"/>
      <c r="BG647" s="64"/>
      <c r="BH647" s="64"/>
      <c r="BI647" s="64"/>
      <c r="BJ647" s="64"/>
      <c r="BK647" s="64"/>
      <c r="BL647" s="64"/>
      <c r="BM647" s="64"/>
      <c r="BN647" s="64"/>
      <c r="BO647" s="64"/>
      <c r="BP647" s="64"/>
      <c r="BQ647" s="64"/>
      <c r="BR647" s="64"/>
      <c r="BS647" s="64"/>
      <c r="BT647" s="64"/>
      <c r="BU647" s="64"/>
      <c r="BV647" s="64"/>
      <c r="BW647" s="64"/>
      <c r="BX647" s="64"/>
      <c r="BY647" s="64"/>
      <c r="BZ647" s="64"/>
      <c r="CA647" s="64"/>
      <c r="CB647" s="64"/>
      <c r="CC647" s="64"/>
      <c r="CD647" s="64"/>
      <c r="CE647" s="64"/>
      <c r="CF647" s="64"/>
      <c r="CG647" s="64"/>
      <c r="CH647" s="64"/>
      <c r="CI647" s="64"/>
      <c r="CJ647" s="64"/>
      <c r="CK647" s="64"/>
      <c r="CL647" s="64"/>
      <c r="CM647" s="64"/>
      <c r="CN647" s="64"/>
      <c r="CO647" s="64"/>
      <c r="CP647" s="64"/>
      <c r="CQ647" s="64"/>
      <c r="CR647" s="64"/>
      <c r="CS647" s="64"/>
      <c r="CT647" s="64"/>
      <c r="CU647" s="64"/>
      <c r="CV647" s="64"/>
      <c r="CW647" s="64"/>
      <c r="CX647" s="64"/>
      <c r="CY647" s="64"/>
      <c r="CZ647" s="64"/>
      <c r="DA647" s="64"/>
      <c r="DB647" s="64"/>
      <c r="DC647" s="64"/>
      <c r="DD647" s="64"/>
      <c r="DE647" s="64"/>
      <c r="DF647" s="64"/>
      <c r="DG647" s="64"/>
      <c r="DH647" s="64"/>
      <c r="DI647" s="64"/>
      <c r="DJ647" s="64"/>
      <c r="DK647" s="64"/>
      <c r="DL647" s="64"/>
      <c r="DM647" s="64"/>
      <c r="DN647" s="64"/>
      <c r="DO647" s="64"/>
      <c r="DP647" s="64"/>
      <c r="DQ647" s="64"/>
      <c r="DR647" s="64"/>
      <c r="DS647" s="64"/>
      <c r="DT647" s="64"/>
      <c r="DU647" s="64"/>
      <c r="DV647" s="64"/>
      <c r="DW647" s="64"/>
      <c r="DX647" s="64"/>
      <c r="DY647" s="64"/>
      <c r="DZ647" s="64"/>
      <c r="EA647" s="64"/>
      <c r="EB647" s="64"/>
      <c r="EC647" s="64"/>
      <c r="ED647" s="64"/>
      <c r="EE647" s="64"/>
      <c r="EF647" s="64"/>
      <c r="EG647" s="64"/>
      <c r="EH647" s="64"/>
      <c r="EI647" s="64"/>
      <c r="EJ647" s="64"/>
      <c r="EK647" s="64"/>
      <c r="EL647" s="64"/>
      <c r="EM647" s="64"/>
      <c r="EN647" s="64"/>
      <c r="EO647" s="64"/>
      <c r="EP647" s="64"/>
      <c r="EQ647" s="64"/>
      <c r="ER647" s="64"/>
      <c r="ES647" s="64"/>
      <c r="ET647" s="64"/>
      <c r="EU647" s="64"/>
      <c r="EV647" s="64"/>
      <c r="EW647" s="64"/>
      <c r="EX647" s="64"/>
      <c r="EY647" s="64"/>
      <c r="EZ647" s="64"/>
      <c r="FA647" s="64"/>
      <c r="FB647" s="64"/>
      <c r="FC647" s="64"/>
      <c r="FD647" s="64"/>
      <c r="FE647" s="64"/>
      <c r="FF647" s="64"/>
      <c r="FG647" s="64"/>
      <c r="FH647" s="64"/>
      <c r="FI647" s="64"/>
      <c r="FJ647" s="64"/>
      <c r="FK647" s="64"/>
      <c r="FL647" s="64"/>
      <c r="FM647" s="64"/>
      <c r="FN647" s="64"/>
      <c r="FO647" s="64"/>
      <c r="FP647" s="64"/>
      <c r="FQ647" s="64"/>
      <c r="FR647" s="64"/>
      <c r="FS647" s="64"/>
      <c r="FT647" s="64"/>
      <c r="FU647" s="64"/>
      <c r="FV647" s="64"/>
      <c r="FW647" s="64"/>
      <c r="FX647" s="64"/>
      <c r="FY647" s="64"/>
      <c r="FZ647" s="64"/>
      <c r="GA647" s="64"/>
      <c r="GB647" s="64"/>
      <c r="GC647" s="64"/>
      <c r="GD647" s="64"/>
      <c r="GE647" s="64"/>
      <c r="GF647" s="64"/>
      <c r="GG647" s="64"/>
      <c r="GH647" s="64"/>
      <c r="GI647" s="64"/>
      <c r="GJ647" s="64"/>
      <c r="GK647" s="64"/>
      <c r="GL647" s="64"/>
      <c r="GM647" s="64"/>
      <c r="GN647" s="64"/>
      <c r="GO647" s="64"/>
      <c r="GP647" s="64"/>
      <c r="GQ647" s="64"/>
      <c r="GR647" s="64"/>
      <c r="GS647" s="64"/>
      <c r="GT647" s="64"/>
      <c r="GU647" s="64"/>
      <c r="GV647" s="64"/>
      <c r="GW647" s="64"/>
      <c r="GX647" s="64"/>
      <c r="GY647" s="64"/>
      <c r="GZ647" s="64"/>
      <c r="HA647" s="64"/>
      <c r="HB647" s="64"/>
      <c r="HC647" s="64"/>
      <c r="HD647" s="64"/>
      <c r="HE647" s="64"/>
      <c r="HF647" s="64"/>
      <c r="HG647" s="64"/>
      <c r="HH647" s="64"/>
      <c r="HI647" s="64"/>
      <c r="HJ647" s="64"/>
      <c r="HK647" s="64"/>
      <c r="HL647" s="64"/>
      <c r="HM647" s="64"/>
      <c r="HN647" s="64"/>
      <c r="HO647" s="64"/>
      <c r="HP647" s="64"/>
      <c r="HQ647" s="64"/>
      <c r="HR647" s="64"/>
      <c r="HS647" s="64"/>
      <c r="HT647" s="64"/>
      <c r="HU647" s="64"/>
      <c r="HV647" s="64"/>
      <c r="HW647" s="64"/>
      <c r="HX647" s="64"/>
      <c r="HY647" s="64"/>
      <c r="HZ647" s="64"/>
      <c r="IA647" s="64"/>
      <c r="IB647" s="64"/>
      <c r="IC647" s="64"/>
      <c r="ID647" s="64"/>
      <c r="IE647" s="64"/>
      <c r="IF647" s="64"/>
      <c r="IG647" s="64"/>
      <c r="IH647" s="64"/>
      <c r="II647" s="64"/>
      <c r="IJ647" s="64"/>
      <c r="IK647" s="64"/>
      <c r="IL647" s="64"/>
      <c r="IM647" s="64"/>
      <c r="IN647" s="64"/>
      <c r="IO647" s="64"/>
      <c r="IP647" s="64"/>
      <c r="IQ647" s="64"/>
      <c r="IR647" s="64"/>
      <c r="IS647" s="64"/>
      <c r="IT647" s="64"/>
      <c r="IU647" s="64"/>
      <c r="IV647" s="64"/>
      <c r="IW647" s="64"/>
      <c r="IX647" s="64"/>
      <c r="IY647" s="64"/>
      <c r="IZ647" s="64"/>
      <c r="JA647" s="64"/>
      <c r="JB647" s="64"/>
      <c r="JC647" s="64"/>
      <c r="JD647" s="64"/>
      <c r="JE647" s="64"/>
      <c r="JF647" s="64"/>
      <c r="JG647" s="64"/>
      <c r="JH647" s="64"/>
      <c r="JI647" s="64"/>
      <c r="JJ647" s="64"/>
      <c r="JK647" s="64"/>
      <c r="JL647" s="64"/>
      <c r="JM647" s="64"/>
      <c r="JN647" s="64"/>
      <c r="JO647" s="64"/>
      <c r="JP647" s="64"/>
      <c r="JQ647" s="64"/>
      <c r="JR647" s="64"/>
      <c r="JS647" s="64"/>
      <c r="JT647" s="64"/>
      <c r="JU647" s="64"/>
      <c r="JV647" s="64"/>
      <c r="JW647" s="64"/>
      <c r="JX647" s="64"/>
      <c r="JY647" s="64"/>
      <c r="JZ647" s="64"/>
      <c r="KA647" s="64"/>
      <c r="KB647" s="64"/>
      <c r="KC647" s="64"/>
      <c r="KD647" s="64"/>
      <c r="KE647" s="64"/>
      <c r="KF647" s="64"/>
      <c r="KG647" s="64"/>
      <c r="KH647" s="64"/>
      <c r="KI647" s="64"/>
      <c r="KJ647" s="64"/>
      <c r="KK647" s="64"/>
      <c r="KL647" s="64"/>
      <c r="KM647" s="64"/>
      <c r="KN647" s="64"/>
      <c r="KO647" s="64"/>
      <c r="KP647" s="64"/>
      <c r="KQ647" s="64"/>
      <c r="KR647" s="64"/>
      <c r="KS647" s="64"/>
      <c r="KT647" s="64"/>
      <c r="KU647" s="64"/>
      <c r="KV647" s="64"/>
      <c r="KW647" s="64"/>
      <c r="KX647" s="64"/>
      <c r="KY647" s="64"/>
      <c r="KZ647" s="64"/>
      <c r="LA647" s="64"/>
      <c r="LB647" s="64"/>
      <c r="LC647" s="64"/>
      <c r="LD647" s="64"/>
      <c r="LE647" s="64"/>
      <c r="LF647" s="64"/>
      <c r="LG647" s="64"/>
      <c r="LH647" s="64"/>
      <c r="LI647" s="64"/>
      <c r="LJ647" s="64"/>
      <c r="LK647" s="64"/>
      <c r="LL647" s="64"/>
      <c r="LM647" s="64"/>
      <c r="LN647" s="64"/>
      <c r="LO647" s="64"/>
      <c r="LP647" s="64"/>
      <c r="LQ647" s="64"/>
      <c r="LR647" s="64"/>
      <c r="LS647" s="64"/>
      <c r="LT647" s="64"/>
      <c r="LU647" s="64"/>
      <c r="LV647" s="64"/>
      <c r="LW647" s="64"/>
      <c r="LX647" s="64"/>
      <c r="LY647" s="64"/>
      <c r="LZ647" s="64"/>
      <c r="MA647" s="64"/>
      <c r="MB647" s="64"/>
      <c r="MC647" s="64"/>
      <c r="MD647" s="64"/>
      <c r="ME647" s="64"/>
      <c r="MF647" s="64"/>
      <c r="MG647" s="64"/>
      <c r="MH647" s="64"/>
      <c r="MI647" s="64"/>
      <c r="MJ647" s="64"/>
      <c r="MK647" s="64"/>
      <c r="ML647" s="64"/>
      <c r="MM647" s="64"/>
      <c r="MN647" s="64"/>
      <c r="MO647" s="64"/>
      <c r="MP647" s="64"/>
      <c r="MQ647" s="64"/>
      <c r="MR647" s="64"/>
      <c r="MS647" s="64"/>
      <c r="MT647" s="64"/>
      <c r="MU647" s="64"/>
      <c r="MV647" s="64"/>
      <c r="MW647" s="64"/>
      <c r="MX647" s="64"/>
      <c r="MY647" s="64"/>
      <c r="MZ647" s="64"/>
      <c r="NA647" s="64"/>
      <c r="NB647" s="64"/>
      <c r="NC647" s="64"/>
      <c r="ND647" s="64"/>
      <c r="NE647" s="64"/>
      <c r="NF647" s="64"/>
      <c r="NG647" s="64"/>
      <c r="NH647" s="64"/>
      <c r="NI647" s="64"/>
      <c r="NJ647" s="64"/>
      <c r="NK647" s="64"/>
      <c r="NL647" s="64"/>
      <c r="NM647" s="64"/>
      <c r="NN647" s="64"/>
      <c r="NO647" s="64"/>
      <c r="NP647" s="64"/>
      <c r="NQ647" s="64"/>
      <c r="NR647" s="64"/>
      <c r="NS647" s="64"/>
      <c r="NT647" s="64"/>
      <c r="NU647" s="64"/>
      <c r="NV647" s="64"/>
      <c r="NW647" s="64"/>
      <c r="NX647" s="64"/>
      <c r="NY647" s="64"/>
      <c r="NZ647" s="64"/>
      <c r="OA647" s="64"/>
      <c r="OB647" s="64"/>
      <c r="OC647" s="64"/>
      <c r="OD647" s="64"/>
      <c r="OE647" s="64"/>
      <c r="OF647" s="64"/>
      <c r="OG647" s="64"/>
      <c r="OH647" s="64"/>
      <c r="OI647" s="64"/>
      <c r="OJ647" s="64"/>
      <c r="OK647" s="64"/>
      <c r="OL647" s="64"/>
      <c r="OM647" s="64"/>
      <c r="ON647" s="64"/>
      <c r="OO647" s="64"/>
      <c r="OP647" s="64"/>
      <c r="OQ647" s="64"/>
      <c r="OR647" s="64"/>
      <c r="OS647" s="64"/>
      <c r="OT647" s="64"/>
      <c r="OU647" s="64"/>
      <c r="OV647" s="64"/>
      <c r="OW647" s="64"/>
      <c r="OX647" s="64"/>
      <c r="OY647" s="64"/>
      <c r="OZ647" s="64"/>
      <c r="PA647" s="64"/>
      <c r="PB647" s="64"/>
      <c r="PC647" s="64"/>
      <c r="PD647" s="64"/>
      <c r="PE647" s="64"/>
    </row>
    <row r="648" spans="1:421" s="45" customFormat="1" ht="20.100000000000001" customHeight="1" x14ac:dyDescent="0.3">
      <c r="A648" s="1"/>
      <c r="B648" s="1" t="s">
        <v>35</v>
      </c>
      <c r="C648" s="1">
        <v>13037</v>
      </c>
      <c r="D648" s="1">
        <v>6</v>
      </c>
      <c r="E648" s="1">
        <v>1</v>
      </c>
      <c r="F648" s="1">
        <v>3</v>
      </c>
      <c r="G648" s="1">
        <v>22</v>
      </c>
      <c r="H648" s="127" t="s">
        <v>271</v>
      </c>
      <c r="I648" s="2">
        <v>722</v>
      </c>
      <c r="J648" s="36">
        <v>150</v>
      </c>
      <c r="K648" s="13">
        <f t="shared" si="407"/>
        <v>108300</v>
      </c>
      <c r="L648" s="1"/>
      <c r="M648" s="1"/>
      <c r="N648" s="1"/>
      <c r="O648" s="1"/>
      <c r="P648" s="1"/>
      <c r="Q648" s="2"/>
      <c r="R648" s="2"/>
      <c r="S648" s="2"/>
      <c r="T648" s="1"/>
      <c r="U648" s="2"/>
      <c r="V648" s="44"/>
      <c r="W648" s="2"/>
      <c r="X648" s="37">
        <f t="shared" si="399"/>
        <v>108300</v>
      </c>
      <c r="Y648" s="2"/>
      <c r="Z648" s="104">
        <v>50000000</v>
      </c>
      <c r="AA648" s="106">
        <v>0</v>
      </c>
      <c r="AB648" s="106">
        <v>0</v>
      </c>
      <c r="AC648" s="36">
        <v>0</v>
      </c>
      <c r="AD648" s="107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  <c r="AP648" s="64"/>
      <c r="AQ648" s="64"/>
      <c r="AR648" s="64"/>
      <c r="AS648" s="64"/>
      <c r="AT648" s="64"/>
      <c r="AU648" s="64"/>
      <c r="AV648" s="64"/>
      <c r="AW648" s="64"/>
      <c r="AX648" s="64"/>
      <c r="AY648" s="64"/>
      <c r="AZ648" s="64"/>
      <c r="BA648" s="64"/>
      <c r="BB648" s="64"/>
      <c r="BC648" s="64"/>
      <c r="BD648" s="64"/>
      <c r="BE648" s="64"/>
      <c r="BF648" s="64"/>
      <c r="BG648" s="64"/>
      <c r="BH648" s="64"/>
      <c r="BI648" s="64"/>
      <c r="BJ648" s="64"/>
      <c r="BK648" s="64"/>
      <c r="BL648" s="64"/>
      <c r="BM648" s="64"/>
      <c r="BN648" s="64"/>
      <c r="BO648" s="64"/>
      <c r="BP648" s="64"/>
      <c r="BQ648" s="64"/>
      <c r="BR648" s="64"/>
      <c r="BS648" s="64"/>
      <c r="BT648" s="64"/>
      <c r="BU648" s="64"/>
      <c r="BV648" s="64"/>
      <c r="BW648" s="64"/>
      <c r="BX648" s="64"/>
      <c r="BY648" s="64"/>
      <c r="BZ648" s="64"/>
      <c r="CA648" s="64"/>
      <c r="CB648" s="64"/>
      <c r="CC648" s="64"/>
      <c r="CD648" s="64"/>
      <c r="CE648" s="64"/>
      <c r="CF648" s="64"/>
      <c r="CG648" s="64"/>
      <c r="CH648" s="64"/>
      <c r="CI648" s="64"/>
      <c r="CJ648" s="64"/>
      <c r="CK648" s="64"/>
      <c r="CL648" s="64"/>
      <c r="CM648" s="64"/>
      <c r="CN648" s="64"/>
      <c r="CO648" s="64"/>
      <c r="CP648" s="64"/>
      <c r="CQ648" s="64"/>
      <c r="CR648" s="64"/>
      <c r="CS648" s="64"/>
      <c r="CT648" s="64"/>
      <c r="CU648" s="64"/>
      <c r="CV648" s="64"/>
      <c r="CW648" s="64"/>
      <c r="CX648" s="64"/>
      <c r="CY648" s="64"/>
      <c r="CZ648" s="64"/>
      <c r="DA648" s="64"/>
      <c r="DB648" s="64"/>
      <c r="DC648" s="64"/>
      <c r="DD648" s="64"/>
      <c r="DE648" s="64"/>
      <c r="DF648" s="64"/>
      <c r="DG648" s="64"/>
      <c r="DH648" s="64"/>
      <c r="DI648" s="64"/>
      <c r="DJ648" s="64"/>
      <c r="DK648" s="64"/>
      <c r="DL648" s="64"/>
      <c r="DM648" s="64"/>
      <c r="DN648" s="64"/>
      <c r="DO648" s="64"/>
      <c r="DP648" s="64"/>
      <c r="DQ648" s="64"/>
      <c r="DR648" s="64"/>
      <c r="DS648" s="64"/>
      <c r="DT648" s="64"/>
      <c r="DU648" s="64"/>
      <c r="DV648" s="64"/>
      <c r="DW648" s="64"/>
      <c r="DX648" s="64"/>
      <c r="DY648" s="64"/>
      <c r="DZ648" s="64"/>
      <c r="EA648" s="64"/>
      <c r="EB648" s="64"/>
      <c r="EC648" s="64"/>
      <c r="ED648" s="64"/>
      <c r="EE648" s="64"/>
      <c r="EF648" s="64"/>
      <c r="EG648" s="64"/>
      <c r="EH648" s="64"/>
      <c r="EI648" s="64"/>
      <c r="EJ648" s="64"/>
      <c r="EK648" s="64"/>
      <c r="EL648" s="64"/>
      <c r="EM648" s="64"/>
      <c r="EN648" s="64"/>
      <c r="EO648" s="64"/>
      <c r="EP648" s="64"/>
      <c r="EQ648" s="64"/>
      <c r="ER648" s="64"/>
      <c r="ES648" s="64"/>
      <c r="ET648" s="64"/>
      <c r="EU648" s="64"/>
      <c r="EV648" s="64"/>
      <c r="EW648" s="64"/>
      <c r="EX648" s="64"/>
      <c r="EY648" s="64"/>
      <c r="EZ648" s="64"/>
      <c r="FA648" s="64"/>
      <c r="FB648" s="64"/>
      <c r="FC648" s="64"/>
      <c r="FD648" s="64"/>
      <c r="FE648" s="64"/>
      <c r="FF648" s="64"/>
      <c r="FG648" s="64"/>
      <c r="FH648" s="64"/>
      <c r="FI648" s="64"/>
      <c r="FJ648" s="64"/>
      <c r="FK648" s="64"/>
      <c r="FL648" s="64"/>
      <c r="FM648" s="64"/>
      <c r="FN648" s="64"/>
      <c r="FO648" s="64"/>
      <c r="FP648" s="64"/>
      <c r="FQ648" s="64"/>
      <c r="FR648" s="64"/>
      <c r="FS648" s="64"/>
      <c r="FT648" s="64"/>
      <c r="FU648" s="64"/>
      <c r="FV648" s="64"/>
      <c r="FW648" s="64"/>
      <c r="FX648" s="64"/>
      <c r="FY648" s="64"/>
      <c r="FZ648" s="64"/>
      <c r="GA648" s="64"/>
      <c r="GB648" s="64"/>
      <c r="GC648" s="64"/>
      <c r="GD648" s="64"/>
      <c r="GE648" s="64"/>
      <c r="GF648" s="64"/>
      <c r="GG648" s="64"/>
      <c r="GH648" s="64"/>
      <c r="GI648" s="64"/>
      <c r="GJ648" s="64"/>
      <c r="GK648" s="64"/>
      <c r="GL648" s="64"/>
      <c r="GM648" s="64"/>
      <c r="GN648" s="64"/>
      <c r="GO648" s="64"/>
      <c r="GP648" s="64"/>
      <c r="GQ648" s="64"/>
      <c r="GR648" s="64"/>
      <c r="GS648" s="64"/>
      <c r="GT648" s="64"/>
      <c r="GU648" s="64"/>
      <c r="GV648" s="64"/>
      <c r="GW648" s="64"/>
      <c r="GX648" s="64"/>
      <c r="GY648" s="64"/>
      <c r="GZ648" s="64"/>
      <c r="HA648" s="64"/>
      <c r="HB648" s="64"/>
      <c r="HC648" s="64"/>
      <c r="HD648" s="64"/>
      <c r="HE648" s="64"/>
      <c r="HF648" s="64"/>
      <c r="HG648" s="64"/>
      <c r="HH648" s="64"/>
      <c r="HI648" s="64"/>
      <c r="HJ648" s="64"/>
      <c r="HK648" s="64"/>
      <c r="HL648" s="64"/>
      <c r="HM648" s="64"/>
      <c r="HN648" s="64"/>
      <c r="HO648" s="64"/>
      <c r="HP648" s="64"/>
      <c r="HQ648" s="64"/>
      <c r="HR648" s="64"/>
      <c r="HS648" s="64"/>
      <c r="HT648" s="64"/>
      <c r="HU648" s="64"/>
      <c r="HV648" s="64"/>
      <c r="HW648" s="64"/>
      <c r="HX648" s="64"/>
      <c r="HY648" s="64"/>
      <c r="HZ648" s="64"/>
      <c r="IA648" s="64"/>
      <c r="IB648" s="64"/>
      <c r="IC648" s="64"/>
      <c r="ID648" s="64"/>
      <c r="IE648" s="64"/>
      <c r="IF648" s="64"/>
      <c r="IG648" s="64"/>
      <c r="IH648" s="64"/>
      <c r="II648" s="64"/>
      <c r="IJ648" s="64"/>
      <c r="IK648" s="64"/>
      <c r="IL648" s="64"/>
      <c r="IM648" s="64"/>
      <c r="IN648" s="64"/>
      <c r="IO648" s="64"/>
      <c r="IP648" s="64"/>
      <c r="IQ648" s="64"/>
      <c r="IR648" s="64"/>
      <c r="IS648" s="64"/>
      <c r="IT648" s="64"/>
      <c r="IU648" s="64"/>
      <c r="IV648" s="64"/>
      <c r="IW648" s="64"/>
      <c r="IX648" s="64"/>
      <c r="IY648" s="64"/>
      <c r="IZ648" s="64"/>
      <c r="JA648" s="64"/>
      <c r="JB648" s="64"/>
      <c r="JC648" s="64"/>
      <c r="JD648" s="64"/>
      <c r="JE648" s="64"/>
      <c r="JF648" s="64"/>
      <c r="JG648" s="64"/>
      <c r="JH648" s="64"/>
      <c r="JI648" s="64"/>
      <c r="JJ648" s="64"/>
      <c r="JK648" s="64"/>
      <c r="JL648" s="64"/>
      <c r="JM648" s="64"/>
      <c r="JN648" s="64"/>
      <c r="JO648" s="64"/>
      <c r="JP648" s="64"/>
      <c r="JQ648" s="64"/>
      <c r="JR648" s="64"/>
      <c r="JS648" s="64"/>
      <c r="JT648" s="64"/>
      <c r="JU648" s="64"/>
      <c r="JV648" s="64"/>
      <c r="JW648" s="64"/>
      <c r="JX648" s="64"/>
      <c r="JY648" s="64"/>
      <c r="JZ648" s="64"/>
      <c r="KA648" s="64"/>
      <c r="KB648" s="64"/>
      <c r="KC648" s="64"/>
      <c r="KD648" s="64"/>
      <c r="KE648" s="64"/>
      <c r="KF648" s="64"/>
      <c r="KG648" s="64"/>
      <c r="KH648" s="64"/>
      <c r="KI648" s="64"/>
      <c r="KJ648" s="64"/>
      <c r="KK648" s="64"/>
      <c r="KL648" s="64"/>
      <c r="KM648" s="64"/>
      <c r="KN648" s="64"/>
      <c r="KO648" s="64"/>
      <c r="KP648" s="64"/>
      <c r="KQ648" s="64"/>
      <c r="KR648" s="64"/>
      <c r="KS648" s="64"/>
      <c r="KT648" s="64"/>
      <c r="KU648" s="64"/>
      <c r="KV648" s="64"/>
      <c r="KW648" s="64"/>
      <c r="KX648" s="64"/>
      <c r="KY648" s="64"/>
      <c r="KZ648" s="64"/>
      <c r="LA648" s="64"/>
      <c r="LB648" s="64"/>
      <c r="LC648" s="64"/>
      <c r="LD648" s="64"/>
      <c r="LE648" s="64"/>
      <c r="LF648" s="64"/>
      <c r="LG648" s="64"/>
      <c r="LH648" s="64"/>
      <c r="LI648" s="64"/>
      <c r="LJ648" s="64"/>
      <c r="LK648" s="64"/>
      <c r="LL648" s="64"/>
      <c r="LM648" s="64"/>
      <c r="LN648" s="64"/>
      <c r="LO648" s="64"/>
      <c r="LP648" s="64"/>
      <c r="LQ648" s="64"/>
      <c r="LR648" s="64"/>
      <c r="LS648" s="64"/>
      <c r="LT648" s="64"/>
      <c r="LU648" s="64"/>
      <c r="LV648" s="64"/>
      <c r="LW648" s="64"/>
      <c r="LX648" s="64"/>
      <c r="LY648" s="64"/>
      <c r="LZ648" s="64"/>
      <c r="MA648" s="64"/>
      <c r="MB648" s="64"/>
      <c r="MC648" s="64"/>
      <c r="MD648" s="64"/>
      <c r="ME648" s="64"/>
      <c r="MF648" s="64"/>
      <c r="MG648" s="64"/>
      <c r="MH648" s="64"/>
      <c r="MI648" s="64"/>
      <c r="MJ648" s="64"/>
      <c r="MK648" s="64"/>
      <c r="ML648" s="64"/>
      <c r="MM648" s="64"/>
      <c r="MN648" s="64"/>
      <c r="MO648" s="64"/>
      <c r="MP648" s="64"/>
      <c r="MQ648" s="64"/>
      <c r="MR648" s="64"/>
      <c r="MS648" s="64"/>
      <c r="MT648" s="64"/>
      <c r="MU648" s="64"/>
      <c r="MV648" s="64"/>
      <c r="MW648" s="64"/>
      <c r="MX648" s="64"/>
      <c r="MY648" s="64"/>
      <c r="MZ648" s="64"/>
      <c r="NA648" s="64"/>
      <c r="NB648" s="64"/>
      <c r="NC648" s="64"/>
      <c r="ND648" s="64"/>
      <c r="NE648" s="64"/>
      <c r="NF648" s="64"/>
      <c r="NG648" s="64"/>
      <c r="NH648" s="64"/>
      <c r="NI648" s="64"/>
      <c r="NJ648" s="64"/>
      <c r="NK648" s="64"/>
      <c r="NL648" s="64"/>
      <c r="NM648" s="64"/>
      <c r="NN648" s="64"/>
      <c r="NO648" s="64"/>
      <c r="NP648" s="64"/>
      <c r="NQ648" s="64"/>
      <c r="NR648" s="64"/>
      <c r="NS648" s="64"/>
      <c r="NT648" s="64"/>
      <c r="NU648" s="64"/>
      <c r="NV648" s="64"/>
      <c r="NW648" s="64"/>
      <c r="NX648" s="64"/>
      <c r="NY648" s="64"/>
      <c r="NZ648" s="64"/>
      <c r="OA648" s="64"/>
      <c r="OB648" s="64"/>
      <c r="OC648" s="64"/>
      <c r="OD648" s="64"/>
      <c r="OE648" s="64"/>
      <c r="OF648" s="64"/>
      <c r="OG648" s="64"/>
      <c r="OH648" s="64"/>
      <c r="OI648" s="64"/>
      <c r="OJ648" s="64"/>
      <c r="OK648" s="64"/>
      <c r="OL648" s="64"/>
      <c r="OM648" s="64"/>
      <c r="ON648" s="64"/>
      <c r="OO648" s="64"/>
      <c r="OP648" s="64"/>
      <c r="OQ648" s="64"/>
      <c r="OR648" s="64"/>
      <c r="OS648" s="64"/>
      <c r="OT648" s="64"/>
      <c r="OU648" s="64"/>
      <c r="OV648" s="64"/>
      <c r="OW648" s="64"/>
      <c r="OX648" s="64"/>
      <c r="OY648" s="64"/>
      <c r="OZ648" s="64"/>
      <c r="PA648" s="64"/>
      <c r="PB648" s="64"/>
      <c r="PC648" s="64"/>
      <c r="PD648" s="64"/>
      <c r="PE648" s="64"/>
    </row>
    <row r="649" spans="1:421" s="45" customFormat="1" ht="20.100000000000001" customHeight="1" x14ac:dyDescent="0.3">
      <c r="A649" s="1"/>
      <c r="B649" s="1" t="s">
        <v>35</v>
      </c>
      <c r="C649" s="1">
        <v>13038</v>
      </c>
      <c r="D649" s="1">
        <v>6</v>
      </c>
      <c r="E649" s="1">
        <v>2</v>
      </c>
      <c r="F649" s="1">
        <v>1</v>
      </c>
      <c r="G649" s="1">
        <v>67</v>
      </c>
      <c r="H649" s="127" t="s">
        <v>271</v>
      </c>
      <c r="I649" s="2">
        <v>967</v>
      </c>
      <c r="J649" s="36">
        <v>150</v>
      </c>
      <c r="K649" s="13">
        <f t="shared" si="407"/>
        <v>145050</v>
      </c>
      <c r="L649" s="1"/>
      <c r="M649" s="1"/>
      <c r="N649" s="1"/>
      <c r="O649" s="1"/>
      <c r="P649" s="1"/>
      <c r="Q649" s="2"/>
      <c r="R649" s="2"/>
      <c r="S649" s="2"/>
      <c r="T649" s="1"/>
      <c r="U649" s="2"/>
      <c r="V649" s="44"/>
      <c r="W649" s="2"/>
      <c r="X649" s="37">
        <f t="shared" si="399"/>
        <v>145050</v>
      </c>
      <c r="Y649" s="2"/>
      <c r="Z649" s="104">
        <v>50000000</v>
      </c>
      <c r="AA649" s="106">
        <v>0</v>
      </c>
      <c r="AB649" s="106">
        <v>0</v>
      </c>
      <c r="AC649" s="36">
        <v>0</v>
      </c>
      <c r="AD649" s="107"/>
      <c r="AE649" s="64"/>
      <c r="AF649" s="64"/>
      <c r="AG649" s="64"/>
      <c r="AH649" s="64"/>
      <c r="AI649" s="64"/>
      <c r="AJ649" s="64"/>
      <c r="AK649" s="64"/>
      <c r="AL649" s="64"/>
      <c r="AM649" s="64"/>
      <c r="AN649" s="64"/>
      <c r="AO649" s="64"/>
      <c r="AP649" s="64"/>
      <c r="AQ649" s="64"/>
      <c r="AR649" s="64"/>
      <c r="AS649" s="64"/>
      <c r="AT649" s="64"/>
      <c r="AU649" s="64"/>
      <c r="AV649" s="64"/>
      <c r="AW649" s="64"/>
      <c r="AX649" s="64"/>
      <c r="AY649" s="64"/>
      <c r="AZ649" s="64"/>
      <c r="BA649" s="64"/>
      <c r="BB649" s="64"/>
      <c r="BC649" s="64"/>
      <c r="BD649" s="64"/>
      <c r="BE649" s="64"/>
      <c r="BF649" s="64"/>
      <c r="BG649" s="64"/>
      <c r="BH649" s="64"/>
      <c r="BI649" s="64"/>
      <c r="BJ649" s="64"/>
      <c r="BK649" s="64"/>
      <c r="BL649" s="64"/>
      <c r="BM649" s="64"/>
      <c r="BN649" s="64"/>
      <c r="BO649" s="64"/>
      <c r="BP649" s="64"/>
      <c r="BQ649" s="64"/>
      <c r="BR649" s="64"/>
      <c r="BS649" s="64"/>
      <c r="BT649" s="64"/>
      <c r="BU649" s="64"/>
      <c r="BV649" s="64"/>
      <c r="BW649" s="64"/>
      <c r="BX649" s="64"/>
      <c r="BY649" s="64"/>
      <c r="BZ649" s="64"/>
      <c r="CA649" s="64"/>
      <c r="CB649" s="64"/>
      <c r="CC649" s="64"/>
      <c r="CD649" s="64"/>
      <c r="CE649" s="64"/>
      <c r="CF649" s="64"/>
      <c r="CG649" s="64"/>
      <c r="CH649" s="64"/>
      <c r="CI649" s="64"/>
      <c r="CJ649" s="64"/>
      <c r="CK649" s="64"/>
      <c r="CL649" s="64"/>
      <c r="CM649" s="64"/>
      <c r="CN649" s="64"/>
      <c r="CO649" s="64"/>
      <c r="CP649" s="64"/>
      <c r="CQ649" s="64"/>
      <c r="CR649" s="64"/>
      <c r="CS649" s="64"/>
      <c r="CT649" s="64"/>
      <c r="CU649" s="64"/>
      <c r="CV649" s="64"/>
      <c r="CW649" s="64"/>
      <c r="CX649" s="64"/>
      <c r="CY649" s="64"/>
      <c r="CZ649" s="64"/>
      <c r="DA649" s="64"/>
      <c r="DB649" s="64"/>
      <c r="DC649" s="64"/>
      <c r="DD649" s="64"/>
      <c r="DE649" s="64"/>
      <c r="DF649" s="64"/>
      <c r="DG649" s="64"/>
      <c r="DH649" s="64"/>
      <c r="DI649" s="64"/>
      <c r="DJ649" s="64"/>
      <c r="DK649" s="64"/>
      <c r="DL649" s="64"/>
      <c r="DM649" s="64"/>
      <c r="DN649" s="64"/>
      <c r="DO649" s="64"/>
      <c r="DP649" s="64"/>
      <c r="DQ649" s="64"/>
      <c r="DR649" s="64"/>
      <c r="DS649" s="64"/>
      <c r="DT649" s="64"/>
      <c r="DU649" s="64"/>
      <c r="DV649" s="64"/>
      <c r="DW649" s="64"/>
      <c r="DX649" s="64"/>
      <c r="DY649" s="64"/>
      <c r="DZ649" s="64"/>
      <c r="EA649" s="64"/>
      <c r="EB649" s="64"/>
      <c r="EC649" s="64"/>
      <c r="ED649" s="64"/>
      <c r="EE649" s="64"/>
      <c r="EF649" s="64"/>
      <c r="EG649" s="64"/>
      <c r="EH649" s="64"/>
      <c r="EI649" s="64"/>
      <c r="EJ649" s="64"/>
      <c r="EK649" s="64"/>
      <c r="EL649" s="64"/>
      <c r="EM649" s="64"/>
      <c r="EN649" s="64"/>
      <c r="EO649" s="64"/>
      <c r="EP649" s="64"/>
      <c r="EQ649" s="64"/>
      <c r="ER649" s="64"/>
      <c r="ES649" s="64"/>
      <c r="ET649" s="64"/>
      <c r="EU649" s="64"/>
      <c r="EV649" s="64"/>
      <c r="EW649" s="64"/>
      <c r="EX649" s="64"/>
      <c r="EY649" s="64"/>
      <c r="EZ649" s="64"/>
      <c r="FA649" s="64"/>
      <c r="FB649" s="64"/>
      <c r="FC649" s="64"/>
      <c r="FD649" s="64"/>
      <c r="FE649" s="64"/>
      <c r="FF649" s="64"/>
      <c r="FG649" s="64"/>
      <c r="FH649" s="64"/>
      <c r="FI649" s="64"/>
      <c r="FJ649" s="64"/>
      <c r="FK649" s="64"/>
      <c r="FL649" s="64"/>
      <c r="FM649" s="64"/>
      <c r="FN649" s="64"/>
      <c r="FO649" s="64"/>
      <c r="FP649" s="64"/>
      <c r="FQ649" s="64"/>
      <c r="FR649" s="64"/>
      <c r="FS649" s="64"/>
      <c r="FT649" s="64"/>
      <c r="FU649" s="64"/>
      <c r="FV649" s="64"/>
      <c r="FW649" s="64"/>
      <c r="FX649" s="64"/>
      <c r="FY649" s="64"/>
      <c r="FZ649" s="64"/>
      <c r="GA649" s="64"/>
      <c r="GB649" s="64"/>
      <c r="GC649" s="64"/>
      <c r="GD649" s="64"/>
      <c r="GE649" s="64"/>
      <c r="GF649" s="64"/>
      <c r="GG649" s="64"/>
      <c r="GH649" s="64"/>
      <c r="GI649" s="64"/>
      <c r="GJ649" s="64"/>
      <c r="GK649" s="64"/>
      <c r="GL649" s="64"/>
      <c r="GM649" s="64"/>
      <c r="GN649" s="64"/>
      <c r="GO649" s="64"/>
      <c r="GP649" s="64"/>
      <c r="GQ649" s="64"/>
      <c r="GR649" s="64"/>
      <c r="GS649" s="64"/>
      <c r="GT649" s="64"/>
      <c r="GU649" s="64"/>
      <c r="GV649" s="64"/>
      <c r="GW649" s="64"/>
      <c r="GX649" s="64"/>
      <c r="GY649" s="64"/>
      <c r="GZ649" s="64"/>
      <c r="HA649" s="64"/>
      <c r="HB649" s="64"/>
      <c r="HC649" s="64"/>
      <c r="HD649" s="64"/>
      <c r="HE649" s="64"/>
      <c r="HF649" s="64"/>
      <c r="HG649" s="64"/>
      <c r="HH649" s="64"/>
      <c r="HI649" s="64"/>
      <c r="HJ649" s="64"/>
      <c r="HK649" s="64"/>
      <c r="HL649" s="64"/>
      <c r="HM649" s="64"/>
      <c r="HN649" s="64"/>
      <c r="HO649" s="64"/>
      <c r="HP649" s="64"/>
      <c r="HQ649" s="64"/>
      <c r="HR649" s="64"/>
      <c r="HS649" s="64"/>
      <c r="HT649" s="64"/>
      <c r="HU649" s="64"/>
      <c r="HV649" s="64"/>
      <c r="HW649" s="64"/>
      <c r="HX649" s="64"/>
      <c r="HY649" s="64"/>
      <c r="HZ649" s="64"/>
      <c r="IA649" s="64"/>
      <c r="IB649" s="64"/>
      <c r="IC649" s="64"/>
      <c r="ID649" s="64"/>
      <c r="IE649" s="64"/>
      <c r="IF649" s="64"/>
      <c r="IG649" s="64"/>
      <c r="IH649" s="64"/>
      <c r="II649" s="64"/>
      <c r="IJ649" s="64"/>
      <c r="IK649" s="64"/>
      <c r="IL649" s="64"/>
      <c r="IM649" s="64"/>
      <c r="IN649" s="64"/>
      <c r="IO649" s="64"/>
      <c r="IP649" s="64"/>
      <c r="IQ649" s="64"/>
      <c r="IR649" s="64"/>
      <c r="IS649" s="64"/>
      <c r="IT649" s="64"/>
      <c r="IU649" s="64"/>
      <c r="IV649" s="64"/>
      <c r="IW649" s="64"/>
      <c r="IX649" s="64"/>
      <c r="IY649" s="64"/>
      <c r="IZ649" s="64"/>
      <c r="JA649" s="64"/>
      <c r="JB649" s="64"/>
      <c r="JC649" s="64"/>
      <c r="JD649" s="64"/>
      <c r="JE649" s="64"/>
      <c r="JF649" s="64"/>
      <c r="JG649" s="64"/>
      <c r="JH649" s="64"/>
      <c r="JI649" s="64"/>
      <c r="JJ649" s="64"/>
      <c r="JK649" s="64"/>
      <c r="JL649" s="64"/>
      <c r="JM649" s="64"/>
      <c r="JN649" s="64"/>
      <c r="JO649" s="64"/>
      <c r="JP649" s="64"/>
      <c r="JQ649" s="64"/>
      <c r="JR649" s="64"/>
      <c r="JS649" s="64"/>
      <c r="JT649" s="64"/>
      <c r="JU649" s="64"/>
      <c r="JV649" s="64"/>
      <c r="JW649" s="64"/>
      <c r="JX649" s="64"/>
      <c r="JY649" s="64"/>
      <c r="JZ649" s="64"/>
      <c r="KA649" s="64"/>
      <c r="KB649" s="64"/>
      <c r="KC649" s="64"/>
      <c r="KD649" s="64"/>
      <c r="KE649" s="64"/>
      <c r="KF649" s="64"/>
      <c r="KG649" s="64"/>
      <c r="KH649" s="64"/>
      <c r="KI649" s="64"/>
      <c r="KJ649" s="64"/>
      <c r="KK649" s="64"/>
      <c r="KL649" s="64"/>
      <c r="KM649" s="64"/>
      <c r="KN649" s="64"/>
      <c r="KO649" s="64"/>
      <c r="KP649" s="64"/>
      <c r="KQ649" s="64"/>
      <c r="KR649" s="64"/>
      <c r="KS649" s="64"/>
      <c r="KT649" s="64"/>
      <c r="KU649" s="64"/>
      <c r="KV649" s="64"/>
      <c r="KW649" s="64"/>
      <c r="KX649" s="64"/>
      <c r="KY649" s="64"/>
      <c r="KZ649" s="64"/>
      <c r="LA649" s="64"/>
      <c r="LB649" s="64"/>
      <c r="LC649" s="64"/>
      <c r="LD649" s="64"/>
      <c r="LE649" s="64"/>
      <c r="LF649" s="64"/>
      <c r="LG649" s="64"/>
      <c r="LH649" s="64"/>
      <c r="LI649" s="64"/>
      <c r="LJ649" s="64"/>
      <c r="LK649" s="64"/>
      <c r="LL649" s="64"/>
      <c r="LM649" s="64"/>
      <c r="LN649" s="64"/>
      <c r="LO649" s="64"/>
      <c r="LP649" s="64"/>
      <c r="LQ649" s="64"/>
      <c r="LR649" s="64"/>
      <c r="LS649" s="64"/>
      <c r="LT649" s="64"/>
      <c r="LU649" s="64"/>
      <c r="LV649" s="64"/>
      <c r="LW649" s="64"/>
      <c r="LX649" s="64"/>
      <c r="LY649" s="64"/>
      <c r="LZ649" s="64"/>
      <c r="MA649" s="64"/>
      <c r="MB649" s="64"/>
      <c r="MC649" s="64"/>
      <c r="MD649" s="64"/>
      <c r="ME649" s="64"/>
      <c r="MF649" s="64"/>
      <c r="MG649" s="64"/>
      <c r="MH649" s="64"/>
      <c r="MI649" s="64"/>
      <c r="MJ649" s="64"/>
      <c r="MK649" s="64"/>
      <c r="ML649" s="64"/>
      <c r="MM649" s="64"/>
      <c r="MN649" s="64"/>
      <c r="MO649" s="64"/>
      <c r="MP649" s="64"/>
      <c r="MQ649" s="64"/>
      <c r="MR649" s="64"/>
      <c r="MS649" s="64"/>
      <c r="MT649" s="64"/>
      <c r="MU649" s="64"/>
      <c r="MV649" s="64"/>
      <c r="MW649" s="64"/>
      <c r="MX649" s="64"/>
      <c r="MY649" s="64"/>
      <c r="MZ649" s="64"/>
      <c r="NA649" s="64"/>
      <c r="NB649" s="64"/>
      <c r="NC649" s="64"/>
      <c r="ND649" s="64"/>
      <c r="NE649" s="64"/>
      <c r="NF649" s="64"/>
      <c r="NG649" s="64"/>
      <c r="NH649" s="64"/>
      <c r="NI649" s="64"/>
      <c r="NJ649" s="64"/>
      <c r="NK649" s="64"/>
      <c r="NL649" s="64"/>
      <c r="NM649" s="64"/>
      <c r="NN649" s="64"/>
      <c r="NO649" s="64"/>
      <c r="NP649" s="64"/>
      <c r="NQ649" s="64"/>
      <c r="NR649" s="64"/>
      <c r="NS649" s="64"/>
      <c r="NT649" s="64"/>
      <c r="NU649" s="64"/>
      <c r="NV649" s="64"/>
      <c r="NW649" s="64"/>
      <c r="NX649" s="64"/>
      <c r="NY649" s="64"/>
      <c r="NZ649" s="64"/>
      <c r="OA649" s="64"/>
      <c r="OB649" s="64"/>
      <c r="OC649" s="64"/>
      <c r="OD649" s="64"/>
      <c r="OE649" s="64"/>
      <c r="OF649" s="64"/>
      <c r="OG649" s="64"/>
      <c r="OH649" s="64"/>
      <c r="OI649" s="64"/>
      <c r="OJ649" s="64"/>
      <c r="OK649" s="64"/>
      <c r="OL649" s="64"/>
      <c r="OM649" s="64"/>
      <c r="ON649" s="64"/>
      <c r="OO649" s="64"/>
      <c r="OP649" s="64"/>
      <c r="OQ649" s="64"/>
      <c r="OR649" s="64"/>
      <c r="OS649" s="64"/>
      <c r="OT649" s="64"/>
      <c r="OU649" s="64"/>
      <c r="OV649" s="64"/>
      <c r="OW649" s="64"/>
      <c r="OX649" s="64"/>
      <c r="OY649" s="64"/>
      <c r="OZ649" s="64"/>
      <c r="PA649" s="64"/>
      <c r="PB649" s="64"/>
      <c r="PC649" s="64"/>
      <c r="PD649" s="64"/>
      <c r="PE649" s="64"/>
    </row>
    <row r="650" spans="1:421" s="45" customFormat="1" ht="20.100000000000001" customHeight="1" x14ac:dyDescent="0.3">
      <c r="A650" s="1"/>
      <c r="B650" s="1" t="s">
        <v>35</v>
      </c>
      <c r="C650" s="1">
        <v>3629</v>
      </c>
      <c r="D650" s="1">
        <v>6</v>
      </c>
      <c r="E650" s="1">
        <v>14</v>
      </c>
      <c r="F650" s="1">
        <v>3</v>
      </c>
      <c r="G650" s="1">
        <v>80</v>
      </c>
      <c r="H650" s="127" t="s">
        <v>271</v>
      </c>
      <c r="I650" s="2">
        <v>5980</v>
      </c>
      <c r="J650" s="36">
        <v>220</v>
      </c>
      <c r="K650" s="13">
        <f t="shared" si="407"/>
        <v>1315600</v>
      </c>
      <c r="L650" s="1"/>
      <c r="M650" s="1"/>
      <c r="N650" s="1"/>
      <c r="O650" s="1"/>
      <c r="P650" s="1"/>
      <c r="Q650" s="2"/>
      <c r="R650" s="2"/>
      <c r="S650" s="2"/>
      <c r="T650" s="1"/>
      <c r="U650" s="2"/>
      <c r="V650" s="44"/>
      <c r="W650" s="2"/>
      <c r="X650" s="37">
        <f t="shared" si="399"/>
        <v>1315600</v>
      </c>
      <c r="Y650" s="2"/>
      <c r="Z650" s="104">
        <v>50000000</v>
      </c>
      <c r="AA650" s="106">
        <v>0</v>
      </c>
      <c r="AB650" s="106">
        <v>0</v>
      </c>
      <c r="AC650" s="36">
        <v>0</v>
      </c>
      <c r="AD650" s="107"/>
      <c r="AE650" s="64"/>
      <c r="AF650" s="64"/>
      <c r="AG650" s="64"/>
      <c r="AH650" s="64"/>
      <c r="AI650" s="64"/>
      <c r="AJ650" s="64"/>
      <c r="AK650" s="64"/>
      <c r="AL650" s="64"/>
      <c r="AM650" s="64"/>
      <c r="AN650" s="64"/>
      <c r="AO650" s="64"/>
      <c r="AP650" s="64"/>
      <c r="AQ650" s="64"/>
      <c r="AR650" s="64"/>
      <c r="AS650" s="64"/>
      <c r="AT650" s="64"/>
      <c r="AU650" s="64"/>
      <c r="AV650" s="64"/>
      <c r="AW650" s="64"/>
      <c r="AX650" s="64"/>
      <c r="AY650" s="64"/>
      <c r="AZ650" s="64"/>
      <c r="BA650" s="64"/>
      <c r="BB650" s="64"/>
      <c r="BC650" s="64"/>
      <c r="BD650" s="64"/>
      <c r="BE650" s="64"/>
      <c r="BF650" s="64"/>
      <c r="BG650" s="64"/>
      <c r="BH650" s="64"/>
      <c r="BI650" s="64"/>
      <c r="BJ650" s="64"/>
      <c r="BK650" s="64"/>
      <c r="BL650" s="64"/>
      <c r="BM650" s="64"/>
      <c r="BN650" s="64"/>
      <c r="BO650" s="64"/>
      <c r="BP650" s="64"/>
      <c r="BQ650" s="64"/>
      <c r="BR650" s="64"/>
      <c r="BS650" s="64"/>
      <c r="BT650" s="64"/>
      <c r="BU650" s="64"/>
      <c r="BV650" s="64"/>
      <c r="BW650" s="64"/>
      <c r="BX650" s="64"/>
      <c r="BY650" s="64"/>
      <c r="BZ650" s="64"/>
      <c r="CA650" s="64"/>
      <c r="CB650" s="64"/>
      <c r="CC650" s="64"/>
      <c r="CD650" s="64"/>
      <c r="CE650" s="64"/>
      <c r="CF650" s="64"/>
      <c r="CG650" s="64"/>
      <c r="CH650" s="64"/>
      <c r="CI650" s="64"/>
      <c r="CJ650" s="64"/>
      <c r="CK650" s="64"/>
      <c r="CL650" s="64"/>
      <c r="CM650" s="64"/>
      <c r="CN650" s="64"/>
      <c r="CO650" s="64"/>
      <c r="CP650" s="64"/>
      <c r="CQ650" s="64"/>
      <c r="CR650" s="64"/>
      <c r="CS650" s="64"/>
      <c r="CT650" s="64"/>
      <c r="CU650" s="64"/>
      <c r="CV650" s="64"/>
      <c r="CW650" s="64"/>
      <c r="CX650" s="64"/>
      <c r="CY650" s="64"/>
      <c r="CZ650" s="64"/>
      <c r="DA650" s="64"/>
      <c r="DB650" s="64"/>
      <c r="DC650" s="64"/>
      <c r="DD650" s="64"/>
      <c r="DE650" s="64"/>
      <c r="DF650" s="64"/>
      <c r="DG650" s="64"/>
      <c r="DH650" s="64"/>
      <c r="DI650" s="64"/>
      <c r="DJ650" s="64"/>
      <c r="DK650" s="64"/>
      <c r="DL650" s="64"/>
      <c r="DM650" s="64"/>
      <c r="DN650" s="64"/>
      <c r="DO650" s="64"/>
      <c r="DP650" s="64"/>
      <c r="DQ650" s="64"/>
      <c r="DR650" s="64"/>
      <c r="DS650" s="64"/>
      <c r="DT650" s="64"/>
      <c r="DU650" s="64"/>
      <c r="DV650" s="64"/>
      <c r="DW650" s="64"/>
      <c r="DX650" s="64"/>
      <c r="DY650" s="64"/>
      <c r="DZ650" s="64"/>
      <c r="EA650" s="64"/>
      <c r="EB650" s="64"/>
      <c r="EC650" s="64"/>
      <c r="ED650" s="64"/>
      <c r="EE650" s="64"/>
      <c r="EF650" s="64"/>
      <c r="EG650" s="64"/>
      <c r="EH650" s="64"/>
      <c r="EI650" s="64"/>
      <c r="EJ650" s="64"/>
      <c r="EK650" s="64"/>
      <c r="EL650" s="64"/>
      <c r="EM650" s="64"/>
      <c r="EN650" s="64"/>
      <c r="EO650" s="64"/>
      <c r="EP650" s="64"/>
      <c r="EQ650" s="64"/>
      <c r="ER650" s="64"/>
      <c r="ES650" s="64"/>
      <c r="ET650" s="64"/>
      <c r="EU650" s="64"/>
      <c r="EV650" s="64"/>
      <c r="EW650" s="64"/>
      <c r="EX650" s="64"/>
      <c r="EY650" s="64"/>
      <c r="EZ650" s="64"/>
      <c r="FA650" s="64"/>
      <c r="FB650" s="64"/>
      <c r="FC650" s="64"/>
      <c r="FD650" s="64"/>
      <c r="FE650" s="64"/>
      <c r="FF650" s="64"/>
      <c r="FG650" s="64"/>
      <c r="FH650" s="64"/>
      <c r="FI650" s="64"/>
      <c r="FJ650" s="64"/>
      <c r="FK650" s="64"/>
      <c r="FL650" s="64"/>
      <c r="FM650" s="64"/>
      <c r="FN650" s="64"/>
      <c r="FO650" s="64"/>
      <c r="FP650" s="64"/>
      <c r="FQ650" s="64"/>
      <c r="FR650" s="64"/>
      <c r="FS650" s="64"/>
      <c r="FT650" s="64"/>
      <c r="FU650" s="64"/>
      <c r="FV650" s="64"/>
      <c r="FW650" s="64"/>
      <c r="FX650" s="64"/>
      <c r="FY650" s="64"/>
      <c r="FZ650" s="64"/>
      <c r="GA650" s="64"/>
      <c r="GB650" s="64"/>
      <c r="GC650" s="64"/>
      <c r="GD650" s="64"/>
      <c r="GE650" s="64"/>
      <c r="GF650" s="64"/>
      <c r="GG650" s="64"/>
      <c r="GH650" s="64"/>
      <c r="GI650" s="64"/>
      <c r="GJ650" s="64"/>
      <c r="GK650" s="64"/>
      <c r="GL650" s="64"/>
      <c r="GM650" s="64"/>
      <c r="GN650" s="64"/>
      <c r="GO650" s="64"/>
      <c r="GP650" s="64"/>
      <c r="GQ650" s="64"/>
      <c r="GR650" s="64"/>
      <c r="GS650" s="64"/>
      <c r="GT650" s="64"/>
      <c r="GU650" s="64"/>
      <c r="GV650" s="64"/>
      <c r="GW650" s="64"/>
      <c r="GX650" s="64"/>
      <c r="GY650" s="64"/>
      <c r="GZ650" s="64"/>
      <c r="HA650" s="64"/>
      <c r="HB650" s="64"/>
      <c r="HC650" s="64"/>
      <c r="HD650" s="64"/>
      <c r="HE650" s="64"/>
      <c r="HF650" s="64"/>
      <c r="HG650" s="64"/>
      <c r="HH650" s="64"/>
      <c r="HI650" s="64"/>
      <c r="HJ650" s="64"/>
      <c r="HK650" s="64"/>
      <c r="HL650" s="64"/>
      <c r="HM650" s="64"/>
      <c r="HN650" s="64"/>
      <c r="HO650" s="64"/>
      <c r="HP650" s="64"/>
      <c r="HQ650" s="64"/>
      <c r="HR650" s="64"/>
      <c r="HS650" s="64"/>
      <c r="HT650" s="64"/>
      <c r="HU650" s="64"/>
      <c r="HV650" s="64"/>
      <c r="HW650" s="64"/>
      <c r="HX650" s="64"/>
      <c r="HY650" s="64"/>
      <c r="HZ650" s="64"/>
      <c r="IA650" s="64"/>
      <c r="IB650" s="64"/>
      <c r="IC650" s="64"/>
      <c r="ID650" s="64"/>
      <c r="IE650" s="64"/>
      <c r="IF650" s="64"/>
      <c r="IG650" s="64"/>
      <c r="IH650" s="64"/>
      <c r="II650" s="64"/>
      <c r="IJ650" s="64"/>
      <c r="IK650" s="64"/>
      <c r="IL650" s="64"/>
      <c r="IM650" s="64"/>
      <c r="IN650" s="64"/>
      <c r="IO650" s="64"/>
      <c r="IP650" s="64"/>
      <c r="IQ650" s="64"/>
      <c r="IR650" s="64"/>
      <c r="IS650" s="64"/>
      <c r="IT650" s="64"/>
      <c r="IU650" s="64"/>
      <c r="IV650" s="64"/>
      <c r="IW650" s="64"/>
      <c r="IX650" s="64"/>
      <c r="IY650" s="64"/>
      <c r="IZ650" s="64"/>
      <c r="JA650" s="64"/>
      <c r="JB650" s="64"/>
      <c r="JC650" s="64"/>
      <c r="JD650" s="64"/>
      <c r="JE650" s="64"/>
      <c r="JF650" s="64"/>
      <c r="JG650" s="64"/>
      <c r="JH650" s="64"/>
      <c r="JI650" s="64"/>
      <c r="JJ650" s="64"/>
      <c r="JK650" s="64"/>
      <c r="JL650" s="64"/>
      <c r="JM650" s="64"/>
      <c r="JN650" s="64"/>
      <c r="JO650" s="64"/>
      <c r="JP650" s="64"/>
      <c r="JQ650" s="64"/>
      <c r="JR650" s="64"/>
      <c r="JS650" s="64"/>
      <c r="JT650" s="64"/>
      <c r="JU650" s="64"/>
      <c r="JV650" s="64"/>
      <c r="JW650" s="64"/>
      <c r="JX650" s="64"/>
      <c r="JY650" s="64"/>
      <c r="JZ650" s="64"/>
      <c r="KA650" s="64"/>
      <c r="KB650" s="64"/>
      <c r="KC650" s="64"/>
      <c r="KD650" s="64"/>
      <c r="KE650" s="64"/>
      <c r="KF650" s="64"/>
      <c r="KG650" s="64"/>
      <c r="KH650" s="64"/>
      <c r="KI650" s="64"/>
      <c r="KJ650" s="64"/>
      <c r="KK650" s="64"/>
      <c r="KL650" s="64"/>
      <c r="KM650" s="64"/>
      <c r="KN650" s="64"/>
      <c r="KO650" s="64"/>
      <c r="KP650" s="64"/>
      <c r="KQ650" s="64"/>
      <c r="KR650" s="64"/>
      <c r="KS650" s="64"/>
      <c r="KT650" s="64"/>
      <c r="KU650" s="64"/>
      <c r="KV650" s="64"/>
      <c r="KW650" s="64"/>
      <c r="KX650" s="64"/>
      <c r="KY650" s="64"/>
      <c r="KZ650" s="64"/>
      <c r="LA650" s="64"/>
      <c r="LB650" s="64"/>
      <c r="LC650" s="64"/>
      <c r="LD650" s="64"/>
      <c r="LE650" s="64"/>
      <c r="LF650" s="64"/>
      <c r="LG650" s="64"/>
      <c r="LH650" s="64"/>
      <c r="LI650" s="64"/>
      <c r="LJ650" s="64"/>
      <c r="LK650" s="64"/>
      <c r="LL650" s="64"/>
      <c r="LM650" s="64"/>
      <c r="LN650" s="64"/>
      <c r="LO650" s="64"/>
      <c r="LP650" s="64"/>
      <c r="LQ650" s="64"/>
      <c r="LR650" s="64"/>
      <c r="LS650" s="64"/>
      <c r="LT650" s="64"/>
      <c r="LU650" s="64"/>
      <c r="LV650" s="64"/>
      <c r="LW650" s="64"/>
      <c r="LX650" s="64"/>
      <c r="LY650" s="64"/>
      <c r="LZ650" s="64"/>
      <c r="MA650" s="64"/>
      <c r="MB650" s="64"/>
      <c r="MC650" s="64"/>
      <c r="MD650" s="64"/>
      <c r="ME650" s="64"/>
      <c r="MF650" s="64"/>
      <c r="MG650" s="64"/>
      <c r="MH650" s="64"/>
      <c r="MI650" s="64"/>
      <c r="MJ650" s="64"/>
      <c r="MK650" s="64"/>
      <c r="ML650" s="64"/>
      <c r="MM650" s="64"/>
      <c r="MN650" s="64"/>
      <c r="MO650" s="64"/>
      <c r="MP650" s="64"/>
      <c r="MQ650" s="64"/>
      <c r="MR650" s="64"/>
      <c r="MS650" s="64"/>
      <c r="MT650" s="64"/>
      <c r="MU650" s="64"/>
      <c r="MV650" s="64"/>
      <c r="MW650" s="64"/>
      <c r="MX650" s="64"/>
      <c r="MY650" s="64"/>
      <c r="MZ650" s="64"/>
      <c r="NA650" s="64"/>
      <c r="NB650" s="64"/>
      <c r="NC650" s="64"/>
      <c r="ND650" s="64"/>
      <c r="NE650" s="64"/>
      <c r="NF650" s="64"/>
      <c r="NG650" s="64"/>
      <c r="NH650" s="64"/>
      <c r="NI650" s="64"/>
      <c r="NJ650" s="64"/>
      <c r="NK650" s="64"/>
      <c r="NL650" s="64"/>
      <c r="NM650" s="64"/>
      <c r="NN650" s="64"/>
      <c r="NO650" s="64"/>
      <c r="NP650" s="64"/>
      <c r="NQ650" s="64"/>
      <c r="NR650" s="64"/>
      <c r="NS650" s="64"/>
      <c r="NT650" s="64"/>
      <c r="NU650" s="64"/>
      <c r="NV650" s="64"/>
      <c r="NW650" s="64"/>
      <c r="NX650" s="64"/>
      <c r="NY650" s="64"/>
      <c r="NZ650" s="64"/>
      <c r="OA650" s="64"/>
      <c r="OB650" s="64"/>
      <c r="OC650" s="64"/>
      <c r="OD650" s="64"/>
      <c r="OE650" s="64"/>
      <c r="OF650" s="64"/>
      <c r="OG650" s="64"/>
      <c r="OH650" s="64"/>
      <c r="OI650" s="64"/>
      <c r="OJ650" s="64"/>
      <c r="OK650" s="64"/>
      <c r="OL650" s="64"/>
      <c r="OM650" s="64"/>
      <c r="ON650" s="64"/>
      <c r="OO650" s="64"/>
      <c r="OP650" s="64"/>
      <c r="OQ650" s="64"/>
      <c r="OR650" s="64"/>
      <c r="OS650" s="64"/>
      <c r="OT650" s="64"/>
      <c r="OU650" s="64"/>
      <c r="OV650" s="64"/>
      <c r="OW650" s="64"/>
      <c r="OX650" s="64"/>
      <c r="OY650" s="64"/>
      <c r="OZ650" s="64"/>
      <c r="PA650" s="64"/>
      <c r="PB650" s="64"/>
      <c r="PC650" s="64"/>
      <c r="PD650" s="64"/>
      <c r="PE650" s="64"/>
    </row>
    <row r="651" spans="1:421" s="45" customFormat="1" ht="20.100000000000001" customHeight="1" x14ac:dyDescent="0.3">
      <c r="A651" s="1"/>
      <c r="B651" s="1" t="s">
        <v>35</v>
      </c>
      <c r="C651" s="1">
        <v>3630</v>
      </c>
      <c r="D651" s="1">
        <v>6</v>
      </c>
      <c r="E651" s="1">
        <v>9</v>
      </c>
      <c r="F651" s="1">
        <v>1</v>
      </c>
      <c r="G651" s="1">
        <v>0</v>
      </c>
      <c r="H651" s="127" t="s">
        <v>271</v>
      </c>
      <c r="I651" s="2">
        <v>3700</v>
      </c>
      <c r="J651" s="36">
        <v>200</v>
      </c>
      <c r="K651" s="13">
        <f t="shared" si="407"/>
        <v>740000</v>
      </c>
      <c r="L651" s="1"/>
      <c r="M651" s="1"/>
      <c r="N651" s="1"/>
      <c r="O651" s="1"/>
      <c r="P651" s="1"/>
      <c r="Q651" s="2"/>
      <c r="R651" s="2"/>
      <c r="S651" s="2"/>
      <c r="T651" s="1"/>
      <c r="U651" s="2"/>
      <c r="V651" s="44"/>
      <c r="W651" s="2"/>
      <c r="X651" s="37">
        <f t="shared" si="399"/>
        <v>740000</v>
      </c>
      <c r="Y651" s="2"/>
      <c r="Z651" s="104">
        <v>50000000</v>
      </c>
      <c r="AA651" s="106">
        <v>0</v>
      </c>
      <c r="AB651" s="106">
        <v>0</v>
      </c>
      <c r="AC651" s="36">
        <v>0</v>
      </c>
      <c r="AD651" s="107"/>
      <c r="AE651" s="64"/>
      <c r="AF651" s="64"/>
      <c r="AG651" s="64"/>
      <c r="AH651" s="64"/>
      <c r="AI651" s="64"/>
      <c r="AJ651" s="64"/>
      <c r="AK651" s="64"/>
      <c r="AL651" s="64"/>
      <c r="AM651" s="64"/>
      <c r="AN651" s="64"/>
      <c r="AO651" s="64"/>
      <c r="AP651" s="64"/>
      <c r="AQ651" s="64"/>
      <c r="AR651" s="64"/>
      <c r="AS651" s="64"/>
      <c r="AT651" s="64"/>
      <c r="AU651" s="64"/>
      <c r="AV651" s="64"/>
      <c r="AW651" s="64"/>
      <c r="AX651" s="64"/>
      <c r="AY651" s="64"/>
      <c r="AZ651" s="64"/>
      <c r="BA651" s="64"/>
      <c r="BB651" s="64"/>
      <c r="BC651" s="64"/>
      <c r="BD651" s="64"/>
      <c r="BE651" s="64"/>
      <c r="BF651" s="64"/>
      <c r="BG651" s="64"/>
      <c r="BH651" s="64"/>
      <c r="BI651" s="64"/>
      <c r="BJ651" s="64"/>
      <c r="BK651" s="64"/>
      <c r="BL651" s="64"/>
      <c r="BM651" s="64"/>
      <c r="BN651" s="64"/>
      <c r="BO651" s="64"/>
      <c r="BP651" s="64"/>
      <c r="BQ651" s="64"/>
      <c r="BR651" s="64"/>
      <c r="BS651" s="64"/>
      <c r="BT651" s="64"/>
      <c r="BU651" s="64"/>
      <c r="BV651" s="64"/>
      <c r="BW651" s="64"/>
      <c r="BX651" s="64"/>
      <c r="BY651" s="64"/>
      <c r="BZ651" s="64"/>
      <c r="CA651" s="64"/>
      <c r="CB651" s="64"/>
      <c r="CC651" s="64"/>
      <c r="CD651" s="64"/>
      <c r="CE651" s="64"/>
      <c r="CF651" s="64"/>
      <c r="CG651" s="64"/>
      <c r="CH651" s="64"/>
      <c r="CI651" s="64"/>
      <c r="CJ651" s="64"/>
      <c r="CK651" s="64"/>
      <c r="CL651" s="64"/>
      <c r="CM651" s="64"/>
      <c r="CN651" s="64"/>
      <c r="CO651" s="64"/>
      <c r="CP651" s="64"/>
      <c r="CQ651" s="64"/>
      <c r="CR651" s="64"/>
      <c r="CS651" s="64"/>
      <c r="CT651" s="64"/>
      <c r="CU651" s="64"/>
      <c r="CV651" s="64"/>
      <c r="CW651" s="64"/>
      <c r="CX651" s="64"/>
      <c r="CY651" s="64"/>
      <c r="CZ651" s="64"/>
      <c r="DA651" s="64"/>
      <c r="DB651" s="64"/>
      <c r="DC651" s="64"/>
      <c r="DD651" s="64"/>
      <c r="DE651" s="64"/>
      <c r="DF651" s="64"/>
      <c r="DG651" s="64"/>
      <c r="DH651" s="64"/>
      <c r="DI651" s="64"/>
      <c r="DJ651" s="64"/>
      <c r="DK651" s="64"/>
      <c r="DL651" s="64"/>
      <c r="DM651" s="64"/>
      <c r="DN651" s="64"/>
      <c r="DO651" s="64"/>
      <c r="DP651" s="64"/>
      <c r="DQ651" s="64"/>
      <c r="DR651" s="64"/>
      <c r="DS651" s="64"/>
      <c r="DT651" s="64"/>
      <c r="DU651" s="64"/>
      <c r="DV651" s="64"/>
      <c r="DW651" s="64"/>
      <c r="DX651" s="64"/>
      <c r="DY651" s="64"/>
      <c r="DZ651" s="64"/>
      <c r="EA651" s="64"/>
      <c r="EB651" s="64"/>
      <c r="EC651" s="64"/>
      <c r="ED651" s="64"/>
      <c r="EE651" s="64"/>
      <c r="EF651" s="64"/>
      <c r="EG651" s="64"/>
      <c r="EH651" s="64"/>
      <c r="EI651" s="64"/>
      <c r="EJ651" s="64"/>
      <c r="EK651" s="64"/>
      <c r="EL651" s="64"/>
      <c r="EM651" s="64"/>
      <c r="EN651" s="64"/>
      <c r="EO651" s="64"/>
      <c r="EP651" s="64"/>
      <c r="EQ651" s="64"/>
      <c r="ER651" s="64"/>
      <c r="ES651" s="64"/>
      <c r="ET651" s="64"/>
      <c r="EU651" s="64"/>
      <c r="EV651" s="64"/>
      <c r="EW651" s="64"/>
      <c r="EX651" s="64"/>
      <c r="EY651" s="64"/>
      <c r="EZ651" s="64"/>
      <c r="FA651" s="64"/>
      <c r="FB651" s="64"/>
      <c r="FC651" s="64"/>
      <c r="FD651" s="64"/>
      <c r="FE651" s="64"/>
      <c r="FF651" s="64"/>
      <c r="FG651" s="64"/>
      <c r="FH651" s="64"/>
      <c r="FI651" s="64"/>
      <c r="FJ651" s="64"/>
      <c r="FK651" s="64"/>
      <c r="FL651" s="64"/>
      <c r="FM651" s="64"/>
      <c r="FN651" s="64"/>
      <c r="FO651" s="64"/>
      <c r="FP651" s="64"/>
      <c r="FQ651" s="64"/>
      <c r="FR651" s="64"/>
      <c r="FS651" s="64"/>
      <c r="FT651" s="64"/>
      <c r="FU651" s="64"/>
      <c r="FV651" s="64"/>
      <c r="FW651" s="64"/>
      <c r="FX651" s="64"/>
      <c r="FY651" s="64"/>
      <c r="FZ651" s="64"/>
      <c r="GA651" s="64"/>
      <c r="GB651" s="64"/>
      <c r="GC651" s="64"/>
      <c r="GD651" s="64"/>
      <c r="GE651" s="64"/>
      <c r="GF651" s="64"/>
      <c r="GG651" s="64"/>
      <c r="GH651" s="64"/>
      <c r="GI651" s="64"/>
      <c r="GJ651" s="64"/>
      <c r="GK651" s="64"/>
      <c r="GL651" s="64"/>
      <c r="GM651" s="64"/>
      <c r="GN651" s="64"/>
      <c r="GO651" s="64"/>
      <c r="GP651" s="64"/>
      <c r="GQ651" s="64"/>
      <c r="GR651" s="64"/>
      <c r="GS651" s="64"/>
      <c r="GT651" s="64"/>
      <c r="GU651" s="64"/>
      <c r="GV651" s="64"/>
      <c r="GW651" s="64"/>
      <c r="GX651" s="64"/>
      <c r="GY651" s="64"/>
      <c r="GZ651" s="64"/>
      <c r="HA651" s="64"/>
      <c r="HB651" s="64"/>
      <c r="HC651" s="64"/>
      <c r="HD651" s="64"/>
      <c r="HE651" s="64"/>
      <c r="HF651" s="64"/>
      <c r="HG651" s="64"/>
      <c r="HH651" s="64"/>
      <c r="HI651" s="64"/>
      <c r="HJ651" s="64"/>
      <c r="HK651" s="64"/>
      <c r="HL651" s="64"/>
      <c r="HM651" s="64"/>
      <c r="HN651" s="64"/>
      <c r="HO651" s="64"/>
      <c r="HP651" s="64"/>
      <c r="HQ651" s="64"/>
      <c r="HR651" s="64"/>
      <c r="HS651" s="64"/>
      <c r="HT651" s="64"/>
      <c r="HU651" s="64"/>
      <c r="HV651" s="64"/>
      <c r="HW651" s="64"/>
      <c r="HX651" s="64"/>
      <c r="HY651" s="64"/>
      <c r="HZ651" s="64"/>
      <c r="IA651" s="64"/>
      <c r="IB651" s="64"/>
      <c r="IC651" s="64"/>
      <c r="ID651" s="64"/>
      <c r="IE651" s="64"/>
      <c r="IF651" s="64"/>
      <c r="IG651" s="64"/>
      <c r="IH651" s="64"/>
      <c r="II651" s="64"/>
      <c r="IJ651" s="64"/>
      <c r="IK651" s="64"/>
      <c r="IL651" s="64"/>
      <c r="IM651" s="64"/>
      <c r="IN651" s="64"/>
      <c r="IO651" s="64"/>
      <c r="IP651" s="64"/>
      <c r="IQ651" s="64"/>
      <c r="IR651" s="64"/>
      <c r="IS651" s="64"/>
      <c r="IT651" s="64"/>
      <c r="IU651" s="64"/>
      <c r="IV651" s="64"/>
      <c r="IW651" s="64"/>
      <c r="IX651" s="64"/>
      <c r="IY651" s="64"/>
      <c r="IZ651" s="64"/>
      <c r="JA651" s="64"/>
      <c r="JB651" s="64"/>
      <c r="JC651" s="64"/>
      <c r="JD651" s="64"/>
      <c r="JE651" s="64"/>
      <c r="JF651" s="64"/>
      <c r="JG651" s="64"/>
      <c r="JH651" s="64"/>
      <c r="JI651" s="64"/>
      <c r="JJ651" s="64"/>
      <c r="JK651" s="64"/>
      <c r="JL651" s="64"/>
      <c r="JM651" s="64"/>
      <c r="JN651" s="64"/>
      <c r="JO651" s="64"/>
      <c r="JP651" s="64"/>
      <c r="JQ651" s="64"/>
      <c r="JR651" s="64"/>
      <c r="JS651" s="64"/>
      <c r="JT651" s="64"/>
      <c r="JU651" s="64"/>
      <c r="JV651" s="64"/>
      <c r="JW651" s="64"/>
      <c r="JX651" s="64"/>
      <c r="JY651" s="64"/>
      <c r="JZ651" s="64"/>
      <c r="KA651" s="64"/>
      <c r="KB651" s="64"/>
      <c r="KC651" s="64"/>
      <c r="KD651" s="64"/>
      <c r="KE651" s="64"/>
      <c r="KF651" s="64"/>
      <c r="KG651" s="64"/>
      <c r="KH651" s="64"/>
      <c r="KI651" s="64"/>
      <c r="KJ651" s="64"/>
      <c r="KK651" s="64"/>
      <c r="KL651" s="64"/>
      <c r="KM651" s="64"/>
      <c r="KN651" s="64"/>
      <c r="KO651" s="64"/>
      <c r="KP651" s="64"/>
      <c r="KQ651" s="64"/>
      <c r="KR651" s="64"/>
      <c r="KS651" s="64"/>
      <c r="KT651" s="64"/>
      <c r="KU651" s="64"/>
      <c r="KV651" s="64"/>
      <c r="KW651" s="64"/>
      <c r="KX651" s="64"/>
      <c r="KY651" s="64"/>
      <c r="KZ651" s="64"/>
      <c r="LA651" s="64"/>
      <c r="LB651" s="64"/>
      <c r="LC651" s="64"/>
      <c r="LD651" s="64"/>
      <c r="LE651" s="64"/>
      <c r="LF651" s="64"/>
      <c r="LG651" s="64"/>
      <c r="LH651" s="64"/>
      <c r="LI651" s="64"/>
      <c r="LJ651" s="64"/>
      <c r="LK651" s="64"/>
      <c r="LL651" s="64"/>
      <c r="LM651" s="64"/>
      <c r="LN651" s="64"/>
      <c r="LO651" s="64"/>
      <c r="LP651" s="64"/>
      <c r="LQ651" s="64"/>
      <c r="LR651" s="64"/>
      <c r="LS651" s="64"/>
      <c r="LT651" s="64"/>
      <c r="LU651" s="64"/>
      <c r="LV651" s="64"/>
      <c r="LW651" s="64"/>
      <c r="LX651" s="64"/>
      <c r="LY651" s="64"/>
      <c r="LZ651" s="64"/>
      <c r="MA651" s="64"/>
      <c r="MB651" s="64"/>
      <c r="MC651" s="64"/>
      <c r="MD651" s="64"/>
      <c r="ME651" s="64"/>
      <c r="MF651" s="64"/>
      <c r="MG651" s="64"/>
      <c r="MH651" s="64"/>
      <c r="MI651" s="64"/>
      <c r="MJ651" s="64"/>
      <c r="MK651" s="64"/>
      <c r="ML651" s="64"/>
      <c r="MM651" s="64"/>
      <c r="MN651" s="64"/>
      <c r="MO651" s="64"/>
      <c r="MP651" s="64"/>
      <c r="MQ651" s="64"/>
      <c r="MR651" s="64"/>
      <c r="MS651" s="64"/>
      <c r="MT651" s="64"/>
      <c r="MU651" s="64"/>
      <c r="MV651" s="64"/>
      <c r="MW651" s="64"/>
      <c r="MX651" s="64"/>
      <c r="MY651" s="64"/>
      <c r="MZ651" s="64"/>
      <c r="NA651" s="64"/>
      <c r="NB651" s="64"/>
      <c r="NC651" s="64"/>
      <c r="ND651" s="64"/>
      <c r="NE651" s="64"/>
      <c r="NF651" s="64"/>
      <c r="NG651" s="64"/>
      <c r="NH651" s="64"/>
      <c r="NI651" s="64"/>
      <c r="NJ651" s="64"/>
      <c r="NK651" s="64"/>
      <c r="NL651" s="64"/>
      <c r="NM651" s="64"/>
      <c r="NN651" s="64"/>
      <c r="NO651" s="64"/>
      <c r="NP651" s="64"/>
      <c r="NQ651" s="64"/>
      <c r="NR651" s="64"/>
      <c r="NS651" s="64"/>
      <c r="NT651" s="64"/>
      <c r="NU651" s="64"/>
      <c r="NV651" s="64"/>
      <c r="NW651" s="64"/>
      <c r="NX651" s="64"/>
      <c r="NY651" s="64"/>
      <c r="NZ651" s="64"/>
      <c r="OA651" s="64"/>
      <c r="OB651" s="64"/>
      <c r="OC651" s="64"/>
      <c r="OD651" s="64"/>
      <c r="OE651" s="64"/>
      <c r="OF651" s="64"/>
      <c r="OG651" s="64"/>
      <c r="OH651" s="64"/>
      <c r="OI651" s="64"/>
      <c r="OJ651" s="64"/>
      <c r="OK651" s="64"/>
      <c r="OL651" s="64"/>
      <c r="OM651" s="64"/>
      <c r="ON651" s="64"/>
      <c r="OO651" s="64"/>
      <c r="OP651" s="64"/>
      <c r="OQ651" s="64"/>
      <c r="OR651" s="64"/>
      <c r="OS651" s="64"/>
      <c r="OT651" s="64"/>
      <c r="OU651" s="64"/>
      <c r="OV651" s="64"/>
      <c r="OW651" s="64"/>
      <c r="OX651" s="64"/>
      <c r="OY651" s="64"/>
      <c r="OZ651" s="64"/>
      <c r="PA651" s="64"/>
      <c r="PB651" s="64"/>
      <c r="PC651" s="64"/>
      <c r="PD651" s="64"/>
      <c r="PE651" s="64"/>
    </row>
    <row r="652" spans="1:421" s="46" customFormat="1" ht="20.100000000000001" customHeight="1" x14ac:dyDescent="0.3">
      <c r="A652" s="17"/>
      <c r="B652" s="17"/>
      <c r="C652" s="17"/>
      <c r="D652" s="17"/>
      <c r="E652" s="17"/>
      <c r="F652" s="17"/>
      <c r="G652" s="17"/>
      <c r="H652" s="128"/>
      <c r="I652" s="19"/>
      <c r="J652" s="20"/>
      <c r="K652" s="19"/>
      <c r="L652" s="17"/>
      <c r="M652" s="17"/>
      <c r="N652" s="17"/>
      <c r="O652" s="17"/>
      <c r="P652" s="17"/>
      <c r="Q652" s="19"/>
      <c r="R652" s="19"/>
      <c r="S652" s="19"/>
      <c r="T652" s="17"/>
      <c r="U652" s="19"/>
      <c r="V652" s="21"/>
      <c r="W652" s="19"/>
      <c r="X652" s="19"/>
      <c r="Y652" s="19"/>
      <c r="Z652" s="19"/>
      <c r="AA652" s="19"/>
      <c r="AB652" s="19"/>
      <c r="AC652" s="20"/>
      <c r="AD652" s="105"/>
    </row>
    <row r="653" spans="1:421" s="45" customFormat="1" ht="20.100000000000001" customHeight="1" x14ac:dyDescent="0.3">
      <c r="A653" s="23">
        <v>1673</v>
      </c>
      <c r="B653" s="23" t="s">
        <v>35</v>
      </c>
      <c r="C653" s="23">
        <v>10375</v>
      </c>
      <c r="D653" s="23">
        <v>4</v>
      </c>
      <c r="E653" s="23">
        <v>5</v>
      </c>
      <c r="F653" s="23">
        <v>3</v>
      </c>
      <c r="G653" s="23">
        <v>75</v>
      </c>
      <c r="H653" s="129" t="s">
        <v>271</v>
      </c>
      <c r="I653" s="7">
        <v>2375</v>
      </c>
      <c r="J653" s="8">
        <v>150</v>
      </c>
      <c r="K653" s="13">
        <f t="shared" si="407"/>
        <v>356250</v>
      </c>
      <c r="L653" s="23"/>
      <c r="M653" s="23"/>
      <c r="N653" s="23"/>
      <c r="O653" s="23"/>
      <c r="P653" s="23"/>
      <c r="Q653" s="7"/>
      <c r="R653" s="7"/>
      <c r="S653" s="7"/>
      <c r="T653" s="23"/>
      <c r="U653" s="7"/>
      <c r="V653" s="11"/>
      <c r="W653" s="7"/>
      <c r="X653" s="37">
        <f t="shared" si="399"/>
        <v>356250</v>
      </c>
      <c r="Y653" s="7"/>
      <c r="Z653" s="104">
        <v>50000000</v>
      </c>
      <c r="AA653" s="106">
        <v>0</v>
      </c>
      <c r="AB653" s="106">
        <v>0</v>
      </c>
      <c r="AC653" s="8" t="s">
        <v>211</v>
      </c>
      <c r="AD653" s="110"/>
      <c r="AE653" s="64"/>
      <c r="AF653" s="64"/>
      <c r="AG653" s="64"/>
      <c r="AH653" s="64"/>
      <c r="AI653" s="64"/>
      <c r="AJ653" s="64"/>
      <c r="AK653" s="64"/>
      <c r="AL653" s="64"/>
      <c r="AM653" s="64"/>
      <c r="AN653" s="64"/>
      <c r="AO653" s="64"/>
      <c r="AP653" s="64"/>
      <c r="AQ653" s="64"/>
      <c r="AR653" s="64"/>
      <c r="AS653" s="64"/>
      <c r="AT653" s="64"/>
      <c r="AU653" s="64"/>
      <c r="AV653" s="64"/>
      <c r="AW653" s="64"/>
      <c r="AX653" s="64"/>
      <c r="AY653" s="64"/>
      <c r="AZ653" s="64"/>
      <c r="BA653" s="64"/>
      <c r="BB653" s="64"/>
      <c r="BC653" s="64"/>
      <c r="BD653" s="64"/>
      <c r="BE653" s="64"/>
      <c r="BF653" s="64"/>
      <c r="BG653" s="64"/>
      <c r="BH653" s="64"/>
      <c r="BI653" s="64"/>
      <c r="BJ653" s="64"/>
      <c r="BK653" s="64"/>
      <c r="BL653" s="64"/>
      <c r="BM653" s="64"/>
      <c r="BN653" s="64"/>
      <c r="BO653" s="64"/>
      <c r="BP653" s="64"/>
      <c r="BQ653" s="64"/>
      <c r="BR653" s="64"/>
      <c r="BS653" s="64"/>
      <c r="BT653" s="64"/>
      <c r="BU653" s="64"/>
      <c r="BV653" s="64"/>
      <c r="BW653" s="64"/>
      <c r="BX653" s="64"/>
      <c r="BY653" s="64"/>
      <c r="BZ653" s="64"/>
      <c r="CA653" s="64"/>
      <c r="CB653" s="64"/>
      <c r="CC653" s="64"/>
      <c r="CD653" s="64"/>
      <c r="CE653" s="64"/>
      <c r="CF653" s="64"/>
      <c r="CG653" s="64"/>
      <c r="CH653" s="64"/>
      <c r="CI653" s="64"/>
      <c r="CJ653" s="64"/>
      <c r="CK653" s="64"/>
      <c r="CL653" s="64"/>
      <c r="CM653" s="64"/>
      <c r="CN653" s="64"/>
      <c r="CO653" s="64"/>
      <c r="CP653" s="64"/>
      <c r="CQ653" s="64"/>
      <c r="CR653" s="64"/>
      <c r="CS653" s="64"/>
      <c r="CT653" s="64"/>
      <c r="CU653" s="64"/>
      <c r="CV653" s="64"/>
      <c r="CW653" s="64"/>
      <c r="CX653" s="64"/>
      <c r="CY653" s="64"/>
      <c r="CZ653" s="64"/>
      <c r="DA653" s="64"/>
      <c r="DB653" s="64"/>
      <c r="DC653" s="64"/>
      <c r="DD653" s="64"/>
      <c r="DE653" s="64"/>
      <c r="DF653" s="64"/>
      <c r="DG653" s="64"/>
      <c r="DH653" s="64"/>
      <c r="DI653" s="64"/>
      <c r="DJ653" s="64"/>
      <c r="DK653" s="64"/>
      <c r="DL653" s="64"/>
      <c r="DM653" s="64"/>
      <c r="DN653" s="64"/>
      <c r="DO653" s="64"/>
      <c r="DP653" s="64"/>
      <c r="DQ653" s="64"/>
      <c r="DR653" s="64"/>
      <c r="DS653" s="64"/>
      <c r="DT653" s="64"/>
      <c r="DU653" s="64"/>
      <c r="DV653" s="64"/>
      <c r="DW653" s="64"/>
      <c r="DX653" s="64"/>
      <c r="DY653" s="64"/>
      <c r="DZ653" s="64"/>
      <c r="EA653" s="64"/>
      <c r="EB653" s="64"/>
      <c r="EC653" s="64"/>
      <c r="ED653" s="64"/>
      <c r="EE653" s="64"/>
      <c r="EF653" s="64"/>
      <c r="EG653" s="64"/>
      <c r="EH653" s="64"/>
      <c r="EI653" s="64"/>
      <c r="EJ653" s="64"/>
      <c r="EK653" s="64"/>
      <c r="EL653" s="64"/>
      <c r="EM653" s="64"/>
      <c r="EN653" s="64"/>
      <c r="EO653" s="64"/>
      <c r="EP653" s="64"/>
      <c r="EQ653" s="64"/>
      <c r="ER653" s="64"/>
      <c r="ES653" s="64"/>
      <c r="ET653" s="64"/>
      <c r="EU653" s="64"/>
      <c r="EV653" s="64"/>
      <c r="EW653" s="64"/>
      <c r="EX653" s="64"/>
      <c r="EY653" s="64"/>
      <c r="EZ653" s="64"/>
      <c r="FA653" s="64"/>
      <c r="FB653" s="64"/>
      <c r="FC653" s="64"/>
      <c r="FD653" s="64"/>
      <c r="FE653" s="64"/>
      <c r="FF653" s="64"/>
      <c r="FG653" s="64"/>
      <c r="FH653" s="64"/>
      <c r="FI653" s="64"/>
      <c r="FJ653" s="64"/>
      <c r="FK653" s="64"/>
      <c r="FL653" s="64"/>
      <c r="FM653" s="64"/>
      <c r="FN653" s="64"/>
      <c r="FO653" s="64"/>
      <c r="FP653" s="64"/>
      <c r="FQ653" s="64"/>
      <c r="FR653" s="64"/>
      <c r="FS653" s="64"/>
      <c r="FT653" s="64"/>
      <c r="FU653" s="64"/>
      <c r="FV653" s="64"/>
      <c r="FW653" s="64"/>
      <c r="FX653" s="64"/>
      <c r="FY653" s="64"/>
      <c r="FZ653" s="64"/>
      <c r="GA653" s="64"/>
      <c r="GB653" s="64"/>
      <c r="GC653" s="64"/>
      <c r="GD653" s="64"/>
      <c r="GE653" s="64"/>
      <c r="GF653" s="64"/>
      <c r="GG653" s="64"/>
      <c r="GH653" s="64"/>
      <c r="GI653" s="64"/>
      <c r="GJ653" s="64"/>
      <c r="GK653" s="64"/>
      <c r="GL653" s="64"/>
      <c r="GM653" s="64"/>
      <c r="GN653" s="64"/>
      <c r="GO653" s="64"/>
      <c r="GP653" s="64"/>
      <c r="GQ653" s="64"/>
      <c r="GR653" s="64"/>
      <c r="GS653" s="64"/>
      <c r="GT653" s="64"/>
      <c r="GU653" s="64"/>
      <c r="GV653" s="64"/>
      <c r="GW653" s="64"/>
      <c r="GX653" s="64"/>
      <c r="GY653" s="64"/>
      <c r="GZ653" s="64"/>
      <c r="HA653" s="64"/>
      <c r="HB653" s="64"/>
      <c r="HC653" s="64"/>
      <c r="HD653" s="64"/>
      <c r="HE653" s="64"/>
      <c r="HF653" s="64"/>
      <c r="HG653" s="64"/>
      <c r="HH653" s="64"/>
      <c r="HI653" s="64"/>
      <c r="HJ653" s="64"/>
      <c r="HK653" s="64"/>
      <c r="HL653" s="64"/>
      <c r="HM653" s="64"/>
      <c r="HN653" s="64"/>
      <c r="HO653" s="64"/>
      <c r="HP653" s="64"/>
      <c r="HQ653" s="64"/>
      <c r="HR653" s="64"/>
      <c r="HS653" s="64"/>
      <c r="HT653" s="64"/>
      <c r="HU653" s="64"/>
      <c r="HV653" s="64"/>
      <c r="HW653" s="64"/>
      <c r="HX653" s="64"/>
      <c r="HY653" s="64"/>
      <c r="HZ653" s="64"/>
      <c r="IA653" s="64"/>
      <c r="IB653" s="64"/>
      <c r="IC653" s="64"/>
      <c r="ID653" s="64"/>
      <c r="IE653" s="64"/>
      <c r="IF653" s="64"/>
      <c r="IG653" s="64"/>
      <c r="IH653" s="64"/>
      <c r="II653" s="64"/>
      <c r="IJ653" s="64"/>
      <c r="IK653" s="64"/>
      <c r="IL653" s="64"/>
      <c r="IM653" s="64"/>
      <c r="IN653" s="64"/>
      <c r="IO653" s="64"/>
      <c r="IP653" s="64"/>
      <c r="IQ653" s="64"/>
      <c r="IR653" s="64"/>
      <c r="IS653" s="64"/>
      <c r="IT653" s="64"/>
      <c r="IU653" s="64"/>
      <c r="IV653" s="64"/>
      <c r="IW653" s="64"/>
      <c r="IX653" s="64"/>
      <c r="IY653" s="64"/>
      <c r="IZ653" s="64"/>
      <c r="JA653" s="64"/>
      <c r="JB653" s="64"/>
      <c r="JC653" s="64"/>
      <c r="JD653" s="64"/>
      <c r="JE653" s="64"/>
      <c r="JF653" s="64"/>
      <c r="JG653" s="64"/>
      <c r="JH653" s="64"/>
      <c r="JI653" s="64"/>
      <c r="JJ653" s="64"/>
      <c r="JK653" s="64"/>
      <c r="JL653" s="64"/>
      <c r="JM653" s="64"/>
      <c r="JN653" s="64"/>
      <c r="JO653" s="64"/>
      <c r="JP653" s="64"/>
      <c r="JQ653" s="64"/>
      <c r="JR653" s="64"/>
      <c r="JS653" s="64"/>
      <c r="JT653" s="64"/>
      <c r="JU653" s="64"/>
      <c r="JV653" s="64"/>
      <c r="JW653" s="64"/>
      <c r="JX653" s="64"/>
      <c r="JY653" s="64"/>
      <c r="JZ653" s="64"/>
      <c r="KA653" s="64"/>
      <c r="KB653" s="64"/>
      <c r="KC653" s="64"/>
      <c r="KD653" s="64"/>
      <c r="KE653" s="64"/>
      <c r="KF653" s="64"/>
      <c r="KG653" s="64"/>
      <c r="KH653" s="64"/>
      <c r="KI653" s="64"/>
      <c r="KJ653" s="64"/>
      <c r="KK653" s="64"/>
      <c r="KL653" s="64"/>
      <c r="KM653" s="64"/>
      <c r="KN653" s="64"/>
      <c r="KO653" s="64"/>
      <c r="KP653" s="64"/>
      <c r="KQ653" s="64"/>
      <c r="KR653" s="64"/>
      <c r="KS653" s="64"/>
      <c r="KT653" s="64"/>
      <c r="KU653" s="64"/>
      <c r="KV653" s="64"/>
      <c r="KW653" s="64"/>
      <c r="KX653" s="64"/>
      <c r="KY653" s="64"/>
      <c r="KZ653" s="64"/>
      <c r="LA653" s="64"/>
      <c r="LB653" s="64"/>
      <c r="LC653" s="64"/>
      <c r="LD653" s="64"/>
      <c r="LE653" s="64"/>
      <c r="LF653" s="64"/>
      <c r="LG653" s="64"/>
      <c r="LH653" s="64"/>
      <c r="LI653" s="64"/>
      <c r="LJ653" s="64"/>
      <c r="LK653" s="64"/>
      <c r="LL653" s="64"/>
      <c r="LM653" s="64"/>
      <c r="LN653" s="64"/>
      <c r="LO653" s="64"/>
      <c r="LP653" s="64"/>
      <c r="LQ653" s="64"/>
      <c r="LR653" s="64"/>
      <c r="LS653" s="64"/>
      <c r="LT653" s="64"/>
      <c r="LU653" s="64"/>
      <c r="LV653" s="64"/>
      <c r="LW653" s="64"/>
      <c r="LX653" s="64"/>
      <c r="LY653" s="64"/>
      <c r="LZ653" s="64"/>
      <c r="MA653" s="64"/>
      <c r="MB653" s="64"/>
      <c r="MC653" s="64"/>
      <c r="MD653" s="64"/>
      <c r="ME653" s="64"/>
      <c r="MF653" s="64"/>
      <c r="MG653" s="64"/>
      <c r="MH653" s="64"/>
      <c r="MI653" s="64"/>
      <c r="MJ653" s="64"/>
      <c r="MK653" s="64"/>
      <c r="ML653" s="64"/>
      <c r="MM653" s="64"/>
      <c r="MN653" s="64"/>
      <c r="MO653" s="64"/>
      <c r="MP653" s="64"/>
      <c r="MQ653" s="64"/>
      <c r="MR653" s="64"/>
      <c r="MS653" s="64"/>
      <c r="MT653" s="64"/>
      <c r="MU653" s="64"/>
      <c r="MV653" s="64"/>
      <c r="MW653" s="64"/>
      <c r="MX653" s="64"/>
      <c r="MY653" s="64"/>
      <c r="MZ653" s="64"/>
      <c r="NA653" s="64"/>
      <c r="NB653" s="64"/>
      <c r="NC653" s="64"/>
      <c r="ND653" s="64"/>
      <c r="NE653" s="64"/>
      <c r="NF653" s="64"/>
      <c r="NG653" s="64"/>
      <c r="NH653" s="64"/>
      <c r="NI653" s="64"/>
      <c r="NJ653" s="64"/>
      <c r="NK653" s="64"/>
      <c r="NL653" s="64"/>
      <c r="NM653" s="64"/>
      <c r="NN653" s="64"/>
      <c r="NO653" s="64"/>
      <c r="NP653" s="64"/>
      <c r="NQ653" s="64"/>
      <c r="NR653" s="64"/>
      <c r="NS653" s="64"/>
      <c r="NT653" s="64"/>
      <c r="NU653" s="64"/>
      <c r="NV653" s="64"/>
      <c r="NW653" s="64"/>
      <c r="NX653" s="64"/>
      <c r="NY653" s="64"/>
      <c r="NZ653" s="64"/>
      <c r="OA653" s="64"/>
      <c r="OB653" s="64"/>
      <c r="OC653" s="64"/>
      <c r="OD653" s="64"/>
      <c r="OE653" s="64"/>
      <c r="OF653" s="64"/>
      <c r="OG653" s="64"/>
      <c r="OH653" s="64"/>
      <c r="OI653" s="64"/>
      <c r="OJ653" s="64"/>
      <c r="OK653" s="64"/>
      <c r="OL653" s="64"/>
      <c r="OM653" s="64"/>
      <c r="ON653" s="64"/>
      <c r="OO653" s="64"/>
      <c r="OP653" s="64"/>
      <c r="OQ653" s="64"/>
      <c r="OR653" s="64"/>
      <c r="OS653" s="64"/>
      <c r="OT653" s="64"/>
      <c r="OU653" s="64"/>
      <c r="OV653" s="64"/>
      <c r="OW653" s="64"/>
      <c r="OX653" s="64"/>
      <c r="OY653" s="64"/>
      <c r="OZ653" s="64"/>
      <c r="PA653" s="64"/>
      <c r="PB653" s="64"/>
      <c r="PC653" s="64"/>
      <c r="PD653" s="64"/>
      <c r="PE653" s="64"/>
    </row>
    <row r="654" spans="1:421" s="45" customFormat="1" ht="20.100000000000001" customHeight="1" x14ac:dyDescent="0.3">
      <c r="A654" s="1"/>
      <c r="B654" s="1" t="s">
        <v>35</v>
      </c>
      <c r="C654" s="1">
        <v>11359</v>
      </c>
      <c r="D654" s="1">
        <v>4</v>
      </c>
      <c r="E654" s="1">
        <v>2</v>
      </c>
      <c r="F654" s="1">
        <v>2</v>
      </c>
      <c r="G654" s="1">
        <v>58</v>
      </c>
      <c r="H654" s="127" t="s">
        <v>271</v>
      </c>
      <c r="I654" s="2">
        <v>1058</v>
      </c>
      <c r="J654" s="36">
        <v>150</v>
      </c>
      <c r="K654" s="13">
        <f t="shared" si="407"/>
        <v>158700</v>
      </c>
      <c r="L654" s="1"/>
      <c r="M654" s="1"/>
      <c r="N654" s="1"/>
      <c r="O654" s="1"/>
      <c r="P654" s="1"/>
      <c r="Q654" s="2"/>
      <c r="R654" s="2"/>
      <c r="S654" s="2"/>
      <c r="T654" s="1"/>
      <c r="U654" s="2"/>
      <c r="V654" s="44"/>
      <c r="W654" s="2"/>
      <c r="X654" s="37">
        <f t="shared" si="399"/>
        <v>158700</v>
      </c>
      <c r="Y654" s="2"/>
      <c r="Z654" s="104">
        <v>50000000</v>
      </c>
      <c r="AA654" s="106">
        <v>0</v>
      </c>
      <c r="AB654" s="106">
        <v>0</v>
      </c>
      <c r="AC654" s="36">
        <v>0</v>
      </c>
      <c r="AD654" s="107"/>
      <c r="AE654" s="64"/>
      <c r="AF654" s="64"/>
      <c r="AG654" s="64"/>
      <c r="AH654" s="64"/>
      <c r="AI654" s="64"/>
      <c r="AJ654" s="64"/>
      <c r="AK654" s="64"/>
      <c r="AL654" s="64"/>
      <c r="AM654" s="64"/>
      <c r="AN654" s="64"/>
      <c r="AO654" s="64"/>
      <c r="AP654" s="64"/>
      <c r="AQ654" s="64"/>
      <c r="AR654" s="64"/>
      <c r="AS654" s="64"/>
      <c r="AT654" s="64"/>
      <c r="AU654" s="64"/>
      <c r="AV654" s="64"/>
      <c r="AW654" s="64"/>
      <c r="AX654" s="64"/>
      <c r="AY654" s="64"/>
      <c r="AZ654" s="64"/>
      <c r="BA654" s="64"/>
      <c r="BB654" s="64"/>
      <c r="BC654" s="64"/>
      <c r="BD654" s="64"/>
      <c r="BE654" s="64"/>
      <c r="BF654" s="64"/>
      <c r="BG654" s="64"/>
      <c r="BH654" s="64"/>
      <c r="BI654" s="64"/>
      <c r="BJ654" s="64"/>
      <c r="BK654" s="64"/>
      <c r="BL654" s="64"/>
      <c r="BM654" s="64"/>
      <c r="BN654" s="64"/>
      <c r="BO654" s="64"/>
      <c r="BP654" s="64"/>
      <c r="BQ654" s="64"/>
      <c r="BR654" s="64"/>
      <c r="BS654" s="64"/>
      <c r="BT654" s="64"/>
      <c r="BU654" s="64"/>
      <c r="BV654" s="64"/>
      <c r="BW654" s="64"/>
      <c r="BX654" s="64"/>
      <c r="BY654" s="64"/>
      <c r="BZ654" s="64"/>
      <c r="CA654" s="64"/>
      <c r="CB654" s="64"/>
      <c r="CC654" s="64"/>
      <c r="CD654" s="64"/>
      <c r="CE654" s="64"/>
      <c r="CF654" s="64"/>
      <c r="CG654" s="64"/>
      <c r="CH654" s="64"/>
      <c r="CI654" s="64"/>
      <c r="CJ654" s="64"/>
      <c r="CK654" s="64"/>
      <c r="CL654" s="64"/>
      <c r="CM654" s="64"/>
      <c r="CN654" s="64"/>
      <c r="CO654" s="64"/>
      <c r="CP654" s="64"/>
      <c r="CQ654" s="64"/>
      <c r="CR654" s="64"/>
      <c r="CS654" s="64"/>
      <c r="CT654" s="64"/>
      <c r="CU654" s="64"/>
      <c r="CV654" s="64"/>
      <c r="CW654" s="64"/>
      <c r="CX654" s="64"/>
      <c r="CY654" s="64"/>
      <c r="CZ654" s="64"/>
      <c r="DA654" s="64"/>
      <c r="DB654" s="64"/>
      <c r="DC654" s="64"/>
      <c r="DD654" s="64"/>
      <c r="DE654" s="64"/>
      <c r="DF654" s="64"/>
      <c r="DG654" s="64"/>
      <c r="DH654" s="64"/>
      <c r="DI654" s="64"/>
      <c r="DJ654" s="64"/>
      <c r="DK654" s="64"/>
      <c r="DL654" s="64"/>
      <c r="DM654" s="64"/>
      <c r="DN654" s="64"/>
      <c r="DO654" s="64"/>
      <c r="DP654" s="64"/>
      <c r="DQ654" s="64"/>
      <c r="DR654" s="64"/>
      <c r="DS654" s="64"/>
      <c r="DT654" s="64"/>
      <c r="DU654" s="64"/>
      <c r="DV654" s="64"/>
      <c r="DW654" s="64"/>
      <c r="DX654" s="64"/>
      <c r="DY654" s="64"/>
      <c r="DZ654" s="64"/>
      <c r="EA654" s="64"/>
      <c r="EB654" s="64"/>
      <c r="EC654" s="64"/>
      <c r="ED654" s="64"/>
      <c r="EE654" s="64"/>
      <c r="EF654" s="64"/>
      <c r="EG654" s="64"/>
      <c r="EH654" s="64"/>
      <c r="EI654" s="64"/>
      <c r="EJ654" s="64"/>
      <c r="EK654" s="64"/>
      <c r="EL654" s="64"/>
      <c r="EM654" s="64"/>
      <c r="EN654" s="64"/>
      <c r="EO654" s="64"/>
      <c r="EP654" s="64"/>
      <c r="EQ654" s="64"/>
      <c r="ER654" s="64"/>
      <c r="ES654" s="64"/>
      <c r="ET654" s="64"/>
      <c r="EU654" s="64"/>
      <c r="EV654" s="64"/>
      <c r="EW654" s="64"/>
      <c r="EX654" s="64"/>
      <c r="EY654" s="64"/>
      <c r="EZ654" s="64"/>
      <c r="FA654" s="64"/>
      <c r="FB654" s="64"/>
      <c r="FC654" s="64"/>
      <c r="FD654" s="64"/>
      <c r="FE654" s="64"/>
      <c r="FF654" s="64"/>
      <c r="FG654" s="64"/>
      <c r="FH654" s="64"/>
      <c r="FI654" s="64"/>
      <c r="FJ654" s="64"/>
      <c r="FK654" s="64"/>
      <c r="FL654" s="64"/>
      <c r="FM654" s="64"/>
      <c r="FN654" s="64"/>
      <c r="FO654" s="64"/>
      <c r="FP654" s="64"/>
      <c r="FQ654" s="64"/>
      <c r="FR654" s="64"/>
      <c r="FS654" s="64"/>
      <c r="FT654" s="64"/>
      <c r="FU654" s="64"/>
      <c r="FV654" s="64"/>
      <c r="FW654" s="64"/>
      <c r="FX654" s="64"/>
      <c r="FY654" s="64"/>
      <c r="FZ654" s="64"/>
      <c r="GA654" s="64"/>
      <c r="GB654" s="64"/>
      <c r="GC654" s="64"/>
      <c r="GD654" s="64"/>
      <c r="GE654" s="64"/>
      <c r="GF654" s="64"/>
      <c r="GG654" s="64"/>
      <c r="GH654" s="64"/>
      <c r="GI654" s="64"/>
      <c r="GJ654" s="64"/>
      <c r="GK654" s="64"/>
      <c r="GL654" s="64"/>
      <c r="GM654" s="64"/>
      <c r="GN654" s="64"/>
      <c r="GO654" s="64"/>
      <c r="GP654" s="64"/>
      <c r="GQ654" s="64"/>
      <c r="GR654" s="64"/>
      <c r="GS654" s="64"/>
      <c r="GT654" s="64"/>
      <c r="GU654" s="64"/>
      <c r="GV654" s="64"/>
      <c r="GW654" s="64"/>
      <c r="GX654" s="64"/>
      <c r="GY654" s="64"/>
      <c r="GZ654" s="64"/>
      <c r="HA654" s="64"/>
      <c r="HB654" s="64"/>
      <c r="HC654" s="64"/>
      <c r="HD654" s="64"/>
      <c r="HE654" s="64"/>
      <c r="HF654" s="64"/>
      <c r="HG654" s="64"/>
      <c r="HH654" s="64"/>
      <c r="HI654" s="64"/>
      <c r="HJ654" s="64"/>
      <c r="HK654" s="64"/>
      <c r="HL654" s="64"/>
      <c r="HM654" s="64"/>
      <c r="HN654" s="64"/>
      <c r="HO654" s="64"/>
      <c r="HP654" s="64"/>
      <c r="HQ654" s="64"/>
      <c r="HR654" s="64"/>
      <c r="HS654" s="64"/>
      <c r="HT654" s="64"/>
      <c r="HU654" s="64"/>
      <c r="HV654" s="64"/>
      <c r="HW654" s="64"/>
      <c r="HX654" s="64"/>
      <c r="HY654" s="64"/>
      <c r="HZ654" s="64"/>
      <c r="IA654" s="64"/>
      <c r="IB654" s="64"/>
      <c r="IC654" s="64"/>
      <c r="ID654" s="64"/>
      <c r="IE654" s="64"/>
      <c r="IF654" s="64"/>
      <c r="IG654" s="64"/>
      <c r="IH654" s="64"/>
      <c r="II654" s="64"/>
      <c r="IJ654" s="64"/>
      <c r="IK654" s="64"/>
      <c r="IL654" s="64"/>
      <c r="IM654" s="64"/>
      <c r="IN654" s="64"/>
      <c r="IO654" s="64"/>
      <c r="IP654" s="64"/>
      <c r="IQ654" s="64"/>
      <c r="IR654" s="64"/>
      <c r="IS654" s="64"/>
      <c r="IT654" s="64"/>
      <c r="IU654" s="64"/>
      <c r="IV654" s="64"/>
      <c r="IW654" s="64"/>
      <c r="IX654" s="64"/>
      <c r="IY654" s="64"/>
      <c r="IZ654" s="64"/>
      <c r="JA654" s="64"/>
      <c r="JB654" s="64"/>
      <c r="JC654" s="64"/>
      <c r="JD654" s="64"/>
      <c r="JE654" s="64"/>
      <c r="JF654" s="64"/>
      <c r="JG654" s="64"/>
      <c r="JH654" s="64"/>
      <c r="JI654" s="64"/>
      <c r="JJ654" s="64"/>
      <c r="JK654" s="64"/>
      <c r="JL654" s="64"/>
      <c r="JM654" s="64"/>
      <c r="JN654" s="64"/>
      <c r="JO654" s="64"/>
      <c r="JP654" s="64"/>
      <c r="JQ654" s="64"/>
      <c r="JR654" s="64"/>
      <c r="JS654" s="64"/>
      <c r="JT654" s="64"/>
      <c r="JU654" s="64"/>
      <c r="JV654" s="64"/>
      <c r="JW654" s="64"/>
      <c r="JX654" s="64"/>
      <c r="JY654" s="64"/>
      <c r="JZ654" s="64"/>
      <c r="KA654" s="64"/>
      <c r="KB654" s="64"/>
      <c r="KC654" s="64"/>
      <c r="KD654" s="64"/>
      <c r="KE654" s="64"/>
      <c r="KF654" s="64"/>
      <c r="KG654" s="64"/>
      <c r="KH654" s="64"/>
      <c r="KI654" s="64"/>
      <c r="KJ654" s="64"/>
      <c r="KK654" s="64"/>
      <c r="KL654" s="64"/>
      <c r="KM654" s="64"/>
      <c r="KN654" s="64"/>
      <c r="KO654" s="64"/>
      <c r="KP654" s="64"/>
      <c r="KQ654" s="64"/>
      <c r="KR654" s="64"/>
      <c r="KS654" s="64"/>
      <c r="KT654" s="64"/>
      <c r="KU654" s="64"/>
      <c r="KV654" s="64"/>
      <c r="KW654" s="64"/>
      <c r="KX654" s="64"/>
      <c r="KY654" s="64"/>
      <c r="KZ654" s="64"/>
      <c r="LA654" s="64"/>
      <c r="LB654" s="64"/>
      <c r="LC654" s="64"/>
      <c r="LD654" s="64"/>
      <c r="LE654" s="64"/>
      <c r="LF654" s="64"/>
      <c r="LG654" s="64"/>
      <c r="LH654" s="64"/>
      <c r="LI654" s="64"/>
      <c r="LJ654" s="64"/>
      <c r="LK654" s="64"/>
      <c r="LL654" s="64"/>
      <c r="LM654" s="64"/>
      <c r="LN654" s="64"/>
      <c r="LO654" s="64"/>
      <c r="LP654" s="64"/>
      <c r="LQ654" s="64"/>
      <c r="LR654" s="64"/>
      <c r="LS654" s="64"/>
      <c r="LT654" s="64"/>
      <c r="LU654" s="64"/>
      <c r="LV654" s="64"/>
      <c r="LW654" s="64"/>
      <c r="LX654" s="64"/>
      <c r="LY654" s="64"/>
      <c r="LZ654" s="64"/>
      <c r="MA654" s="64"/>
      <c r="MB654" s="64"/>
      <c r="MC654" s="64"/>
      <c r="MD654" s="64"/>
      <c r="ME654" s="64"/>
      <c r="MF654" s="64"/>
      <c r="MG654" s="64"/>
      <c r="MH654" s="64"/>
      <c r="MI654" s="64"/>
      <c r="MJ654" s="64"/>
      <c r="MK654" s="64"/>
      <c r="ML654" s="64"/>
      <c r="MM654" s="64"/>
      <c r="MN654" s="64"/>
      <c r="MO654" s="64"/>
      <c r="MP654" s="64"/>
      <c r="MQ654" s="64"/>
      <c r="MR654" s="64"/>
      <c r="MS654" s="64"/>
      <c r="MT654" s="64"/>
      <c r="MU654" s="64"/>
      <c r="MV654" s="64"/>
      <c r="MW654" s="64"/>
      <c r="MX654" s="64"/>
      <c r="MY654" s="64"/>
      <c r="MZ654" s="64"/>
      <c r="NA654" s="64"/>
      <c r="NB654" s="64"/>
      <c r="NC654" s="64"/>
      <c r="ND654" s="64"/>
      <c r="NE654" s="64"/>
      <c r="NF654" s="64"/>
      <c r="NG654" s="64"/>
      <c r="NH654" s="64"/>
      <c r="NI654" s="64"/>
      <c r="NJ654" s="64"/>
      <c r="NK654" s="64"/>
      <c r="NL654" s="64"/>
      <c r="NM654" s="64"/>
      <c r="NN654" s="64"/>
      <c r="NO654" s="64"/>
      <c r="NP654" s="64"/>
      <c r="NQ654" s="64"/>
      <c r="NR654" s="64"/>
      <c r="NS654" s="64"/>
      <c r="NT654" s="64"/>
      <c r="NU654" s="64"/>
      <c r="NV654" s="64"/>
      <c r="NW654" s="64"/>
      <c r="NX654" s="64"/>
      <c r="NY654" s="64"/>
      <c r="NZ654" s="64"/>
      <c r="OA654" s="64"/>
      <c r="OB654" s="64"/>
      <c r="OC654" s="64"/>
      <c r="OD654" s="64"/>
      <c r="OE654" s="64"/>
      <c r="OF654" s="64"/>
      <c r="OG654" s="64"/>
      <c r="OH654" s="64"/>
      <c r="OI654" s="64"/>
      <c r="OJ654" s="64"/>
      <c r="OK654" s="64"/>
      <c r="OL654" s="64"/>
      <c r="OM654" s="64"/>
      <c r="ON654" s="64"/>
      <c r="OO654" s="64"/>
      <c r="OP654" s="64"/>
      <c r="OQ654" s="64"/>
      <c r="OR654" s="64"/>
      <c r="OS654" s="64"/>
      <c r="OT654" s="64"/>
      <c r="OU654" s="64"/>
      <c r="OV654" s="64"/>
      <c r="OW654" s="64"/>
      <c r="OX654" s="64"/>
      <c r="OY654" s="64"/>
      <c r="OZ654" s="64"/>
      <c r="PA654" s="64"/>
      <c r="PB654" s="64"/>
      <c r="PC654" s="64"/>
      <c r="PD654" s="64"/>
      <c r="PE654" s="64"/>
    </row>
    <row r="655" spans="1:421" s="45" customFormat="1" ht="20.100000000000001" customHeight="1" x14ac:dyDescent="0.3">
      <c r="A655" s="1"/>
      <c r="B655" s="1" t="s">
        <v>35</v>
      </c>
      <c r="C655" s="1">
        <v>11358</v>
      </c>
      <c r="D655" s="1">
        <v>4</v>
      </c>
      <c r="E655" s="1">
        <v>2</v>
      </c>
      <c r="F655" s="1">
        <v>2</v>
      </c>
      <c r="G655" s="1">
        <v>57</v>
      </c>
      <c r="H655" s="127" t="s">
        <v>271</v>
      </c>
      <c r="I655" s="2">
        <v>1057</v>
      </c>
      <c r="J655" s="36">
        <v>150</v>
      </c>
      <c r="K655" s="13">
        <f t="shared" si="407"/>
        <v>158550</v>
      </c>
      <c r="L655" s="1"/>
      <c r="M655" s="1"/>
      <c r="N655" s="1"/>
      <c r="O655" s="1"/>
      <c r="P655" s="1"/>
      <c r="Q655" s="2"/>
      <c r="R655" s="2"/>
      <c r="S655" s="2"/>
      <c r="T655" s="1"/>
      <c r="U655" s="2"/>
      <c r="V655" s="44"/>
      <c r="W655" s="2"/>
      <c r="X655" s="37">
        <f t="shared" si="399"/>
        <v>158550</v>
      </c>
      <c r="Y655" s="2"/>
      <c r="Z655" s="104">
        <v>50000000</v>
      </c>
      <c r="AA655" s="106">
        <v>0</v>
      </c>
      <c r="AB655" s="106">
        <v>0</v>
      </c>
      <c r="AC655" s="36">
        <v>0</v>
      </c>
      <c r="AD655" s="107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  <c r="AP655" s="64"/>
      <c r="AQ655" s="64"/>
      <c r="AR655" s="64"/>
      <c r="AS655" s="64"/>
      <c r="AT655" s="64"/>
      <c r="AU655" s="64"/>
      <c r="AV655" s="64"/>
      <c r="AW655" s="64"/>
      <c r="AX655" s="64"/>
      <c r="AY655" s="64"/>
      <c r="AZ655" s="64"/>
      <c r="BA655" s="64"/>
      <c r="BB655" s="64"/>
      <c r="BC655" s="64"/>
      <c r="BD655" s="64"/>
      <c r="BE655" s="64"/>
      <c r="BF655" s="64"/>
      <c r="BG655" s="64"/>
      <c r="BH655" s="64"/>
      <c r="BI655" s="64"/>
      <c r="BJ655" s="64"/>
      <c r="BK655" s="64"/>
      <c r="BL655" s="64"/>
      <c r="BM655" s="64"/>
      <c r="BN655" s="64"/>
      <c r="BO655" s="64"/>
      <c r="BP655" s="64"/>
      <c r="BQ655" s="64"/>
      <c r="BR655" s="64"/>
      <c r="BS655" s="64"/>
      <c r="BT655" s="64"/>
      <c r="BU655" s="64"/>
      <c r="BV655" s="64"/>
      <c r="BW655" s="64"/>
      <c r="BX655" s="64"/>
      <c r="BY655" s="64"/>
      <c r="BZ655" s="64"/>
      <c r="CA655" s="64"/>
      <c r="CB655" s="64"/>
      <c r="CC655" s="64"/>
      <c r="CD655" s="64"/>
      <c r="CE655" s="64"/>
      <c r="CF655" s="64"/>
      <c r="CG655" s="64"/>
      <c r="CH655" s="64"/>
      <c r="CI655" s="64"/>
      <c r="CJ655" s="64"/>
      <c r="CK655" s="64"/>
      <c r="CL655" s="64"/>
      <c r="CM655" s="64"/>
      <c r="CN655" s="64"/>
      <c r="CO655" s="64"/>
      <c r="CP655" s="64"/>
      <c r="CQ655" s="64"/>
      <c r="CR655" s="64"/>
      <c r="CS655" s="64"/>
      <c r="CT655" s="64"/>
      <c r="CU655" s="64"/>
      <c r="CV655" s="64"/>
      <c r="CW655" s="64"/>
      <c r="CX655" s="64"/>
      <c r="CY655" s="64"/>
      <c r="CZ655" s="64"/>
      <c r="DA655" s="64"/>
      <c r="DB655" s="64"/>
      <c r="DC655" s="64"/>
      <c r="DD655" s="64"/>
      <c r="DE655" s="64"/>
      <c r="DF655" s="64"/>
      <c r="DG655" s="64"/>
      <c r="DH655" s="64"/>
      <c r="DI655" s="64"/>
      <c r="DJ655" s="64"/>
      <c r="DK655" s="64"/>
      <c r="DL655" s="64"/>
      <c r="DM655" s="64"/>
      <c r="DN655" s="64"/>
      <c r="DO655" s="64"/>
      <c r="DP655" s="64"/>
      <c r="DQ655" s="64"/>
      <c r="DR655" s="64"/>
      <c r="DS655" s="64"/>
      <c r="DT655" s="64"/>
      <c r="DU655" s="64"/>
      <c r="DV655" s="64"/>
      <c r="DW655" s="64"/>
      <c r="DX655" s="64"/>
      <c r="DY655" s="64"/>
      <c r="DZ655" s="64"/>
      <c r="EA655" s="64"/>
      <c r="EB655" s="64"/>
      <c r="EC655" s="64"/>
      <c r="ED655" s="64"/>
      <c r="EE655" s="64"/>
      <c r="EF655" s="64"/>
      <c r="EG655" s="64"/>
      <c r="EH655" s="64"/>
      <c r="EI655" s="64"/>
      <c r="EJ655" s="64"/>
      <c r="EK655" s="64"/>
      <c r="EL655" s="64"/>
      <c r="EM655" s="64"/>
      <c r="EN655" s="64"/>
      <c r="EO655" s="64"/>
      <c r="EP655" s="64"/>
      <c r="EQ655" s="64"/>
      <c r="ER655" s="64"/>
      <c r="ES655" s="64"/>
      <c r="ET655" s="64"/>
      <c r="EU655" s="64"/>
      <c r="EV655" s="64"/>
      <c r="EW655" s="64"/>
      <c r="EX655" s="64"/>
      <c r="EY655" s="64"/>
      <c r="EZ655" s="64"/>
      <c r="FA655" s="64"/>
      <c r="FB655" s="64"/>
      <c r="FC655" s="64"/>
      <c r="FD655" s="64"/>
      <c r="FE655" s="64"/>
      <c r="FF655" s="64"/>
      <c r="FG655" s="64"/>
      <c r="FH655" s="64"/>
      <c r="FI655" s="64"/>
      <c r="FJ655" s="64"/>
      <c r="FK655" s="64"/>
      <c r="FL655" s="64"/>
      <c r="FM655" s="64"/>
      <c r="FN655" s="64"/>
      <c r="FO655" s="64"/>
      <c r="FP655" s="64"/>
      <c r="FQ655" s="64"/>
      <c r="FR655" s="64"/>
      <c r="FS655" s="64"/>
      <c r="FT655" s="64"/>
      <c r="FU655" s="64"/>
      <c r="FV655" s="64"/>
      <c r="FW655" s="64"/>
      <c r="FX655" s="64"/>
      <c r="FY655" s="64"/>
      <c r="FZ655" s="64"/>
      <c r="GA655" s="64"/>
      <c r="GB655" s="64"/>
      <c r="GC655" s="64"/>
      <c r="GD655" s="64"/>
      <c r="GE655" s="64"/>
      <c r="GF655" s="64"/>
      <c r="GG655" s="64"/>
      <c r="GH655" s="64"/>
      <c r="GI655" s="64"/>
      <c r="GJ655" s="64"/>
      <c r="GK655" s="64"/>
      <c r="GL655" s="64"/>
      <c r="GM655" s="64"/>
      <c r="GN655" s="64"/>
      <c r="GO655" s="64"/>
      <c r="GP655" s="64"/>
      <c r="GQ655" s="64"/>
      <c r="GR655" s="64"/>
      <c r="GS655" s="64"/>
      <c r="GT655" s="64"/>
      <c r="GU655" s="64"/>
      <c r="GV655" s="64"/>
      <c r="GW655" s="64"/>
      <c r="GX655" s="64"/>
      <c r="GY655" s="64"/>
      <c r="GZ655" s="64"/>
      <c r="HA655" s="64"/>
      <c r="HB655" s="64"/>
      <c r="HC655" s="64"/>
      <c r="HD655" s="64"/>
      <c r="HE655" s="64"/>
      <c r="HF655" s="64"/>
      <c r="HG655" s="64"/>
      <c r="HH655" s="64"/>
      <c r="HI655" s="64"/>
      <c r="HJ655" s="64"/>
      <c r="HK655" s="64"/>
      <c r="HL655" s="64"/>
      <c r="HM655" s="64"/>
      <c r="HN655" s="64"/>
      <c r="HO655" s="64"/>
      <c r="HP655" s="64"/>
      <c r="HQ655" s="64"/>
      <c r="HR655" s="64"/>
      <c r="HS655" s="64"/>
      <c r="HT655" s="64"/>
      <c r="HU655" s="64"/>
      <c r="HV655" s="64"/>
      <c r="HW655" s="64"/>
      <c r="HX655" s="64"/>
      <c r="HY655" s="64"/>
      <c r="HZ655" s="64"/>
      <c r="IA655" s="64"/>
      <c r="IB655" s="64"/>
      <c r="IC655" s="64"/>
      <c r="ID655" s="64"/>
      <c r="IE655" s="64"/>
      <c r="IF655" s="64"/>
      <c r="IG655" s="64"/>
      <c r="IH655" s="64"/>
      <c r="II655" s="64"/>
      <c r="IJ655" s="64"/>
      <c r="IK655" s="64"/>
      <c r="IL655" s="64"/>
      <c r="IM655" s="64"/>
      <c r="IN655" s="64"/>
      <c r="IO655" s="64"/>
      <c r="IP655" s="64"/>
      <c r="IQ655" s="64"/>
      <c r="IR655" s="64"/>
      <c r="IS655" s="64"/>
      <c r="IT655" s="64"/>
      <c r="IU655" s="64"/>
      <c r="IV655" s="64"/>
      <c r="IW655" s="64"/>
      <c r="IX655" s="64"/>
      <c r="IY655" s="64"/>
      <c r="IZ655" s="64"/>
      <c r="JA655" s="64"/>
      <c r="JB655" s="64"/>
      <c r="JC655" s="64"/>
      <c r="JD655" s="64"/>
      <c r="JE655" s="64"/>
      <c r="JF655" s="64"/>
      <c r="JG655" s="64"/>
      <c r="JH655" s="64"/>
      <c r="JI655" s="64"/>
      <c r="JJ655" s="64"/>
      <c r="JK655" s="64"/>
      <c r="JL655" s="64"/>
      <c r="JM655" s="64"/>
      <c r="JN655" s="64"/>
      <c r="JO655" s="64"/>
      <c r="JP655" s="64"/>
      <c r="JQ655" s="64"/>
      <c r="JR655" s="64"/>
      <c r="JS655" s="64"/>
      <c r="JT655" s="64"/>
      <c r="JU655" s="64"/>
      <c r="JV655" s="64"/>
      <c r="JW655" s="64"/>
      <c r="JX655" s="64"/>
      <c r="JY655" s="64"/>
      <c r="JZ655" s="64"/>
      <c r="KA655" s="64"/>
      <c r="KB655" s="64"/>
      <c r="KC655" s="64"/>
      <c r="KD655" s="64"/>
      <c r="KE655" s="64"/>
      <c r="KF655" s="64"/>
      <c r="KG655" s="64"/>
      <c r="KH655" s="64"/>
      <c r="KI655" s="64"/>
      <c r="KJ655" s="64"/>
      <c r="KK655" s="64"/>
      <c r="KL655" s="64"/>
      <c r="KM655" s="64"/>
      <c r="KN655" s="64"/>
      <c r="KO655" s="64"/>
      <c r="KP655" s="64"/>
      <c r="KQ655" s="64"/>
      <c r="KR655" s="64"/>
      <c r="KS655" s="64"/>
      <c r="KT655" s="64"/>
      <c r="KU655" s="64"/>
      <c r="KV655" s="64"/>
      <c r="KW655" s="64"/>
      <c r="KX655" s="64"/>
      <c r="KY655" s="64"/>
      <c r="KZ655" s="64"/>
      <c r="LA655" s="64"/>
      <c r="LB655" s="64"/>
      <c r="LC655" s="64"/>
      <c r="LD655" s="64"/>
      <c r="LE655" s="64"/>
      <c r="LF655" s="64"/>
      <c r="LG655" s="64"/>
      <c r="LH655" s="64"/>
      <c r="LI655" s="64"/>
      <c r="LJ655" s="64"/>
      <c r="LK655" s="64"/>
      <c r="LL655" s="64"/>
      <c r="LM655" s="64"/>
      <c r="LN655" s="64"/>
      <c r="LO655" s="64"/>
      <c r="LP655" s="64"/>
      <c r="LQ655" s="64"/>
      <c r="LR655" s="64"/>
      <c r="LS655" s="64"/>
      <c r="LT655" s="64"/>
      <c r="LU655" s="64"/>
      <c r="LV655" s="64"/>
      <c r="LW655" s="64"/>
      <c r="LX655" s="64"/>
      <c r="LY655" s="64"/>
      <c r="LZ655" s="64"/>
      <c r="MA655" s="64"/>
      <c r="MB655" s="64"/>
      <c r="MC655" s="64"/>
      <c r="MD655" s="64"/>
      <c r="ME655" s="64"/>
      <c r="MF655" s="64"/>
      <c r="MG655" s="64"/>
      <c r="MH655" s="64"/>
      <c r="MI655" s="64"/>
      <c r="MJ655" s="64"/>
      <c r="MK655" s="64"/>
      <c r="ML655" s="64"/>
      <c r="MM655" s="64"/>
      <c r="MN655" s="64"/>
      <c r="MO655" s="64"/>
      <c r="MP655" s="64"/>
      <c r="MQ655" s="64"/>
      <c r="MR655" s="64"/>
      <c r="MS655" s="64"/>
      <c r="MT655" s="64"/>
      <c r="MU655" s="64"/>
      <c r="MV655" s="64"/>
      <c r="MW655" s="64"/>
      <c r="MX655" s="64"/>
      <c r="MY655" s="64"/>
      <c r="MZ655" s="64"/>
      <c r="NA655" s="64"/>
      <c r="NB655" s="64"/>
      <c r="NC655" s="64"/>
      <c r="ND655" s="64"/>
      <c r="NE655" s="64"/>
      <c r="NF655" s="64"/>
      <c r="NG655" s="64"/>
      <c r="NH655" s="64"/>
      <c r="NI655" s="64"/>
      <c r="NJ655" s="64"/>
      <c r="NK655" s="64"/>
      <c r="NL655" s="64"/>
      <c r="NM655" s="64"/>
      <c r="NN655" s="64"/>
      <c r="NO655" s="64"/>
      <c r="NP655" s="64"/>
      <c r="NQ655" s="64"/>
      <c r="NR655" s="64"/>
      <c r="NS655" s="64"/>
      <c r="NT655" s="64"/>
      <c r="NU655" s="64"/>
      <c r="NV655" s="64"/>
      <c r="NW655" s="64"/>
      <c r="NX655" s="64"/>
      <c r="NY655" s="64"/>
      <c r="NZ655" s="64"/>
      <c r="OA655" s="64"/>
      <c r="OB655" s="64"/>
      <c r="OC655" s="64"/>
      <c r="OD655" s="64"/>
      <c r="OE655" s="64"/>
      <c r="OF655" s="64"/>
      <c r="OG655" s="64"/>
      <c r="OH655" s="64"/>
      <c r="OI655" s="64"/>
      <c r="OJ655" s="64"/>
      <c r="OK655" s="64"/>
      <c r="OL655" s="64"/>
      <c r="OM655" s="64"/>
      <c r="ON655" s="64"/>
      <c r="OO655" s="64"/>
      <c r="OP655" s="64"/>
      <c r="OQ655" s="64"/>
      <c r="OR655" s="64"/>
      <c r="OS655" s="64"/>
      <c r="OT655" s="64"/>
      <c r="OU655" s="64"/>
      <c r="OV655" s="64"/>
      <c r="OW655" s="64"/>
      <c r="OX655" s="64"/>
      <c r="OY655" s="64"/>
      <c r="OZ655" s="64"/>
      <c r="PA655" s="64"/>
      <c r="PB655" s="64"/>
      <c r="PC655" s="64"/>
      <c r="PD655" s="64"/>
      <c r="PE655" s="64"/>
    </row>
    <row r="656" spans="1:421" s="45" customFormat="1" ht="20.100000000000001" customHeight="1" x14ac:dyDescent="0.3">
      <c r="A656" s="1"/>
      <c r="B656" s="1" t="s">
        <v>35</v>
      </c>
      <c r="C656" s="1">
        <v>11363</v>
      </c>
      <c r="D656" s="1">
        <v>4</v>
      </c>
      <c r="E656" s="1">
        <v>3</v>
      </c>
      <c r="F656" s="1">
        <v>3</v>
      </c>
      <c r="G656" s="1">
        <v>19</v>
      </c>
      <c r="H656" s="127" t="s">
        <v>271</v>
      </c>
      <c r="I656" s="2">
        <v>1519</v>
      </c>
      <c r="J656" s="36">
        <v>150</v>
      </c>
      <c r="K656" s="13">
        <f t="shared" si="407"/>
        <v>227850</v>
      </c>
      <c r="L656" s="1"/>
      <c r="M656" s="1"/>
      <c r="N656" s="1"/>
      <c r="O656" s="1"/>
      <c r="P656" s="1"/>
      <c r="Q656" s="2"/>
      <c r="R656" s="2"/>
      <c r="S656" s="2"/>
      <c r="T656" s="1"/>
      <c r="U656" s="2"/>
      <c r="V656" s="44"/>
      <c r="W656" s="2"/>
      <c r="X656" s="37">
        <f t="shared" si="399"/>
        <v>227850</v>
      </c>
      <c r="Y656" s="2"/>
      <c r="Z656" s="104">
        <v>50000000</v>
      </c>
      <c r="AA656" s="106">
        <v>0</v>
      </c>
      <c r="AB656" s="106">
        <v>0</v>
      </c>
      <c r="AC656" s="36">
        <v>0</v>
      </c>
      <c r="AD656" s="107"/>
      <c r="AE656" s="64"/>
      <c r="AF656" s="64"/>
      <c r="AG656" s="64"/>
      <c r="AH656" s="64"/>
      <c r="AI656" s="64"/>
      <c r="AJ656" s="64"/>
      <c r="AK656" s="64"/>
      <c r="AL656" s="64"/>
      <c r="AM656" s="64"/>
      <c r="AN656" s="64"/>
      <c r="AO656" s="64"/>
      <c r="AP656" s="64"/>
      <c r="AQ656" s="64"/>
      <c r="AR656" s="64"/>
      <c r="AS656" s="64"/>
      <c r="AT656" s="64"/>
      <c r="AU656" s="64"/>
      <c r="AV656" s="64"/>
      <c r="AW656" s="64"/>
      <c r="AX656" s="64"/>
      <c r="AY656" s="64"/>
      <c r="AZ656" s="64"/>
      <c r="BA656" s="64"/>
      <c r="BB656" s="64"/>
      <c r="BC656" s="64"/>
      <c r="BD656" s="64"/>
      <c r="BE656" s="64"/>
      <c r="BF656" s="64"/>
      <c r="BG656" s="64"/>
      <c r="BH656" s="64"/>
      <c r="BI656" s="64"/>
      <c r="BJ656" s="64"/>
      <c r="BK656" s="64"/>
      <c r="BL656" s="64"/>
      <c r="BM656" s="64"/>
      <c r="BN656" s="64"/>
      <c r="BO656" s="64"/>
      <c r="BP656" s="64"/>
      <c r="BQ656" s="64"/>
      <c r="BR656" s="64"/>
      <c r="BS656" s="64"/>
      <c r="BT656" s="64"/>
      <c r="BU656" s="64"/>
      <c r="BV656" s="64"/>
      <c r="BW656" s="64"/>
      <c r="BX656" s="64"/>
      <c r="BY656" s="64"/>
      <c r="BZ656" s="64"/>
      <c r="CA656" s="64"/>
      <c r="CB656" s="64"/>
      <c r="CC656" s="64"/>
      <c r="CD656" s="64"/>
      <c r="CE656" s="64"/>
      <c r="CF656" s="64"/>
      <c r="CG656" s="64"/>
      <c r="CH656" s="64"/>
      <c r="CI656" s="64"/>
      <c r="CJ656" s="64"/>
      <c r="CK656" s="64"/>
      <c r="CL656" s="64"/>
      <c r="CM656" s="64"/>
      <c r="CN656" s="64"/>
      <c r="CO656" s="64"/>
      <c r="CP656" s="64"/>
      <c r="CQ656" s="64"/>
      <c r="CR656" s="64"/>
      <c r="CS656" s="64"/>
      <c r="CT656" s="64"/>
      <c r="CU656" s="64"/>
      <c r="CV656" s="64"/>
      <c r="CW656" s="64"/>
      <c r="CX656" s="64"/>
      <c r="CY656" s="64"/>
      <c r="CZ656" s="64"/>
      <c r="DA656" s="64"/>
      <c r="DB656" s="64"/>
      <c r="DC656" s="64"/>
      <c r="DD656" s="64"/>
      <c r="DE656" s="64"/>
      <c r="DF656" s="64"/>
      <c r="DG656" s="64"/>
      <c r="DH656" s="64"/>
      <c r="DI656" s="64"/>
      <c r="DJ656" s="64"/>
      <c r="DK656" s="64"/>
      <c r="DL656" s="64"/>
      <c r="DM656" s="64"/>
      <c r="DN656" s="64"/>
      <c r="DO656" s="64"/>
      <c r="DP656" s="64"/>
      <c r="DQ656" s="64"/>
      <c r="DR656" s="64"/>
      <c r="DS656" s="64"/>
      <c r="DT656" s="64"/>
      <c r="DU656" s="64"/>
      <c r="DV656" s="64"/>
      <c r="DW656" s="64"/>
      <c r="DX656" s="64"/>
      <c r="DY656" s="64"/>
      <c r="DZ656" s="64"/>
      <c r="EA656" s="64"/>
      <c r="EB656" s="64"/>
      <c r="EC656" s="64"/>
      <c r="ED656" s="64"/>
      <c r="EE656" s="64"/>
      <c r="EF656" s="64"/>
      <c r="EG656" s="64"/>
      <c r="EH656" s="64"/>
      <c r="EI656" s="64"/>
      <c r="EJ656" s="64"/>
      <c r="EK656" s="64"/>
      <c r="EL656" s="64"/>
      <c r="EM656" s="64"/>
      <c r="EN656" s="64"/>
      <c r="EO656" s="64"/>
      <c r="EP656" s="64"/>
      <c r="EQ656" s="64"/>
      <c r="ER656" s="64"/>
      <c r="ES656" s="64"/>
      <c r="ET656" s="64"/>
      <c r="EU656" s="64"/>
      <c r="EV656" s="64"/>
      <c r="EW656" s="64"/>
      <c r="EX656" s="64"/>
      <c r="EY656" s="64"/>
      <c r="EZ656" s="64"/>
      <c r="FA656" s="64"/>
      <c r="FB656" s="64"/>
      <c r="FC656" s="64"/>
      <c r="FD656" s="64"/>
      <c r="FE656" s="64"/>
      <c r="FF656" s="64"/>
      <c r="FG656" s="64"/>
      <c r="FH656" s="64"/>
      <c r="FI656" s="64"/>
      <c r="FJ656" s="64"/>
      <c r="FK656" s="64"/>
      <c r="FL656" s="64"/>
      <c r="FM656" s="64"/>
      <c r="FN656" s="64"/>
      <c r="FO656" s="64"/>
      <c r="FP656" s="64"/>
      <c r="FQ656" s="64"/>
      <c r="FR656" s="64"/>
      <c r="FS656" s="64"/>
      <c r="FT656" s="64"/>
      <c r="FU656" s="64"/>
      <c r="FV656" s="64"/>
      <c r="FW656" s="64"/>
      <c r="FX656" s="64"/>
      <c r="FY656" s="64"/>
      <c r="FZ656" s="64"/>
      <c r="GA656" s="64"/>
      <c r="GB656" s="64"/>
      <c r="GC656" s="64"/>
      <c r="GD656" s="64"/>
      <c r="GE656" s="64"/>
      <c r="GF656" s="64"/>
      <c r="GG656" s="64"/>
      <c r="GH656" s="64"/>
      <c r="GI656" s="64"/>
      <c r="GJ656" s="64"/>
      <c r="GK656" s="64"/>
      <c r="GL656" s="64"/>
      <c r="GM656" s="64"/>
      <c r="GN656" s="64"/>
      <c r="GO656" s="64"/>
      <c r="GP656" s="64"/>
      <c r="GQ656" s="64"/>
      <c r="GR656" s="64"/>
      <c r="GS656" s="64"/>
      <c r="GT656" s="64"/>
      <c r="GU656" s="64"/>
      <c r="GV656" s="64"/>
      <c r="GW656" s="64"/>
      <c r="GX656" s="64"/>
      <c r="GY656" s="64"/>
      <c r="GZ656" s="64"/>
      <c r="HA656" s="64"/>
      <c r="HB656" s="64"/>
      <c r="HC656" s="64"/>
      <c r="HD656" s="64"/>
      <c r="HE656" s="64"/>
      <c r="HF656" s="64"/>
      <c r="HG656" s="64"/>
      <c r="HH656" s="64"/>
      <c r="HI656" s="64"/>
      <c r="HJ656" s="64"/>
      <c r="HK656" s="64"/>
      <c r="HL656" s="64"/>
      <c r="HM656" s="64"/>
      <c r="HN656" s="64"/>
      <c r="HO656" s="64"/>
      <c r="HP656" s="64"/>
      <c r="HQ656" s="64"/>
      <c r="HR656" s="64"/>
      <c r="HS656" s="64"/>
      <c r="HT656" s="64"/>
      <c r="HU656" s="64"/>
      <c r="HV656" s="64"/>
      <c r="HW656" s="64"/>
      <c r="HX656" s="64"/>
      <c r="HY656" s="64"/>
      <c r="HZ656" s="64"/>
      <c r="IA656" s="64"/>
      <c r="IB656" s="64"/>
      <c r="IC656" s="64"/>
      <c r="ID656" s="64"/>
      <c r="IE656" s="64"/>
      <c r="IF656" s="64"/>
      <c r="IG656" s="64"/>
      <c r="IH656" s="64"/>
      <c r="II656" s="64"/>
      <c r="IJ656" s="64"/>
      <c r="IK656" s="64"/>
      <c r="IL656" s="64"/>
      <c r="IM656" s="64"/>
      <c r="IN656" s="64"/>
      <c r="IO656" s="64"/>
      <c r="IP656" s="64"/>
      <c r="IQ656" s="64"/>
      <c r="IR656" s="64"/>
      <c r="IS656" s="64"/>
      <c r="IT656" s="64"/>
      <c r="IU656" s="64"/>
      <c r="IV656" s="64"/>
      <c r="IW656" s="64"/>
      <c r="IX656" s="64"/>
      <c r="IY656" s="64"/>
      <c r="IZ656" s="64"/>
      <c r="JA656" s="64"/>
      <c r="JB656" s="64"/>
      <c r="JC656" s="64"/>
      <c r="JD656" s="64"/>
      <c r="JE656" s="64"/>
      <c r="JF656" s="64"/>
      <c r="JG656" s="64"/>
      <c r="JH656" s="64"/>
      <c r="JI656" s="64"/>
      <c r="JJ656" s="64"/>
      <c r="JK656" s="64"/>
      <c r="JL656" s="64"/>
      <c r="JM656" s="64"/>
      <c r="JN656" s="64"/>
      <c r="JO656" s="64"/>
      <c r="JP656" s="64"/>
      <c r="JQ656" s="64"/>
      <c r="JR656" s="64"/>
      <c r="JS656" s="64"/>
      <c r="JT656" s="64"/>
      <c r="JU656" s="64"/>
      <c r="JV656" s="64"/>
      <c r="JW656" s="64"/>
      <c r="JX656" s="64"/>
      <c r="JY656" s="64"/>
      <c r="JZ656" s="64"/>
      <c r="KA656" s="64"/>
      <c r="KB656" s="64"/>
      <c r="KC656" s="64"/>
      <c r="KD656" s="64"/>
      <c r="KE656" s="64"/>
      <c r="KF656" s="64"/>
      <c r="KG656" s="64"/>
      <c r="KH656" s="64"/>
      <c r="KI656" s="64"/>
      <c r="KJ656" s="64"/>
      <c r="KK656" s="64"/>
      <c r="KL656" s="64"/>
      <c r="KM656" s="64"/>
      <c r="KN656" s="64"/>
      <c r="KO656" s="64"/>
      <c r="KP656" s="64"/>
      <c r="KQ656" s="64"/>
      <c r="KR656" s="64"/>
      <c r="KS656" s="64"/>
      <c r="KT656" s="64"/>
      <c r="KU656" s="64"/>
      <c r="KV656" s="64"/>
      <c r="KW656" s="64"/>
      <c r="KX656" s="64"/>
      <c r="KY656" s="64"/>
      <c r="KZ656" s="64"/>
      <c r="LA656" s="64"/>
      <c r="LB656" s="64"/>
      <c r="LC656" s="64"/>
      <c r="LD656" s="64"/>
      <c r="LE656" s="64"/>
      <c r="LF656" s="64"/>
      <c r="LG656" s="64"/>
      <c r="LH656" s="64"/>
      <c r="LI656" s="64"/>
      <c r="LJ656" s="64"/>
      <c r="LK656" s="64"/>
      <c r="LL656" s="64"/>
      <c r="LM656" s="64"/>
      <c r="LN656" s="64"/>
      <c r="LO656" s="64"/>
      <c r="LP656" s="64"/>
      <c r="LQ656" s="64"/>
      <c r="LR656" s="64"/>
      <c r="LS656" s="64"/>
      <c r="LT656" s="64"/>
      <c r="LU656" s="64"/>
      <c r="LV656" s="64"/>
      <c r="LW656" s="64"/>
      <c r="LX656" s="64"/>
      <c r="LY656" s="64"/>
      <c r="LZ656" s="64"/>
      <c r="MA656" s="64"/>
      <c r="MB656" s="64"/>
      <c r="MC656" s="64"/>
      <c r="MD656" s="64"/>
      <c r="ME656" s="64"/>
      <c r="MF656" s="64"/>
      <c r="MG656" s="64"/>
      <c r="MH656" s="64"/>
      <c r="MI656" s="64"/>
      <c r="MJ656" s="64"/>
      <c r="MK656" s="64"/>
      <c r="ML656" s="64"/>
      <c r="MM656" s="64"/>
      <c r="MN656" s="64"/>
      <c r="MO656" s="64"/>
      <c r="MP656" s="64"/>
      <c r="MQ656" s="64"/>
      <c r="MR656" s="64"/>
      <c r="MS656" s="64"/>
      <c r="MT656" s="64"/>
      <c r="MU656" s="64"/>
      <c r="MV656" s="64"/>
      <c r="MW656" s="64"/>
      <c r="MX656" s="64"/>
      <c r="MY656" s="64"/>
      <c r="MZ656" s="64"/>
      <c r="NA656" s="64"/>
      <c r="NB656" s="64"/>
      <c r="NC656" s="64"/>
      <c r="ND656" s="64"/>
      <c r="NE656" s="64"/>
      <c r="NF656" s="64"/>
      <c r="NG656" s="64"/>
      <c r="NH656" s="64"/>
      <c r="NI656" s="64"/>
      <c r="NJ656" s="64"/>
      <c r="NK656" s="64"/>
      <c r="NL656" s="64"/>
      <c r="NM656" s="64"/>
      <c r="NN656" s="64"/>
      <c r="NO656" s="64"/>
      <c r="NP656" s="64"/>
      <c r="NQ656" s="64"/>
      <c r="NR656" s="64"/>
      <c r="NS656" s="64"/>
      <c r="NT656" s="64"/>
      <c r="NU656" s="64"/>
      <c r="NV656" s="64"/>
      <c r="NW656" s="64"/>
      <c r="NX656" s="64"/>
      <c r="NY656" s="64"/>
      <c r="NZ656" s="64"/>
      <c r="OA656" s="64"/>
      <c r="OB656" s="64"/>
      <c r="OC656" s="64"/>
      <c r="OD656" s="64"/>
      <c r="OE656" s="64"/>
      <c r="OF656" s="64"/>
      <c r="OG656" s="64"/>
      <c r="OH656" s="64"/>
      <c r="OI656" s="64"/>
      <c r="OJ656" s="64"/>
      <c r="OK656" s="64"/>
      <c r="OL656" s="64"/>
      <c r="OM656" s="64"/>
      <c r="ON656" s="64"/>
      <c r="OO656" s="64"/>
      <c r="OP656" s="64"/>
      <c r="OQ656" s="64"/>
      <c r="OR656" s="64"/>
      <c r="OS656" s="64"/>
      <c r="OT656" s="64"/>
      <c r="OU656" s="64"/>
      <c r="OV656" s="64"/>
      <c r="OW656" s="64"/>
      <c r="OX656" s="64"/>
      <c r="OY656" s="64"/>
      <c r="OZ656" s="64"/>
      <c r="PA656" s="64"/>
      <c r="PB656" s="64"/>
      <c r="PC656" s="64"/>
      <c r="PD656" s="64"/>
      <c r="PE656" s="64"/>
    </row>
    <row r="657" spans="1:421" s="46" customFormat="1" ht="20.100000000000001" customHeight="1" x14ac:dyDescent="0.3">
      <c r="A657" s="17"/>
      <c r="B657" s="17"/>
      <c r="C657" s="17"/>
      <c r="D657" s="17"/>
      <c r="E657" s="17"/>
      <c r="F657" s="17"/>
      <c r="G657" s="17"/>
      <c r="H657" s="128"/>
      <c r="I657" s="19"/>
      <c r="J657" s="20"/>
      <c r="K657" s="19"/>
      <c r="L657" s="17"/>
      <c r="M657" s="17"/>
      <c r="N657" s="17"/>
      <c r="O657" s="17"/>
      <c r="P657" s="17"/>
      <c r="Q657" s="19"/>
      <c r="R657" s="19"/>
      <c r="S657" s="19"/>
      <c r="T657" s="17"/>
      <c r="U657" s="19"/>
      <c r="V657" s="21"/>
      <c r="W657" s="19"/>
      <c r="X657" s="19"/>
      <c r="Y657" s="19"/>
      <c r="Z657" s="19"/>
      <c r="AA657" s="19"/>
      <c r="AB657" s="19"/>
      <c r="AC657" s="20"/>
      <c r="AD657" s="105"/>
    </row>
    <row r="658" spans="1:421" s="45" customFormat="1" ht="20.100000000000001" customHeight="1" x14ac:dyDescent="0.3">
      <c r="A658" s="23">
        <v>1674</v>
      </c>
      <c r="B658" s="23" t="s">
        <v>35</v>
      </c>
      <c r="C658" s="23">
        <v>2453</v>
      </c>
      <c r="D658" s="23">
        <v>3</v>
      </c>
      <c r="E658" s="23">
        <v>12</v>
      </c>
      <c r="F658" s="23">
        <v>2</v>
      </c>
      <c r="G658" s="23">
        <v>8</v>
      </c>
      <c r="H658" s="129" t="s">
        <v>271</v>
      </c>
      <c r="I658" s="7">
        <v>5008</v>
      </c>
      <c r="J658" s="8">
        <v>200</v>
      </c>
      <c r="K658" s="13">
        <f t="shared" si="407"/>
        <v>1001600</v>
      </c>
      <c r="L658" s="23"/>
      <c r="M658" s="23"/>
      <c r="N658" s="23"/>
      <c r="O658" s="23"/>
      <c r="P658" s="23"/>
      <c r="Q658" s="7"/>
      <c r="R658" s="7"/>
      <c r="S658" s="7"/>
      <c r="T658" s="23"/>
      <c r="U658" s="7"/>
      <c r="V658" s="11"/>
      <c r="W658" s="7"/>
      <c r="X658" s="37">
        <f t="shared" si="399"/>
        <v>1001600</v>
      </c>
      <c r="Y658" s="7"/>
      <c r="Z658" s="104">
        <v>50000000</v>
      </c>
      <c r="AA658" s="106">
        <v>0</v>
      </c>
      <c r="AB658" s="106">
        <v>0</v>
      </c>
      <c r="AC658" s="8" t="s">
        <v>270</v>
      </c>
      <c r="AD658" s="110"/>
      <c r="AE658" s="64"/>
      <c r="AF658" s="64"/>
      <c r="AG658" s="64"/>
      <c r="AH658" s="64"/>
      <c r="AI658" s="64"/>
      <c r="AJ658" s="64"/>
      <c r="AK658" s="64"/>
      <c r="AL658" s="64"/>
      <c r="AM658" s="64"/>
      <c r="AN658" s="64"/>
      <c r="AO658" s="64"/>
      <c r="AP658" s="64"/>
      <c r="AQ658" s="64"/>
      <c r="AR658" s="64"/>
      <c r="AS658" s="64"/>
      <c r="AT658" s="64"/>
      <c r="AU658" s="64"/>
      <c r="AV658" s="64"/>
      <c r="AW658" s="64"/>
      <c r="AX658" s="64"/>
      <c r="AY658" s="64"/>
      <c r="AZ658" s="64"/>
      <c r="BA658" s="64"/>
      <c r="BB658" s="64"/>
      <c r="BC658" s="64"/>
      <c r="BD658" s="64"/>
      <c r="BE658" s="64"/>
      <c r="BF658" s="64"/>
      <c r="BG658" s="64"/>
      <c r="BH658" s="64"/>
      <c r="BI658" s="64"/>
      <c r="BJ658" s="64"/>
      <c r="BK658" s="64"/>
      <c r="BL658" s="64"/>
      <c r="BM658" s="64"/>
      <c r="BN658" s="64"/>
      <c r="BO658" s="64"/>
      <c r="BP658" s="64"/>
      <c r="BQ658" s="64"/>
      <c r="BR658" s="64"/>
      <c r="BS658" s="64"/>
      <c r="BT658" s="64"/>
      <c r="BU658" s="64"/>
      <c r="BV658" s="64"/>
      <c r="BW658" s="64"/>
      <c r="BX658" s="64"/>
      <c r="BY658" s="64"/>
      <c r="BZ658" s="64"/>
      <c r="CA658" s="64"/>
      <c r="CB658" s="64"/>
      <c r="CC658" s="64"/>
      <c r="CD658" s="64"/>
      <c r="CE658" s="64"/>
      <c r="CF658" s="64"/>
      <c r="CG658" s="64"/>
      <c r="CH658" s="64"/>
      <c r="CI658" s="64"/>
      <c r="CJ658" s="64"/>
      <c r="CK658" s="64"/>
      <c r="CL658" s="64"/>
      <c r="CM658" s="64"/>
      <c r="CN658" s="64"/>
      <c r="CO658" s="64"/>
      <c r="CP658" s="64"/>
      <c r="CQ658" s="64"/>
      <c r="CR658" s="64"/>
      <c r="CS658" s="64"/>
      <c r="CT658" s="64"/>
      <c r="CU658" s="64"/>
      <c r="CV658" s="64"/>
      <c r="CW658" s="64"/>
      <c r="CX658" s="64"/>
      <c r="CY658" s="64"/>
      <c r="CZ658" s="64"/>
      <c r="DA658" s="64"/>
      <c r="DB658" s="64"/>
      <c r="DC658" s="64"/>
      <c r="DD658" s="64"/>
      <c r="DE658" s="64"/>
      <c r="DF658" s="64"/>
      <c r="DG658" s="64"/>
      <c r="DH658" s="64"/>
      <c r="DI658" s="64"/>
      <c r="DJ658" s="64"/>
      <c r="DK658" s="64"/>
      <c r="DL658" s="64"/>
      <c r="DM658" s="64"/>
      <c r="DN658" s="64"/>
      <c r="DO658" s="64"/>
      <c r="DP658" s="64"/>
      <c r="DQ658" s="64"/>
      <c r="DR658" s="64"/>
      <c r="DS658" s="64"/>
      <c r="DT658" s="64"/>
      <c r="DU658" s="64"/>
      <c r="DV658" s="64"/>
      <c r="DW658" s="64"/>
      <c r="DX658" s="64"/>
      <c r="DY658" s="64"/>
      <c r="DZ658" s="64"/>
      <c r="EA658" s="64"/>
      <c r="EB658" s="64"/>
      <c r="EC658" s="64"/>
      <c r="ED658" s="64"/>
      <c r="EE658" s="64"/>
      <c r="EF658" s="64"/>
      <c r="EG658" s="64"/>
      <c r="EH658" s="64"/>
      <c r="EI658" s="64"/>
      <c r="EJ658" s="64"/>
      <c r="EK658" s="64"/>
      <c r="EL658" s="64"/>
      <c r="EM658" s="64"/>
      <c r="EN658" s="64"/>
      <c r="EO658" s="64"/>
      <c r="EP658" s="64"/>
      <c r="EQ658" s="64"/>
      <c r="ER658" s="64"/>
      <c r="ES658" s="64"/>
      <c r="ET658" s="64"/>
      <c r="EU658" s="64"/>
      <c r="EV658" s="64"/>
      <c r="EW658" s="64"/>
      <c r="EX658" s="64"/>
      <c r="EY658" s="64"/>
      <c r="EZ658" s="64"/>
      <c r="FA658" s="64"/>
      <c r="FB658" s="64"/>
      <c r="FC658" s="64"/>
      <c r="FD658" s="64"/>
      <c r="FE658" s="64"/>
      <c r="FF658" s="64"/>
      <c r="FG658" s="64"/>
      <c r="FH658" s="64"/>
      <c r="FI658" s="64"/>
      <c r="FJ658" s="64"/>
      <c r="FK658" s="64"/>
      <c r="FL658" s="64"/>
      <c r="FM658" s="64"/>
      <c r="FN658" s="64"/>
      <c r="FO658" s="64"/>
      <c r="FP658" s="64"/>
      <c r="FQ658" s="64"/>
      <c r="FR658" s="64"/>
      <c r="FS658" s="64"/>
      <c r="FT658" s="64"/>
      <c r="FU658" s="64"/>
      <c r="FV658" s="64"/>
      <c r="FW658" s="64"/>
      <c r="FX658" s="64"/>
      <c r="FY658" s="64"/>
      <c r="FZ658" s="64"/>
      <c r="GA658" s="64"/>
      <c r="GB658" s="64"/>
      <c r="GC658" s="64"/>
      <c r="GD658" s="64"/>
      <c r="GE658" s="64"/>
      <c r="GF658" s="64"/>
      <c r="GG658" s="64"/>
      <c r="GH658" s="64"/>
      <c r="GI658" s="64"/>
      <c r="GJ658" s="64"/>
      <c r="GK658" s="64"/>
      <c r="GL658" s="64"/>
      <c r="GM658" s="64"/>
      <c r="GN658" s="64"/>
      <c r="GO658" s="64"/>
      <c r="GP658" s="64"/>
      <c r="GQ658" s="64"/>
      <c r="GR658" s="64"/>
      <c r="GS658" s="64"/>
      <c r="GT658" s="64"/>
      <c r="GU658" s="64"/>
      <c r="GV658" s="64"/>
      <c r="GW658" s="64"/>
      <c r="GX658" s="64"/>
      <c r="GY658" s="64"/>
      <c r="GZ658" s="64"/>
      <c r="HA658" s="64"/>
      <c r="HB658" s="64"/>
      <c r="HC658" s="64"/>
      <c r="HD658" s="64"/>
      <c r="HE658" s="64"/>
      <c r="HF658" s="64"/>
      <c r="HG658" s="64"/>
      <c r="HH658" s="64"/>
      <c r="HI658" s="64"/>
      <c r="HJ658" s="64"/>
      <c r="HK658" s="64"/>
      <c r="HL658" s="64"/>
      <c r="HM658" s="64"/>
      <c r="HN658" s="64"/>
      <c r="HO658" s="64"/>
      <c r="HP658" s="64"/>
      <c r="HQ658" s="64"/>
      <c r="HR658" s="64"/>
      <c r="HS658" s="64"/>
      <c r="HT658" s="64"/>
      <c r="HU658" s="64"/>
      <c r="HV658" s="64"/>
      <c r="HW658" s="64"/>
      <c r="HX658" s="64"/>
      <c r="HY658" s="64"/>
      <c r="HZ658" s="64"/>
      <c r="IA658" s="64"/>
      <c r="IB658" s="64"/>
      <c r="IC658" s="64"/>
      <c r="ID658" s="64"/>
      <c r="IE658" s="64"/>
      <c r="IF658" s="64"/>
      <c r="IG658" s="64"/>
      <c r="IH658" s="64"/>
      <c r="II658" s="64"/>
      <c r="IJ658" s="64"/>
      <c r="IK658" s="64"/>
      <c r="IL658" s="64"/>
      <c r="IM658" s="64"/>
      <c r="IN658" s="64"/>
      <c r="IO658" s="64"/>
      <c r="IP658" s="64"/>
      <c r="IQ658" s="64"/>
      <c r="IR658" s="64"/>
      <c r="IS658" s="64"/>
      <c r="IT658" s="64"/>
      <c r="IU658" s="64"/>
      <c r="IV658" s="64"/>
      <c r="IW658" s="64"/>
      <c r="IX658" s="64"/>
      <c r="IY658" s="64"/>
      <c r="IZ658" s="64"/>
      <c r="JA658" s="64"/>
      <c r="JB658" s="64"/>
      <c r="JC658" s="64"/>
      <c r="JD658" s="64"/>
      <c r="JE658" s="64"/>
      <c r="JF658" s="64"/>
      <c r="JG658" s="64"/>
      <c r="JH658" s="64"/>
      <c r="JI658" s="64"/>
      <c r="JJ658" s="64"/>
      <c r="JK658" s="64"/>
      <c r="JL658" s="64"/>
      <c r="JM658" s="64"/>
      <c r="JN658" s="64"/>
      <c r="JO658" s="64"/>
      <c r="JP658" s="64"/>
      <c r="JQ658" s="64"/>
      <c r="JR658" s="64"/>
      <c r="JS658" s="64"/>
      <c r="JT658" s="64"/>
      <c r="JU658" s="64"/>
      <c r="JV658" s="64"/>
      <c r="JW658" s="64"/>
      <c r="JX658" s="64"/>
      <c r="JY658" s="64"/>
      <c r="JZ658" s="64"/>
      <c r="KA658" s="64"/>
      <c r="KB658" s="64"/>
      <c r="KC658" s="64"/>
      <c r="KD658" s="64"/>
      <c r="KE658" s="64"/>
      <c r="KF658" s="64"/>
      <c r="KG658" s="64"/>
      <c r="KH658" s="64"/>
      <c r="KI658" s="64"/>
      <c r="KJ658" s="64"/>
      <c r="KK658" s="64"/>
      <c r="KL658" s="64"/>
      <c r="KM658" s="64"/>
      <c r="KN658" s="64"/>
      <c r="KO658" s="64"/>
      <c r="KP658" s="64"/>
      <c r="KQ658" s="64"/>
      <c r="KR658" s="64"/>
      <c r="KS658" s="64"/>
      <c r="KT658" s="64"/>
      <c r="KU658" s="64"/>
      <c r="KV658" s="64"/>
      <c r="KW658" s="64"/>
      <c r="KX658" s="64"/>
      <c r="KY658" s="64"/>
      <c r="KZ658" s="64"/>
      <c r="LA658" s="64"/>
      <c r="LB658" s="64"/>
      <c r="LC658" s="64"/>
      <c r="LD658" s="64"/>
      <c r="LE658" s="64"/>
      <c r="LF658" s="64"/>
      <c r="LG658" s="64"/>
      <c r="LH658" s="64"/>
      <c r="LI658" s="64"/>
      <c r="LJ658" s="64"/>
      <c r="LK658" s="64"/>
      <c r="LL658" s="64"/>
      <c r="LM658" s="64"/>
      <c r="LN658" s="64"/>
      <c r="LO658" s="64"/>
      <c r="LP658" s="64"/>
      <c r="LQ658" s="64"/>
      <c r="LR658" s="64"/>
      <c r="LS658" s="64"/>
      <c r="LT658" s="64"/>
      <c r="LU658" s="64"/>
      <c r="LV658" s="64"/>
      <c r="LW658" s="64"/>
      <c r="LX658" s="64"/>
      <c r="LY658" s="64"/>
      <c r="LZ658" s="64"/>
      <c r="MA658" s="64"/>
      <c r="MB658" s="64"/>
      <c r="MC658" s="64"/>
      <c r="MD658" s="64"/>
      <c r="ME658" s="64"/>
      <c r="MF658" s="64"/>
      <c r="MG658" s="64"/>
      <c r="MH658" s="64"/>
      <c r="MI658" s="64"/>
      <c r="MJ658" s="64"/>
      <c r="MK658" s="64"/>
      <c r="ML658" s="64"/>
      <c r="MM658" s="64"/>
      <c r="MN658" s="64"/>
      <c r="MO658" s="64"/>
      <c r="MP658" s="64"/>
      <c r="MQ658" s="64"/>
      <c r="MR658" s="64"/>
      <c r="MS658" s="64"/>
      <c r="MT658" s="64"/>
      <c r="MU658" s="64"/>
      <c r="MV658" s="64"/>
      <c r="MW658" s="64"/>
      <c r="MX658" s="64"/>
      <c r="MY658" s="64"/>
      <c r="MZ658" s="64"/>
      <c r="NA658" s="64"/>
      <c r="NB658" s="64"/>
      <c r="NC658" s="64"/>
      <c r="ND658" s="64"/>
      <c r="NE658" s="64"/>
      <c r="NF658" s="64"/>
      <c r="NG658" s="64"/>
      <c r="NH658" s="64"/>
      <c r="NI658" s="64"/>
      <c r="NJ658" s="64"/>
      <c r="NK658" s="64"/>
      <c r="NL658" s="64"/>
      <c r="NM658" s="64"/>
      <c r="NN658" s="64"/>
      <c r="NO658" s="64"/>
      <c r="NP658" s="64"/>
      <c r="NQ658" s="64"/>
      <c r="NR658" s="64"/>
      <c r="NS658" s="64"/>
      <c r="NT658" s="64"/>
      <c r="NU658" s="64"/>
      <c r="NV658" s="64"/>
      <c r="NW658" s="64"/>
      <c r="NX658" s="64"/>
      <c r="NY658" s="64"/>
      <c r="NZ658" s="64"/>
      <c r="OA658" s="64"/>
      <c r="OB658" s="64"/>
      <c r="OC658" s="64"/>
      <c r="OD658" s="64"/>
      <c r="OE658" s="64"/>
      <c r="OF658" s="64"/>
      <c r="OG658" s="64"/>
      <c r="OH658" s="64"/>
      <c r="OI658" s="64"/>
      <c r="OJ658" s="64"/>
      <c r="OK658" s="64"/>
      <c r="OL658" s="64"/>
      <c r="OM658" s="64"/>
      <c r="ON658" s="64"/>
      <c r="OO658" s="64"/>
      <c r="OP658" s="64"/>
      <c r="OQ658" s="64"/>
      <c r="OR658" s="64"/>
      <c r="OS658" s="64"/>
      <c r="OT658" s="64"/>
      <c r="OU658" s="64"/>
      <c r="OV658" s="64"/>
      <c r="OW658" s="64"/>
      <c r="OX658" s="64"/>
      <c r="OY658" s="64"/>
      <c r="OZ658" s="64"/>
      <c r="PA658" s="64"/>
      <c r="PB658" s="64"/>
      <c r="PC658" s="64"/>
      <c r="PD658" s="64"/>
      <c r="PE658" s="64"/>
    </row>
    <row r="659" spans="1:421" s="46" customFormat="1" ht="20.100000000000001" customHeight="1" x14ac:dyDescent="0.3">
      <c r="A659" s="17"/>
      <c r="B659" s="17"/>
      <c r="C659" s="17"/>
      <c r="D659" s="17"/>
      <c r="E659" s="17"/>
      <c r="F659" s="17"/>
      <c r="G659" s="17"/>
      <c r="H659" s="128"/>
      <c r="I659" s="19"/>
      <c r="J659" s="20"/>
      <c r="K659" s="19"/>
      <c r="L659" s="17"/>
      <c r="M659" s="17"/>
      <c r="N659" s="17"/>
      <c r="O659" s="17"/>
      <c r="P659" s="17"/>
      <c r="Q659" s="19"/>
      <c r="R659" s="19"/>
      <c r="S659" s="19"/>
      <c r="T659" s="17"/>
      <c r="U659" s="19"/>
      <c r="V659" s="21"/>
      <c r="W659" s="19"/>
      <c r="X659" s="19"/>
      <c r="Y659" s="19"/>
      <c r="Z659" s="19"/>
      <c r="AA659" s="19"/>
      <c r="AB659" s="19"/>
      <c r="AC659" s="20"/>
      <c r="AD659" s="105"/>
    </row>
    <row r="660" spans="1:421" s="45" customFormat="1" ht="20.100000000000001" customHeight="1" x14ac:dyDescent="0.3">
      <c r="A660" s="23">
        <v>1675</v>
      </c>
      <c r="B660" s="23" t="s">
        <v>35</v>
      </c>
      <c r="C660" s="23">
        <v>1015</v>
      </c>
      <c r="D660" s="23">
        <v>7</v>
      </c>
      <c r="E660" s="23">
        <v>5</v>
      </c>
      <c r="F660" s="23">
        <v>2</v>
      </c>
      <c r="G660" s="23">
        <v>17</v>
      </c>
      <c r="H660" s="129" t="s">
        <v>272</v>
      </c>
      <c r="I660" s="7">
        <v>117</v>
      </c>
      <c r="J660" s="8">
        <v>200</v>
      </c>
      <c r="K660" s="9">
        <f t="shared" ref="K660:K670" si="408">I660*J660</f>
        <v>23400</v>
      </c>
      <c r="L660" s="23"/>
      <c r="M660" s="23"/>
      <c r="N660" s="23"/>
      <c r="O660" s="96"/>
      <c r="P660" s="23"/>
      <c r="Q660" s="7"/>
      <c r="R660" s="7"/>
      <c r="S660" s="108"/>
      <c r="T660" s="23"/>
      <c r="U660" s="7"/>
      <c r="V660" s="109"/>
      <c r="W660" s="109"/>
      <c r="X660" s="12">
        <f t="shared" ref="X660:X672" si="409">K660+W660</f>
        <v>23400</v>
      </c>
      <c r="Y660" s="108"/>
      <c r="Z660" s="7"/>
      <c r="AA660" s="12">
        <f t="shared" ref="AA660" si="410">X660-Z660</f>
        <v>23400</v>
      </c>
      <c r="AB660" s="15">
        <v>0.02</v>
      </c>
      <c r="AC660" s="8" t="s">
        <v>212</v>
      </c>
      <c r="AD660" s="110"/>
      <c r="AE660" s="64"/>
      <c r="AF660" s="64"/>
      <c r="AG660" s="64"/>
      <c r="AH660" s="64"/>
      <c r="AI660" s="64"/>
      <c r="AJ660" s="64"/>
      <c r="AK660" s="64"/>
      <c r="AL660" s="64"/>
      <c r="AM660" s="64"/>
      <c r="AN660" s="64"/>
      <c r="AO660" s="64"/>
      <c r="AP660" s="64"/>
      <c r="AQ660" s="64"/>
      <c r="AR660" s="64"/>
      <c r="AS660" s="64"/>
      <c r="AT660" s="64"/>
      <c r="AU660" s="64"/>
      <c r="AV660" s="64"/>
      <c r="AW660" s="64"/>
      <c r="AX660" s="64"/>
      <c r="AY660" s="64"/>
      <c r="AZ660" s="64"/>
      <c r="BA660" s="64"/>
      <c r="BB660" s="64"/>
      <c r="BC660" s="64"/>
      <c r="BD660" s="64"/>
      <c r="BE660" s="64"/>
      <c r="BF660" s="64"/>
      <c r="BG660" s="64"/>
      <c r="BH660" s="64"/>
      <c r="BI660" s="64"/>
      <c r="BJ660" s="64"/>
      <c r="BK660" s="64"/>
      <c r="BL660" s="64"/>
      <c r="BM660" s="64"/>
      <c r="BN660" s="64"/>
      <c r="BO660" s="64"/>
      <c r="BP660" s="64"/>
      <c r="BQ660" s="64"/>
      <c r="BR660" s="64"/>
      <c r="BS660" s="64"/>
      <c r="BT660" s="64"/>
      <c r="BU660" s="64"/>
      <c r="BV660" s="64"/>
      <c r="BW660" s="64"/>
      <c r="BX660" s="64"/>
      <c r="BY660" s="64"/>
      <c r="BZ660" s="64"/>
      <c r="CA660" s="64"/>
      <c r="CB660" s="64"/>
      <c r="CC660" s="64"/>
      <c r="CD660" s="64"/>
      <c r="CE660" s="64"/>
      <c r="CF660" s="64"/>
      <c r="CG660" s="64"/>
      <c r="CH660" s="64"/>
      <c r="CI660" s="64"/>
      <c r="CJ660" s="64"/>
      <c r="CK660" s="64"/>
      <c r="CL660" s="64"/>
      <c r="CM660" s="64"/>
      <c r="CN660" s="64"/>
      <c r="CO660" s="64"/>
      <c r="CP660" s="64"/>
      <c r="CQ660" s="64"/>
      <c r="CR660" s="64"/>
      <c r="CS660" s="64"/>
      <c r="CT660" s="64"/>
      <c r="CU660" s="64"/>
      <c r="CV660" s="64"/>
      <c r="CW660" s="64"/>
      <c r="CX660" s="64"/>
      <c r="CY660" s="64"/>
      <c r="CZ660" s="64"/>
      <c r="DA660" s="64"/>
      <c r="DB660" s="64"/>
      <c r="DC660" s="64"/>
      <c r="DD660" s="64"/>
      <c r="DE660" s="64"/>
      <c r="DF660" s="64"/>
      <c r="DG660" s="64"/>
      <c r="DH660" s="64"/>
      <c r="DI660" s="64"/>
      <c r="DJ660" s="64"/>
      <c r="DK660" s="64"/>
      <c r="DL660" s="64"/>
      <c r="DM660" s="64"/>
      <c r="DN660" s="64"/>
      <c r="DO660" s="64"/>
      <c r="DP660" s="64"/>
      <c r="DQ660" s="64"/>
      <c r="DR660" s="64"/>
      <c r="DS660" s="64"/>
      <c r="DT660" s="64"/>
      <c r="DU660" s="64"/>
      <c r="DV660" s="64"/>
      <c r="DW660" s="64"/>
      <c r="DX660" s="64"/>
      <c r="DY660" s="64"/>
      <c r="DZ660" s="64"/>
      <c r="EA660" s="64"/>
      <c r="EB660" s="64"/>
      <c r="EC660" s="64"/>
      <c r="ED660" s="64"/>
      <c r="EE660" s="64"/>
      <c r="EF660" s="64"/>
      <c r="EG660" s="64"/>
      <c r="EH660" s="64"/>
      <c r="EI660" s="64"/>
      <c r="EJ660" s="64"/>
      <c r="EK660" s="64"/>
      <c r="EL660" s="64"/>
      <c r="EM660" s="64"/>
      <c r="EN660" s="64"/>
      <c r="EO660" s="64"/>
      <c r="EP660" s="64"/>
      <c r="EQ660" s="64"/>
      <c r="ER660" s="64"/>
      <c r="ES660" s="64"/>
      <c r="ET660" s="64"/>
      <c r="EU660" s="64"/>
      <c r="EV660" s="64"/>
      <c r="EW660" s="64"/>
      <c r="EX660" s="64"/>
      <c r="EY660" s="64"/>
      <c r="EZ660" s="64"/>
      <c r="FA660" s="64"/>
      <c r="FB660" s="64"/>
      <c r="FC660" s="64"/>
      <c r="FD660" s="64"/>
      <c r="FE660" s="64"/>
      <c r="FF660" s="64"/>
      <c r="FG660" s="64"/>
      <c r="FH660" s="64"/>
      <c r="FI660" s="64"/>
      <c r="FJ660" s="64"/>
      <c r="FK660" s="64"/>
      <c r="FL660" s="64"/>
      <c r="FM660" s="64"/>
      <c r="FN660" s="64"/>
      <c r="FO660" s="64"/>
      <c r="FP660" s="64"/>
      <c r="FQ660" s="64"/>
      <c r="FR660" s="64"/>
      <c r="FS660" s="64"/>
      <c r="FT660" s="64"/>
      <c r="FU660" s="64"/>
      <c r="FV660" s="64"/>
      <c r="FW660" s="64"/>
      <c r="FX660" s="64"/>
      <c r="FY660" s="64"/>
      <c r="FZ660" s="64"/>
      <c r="GA660" s="64"/>
      <c r="GB660" s="64"/>
      <c r="GC660" s="64"/>
      <c r="GD660" s="64"/>
      <c r="GE660" s="64"/>
      <c r="GF660" s="64"/>
      <c r="GG660" s="64"/>
      <c r="GH660" s="64"/>
      <c r="GI660" s="64"/>
      <c r="GJ660" s="64"/>
      <c r="GK660" s="64"/>
      <c r="GL660" s="64"/>
      <c r="GM660" s="64"/>
      <c r="GN660" s="64"/>
      <c r="GO660" s="64"/>
      <c r="GP660" s="64"/>
      <c r="GQ660" s="64"/>
      <c r="GR660" s="64"/>
      <c r="GS660" s="64"/>
      <c r="GT660" s="64"/>
      <c r="GU660" s="64"/>
      <c r="GV660" s="64"/>
      <c r="GW660" s="64"/>
      <c r="GX660" s="64"/>
      <c r="GY660" s="64"/>
      <c r="GZ660" s="64"/>
      <c r="HA660" s="64"/>
      <c r="HB660" s="64"/>
      <c r="HC660" s="64"/>
      <c r="HD660" s="64"/>
      <c r="HE660" s="64"/>
      <c r="HF660" s="64"/>
      <c r="HG660" s="64"/>
      <c r="HH660" s="64"/>
      <c r="HI660" s="64"/>
      <c r="HJ660" s="64"/>
      <c r="HK660" s="64"/>
      <c r="HL660" s="64"/>
      <c r="HM660" s="64"/>
      <c r="HN660" s="64"/>
      <c r="HO660" s="64"/>
      <c r="HP660" s="64"/>
      <c r="HQ660" s="64"/>
      <c r="HR660" s="64"/>
      <c r="HS660" s="64"/>
      <c r="HT660" s="64"/>
      <c r="HU660" s="64"/>
      <c r="HV660" s="64"/>
      <c r="HW660" s="64"/>
      <c r="HX660" s="64"/>
      <c r="HY660" s="64"/>
      <c r="HZ660" s="64"/>
      <c r="IA660" s="64"/>
      <c r="IB660" s="64"/>
      <c r="IC660" s="64"/>
      <c r="ID660" s="64"/>
      <c r="IE660" s="64"/>
      <c r="IF660" s="64"/>
      <c r="IG660" s="64"/>
      <c r="IH660" s="64"/>
      <c r="II660" s="64"/>
      <c r="IJ660" s="64"/>
      <c r="IK660" s="64"/>
      <c r="IL660" s="64"/>
      <c r="IM660" s="64"/>
      <c r="IN660" s="64"/>
      <c r="IO660" s="64"/>
      <c r="IP660" s="64"/>
      <c r="IQ660" s="64"/>
      <c r="IR660" s="64"/>
      <c r="IS660" s="64"/>
      <c r="IT660" s="64"/>
      <c r="IU660" s="64"/>
      <c r="IV660" s="64"/>
      <c r="IW660" s="64"/>
      <c r="IX660" s="64"/>
      <c r="IY660" s="64"/>
      <c r="IZ660" s="64"/>
      <c r="JA660" s="64"/>
      <c r="JB660" s="64"/>
      <c r="JC660" s="64"/>
      <c r="JD660" s="64"/>
      <c r="JE660" s="64"/>
      <c r="JF660" s="64"/>
      <c r="JG660" s="64"/>
      <c r="JH660" s="64"/>
      <c r="JI660" s="64"/>
      <c r="JJ660" s="64"/>
      <c r="JK660" s="64"/>
      <c r="JL660" s="64"/>
      <c r="JM660" s="64"/>
      <c r="JN660" s="64"/>
      <c r="JO660" s="64"/>
      <c r="JP660" s="64"/>
      <c r="JQ660" s="64"/>
      <c r="JR660" s="64"/>
      <c r="JS660" s="64"/>
      <c r="JT660" s="64"/>
      <c r="JU660" s="64"/>
      <c r="JV660" s="64"/>
      <c r="JW660" s="64"/>
      <c r="JX660" s="64"/>
      <c r="JY660" s="64"/>
      <c r="JZ660" s="64"/>
      <c r="KA660" s="64"/>
      <c r="KB660" s="64"/>
      <c r="KC660" s="64"/>
      <c r="KD660" s="64"/>
      <c r="KE660" s="64"/>
      <c r="KF660" s="64"/>
      <c r="KG660" s="64"/>
      <c r="KH660" s="64"/>
      <c r="KI660" s="64"/>
      <c r="KJ660" s="64"/>
      <c r="KK660" s="64"/>
      <c r="KL660" s="64"/>
      <c r="KM660" s="64"/>
      <c r="KN660" s="64"/>
      <c r="KO660" s="64"/>
      <c r="KP660" s="64"/>
      <c r="KQ660" s="64"/>
      <c r="KR660" s="64"/>
      <c r="KS660" s="64"/>
      <c r="KT660" s="64"/>
      <c r="KU660" s="64"/>
      <c r="KV660" s="64"/>
      <c r="KW660" s="64"/>
      <c r="KX660" s="64"/>
      <c r="KY660" s="64"/>
      <c r="KZ660" s="64"/>
      <c r="LA660" s="64"/>
      <c r="LB660" s="64"/>
      <c r="LC660" s="64"/>
      <c r="LD660" s="64"/>
      <c r="LE660" s="64"/>
      <c r="LF660" s="64"/>
      <c r="LG660" s="64"/>
      <c r="LH660" s="64"/>
      <c r="LI660" s="64"/>
      <c r="LJ660" s="64"/>
      <c r="LK660" s="64"/>
      <c r="LL660" s="64"/>
      <c r="LM660" s="64"/>
      <c r="LN660" s="64"/>
      <c r="LO660" s="64"/>
      <c r="LP660" s="64"/>
      <c r="LQ660" s="64"/>
      <c r="LR660" s="64"/>
      <c r="LS660" s="64"/>
      <c r="LT660" s="64"/>
      <c r="LU660" s="64"/>
      <c r="LV660" s="64"/>
      <c r="LW660" s="64"/>
      <c r="LX660" s="64"/>
      <c r="LY660" s="64"/>
      <c r="LZ660" s="64"/>
      <c r="MA660" s="64"/>
      <c r="MB660" s="64"/>
      <c r="MC660" s="64"/>
      <c r="MD660" s="64"/>
      <c r="ME660" s="64"/>
      <c r="MF660" s="64"/>
      <c r="MG660" s="64"/>
      <c r="MH660" s="64"/>
      <c r="MI660" s="64"/>
      <c r="MJ660" s="64"/>
      <c r="MK660" s="64"/>
      <c r="ML660" s="64"/>
      <c r="MM660" s="64"/>
      <c r="MN660" s="64"/>
      <c r="MO660" s="64"/>
      <c r="MP660" s="64"/>
      <c r="MQ660" s="64"/>
      <c r="MR660" s="64"/>
      <c r="MS660" s="64"/>
      <c r="MT660" s="64"/>
      <c r="MU660" s="64"/>
      <c r="MV660" s="64"/>
      <c r="MW660" s="64"/>
      <c r="MX660" s="64"/>
      <c r="MY660" s="64"/>
      <c r="MZ660" s="64"/>
      <c r="NA660" s="64"/>
      <c r="NB660" s="64"/>
      <c r="NC660" s="64"/>
      <c r="ND660" s="64"/>
      <c r="NE660" s="64"/>
      <c r="NF660" s="64"/>
      <c r="NG660" s="64"/>
      <c r="NH660" s="64"/>
      <c r="NI660" s="64"/>
      <c r="NJ660" s="64"/>
      <c r="NK660" s="64"/>
      <c r="NL660" s="64"/>
      <c r="NM660" s="64"/>
      <c r="NN660" s="64"/>
      <c r="NO660" s="64"/>
      <c r="NP660" s="64"/>
      <c r="NQ660" s="64"/>
      <c r="NR660" s="64"/>
      <c r="NS660" s="64"/>
      <c r="NT660" s="64"/>
      <c r="NU660" s="64"/>
      <c r="NV660" s="64"/>
      <c r="NW660" s="64"/>
      <c r="NX660" s="64"/>
      <c r="NY660" s="64"/>
      <c r="NZ660" s="64"/>
      <c r="OA660" s="64"/>
      <c r="OB660" s="64"/>
      <c r="OC660" s="64"/>
      <c r="OD660" s="64"/>
      <c r="OE660" s="64"/>
      <c r="OF660" s="64"/>
      <c r="OG660" s="64"/>
      <c r="OH660" s="64"/>
      <c r="OI660" s="64"/>
      <c r="OJ660" s="64"/>
      <c r="OK660" s="64"/>
      <c r="OL660" s="64"/>
      <c r="OM660" s="64"/>
      <c r="ON660" s="64"/>
      <c r="OO660" s="64"/>
      <c r="OP660" s="64"/>
      <c r="OQ660" s="64"/>
      <c r="OR660" s="64"/>
      <c r="OS660" s="64"/>
      <c r="OT660" s="64"/>
      <c r="OU660" s="64"/>
      <c r="OV660" s="64"/>
      <c r="OW660" s="64"/>
      <c r="OX660" s="64"/>
      <c r="OY660" s="64"/>
      <c r="OZ660" s="64"/>
      <c r="PA660" s="64"/>
      <c r="PB660" s="64"/>
      <c r="PC660" s="64"/>
      <c r="PD660" s="64"/>
      <c r="PE660" s="64"/>
    </row>
    <row r="661" spans="1:421" s="45" customFormat="1" ht="20.100000000000001" customHeight="1" x14ac:dyDescent="0.3">
      <c r="A661" s="1"/>
      <c r="B661" s="1"/>
      <c r="C661" s="1"/>
      <c r="D661" s="1"/>
      <c r="E661" s="1"/>
      <c r="F661" s="1"/>
      <c r="G661" s="1"/>
      <c r="H661" s="127"/>
      <c r="I661" s="2"/>
      <c r="J661" s="36"/>
      <c r="K661" s="13"/>
      <c r="L661" s="1">
        <v>1</v>
      </c>
      <c r="M661" s="1" t="s">
        <v>42</v>
      </c>
      <c r="N661" s="1" t="s">
        <v>36</v>
      </c>
      <c r="O661" s="100" t="s">
        <v>272</v>
      </c>
      <c r="P661" s="1">
        <v>108</v>
      </c>
      <c r="Q661" s="2">
        <v>100</v>
      </c>
      <c r="R661" s="2">
        <v>6750</v>
      </c>
      <c r="S661" s="104">
        <f t="shared" ref="S661" si="411">P661*R661</f>
        <v>729000</v>
      </c>
      <c r="T661" s="1">
        <v>13</v>
      </c>
      <c r="U661" s="2">
        <v>16</v>
      </c>
      <c r="V661" s="97">
        <f t="shared" ref="V661" si="412">S661*U661/100</f>
        <v>116640</v>
      </c>
      <c r="W661" s="98">
        <f t="shared" ref="W661" si="413">S661-V661</f>
        <v>612360</v>
      </c>
      <c r="X661" s="37">
        <f t="shared" si="409"/>
        <v>612360</v>
      </c>
      <c r="Y661" s="104">
        <f t="shared" ref="Y661" si="414">X661*Q661/100</f>
        <v>612360</v>
      </c>
      <c r="Z661" s="104">
        <v>10000000</v>
      </c>
      <c r="AA661" s="106">
        <v>0</v>
      </c>
      <c r="AB661" s="106">
        <v>0</v>
      </c>
      <c r="AC661" s="36"/>
      <c r="AD661" s="107"/>
      <c r="AE661" s="64"/>
      <c r="AF661" s="64"/>
      <c r="AG661" s="64"/>
      <c r="AH661" s="64"/>
      <c r="AI661" s="64"/>
      <c r="AJ661" s="64"/>
      <c r="AK661" s="64"/>
      <c r="AL661" s="64"/>
      <c r="AM661" s="64"/>
      <c r="AN661" s="64"/>
      <c r="AO661" s="64"/>
      <c r="AP661" s="64"/>
      <c r="AQ661" s="64"/>
      <c r="AR661" s="64"/>
      <c r="AS661" s="64"/>
      <c r="AT661" s="64"/>
      <c r="AU661" s="64"/>
      <c r="AV661" s="64"/>
      <c r="AW661" s="64"/>
      <c r="AX661" s="64"/>
      <c r="AY661" s="64"/>
      <c r="AZ661" s="64"/>
      <c r="BA661" s="64"/>
      <c r="BB661" s="64"/>
      <c r="BC661" s="64"/>
      <c r="BD661" s="64"/>
      <c r="BE661" s="64"/>
      <c r="BF661" s="64"/>
      <c r="BG661" s="64"/>
      <c r="BH661" s="64"/>
      <c r="BI661" s="64"/>
      <c r="BJ661" s="64"/>
      <c r="BK661" s="64"/>
      <c r="BL661" s="64"/>
      <c r="BM661" s="64"/>
      <c r="BN661" s="64"/>
      <c r="BO661" s="64"/>
      <c r="BP661" s="64"/>
      <c r="BQ661" s="64"/>
      <c r="BR661" s="64"/>
      <c r="BS661" s="64"/>
      <c r="BT661" s="64"/>
      <c r="BU661" s="64"/>
      <c r="BV661" s="64"/>
      <c r="BW661" s="64"/>
      <c r="BX661" s="64"/>
      <c r="BY661" s="64"/>
      <c r="BZ661" s="64"/>
      <c r="CA661" s="64"/>
      <c r="CB661" s="64"/>
      <c r="CC661" s="64"/>
      <c r="CD661" s="64"/>
      <c r="CE661" s="64"/>
      <c r="CF661" s="64"/>
      <c r="CG661" s="64"/>
      <c r="CH661" s="64"/>
      <c r="CI661" s="64"/>
      <c r="CJ661" s="64"/>
      <c r="CK661" s="64"/>
      <c r="CL661" s="64"/>
      <c r="CM661" s="64"/>
      <c r="CN661" s="64"/>
      <c r="CO661" s="64"/>
      <c r="CP661" s="64"/>
      <c r="CQ661" s="64"/>
      <c r="CR661" s="64"/>
      <c r="CS661" s="64"/>
      <c r="CT661" s="64"/>
      <c r="CU661" s="64"/>
      <c r="CV661" s="64"/>
      <c r="CW661" s="64"/>
      <c r="CX661" s="64"/>
      <c r="CY661" s="64"/>
      <c r="CZ661" s="64"/>
      <c r="DA661" s="64"/>
      <c r="DB661" s="64"/>
      <c r="DC661" s="64"/>
      <c r="DD661" s="64"/>
      <c r="DE661" s="64"/>
      <c r="DF661" s="64"/>
      <c r="DG661" s="64"/>
      <c r="DH661" s="64"/>
      <c r="DI661" s="64"/>
      <c r="DJ661" s="64"/>
      <c r="DK661" s="64"/>
      <c r="DL661" s="64"/>
      <c r="DM661" s="64"/>
      <c r="DN661" s="64"/>
      <c r="DO661" s="64"/>
      <c r="DP661" s="64"/>
      <c r="DQ661" s="64"/>
      <c r="DR661" s="64"/>
      <c r="DS661" s="64"/>
      <c r="DT661" s="64"/>
      <c r="DU661" s="64"/>
      <c r="DV661" s="64"/>
      <c r="DW661" s="64"/>
      <c r="DX661" s="64"/>
      <c r="DY661" s="64"/>
      <c r="DZ661" s="64"/>
      <c r="EA661" s="64"/>
      <c r="EB661" s="64"/>
      <c r="EC661" s="64"/>
      <c r="ED661" s="64"/>
      <c r="EE661" s="64"/>
      <c r="EF661" s="64"/>
      <c r="EG661" s="64"/>
      <c r="EH661" s="64"/>
      <c r="EI661" s="64"/>
      <c r="EJ661" s="64"/>
      <c r="EK661" s="64"/>
      <c r="EL661" s="64"/>
      <c r="EM661" s="64"/>
      <c r="EN661" s="64"/>
      <c r="EO661" s="64"/>
      <c r="EP661" s="64"/>
      <c r="EQ661" s="64"/>
      <c r="ER661" s="64"/>
      <c r="ES661" s="64"/>
      <c r="ET661" s="64"/>
      <c r="EU661" s="64"/>
      <c r="EV661" s="64"/>
      <c r="EW661" s="64"/>
      <c r="EX661" s="64"/>
      <c r="EY661" s="64"/>
      <c r="EZ661" s="64"/>
      <c r="FA661" s="64"/>
      <c r="FB661" s="64"/>
      <c r="FC661" s="64"/>
      <c r="FD661" s="64"/>
      <c r="FE661" s="64"/>
      <c r="FF661" s="64"/>
      <c r="FG661" s="64"/>
      <c r="FH661" s="64"/>
      <c r="FI661" s="64"/>
      <c r="FJ661" s="64"/>
      <c r="FK661" s="64"/>
      <c r="FL661" s="64"/>
      <c r="FM661" s="64"/>
      <c r="FN661" s="64"/>
      <c r="FO661" s="64"/>
      <c r="FP661" s="64"/>
      <c r="FQ661" s="64"/>
      <c r="FR661" s="64"/>
      <c r="FS661" s="64"/>
      <c r="FT661" s="64"/>
      <c r="FU661" s="64"/>
      <c r="FV661" s="64"/>
      <c r="FW661" s="64"/>
      <c r="FX661" s="64"/>
      <c r="FY661" s="64"/>
      <c r="FZ661" s="64"/>
      <c r="GA661" s="64"/>
      <c r="GB661" s="64"/>
      <c r="GC661" s="64"/>
      <c r="GD661" s="64"/>
      <c r="GE661" s="64"/>
      <c r="GF661" s="64"/>
      <c r="GG661" s="64"/>
      <c r="GH661" s="64"/>
      <c r="GI661" s="64"/>
      <c r="GJ661" s="64"/>
      <c r="GK661" s="64"/>
      <c r="GL661" s="64"/>
      <c r="GM661" s="64"/>
      <c r="GN661" s="64"/>
      <c r="GO661" s="64"/>
      <c r="GP661" s="64"/>
      <c r="GQ661" s="64"/>
      <c r="GR661" s="64"/>
      <c r="GS661" s="64"/>
      <c r="GT661" s="64"/>
      <c r="GU661" s="64"/>
      <c r="GV661" s="64"/>
      <c r="GW661" s="64"/>
      <c r="GX661" s="64"/>
      <c r="GY661" s="64"/>
      <c r="GZ661" s="64"/>
      <c r="HA661" s="64"/>
      <c r="HB661" s="64"/>
      <c r="HC661" s="64"/>
      <c r="HD661" s="64"/>
      <c r="HE661" s="64"/>
      <c r="HF661" s="64"/>
      <c r="HG661" s="64"/>
      <c r="HH661" s="64"/>
      <c r="HI661" s="64"/>
      <c r="HJ661" s="64"/>
      <c r="HK661" s="64"/>
      <c r="HL661" s="64"/>
      <c r="HM661" s="64"/>
      <c r="HN661" s="64"/>
      <c r="HO661" s="64"/>
      <c r="HP661" s="64"/>
      <c r="HQ661" s="64"/>
      <c r="HR661" s="64"/>
      <c r="HS661" s="64"/>
      <c r="HT661" s="64"/>
      <c r="HU661" s="64"/>
      <c r="HV661" s="64"/>
      <c r="HW661" s="64"/>
      <c r="HX661" s="64"/>
      <c r="HY661" s="64"/>
      <c r="HZ661" s="64"/>
      <c r="IA661" s="64"/>
      <c r="IB661" s="64"/>
      <c r="IC661" s="64"/>
      <c r="ID661" s="64"/>
      <c r="IE661" s="64"/>
      <c r="IF661" s="64"/>
      <c r="IG661" s="64"/>
      <c r="IH661" s="64"/>
      <c r="II661" s="64"/>
      <c r="IJ661" s="64"/>
      <c r="IK661" s="64"/>
      <c r="IL661" s="64"/>
      <c r="IM661" s="64"/>
      <c r="IN661" s="64"/>
      <c r="IO661" s="64"/>
      <c r="IP661" s="64"/>
      <c r="IQ661" s="64"/>
      <c r="IR661" s="64"/>
      <c r="IS661" s="64"/>
      <c r="IT661" s="64"/>
      <c r="IU661" s="64"/>
      <c r="IV661" s="64"/>
      <c r="IW661" s="64"/>
      <c r="IX661" s="64"/>
      <c r="IY661" s="64"/>
      <c r="IZ661" s="64"/>
      <c r="JA661" s="64"/>
      <c r="JB661" s="64"/>
      <c r="JC661" s="64"/>
      <c r="JD661" s="64"/>
      <c r="JE661" s="64"/>
      <c r="JF661" s="64"/>
      <c r="JG661" s="64"/>
      <c r="JH661" s="64"/>
      <c r="JI661" s="64"/>
      <c r="JJ661" s="64"/>
      <c r="JK661" s="64"/>
      <c r="JL661" s="64"/>
      <c r="JM661" s="64"/>
      <c r="JN661" s="64"/>
      <c r="JO661" s="64"/>
      <c r="JP661" s="64"/>
      <c r="JQ661" s="64"/>
      <c r="JR661" s="64"/>
      <c r="JS661" s="64"/>
      <c r="JT661" s="64"/>
      <c r="JU661" s="64"/>
      <c r="JV661" s="64"/>
      <c r="JW661" s="64"/>
      <c r="JX661" s="64"/>
      <c r="JY661" s="64"/>
      <c r="JZ661" s="64"/>
      <c r="KA661" s="64"/>
      <c r="KB661" s="64"/>
      <c r="KC661" s="64"/>
      <c r="KD661" s="64"/>
      <c r="KE661" s="64"/>
      <c r="KF661" s="64"/>
      <c r="KG661" s="64"/>
      <c r="KH661" s="64"/>
      <c r="KI661" s="64"/>
      <c r="KJ661" s="64"/>
      <c r="KK661" s="64"/>
      <c r="KL661" s="64"/>
      <c r="KM661" s="64"/>
      <c r="KN661" s="64"/>
      <c r="KO661" s="64"/>
      <c r="KP661" s="64"/>
      <c r="KQ661" s="64"/>
      <c r="KR661" s="64"/>
      <c r="KS661" s="64"/>
      <c r="KT661" s="64"/>
      <c r="KU661" s="64"/>
      <c r="KV661" s="64"/>
      <c r="KW661" s="64"/>
      <c r="KX661" s="64"/>
      <c r="KY661" s="64"/>
      <c r="KZ661" s="64"/>
      <c r="LA661" s="64"/>
      <c r="LB661" s="64"/>
      <c r="LC661" s="64"/>
      <c r="LD661" s="64"/>
      <c r="LE661" s="64"/>
      <c r="LF661" s="64"/>
      <c r="LG661" s="64"/>
      <c r="LH661" s="64"/>
      <c r="LI661" s="64"/>
      <c r="LJ661" s="64"/>
      <c r="LK661" s="64"/>
      <c r="LL661" s="64"/>
      <c r="LM661" s="64"/>
      <c r="LN661" s="64"/>
      <c r="LO661" s="64"/>
      <c r="LP661" s="64"/>
      <c r="LQ661" s="64"/>
      <c r="LR661" s="64"/>
      <c r="LS661" s="64"/>
      <c r="LT661" s="64"/>
      <c r="LU661" s="64"/>
      <c r="LV661" s="64"/>
      <c r="LW661" s="64"/>
      <c r="LX661" s="64"/>
      <c r="LY661" s="64"/>
      <c r="LZ661" s="64"/>
      <c r="MA661" s="64"/>
      <c r="MB661" s="64"/>
      <c r="MC661" s="64"/>
      <c r="MD661" s="64"/>
      <c r="ME661" s="64"/>
      <c r="MF661" s="64"/>
      <c r="MG661" s="64"/>
      <c r="MH661" s="64"/>
      <c r="MI661" s="64"/>
      <c r="MJ661" s="64"/>
      <c r="MK661" s="64"/>
      <c r="ML661" s="64"/>
      <c r="MM661" s="64"/>
      <c r="MN661" s="64"/>
      <c r="MO661" s="64"/>
      <c r="MP661" s="64"/>
      <c r="MQ661" s="64"/>
      <c r="MR661" s="64"/>
      <c r="MS661" s="64"/>
      <c r="MT661" s="64"/>
      <c r="MU661" s="64"/>
      <c r="MV661" s="64"/>
      <c r="MW661" s="64"/>
      <c r="MX661" s="64"/>
      <c r="MY661" s="64"/>
      <c r="MZ661" s="64"/>
      <c r="NA661" s="64"/>
      <c r="NB661" s="64"/>
      <c r="NC661" s="64"/>
      <c r="ND661" s="64"/>
      <c r="NE661" s="64"/>
      <c r="NF661" s="64"/>
      <c r="NG661" s="64"/>
      <c r="NH661" s="64"/>
      <c r="NI661" s="64"/>
      <c r="NJ661" s="64"/>
      <c r="NK661" s="64"/>
      <c r="NL661" s="64"/>
      <c r="NM661" s="64"/>
      <c r="NN661" s="64"/>
      <c r="NO661" s="64"/>
      <c r="NP661" s="64"/>
      <c r="NQ661" s="64"/>
      <c r="NR661" s="64"/>
      <c r="NS661" s="64"/>
      <c r="NT661" s="64"/>
      <c r="NU661" s="64"/>
      <c r="NV661" s="64"/>
      <c r="NW661" s="64"/>
      <c r="NX661" s="64"/>
      <c r="NY661" s="64"/>
      <c r="NZ661" s="64"/>
      <c r="OA661" s="64"/>
      <c r="OB661" s="64"/>
      <c r="OC661" s="64"/>
      <c r="OD661" s="64"/>
      <c r="OE661" s="64"/>
      <c r="OF661" s="64"/>
      <c r="OG661" s="64"/>
      <c r="OH661" s="64"/>
      <c r="OI661" s="64"/>
      <c r="OJ661" s="64"/>
      <c r="OK661" s="64"/>
      <c r="OL661" s="64"/>
      <c r="OM661" s="64"/>
      <c r="ON661" s="64"/>
      <c r="OO661" s="64"/>
      <c r="OP661" s="64"/>
      <c r="OQ661" s="64"/>
      <c r="OR661" s="64"/>
      <c r="OS661" s="64"/>
      <c r="OT661" s="64"/>
      <c r="OU661" s="64"/>
      <c r="OV661" s="64"/>
      <c r="OW661" s="64"/>
      <c r="OX661" s="64"/>
      <c r="OY661" s="64"/>
      <c r="OZ661" s="64"/>
      <c r="PA661" s="64"/>
      <c r="PB661" s="64"/>
      <c r="PC661" s="64"/>
      <c r="PD661" s="64"/>
      <c r="PE661" s="64"/>
    </row>
    <row r="662" spans="1:421" s="45" customFormat="1" ht="20.100000000000001" customHeight="1" x14ac:dyDescent="0.3">
      <c r="A662" s="1"/>
      <c r="B662" s="1"/>
      <c r="C662" s="1"/>
      <c r="D662" s="1"/>
      <c r="E662" s="1"/>
      <c r="F662" s="1"/>
      <c r="G662" s="1"/>
      <c r="H662" s="127" t="s">
        <v>272</v>
      </c>
      <c r="I662" s="2">
        <v>100</v>
      </c>
      <c r="J662" s="36">
        <v>200</v>
      </c>
      <c r="K662" s="13">
        <f t="shared" si="408"/>
        <v>20000</v>
      </c>
      <c r="L662" s="1"/>
      <c r="M662" s="1"/>
      <c r="N662" s="1"/>
      <c r="O662" s="100"/>
      <c r="P662" s="1"/>
      <c r="Q662" s="2"/>
      <c r="R662" s="2"/>
      <c r="S662" s="104"/>
      <c r="T662" s="1"/>
      <c r="U662" s="2"/>
      <c r="V662" s="97"/>
      <c r="W662" s="97"/>
      <c r="X662" s="37">
        <f t="shared" si="409"/>
        <v>20000</v>
      </c>
      <c r="Y662" s="104"/>
      <c r="Z662" s="2"/>
      <c r="AA662" s="37">
        <f t="shared" ref="AA662" si="415">X662-Z662</f>
        <v>20000</v>
      </c>
      <c r="AB662" s="38">
        <v>0.02</v>
      </c>
      <c r="AC662" s="36"/>
      <c r="AD662" s="107"/>
      <c r="AE662" s="64"/>
      <c r="AF662" s="64"/>
      <c r="AG662" s="64"/>
      <c r="AH662" s="64"/>
      <c r="AI662" s="64"/>
      <c r="AJ662" s="64"/>
      <c r="AK662" s="64"/>
      <c r="AL662" s="64"/>
      <c r="AM662" s="64"/>
      <c r="AN662" s="64"/>
      <c r="AO662" s="64"/>
      <c r="AP662" s="64"/>
      <c r="AQ662" s="64"/>
      <c r="AR662" s="64"/>
      <c r="AS662" s="64"/>
      <c r="AT662" s="64"/>
      <c r="AU662" s="64"/>
      <c r="AV662" s="64"/>
      <c r="AW662" s="64"/>
      <c r="AX662" s="64"/>
      <c r="AY662" s="64"/>
      <c r="AZ662" s="64"/>
      <c r="BA662" s="64"/>
      <c r="BB662" s="64"/>
      <c r="BC662" s="64"/>
      <c r="BD662" s="64"/>
      <c r="BE662" s="64"/>
      <c r="BF662" s="64"/>
      <c r="BG662" s="64"/>
      <c r="BH662" s="64"/>
      <c r="BI662" s="64"/>
      <c r="BJ662" s="64"/>
      <c r="BK662" s="64"/>
      <c r="BL662" s="64"/>
      <c r="BM662" s="64"/>
      <c r="BN662" s="64"/>
      <c r="BO662" s="64"/>
      <c r="BP662" s="64"/>
      <c r="BQ662" s="64"/>
      <c r="BR662" s="64"/>
      <c r="BS662" s="64"/>
      <c r="BT662" s="64"/>
      <c r="BU662" s="64"/>
      <c r="BV662" s="64"/>
      <c r="BW662" s="64"/>
      <c r="BX662" s="64"/>
      <c r="BY662" s="64"/>
      <c r="BZ662" s="64"/>
      <c r="CA662" s="64"/>
      <c r="CB662" s="64"/>
      <c r="CC662" s="64"/>
      <c r="CD662" s="64"/>
      <c r="CE662" s="64"/>
      <c r="CF662" s="64"/>
      <c r="CG662" s="64"/>
      <c r="CH662" s="64"/>
      <c r="CI662" s="64"/>
      <c r="CJ662" s="64"/>
      <c r="CK662" s="64"/>
      <c r="CL662" s="64"/>
      <c r="CM662" s="64"/>
      <c r="CN662" s="64"/>
      <c r="CO662" s="64"/>
      <c r="CP662" s="64"/>
      <c r="CQ662" s="64"/>
      <c r="CR662" s="64"/>
      <c r="CS662" s="64"/>
      <c r="CT662" s="64"/>
      <c r="CU662" s="64"/>
      <c r="CV662" s="64"/>
      <c r="CW662" s="64"/>
      <c r="CX662" s="64"/>
      <c r="CY662" s="64"/>
      <c r="CZ662" s="64"/>
      <c r="DA662" s="64"/>
      <c r="DB662" s="64"/>
      <c r="DC662" s="64"/>
      <c r="DD662" s="64"/>
      <c r="DE662" s="64"/>
      <c r="DF662" s="64"/>
      <c r="DG662" s="64"/>
      <c r="DH662" s="64"/>
      <c r="DI662" s="64"/>
      <c r="DJ662" s="64"/>
      <c r="DK662" s="64"/>
      <c r="DL662" s="64"/>
      <c r="DM662" s="64"/>
      <c r="DN662" s="64"/>
      <c r="DO662" s="64"/>
      <c r="DP662" s="64"/>
      <c r="DQ662" s="64"/>
      <c r="DR662" s="64"/>
      <c r="DS662" s="64"/>
      <c r="DT662" s="64"/>
      <c r="DU662" s="64"/>
      <c r="DV662" s="64"/>
      <c r="DW662" s="64"/>
      <c r="DX662" s="64"/>
      <c r="DY662" s="64"/>
      <c r="DZ662" s="64"/>
      <c r="EA662" s="64"/>
      <c r="EB662" s="64"/>
      <c r="EC662" s="64"/>
      <c r="ED662" s="64"/>
      <c r="EE662" s="64"/>
      <c r="EF662" s="64"/>
      <c r="EG662" s="64"/>
      <c r="EH662" s="64"/>
      <c r="EI662" s="64"/>
      <c r="EJ662" s="64"/>
      <c r="EK662" s="64"/>
      <c r="EL662" s="64"/>
      <c r="EM662" s="64"/>
      <c r="EN662" s="64"/>
      <c r="EO662" s="64"/>
      <c r="EP662" s="64"/>
      <c r="EQ662" s="64"/>
      <c r="ER662" s="64"/>
      <c r="ES662" s="64"/>
      <c r="ET662" s="64"/>
      <c r="EU662" s="64"/>
      <c r="EV662" s="64"/>
      <c r="EW662" s="64"/>
      <c r="EX662" s="64"/>
      <c r="EY662" s="64"/>
      <c r="EZ662" s="64"/>
      <c r="FA662" s="64"/>
      <c r="FB662" s="64"/>
      <c r="FC662" s="64"/>
      <c r="FD662" s="64"/>
      <c r="FE662" s="64"/>
      <c r="FF662" s="64"/>
      <c r="FG662" s="64"/>
      <c r="FH662" s="64"/>
      <c r="FI662" s="64"/>
      <c r="FJ662" s="64"/>
      <c r="FK662" s="64"/>
      <c r="FL662" s="64"/>
      <c r="FM662" s="64"/>
      <c r="FN662" s="64"/>
      <c r="FO662" s="64"/>
      <c r="FP662" s="64"/>
      <c r="FQ662" s="64"/>
      <c r="FR662" s="64"/>
      <c r="FS662" s="64"/>
      <c r="FT662" s="64"/>
      <c r="FU662" s="64"/>
      <c r="FV662" s="64"/>
      <c r="FW662" s="64"/>
      <c r="FX662" s="64"/>
      <c r="FY662" s="64"/>
      <c r="FZ662" s="64"/>
      <c r="GA662" s="64"/>
      <c r="GB662" s="64"/>
      <c r="GC662" s="64"/>
      <c r="GD662" s="64"/>
      <c r="GE662" s="64"/>
      <c r="GF662" s="64"/>
      <c r="GG662" s="64"/>
      <c r="GH662" s="64"/>
      <c r="GI662" s="64"/>
      <c r="GJ662" s="64"/>
      <c r="GK662" s="64"/>
      <c r="GL662" s="64"/>
      <c r="GM662" s="64"/>
      <c r="GN662" s="64"/>
      <c r="GO662" s="64"/>
      <c r="GP662" s="64"/>
      <c r="GQ662" s="64"/>
      <c r="GR662" s="64"/>
      <c r="GS662" s="64"/>
      <c r="GT662" s="64"/>
      <c r="GU662" s="64"/>
      <c r="GV662" s="64"/>
      <c r="GW662" s="64"/>
      <c r="GX662" s="64"/>
      <c r="GY662" s="64"/>
      <c r="GZ662" s="64"/>
      <c r="HA662" s="64"/>
      <c r="HB662" s="64"/>
      <c r="HC662" s="64"/>
      <c r="HD662" s="64"/>
      <c r="HE662" s="64"/>
      <c r="HF662" s="64"/>
      <c r="HG662" s="64"/>
      <c r="HH662" s="64"/>
      <c r="HI662" s="64"/>
      <c r="HJ662" s="64"/>
      <c r="HK662" s="64"/>
      <c r="HL662" s="64"/>
      <c r="HM662" s="64"/>
      <c r="HN662" s="64"/>
      <c r="HO662" s="64"/>
      <c r="HP662" s="64"/>
      <c r="HQ662" s="64"/>
      <c r="HR662" s="64"/>
      <c r="HS662" s="64"/>
      <c r="HT662" s="64"/>
      <c r="HU662" s="64"/>
      <c r="HV662" s="64"/>
      <c r="HW662" s="64"/>
      <c r="HX662" s="64"/>
      <c r="HY662" s="64"/>
      <c r="HZ662" s="64"/>
      <c r="IA662" s="64"/>
      <c r="IB662" s="64"/>
      <c r="IC662" s="64"/>
      <c r="ID662" s="64"/>
      <c r="IE662" s="64"/>
      <c r="IF662" s="64"/>
      <c r="IG662" s="64"/>
      <c r="IH662" s="64"/>
      <c r="II662" s="64"/>
      <c r="IJ662" s="64"/>
      <c r="IK662" s="64"/>
      <c r="IL662" s="64"/>
      <c r="IM662" s="64"/>
      <c r="IN662" s="64"/>
      <c r="IO662" s="64"/>
      <c r="IP662" s="64"/>
      <c r="IQ662" s="64"/>
      <c r="IR662" s="64"/>
      <c r="IS662" s="64"/>
      <c r="IT662" s="64"/>
      <c r="IU662" s="64"/>
      <c r="IV662" s="64"/>
      <c r="IW662" s="64"/>
      <c r="IX662" s="64"/>
      <c r="IY662" s="64"/>
      <c r="IZ662" s="64"/>
      <c r="JA662" s="64"/>
      <c r="JB662" s="64"/>
      <c r="JC662" s="64"/>
      <c r="JD662" s="64"/>
      <c r="JE662" s="64"/>
      <c r="JF662" s="64"/>
      <c r="JG662" s="64"/>
      <c r="JH662" s="64"/>
      <c r="JI662" s="64"/>
      <c r="JJ662" s="64"/>
      <c r="JK662" s="64"/>
      <c r="JL662" s="64"/>
      <c r="JM662" s="64"/>
      <c r="JN662" s="64"/>
      <c r="JO662" s="64"/>
      <c r="JP662" s="64"/>
      <c r="JQ662" s="64"/>
      <c r="JR662" s="64"/>
      <c r="JS662" s="64"/>
      <c r="JT662" s="64"/>
      <c r="JU662" s="64"/>
      <c r="JV662" s="64"/>
      <c r="JW662" s="64"/>
      <c r="JX662" s="64"/>
      <c r="JY662" s="64"/>
      <c r="JZ662" s="64"/>
      <c r="KA662" s="64"/>
      <c r="KB662" s="64"/>
      <c r="KC662" s="64"/>
      <c r="KD662" s="64"/>
      <c r="KE662" s="64"/>
      <c r="KF662" s="64"/>
      <c r="KG662" s="64"/>
      <c r="KH662" s="64"/>
      <c r="KI662" s="64"/>
      <c r="KJ662" s="64"/>
      <c r="KK662" s="64"/>
      <c r="KL662" s="64"/>
      <c r="KM662" s="64"/>
      <c r="KN662" s="64"/>
      <c r="KO662" s="64"/>
      <c r="KP662" s="64"/>
      <c r="KQ662" s="64"/>
      <c r="KR662" s="64"/>
      <c r="KS662" s="64"/>
      <c r="KT662" s="64"/>
      <c r="KU662" s="64"/>
      <c r="KV662" s="64"/>
      <c r="KW662" s="64"/>
      <c r="KX662" s="64"/>
      <c r="KY662" s="64"/>
      <c r="KZ662" s="64"/>
      <c r="LA662" s="64"/>
      <c r="LB662" s="64"/>
      <c r="LC662" s="64"/>
      <c r="LD662" s="64"/>
      <c r="LE662" s="64"/>
      <c r="LF662" s="64"/>
      <c r="LG662" s="64"/>
      <c r="LH662" s="64"/>
      <c r="LI662" s="64"/>
      <c r="LJ662" s="64"/>
      <c r="LK662" s="64"/>
      <c r="LL662" s="64"/>
      <c r="LM662" s="64"/>
      <c r="LN662" s="64"/>
      <c r="LO662" s="64"/>
      <c r="LP662" s="64"/>
      <c r="LQ662" s="64"/>
      <c r="LR662" s="64"/>
      <c r="LS662" s="64"/>
      <c r="LT662" s="64"/>
      <c r="LU662" s="64"/>
      <c r="LV662" s="64"/>
      <c r="LW662" s="64"/>
      <c r="LX662" s="64"/>
      <c r="LY662" s="64"/>
      <c r="LZ662" s="64"/>
      <c r="MA662" s="64"/>
      <c r="MB662" s="64"/>
      <c r="MC662" s="64"/>
      <c r="MD662" s="64"/>
      <c r="ME662" s="64"/>
      <c r="MF662" s="64"/>
      <c r="MG662" s="64"/>
      <c r="MH662" s="64"/>
      <c r="MI662" s="64"/>
      <c r="MJ662" s="64"/>
      <c r="MK662" s="64"/>
      <c r="ML662" s="64"/>
      <c r="MM662" s="64"/>
      <c r="MN662" s="64"/>
      <c r="MO662" s="64"/>
      <c r="MP662" s="64"/>
      <c r="MQ662" s="64"/>
      <c r="MR662" s="64"/>
      <c r="MS662" s="64"/>
      <c r="MT662" s="64"/>
      <c r="MU662" s="64"/>
      <c r="MV662" s="64"/>
      <c r="MW662" s="64"/>
      <c r="MX662" s="64"/>
      <c r="MY662" s="64"/>
      <c r="MZ662" s="64"/>
      <c r="NA662" s="64"/>
      <c r="NB662" s="64"/>
      <c r="NC662" s="64"/>
      <c r="ND662" s="64"/>
      <c r="NE662" s="64"/>
      <c r="NF662" s="64"/>
      <c r="NG662" s="64"/>
      <c r="NH662" s="64"/>
      <c r="NI662" s="64"/>
      <c r="NJ662" s="64"/>
      <c r="NK662" s="64"/>
      <c r="NL662" s="64"/>
      <c r="NM662" s="64"/>
      <c r="NN662" s="64"/>
      <c r="NO662" s="64"/>
      <c r="NP662" s="64"/>
      <c r="NQ662" s="64"/>
      <c r="NR662" s="64"/>
      <c r="NS662" s="64"/>
      <c r="NT662" s="64"/>
      <c r="NU662" s="64"/>
      <c r="NV662" s="64"/>
      <c r="NW662" s="64"/>
      <c r="NX662" s="64"/>
      <c r="NY662" s="64"/>
      <c r="NZ662" s="64"/>
      <c r="OA662" s="64"/>
      <c r="OB662" s="64"/>
      <c r="OC662" s="64"/>
      <c r="OD662" s="64"/>
      <c r="OE662" s="64"/>
      <c r="OF662" s="64"/>
      <c r="OG662" s="64"/>
      <c r="OH662" s="64"/>
      <c r="OI662" s="64"/>
      <c r="OJ662" s="64"/>
      <c r="OK662" s="64"/>
      <c r="OL662" s="64"/>
      <c r="OM662" s="64"/>
      <c r="ON662" s="64"/>
      <c r="OO662" s="64"/>
      <c r="OP662" s="64"/>
      <c r="OQ662" s="64"/>
      <c r="OR662" s="64"/>
      <c r="OS662" s="64"/>
      <c r="OT662" s="64"/>
      <c r="OU662" s="64"/>
      <c r="OV662" s="64"/>
      <c r="OW662" s="64"/>
      <c r="OX662" s="64"/>
      <c r="OY662" s="64"/>
      <c r="OZ662" s="64"/>
      <c r="PA662" s="64"/>
      <c r="PB662" s="64"/>
      <c r="PC662" s="64"/>
      <c r="PD662" s="64"/>
      <c r="PE662" s="64"/>
    </row>
    <row r="663" spans="1:421" s="45" customFormat="1" ht="20.100000000000001" customHeight="1" x14ac:dyDescent="0.3">
      <c r="A663" s="1"/>
      <c r="B663" s="1"/>
      <c r="C663" s="1"/>
      <c r="D663" s="1"/>
      <c r="E663" s="1"/>
      <c r="F663" s="1"/>
      <c r="G663" s="1"/>
      <c r="H663" s="127"/>
      <c r="I663" s="2"/>
      <c r="J663" s="36"/>
      <c r="K663" s="13"/>
      <c r="L663" s="1">
        <v>2</v>
      </c>
      <c r="M663" s="1" t="s">
        <v>42</v>
      </c>
      <c r="N663" s="1" t="s">
        <v>36</v>
      </c>
      <c r="O663" s="100" t="s">
        <v>272</v>
      </c>
      <c r="P663" s="1">
        <v>40</v>
      </c>
      <c r="Q663" s="2">
        <v>100</v>
      </c>
      <c r="R663" s="2">
        <v>6750</v>
      </c>
      <c r="S663" s="104">
        <f t="shared" ref="S663" si="416">P663*R663</f>
        <v>270000</v>
      </c>
      <c r="T663" s="1">
        <v>1</v>
      </c>
      <c r="U663" s="2">
        <v>1</v>
      </c>
      <c r="V663" s="97">
        <f t="shared" ref="V663" si="417">S663*U663/100</f>
        <v>2700</v>
      </c>
      <c r="W663" s="98">
        <f t="shared" ref="W663" si="418">S663-V663</f>
        <v>267300</v>
      </c>
      <c r="X663" s="37">
        <f t="shared" si="409"/>
        <v>267300</v>
      </c>
      <c r="Y663" s="104">
        <f t="shared" ref="Y663" si="419">X663*Q663/100</f>
        <v>267300</v>
      </c>
      <c r="Z663" s="104">
        <v>10000000</v>
      </c>
      <c r="AA663" s="106">
        <v>0</v>
      </c>
      <c r="AB663" s="106">
        <v>0</v>
      </c>
      <c r="AC663" s="36"/>
      <c r="AD663" s="107"/>
      <c r="AE663" s="64"/>
      <c r="AF663" s="64"/>
      <c r="AG663" s="64"/>
      <c r="AH663" s="64"/>
      <c r="AI663" s="64"/>
      <c r="AJ663" s="64"/>
      <c r="AK663" s="64"/>
      <c r="AL663" s="64"/>
      <c r="AM663" s="64"/>
      <c r="AN663" s="64"/>
      <c r="AO663" s="64"/>
      <c r="AP663" s="64"/>
      <c r="AQ663" s="64"/>
      <c r="AR663" s="64"/>
      <c r="AS663" s="64"/>
      <c r="AT663" s="64"/>
      <c r="AU663" s="64"/>
      <c r="AV663" s="64"/>
      <c r="AW663" s="64"/>
      <c r="AX663" s="64"/>
      <c r="AY663" s="64"/>
      <c r="AZ663" s="64"/>
      <c r="BA663" s="64"/>
      <c r="BB663" s="64"/>
      <c r="BC663" s="64"/>
      <c r="BD663" s="64"/>
      <c r="BE663" s="64"/>
      <c r="BF663" s="64"/>
      <c r="BG663" s="64"/>
      <c r="BH663" s="64"/>
      <c r="BI663" s="64"/>
      <c r="BJ663" s="64"/>
      <c r="BK663" s="64"/>
      <c r="BL663" s="64"/>
      <c r="BM663" s="64"/>
      <c r="BN663" s="64"/>
      <c r="BO663" s="64"/>
      <c r="BP663" s="64"/>
      <c r="BQ663" s="64"/>
      <c r="BR663" s="64"/>
      <c r="BS663" s="64"/>
      <c r="BT663" s="64"/>
      <c r="BU663" s="64"/>
      <c r="BV663" s="64"/>
      <c r="BW663" s="64"/>
      <c r="BX663" s="64"/>
      <c r="BY663" s="64"/>
      <c r="BZ663" s="64"/>
      <c r="CA663" s="64"/>
      <c r="CB663" s="64"/>
      <c r="CC663" s="64"/>
      <c r="CD663" s="64"/>
      <c r="CE663" s="64"/>
      <c r="CF663" s="64"/>
      <c r="CG663" s="64"/>
      <c r="CH663" s="64"/>
      <c r="CI663" s="64"/>
      <c r="CJ663" s="64"/>
      <c r="CK663" s="64"/>
      <c r="CL663" s="64"/>
      <c r="CM663" s="64"/>
      <c r="CN663" s="64"/>
      <c r="CO663" s="64"/>
      <c r="CP663" s="64"/>
      <c r="CQ663" s="64"/>
      <c r="CR663" s="64"/>
      <c r="CS663" s="64"/>
      <c r="CT663" s="64"/>
      <c r="CU663" s="64"/>
      <c r="CV663" s="64"/>
      <c r="CW663" s="64"/>
      <c r="CX663" s="64"/>
      <c r="CY663" s="64"/>
      <c r="CZ663" s="64"/>
      <c r="DA663" s="64"/>
      <c r="DB663" s="64"/>
      <c r="DC663" s="64"/>
      <c r="DD663" s="64"/>
      <c r="DE663" s="64"/>
      <c r="DF663" s="64"/>
      <c r="DG663" s="64"/>
      <c r="DH663" s="64"/>
      <c r="DI663" s="64"/>
      <c r="DJ663" s="64"/>
      <c r="DK663" s="64"/>
      <c r="DL663" s="64"/>
      <c r="DM663" s="64"/>
      <c r="DN663" s="64"/>
      <c r="DO663" s="64"/>
      <c r="DP663" s="64"/>
      <c r="DQ663" s="64"/>
      <c r="DR663" s="64"/>
      <c r="DS663" s="64"/>
      <c r="DT663" s="64"/>
      <c r="DU663" s="64"/>
      <c r="DV663" s="64"/>
      <c r="DW663" s="64"/>
      <c r="DX663" s="64"/>
      <c r="DY663" s="64"/>
      <c r="DZ663" s="64"/>
      <c r="EA663" s="64"/>
      <c r="EB663" s="64"/>
      <c r="EC663" s="64"/>
      <c r="ED663" s="64"/>
      <c r="EE663" s="64"/>
      <c r="EF663" s="64"/>
      <c r="EG663" s="64"/>
      <c r="EH663" s="64"/>
      <c r="EI663" s="64"/>
      <c r="EJ663" s="64"/>
      <c r="EK663" s="64"/>
      <c r="EL663" s="64"/>
      <c r="EM663" s="64"/>
      <c r="EN663" s="64"/>
      <c r="EO663" s="64"/>
      <c r="EP663" s="64"/>
      <c r="EQ663" s="64"/>
      <c r="ER663" s="64"/>
      <c r="ES663" s="64"/>
      <c r="ET663" s="64"/>
      <c r="EU663" s="64"/>
      <c r="EV663" s="64"/>
      <c r="EW663" s="64"/>
      <c r="EX663" s="64"/>
      <c r="EY663" s="64"/>
      <c r="EZ663" s="64"/>
      <c r="FA663" s="64"/>
      <c r="FB663" s="64"/>
      <c r="FC663" s="64"/>
      <c r="FD663" s="64"/>
      <c r="FE663" s="64"/>
      <c r="FF663" s="64"/>
      <c r="FG663" s="64"/>
      <c r="FH663" s="64"/>
      <c r="FI663" s="64"/>
      <c r="FJ663" s="64"/>
      <c r="FK663" s="64"/>
      <c r="FL663" s="64"/>
      <c r="FM663" s="64"/>
      <c r="FN663" s="64"/>
      <c r="FO663" s="64"/>
      <c r="FP663" s="64"/>
      <c r="FQ663" s="64"/>
      <c r="FR663" s="64"/>
      <c r="FS663" s="64"/>
      <c r="FT663" s="64"/>
      <c r="FU663" s="64"/>
      <c r="FV663" s="64"/>
      <c r="FW663" s="64"/>
      <c r="FX663" s="64"/>
      <c r="FY663" s="64"/>
      <c r="FZ663" s="64"/>
      <c r="GA663" s="64"/>
      <c r="GB663" s="64"/>
      <c r="GC663" s="64"/>
      <c r="GD663" s="64"/>
      <c r="GE663" s="64"/>
      <c r="GF663" s="64"/>
      <c r="GG663" s="64"/>
      <c r="GH663" s="64"/>
      <c r="GI663" s="64"/>
      <c r="GJ663" s="64"/>
      <c r="GK663" s="64"/>
      <c r="GL663" s="64"/>
      <c r="GM663" s="64"/>
      <c r="GN663" s="64"/>
      <c r="GO663" s="64"/>
      <c r="GP663" s="64"/>
      <c r="GQ663" s="64"/>
      <c r="GR663" s="64"/>
      <c r="GS663" s="64"/>
      <c r="GT663" s="64"/>
      <c r="GU663" s="64"/>
      <c r="GV663" s="64"/>
      <c r="GW663" s="64"/>
      <c r="GX663" s="64"/>
      <c r="GY663" s="64"/>
      <c r="GZ663" s="64"/>
      <c r="HA663" s="64"/>
      <c r="HB663" s="64"/>
      <c r="HC663" s="64"/>
      <c r="HD663" s="64"/>
      <c r="HE663" s="64"/>
      <c r="HF663" s="64"/>
      <c r="HG663" s="64"/>
      <c r="HH663" s="64"/>
      <c r="HI663" s="64"/>
      <c r="HJ663" s="64"/>
      <c r="HK663" s="64"/>
      <c r="HL663" s="64"/>
      <c r="HM663" s="64"/>
      <c r="HN663" s="64"/>
      <c r="HO663" s="64"/>
      <c r="HP663" s="64"/>
      <c r="HQ663" s="64"/>
      <c r="HR663" s="64"/>
      <c r="HS663" s="64"/>
      <c r="HT663" s="64"/>
      <c r="HU663" s="64"/>
      <c r="HV663" s="64"/>
      <c r="HW663" s="64"/>
      <c r="HX663" s="64"/>
      <c r="HY663" s="64"/>
      <c r="HZ663" s="64"/>
      <c r="IA663" s="64"/>
      <c r="IB663" s="64"/>
      <c r="IC663" s="64"/>
      <c r="ID663" s="64"/>
      <c r="IE663" s="64"/>
      <c r="IF663" s="64"/>
      <c r="IG663" s="64"/>
      <c r="IH663" s="64"/>
      <c r="II663" s="64"/>
      <c r="IJ663" s="64"/>
      <c r="IK663" s="64"/>
      <c r="IL663" s="64"/>
      <c r="IM663" s="64"/>
      <c r="IN663" s="64"/>
      <c r="IO663" s="64"/>
      <c r="IP663" s="64"/>
      <c r="IQ663" s="64"/>
      <c r="IR663" s="64"/>
      <c r="IS663" s="64"/>
      <c r="IT663" s="64"/>
      <c r="IU663" s="64"/>
      <c r="IV663" s="64"/>
      <c r="IW663" s="64"/>
      <c r="IX663" s="64"/>
      <c r="IY663" s="64"/>
      <c r="IZ663" s="64"/>
      <c r="JA663" s="64"/>
      <c r="JB663" s="64"/>
      <c r="JC663" s="64"/>
      <c r="JD663" s="64"/>
      <c r="JE663" s="64"/>
      <c r="JF663" s="64"/>
      <c r="JG663" s="64"/>
      <c r="JH663" s="64"/>
      <c r="JI663" s="64"/>
      <c r="JJ663" s="64"/>
      <c r="JK663" s="64"/>
      <c r="JL663" s="64"/>
      <c r="JM663" s="64"/>
      <c r="JN663" s="64"/>
      <c r="JO663" s="64"/>
      <c r="JP663" s="64"/>
      <c r="JQ663" s="64"/>
      <c r="JR663" s="64"/>
      <c r="JS663" s="64"/>
      <c r="JT663" s="64"/>
      <c r="JU663" s="64"/>
      <c r="JV663" s="64"/>
      <c r="JW663" s="64"/>
      <c r="JX663" s="64"/>
      <c r="JY663" s="64"/>
      <c r="JZ663" s="64"/>
      <c r="KA663" s="64"/>
      <c r="KB663" s="64"/>
      <c r="KC663" s="64"/>
      <c r="KD663" s="64"/>
      <c r="KE663" s="64"/>
      <c r="KF663" s="64"/>
      <c r="KG663" s="64"/>
      <c r="KH663" s="64"/>
      <c r="KI663" s="64"/>
      <c r="KJ663" s="64"/>
      <c r="KK663" s="64"/>
      <c r="KL663" s="64"/>
      <c r="KM663" s="64"/>
      <c r="KN663" s="64"/>
      <c r="KO663" s="64"/>
      <c r="KP663" s="64"/>
      <c r="KQ663" s="64"/>
      <c r="KR663" s="64"/>
      <c r="KS663" s="64"/>
      <c r="KT663" s="64"/>
      <c r="KU663" s="64"/>
      <c r="KV663" s="64"/>
      <c r="KW663" s="64"/>
      <c r="KX663" s="64"/>
      <c r="KY663" s="64"/>
      <c r="KZ663" s="64"/>
      <c r="LA663" s="64"/>
      <c r="LB663" s="64"/>
      <c r="LC663" s="64"/>
      <c r="LD663" s="64"/>
      <c r="LE663" s="64"/>
      <c r="LF663" s="64"/>
      <c r="LG663" s="64"/>
      <c r="LH663" s="64"/>
      <c r="LI663" s="64"/>
      <c r="LJ663" s="64"/>
      <c r="LK663" s="64"/>
      <c r="LL663" s="64"/>
      <c r="LM663" s="64"/>
      <c r="LN663" s="64"/>
      <c r="LO663" s="64"/>
      <c r="LP663" s="64"/>
      <c r="LQ663" s="64"/>
      <c r="LR663" s="64"/>
      <c r="LS663" s="64"/>
      <c r="LT663" s="64"/>
      <c r="LU663" s="64"/>
      <c r="LV663" s="64"/>
      <c r="LW663" s="64"/>
      <c r="LX663" s="64"/>
      <c r="LY663" s="64"/>
      <c r="LZ663" s="64"/>
      <c r="MA663" s="64"/>
      <c r="MB663" s="64"/>
      <c r="MC663" s="64"/>
      <c r="MD663" s="64"/>
      <c r="ME663" s="64"/>
      <c r="MF663" s="64"/>
      <c r="MG663" s="64"/>
      <c r="MH663" s="64"/>
      <c r="MI663" s="64"/>
      <c r="MJ663" s="64"/>
      <c r="MK663" s="64"/>
      <c r="ML663" s="64"/>
      <c r="MM663" s="64"/>
      <c r="MN663" s="64"/>
      <c r="MO663" s="64"/>
      <c r="MP663" s="64"/>
      <c r="MQ663" s="64"/>
      <c r="MR663" s="64"/>
      <c r="MS663" s="64"/>
      <c r="MT663" s="64"/>
      <c r="MU663" s="64"/>
      <c r="MV663" s="64"/>
      <c r="MW663" s="64"/>
      <c r="MX663" s="64"/>
      <c r="MY663" s="64"/>
      <c r="MZ663" s="64"/>
      <c r="NA663" s="64"/>
      <c r="NB663" s="64"/>
      <c r="NC663" s="64"/>
      <c r="ND663" s="64"/>
      <c r="NE663" s="64"/>
      <c r="NF663" s="64"/>
      <c r="NG663" s="64"/>
      <c r="NH663" s="64"/>
      <c r="NI663" s="64"/>
      <c r="NJ663" s="64"/>
      <c r="NK663" s="64"/>
      <c r="NL663" s="64"/>
      <c r="NM663" s="64"/>
      <c r="NN663" s="64"/>
      <c r="NO663" s="64"/>
      <c r="NP663" s="64"/>
      <c r="NQ663" s="64"/>
      <c r="NR663" s="64"/>
      <c r="NS663" s="64"/>
      <c r="NT663" s="64"/>
      <c r="NU663" s="64"/>
      <c r="NV663" s="64"/>
      <c r="NW663" s="64"/>
      <c r="NX663" s="64"/>
      <c r="NY663" s="64"/>
      <c r="NZ663" s="64"/>
      <c r="OA663" s="64"/>
      <c r="OB663" s="64"/>
      <c r="OC663" s="64"/>
      <c r="OD663" s="64"/>
      <c r="OE663" s="64"/>
      <c r="OF663" s="64"/>
      <c r="OG663" s="64"/>
      <c r="OH663" s="64"/>
      <c r="OI663" s="64"/>
      <c r="OJ663" s="64"/>
      <c r="OK663" s="64"/>
      <c r="OL663" s="64"/>
      <c r="OM663" s="64"/>
      <c r="ON663" s="64"/>
      <c r="OO663" s="64"/>
      <c r="OP663" s="64"/>
      <c r="OQ663" s="64"/>
      <c r="OR663" s="64"/>
      <c r="OS663" s="64"/>
      <c r="OT663" s="64"/>
      <c r="OU663" s="64"/>
      <c r="OV663" s="64"/>
      <c r="OW663" s="64"/>
      <c r="OX663" s="64"/>
      <c r="OY663" s="64"/>
      <c r="OZ663" s="64"/>
      <c r="PA663" s="64"/>
      <c r="PB663" s="64"/>
      <c r="PC663" s="64"/>
      <c r="PD663" s="64"/>
      <c r="PE663" s="64"/>
    </row>
    <row r="664" spans="1:421" s="45" customFormat="1" ht="20.100000000000001" customHeight="1" x14ac:dyDescent="0.3">
      <c r="A664" s="1"/>
      <c r="B664" s="1"/>
      <c r="C664" s="1"/>
      <c r="D664" s="1"/>
      <c r="E664" s="1"/>
      <c r="F664" s="1"/>
      <c r="G664" s="1"/>
      <c r="H664" s="127" t="s">
        <v>271</v>
      </c>
      <c r="I664" s="2">
        <v>2000</v>
      </c>
      <c r="J664" s="36">
        <v>200</v>
      </c>
      <c r="K664" s="13">
        <f t="shared" si="408"/>
        <v>400000</v>
      </c>
      <c r="L664" s="1"/>
      <c r="M664" s="1"/>
      <c r="N664" s="1"/>
      <c r="O664" s="1"/>
      <c r="P664" s="1"/>
      <c r="Q664" s="2"/>
      <c r="R664" s="2"/>
      <c r="S664" s="2"/>
      <c r="T664" s="1"/>
      <c r="U664" s="2"/>
      <c r="V664" s="44"/>
      <c r="W664" s="2"/>
      <c r="X664" s="37">
        <f t="shared" si="409"/>
        <v>400000</v>
      </c>
      <c r="Y664" s="2"/>
      <c r="Z664" s="104">
        <v>50000000</v>
      </c>
      <c r="AA664" s="106">
        <v>0</v>
      </c>
      <c r="AB664" s="106">
        <v>0</v>
      </c>
      <c r="AC664" s="36"/>
      <c r="AD664" s="107"/>
      <c r="AE664" s="64"/>
      <c r="AF664" s="64"/>
      <c r="AG664" s="64"/>
      <c r="AH664" s="64"/>
      <c r="AI664" s="64"/>
      <c r="AJ664" s="64"/>
      <c r="AK664" s="64"/>
      <c r="AL664" s="64"/>
      <c r="AM664" s="64"/>
      <c r="AN664" s="64"/>
      <c r="AO664" s="64"/>
      <c r="AP664" s="64"/>
      <c r="AQ664" s="64"/>
      <c r="AR664" s="64"/>
      <c r="AS664" s="64"/>
      <c r="AT664" s="64"/>
      <c r="AU664" s="64"/>
      <c r="AV664" s="64"/>
      <c r="AW664" s="64"/>
      <c r="AX664" s="64"/>
      <c r="AY664" s="64"/>
      <c r="AZ664" s="64"/>
      <c r="BA664" s="64"/>
      <c r="BB664" s="64"/>
      <c r="BC664" s="64"/>
      <c r="BD664" s="64"/>
      <c r="BE664" s="64"/>
      <c r="BF664" s="64"/>
      <c r="BG664" s="64"/>
      <c r="BH664" s="64"/>
      <c r="BI664" s="64"/>
      <c r="BJ664" s="64"/>
      <c r="BK664" s="64"/>
      <c r="BL664" s="64"/>
      <c r="BM664" s="64"/>
      <c r="BN664" s="64"/>
      <c r="BO664" s="64"/>
      <c r="BP664" s="64"/>
      <c r="BQ664" s="64"/>
      <c r="BR664" s="64"/>
      <c r="BS664" s="64"/>
      <c r="BT664" s="64"/>
      <c r="BU664" s="64"/>
      <c r="BV664" s="64"/>
      <c r="BW664" s="64"/>
      <c r="BX664" s="64"/>
      <c r="BY664" s="64"/>
      <c r="BZ664" s="64"/>
      <c r="CA664" s="64"/>
      <c r="CB664" s="64"/>
      <c r="CC664" s="64"/>
      <c r="CD664" s="64"/>
      <c r="CE664" s="64"/>
      <c r="CF664" s="64"/>
      <c r="CG664" s="64"/>
      <c r="CH664" s="64"/>
      <c r="CI664" s="64"/>
      <c r="CJ664" s="64"/>
      <c r="CK664" s="64"/>
      <c r="CL664" s="64"/>
      <c r="CM664" s="64"/>
      <c r="CN664" s="64"/>
      <c r="CO664" s="64"/>
      <c r="CP664" s="64"/>
      <c r="CQ664" s="64"/>
      <c r="CR664" s="64"/>
      <c r="CS664" s="64"/>
      <c r="CT664" s="64"/>
      <c r="CU664" s="64"/>
      <c r="CV664" s="64"/>
      <c r="CW664" s="64"/>
      <c r="CX664" s="64"/>
      <c r="CY664" s="64"/>
      <c r="CZ664" s="64"/>
      <c r="DA664" s="64"/>
      <c r="DB664" s="64"/>
      <c r="DC664" s="64"/>
      <c r="DD664" s="64"/>
      <c r="DE664" s="64"/>
      <c r="DF664" s="64"/>
      <c r="DG664" s="64"/>
      <c r="DH664" s="64"/>
      <c r="DI664" s="64"/>
      <c r="DJ664" s="64"/>
      <c r="DK664" s="64"/>
      <c r="DL664" s="64"/>
      <c r="DM664" s="64"/>
      <c r="DN664" s="64"/>
      <c r="DO664" s="64"/>
      <c r="DP664" s="64"/>
      <c r="DQ664" s="64"/>
      <c r="DR664" s="64"/>
      <c r="DS664" s="64"/>
      <c r="DT664" s="64"/>
      <c r="DU664" s="64"/>
      <c r="DV664" s="64"/>
      <c r="DW664" s="64"/>
      <c r="DX664" s="64"/>
      <c r="DY664" s="64"/>
      <c r="DZ664" s="64"/>
      <c r="EA664" s="64"/>
      <c r="EB664" s="64"/>
      <c r="EC664" s="64"/>
      <c r="ED664" s="64"/>
      <c r="EE664" s="64"/>
      <c r="EF664" s="64"/>
      <c r="EG664" s="64"/>
      <c r="EH664" s="64"/>
      <c r="EI664" s="64"/>
      <c r="EJ664" s="64"/>
      <c r="EK664" s="64"/>
      <c r="EL664" s="64"/>
      <c r="EM664" s="64"/>
      <c r="EN664" s="64"/>
      <c r="EO664" s="64"/>
      <c r="EP664" s="64"/>
      <c r="EQ664" s="64"/>
      <c r="ER664" s="64"/>
      <c r="ES664" s="64"/>
      <c r="ET664" s="64"/>
      <c r="EU664" s="64"/>
      <c r="EV664" s="64"/>
      <c r="EW664" s="64"/>
      <c r="EX664" s="64"/>
      <c r="EY664" s="64"/>
      <c r="EZ664" s="64"/>
      <c r="FA664" s="64"/>
      <c r="FB664" s="64"/>
      <c r="FC664" s="64"/>
      <c r="FD664" s="64"/>
      <c r="FE664" s="64"/>
      <c r="FF664" s="64"/>
      <c r="FG664" s="64"/>
      <c r="FH664" s="64"/>
      <c r="FI664" s="64"/>
      <c r="FJ664" s="64"/>
      <c r="FK664" s="64"/>
      <c r="FL664" s="64"/>
      <c r="FM664" s="64"/>
      <c r="FN664" s="64"/>
      <c r="FO664" s="64"/>
      <c r="FP664" s="64"/>
      <c r="FQ664" s="64"/>
      <c r="FR664" s="64"/>
      <c r="FS664" s="64"/>
      <c r="FT664" s="64"/>
      <c r="FU664" s="64"/>
      <c r="FV664" s="64"/>
      <c r="FW664" s="64"/>
      <c r="FX664" s="64"/>
      <c r="FY664" s="64"/>
      <c r="FZ664" s="64"/>
      <c r="GA664" s="64"/>
      <c r="GB664" s="64"/>
      <c r="GC664" s="64"/>
      <c r="GD664" s="64"/>
      <c r="GE664" s="64"/>
      <c r="GF664" s="64"/>
      <c r="GG664" s="64"/>
      <c r="GH664" s="64"/>
      <c r="GI664" s="64"/>
      <c r="GJ664" s="64"/>
      <c r="GK664" s="64"/>
      <c r="GL664" s="64"/>
      <c r="GM664" s="64"/>
      <c r="GN664" s="64"/>
      <c r="GO664" s="64"/>
      <c r="GP664" s="64"/>
      <c r="GQ664" s="64"/>
      <c r="GR664" s="64"/>
      <c r="GS664" s="64"/>
      <c r="GT664" s="64"/>
      <c r="GU664" s="64"/>
      <c r="GV664" s="64"/>
      <c r="GW664" s="64"/>
      <c r="GX664" s="64"/>
      <c r="GY664" s="64"/>
      <c r="GZ664" s="64"/>
      <c r="HA664" s="64"/>
      <c r="HB664" s="64"/>
      <c r="HC664" s="64"/>
      <c r="HD664" s="64"/>
      <c r="HE664" s="64"/>
      <c r="HF664" s="64"/>
      <c r="HG664" s="64"/>
      <c r="HH664" s="64"/>
      <c r="HI664" s="64"/>
      <c r="HJ664" s="64"/>
      <c r="HK664" s="64"/>
      <c r="HL664" s="64"/>
      <c r="HM664" s="64"/>
      <c r="HN664" s="64"/>
      <c r="HO664" s="64"/>
      <c r="HP664" s="64"/>
      <c r="HQ664" s="64"/>
      <c r="HR664" s="64"/>
      <c r="HS664" s="64"/>
      <c r="HT664" s="64"/>
      <c r="HU664" s="64"/>
      <c r="HV664" s="64"/>
      <c r="HW664" s="64"/>
      <c r="HX664" s="64"/>
      <c r="HY664" s="64"/>
      <c r="HZ664" s="64"/>
      <c r="IA664" s="64"/>
      <c r="IB664" s="64"/>
      <c r="IC664" s="64"/>
      <c r="ID664" s="64"/>
      <c r="IE664" s="64"/>
      <c r="IF664" s="64"/>
      <c r="IG664" s="64"/>
      <c r="IH664" s="64"/>
      <c r="II664" s="64"/>
      <c r="IJ664" s="64"/>
      <c r="IK664" s="64"/>
      <c r="IL664" s="64"/>
      <c r="IM664" s="64"/>
      <c r="IN664" s="64"/>
      <c r="IO664" s="64"/>
      <c r="IP664" s="64"/>
      <c r="IQ664" s="64"/>
      <c r="IR664" s="64"/>
      <c r="IS664" s="64"/>
      <c r="IT664" s="64"/>
      <c r="IU664" s="64"/>
      <c r="IV664" s="64"/>
      <c r="IW664" s="64"/>
      <c r="IX664" s="64"/>
      <c r="IY664" s="64"/>
      <c r="IZ664" s="64"/>
      <c r="JA664" s="64"/>
      <c r="JB664" s="64"/>
      <c r="JC664" s="64"/>
      <c r="JD664" s="64"/>
      <c r="JE664" s="64"/>
      <c r="JF664" s="64"/>
      <c r="JG664" s="64"/>
      <c r="JH664" s="64"/>
      <c r="JI664" s="64"/>
      <c r="JJ664" s="64"/>
      <c r="JK664" s="64"/>
      <c r="JL664" s="64"/>
      <c r="JM664" s="64"/>
      <c r="JN664" s="64"/>
      <c r="JO664" s="64"/>
      <c r="JP664" s="64"/>
      <c r="JQ664" s="64"/>
      <c r="JR664" s="64"/>
      <c r="JS664" s="64"/>
      <c r="JT664" s="64"/>
      <c r="JU664" s="64"/>
      <c r="JV664" s="64"/>
      <c r="JW664" s="64"/>
      <c r="JX664" s="64"/>
      <c r="JY664" s="64"/>
      <c r="JZ664" s="64"/>
      <c r="KA664" s="64"/>
      <c r="KB664" s="64"/>
      <c r="KC664" s="64"/>
      <c r="KD664" s="64"/>
      <c r="KE664" s="64"/>
      <c r="KF664" s="64"/>
      <c r="KG664" s="64"/>
      <c r="KH664" s="64"/>
      <c r="KI664" s="64"/>
      <c r="KJ664" s="64"/>
      <c r="KK664" s="64"/>
      <c r="KL664" s="64"/>
      <c r="KM664" s="64"/>
      <c r="KN664" s="64"/>
      <c r="KO664" s="64"/>
      <c r="KP664" s="64"/>
      <c r="KQ664" s="64"/>
      <c r="KR664" s="64"/>
      <c r="KS664" s="64"/>
      <c r="KT664" s="64"/>
      <c r="KU664" s="64"/>
      <c r="KV664" s="64"/>
      <c r="KW664" s="64"/>
      <c r="KX664" s="64"/>
      <c r="KY664" s="64"/>
      <c r="KZ664" s="64"/>
      <c r="LA664" s="64"/>
      <c r="LB664" s="64"/>
      <c r="LC664" s="64"/>
      <c r="LD664" s="64"/>
      <c r="LE664" s="64"/>
      <c r="LF664" s="64"/>
      <c r="LG664" s="64"/>
      <c r="LH664" s="64"/>
      <c r="LI664" s="64"/>
      <c r="LJ664" s="64"/>
      <c r="LK664" s="64"/>
      <c r="LL664" s="64"/>
      <c r="LM664" s="64"/>
      <c r="LN664" s="64"/>
      <c r="LO664" s="64"/>
      <c r="LP664" s="64"/>
      <c r="LQ664" s="64"/>
      <c r="LR664" s="64"/>
      <c r="LS664" s="64"/>
      <c r="LT664" s="64"/>
      <c r="LU664" s="64"/>
      <c r="LV664" s="64"/>
      <c r="LW664" s="64"/>
      <c r="LX664" s="64"/>
      <c r="LY664" s="64"/>
      <c r="LZ664" s="64"/>
      <c r="MA664" s="64"/>
      <c r="MB664" s="64"/>
      <c r="MC664" s="64"/>
      <c r="MD664" s="64"/>
      <c r="ME664" s="64"/>
      <c r="MF664" s="64"/>
      <c r="MG664" s="64"/>
      <c r="MH664" s="64"/>
      <c r="MI664" s="64"/>
      <c r="MJ664" s="64"/>
      <c r="MK664" s="64"/>
      <c r="ML664" s="64"/>
      <c r="MM664" s="64"/>
      <c r="MN664" s="64"/>
      <c r="MO664" s="64"/>
      <c r="MP664" s="64"/>
      <c r="MQ664" s="64"/>
      <c r="MR664" s="64"/>
      <c r="MS664" s="64"/>
      <c r="MT664" s="64"/>
      <c r="MU664" s="64"/>
      <c r="MV664" s="64"/>
      <c r="MW664" s="64"/>
      <c r="MX664" s="64"/>
      <c r="MY664" s="64"/>
      <c r="MZ664" s="64"/>
      <c r="NA664" s="64"/>
      <c r="NB664" s="64"/>
      <c r="NC664" s="64"/>
      <c r="ND664" s="64"/>
      <c r="NE664" s="64"/>
      <c r="NF664" s="64"/>
      <c r="NG664" s="64"/>
      <c r="NH664" s="64"/>
      <c r="NI664" s="64"/>
      <c r="NJ664" s="64"/>
      <c r="NK664" s="64"/>
      <c r="NL664" s="64"/>
      <c r="NM664" s="64"/>
      <c r="NN664" s="64"/>
      <c r="NO664" s="64"/>
      <c r="NP664" s="64"/>
      <c r="NQ664" s="64"/>
      <c r="NR664" s="64"/>
      <c r="NS664" s="64"/>
      <c r="NT664" s="64"/>
      <c r="NU664" s="64"/>
      <c r="NV664" s="64"/>
      <c r="NW664" s="64"/>
      <c r="NX664" s="64"/>
      <c r="NY664" s="64"/>
      <c r="NZ664" s="64"/>
      <c r="OA664" s="64"/>
      <c r="OB664" s="64"/>
      <c r="OC664" s="64"/>
      <c r="OD664" s="64"/>
      <c r="OE664" s="64"/>
      <c r="OF664" s="64"/>
      <c r="OG664" s="64"/>
      <c r="OH664" s="64"/>
      <c r="OI664" s="64"/>
      <c r="OJ664" s="64"/>
      <c r="OK664" s="64"/>
      <c r="OL664" s="64"/>
      <c r="OM664" s="64"/>
      <c r="ON664" s="64"/>
      <c r="OO664" s="64"/>
      <c r="OP664" s="64"/>
      <c r="OQ664" s="64"/>
      <c r="OR664" s="64"/>
      <c r="OS664" s="64"/>
      <c r="OT664" s="64"/>
      <c r="OU664" s="64"/>
      <c r="OV664" s="64"/>
      <c r="OW664" s="64"/>
      <c r="OX664" s="64"/>
      <c r="OY664" s="64"/>
      <c r="OZ664" s="64"/>
      <c r="PA664" s="64"/>
      <c r="PB664" s="64"/>
      <c r="PC664" s="64"/>
      <c r="PD664" s="64"/>
      <c r="PE664" s="64"/>
    </row>
    <row r="665" spans="1:421" s="45" customFormat="1" ht="20.100000000000001" customHeight="1" x14ac:dyDescent="0.3">
      <c r="A665" s="1"/>
      <c r="B665" s="1" t="s">
        <v>35</v>
      </c>
      <c r="C665" s="1">
        <v>957</v>
      </c>
      <c r="D665" s="1">
        <v>1</v>
      </c>
      <c r="E665" s="1">
        <v>7</v>
      </c>
      <c r="F665" s="1">
        <v>2</v>
      </c>
      <c r="G665" s="1">
        <v>61</v>
      </c>
      <c r="H665" s="127" t="s">
        <v>271</v>
      </c>
      <c r="I665" s="2">
        <v>3061</v>
      </c>
      <c r="J665" s="36">
        <v>290</v>
      </c>
      <c r="K665" s="13">
        <f t="shared" si="408"/>
        <v>887690</v>
      </c>
      <c r="L665" s="1"/>
      <c r="M665" s="1"/>
      <c r="N665" s="1"/>
      <c r="O665" s="1"/>
      <c r="P665" s="1"/>
      <c r="Q665" s="2"/>
      <c r="R665" s="2"/>
      <c r="S665" s="2"/>
      <c r="T665" s="1"/>
      <c r="U665" s="2"/>
      <c r="V665" s="44"/>
      <c r="W665" s="2"/>
      <c r="X665" s="37">
        <f t="shared" si="409"/>
        <v>887690</v>
      </c>
      <c r="Y665" s="2"/>
      <c r="Z665" s="104">
        <v>50000000</v>
      </c>
      <c r="AA665" s="106">
        <v>0</v>
      </c>
      <c r="AB665" s="106">
        <v>0</v>
      </c>
      <c r="AC665" s="36"/>
      <c r="AD665" s="107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  <c r="AP665" s="64"/>
      <c r="AQ665" s="64"/>
      <c r="AR665" s="64"/>
      <c r="AS665" s="64"/>
      <c r="AT665" s="64"/>
      <c r="AU665" s="64"/>
      <c r="AV665" s="64"/>
      <c r="AW665" s="64"/>
      <c r="AX665" s="64"/>
      <c r="AY665" s="64"/>
      <c r="AZ665" s="64"/>
      <c r="BA665" s="64"/>
      <c r="BB665" s="64"/>
      <c r="BC665" s="64"/>
      <c r="BD665" s="64"/>
      <c r="BE665" s="64"/>
      <c r="BF665" s="64"/>
      <c r="BG665" s="64"/>
      <c r="BH665" s="64"/>
      <c r="BI665" s="64"/>
      <c r="BJ665" s="64"/>
      <c r="BK665" s="64"/>
      <c r="BL665" s="64"/>
      <c r="BM665" s="64"/>
      <c r="BN665" s="64"/>
      <c r="BO665" s="64"/>
      <c r="BP665" s="64"/>
      <c r="BQ665" s="64"/>
      <c r="BR665" s="64"/>
      <c r="BS665" s="64"/>
      <c r="BT665" s="64"/>
      <c r="BU665" s="64"/>
      <c r="BV665" s="64"/>
      <c r="BW665" s="64"/>
      <c r="BX665" s="64"/>
      <c r="BY665" s="64"/>
      <c r="BZ665" s="64"/>
      <c r="CA665" s="64"/>
      <c r="CB665" s="64"/>
      <c r="CC665" s="64"/>
      <c r="CD665" s="64"/>
      <c r="CE665" s="64"/>
      <c r="CF665" s="64"/>
      <c r="CG665" s="64"/>
      <c r="CH665" s="64"/>
      <c r="CI665" s="64"/>
      <c r="CJ665" s="64"/>
      <c r="CK665" s="64"/>
      <c r="CL665" s="64"/>
      <c r="CM665" s="64"/>
      <c r="CN665" s="64"/>
      <c r="CO665" s="64"/>
      <c r="CP665" s="64"/>
      <c r="CQ665" s="64"/>
      <c r="CR665" s="64"/>
      <c r="CS665" s="64"/>
      <c r="CT665" s="64"/>
      <c r="CU665" s="64"/>
      <c r="CV665" s="64"/>
      <c r="CW665" s="64"/>
      <c r="CX665" s="64"/>
      <c r="CY665" s="64"/>
      <c r="CZ665" s="64"/>
      <c r="DA665" s="64"/>
      <c r="DB665" s="64"/>
      <c r="DC665" s="64"/>
      <c r="DD665" s="64"/>
      <c r="DE665" s="64"/>
      <c r="DF665" s="64"/>
      <c r="DG665" s="64"/>
      <c r="DH665" s="64"/>
      <c r="DI665" s="64"/>
      <c r="DJ665" s="64"/>
      <c r="DK665" s="64"/>
      <c r="DL665" s="64"/>
      <c r="DM665" s="64"/>
      <c r="DN665" s="64"/>
      <c r="DO665" s="64"/>
      <c r="DP665" s="64"/>
      <c r="DQ665" s="64"/>
      <c r="DR665" s="64"/>
      <c r="DS665" s="64"/>
      <c r="DT665" s="64"/>
      <c r="DU665" s="64"/>
      <c r="DV665" s="64"/>
      <c r="DW665" s="64"/>
      <c r="DX665" s="64"/>
      <c r="DY665" s="64"/>
      <c r="DZ665" s="64"/>
      <c r="EA665" s="64"/>
      <c r="EB665" s="64"/>
      <c r="EC665" s="64"/>
      <c r="ED665" s="64"/>
      <c r="EE665" s="64"/>
      <c r="EF665" s="64"/>
      <c r="EG665" s="64"/>
      <c r="EH665" s="64"/>
      <c r="EI665" s="64"/>
      <c r="EJ665" s="64"/>
      <c r="EK665" s="64"/>
      <c r="EL665" s="64"/>
      <c r="EM665" s="64"/>
      <c r="EN665" s="64"/>
      <c r="EO665" s="64"/>
      <c r="EP665" s="64"/>
      <c r="EQ665" s="64"/>
      <c r="ER665" s="64"/>
      <c r="ES665" s="64"/>
      <c r="ET665" s="64"/>
      <c r="EU665" s="64"/>
      <c r="EV665" s="64"/>
      <c r="EW665" s="64"/>
      <c r="EX665" s="64"/>
      <c r="EY665" s="64"/>
      <c r="EZ665" s="64"/>
      <c r="FA665" s="64"/>
      <c r="FB665" s="64"/>
      <c r="FC665" s="64"/>
      <c r="FD665" s="64"/>
      <c r="FE665" s="64"/>
      <c r="FF665" s="64"/>
      <c r="FG665" s="64"/>
      <c r="FH665" s="64"/>
      <c r="FI665" s="64"/>
      <c r="FJ665" s="64"/>
      <c r="FK665" s="64"/>
      <c r="FL665" s="64"/>
      <c r="FM665" s="64"/>
      <c r="FN665" s="64"/>
      <c r="FO665" s="64"/>
      <c r="FP665" s="64"/>
      <c r="FQ665" s="64"/>
      <c r="FR665" s="64"/>
      <c r="FS665" s="64"/>
      <c r="FT665" s="64"/>
      <c r="FU665" s="64"/>
      <c r="FV665" s="64"/>
      <c r="FW665" s="64"/>
      <c r="FX665" s="64"/>
      <c r="FY665" s="64"/>
      <c r="FZ665" s="64"/>
      <c r="GA665" s="64"/>
      <c r="GB665" s="64"/>
      <c r="GC665" s="64"/>
      <c r="GD665" s="64"/>
      <c r="GE665" s="64"/>
      <c r="GF665" s="64"/>
      <c r="GG665" s="64"/>
      <c r="GH665" s="64"/>
      <c r="GI665" s="64"/>
      <c r="GJ665" s="64"/>
      <c r="GK665" s="64"/>
      <c r="GL665" s="64"/>
      <c r="GM665" s="64"/>
      <c r="GN665" s="64"/>
      <c r="GO665" s="64"/>
      <c r="GP665" s="64"/>
      <c r="GQ665" s="64"/>
      <c r="GR665" s="64"/>
      <c r="GS665" s="64"/>
      <c r="GT665" s="64"/>
      <c r="GU665" s="64"/>
      <c r="GV665" s="64"/>
      <c r="GW665" s="64"/>
      <c r="GX665" s="64"/>
      <c r="GY665" s="64"/>
      <c r="GZ665" s="64"/>
      <c r="HA665" s="64"/>
      <c r="HB665" s="64"/>
      <c r="HC665" s="64"/>
      <c r="HD665" s="64"/>
      <c r="HE665" s="64"/>
      <c r="HF665" s="64"/>
      <c r="HG665" s="64"/>
      <c r="HH665" s="64"/>
      <c r="HI665" s="64"/>
      <c r="HJ665" s="64"/>
      <c r="HK665" s="64"/>
      <c r="HL665" s="64"/>
      <c r="HM665" s="64"/>
      <c r="HN665" s="64"/>
      <c r="HO665" s="64"/>
      <c r="HP665" s="64"/>
      <c r="HQ665" s="64"/>
      <c r="HR665" s="64"/>
      <c r="HS665" s="64"/>
      <c r="HT665" s="64"/>
      <c r="HU665" s="64"/>
      <c r="HV665" s="64"/>
      <c r="HW665" s="64"/>
      <c r="HX665" s="64"/>
      <c r="HY665" s="64"/>
      <c r="HZ665" s="64"/>
      <c r="IA665" s="64"/>
      <c r="IB665" s="64"/>
      <c r="IC665" s="64"/>
      <c r="ID665" s="64"/>
      <c r="IE665" s="64"/>
      <c r="IF665" s="64"/>
      <c r="IG665" s="64"/>
      <c r="IH665" s="64"/>
      <c r="II665" s="64"/>
      <c r="IJ665" s="64"/>
      <c r="IK665" s="64"/>
      <c r="IL665" s="64"/>
      <c r="IM665" s="64"/>
      <c r="IN665" s="64"/>
      <c r="IO665" s="64"/>
      <c r="IP665" s="64"/>
      <c r="IQ665" s="64"/>
      <c r="IR665" s="64"/>
      <c r="IS665" s="64"/>
      <c r="IT665" s="64"/>
      <c r="IU665" s="64"/>
      <c r="IV665" s="64"/>
      <c r="IW665" s="64"/>
      <c r="IX665" s="64"/>
      <c r="IY665" s="64"/>
      <c r="IZ665" s="64"/>
      <c r="JA665" s="64"/>
      <c r="JB665" s="64"/>
      <c r="JC665" s="64"/>
      <c r="JD665" s="64"/>
      <c r="JE665" s="64"/>
      <c r="JF665" s="64"/>
      <c r="JG665" s="64"/>
      <c r="JH665" s="64"/>
      <c r="JI665" s="64"/>
      <c r="JJ665" s="64"/>
      <c r="JK665" s="64"/>
      <c r="JL665" s="64"/>
      <c r="JM665" s="64"/>
      <c r="JN665" s="64"/>
      <c r="JO665" s="64"/>
      <c r="JP665" s="64"/>
      <c r="JQ665" s="64"/>
      <c r="JR665" s="64"/>
      <c r="JS665" s="64"/>
      <c r="JT665" s="64"/>
      <c r="JU665" s="64"/>
      <c r="JV665" s="64"/>
      <c r="JW665" s="64"/>
      <c r="JX665" s="64"/>
      <c r="JY665" s="64"/>
      <c r="JZ665" s="64"/>
      <c r="KA665" s="64"/>
      <c r="KB665" s="64"/>
      <c r="KC665" s="64"/>
      <c r="KD665" s="64"/>
      <c r="KE665" s="64"/>
      <c r="KF665" s="64"/>
      <c r="KG665" s="64"/>
      <c r="KH665" s="64"/>
      <c r="KI665" s="64"/>
      <c r="KJ665" s="64"/>
      <c r="KK665" s="64"/>
      <c r="KL665" s="64"/>
      <c r="KM665" s="64"/>
      <c r="KN665" s="64"/>
      <c r="KO665" s="64"/>
      <c r="KP665" s="64"/>
      <c r="KQ665" s="64"/>
      <c r="KR665" s="64"/>
      <c r="KS665" s="64"/>
      <c r="KT665" s="64"/>
      <c r="KU665" s="64"/>
      <c r="KV665" s="64"/>
      <c r="KW665" s="64"/>
      <c r="KX665" s="64"/>
      <c r="KY665" s="64"/>
      <c r="KZ665" s="64"/>
      <c r="LA665" s="64"/>
      <c r="LB665" s="64"/>
      <c r="LC665" s="64"/>
      <c r="LD665" s="64"/>
      <c r="LE665" s="64"/>
      <c r="LF665" s="64"/>
      <c r="LG665" s="64"/>
      <c r="LH665" s="64"/>
      <c r="LI665" s="64"/>
      <c r="LJ665" s="64"/>
      <c r="LK665" s="64"/>
      <c r="LL665" s="64"/>
      <c r="LM665" s="64"/>
      <c r="LN665" s="64"/>
      <c r="LO665" s="64"/>
      <c r="LP665" s="64"/>
      <c r="LQ665" s="64"/>
      <c r="LR665" s="64"/>
      <c r="LS665" s="64"/>
      <c r="LT665" s="64"/>
      <c r="LU665" s="64"/>
      <c r="LV665" s="64"/>
      <c r="LW665" s="64"/>
      <c r="LX665" s="64"/>
      <c r="LY665" s="64"/>
      <c r="LZ665" s="64"/>
      <c r="MA665" s="64"/>
      <c r="MB665" s="64"/>
      <c r="MC665" s="64"/>
      <c r="MD665" s="64"/>
      <c r="ME665" s="64"/>
      <c r="MF665" s="64"/>
      <c r="MG665" s="64"/>
      <c r="MH665" s="64"/>
      <c r="MI665" s="64"/>
      <c r="MJ665" s="64"/>
      <c r="MK665" s="64"/>
      <c r="ML665" s="64"/>
      <c r="MM665" s="64"/>
      <c r="MN665" s="64"/>
      <c r="MO665" s="64"/>
      <c r="MP665" s="64"/>
      <c r="MQ665" s="64"/>
      <c r="MR665" s="64"/>
      <c r="MS665" s="64"/>
      <c r="MT665" s="64"/>
      <c r="MU665" s="64"/>
      <c r="MV665" s="64"/>
      <c r="MW665" s="64"/>
      <c r="MX665" s="64"/>
      <c r="MY665" s="64"/>
      <c r="MZ665" s="64"/>
      <c r="NA665" s="64"/>
      <c r="NB665" s="64"/>
      <c r="NC665" s="64"/>
      <c r="ND665" s="64"/>
      <c r="NE665" s="64"/>
      <c r="NF665" s="64"/>
      <c r="NG665" s="64"/>
      <c r="NH665" s="64"/>
      <c r="NI665" s="64"/>
      <c r="NJ665" s="64"/>
      <c r="NK665" s="64"/>
      <c r="NL665" s="64"/>
      <c r="NM665" s="64"/>
      <c r="NN665" s="64"/>
      <c r="NO665" s="64"/>
      <c r="NP665" s="64"/>
      <c r="NQ665" s="64"/>
      <c r="NR665" s="64"/>
      <c r="NS665" s="64"/>
      <c r="NT665" s="64"/>
      <c r="NU665" s="64"/>
      <c r="NV665" s="64"/>
      <c r="NW665" s="64"/>
      <c r="NX665" s="64"/>
      <c r="NY665" s="64"/>
      <c r="NZ665" s="64"/>
      <c r="OA665" s="64"/>
      <c r="OB665" s="64"/>
      <c r="OC665" s="64"/>
      <c r="OD665" s="64"/>
      <c r="OE665" s="64"/>
      <c r="OF665" s="64"/>
      <c r="OG665" s="64"/>
      <c r="OH665" s="64"/>
      <c r="OI665" s="64"/>
      <c r="OJ665" s="64"/>
      <c r="OK665" s="64"/>
      <c r="OL665" s="64"/>
      <c r="OM665" s="64"/>
      <c r="ON665" s="64"/>
      <c r="OO665" s="64"/>
      <c r="OP665" s="64"/>
      <c r="OQ665" s="64"/>
      <c r="OR665" s="64"/>
      <c r="OS665" s="64"/>
      <c r="OT665" s="64"/>
      <c r="OU665" s="64"/>
      <c r="OV665" s="64"/>
      <c r="OW665" s="64"/>
      <c r="OX665" s="64"/>
      <c r="OY665" s="64"/>
      <c r="OZ665" s="64"/>
      <c r="PA665" s="64"/>
      <c r="PB665" s="64"/>
      <c r="PC665" s="64"/>
      <c r="PD665" s="64"/>
      <c r="PE665" s="64"/>
    </row>
    <row r="666" spans="1:421" s="45" customFormat="1" ht="20.100000000000001" customHeight="1" x14ac:dyDescent="0.3">
      <c r="A666" s="1"/>
      <c r="B666" s="1" t="s">
        <v>35</v>
      </c>
      <c r="C666" s="1">
        <v>956</v>
      </c>
      <c r="D666" s="1">
        <v>1</v>
      </c>
      <c r="E666" s="1">
        <v>1</v>
      </c>
      <c r="F666" s="1">
        <v>1</v>
      </c>
      <c r="G666" s="1">
        <v>47</v>
      </c>
      <c r="H666" s="127" t="s">
        <v>271</v>
      </c>
      <c r="I666" s="2">
        <v>547</v>
      </c>
      <c r="J666" s="36">
        <v>150</v>
      </c>
      <c r="K666" s="13">
        <f t="shared" si="408"/>
        <v>82050</v>
      </c>
      <c r="L666" s="1"/>
      <c r="M666" s="1"/>
      <c r="N666" s="1"/>
      <c r="O666" s="1"/>
      <c r="P666" s="1"/>
      <c r="Q666" s="2"/>
      <c r="R666" s="2"/>
      <c r="S666" s="2"/>
      <c r="T666" s="1"/>
      <c r="U666" s="2"/>
      <c r="V666" s="44"/>
      <c r="W666" s="2"/>
      <c r="X666" s="37">
        <f t="shared" si="409"/>
        <v>82050</v>
      </c>
      <c r="Y666" s="2"/>
      <c r="Z666" s="104">
        <v>50000000</v>
      </c>
      <c r="AA666" s="106">
        <v>0</v>
      </c>
      <c r="AB666" s="106">
        <v>0</v>
      </c>
      <c r="AC666" s="36"/>
      <c r="AD666" s="107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  <c r="AP666" s="64"/>
      <c r="AQ666" s="64"/>
      <c r="AR666" s="64"/>
      <c r="AS666" s="64"/>
      <c r="AT666" s="64"/>
      <c r="AU666" s="64"/>
      <c r="AV666" s="64"/>
      <c r="AW666" s="64"/>
      <c r="AX666" s="64"/>
      <c r="AY666" s="64"/>
      <c r="AZ666" s="64"/>
      <c r="BA666" s="64"/>
      <c r="BB666" s="64"/>
      <c r="BC666" s="64"/>
      <c r="BD666" s="64"/>
      <c r="BE666" s="64"/>
      <c r="BF666" s="64"/>
      <c r="BG666" s="64"/>
      <c r="BH666" s="64"/>
      <c r="BI666" s="64"/>
      <c r="BJ666" s="64"/>
      <c r="BK666" s="64"/>
      <c r="BL666" s="64"/>
      <c r="BM666" s="64"/>
      <c r="BN666" s="64"/>
      <c r="BO666" s="64"/>
      <c r="BP666" s="64"/>
      <c r="BQ666" s="64"/>
      <c r="BR666" s="64"/>
      <c r="BS666" s="64"/>
      <c r="BT666" s="64"/>
      <c r="BU666" s="64"/>
      <c r="BV666" s="64"/>
      <c r="BW666" s="64"/>
      <c r="BX666" s="64"/>
      <c r="BY666" s="64"/>
      <c r="BZ666" s="64"/>
      <c r="CA666" s="64"/>
      <c r="CB666" s="64"/>
      <c r="CC666" s="64"/>
      <c r="CD666" s="64"/>
      <c r="CE666" s="64"/>
      <c r="CF666" s="64"/>
      <c r="CG666" s="64"/>
      <c r="CH666" s="64"/>
      <c r="CI666" s="64"/>
      <c r="CJ666" s="64"/>
      <c r="CK666" s="64"/>
      <c r="CL666" s="64"/>
      <c r="CM666" s="64"/>
      <c r="CN666" s="64"/>
      <c r="CO666" s="64"/>
      <c r="CP666" s="64"/>
      <c r="CQ666" s="64"/>
      <c r="CR666" s="64"/>
      <c r="CS666" s="64"/>
      <c r="CT666" s="64"/>
      <c r="CU666" s="64"/>
      <c r="CV666" s="64"/>
      <c r="CW666" s="64"/>
      <c r="CX666" s="64"/>
      <c r="CY666" s="64"/>
      <c r="CZ666" s="64"/>
      <c r="DA666" s="64"/>
      <c r="DB666" s="64"/>
      <c r="DC666" s="64"/>
      <c r="DD666" s="64"/>
      <c r="DE666" s="64"/>
      <c r="DF666" s="64"/>
      <c r="DG666" s="64"/>
      <c r="DH666" s="64"/>
      <c r="DI666" s="64"/>
      <c r="DJ666" s="64"/>
      <c r="DK666" s="64"/>
      <c r="DL666" s="64"/>
      <c r="DM666" s="64"/>
      <c r="DN666" s="64"/>
      <c r="DO666" s="64"/>
      <c r="DP666" s="64"/>
      <c r="DQ666" s="64"/>
      <c r="DR666" s="64"/>
      <c r="DS666" s="64"/>
      <c r="DT666" s="64"/>
      <c r="DU666" s="64"/>
      <c r="DV666" s="64"/>
      <c r="DW666" s="64"/>
      <c r="DX666" s="64"/>
      <c r="DY666" s="64"/>
      <c r="DZ666" s="64"/>
      <c r="EA666" s="64"/>
      <c r="EB666" s="64"/>
      <c r="EC666" s="64"/>
      <c r="ED666" s="64"/>
      <c r="EE666" s="64"/>
      <c r="EF666" s="64"/>
      <c r="EG666" s="64"/>
      <c r="EH666" s="64"/>
      <c r="EI666" s="64"/>
      <c r="EJ666" s="64"/>
      <c r="EK666" s="64"/>
      <c r="EL666" s="64"/>
      <c r="EM666" s="64"/>
      <c r="EN666" s="64"/>
      <c r="EO666" s="64"/>
      <c r="EP666" s="64"/>
      <c r="EQ666" s="64"/>
      <c r="ER666" s="64"/>
      <c r="ES666" s="64"/>
      <c r="ET666" s="64"/>
      <c r="EU666" s="64"/>
      <c r="EV666" s="64"/>
      <c r="EW666" s="64"/>
      <c r="EX666" s="64"/>
      <c r="EY666" s="64"/>
      <c r="EZ666" s="64"/>
      <c r="FA666" s="64"/>
      <c r="FB666" s="64"/>
      <c r="FC666" s="64"/>
      <c r="FD666" s="64"/>
      <c r="FE666" s="64"/>
      <c r="FF666" s="64"/>
      <c r="FG666" s="64"/>
      <c r="FH666" s="64"/>
      <c r="FI666" s="64"/>
      <c r="FJ666" s="64"/>
      <c r="FK666" s="64"/>
      <c r="FL666" s="64"/>
      <c r="FM666" s="64"/>
      <c r="FN666" s="64"/>
      <c r="FO666" s="64"/>
      <c r="FP666" s="64"/>
      <c r="FQ666" s="64"/>
      <c r="FR666" s="64"/>
      <c r="FS666" s="64"/>
      <c r="FT666" s="64"/>
      <c r="FU666" s="64"/>
      <c r="FV666" s="64"/>
      <c r="FW666" s="64"/>
      <c r="FX666" s="64"/>
      <c r="FY666" s="64"/>
      <c r="FZ666" s="64"/>
      <c r="GA666" s="64"/>
      <c r="GB666" s="64"/>
      <c r="GC666" s="64"/>
      <c r="GD666" s="64"/>
      <c r="GE666" s="64"/>
      <c r="GF666" s="64"/>
      <c r="GG666" s="64"/>
      <c r="GH666" s="64"/>
      <c r="GI666" s="64"/>
      <c r="GJ666" s="64"/>
      <c r="GK666" s="64"/>
      <c r="GL666" s="64"/>
      <c r="GM666" s="64"/>
      <c r="GN666" s="64"/>
      <c r="GO666" s="64"/>
      <c r="GP666" s="64"/>
      <c r="GQ666" s="64"/>
      <c r="GR666" s="64"/>
      <c r="GS666" s="64"/>
      <c r="GT666" s="64"/>
      <c r="GU666" s="64"/>
      <c r="GV666" s="64"/>
      <c r="GW666" s="64"/>
      <c r="GX666" s="64"/>
      <c r="GY666" s="64"/>
      <c r="GZ666" s="64"/>
      <c r="HA666" s="64"/>
      <c r="HB666" s="64"/>
      <c r="HC666" s="64"/>
      <c r="HD666" s="64"/>
      <c r="HE666" s="64"/>
      <c r="HF666" s="64"/>
      <c r="HG666" s="64"/>
      <c r="HH666" s="64"/>
      <c r="HI666" s="64"/>
      <c r="HJ666" s="64"/>
      <c r="HK666" s="64"/>
      <c r="HL666" s="64"/>
      <c r="HM666" s="64"/>
      <c r="HN666" s="64"/>
      <c r="HO666" s="64"/>
      <c r="HP666" s="64"/>
      <c r="HQ666" s="64"/>
      <c r="HR666" s="64"/>
      <c r="HS666" s="64"/>
      <c r="HT666" s="64"/>
      <c r="HU666" s="64"/>
      <c r="HV666" s="64"/>
      <c r="HW666" s="64"/>
      <c r="HX666" s="64"/>
      <c r="HY666" s="64"/>
      <c r="HZ666" s="64"/>
      <c r="IA666" s="64"/>
      <c r="IB666" s="64"/>
      <c r="IC666" s="64"/>
      <c r="ID666" s="64"/>
      <c r="IE666" s="64"/>
      <c r="IF666" s="64"/>
      <c r="IG666" s="64"/>
      <c r="IH666" s="64"/>
      <c r="II666" s="64"/>
      <c r="IJ666" s="64"/>
      <c r="IK666" s="64"/>
      <c r="IL666" s="64"/>
      <c r="IM666" s="64"/>
      <c r="IN666" s="64"/>
      <c r="IO666" s="64"/>
      <c r="IP666" s="64"/>
      <c r="IQ666" s="64"/>
      <c r="IR666" s="64"/>
      <c r="IS666" s="64"/>
      <c r="IT666" s="64"/>
      <c r="IU666" s="64"/>
      <c r="IV666" s="64"/>
      <c r="IW666" s="64"/>
      <c r="IX666" s="64"/>
      <c r="IY666" s="64"/>
      <c r="IZ666" s="64"/>
      <c r="JA666" s="64"/>
      <c r="JB666" s="64"/>
      <c r="JC666" s="64"/>
      <c r="JD666" s="64"/>
      <c r="JE666" s="64"/>
      <c r="JF666" s="64"/>
      <c r="JG666" s="64"/>
      <c r="JH666" s="64"/>
      <c r="JI666" s="64"/>
      <c r="JJ666" s="64"/>
      <c r="JK666" s="64"/>
      <c r="JL666" s="64"/>
      <c r="JM666" s="64"/>
      <c r="JN666" s="64"/>
      <c r="JO666" s="64"/>
      <c r="JP666" s="64"/>
      <c r="JQ666" s="64"/>
      <c r="JR666" s="64"/>
      <c r="JS666" s="64"/>
      <c r="JT666" s="64"/>
      <c r="JU666" s="64"/>
      <c r="JV666" s="64"/>
      <c r="JW666" s="64"/>
      <c r="JX666" s="64"/>
      <c r="JY666" s="64"/>
      <c r="JZ666" s="64"/>
      <c r="KA666" s="64"/>
      <c r="KB666" s="64"/>
      <c r="KC666" s="64"/>
      <c r="KD666" s="64"/>
      <c r="KE666" s="64"/>
      <c r="KF666" s="64"/>
      <c r="KG666" s="64"/>
      <c r="KH666" s="64"/>
      <c r="KI666" s="64"/>
      <c r="KJ666" s="64"/>
      <c r="KK666" s="64"/>
      <c r="KL666" s="64"/>
      <c r="KM666" s="64"/>
      <c r="KN666" s="64"/>
      <c r="KO666" s="64"/>
      <c r="KP666" s="64"/>
      <c r="KQ666" s="64"/>
      <c r="KR666" s="64"/>
      <c r="KS666" s="64"/>
      <c r="KT666" s="64"/>
      <c r="KU666" s="64"/>
      <c r="KV666" s="64"/>
      <c r="KW666" s="64"/>
      <c r="KX666" s="64"/>
      <c r="KY666" s="64"/>
      <c r="KZ666" s="64"/>
      <c r="LA666" s="64"/>
      <c r="LB666" s="64"/>
      <c r="LC666" s="64"/>
      <c r="LD666" s="64"/>
      <c r="LE666" s="64"/>
      <c r="LF666" s="64"/>
      <c r="LG666" s="64"/>
      <c r="LH666" s="64"/>
      <c r="LI666" s="64"/>
      <c r="LJ666" s="64"/>
      <c r="LK666" s="64"/>
      <c r="LL666" s="64"/>
      <c r="LM666" s="64"/>
      <c r="LN666" s="64"/>
      <c r="LO666" s="64"/>
      <c r="LP666" s="64"/>
      <c r="LQ666" s="64"/>
      <c r="LR666" s="64"/>
      <c r="LS666" s="64"/>
      <c r="LT666" s="64"/>
      <c r="LU666" s="64"/>
      <c r="LV666" s="64"/>
      <c r="LW666" s="64"/>
      <c r="LX666" s="64"/>
      <c r="LY666" s="64"/>
      <c r="LZ666" s="64"/>
      <c r="MA666" s="64"/>
      <c r="MB666" s="64"/>
      <c r="MC666" s="64"/>
      <c r="MD666" s="64"/>
      <c r="ME666" s="64"/>
      <c r="MF666" s="64"/>
      <c r="MG666" s="64"/>
      <c r="MH666" s="64"/>
      <c r="MI666" s="64"/>
      <c r="MJ666" s="64"/>
      <c r="MK666" s="64"/>
      <c r="ML666" s="64"/>
      <c r="MM666" s="64"/>
      <c r="MN666" s="64"/>
      <c r="MO666" s="64"/>
      <c r="MP666" s="64"/>
      <c r="MQ666" s="64"/>
      <c r="MR666" s="64"/>
      <c r="MS666" s="64"/>
      <c r="MT666" s="64"/>
      <c r="MU666" s="64"/>
      <c r="MV666" s="64"/>
      <c r="MW666" s="64"/>
      <c r="MX666" s="64"/>
      <c r="MY666" s="64"/>
      <c r="MZ666" s="64"/>
      <c r="NA666" s="64"/>
      <c r="NB666" s="64"/>
      <c r="NC666" s="64"/>
      <c r="ND666" s="64"/>
      <c r="NE666" s="64"/>
      <c r="NF666" s="64"/>
      <c r="NG666" s="64"/>
      <c r="NH666" s="64"/>
      <c r="NI666" s="64"/>
      <c r="NJ666" s="64"/>
      <c r="NK666" s="64"/>
      <c r="NL666" s="64"/>
      <c r="NM666" s="64"/>
      <c r="NN666" s="64"/>
      <c r="NO666" s="64"/>
      <c r="NP666" s="64"/>
      <c r="NQ666" s="64"/>
      <c r="NR666" s="64"/>
      <c r="NS666" s="64"/>
      <c r="NT666" s="64"/>
      <c r="NU666" s="64"/>
      <c r="NV666" s="64"/>
      <c r="NW666" s="64"/>
      <c r="NX666" s="64"/>
      <c r="NY666" s="64"/>
      <c r="NZ666" s="64"/>
      <c r="OA666" s="64"/>
      <c r="OB666" s="64"/>
      <c r="OC666" s="64"/>
      <c r="OD666" s="64"/>
      <c r="OE666" s="64"/>
      <c r="OF666" s="64"/>
      <c r="OG666" s="64"/>
      <c r="OH666" s="64"/>
      <c r="OI666" s="64"/>
      <c r="OJ666" s="64"/>
      <c r="OK666" s="64"/>
      <c r="OL666" s="64"/>
      <c r="OM666" s="64"/>
      <c r="ON666" s="64"/>
      <c r="OO666" s="64"/>
      <c r="OP666" s="64"/>
      <c r="OQ666" s="64"/>
      <c r="OR666" s="64"/>
      <c r="OS666" s="64"/>
      <c r="OT666" s="64"/>
      <c r="OU666" s="64"/>
      <c r="OV666" s="64"/>
      <c r="OW666" s="64"/>
      <c r="OX666" s="64"/>
      <c r="OY666" s="64"/>
      <c r="OZ666" s="64"/>
      <c r="PA666" s="64"/>
      <c r="PB666" s="64"/>
      <c r="PC666" s="64"/>
      <c r="PD666" s="64"/>
      <c r="PE666" s="64"/>
    </row>
    <row r="667" spans="1:421" s="46" customFormat="1" ht="20.100000000000001" customHeight="1" x14ac:dyDescent="0.3">
      <c r="A667" s="17"/>
      <c r="B667" s="17"/>
      <c r="C667" s="17"/>
      <c r="D667" s="17"/>
      <c r="E667" s="17"/>
      <c r="F667" s="17"/>
      <c r="G667" s="17"/>
      <c r="H667" s="128"/>
      <c r="I667" s="19"/>
      <c r="J667" s="20"/>
      <c r="K667" s="19"/>
      <c r="L667" s="17"/>
      <c r="M667" s="17"/>
      <c r="N667" s="17"/>
      <c r="O667" s="17"/>
      <c r="P667" s="17"/>
      <c r="Q667" s="19"/>
      <c r="R667" s="19"/>
      <c r="S667" s="19"/>
      <c r="T667" s="17"/>
      <c r="U667" s="19"/>
      <c r="V667" s="21"/>
      <c r="W667" s="19"/>
      <c r="X667" s="19"/>
      <c r="Y667" s="19"/>
      <c r="Z667" s="19"/>
      <c r="AA667" s="19"/>
      <c r="AB667" s="19"/>
      <c r="AC667" s="20"/>
      <c r="AD667" s="105"/>
    </row>
    <row r="668" spans="1:421" s="45" customFormat="1" ht="20.100000000000001" customHeight="1" x14ac:dyDescent="0.3">
      <c r="A668" s="23">
        <v>1676</v>
      </c>
      <c r="B668" s="23" t="s">
        <v>35</v>
      </c>
      <c r="C668" s="23">
        <v>3879</v>
      </c>
      <c r="D668" s="23">
        <v>6</v>
      </c>
      <c r="E668" s="23">
        <v>10</v>
      </c>
      <c r="F668" s="23">
        <v>3</v>
      </c>
      <c r="G668" s="23">
        <v>63</v>
      </c>
      <c r="H668" s="129" t="s">
        <v>272</v>
      </c>
      <c r="I668" s="7">
        <v>400</v>
      </c>
      <c r="J668" s="8">
        <v>150</v>
      </c>
      <c r="K668" s="9">
        <f t="shared" si="408"/>
        <v>60000</v>
      </c>
      <c r="L668" s="23"/>
      <c r="M668" s="23"/>
      <c r="N668" s="23"/>
      <c r="O668" s="96"/>
      <c r="P668" s="23"/>
      <c r="Q668" s="7"/>
      <c r="R668" s="7"/>
      <c r="S668" s="7"/>
      <c r="T668" s="23"/>
      <c r="U668" s="7"/>
      <c r="V668" s="11"/>
      <c r="W668" s="7"/>
      <c r="X668" s="12">
        <f t="shared" si="409"/>
        <v>60000</v>
      </c>
      <c r="Y668" s="7"/>
      <c r="Z668" s="7"/>
      <c r="AA668" s="12">
        <f t="shared" ref="AA668" si="420">X668-Z668</f>
        <v>60000</v>
      </c>
      <c r="AB668" s="15">
        <v>0.02</v>
      </c>
      <c r="AC668" s="8" t="s">
        <v>213</v>
      </c>
      <c r="AD668" s="110"/>
      <c r="AE668" s="64"/>
      <c r="AF668" s="64"/>
      <c r="AG668" s="64"/>
      <c r="AH668" s="64"/>
      <c r="AI668" s="64"/>
      <c r="AJ668" s="64"/>
      <c r="AK668" s="64"/>
      <c r="AL668" s="64"/>
      <c r="AM668" s="64"/>
      <c r="AN668" s="64"/>
      <c r="AO668" s="64"/>
      <c r="AP668" s="64"/>
      <c r="AQ668" s="64"/>
      <c r="AR668" s="64"/>
      <c r="AS668" s="64"/>
      <c r="AT668" s="64"/>
      <c r="AU668" s="64"/>
      <c r="AV668" s="64"/>
      <c r="AW668" s="64"/>
      <c r="AX668" s="64"/>
      <c r="AY668" s="64"/>
      <c r="AZ668" s="64"/>
      <c r="BA668" s="64"/>
      <c r="BB668" s="64"/>
      <c r="BC668" s="64"/>
      <c r="BD668" s="64"/>
      <c r="BE668" s="64"/>
      <c r="BF668" s="64"/>
      <c r="BG668" s="64"/>
      <c r="BH668" s="64"/>
      <c r="BI668" s="64"/>
      <c r="BJ668" s="64"/>
      <c r="BK668" s="64"/>
      <c r="BL668" s="64"/>
      <c r="BM668" s="64"/>
      <c r="BN668" s="64"/>
      <c r="BO668" s="64"/>
      <c r="BP668" s="64"/>
      <c r="BQ668" s="64"/>
      <c r="BR668" s="64"/>
      <c r="BS668" s="64"/>
      <c r="BT668" s="64"/>
      <c r="BU668" s="64"/>
      <c r="BV668" s="64"/>
      <c r="BW668" s="64"/>
      <c r="BX668" s="64"/>
      <c r="BY668" s="64"/>
      <c r="BZ668" s="64"/>
      <c r="CA668" s="64"/>
      <c r="CB668" s="64"/>
      <c r="CC668" s="64"/>
      <c r="CD668" s="64"/>
      <c r="CE668" s="64"/>
      <c r="CF668" s="64"/>
      <c r="CG668" s="64"/>
      <c r="CH668" s="64"/>
      <c r="CI668" s="64"/>
      <c r="CJ668" s="64"/>
      <c r="CK668" s="64"/>
      <c r="CL668" s="64"/>
      <c r="CM668" s="64"/>
      <c r="CN668" s="64"/>
      <c r="CO668" s="64"/>
      <c r="CP668" s="64"/>
      <c r="CQ668" s="64"/>
      <c r="CR668" s="64"/>
      <c r="CS668" s="64"/>
      <c r="CT668" s="64"/>
      <c r="CU668" s="64"/>
      <c r="CV668" s="64"/>
      <c r="CW668" s="64"/>
      <c r="CX668" s="64"/>
      <c r="CY668" s="64"/>
      <c r="CZ668" s="64"/>
      <c r="DA668" s="64"/>
      <c r="DB668" s="64"/>
      <c r="DC668" s="64"/>
      <c r="DD668" s="64"/>
      <c r="DE668" s="64"/>
      <c r="DF668" s="64"/>
      <c r="DG668" s="64"/>
      <c r="DH668" s="64"/>
      <c r="DI668" s="64"/>
      <c r="DJ668" s="64"/>
      <c r="DK668" s="64"/>
      <c r="DL668" s="64"/>
      <c r="DM668" s="64"/>
      <c r="DN668" s="64"/>
      <c r="DO668" s="64"/>
      <c r="DP668" s="64"/>
      <c r="DQ668" s="64"/>
      <c r="DR668" s="64"/>
      <c r="DS668" s="64"/>
      <c r="DT668" s="64"/>
      <c r="DU668" s="64"/>
      <c r="DV668" s="64"/>
      <c r="DW668" s="64"/>
      <c r="DX668" s="64"/>
      <c r="DY668" s="64"/>
      <c r="DZ668" s="64"/>
      <c r="EA668" s="64"/>
      <c r="EB668" s="64"/>
      <c r="EC668" s="64"/>
      <c r="ED668" s="64"/>
      <c r="EE668" s="64"/>
      <c r="EF668" s="64"/>
      <c r="EG668" s="64"/>
      <c r="EH668" s="64"/>
      <c r="EI668" s="64"/>
      <c r="EJ668" s="64"/>
      <c r="EK668" s="64"/>
      <c r="EL668" s="64"/>
      <c r="EM668" s="64"/>
      <c r="EN668" s="64"/>
      <c r="EO668" s="64"/>
      <c r="EP668" s="64"/>
      <c r="EQ668" s="64"/>
      <c r="ER668" s="64"/>
      <c r="ES668" s="64"/>
      <c r="ET668" s="64"/>
      <c r="EU668" s="64"/>
      <c r="EV668" s="64"/>
      <c r="EW668" s="64"/>
      <c r="EX668" s="64"/>
      <c r="EY668" s="64"/>
      <c r="EZ668" s="64"/>
      <c r="FA668" s="64"/>
      <c r="FB668" s="64"/>
      <c r="FC668" s="64"/>
      <c r="FD668" s="64"/>
      <c r="FE668" s="64"/>
      <c r="FF668" s="64"/>
      <c r="FG668" s="64"/>
      <c r="FH668" s="64"/>
      <c r="FI668" s="64"/>
      <c r="FJ668" s="64"/>
      <c r="FK668" s="64"/>
      <c r="FL668" s="64"/>
      <c r="FM668" s="64"/>
      <c r="FN668" s="64"/>
      <c r="FO668" s="64"/>
      <c r="FP668" s="64"/>
      <c r="FQ668" s="64"/>
      <c r="FR668" s="64"/>
      <c r="FS668" s="64"/>
      <c r="FT668" s="64"/>
      <c r="FU668" s="64"/>
      <c r="FV668" s="64"/>
      <c r="FW668" s="64"/>
      <c r="FX668" s="64"/>
      <c r="FY668" s="64"/>
      <c r="FZ668" s="64"/>
      <c r="GA668" s="64"/>
      <c r="GB668" s="64"/>
      <c r="GC668" s="64"/>
      <c r="GD668" s="64"/>
      <c r="GE668" s="64"/>
      <c r="GF668" s="64"/>
      <c r="GG668" s="64"/>
      <c r="GH668" s="64"/>
      <c r="GI668" s="64"/>
      <c r="GJ668" s="64"/>
      <c r="GK668" s="64"/>
      <c r="GL668" s="64"/>
      <c r="GM668" s="64"/>
      <c r="GN668" s="64"/>
      <c r="GO668" s="64"/>
      <c r="GP668" s="64"/>
      <c r="GQ668" s="64"/>
      <c r="GR668" s="64"/>
      <c r="GS668" s="64"/>
      <c r="GT668" s="64"/>
      <c r="GU668" s="64"/>
      <c r="GV668" s="64"/>
      <c r="GW668" s="64"/>
      <c r="GX668" s="64"/>
      <c r="GY668" s="64"/>
      <c r="GZ668" s="64"/>
      <c r="HA668" s="64"/>
      <c r="HB668" s="64"/>
      <c r="HC668" s="64"/>
      <c r="HD668" s="64"/>
      <c r="HE668" s="64"/>
      <c r="HF668" s="64"/>
      <c r="HG668" s="64"/>
      <c r="HH668" s="64"/>
      <c r="HI668" s="64"/>
      <c r="HJ668" s="64"/>
      <c r="HK668" s="64"/>
      <c r="HL668" s="64"/>
      <c r="HM668" s="64"/>
      <c r="HN668" s="64"/>
      <c r="HO668" s="64"/>
      <c r="HP668" s="64"/>
      <c r="HQ668" s="64"/>
      <c r="HR668" s="64"/>
      <c r="HS668" s="64"/>
      <c r="HT668" s="64"/>
      <c r="HU668" s="64"/>
      <c r="HV668" s="64"/>
      <c r="HW668" s="64"/>
      <c r="HX668" s="64"/>
      <c r="HY668" s="64"/>
      <c r="HZ668" s="64"/>
      <c r="IA668" s="64"/>
      <c r="IB668" s="64"/>
      <c r="IC668" s="64"/>
      <c r="ID668" s="64"/>
      <c r="IE668" s="64"/>
      <c r="IF668" s="64"/>
      <c r="IG668" s="64"/>
      <c r="IH668" s="64"/>
      <c r="II668" s="64"/>
      <c r="IJ668" s="64"/>
      <c r="IK668" s="64"/>
      <c r="IL668" s="64"/>
      <c r="IM668" s="64"/>
      <c r="IN668" s="64"/>
      <c r="IO668" s="64"/>
      <c r="IP668" s="64"/>
      <c r="IQ668" s="64"/>
      <c r="IR668" s="64"/>
      <c r="IS668" s="64"/>
      <c r="IT668" s="64"/>
      <c r="IU668" s="64"/>
      <c r="IV668" s="64"/>
      <c r="IW668" s="64"/>
      <c r="IX668" s="64"/>
      <c r="IY668" s="64"/>
      <c r="IZ668" s="64"/>
      <c r="JA668" s="64"/>
      <c r="JB668" s="64"/>
      <c r="JC668" s="64"/>
      <c r="JD668" s="64"/>
      <c r="JE668" s="64"/>
      <c r="JF668" s="64"/>
      <c r="JG668" s="64"/>
      <c r="JH668" s="64"/>
      <c r="JI668" s="64"/>
      <c r="JJ668" s="64"/>
      <c r="JK668" s="64"/>
      <c r="JL668" s="64"/>
      <c r="JM668" s="64"/>
      <c r="JN668" s="64"/>
      <c r="JO668" s="64"/>
      <c r="JP668" s="64"/>
      <c r="JQ668" s="64"/>
      <c r="JR668" s="64"/>
      <c r="JS668" s="64"/>
      <c r="JT668" s="64"/>
      <c r="JU668" s="64"/>
      <c r="JV668" s="64"/>
      <c r="JW668" s="64"/>
      <c r="JX668" s="64"/>
      <c r="JY668" s="64"/>
      <c r="JZ668" s="64"/>
      <c r="KA668" s="64"/>
      <c r="KB668" s="64"/>
      <c r="KC668" s="64"/>
      <c r="KD668" s="64"/>
      <c r="KE668" s="64"/>
      <c r="KF668" s="64"/>
      <c r="KG668" s="64"/>
      <c r="KH668" s="64"/>
      <c r="KI668" s="64"/>
      <c r="KJ668" s="64"/>
      <c r="KK668" s="64"/>
      <c r="KL668" s="64"/>
      <c r="KM668" s="64"/>
      <c r="KN668" s="64"/>
      <c r="KO668" s="64"/>
      <c r="KP668" s="64"/>
      <c r="KQ668" s="64"/>
      <c r="KR668" s="64"/>
      <c r="KS668" s="64"/>
      <c r="KT668" s="64"/>
      <c r="KU668" s="64"/>
      <c r="KV668" s="64"/>
      <c r="KW668" s="64"/>
      <c r="KX668" s="64"/>
      <c r="KY668" s="64"/>
      <c r="KZ668" s="64"/>
      <c r="LA668" s="64"/>
      <c r="LB668" s="64"/>
      <c r="LC668" s="64"/>
      <c r="LD668" s="64"/>
      <c r="LE668" s="64"/>
      <c r="LF668" s="64"/>
      <c r="LG668" s="64"/>
      <c r="LH668" s="64"/>
      <c r="LI668" s="64"/>
      <c r="LJ668" s="64"/>
      <c r="LK668" s="64"/>
      <c r="LL668" s="64"/>
      <c r="LM668" s="64"/>
      <c r="LN668" s="64"/>
      <c r="LO668" s="64"/>
      <c r="LP668" s="64"/>
      <c r="LQ668" s="64"/>
      <c r="LR668" s="64"/>
      <c r="LS668" s="64"/>
      <c r="LT668" s="64"/>
      <c r="LU668" s="64"/>
      <c r="LV668" s="64"/>
      <c r="LW668" s="64"/>
      <c r="LX668" s="64"/>
      <c r="LY668" s="64"/>
      <c r="LZ668" s="64"/>
      <c r="MA668" s="64"/>
      <c r="MB668" s="64"/>
      <c r="MC668" s="64"/>
      <c r="MD668" s="64"/>
      <c r="ME668" s="64"/>
      <c r="MF668" s="64"/>
      <c r="MG668" s="64"/>
      <c r="MH668" s="64"/>
      <c r="MI668" s="64"/>
      <c r="MJ668" s="64"/>
      <c r="MK668" s="64"/>
      <c r="ML668" s="64"/>
      <c r="MM668" s="64"/>
      <c r="MN668" s="64"/>
      <c r="MO668" s="64"/>
      <c r="MP668" s="64"/>
      <c r="MQ668" s="64"/>
      <c r="MR668" s="64"/>
      <c r="MS668" s="64"/>
      <c r="MT668" s="64"/>
      <c r="MU668" s="64"/>
      <c r="MV668" s="64"/>
      <c r="MW668" s="64"/>
      <c r="MX668" s="64"/>
      <c r="MY668" s="64"/>
      <c r="MZ668" s="64"/>
      <c r="NA668" s="64"/>
      <c r="NB668" s="64"/>
      <c r="NC668" s="64"/>
      <c r="ND668" s="64"/>
      <c r="NE668" s="64"/>
      <c r="NF668" s="64"/>
      <c r="NG668" s="64"/>
      <c r="NH668" s="64"/>
      <c r="NI668" s="64"/>
      <c r="NJ668" s="64"/>
      <c r="NK668" s="64"/>
      <c r="NL668" s="64"/>
      <c r="NM668" s="64"/>
      <c r="NN668" s="64"/>
      <c r="NO668" s="64"/>
      <c r="NP668" s="64"/>
      <c r="NQ668" s="64"/>
      <c r="NR668" s="64"/>
      <c r="NS668" s="64"/>
      <c r="NT668" s="64"/>
      <c r="NU668" s="64"/>
      <c r="NV668" s="64"/>
      <c r="NW668" s="64"/>
      <c r="NX668" s="64"/>
      <c r="NY668" s="64"/>
      <c r="NZ668" s="64"/>
      <c r="OA668" s="64"/>
      <c r="OB668" s="64"/>
      <c r="OC668" s="64"/>
      <c r="OD668" s="64"/>
      <c r="OE668" s="64"/>
      <c r="OF668" s="64"/>
      <c r="OG668" s="64"/>
      <c r="OH668" s="64"/>
      <c r="OI668" s="64"/>
      <c r="OJ668" s="64"/>
      <c r="OK668" s="64"/>
      <c r="OL668" s="64"/>
      <c r="OM668" s="64"/>
      <c r="ON668" s="64"/>
      <c r="OO668" s="64"/>
      <c r="OP668" s="64"/>
      <c r="OQ668" s="64"/>
      <c r="OR668" s="64"/>
      <c r="OS668" s="64"/>
      <c r="OT668" s="64"/>
      <c r="OU668" s="64"/>
      <c r="OV668" s="64"/>
      <c r="OW668" s="64"/>
      <c r="OX668" s="64"/>
      <c r="OY668" s="64"/>
      <c r="OZ668" s="64"/>
      <c r="PA668" s="64"/>
      <c r="PB668" s="64"/>
      <c r="PC668" s="64"/>
      <c r="PD668" s="64"/>
      <c r="PE668" s="64"/>
    </row>
    <row r="669" spans="1:421" s="45" customFormat="1" ht="20.100000000000001" customHeight="1" x14ac:dyDescent="0.3">
      <c r="A669" s="1"/>
      <c r="B669" s="1"/>
      <c r="C669" s="1"/>
      <c r="D669" s="1"/>
      <c r="E669" s="1"/>
      <c r="F669" s="1"/>
      <c r="G669" s="1"/>
      <c r="H669" s="127"/>
      <c r="I669" s="2"/>
      <c r="J669" s="36"/>
      <c r="K669" s="13"/>
      <c r="L669" s="1">
        <v>1</v>
      </c>
      <c r="M669" s="1" t="s">
        <v>42</v>
      </c>
      <c r="N669" s="1" t="s">
        <v>50</v>
      </c>
      <c r="O669" s="100" t="s">
        <v>272</v>
      </c>
      <c r="P669" s="1">
        <v>24</v>
      </c>
      <c r="Q669" s="2">
        <v>100</v>
      </c>
      <c r="R669" s="2">
        <v>6750</v>
      </c>
      <c r="S669" s="104">
        <f t="shared" ref="S669" si="421">P669*R669</f>
        <v>162000</v>
      </c>
      <c r="T669" s="1">
        <v>50</v>
      </c>
      <c r="U669" s="2">
        <v>93</v>
      </c>
      <c r="V669" s="97">
        <f t="shared" ref="V669" si="422">S669*U669/100</f>
        <v>150660</v>
      </c>
      <c r="W669" s="98">
        <f t="shared" ref="W669" si="423">S669-V669</f>
        <v>11340</v>
      </c>
      <c r="X669" s="37">
        <f t="shared" si="409"/>
        <v>11340</v>
      </c>
      <c r="Y669" s="104">
        <f t="shared" ref="Y669" si="424">X669*Q669/100</f>
        <v>11340</v>
      </c>
      <c r="Z669" s="104">
        <v>10000000</v>
      </c>
      <c r="AA669" s="106">
        <v>0</v>
      </c>
      <c r="AB669" s="106">
        <v>0</v>
      </c>
      <c r="AC669" s="36"/>
      <c r="AD669" s="107"/>
      <c r="AE669" s="64"/>
      <c r="AF669" s="64"/>
      <c r="AG669" s="64"/>
      <c r="AH669" s="64"/>
      <c r="AI669" s="64"/>
      <c r="AJ669" s="64"/>
      <c r="AK669" s="64"/>
      <c r="AL669" s="64"/>
      <c r="AM669" s="64"/>
      <c r="AN669" s="64"/>
      <c r="AO669" s="64"/>
      <c r="AP669" s="64"/>
      <c r="AQ669" s="64"/>
      <c r="AR669" s="64"/>
      <c r="AS669" s="64"/>
      <c r="AT669" s="64"/>
      <c r="AU669" s="64"/>
      <c r="AV669" s="64"/>
      <c r="AW669" s="64"/>
      <c r="AX669" s="64"/>
      <c r="AY669" s="64"/>
      <c r="AZ669" s="64"/>
      <c r="BA669" s="64"/>
      <c r="BB669" s="64"/>
      <c r="BC669" s="64"/>
      <c r="BD669" s="64"/>
      <c r="BE669" s="64"/>
      <c r="BF669" s="64"/>
      <c r="BG669" s="64"/>
      <c r="BH669" s="64"/>
      <c r="BI669" s="64"/>
      <c r="BJ669" s="64"/>
      <c r="BK669" s="64"/>
      <c r="BL669" s="64"/>
      <c r="BM669" s="64"/>
      <c r="BN669" s="64"/>
      <c r="BO669" s="64"/>
      <c r="BP669" s="64"/>
      <c r="BQ669" s="64"/>
      <c r="BR669" s="64"/>
      <c r="BS669" s="64"/>
      <c r="BT669" s="64"/>
      <c r="BU669" s="64"/>
      <c r="BV669" s="64"/>
      <c r="BW669" s="64"/>
      <c r="BX669" s="64"/>
      <c r="BY669" s="64"/>
      <c r="BZ669" s="64"/>
      <c r="CA669" s="64"/>
      <c r="CB669" s="64"/>
      <c r="CC669" s="64"/>
      <c r="CD669" s="64"/>
      <c r="CE669" s="64"/>
      <c r="CF669" s="64"/>
      <c r="CG669" s="64"/>
      <c r="CH669" s="64"/>
      <c r="CI669" s="64"/>
      <c r="CJ669" s="64"/>
      <c r="CK669" s="64"/>
      <c r="CL669" s="64"/>
      <c r="CM669" s="64"/>
      <c r="CN669" s="64"/>
      <c r="CO669" s="64"/>
      <c r="CP669" s="64"/>
      <c r="CQ669" s="64"/>
      <c r="CR669" s="64"/>
      <c r="CS669" s="64"/>
      <c r="CT669" s="64"/>
      <c r="CU669" s="64"/>
      <c r="CV669" s="64"/>
      <c r="CW669" s="64"/>
      <c r="CX669" s="64"/>
      <c r="CY669" s="64"/>
      <c r="CZ669" s="64"/>
      <c r="DA669" s="64"/>
      <c r="DB669" s="64"/>
      <c r="DC669" s="64"/>
      <c r="DD669" s="64"/>
      <c r="DE669" s="64"/>
      <c r="DF669" s="64"/>
      <c r="DG669" s="64"/>
      <c r="DH669" s="64"/>
      <c r="DI669" s="64"/>
      <c r="DJ669" s="64"/>
      <c r="DK669" s="64"/>
      <c r="DL669" s="64"/>
      <c r="DM669" s="64"/>
      <c r="DN669" s="64"/>
      <c r="DO669" s="64"/>
      <c r="DP669" s="64"/>
      <c r="DQ669" s="64"/>
      <c r="DR669" s="64"/>
      <c r="DS669" s="64"/>
      <c r="DT669" s="64"/>
      <c r="DU669" s="64"/>
      <c r="DV669" s="64"/>
      <c r="DW669" s="64"/>
      <c r="DX669" s="64"/>
      <c r="DY669" s="64"/>
      <c r="DZ669" s="64"/>
      <c r="EA669" s="64"/>
      <c r="EB669" s="64"/>
      <c r="EC669" s="64"/>
      <c r="ED669" s="64"/>
      <c r="EE669" s="64"/>
      <c r="EF669" s="64"/>
      <c r="EG669" s="64"/>
      <c r="EH669" s="64"/>
      <c r="EI669" s="64"/>
      <c r="EJ669" s="64"/>
      <c r="EK669" s="64"/>
      <c r="EL669" s="64"/>
      <c r="EM669" s="64"/>
      <c r="EN669" s="64"/>
      <c r="EO669" s="64"/>
      <c r="EP669" s="64"/>
      <c r="EQ669" s="64"/>
      <c r="ER669" s="64"/>
      <c r="ES669" s="64"/>
      <c r="ET669" s="64"/>
      <c r="EU669" s="64"/>
      <c r="EV669" s="64"/>
      <c r="EW669" s="64"/>
      <c r="EX669" s="64"/>
      <c r="EY669" s="64"/>
      <c r="EZ669" s="64"/>
      <c r="FA669" s="64"/>
      <c r="FB669" s="64"/>
      <c r="FC669" s="64"/>
      <c r="FD669" s="64"/>
      <c r="FE669" s="64"/>
      <c r="FF669" s="64"/>
      <c r="FG669" s="64"/>
      <c r="FH669" s="64"/>
      <c r="FI669" s="64"/>
      <c r="FJ669" s="64"/>
      <c r="FK669" s="64"/>
      <c r="FL669" s="64"/>
      <c r="FM669" s="64"/>
      <c r="FN669" s="64"/>
      <c r="FO669" s="64"/>
      <c r="FP669" s="64"/>
      <c r="FQ669" s="64"/>
      <c r="FR669" s="64"/>
      <c r="FS669" s="64"/>
      <c r="FT669" s="64"/>
      <c r="FU669" s="64"/>
      <c r="FV669" s="64"/>
      <c r="FW669" s="64"/>
      <c r="FX669" s="64"/>
      <c r="FY669" s="64"/>
      <c r="FZ669" s="64"/>
      <c r="GA669" s="64"/>
      <c r="GB669" s="64"/>
      <c r="GC669" s="64"/>
      <c r="GD669" s="64"/>
      <c r="GE669" s="64"/>
      <c r="GF669" s="64"/>
      <c r="GG669" s="64"/>
      <c r="GH669" s="64"/>
      <c r="GI669" s="64"/>
      <c r="GJ669" s="64"/>
      <c r="GK669" s="64"/>
      <c r="GL669" s="64"/>
      <c r="GM669" s="64"/>
      <c r="GN669" s="64"/>
      <c r="GO669" s="64"/>
      <c r="GP669" s="64"/>
      <c r="GQ669" s="64"/>
      <c r="GR669" s="64"/>
      <c r="GS669" s="64"/>
      <c r="GT669" s="64"/>
      <c r="GU669" s="64"/>
      <c r="GV669" s="64"/>
      <c r="GW669" s="64"/>
      <c r="GX669" s="64"/>
      <c r="GY669" s="64"/>
      <c r="GZ669" s="64"/>
      <c r="HA669" s="64"/>
      <c r="HB669" s="64"/>
      <c r="HC669" s="64"/>
      <c r="HD669" s="64"/>
      <c r="HE669" s="64"/>
      <c r="HF669" s="64"/>
      <c r="HG669" s="64"/>
      <c r="HH669" s="64"/>
      <c r="HI669" s="64"/>
      <c r="HJ669" s="64"/>
      <c r="HK669" s="64"/>
      <c r="HL669" s="64"/>
      <c r="HM669" s="64"/>
      <c r="HN669" s="64"/>
      <c r="HO669" s="64"/>
      <c r="HP669" s="64"/>
      <c r="HQ669" s="64"/>
      <c r="HR669" s="64"/>
      <c r="HS669" s="64"/>
      <c r="HT669" s="64"/>
      <c r="HU669" s="64"/>
      <c r="HV669" s="64"/>
      <c r="HW669" s="64"/>
      <c r="HX669" s="64"/>
      <c r="HY669" s="64"/>
      <c r="HZ669" s="64"/>
      <c r="IA669" s="64"/>
      <c r="IB669" s="64"/>
      <c r="IC669" s="64"/>
      <c r="ID669" s="64"/>
      <c r="IE669" s="64"/>
      <c r="IF669" s="64"/>
      <c r="IG669" s="64"/>
      <c r="IH669" s="64"/>
      <c r="II669" s="64"/>
      <c r="IJ669" s="64"/>
      <c r="IK669" s="64"/>
      <c r="IL669" s="64"/>
      <c r="IM669" s="64"/>
      <c r="IN669" s="64"/>
      <c r="IO669" s="64"/>
      <c r="IP669" s="64"/>
      <c r="IQ669" s="64"/>
      <c r="IR669" s="64"/>
      <c r="IS669" s="64"/>
      <c r="IT669" s="64"/>
      <c r="IU669" s="64"/>
      <c r="IV669" s="64"/>
      <c r="IW669" s="64"/>
      <c r="IX669" s="64"/>
      <c r="IY669" s="64"/>
      <c r="IZ669" s="64"/>
      <c r="JA669" s="64"/>
      <c r="JB669" s="64"/>
      <c r="JC669" s="64"/>
      <c r="JD669" s="64"/>
      <c r="JE669" s="64"/>
      <c r="JF669" s="64"/>
      <c r="JG669" s="64"/>
      <c r="JH669" s="64"/>
      <c r="JI669" s="64"/>
      <c r="JJ669" s="64"/>
      <c r="JK669" s="64"/>
      <c r="JL669" s="64"/>
      <c r="JM669" s="64"/>
      <c r="JN669" s="64"/>
      <c r="JO669" s="64"/>
      <c r="JP669" s="64"/>
      <c r="JQ669" s="64"/>
      <c r="JR669" s="64"/>
      <c r="JS669" s="64"/>
      <c r="JT669" s="64"/>
      <c r="JU669" s="64"/>
      <c r="JV669" s="64"/>
      <c r="JW669" s="64"/>
      <c r="JX669" s="64"/>
      <c r="JY669" s="64"/>
      <c r="JZ669" s="64"/>
      <c r="KA669" s="64"/>
      <c r="KB669" s="64"/>
      <c r="KC669" s="64"/>
      <c r="KD669" s="64"/>
      <c r="KE669" s="64"/>
      <c r="KF669" s="64"/>
      <c r="KG669" s="64"/>
      <c r="KH669" s="64"/>
      <c r="KI669" s="64"/>
      <c r="KJ669" s="64"/>
      <c r="KK669" s="64"/>
      <c r="KL669" s="64"/>
      <c r="KM669" s="64"/>
      <c r="KN669" s="64"/>
      <c r="KO669" s="64"/>
      <c r="KP669" s="64"/>
      <c r="KQ669" s="64"/>
      <c r="KR669" s="64"/>
      <c r="KS669" s="64"/>
      <c r="KT669" s="64"/>
      <c r="KU669" s="64"/>
      <c r="KV669" s="64"/>
      <c r="KW669" s="64"/>
      <c r="KX669" s="64"/>
      <c r="KY669" s="64"/>
      <c r="KZ669" s="64"/>
      <c r="LA669" s="64"/>
      <c r="LB669" s="64"/>
      <c r="LC669" s="64"/>
      <c r="LD669" s="64"/>
      <c r="LE669" s="64"/>
      <c r="LF669" s="64"/>
      <c r="LG669" s="64"/>
      <c r="LH669" s="64"/>
      <c r="LI669" s="64"/>
      <c r="LJ669" s="64"/>
      <c r="LK669" s="64"/>
      <c r="LL669" s="64"/>
      <c r="LM669" s="64"/>
      <c r="LN669" s="64"/>
      <c r="LO669" s="64"/>
      <c r="LP669" s="64"/>
      <c r="LQ669" s="64"/>
      <c r="LR669" s="64"/>
      <c r="LS669" s="64"/>
      <c r="LT669" s="64"/>
      <c r="LU669" s="64"/>
      <c r="LV669" s="64"/>
      <c r="LW669" s="64"/>
      <c r="LX669" s="64"/>
      <c r="LY669" s="64"/>
      <c r="LZ669" s="64"/>
      <c r="MA669" s="64"/>
      <c r="MB669" s="64"/>
      <c r="MC669" s="64"/>
      <c r="MD669" s="64"/>
      <c r="ME669" s="64"/>
      <c r="MF669" s="64"/>
      <c r="MG669" s="64"/>
      <c r="MH669" s="64"/>
      <c r="MI669" s="64"/>
      <c r="MJ669" s="64"/>
      <c r="MK669" s="64"/>
      <c r="ML669" s="64"/>
      <c r="MM669" s="64"/>
      <c r="MN669" s="64"/>
      <c r="MO669" s="64"/>
      <c r="MP669" s="64"/>
      <c r="MQ669" s="64"/>
      <c r="MR669" s="64"/>
      <c r="MS669" s="64"/>
      <c r="MT669" s="64"/>
      <c r="MU669" s="64"/>
      <c r="MV669" s="64"/>
      <c r="MW669" s="64"/>
      <c r="MX669" s="64"/>
      <c r="MY669" s="64"/>
      <c r="MZ669" s="64"/>
      <c r="NA669" s="64"/>
      <c r="NB669" s="64"/>
      <c r="NC669" s="64"/>
      <c r="ND669" s="64"/>
      <c r="NE669" s="64"/>
      <c r="NF669" s="64"/>
      <c r="NG669" s="64"/>
      <c r="NH669" s="64"/>
      <c r="NI669" s="64"/>
      <c r="NJ669" s="64"/>
      <c r="NK669" s="64"/>
      <c r="NL669" s="64"/>
      <c r="NM669" s="64"/>
      <c r="NN669" s="64"/>
      <c r="NO669" s="64"/>
      <c r="NP669" s="64"/>
      <c r="NQ669" s="64"/>
      <c r="NR669" s="64"/>
      <c r="NS669" s="64"/>
      <c r="NT669" s="64"/>
      <c r="NU669" s="64"/>
      <c r="NV669" s="64"/>
      <c r="NW669" s="64"/>
      <c r="NX669" s="64"/>
      <c r="NY669" s="64"/>
      <c r="NZ669" s="64"/>
      <c r="OA669" s="64"/>
      <c r="OB669" s="64"/>
      <c r="OC669" s="64"/>
      <c r="OD669" s="64"/>
      <c r="OE669" s="64"/>
      <c r="OF669" s="64"/>
      <c r="OG669" s="64"/>
      <c r="OH669" s="64"/>
      <c r="OI669" s="64"/>
      <c r="OJ669" s="64"/>
      <c r="OK669" s="64"/>
      <c r="OL669" s="64"/>
      <c r="OM669" s="64"/>
      <c r="ON669" s="64"/>
      <c r="OO669" s="64"/>
      <c r="OP669" s="64"/>
      <c r="OQ669" s="64"/>
      <c r="OR669" s="64"/>
      <c r="OS669" s="64"/>
      <c r="OT669" s="64"/>
      <c r="OU669" s="64"/>
      <c r="OV669" s="64"/>
      <c r="OW669" s="64"/>
      <c r="OX669" s="64"/>
      <c r="OY669" s="64"/>
      <c r="OZ669" s="64"/>
      <c r="PA669" s="64"/>
      <c r="PB669" s="64"/>
      <c r="PC669" s="64"/>
      <c r="PD669" s="64"/>
      <c r="PE669" s="64"/>
    </row>
    <row r="670" spans="1:421" s="45" customFormat="1" ht="20.100000000000001" customHeight="1" x14ac:dyDescent="0.3">
      <c r="A670" s="1"/>
      <c r="B670" s="1"/>
      <c r="C670" s="1"/>
      <c r="D670" s="1"/>
      <c r="E670" s="1"/>
      <c r="F670" s="1"/>
      <c r="G670" s="1"/>
      <c r="H670" s="127" t="s">
        <v>271</v>
      </c>
      <c r="I670" s="2">
        <v>3963</v>
      </c>
      <c r="J670" s="36">
        <v>150</v>
      </c>
      <c r="K670" s="13">
        <f t="shared" si="408"/>
        <v>594450</v>
      </c>
      <c r="L670" s="1"/>
      <c r="M670" s="1"/>
      <c r="N670" s="1"/>
      <c r="O670" s="1"/>
      <c r="P670" s="1"/>
      <c r="Q670" s="2"/>
      <c r="R670" s="2"/>
      <c r="S670" s="2"/>
      <c r="T670" s="1"/>
      <c r="U670" s="2"/>
      <c r="V670" s="44"/>
      <c r="W670" s="2"/>
      <c r="X670" s="37">
        <f t="shared" si="409"/>
        <v>594450</v>
      </c>
      <c r="Y670" s="2"/>
      <c r="Z670" s="104">
        <v>50000000</v>
      </c>
      <c r="AA670" s="106">
        <v>0</v>
      </c>
      <c r="AB670" s="106">
        <v>0</v>
      </c>
      <c r="AC670" s="36"/>
      <c r="AD670" s="107"/>
      <c r="AE670" s="64"/>
      <c r="AF670" s="64"/>
      <c r="AG670" s="64"/>
      <c r="AH670" s="64"/>
      <c r="AI670" s="64"/>
      <c r="AJ670" s="64"/>
      <c r="AK670" s="64"/>
      <c r="AL670" s="64"/>
      <c r="AM670" s="64"/>
      <c r="AN670" s="64"/>
      <c r="AO670" s="64"/>
      <c r="AP670" s="64"/>
      <c r="AQ670" s="64"/>
      <c r="AR670" s="64"/>
      <c r="AS670" s="64"/>
      <c r="AT670" s="64"/>
      <c r="AU670" s="64"/>
      <c r="AV670" s="64"/>
      <c r="AW670" s="64"/>
      <c r="AX670" s="64"/>
      <c r="AY670" s="64"/>
      <c r="AZ670" s="64"/>
      <c r="BA670" s="64"/>
      <c r="BB670" s="64"/>
      <c r="BC670" s="64"/>
      <c r="BD670" s="64"/>
      <c r="BE670" s="64"/>
      <c r="BF670" s="64"/>
      <c r="BG670" s="64"/>
      <c r="BH670" s="64"/>
      <c r="BI670" s="64"/>
      <c r="BJ670" s="64"/>
      <c r="BK670" s="64"/>
      <c r="BL670" s="64"/>
      <c r="BM670" s="64"/>
      <c r="BN670" s="64"/>
      <c r="BO670" s="64"/>
      <c r="BP670" s="64"/>
      <c r="BQ670" s="64"/>
      <c r="BR670" s="64"/>
      <c r="BS670" s="64"/>
      <c r="BT670" s="64"/>
      <c r="BU670" s="64"/>
      <c r="BV670" s="64"/>
      <c r="BW670" s="64"/>
      <c r="BX670" s="64"/>
      <c r="BY670" s="64"/>
      <c r="BZ670" s="64"/>
      <c r="CA670" s="64"/>
      <c r="CB670" s="64"/>
      <c r="CC670" s="64"/>
      <c r="CD670" s="64"/>
      <c r="CE670" s="64"/>
      <c r="CF670" s="64"/>
      <c r="CG670" s="64"/>
      <c r="CH670" s="64"/>
      <c r="CI670" s="64"/>
      <c r="CJ670" s="64"/>
      <c r="CK670" s="64"/>
      <c r="CL670" s="64"/>
      <c r="CM670" s="64"/>
      <c r="CN670" s="64"/>
      <c r="CO670" s="64"/>
      <c r="CP670" s="64"/>
      <c r="CQ670" s="64"/>
      <c r="CR670" s="64"/>
      <c r="CS670" s="64"/>
      <c r="CT670" s="64"/>
      <c r="CU670" s="64"/>
      <c r="CV670" s="64"/>
      <c r="CW670" s="64"/>
      <c r="CX670" s="64"/>
      <c r="CY670" s="64"/>
      <c r="CZ670" s="64"/>
      <c r="DA670" s="64"/>
      <c r="DB670" s="64"/>
      <c r="DC670" s="64"/>
      <c r="DD670" s="64"/>
      <c r="DE670" s="64"/>
      <c r="DF670" s="64"/>
      <c r="DG670" s="64"/>
      <c r="DH670" s="64"/>
      <c r="DI670" s="64"/>
      <c r="DJ670" s="64"/>
      <c r="DK670" s="64"/>
      <c r="DL670" s="64"/>
      <c r="DM670" s="64"/>
      <c r="DN670" s="64"/>
      <c r="DO670" s="64"/>
      <c r="DP670" s="64"/>
      <c r="DQ670" s="64"/>
      <c r="DR670" s="64"/>
      <c r="DS670" s="64"/>
      <c r="DT670" s="64"/>
      <c r="DU670" s="64"/>
      <c r="DV670" s="64"/>
      <c r="DW670" s="64"/>
      <c r="DX670" s="64"/>
      <c r="DY670" s="64"/>
      <c r="DZ670" s="64"/>
      <c r="EA670" s="64"/>
      <c r="EB670" s="64"/>
      <c r="EC670" s="64"/>
      <c r="ED670" s="64"/>
      <c r="EE670" s="64"/>
      <c r="EF670" s="64"/>
      <c r="EG670" s="64"/>
      <c r="EH670" s="64"/>
      <c r="EI670" s="64"/>
      <c r="EJ670" s="64"/>
      <c r="EK670" s="64"/>
      <c r="EL670" s="64"/>
      <c r="EM670" s="64"/>
      <c r="EN670" s="64"/>
      <c r="EO670" s="64"/>
      <c r="EP670" s="64"/>
      <c r="EQ670" s="64"/>
      <c r="ER670" s="64"/>
      <c r="ES670" s="64"/>
      <c r="ET670" s="64"/>
      <c r="EU670" s="64"/>
      <c r="EV670" s="64"/>
      <c r="EW670" s="64"/>
      <c r="EX670" s="64"/>
      <c r="EY670" s="64"/>
      <c r="EZ670" s="64"/>
      <c r="FA670" s="64"/>
      <c r="FB670" s="64"/>
      <c r="FC670" s="64"/>
      <c r="FD670" s="64"/>
      <c r="FE670" s="64"/>
      <c r="FF670" s="64"/>
      <c r="FG670" s="64"/>
      <c r="FH670" s="64"/>
      <c r="FI670" s="64"/>
      <c r="FJ670" s="64"/>
      <c r="FK670" s="64"/>
      <c r="FL670" s="64"/>
      <c r="FM670" s="64"/>
      <c r="FN670" s="64"/>
      <c r="FO670" s="64"/>
      <c r="FP670" s="64"/>
      <c r="FQ670" s="64"/>
      <c r="FR670" s="64"/>
      <c r="FS670" s="64"/>
      <c r="FT670" s="64"/>
      <c r="FU670" s="64"/>
      <c r="FV670" s="64"/>
      <c r="FW670" s="64"/>
      <c r="FX670" s="64"/>
      <c r="FY670" s="64"/>
      <c r="FZ670" s="64"/>
      <c r="GA670" s="64"/>
      <c r="GB670" s="64"/>
      <c r="GC670" s="64"/>
      <c r="GD670" s="64"/>
      <c r="GE670" s="64"/>
      <c r="GF670" s="64"/>
      <c r="GG670" s="64"/>
      <c r="GH670" s="64"/>
      <c r="GI670" s="64"/>
      <c r="GJ670" s="64"/>
      <c r="GK670" s="64"/>
      <c r="GL670" s="64"/>
      <c r="GM670" s="64"/>
      <c r="GN670" s="64"/>
      <c r="GO670" s="64"/>
      <c r="GP670" s="64"/>
      <c r="GQ670" s="64"/>
      <c r="GR670" s="64"/>
      <c r="GS670" s="64"/>
      <c r="GT670" s="64"/>
      <c r="GU670" s="64"/>
      <c r="GV670" s="64"/>
      <c r="GW670" s="64"/>
      <c r="GX670" s="64"/>
      <c r="GY670" s="64"/>
      <c r="GZ670" s="64"/>
      <c r="HA670" s="64"/>
      <c r="HB670" s="64"/>
      <c r="HC670" s="64"/>
      <c r="HD670" s="64"/>
      <c r="HE670" s="64"/>
      <c r="HF670" s="64"/>
      <c r="HG670" s="64"/>
      <c r="HH670" s="64"/>
      <c r="HI670" s="64"/>
      <c r="HJ670" s="64"/>
      <c r="HK670" s="64"/>
      <c r="HL670" s="64"/>
      <c r="HM670" s="64"/>
      <c r="HN670" s="64"/>
      <c r="HO670" s="64"/>
      <c r="HP670" s="64"/>
      <c r="HQ670" s="64"/>
      <c r="HR670" s="64"/>
      <c r="HS670" s="64"/>
      <c r="HT670" s="64"/>
      <c r="HU670" s="64"/>
      <c r="HV670" s="64"/>
      <c r="HW670" s="64"/>
      <c r="HX670" s="64"/>
      <c r="HY670" s="64"/>
      <c r="HZ670" s="64"/>
      <c r="IA670" s="64"/>
      <c r="IB670" s="64"/>
      <c r="IC670" s="64"/>
      <c r="ID670" s="64"/>
      <c r="IE670" s="64"/>
      <c r="IF670" s="64"/>
      <c r="IG670" s="64"/>
      <c r="IH670" s="64"/>
      <c r="II670" s="64"/>
      <c r="IJ670" s="64"/>
      <c r="IK670" s="64"/>
      <c r="IL670" s="64"/>
      <c r="IM670" s="64"/>
      <c r="IN670" s="64"/>
      <c r="IO670" s="64"/>
      <c r="IP670" s="64"/>
      <c r="IQ670" s="64"/>
      <c r="IR670" s="64"/>
      <c r="IS670" s="64"/>
      <c r="IT670" s="64"/>
      <c r="IU670" s="64"/>
      <c r="IV670" s="64"/>
      <c r="IW670" s="64"/>
      <c r="IX670" s="64"/>
      <c r="IY670" s="64"/>
      <c r="IZ670" s="64"/>
      <c r="JA670" s="64"/>
      <c r="JB670" s="64"/>
      <c r="JC670" s="64"/>
      <c r="JD670" s="64"/>
      <c r="JE670" s="64"/>
      <c r="JF670" s="64"/>
      <c r="JG670" s="64"/>
      <c r="JH670" s="64"/>
      <c r="JI670" s="64"/>
      <c r="JJ670" s="64"/>
      <c r="JK670" s="64"/>
      <c r="JL670" s="64"/>
      <c r="JM670" s="64"/>
      <c r="JN670" s="64"/>
      <c r="JO670" s="64"/>
      <c r="JP670" s="64"/>
      <c r="JQ670" s="64"/>
      <c r="JR670" s="64"/>
      <c r="JS670" s="64"/>
      <c r="JT670" s="64"/>
      <c r="JU670" s="64"/>
      <c r="JV670" s="64"/>
      <c r="JW670" s="64"/>
      <c r="JX670" s="64"/>
      <c r="JY670" s="64"/>
      <c r="JZ670" s="64"/>
      <c r="KA670" s="64"/>
      <c r="KB670" s="64"/>
      <c r="KC670" s="64"/>
      <c r="KD670" s="64"/>
      <c r="KE670" s="64"/>
      <c r="KF670" s="64"/>
      <c r="KG670" s="64"/>
      <c r="KH670" s="64"/>
      <c r="KI670" s="64"/>
      <c r="KJ670" s="64"/>
      <c r="KK670" s="64"/>
      <c r="KL670" s="64"/>
      <c r="KM670" s="64"/>
      <c r="KN670" s="64"/>
      <c r="KO670" s="64"/>
      <c r="KP670" s="64"/>
      <c r="KQ670" s="64"/>
      <c r="KR670" s="64"/>
      <c r="KS670" s="64"/>
      <c r="KT670" s="64"/>
      <c r="KU670" s="64"/>
      <c r="KV670" s="64"/>
      <c r="KW670" s="64"/>
      <c r="KX670" s="64"/>
      <c r="KY670" s="64"/>
      <c r="KZ670" s="64"/>
      <c r="LA670" s="64"/>
      <c r="LB670" s="64"/>
      <c r="LC670" s="64"/>
      <c r="LD670" s="64"/>
      <c r="LE670" s="64"/>
      <c r="LF670" s="64"/>
      <c r="LG670" s="64"/>
      <c r="LH670" s="64"/>
      <c r="LI670" s="64"/>
      <c r="LJ670" s="64"/>
      <c r="LK670" s="64"/>
      <c r="LL670" s="64"/>
      <c r="LM670" s="64"/>
      <c r="LN670" s="64"/>
      <c r="LO670" s="64"/>
      <c r="LP670" s="64"/>
      <c r="LQ670" s="64"/>
      <c r="LR670" s="64"/>
      <c r="LS670" s="64"/>
      <c r="LT670" s="64"/>
      <c r="LU670" s="64"/>
      <c r="LV670" s="64"/>
      <c r="LW670" s="64"/>
      <c r="LX670" s="64"/>
      <c r="LY670" s="64"/>
      <c r="LZ670" s="64"/>
      <c r="MA670" s="64"/>
      <c r="MB670" s="64"/>
      <c r="MC670" s="64"/>
      <c r="MD670" s="64"/>
      <c r="ME670" s="64"/>
      <c r="MF670" s="64"/>
      <c r="MG670" s="64"/>
      <c r="MH670" s="64"/>
      <c r="MI670" s="64"/>
      <c r="MJ670" s="64"/>
      <c r="MK670" s="64"/>
      <c r="ML670" s="64"/>
      <c r="MM670" s="64"/>
      <c r="MN670" s="64"/>
      <c r="MO670" s="64"/>
      <c r="MP670" s="64"/>
      <c r="MQ670" s="64"/>
      <c r="MR670" s="64"/>
      <c r="MS670" s="64"/>
      <c r="MT670" s="64"/>
      <c r="MU670" s="64"/>
      <c r="MV670" s="64"/>
      <c r="MW670" s="64"/>
      <c r="MX670" s="64"/>
      <c r="MY670" s="64"/>
      <c r="MZ670" s="64"/>
      <c r="NA670" s="64"/>
      <c r="NB670" s="64"/>
      <c r="NC670" s="64"/>
      <c r="ND670" s="64"/>
      <c r="NE670" s="64"/>
      <c r="NF670" s="64"/>
      <c r="NG670" s="64"/>
      <c r="NH670" s="64"/>
      <c r="NI670" s="64"/>
      <c r="NJ670" s="64"/>
      <c r="NK670" s="64"/>
      <c r="NL670" s="64"/>
      <c r="NM670" s="64"/>
      <c r="NN670" s="64"/>
      <c r="NO670" s="64"/>
      <c r="NP670" s="64"/>
      <c r="NQ670" s="64"/>
      <c r="NR670" s="64"/>
      <c r="NS670" s="64"/>
      <c r="NT670" s="64"/>
      <c r="NU670" s="64"/>
      <c r="NV670" s="64"/>
      <c r="NW670" s="64"/>
      <c r="NX670" s="64"/>
      <c r="NY670" s="64"/>
      <c r="NZ670" s="64"/>
      <c r="OA670" s="64"/>
      <c r="OB670" s="64"/>
      <c r="OC670" s="64"/>
      <c r="OD670" s="64"/>
      <c r="OE670" s="64"/>
      <c r="OF670" s="64"/>
      <c r="OG670" s="64"/>
      <c r="OH670" s="64"/>
      <c r="OI670" s="64"/>
      <c r="OJ670" s="64"/>
      <c r="OK670" s="64"/>
      <c r="OL670" s="64"/>
      <c r="OM670" s="64"/>
      <c r="ON670" s="64"/>
      <c r="OO670" s="64"/>
      <c r="OP670" s="64"/>
      <c r="OQ670" s="64"/>
      <c r="OR670" s="64"/>
      <c r="OS670" s="64"/>
      <c r="OT670" s="64"/>
      <c r="OU670" s="64"/>
      <c r="OV670" s="64"/>
      <c r="OW670" s="64"/>
      <c r="OX670" s="64"/>
      <c r="OY670" s="64"/>
      <c r="OZ670" s="64"/>
      <c r="PA670" s="64"/>
      <c r="PB670" s="64"/>
      <c r="PC670" s="64"/>
      <c r="PD670" s="64"/>
      <c r="PE670" s="64"/>
    </row>
    <row r="671" spans="1:421" s="46" customFormat="1" ht="20.100000000000001" customHeight="1" x14ac:dyDescent="0.3">
      <c r="A671" s="17"/>
      <c r="B671" s="17"/>
      <c r="C671" s="17"/>
      <c r="D671" s="17"/>
      <c r="E671" s="17"/>
      <c r="F671" s="17"/>
      <c r="G671" s="17"/>
      <c r="H671" s="128"/>
      <c r="I671" s="19"/>
      <c r="J671" s="20"/>
      <c r="K671" s="19"/>
      <c r="L671" s="17"/>
      <c r="M671" s="17"/>
      <c r="N671" s="17"/>
      <c r="O671" s="17"/>
      <c r="P671" s="17"/>
      <c r="Q671" s="19"/>
      <c r="R671" s="19"/>
      <c r="S671" s="19"/>
      <c r="T671" s="17"/>
      <c r="U671" s="19"/>
      <c r="V671" s="21"/>
      <c r="W671" s="19"/>
      <c r="X671" s="19"/>
      <c r="Y671" s="19"/>
      <c r="Z671" s="19"/>
      <c r="AA671" s="19"/>
      <c r="AB671" s="19"/>
      <c r="AC671" s="20"/>
      <c r="AD671" s="105"/>
    </row>
    <row r="672" spans="1:421" s="45" customFormat="1" ht="20.100000000000001" customHeight="1" x14ac:dyDescent="0.3">
      <c r="A672" s="23">
        <v>1677</v>
      </c>
      <c r="B672" s="23" t="s">
        <v>35</v>
      </c>
      <c r="C672" s="23">
        <v>14046</v>
      </c>
      <c r="D672" s="23">
        <v>7</v>
      </c>
      <c r="E672" s="23">
        <v>5</v>
      </c>
      <c r="F672" s="23">
        <v>0</v>
      </c>
      <c r="G672" s="23">
        <v>0</v>
      </c>
      <c r="H672" s="129" t="s">
        <v>271</v>
      </c>
      <c r="I672" s="7">
        <v>2000</v>
      </c>
      <c r="J672" s="8">
        <v>150</v>
      </c>
      <c r="K672" s="13">
        <f t="shared" ref="K672" si="425">I672*J672</f>
        <v>300000</v>
      </c>
      <c r="L672" s="23"/>
      <c r="M672" s="23"/>
      <c r="N672" s="23"/>
      <c r="O672" s="23"/>
      <c r="P672" s="23"/>
      <c r="Q672" s="7"/>
      <c r="R672" s="7"/>
      <c r="S672" s="7"/>
      <c r="T672" s="23"/>
      <c r="U672" s="7"/>
      <c r="V672" s="11"/>
      <c r="W672" s="7"/>
      <c r="X672" s="37">
        <f t="shared" si="409"/>
        <v>300000</v>
      </c>
      <c r="Y672" s="7"/>
      <c r="Z672" s="104">
        <v>50000000</v>
      </c>
      <c r="AA672" s="106">
        <v>0</v>
      </c>
      <c r="AB672" s="106">
        <v>0</v>
      </c>
      <c r="AC672" s="8" t="s">
        <v>214</v>
      </c>
      <c r="AD672" s="110"/>
      <c r="AE672" s="64"/>
      <c r="AF672" s="64"/>
      <c r="AG672" s="64"/>
      <c r="AH672" s="64"/>
      <c r="AI672" s="64"/>
      <c r="AJ672" s="64"/>
      <c r="AK672" s="64"/>
      <c r="AL672" s="64"/>
      <c r="AM672" s="64"/>
      <c r="AN672" s="64"/>
      <c r="AO672" s="64"/>
      <c r="AP672" s="64"/>
      <c r="AQ672" s="64"/>
      <c r="AR672" s="64"/>
      <c r="AS672" s="64"/>
      <c r="AT672" s="64"/>
      <c r="AU672" s="64"/>
      <c r="AV672" s="64"/>
      <c r="AW672" s="64"/>
      <c r="AX672" s="64"/>
      <c r="AY672" s="64"/>
      <c r="AZ672" s="64"/>
      <c r="BA672" s="64"/>
      <c r="BB672" s="64"/>
      <c r="BC672" s="64"/>
      <c r="BD672" s="64"/>
      <c r="BE672" s="64"/>
      <c r="BF672" s="64"/>
      <c r="BG672" s="64"/>
      <c r="BH672" s="64"/>
      <c r="BI672" s="64"/>
      <c r="BJ672" s="64"/>
      <c r="BK672" s="64"/>
      <c r="BL672" s="64"/>
      <c r="BM672" s="64"/>
      <c r="BN672" s="64"/>
      <c r="BO672" s="64"/>
      <c r="BP672" s="64"/>
      <c r="BQ672" s="64"/>
      <c r="BR672" s="64"/>
      <c r="BS672" s="64"/>
      <c r="BT672" s="64"/>
      <c r="BU672" s="64"/>
      <c r="BV672" s="64"/>
      <c r="BW672" s="64"/>
      <c r="BX672" s="64"/>
      <c r="BY672" s="64"/>
      <c r="BZ672" s="64"/>
      <c r="CA672" s="64"/>
      <c r="CB672" s="64"/>
      <c r="CC672" s="64"/>
      <c r="CD672" s="64"/>
      <c r="CE672" s="64"/>
      <c r="CF672" s="64"/>
      <c r="CG672" s="64"/>
      <c r="CH672" s="64"/>
      <c r="CI672" s="64"/>
      <c r="CJ672" s="64"/>
      <c r="CK672" s="64"/>
      <c r="CL672" s="64"/>
      <c r="CM672" s="64"/>
      <c r="CN672" s="64"/>
      <c r="CO672" s="64"/>
      <c r="CP672" s="64"/>
      <c r="CQ672" s="64"/>
      <c r="CR672" s="64"/>
      <c r="CS672" s="64"/>
      <c r="CT672" s="64"/>
      <c r="CU672" s="64"/>
      <c r="CV672" s="64"/>
      <c r="CW672" s="64"/>
      <c r="CX672" s="64"/>
      <c r="CY672" s="64"/>
      <c r="CZ672" s="64"/>
      <c r="DA672" s="64"/>
      <c r="DB672" s="64"/>
      <c r="DC672" s="64"/>
      <c r="DD672" s="64"/>
      <c r="DE672" s="64"/>
      <c r="DF672" s="64"/>
      <c r="DG672" s="64"/>
      <c r="DH672" s="64"/>
      <c r="DI672" s="64"/>
      <c r="DJ672" s="64"/>
      <c r="DK672" s="64"/>
      <c r="DL672" s="64"/>
      <c r="DM672" s="64"/>
      <c r="DN672" s="64"/>
      <c r="DO672" s="64"/>
      <c r="DP672" s="64"/>
      <c r="DQ672" s="64"/>
      <c r="DR672" s="64"/>
      <c r="DS672" s="64"/>
      <c r="DT672" s="64"/>
      <c r="DU672" s="64"/>
      <c r="DV672" s="64"/>
      <c r="DW672" s="64"/>
      <c r="DX672" s="64"/>
      <c r="DY672" s="64"/>
      <c r="DZ672" s="64"/>
      <c r="EA672" s="64"/>
      <c r="EB672" s="64"/>
      <c r="EC672" s="64"/>
      <c r="ED672" s="64"/>
      <c r="EE672" s="64"/>
      <c r="EF672" s="64"/>
      <c r="EG672" s="64"/>
      <c r="EH672" s="64"/>
      <c r="EI672" s="64"/>
      <c r="EJ672" s="64"/>
      <c r="EK672" s="64"/>
      <c r="EL672" s="64"/>
      <c r="EM672" s="64"/>
      <c r="EN672" s="64"/>
      <c r="EO672" s="64"/>
      <c r="EP672" s="64"/>
      <c r="EQ672" s="64"/>
      <c r="ER672" s="64"/>
      <c r="ES672" s="64"/>
      <c r="ET672" s="64"/>
      <c r="EU672" s="64"/>
      <c r="EV672" s="64"/>
      <c r="EW672" s="64"/>
      <c r="EX672" s="64"/>
      <c r="EY672" s="64"/>
      <c r="EZ672" s="64"/>
      <c r="FA672" s="64"/>
      <c r="FB672" s="64"/>
      <c r="FC672" s="64"/>
      <c r="FD672" s="64"/>
      <c r="FE672" s="64"/>
      <c r="FF672" s="64"/>
      <c r="FG672" s="64"/>
      <c r="FH672" s="64"/>
      <c r="FI672" s="64"/>
      <c r="FJ672" s="64"/>
      <c r="FK672" s="64"/>
      <c r="FL672" s="64"/>
      <c r="FM672" s="64"/>
      <c r="FN672" s="64"/>
      <c r="FO672" s="64"/>
      <c r="FP672" s="64"/>
      <c r="FQ672" s="64"/>
      <c r="FR672" s="64"/>
      <c r="FS672" s="64"/>
      <c r="FT672" s="64"/>
      <c r="FU672" s="64"/>
      <c r="FV672" s="64"/>
      <c r="FW672" s="64"/>
      <c r="FX672" s="64"/>
      <c r="FY672" s="64"/>
      <c r="FZ672" s="64"/>
      <c r="GA672" s="64"/>
      <c r="GB672" s="64"/>
      <c r="GC672" s="64"/>
      <c r="GD672" s="64"/>
      <c r="GE672" s="64"/>
      <c r="GF672" s="64"/>
      <c r="GG672" s="64"/>
      <c r="GH672" s="64"/>
      <c r="GI672" s="64"/>
      <c r="GJ672" s="64"/>
      <c r="GK672" s="64"/>
      <c r="GL672" s="64"/>
      <c r="GM672" s="64"/>
      <c r="GN672" s="64"/>
      <c r="GO672" s="64"/>
      <c r="GP672" s="64"/>
      <c r="GQ672" s="64"/>
      <c r="GR672" s="64"/>
      <c r="GS672" s="64"/>
      <c r="GT672" s="64"/>
      <c r="GU672" s="64"/>
      <c r="GV672" s="64"/>
      <c r="GW672" s="64"/>
      <c r="GX672" s="64"/>
      <c r="GY672" s="64"/>
      <c r="GZ672" s="64"/>
      <c r="HA672" s="64"/>
      <c r="HB672" s="64"/>
      <c r="HC672" s="64"/>
      <c r="HD672" s="64"/>
      <c r="HE672" s="64"/>
      <c r="HF672" s="64"/>
      <c r="HG672" s="64"/>
      <c r="HH672" s="64"/>
      <c r="HI672" s="64"/>
      <c r="HJ672" s="64"/>
      <c r="HK672" s="64"/>
      <c r="HL672" s="64"/>
      <c r="HM672" s="64"/>
      <c r="HN672" s="64"/>
      <c r="HO672" s="64"/>
      <c r="HP672" s="64"/>
      <c r="HQ672" s="64"/>
      <c r="HR672" s="64"/>
      <c r="HS672" s="64"/>
      <c r="HT672" s="64"/>
      <c r="HU672" s="64"/>
      <c r="HV672" s="64"/>
      <c r="HW672" s="64"/>
      <c r="HX672" s="64"/>
      <c r="HY672" s="64"/>
      <c r="HZ672" s="64"/>
      <c r="IA672" s="64"/>
      <c r="IB672" s="64"/>
      <c r="IC672" s="64"/>
      <c r="ID672" s="64"/>
      <c r="IE672" s="64"/>
      <c r="IF672" s="64"/>
      <c r="IG672" s="64"/>
      <c r="IH672" s="64"/>
      <c r="II672" s="64"/>
      <c r="IJ672" s="64"/>
      <c r="IK672" s="64"/>
      <c r="IL672" s="64"/>
      <c r="IM672" s="64"/>
      <c r="IN672" s="64"/>
      <c r="IO672" s="64"/>
      <c r="IP672" s="64"/>
      <c r="IQ672" s="64"/>
      <c r="IR672" s="64"/>
      <c r="IS672" s="64"/>
      <c r="IT672" s="64"/>
      <c r="IU672" s="64"/>
      <c r="IV672" s="64"/>
      <c r="IW672" s="64"/>
      <c r="IX672" s="64"/>
      <c r="IY672" s="64"/>
      <c r="IZ672" s="64"/>
      <c r="JA672" s="64"/>
      <c r="JB672" s="64"/>
      <c r="JC672" s="64"/>
      <c r="JD672" s="64"/>
      <c r="JE672" s="64"/>
      <c r="JF672" s="64"/>
      <c r="JG672" s="64"/>
      <c r="JH672" s="64"/>
      <c r="JI672" s="64"/>
      <c r="JJ672" s="64"/>
      <c r="JK672" s="64"/>
      <c r="JL672" s="64"/>
      <c r="JM672" s="64"/>
      <c r="JN672" s="64"/>
      <c r="JO672" s="64"/>
      <c r="JP672" s="64"/>
      <c r="JQ672" s="64"/>
      <c r="JR672" s="64"/>
      <c r="JS672" s="64"/>
      <c r="JT672" s="64"/>
      <c r="JU672" s="64"/>
      <c r="JV672" s="64"/>
      <c r="JW672" s="64"/>
      <c r="JX672" s="64"/>
      <c r="JY672" s="64"/>
      <c r="JZ672" s="64"/>
      <c r="KA672" s="64"/>
      <c r="KB672" s="64"/>
      <c r="KC672" s="64"/>
      <c r="KD672" s="64"/>
      <c r="KE672" s="64"/>
      <c r="KF672" s="64"/>
      <c r="KG672" s="64"/>
      <c r="KH672" s="64"/>
      <c r="KI672" s="64"/>
      <c r="KJ672" s="64"/>
      <c r="KK672" s="64"/>
      <c r="KL672" s="64"/>
      <c r="KM672" s="64"/>
      <c r="KN672" s="64"/>
      <c r="KO672" s="64"/>
      <c r="KP672" s="64"/>
      <c r="KQ672" s="64"/>
      <c r="KR672" s="64"/>
      <c r="KS672" s="64"/>
      <c r="KT672" s="64"/>
      <c r="KU672" s="64"/>
      <c r="KV672" s="64"/>
      <c r="KW672" s="64"/>
      <c r="KX672" s="64"/>
      <c r="KY672" s="64"/>
      <c r="KZ672" s="64"/>
      <c r="LA672" s="64"/>
      <c r="LB672" s="64"/>
      <c r="LC672" s="64"/>
      <c r="LD672" s="64"/>
      <c r="LE672" s="64"/>
      <c r="LF672" s="64"/>
      <c r="LG672" s="64"/>
      <c r="LH672" s="64"/>
      <c r="LI672" s="64"/>
      <c r="LJ672" s="64"/>
      <c r="LK672" s="64"/>
      <c r="LL672" s="64"/>
      <c r="LM672" s="64"/>
      <c r="LN672" s="64"/>
      <c r="LO672" s="64"/>
      <c r="LP672" s="64"/>
      <c r="LQ672" s="64"/>
      <c r="LR672" s="64"/>
      <c r="LS672" s="64"/>
      <c r="LT672" s="64"/>
      <c r="LU672" s="64"/>
      <c r="LV672" s="64"/>
      <c r="LW672" s="64"/>
      <c r="LX672" s="64"/>
      <c r="LY672" s="64"/>
      <c r="LZ672" s="64"/>
      <c r="MA672" s="64"/>
      <c r="MB672" s="64"/>
      <c r="MC672" s="64"/>
      <c r="MD672" s="64"/>
      <c r="ME672" s="64"/>
      <c r="MF672" s="64"/>
      <c r="MG672" s="64"/>
      <c r="MH672" s="64"/>
      <c r="MI672" s="64"/>
      <c r="MJ672" s="64"/>
      <c r="MK672" s="64"/>
      <c r="ML672" s="64"/>
      <c r="MM672" s="64"/>
      <c r="MN672" s="64"/>
      <c r="MO672" s="64"/>
      <c r="MP672" s="64"/>
      <c r="MQ672" s="64"/>
      <c r="MR672" s="64"/>
      <c r="MS672" s="64"/>
      <c r="MT672" s="64"/>
      <c r="MU672" s="64"/>
      <c r="MV672" s="64"/>
      <c r="MW672" s="64"/>
      <c r="MX672" s="64"/>
      <c r="MY672" s="64"/>
      <c r="MZ672" s="64"/>
      <c r="NA672" s="64"/>
      <c r="NB672" s="64"/>
      <c r="NC672" s="64"/>
      <c r="ND672" s="64"/>
      <c r="NE672" s="64"/>
      <c r="NF672" s="64"/>
      <c r="NG672" s="64"/>
      <c r="NH672" s="64"/>
      <c r="NI672" s="64"/>
      <c r="NJ672" s="64"/>
      <c r="NK672" s="64"/>
      <c r="NL672" s="64"/>
      <c r="NM672" s="64"/>
      <c r="NN672" s="64"/>
      <c r="NO672" s="64"/>
      <c r="NP672" s="64"/>
      <c r="NQ672" s="64"/>
      <c r="NR672" s="64"/>
      <c r="NS672" s="64"/>
      <c r="NT672" s="64"/>
      <c r="NU672" s="64"/>
      <c r="NV672" s="64"/>
      <c r="NW672" s="64"/>
      <c r="NX672" s="64"/>
      <c r="NY672" s="64"/>
      <c r="NZ672" s="64"/>
      <c r="OA672" s="64"/>
      <c r="OB672" s="64"/>
      <c r="OC672" s="64"/>
      <c r="OD672" s="64"/>
      <c r="OE672" s="64"/>
      <c r="OF672" s="64"/>
      <c r="OG672" s="64"/>
      <c r="OH672" s="64"/>
      <c r="OI672" s="64"/>
      <c r="OJ672" s="64"/>
      <c r="OK672" s="64"/>
      <c r="OL672" s="64"/>
      <c r="OM672" s="64"/>
      <c r="ON672" s="64"/>
      <c r="OO672" s="64"/>
      <c r="OP672" s="64"/>
      <c r="OQ672" s="64"/>
      <c r="OR672" s="64"/>
      <c r="OS672" s="64"/>
      <c r="OT672" s="64"/>
      <c r="OU672" s="64"/>
      <c r="OV672" s="64"/>
      <c r="OW672" s="64"/>
      <c r="OX672" s="64"/>
      <c r="OY672" s="64"/>
      <c r="OZ672" s="64"/>
      <c r="PA672" s="64"/>
      <c r="PB672" s="64"/>
      <c r="PC672" s="64"/>
      <c r="PD672" s="64"/>
      <c r="PE672" s="64"/>
    </row>
    <row r="673" spans="1:421" s="46" customFormat="1" ht="20.100000000000001" customHeight="1" x14ac:dyDescent="0.3">
      <c r="A673" s="17"/>
      <c r="B673" s="17"/>
      <c r="C673" s="17"/>
      <c r="D673" s="17"/>
      <c r="E673" s="17"/>
      <c r="F673" s="17"/>
      <c r="G673" s="17"/>
      <c r="H673" s="128"/>
      <c r="I673" s="19"/>
      <c r="J673" s="20"/>
      <c r="K673" s="19"/>
      <c r="L673" s="17"/>
      <c r="M673" s="17"/>
      <c r="N673" s="17"/>
      <c r="O673" s="17"/>
      <c r="P673" s="17"/>
      <c r="Q673" s="19"/>
      <c r="R673" s="19"/>
      <c r="S673" s="19"/>
      <c r="T673" s="17"/>
      <c r="U673" s="19"/>
      <c r="V673" s="21"/>
      <c r="W673" s="19"/>
      <c r="X673" s="19"/>
      <c r="Y673" s="19"/>
      <c r="Z673" s="19"/>
      <c r="AA673" s="19"/>
      <c r="AB673" s="19"/>
      <c r="AC673" s="20"/>
      <c r="AD673" s="105"/>
    </row>
    <row r="674" spans="1:421" s="45" customFormat="1" ht="20.100000000000001" customHeight="1" x14ac:dyDescent="0.3">
      <c r="A674" s="23">
        <v>1678</v>
      </c>
      <c r="B674" s="23" t="s">
        <v>35</v>
      </c>
      <c r="C674" s="23">
        <v>10948</v>
      </c>
      <c r="D674" s="23">
        <v>3</v>
      </c>
      <c r="E674" s="23">
        <v>3</v>
      </c>
      <c r="F674" s="23">
        <v>0</v>
      </c>
      <c r="G674" s="23">
        <v>65</v>
      </c>
      <c r="H674" s="129" t="s">
        <v>271</v>
      </c>
      <c r="I674" s="7">
        <v>1265</v>
      </c>
      <c r="J674" s="8">
        <v>150</v>
      </c>
      <c r="K674" s="13">
        <f t="shared" ref="K674:K677" si="426">I674*J674</f>
        <v>189750</v>
      </c>
      <c r="L674" s="23"/>
      <c r="M674" s="23"/>
      <c r="N674" s="23"/>
      <c r="O674" s="23"/>
      <c r="P674" s="23"/>
      <c r="Q674" s="7"/>
      <c r="R674" s="7"/>
      <c r="S674" s="7"/>
      <c r="T674" s="23"/>
      <c r="U674" s="7"/>
      <c r="V674" s="11"/>
      <c r="W674" s="7"/>
      <c r="X674" s="37">
        <f t="shared" ref="X674:X677" si="427">K674+W674</f>
        <v>189750</v>
      </c>
      <c r="Y674" s="7"/>
      <c r="Z674" s="104">
        <v>50000000</v>
      </c>
      <c r="AA674" s="106">
        <v>0</v>
      </c>
      <c r="AB674" s="106">
        <v>0</v>
      </c>
      <c r="AC674" s="8" t="s">
        <v>215</v>
      </c>
      <c r="AD674" s="110"/>
      <c r="AE674" s="64"/>
      <c r="AF674" s="64"/>
      <c r="AG674" s="64"/>
      <c r="AH674" s="64"/>
      <c r="AI674" s="64"/>
      <c r="AJ674" s="64"/>
      <c r="AK674" s="64"/>
      <c r="AL674" s="64"/>
      <c r="AM674" s="64"/>
      <c r="AN674" s="64"/>
      <c r="AO674" s="64"/>
      <c r="AP674" s="64"/>
      <c r="AQ674" s="64"/>
      <c r="AR674" s="64"/>
      <c r="AS674" s="64"/>
      <c r="AT674" s="64"/>
      <c r="AU674" s="64"/>
      <c r="AV674" s="64"/>
      <c r="AW674" s="64"/>
      <c r="AX674" s="64"/>
      <c r="AY674" s="64"/>
      <c r="AZ674" s="64"/>
      <c r="BA674" s="64"/>
      <c r="BB674" s="64"/>
      <c r="BC674" s="64"/>
      <c r="BD674" s="64"/>
      <c r="BE674" s="64"/>
      <c r="BF674" s="64"/>
      <c r="BG674" s="64"/>
      <c r="BH674" s="64"/>
      <c r="BI674" s="64"/>
      <c r="BJ674" s="64"/>
      <c r="BK674" s="64"/>
      <c r="BL674" s="64"/>
      <c r="BM674" s="64"/>
      <c r="BN674" s="64"/>
      <c r="BO674" s="64"/>
      <c r="BP674" s="64"/>
      <c r="BQ674" s="64"/>
      <c r="BR674" s="64"/>
      <c r="BS674" s="64"/>
      <c r="BT674" s="64"/>
      <c r="BU674" s="64"/>
      <c r="BV674" s="64"/>
      <c r="BW674" s="64"/>
      <c r="BX674" s="64"/>
      <c r="BY674" s="64"/>
      <c r="BZ674" s="64"/>
      <c r="CA674" s="64"/>
      <c r="CB674" s="64"/>
      <c r="CC674" s="64"/>
      <c r="CD674" s="64"/>
      <c r="CE674" s="64"/>
      <c r="CF674" s="64"/>
      <c r="CG674" s="64"/>
      <c r="CH674" s="64"/>
      <c r="CI674" s="64"/>
      <c r="CJ674" s="64"/>
      <c r="CK674" s="64"/>
      <c r="CL674" s="64"/>
      <c r="CM674" s="64"/>
      <c r="CN674" s="64"/>
      <c r="CO674" s="64"/>
      <c r="CP674" s="64"/>
      <c r="CQ674" s="64"/>
      <c r="CR674" s="64"/>
      <c r="CS674" s="64"/>
      <c r="CT674" s="64"/>
      <c r="CU674" s="64"/>
      <c r="CV674" s="64"/>
      <c r="CW674" s="64"/>
      <c r="CX674" s="64"/>
      <c r="CY674" s="64"/>
      <c r="CZ674" s="64"/>
      <c r="DA674" s="64"/>
      <c r="DB674" s="64"/>
      <c r="DC674" s="64"/>
      <c r="DD674" s="64"/>
      <c r="DE674" s="64"/>
      <c r="DF674" s="64"/>
      <c r="DG674" s="64"/>
      <c r="DH674" s="64"/>
      <c r="DI674" s="64"/>
      <c r="DJ674" s="64"/>
      <c r="DK674" s="64"/>
      <c r="DL674" s="64"/>
      <c r="DM674" s="64"/>
      <c r="DN674" s="64"/>
      <c r="DO674" s="64"/>
      <c r="DP674" s="64"/>
      <c r="DQ674" s="64"/>
      <c r="DR674" s="64"/>
      <c r="DS674" s="64"/>
      <c r="DT674" s="64"/>
      <c r="DU674" s="64"/>
      <c r="DV674" s="64"/>
      <c r="DW674" s="64"/>
      <c r="DX674" s="64"/>
      <c r="DY674" s="64"/>
      <c r="DZ674" s="64"/>
      <c r="EA674" s="64"/>
      <c r="EB674" s="64"/>
      <c r="EC674" s="64"/>
      <c r="ED674" s="64"/>
      <c r="EE674" s="64"/>
      <c r="EF674" s="64"/>
      <c r="EG674" s="64"/>
      <c r="EH674" s="64"/>
      <c r="EI674" s="64"/>
      <c r="EJ674" s="64"/>
      <c r="EK674" s="64"/>
      <c r="EL674" s="64"/>
      <c r="EM674" s="64"/>
      <c r="EN674" s="64"/>
      <c r="EO674" s="64"/>
      <c r="EP674" s="64"/>
      <c r="EQ674" s="64"/>
      <c r="ER674" s="64"/>
      <c r="ES674" s="64"/>
      <c r="ET674" s="64"/>
      <c r="EU674" s="64"/>
      <c r="EV674" s="64"/>
      <c r="EW674" s="64"/>
      <c r="EX674" s="64"/>
      <c r="EY674" s="64"/>
      <c r="EZ674" s="64"/>
      <c r="FA674" s="64"/>
      <c r="FB674" s="64"/>
      <c r="FC674" s="64"/>
      <c r="FD674" s="64"/>
      <c r="FE674" s="64"/>
      <c r="FF674" s="64"/>
      <c r="FG674" s="64"/>
      <c r="FH674" s="64"/>
      <c r="FI674" s="64"/>
      <c r="FJ674" s="64"/>
      <c r="FK674" s="64"/>
      <c r="FL674" s="64"/>
      <c r="FM674" s="64"/>
      <c r="FN674" s="64"/>
      <c r="FO674" s="64"/>
      <c r="FP674" s="64"/>
      <c r="FQ674" s="64"/>
      <c r="FR674" s="64"/>
      <c r="FS674" s="64"/>
      <c r="FT674" s="64"/>
      <c r="FU674" s="64"/>
      <c r="FV674" s="64"/>
      <c r="FW674" s="64"/>
      <c r="FX674" s="64"/>
      <c r="FY674" s="64"/>
      <c r="FZ674" s="64"/>
      <c r="GA674" s="64"/>
      <c r="GB674" s="64"/>
      <c r="GC674" s="64"/>
      <c r="GD674" s="64"/>
      <c r="GE674" s="64"/>
      <c r="GF674" s="64"/>
      <c r="GG674" s="64"/>
      <c r="GH674" s="64"/>
      <c r="GI674" s="64"/>
      <c r="GJ674" s="64"/>
      <c r="GK674" s="64"/>
      <c r="GL674" s="64"/>
      <c r="GM674" s="64"/>
      <c r="GN674" s="64"/>
      <c r="GO674" s="64"/>
      <c r="GP674" s="64"/>
      <c r="GQ674" s="64"/>
      <c r="GR674" s="64"/>
      <c r="GS674" s="64"/>
      <c r="GT674" s="64"/>
      <c r="GU674" s="64"/>
      <c r="GV674" s="64"/>
      <c r="GW674" s="64"/>
      <c r="GX674" s="64"/>
      <c r="GY674" s="64"/>
      <c r="GZ674" s="64"/>
      <c r="HA674" s="64"/>
      <c r="HB674" s="64"/>
      <c r="HC674" s="64"/>
      <c r="HD674" s="64"/>
      <c r="HE674" s="64"/>
      <c r="HF674" s="64"/>
      <c r="HG674" s="64"/>
      <c r="HH674" s="64"/>
      <c r="HI674" s="64"/>
      <c r="HJ674" s="64"/>
      <c r="HK674" s="64"/>
      <c r="HL674" s="64"/>
      <c r="HM674" s="64"/>
      <c r="HN674" s="64"/>
      <c r="HO674" s="64"/>
      <c r="HP674" s="64"/>
      <c r="HQ674" s="64"/>
      <c r="HR674" s="64"/>
      <c r="HS674" s="64"/>
      <c r="HT674" s="64"/>
      <c r="HU674" s="64"/>
      <c r="HV674" s="64"/>
      <c r="HW674" s="64"/>
      <c r="HX674" s="64"/>
      <c r="HY674" s="64"/>
      <c r="HZ674" s="64"/>
      <c r="IA674" s="64"/>
      <c r="IB674" s="64"/>
      <c r="IC674" s="64"/>
      <c r="ID674" s="64"/>
      <c r="IE674" s="64"/>
      <c r="IF674" s="64"/>
      <c r="IG674" s="64"/>
      <c r="IH674" s="64"/>
      <c r="II674" s="64"/>
      <c r="IJ674" s="64"/>
      <c r="IK674" s="64"/>
      <c r="IL674" s="64"/>
      <c r="IM674" s="64"/>
      <c r="IN674" s="64"/>
      <c r="IO674" s="64"/>
      <c r="IP674" s="64"/>
      <c r="IQ674" s="64"/>
      <c r="IR674" s="64"/>
      <c r="IS674" s="64"/>
      <c r="IT674" s="64"/>
      <c r="IU674" s="64"/>
      <c r="IV674" s="64"/>
      <c r="IW674" s="64"/>
      <c r="IX674" s="64"/>
      <c r="IY674" s="64"/>
      <c r="IZ674" s="64"/>
      <c r="JA674" s="64"/>
      <c r="JB674" s="64"/>
      <c r="JC674" s="64"/>
      <c r="JD674" s="64"/>
      <c r="JE674" s="64"/>
      <c r="JF674" s="64"/>
      <c r="JG674" s="64"/>
      <c r="JH674" s="64"/>
      <c r="JI674" s="64"/>
      <c r="JJ674" s="64"/>
      <c r="JK674" s="64"/>
      <c r="JL674" s="64"/>
      <c r="JM674" s="64"/>
      <c r="JN674" s="64"/>
      <c r="JO674" s="64"/>
      <c r="JP674" s="64"/>
      <c r="JQ674" s="64"/>
      <c r="JR674" s="64"/>
      <c r="JS674" s="64"/>
      <c r="JT674" s="64"/>
      <c r="JU674" s="64"/>
      <c r="JV674" s="64"/>
      <c r="JW674" s="64"/>
      <c r="JX674" s="64"/>
      <c r="JY674" s="64"/>
      <c r="JZ674" s="64"/>
      <c r="KA674" s="64"/>
      <c r="KB674" s="64"/>
      <c r="KC674" s="64"/>
      <c r="KD674" s="64"/>
      <c r="KE674" s="64"/>
      <c r="KF674" s="64"/>
      <c r="KG674" s="64"/>
      <c r="KH674" s="64"/>
      <c r="KI674" s="64"/>
      <c r="KJ674" s="64"/>
      <c r="KK674" s="64"/>
      <c r="KL674" s="64"/>
      <c r="KM674" s="64"/>
      <c r="KN674" s="64"/>
      <c r="KO674" s="64"/>
      <c r="KP674" s="64"/>
      <c r="KQ674" s="64"/>
      <c r="KR674" s="64"/>
      <c r="KS674" s="64"/>
      <c r="KT674" s="64"/>
      <c r="KU674" s="64"/>
      <c r="KV674" s="64"/>
      <c r="KW674" s="64"/>
      <c r="KX674" s="64"/>
      <c r="KY674" s="64"/>
      <c r="KZ674" s="64"/>
      <c r="LA674" s="64"/>
      <c r="LB674" s="64"/>
      <c r="LC674" s="64"/>
      <c r="LD674" s="64"/>
      <c r="LE674" s="64"/>
      <c r="LF674" s="64"/>
      <c r="LG674" s="64"/>
      <c r="LH674" s="64"/>
      <c r="LI674" s="64"/>
      <c r="LJ674" s="64"/>
      <c r="LK674" s="64"/>
      <c r="LL674" s="64"/>
      <c r="LM674" s="64"/>
      <c r="LN674" s="64"/>
      <c r="LO674" s="64"/>
      <c r="LP674" s="64"/>
      <c r="LQ674" s="64"/>
      <c r="LR674" s="64"/>
      <c r="LS674" s="64"/>
      <c r="LT674" s="64"/>
      <c r="LU674" s="64"/>
      <c r="LV674" s="64"/>
      <c r="LW674" s="64"/>
      <c r="LX674" s="64"/>
      <c r="LY674" s="64"/>
      <c r="LZ674" s="64"/>
      <c r="MA674" s="64"/>
      <c r="MB674" s="64"/>
      <c r="MC674" s="64"/>
      <c r="MD674" s="64"/>
      <c r="ME674" s="64"/>
      <c r="MF674" s="64"/>
      <c r="MG674" s="64"/>
      <c r="MH674" s="64"/>
      <c r="MI674" s="64"/>
      <c r="MJ674" s="64"/>
      <c r="MK674" s="64"/>
      <c r="ML674" s="64"/>
      <c r="MM674" s="64"/>
      <c r="MN674" s="64"/>
      <c r="MO674" s="64"/>
      <c r="MP674" s="64"/>
      <c r="MQ674" s="64"/>
      <c r="MR674" s="64"/>
      <c r="MS674" s="64"/>
      <c r="MT674" s="64"/>
      <c r="MU674" s="64"/>
      <c r="MV674" s="64"/>
      <c r="MW674" s="64"/>
      <c r="MX674" s="64"/>
      <c r="MY674" s="64"/>
      <c r="MZ674" s="64"/>
      <c r="NA674" s="64"/>
      <c r="NB674" s="64"/>
      <c r="NC674" s="64"/>
      <c r="ND674" s="64"/>
      <c r="NE674" s="64"/>
      <c r="NF674" s="64"/>
      <c r="NG674" s="64"/>
      <c r="NH674" s="64"/>
      <c r="NI674" s="64"/>
      <c r="NJ674" s="64"/>
      <c r="NK674" s="64"/>
      <c r="NL674" s="64"/>
      <c r="NM674" s="64"/>
      <c r="NN674" s="64"/>
      <c r="NO674" s="64"/>
      <c r="NP674" s="64"/>
      <c r="NQ674" s="64"/>
      <c r="NR674" s="64"/>
      <c r="NS674" s="64"/>
      <c r="NT674" s="64"/>
      <c r="NU674" s="64"/>
      <c r="NV674" s="64"/>
      <c r="NW674" s="64"/>
      <c r="NX674" s="64"/>
      <c r="NY674" s="64"/>
      <c r="NZ674" s="64"/>
      <c r="OA674" s="64"/>
      <c r="OB674" s="64"/>
      <c r="OC674" s="64"/>
      <c r="OD674" s="64"/>
      <c r="OE674" s="64"/>
      <c r="OF674" s="64"/>
      <c r="OG674" s="64"/>
      <c r="OH674" s="64"/>
      <c r="OI674" s="64"/>
      <c r="OJ674" s="64"/>
      <c r="OK674" s="64"/>
      <c r="OL674" s="64"/>
      <c r="OM674" s="64"/>
      <c r="ON674" s="64"/>
      <c r="OO674" s="64"/>
      <c r="OP674" s="64"/>
      <c r="OQ674" s="64"/>
      <c r="OR674" s="64"/>
      <c r="OS674" s="64"/>
      <c r="OT674" s="64"/>
      <c r="OU674" s="64"/>
      <c r="OV674" s="64"/>
      <c r="OW674" s="64"/>
      <c r="OX674" s="64"/>
      <c r="OY674" s="64"/>
      <c r="OZ674" s="64"/>
      <c r="PA674" s="64"/>
      <c r="PB674" s="64"/>
      <c r="PC674" s="64"/>
      <c r="PD674" s="64"/>
      <c r="PE674" s="64"/>
    </row>
    <row r="675" spans="1:421" s="45" customFormat="1" ht="20.100000000000001" customHeight="1" x14ac:dyDescent="0.3">
      <c r="A675" s="1"/>
      <c r="B675" s="1" t="s">
        <v>35</v>
      </c>
      <c r="C675" s="1">
        <v>2695</v>
      </c>
      <c r="D675" s="1">
        <v>3</v>
      </c>
      <c r="E675" s="1">
        <v>6</v>
      </c>
      <c r="F675" s="1">
        <v>1</v>
      </c>
      <c r="G675" s="1">
        <v>29</v>
      </c>
      <c r="H675" s="127" t="s">
        <v>272</v>
      </c>
      <c r="I675" s="2">
        <v>529</v>
      </c>
      <c r="J675" s="36">
        <v>150</v>
      </c>
      <c r="K675" s="13">
        <f t="shared" si="426"/>
        <v>79350</v>
      </c>
      <c r="L675" s="1">
        <v>1</v>
      </c>
      <c r="M675" s="1" t="s">
        <v>42</v>
      </c>
      <c r="N675" s="1" t="s">
        <v>36</v>
      </c>
      <c r="O675" s="100" t="s">
        <v>272</v>
      </c>
      <c r="P675" s="1">
        <v>85</v>
      </c>
      <c r="Q675" s="2">
        <v>100</v>
      </c>
      <c r="R675" s="2">
        <v>6750</v>
      </c>
      <c r="S675" s="104">
        <f t="shared" ref="S675" si="428">P675*R675</f>
        <v>573750</v>
      </c>
      <c r="T675" s="1">
        <v>2</v>
      </c>
      <c r="U675" s="2">
        <v>2</v>
      </c>
      <c r="V675" s="97">
        <f t="shared" ref="V675" si="429">S675*U675/100</f>
        <v>11475</v>
      </c>
      <c r="W675" s="98">
        <f t="shared" ref="W675" si="430">S675-V675</f>
        <v>562275</v>
      </c>
      <c r="X675" s="37">
        <f t="shared" si="427"/>
        <v>641625</v>
      </c>
      <c r="Y675" s="104">
        <f t="shared" ref="Y675" si="431">X675*Q675/100</f>
        <v>641625</v>
      </c>
      <c r="Z675" s="104">
        <v>50000000</v>
      </c>
      <c r="AA675" s="106">
        <v>0</v>
      </c>
      <c r="AB675" s="106">
        <v>0</v>
      </c>
      <c r="AC675" s="36">
        <v>0</v>
      </c>
      <c r="AD675" s="107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  <c r="AP675" s="64"/>
      <c r="AQ675" s="64"/>
      <c r="AR675" s="64"/>
      <c r="AS675" s="64"/>
      <c r="AT675" s="64"/>
      <c r="AU675" s="64"/>
      <c r="AV675" s="64"/>
      <c r="AW675" s="64"/>
      <c r="AX675" s="64"/>
      <c r="AY675" s="64"/>
      <c r="AZ675" s="64"/>
      <c r="BA675" s="64"/>
      <c r="BB675" s="64"/>
      <c r="BC675" s="64"/>
      <c r="BD675" s="64"/>
      <c r="BE675" s="64"/>
      <c r="BF675" s="64"/>
      <c r="BG675" s="64"/>
      <c r="BH675" s="64"/>
      <c r="BI675" s="64"/>
      <c r="BJ675" s="64"/>
      <c r="BK675" s="64"/>
      <c r="BL675" s="64"/>
      <c r="BM675" s="64"/>
      <c r="BN675" s="64"/>
      <c r="BO675" s="64"/>
      <c r="BP675" s="64"/>
      <c r="BQ675" s="64"/>
      <c r="BR675" s="64"/>
      <c r="BS675" s="64"/>
      <c r="BT675" s="64"/>
      <c r="BU675" s="64"/>
      <c r="BV675" s="64"/>
      <c r="BW675" s="64"/>
      <c r="BX675" s="64"/>
      <c r="BY675" s="64"/>
      <c r="BZ675" s="64"/>
      <c r="CA675" s="64"/>
      <c r="CB675" s="64"/>
      <c r="CC675" s="64"/>
      <c r="CD675" s="64"/>
      <c r="CE675" s="64"/>
      <c r="CF675" s="64"/>
      <c r="CG675" s="64"/>
      <c r="CH675" s="64"/>
      <c r="CI675" s="64"/>
      <c r="CJ675" s="64"/>
      <c r="CK675" s="64"/>
      <c r="CL675" s="64"/>
      <c r="CM675" s="64"/>
      <c r="CN675" s="64"/>
      <c r="CO675" s="64"/>
      <c r="CP675" s="64"/>
      <c r="CQ675" s="64"/>
      <c r="CR675" s="64"/>
      <c r="CS675" s="64"/>
      <c r="CT675" s="64"/>
      <c r="CU675" s="64"/>
      <c r="CV675" s="64"/>
      <c r="CW675" s="64"/>
      <c r="CX675" s="64"/>
      <c r="CY675" s="64"/>
      <c r="CZ675" s="64"/>
      <c r="DA675" s="64"/>
      <c r="DB675" s="64"/>
      <c r="DC675" s="64"/>
      <c r="DD675" s="64"/>
      <c r="DE675" s="64"/>
      <c r="DF675" s="64"/>
      <c r="DG675" s="64"/>
      <c r="DH675" s="64"/>
      <c r="DI675" s="64"/>
      <c r="DJ675" s="64"/>
      <c r="DK675" s="64"/>
      <c r="DL675" s="64"/>
      <c r="DM675" s="64"/>
      <c r="DN675" s="64"/>
      <c r="DO675" s="64"/>
      <c r="DP675" s="64"/>
      <c r="DQ675" s="64"/>
      <c r="DR675" s="64"/>
      <c r="DS675" s="64"/>
      <c r="DT675" s="64"/>
      <c r="DU675" s="64"/>
      <c r="DV675" s="64"/>
      <c r="DW675" s="64"/>
      <c r="DX675" s="64"/>
      <c r="DY675" s="64"/>
      <c r="DZ675" s="64"/>
      <c r="EA675" s="64"/>
      <c r="EB675" s="64"/>
      <c r="EC675" s="64"/>
      <c r="ED675" s="64"/>
      <c r="EE675" s="64"/>
      <c r="EF675" s="64"/>
      <c r="EG675" s="64"/>
      <c r="EH675" s="64"/>
      <c r="EI675" s="64"/>
      <c r="EJ675" s="64"/>
      <c r="EK675" s="64"/>
      <c r="EL675" s="64"/>
      <c r="EM675" s="64"/>
      <c r="EN675" s="64"/>
      <c r="EO675" s="64"/>
      <c r="EP675" s="64"/>
      <c r="EQ675" s="64"/>
      <c r="ER675" s="64"/>
      <c r="ES675" s="64"/>
      <c r="ET675" s="64"/>
      <c r="EU675" s="64"/>
      <c r="EV675" s="64"/>
      <c r="EW675" s="64"/>
      <c r="EX675" s="64"/>
      <c r="EY675" s="64"/>
      <c r="EZ675" s="64"/>
      <c r="FA675" s="64"/>
      <c r="FB675" s="64"/>
      <c r="FC675" s="64"/>
      <c r="FD675" s="64"/>
      <c r="FE675" s="64"/>
      <c r="FF675" s="64"/>
      <c r="FG675" s="64"/>
      <c r="FH675" s="64"/>
      <c r="FI675" s="64"/>
      <c r="FJ675" s="64"/>
      <c r="FK675" s="64"/>
      <c r="FL675" s="64"/>
      <c r="FM675" s="64"/>
      <c r="FN675" s="64"/>
      <c r="FO675" s="64"/>
      <c r="FP675" s="64"/>
      <c r="FQ675" s="64"/>
      <c r="FR675" s="64"/>
      <c r="FS675" s="64"/>
      <c r="FT675" s="64"/>
      <c r="FU675" s="64"/>
      <c r="FV675" s="64"/>
      <c r="FW675" s="64"/>
      <c r="FX675" s="64"/>
      <c r="FY675" s="64"/>
      <c r="FZ675" s="64"/>
      <c r="GA675" s="64"/>
      <c r="GB675" s="64"/>
      <c r="GC675" s="64"/>
      <c r="GD675" s="64"/>
      <c r="GE675" s="64"/>
      <c r="GF675" s="64"/>
      <c r="GG675" s="64"/>
      <c r="GH675" s="64"/>
      <c r="GI675" s="64"/>
      <c r="GJ675" s="64"/>
      <c r="GK675" s="64"/>
      <c r="GL675" s="64"/>
      <c r="GM675" s="64"/>
      <c r="GN675" s="64"/>
      <c r="GO675" s="64"/>
      <c r="GP675" s="64"/>
      <c r="GQ675" s="64"/>
      <c r="GR675" s="64"/>
      <c r="GS675" s="64"/>
      <c r="GT675" s="64"/>
      <c r="GU675" s="64"/>
      <c r="GV675" s="64"/>
      <c r="GW675" s="64"/>
      <c r="GX675" s="64"/>
      <c r="GY675" s="64"/>
      <c r="GZ675" s="64"/>
      <c r="HA675" s="64"/>
      <c r="HB675" s="64"/>
      <c r="HC675" s="64"/>
      <c r="HD675" s="64"/>
      <c r="HE675" s="64"/>
      <c r="HF675" s="64"/>
      <c r="HG675" s="64"/>
      <c r="HH675" s="64"/>
      <c r="HI675" s="64"/>
      <c r="HJ675" s="64"/>
      <c r="HK675" s="64"/>
      <c r="HL675" s="64"/>
      <c r="HM675" s="64"/>
      <c r="HN675" s="64"/>
      <c r="HO675" s="64"/>
      <c r="HP675" s="64"/>
      <c r="HQ675" s="64"/>
      <c r="HR675" s="64"/>
      <c r="HS675" s="64"/>
      <c r="HT675" s="64"/>
      <c r="HU675" s="64"/>
      <c r="HV675" s="64"/>
      <c r="HW675" s="64"/>
      <c r="HX675" s="64"/>
      <c r="HY675" s="64"/>
      <c r="HZ675" s="64"/>
      <c r="IA675" s="64"/>
      <c r="IB675" s="64"/>
      <c r="IC675" s="64"/>
      <c r="ID675" s="64"/>
      <c r="IE675" s="64"/>
      <c r="IF675" s="64"/>
      <c r="IG675" s="64"/>
      <c r="IH675" s="64"/>
      <c r="II675" s="64"/>
      <c r="IJ675" s="64"/>
      <c r="IK675" s="64"/>
      <c r="IL675" s="64"/>
      <c r="IM675" s="64"/>
      <c r="IN675" s="64"/>
      <c r="IO675" s="64"/>
      <c r="IP675" s="64"/>
      <c r="IQ675" s="64"/>
      <c r="IR675" s="64"/>
      <c r="IS675" s="64"/>
      <c r="IT675" s="64"/>
      <c r="IU675" s="64"/>
      <c r="IV675" s="64"/>
      <c r="IW675" s="64"/>
      <c r="IX675" s="64"/>
      <c r="IY675" s="64"/>
      <c r="IZ675" s="64"/>
      <c r="JA675" s="64"/>
      <c r="JB675" s="64"/>
      <c r="JC675" s="64"/>
      <c r="JD675" s="64"/>
      <c r="JE675" s="64"/>
      <c r="JF675" s="64"/>
      <c r="JG675" s="64"/>
      <c r="JH675" s="64"/>
      <c r="JI675" s="64"/>
      <c r="JJ675" s="64"/>
      <c r="JK675" s="64"/>
      <c r="JL675" s="64"/>
      <c r="JM675" s="64"/>
      <c r="JN675" s="64"/>
      <c r="JO675" s="64"/>
      <c r="JP675" s="64"/>
      <c r="JQ675" s="64"/>
      <c r="JR675" s="64"/>
      <c r="JS675" s="64"/>
      <c r="JT675" s="64"/>
      <c r="JU675" s="64"/>
      <c r="JV675" s="64"/>
      <c r="JW675" s="64"/>
      <c r="JX675" s="64"/>
      <c r="JY675" s="64"/>
      <c r="JZ675" s="64"/>
      <c r="KA675" s="64"/>
      <c r="KB675" s="64"/>
      <c r="KC675" s="64"/>
      <c r="KD675" s="64"/>
      <c r="KE675" s="64"/>
      <c r="KF675" s="64"/>
      <c r="KG675" s="64"/>
      <c r="KH675" s="64"/>
      <c r="KI675" s="64"/>
      <c r="KJ675" s="64"/>
      <c r="KK675" s="64"/>
      <c r="KL675" s="64"/>
      <c r="KM675" s="64"/>
      <c r="KN675" s="64"/>
      <c r="KO675" s="64"/>
      <c r="KP675" s="64"/>
      <c r="KQ675" s="64"/>
      <c r="KR675" s="64"/>
      <c r="KS675" s="64"/>
      <c r="KT675" s="64"/>
      <c r="KU675" s="64"/>
      <c r="KV675" s="64"/>
      <c r="KW675" s="64"/>
      <c r="KX675" s="64"/>
      <c r="KY675" s="64"/>
      <c r="KZ675" s="64"/>
      <c r="LA675" s="64"/>
      <c r="LB675" s="64"/>
      <c r="LC675" s="64"/>
      <c r="LD675" s="64"/>
      <c r="LE675" s="64"/>
      <c r="LF675" s="64"/>
      <c r="LG675" s="64"/>
      <c r="LH675" s="64"/>
      <c r="LI675" s="64"/>
      <c r="LJ675" s="64"/>
      <c r="LK675" s="64"/>
      <c r="LL675" s="64"/>
      <c r="LM675" s="64"/>
      <c r="LN675" s="64"/>
      <c r="LO675" s="64"/>
      <c r="LP675" s="64"/>
      <c r="LQ675" s="64"/>
      <c r="LR675" s="64"/>
      <c r="LS675" s="64"/>
      <c r="LT675" s="64"/>
      <c r="LU675" s="64"/>
      <c r="LV675" s="64"/>
      <c r="LW675" s="64"/>
      <c r="LX675" s="64"/>
      <c r="LY675" s="64"/>
      <c r="LZ675" s="64"/>
      <c r="MA675" s="64"/>
      <c r="MB675" s="64"/>
      <c r="MC675" s="64"/>
      <c r="MD675" s="64"/>
      <c r="ME675" s="64"/>
      <c r="MF675" s="64"/>
      <c r="MG675" s="64"/>
      <c r="MH675" s="64"/>
      <c r="MI675" s="64"/>
      <c r="MJ675" s="64"/>
      <c r="MK675" s="64"/>
      <c r="ML675" s="64"/>
      <c r="MM675" s="64"/>
      <c r="MN675" s="64"/>
      <c r="MO675" s="64"/>
      <c r="MP675" s="64"/>
      <c r="MQ675" s="64"/>
      <c r="MR675" s="64"/>
      <c r="MS675" s="64"/>
      <c r="MT675" s="64"/>
      <c r="MU675" s="64"/>
      <c r="MV675" s="64"/>
      <c r="MW675" s="64"/>
      <c r="MX675" s="64"/>
      <c r="MY675" s="64"/>
      <c r="MZ675" s="64"/>
      <c r="NA675" s="64"/>
      <c r="NB675" s="64"/>
      <c r="NC675" s="64"/>
      <c r="ND675" s="64"/>
      <c r="NE675" s="64"/>
      <c r="NF675" s="64"/>
      <c r="NG675" s="64"/>
      <c r="NH675" s="64"/>
      <c r="NI675" s="64"/>
      <c r="NJ675" s="64"/>
      <c r="NK675" s="64"/>
      <c r="NL675" s="64"/>
      <c r="NM675" s="64"/>
      <c r="NN675" s="64"/>
      <c r="NO675" s="64"/>
      <c r="NP675" s="64"/>
      <c r="NQ675" s="64"/>
      <c r="NR675" s="64"/>
      <c r="NS675" s="64"/>
      <c r="NT675" s="64"/>
      <c r="NU675" s="64"/>
      <c r="NV675" s="64"/>
      <c r="NW675" s="64"/>
      <c r="NX675" s="64"/>
      <c r="NY675" s="64"/>
      <c r="NZ675" s="64"/>
      <c r="OA675" s="64"/>
      <c r="OB675" s="64"/>
      <c r="OC675" s="64"/>
      <c r="OD675" s="64"/>
      <c r="OE675" s="64"/>
      <c r="OF675" s="64"/>
      <c r="OG675" s="64"/>
      <c r="OH675" s="64"/>
      <c r="OI675" s="64"/>
      <c r="OJ675" s="64"/>
      <c r="OK675" s="64"/>
      <c r="OL675" s="64"/>
      <c r="OM675" s="64"/>
      <c r="ON675" s="64"/>
      <c r="OO675" s="64"/>
      <c r="OP675" s="64"/>
      <c r="OQ675" s="64"/>
      <c r="OR675" s="64"/>
      <c r="OS675" s="64"/>
      <c r="OT675" s="64"/>
      <c r="OU675" s="64"/>
      <c r="OV675" s="64"/>
      <c r="OW675" s="64"/>
      <c r="OX675" s="64"/>
      <c r="OY675" s="64"/>
      <c r="OZ675" s="64"/>
      <c r="PA675" s="64"/>
      <c r="PB675" s="64"/>
      <c r="PC675" s="64"/>
      <c r="PD675" s="64"/>
      <c r="PE675" s="64"/>
    </row>
    <row r="676" spans="1:421" s="45" customFormat="1" ht="20.100000000000001" customHeight="1" x14ac:dyDescent="0.3">
      <c r="A676" s="1"/>
      <c r="B676" s="1"/>
      <c r="C676" s="1"/>
      <c r="D676" s="1"/>
      <c r="E676" s="1"/>
      <c r="F676" s="1"/>
      <c r="G676" s="1"/>
      <c r="H676" s="127" t="s">
        <v>271</v>
      </c>
      <c r="I676" s="2">
        <v>2000</v>
      </c>
      <c r="J676" s="36">
        <v>150</v>
      </c>
      <c r="K676" s="13">
        <f t="shared" si="426"/>
        <v>300000</v>
      </c>
      <c r="L676" s="1"/>
      <c r="M676" s="1"/>
      <c r="N676" s="1"/>
      <c r="O676" s="1"/>
      <c r="P676" s="1"/>
      <c r="Q676" s="2"/>
      <c r="R676" s="2"/>
      <c r="S676" s="2"/>
      <c r="T676" s="1"/>
      <c r="U676" s="2"/>
      <c r="V676" s="44"/>
      <c r="W676" s="2"/>
      <c r="X676" s="37">
        <f t="shared" si="427"/>
        <v>300000</v>
      </c>
      <c r="Y676" s="2"/>
      <c r="Z676" s="104">
        <v>50000000</v>
      </c>
      <c r="AA676" s="106">
        <v>0</v>
      </c>
      <c r="AB676" s="106">
        <v>0</v>
      </c>
      <c r="AC676" s="36"/>
      <c r="AD676" s="107"/>
      <c r="AE676" s="64"/>
      <c r="AF676" s="64"/>
      <c r="AG676" s="64"/>
      <c r="AH676" s="64"/>
      <c r="AI676" s="64"/>
      <c r="AJ676" s="64"/>
      <c r="AK676" s="64"/>
      <c r="AL676" s="64"/>
      <c r="AM676" s="64"/>
      <c r="AN676" s="64"/>
      <c r="AO676" s="64"/>
      <c r="AP676" s="64"/>
      <c r="AQ676" s="64"/>
      <c r="AR676" s="64"/>
      <c r="AS676" s="64"/>
      <c r="AT676" s="64"/>
      <c r="AU676" s="64"/>
      <c r="AV676" s="64"/>
      <c r="AW676" s="64"/>
      <c r="AX676" s="64"/>
      <c r="AY676" s="64"/>
      <c r="AZ676" s="64"/>
      <c r="BA676" s="64"/>
      <c r="BB676" s="64"/>
      <c r="BC676" s="64"/>
      <c r="BD676" s="64"/>
      <c r="BE676" s="64"/>
      <c r="BF676" s="64"/>
      <c r="BG676" s="64"/>
      <c r="BH676" s="64"/>
      <c r="BI676" s="64"/>
      <c r="BJ676" s="64"/>
      <c r="BK676" s="64"/>
      <c r="BL676" s="64"/>
      <c r="BM676" s="64"/>
      <c r="BN676" s="64"/>
      <c r="BO676" s="64"/>
      <c r="BP676" s="64"/>
      <c r="BQ676" s="64"/>
      <c r="BR676" s="64"/>
      <c r="BS676" s="64"/>
      <c r="BT676" s="64"/>
      <c r="BU676" s="64"/>
      <c r="BV676" s="64"/>
      <c r="BW676" s="64"/>
      <c r="BX676" s="64"/>
      <c r="BY676" s="64"/>
      <c r="BZ676" s="64"/>
      <c r="CA676" s="64"/>
      <c r="CB676" s="64"/>
      <c r="CC676" s="64"/>
      <c r="CD676" s="64"/>
      <c r="CE676" s="64"/>
      <c r="CF676" s="64"/>
      <c r="CG676" s="64"/>
      <c r="CH676" s="64"/>
      <c r="CI676" s="64"/>
      <c r="CJ676" s="64"/>
      <c r="CK676" s="64"/>
      <c r="CL676" s="64"/>
      <c r="CM676" s="64"/>
      <c r="CN676" s="64"/>
      <c r="CO676" s="64"/>
      <c r="CP676" s="64"/>
      <c r="CQ676" s="64"/>
      <c r="CR676" s="64"/>
      <c r="CS676" s="64"/>
      <c r="CT676" s="64"/>
      <c r="CU676" s="64"/>
      <c r="CV676" s="64"/>
      <c r="CW676" s="64"/>
      <c r="CX676" s="64"/>
      <c r="CY676" s="64"/>
      <c r="CZ676" s="64"/>
      <c r="DA676" s="64"/>
      <c r="DB676" s="64"/>
      <c r="DC676" s="64"/>
      <c r="DD676" s="64"/>
      <c r="DE676" s="64"/>
      <c r="DF676" s="64"/>
      <c r="DG676" s="64"/>
      <c r="DH676" s="64"/>
      <c r="DI676" s="64"/>
      <c r="DJ676" s="64"/>
      <c r="DK676" s="64"/>
      <c r="DL676" s="64"/>
      <c r="DM676" s="64"/>
      <c r="DN676" s="64"/>
      <c r="DO676" s="64"/>
      <c r="DP676" s="64"/>
      <c r="DQ676" s="64"/>
      <c r="DR676" s="64"/>
      <c r="DS676" s="64"/>
      <c r="DT676" s="64"/>
      <c r="DU676" s="64"/>
      <c r="DV676" s="64"/>
      <c r="DW676" s="64"/>
      <c r="DX676" s="64"/>
      <c r="DY676" s="64"/>
      <c r="DZ676" s="64"/>
      <c r="EA676" s="64"/>
      <c r="EB676" s="64"/>
      <c r="EC676" s="64"/>
      <c r="ED676" s="64"/>
      <c r="EE676" s="64"/>
      <c r="EF676" s="64"/>
      <c r="EG676" s="64"/>
      <c r="EH676" s="64"/>
      <c r="EI676" s="64"/>
      <c r="EJ676" s="64"/>
      <c r="EK676" s="64"/>
      <c r="EL676" s="64"/>
      <c r="EM676" s="64"/>
      <c r="EN676" s="64"/>
      <c r="EO676" s="64"/>
      <c r="EP676" s="64"/>
      <c r="EQ676" s="64"/>
      <c r="ER676" s="64"/>
      <c r="ES676" s="64"/>
      <c r="ET676" s="64"/>
      <c r="EU676" s="64"/>
      <c r="EV676" s="64"/>
      <c r="EW676" s="64"/>
      <c r="EX676" s="64"/>
      <c r="EY676" s="64"/>
      <c r="EZ676" s="64"/>
      <c r="FA676" s="64"/>
      <c r="FB676" s="64"/>
      <c r="FC676" s="64"/>
      <c r="FD676" s="64"/>
      <c r="FE676" s="64"/>
      <c r="FF676" s="64"/>
      <c r="FG676" s="64"/>
      <c r="FH676" s="64"/>
      <c r="FI676" s="64"/>
      <c r="FJ676" s="64"/>
      <c r="FK676" s="64"/>
      <c r="FL676" s="64"/>
      <c r="FM676" s="64"/>
      <c r="FN676" s="64"/>
      <c r="FO676" s="64"/>
      <c r="FP676" s="64"/>
      <c r="FQ676" s="64"/>
      <c r="FR676" s="64"/>
      <c r="FS676" s="64"/>
      <c r="FT676" s="64"/>
      <c r="FU676" s="64"/>
      <c r="FV676" s="64"/>
      <c r="FW676" s="64"/>
      <c r="FX676" s="64"/>
      <c r="FY676" s="64"/>
      <c r="FZ676" s="64"/>
      <c r="GA676" s="64"/>
      <c r="GB676" s="64"/>
      <c r="GC676" s="64"/>
      <c r="GD676" s="64"/>
      <c r="GE676" s="64"/>
      <c r="GF676" s="64"/>
      <c r="GG676" s="64"/>
      <c r="GH676" s="64"/>
      <c r="GI676" s="64"/>
      <c r="GJ676" s="64"/>
      <c r="GK676" s="64"/>
      <c r="GL676" s="64"/>
      <c r="GM676" s="64"/>
      <c r="GN676" s="64"/>
      <c r="GO676" s="64"/>
      <c r="GP676" s="64"/>
      <c r="GQ676" s="64"/>
      <c r="GR676" s="64"/>
      <c r="GS676" s="64"/>
      <c r="GT676" s="64"/>
      <c r="GU676" s="64"/>
      <c r="GV676" s="64"/>
      <c r="GW676" s="64"/>
      <c r="GX676" s="64"/>
      <c r="GY676" s="64"/>
      <c r="GZ676" s="64"/>
      <c r="HA676" s="64"/>
      <c r="HB676" s="64"/>
      <c r="HC676" s="64"/>
      <c r="HD676" s="64"/>
      <c r="HE676" s="64"/>
      <c r="HF676" s="64"/>
      <c r="HG676" s="64"/>
      <c r="HH676" s="64"/>
      <c r="HI676" s="64"/>
      <c r="HJ676" s="64"/>
      <c r="HK676" s="64"/>
      <c r="HL676" s="64"/>
      <c r="HM676" s="64"/>
      <c r="HN676" s="64"/>
      <c r="HO676" s="64"/>
      <c r="HP676" s="64"/>
      <c r="HQ676" s="64"/>
      <c r="HR676" s="64"/>
      <c r="HS676" s="64"/>
      <c r="HT676" s="64"/>
      <c r="HU676" s="64"/>
      <c r="HV676" s="64"/>
      <c r="HW676" s="64"/>
      <c r="HX676" s="64"/>
      <c r="HY676" s="64"/>
      <c r="HZ676" s="64"/>
      <c r="IA676" s="64"/>
      <c r="IB676" s="64"/>
      <c r="IC676" s="64"/>
      <c r="ID676" s="64"/>
      <c r="IE676" s="64"/>
      <c r="IF676" s="64"/>
      <c r="IG676" s="64"/>
      <c r="IH676" s="64"/>
      <c r="II676" s="64"/>
      <c r="IJ676" s="64"/>
      <c r="IK676" s="64"/>
      <c r="IL676" s="64"/>
      <c r="IM676" s="64"/>
      <c r="IN676" s="64"/>
      <c r="IO676" s="64"/>
      <c r="IP676" s="64"/>
      <c r="IQ676" s="64"/>
      <c r="IR676" s="64"/>
      <c r="IS676" s="64"/>
      <c r="IT676" s="64"/>
      <c r="IU676" s="64"/>
      <c r="IV676" s="64"/>
      <c r="IW676" s="64"/>
      <c r="IX676" s="64"/>
      <c r="IY676" s="64"/>
      <c r="IZ676" s="64"/>
      <c r="JA676" s="64"/>
      <c r="JB676" s="64"/>
      <c r="JC676" s="64"/>
      <c r="JD676" s="64"/>
      <c r="JE676" s="64"/>
      <c r="JF676" s="64"/>
      <c r="JG676" s="64"/>
      <c r="JH676" s="64"/>
      <c r="JI676" s="64"/>
      <c r="JJ676" s="64"/>
      <c r="JK676" s="64"/>
      <c r="JL676" s="64"/>
      <c r="JM676" s="64"/>
      <c r="JN676" s="64"/>
      <c r="JO676" s="64"/>
      <c r="JP676" s="64"/>
      <c r="JQ676" s="64"/>
      <c r="JR676" s="64"/>
      <c r="JS676" s="64"/>
      <c r="JT676" s="64"/>
      <c r="JU676" s="64"/>
      <c r="JV676" s="64"/>
      <c r="JW676" s="64"/>
      <c r="JX676" s="64"/>
      <c r="JY676" s="64"/>
      <c r="JZ676" s="64"/>
      <c r="KA676" s="64"/>
      <c r="KB676" s="64"/>
      <c r="KC676" s="64"/>
      <c r="KD676" s="64"/>
      <c r="KE676" s="64"/>
      <c r="KF676" s="64"/>
      <c r="KG676" s="64"/>
      <c r="KH676" s="64"/>
      <c r="KI676" s="64"/>
      <c r="KJ676" s="64"/>
      <c r="KK676" s="64"/>
      <c r="KL676" s="64"/>
      <c r="KM676" s="64"/>
      <c r="KN676" s="64"/>
      <c r="KO676" s="64"/>
      <c r="KP676" s="64"/>
      <c r="KQ676" s="64"/>
      <c r="KR676" s="64"/>
      <c r="KS676" s="64"/>
      <c r="KT676" s="64"/>
      <c r="KU676" s="64"/>
      <c r="KV676" s="64"/>
      <c r="KW676" s="64"/>
      <c r="KX676" s="64"/>
      <c r="KY676" s="64"/>
      <c r="KZ676" s="64"/>
      <c r="LA676" s="64"/>
      <c r="LB676" s="64"/>
      <c r="LC676" s="64"/>
      <c r="LD676" s="64"/>
      <c r="LE676" s="64"/>
      <c r="LF676" s="64"/>
      <c r="LG676" s="64"/>
      <c r="LH676" s="64"/>
      <c r="LI676" s="64"/>
      <c r="LJ676" s="64"/>
      <c r="LK676" s="64"/>
      <c r="LL676" s="64"/>
      <c r="LM676" s="64"/>
      <c r="LN676" s="64"/>
      <c r="LO676" s="64"/>
      <c r="LP676" s="64"/>
      <c r="LQ676" s="64"/>
      <c r="LR676" s="64"/>
      <c r="LS676" s="64"/>
      <c r="LT676" s="64"/>
      <c r="LU676" s="64"/>
      <c r="LV676" s="64"/>
      <c r="LW676" s="64"/>
      <c r="LX676" s="64"/>
      <c r="LY676" s="64"/>
      <c r="LZ676" s="64"/>
      <c r="MA676" s="64"/>
      <c r="MB676" s="64"/>
      <c r="MC676" s="64"/>
      <c r="MD676" s="64"/>
      <c r="ME676" s="64"/>
      <c r="MF676" s="64"/>
      <c r="MG676" s="64"/>
      <c r="MH676" s="64"/>
      <c r="MI676" s="64"/>
      <c r="MJ676" s="64"/>
      <c r="MK676" s="64"/>
      <c r="ML676" s="64"/>
      <c r="MM676" s="64"/>
      <c r="MN676" s="64"/>
      <c r="MO676" s="64"/>
      <c r="MP676" s="64"/>
      <c r="MQ676" s="64"/>
      <c r="MR676" s="64"/>
      <c r="MS676" s="64"/>
      <c r="MT676" s="64"/>
      <c r="MU676" s="64"/>
      <c r="MV676" s="64"/>
      <c r="MW676" s="64"/>
      <c r="MX676" s="64"/>
      <c r="MY676" s="64"/>
      <c r="MZ676" s="64"/>
      <c r="NA676" s="64"/>
      <c r="NB676" s="64"/>
      <c r="NC676" s="64"/>
      <c r="ND676" s="64"/>
      <c r="NE676" s="64"/>
      <c r="NF676" s="64"/>
      <c r="NG676" s="64"/>
      <c r="NH676" s="64"/>
      <c r="NI676" s="64"/>
      <c r="NJ676" s="64"/>
      <c r="NK676" s="64"/>
      <c r="NL676" s="64"/>
      <c r="NM676" s="64"/>
      <c r="NN676" s="64"/>
      <c r="NO676" s="64"/>
      <c r="NP676" s="64"/>
      <c r="NQ676" s="64"/>
      <c r="NR676" s="64"/>
      <c r="NS676" s="64"/>
      <c r="NT676" s="64"/>
      <c r="NU676" s="64"/>
      <c r="NV676" s="64"/>
      <c r="NW676" s="64"/>
      <c r="NX676" s="64"/>
      <c r="NY676" s="64"/>
      <c r="NZ676" s="64"/>
      <c r="OA676" s="64"/>
      <c r="OB676" s="64"/>
      <c r="OC676" s="64"/>
      <c r="OD676" s="64"/>
      <c r="OE676" s="64"/>
      <c r="OF676" s="64"/>
      <c r="OG676" s="64"/>
      <c r="OH676" s="64"/>
      <c r="OI676" s="64"/>
      <c r="OJ676" s="64"/>
      <c r="OK676" s="64"/>
      <c r="OL676" s="64"/>
      <c r="OM676" s="64"/>
      <c r="ON676" s="64"/>
      <c r="OO676" s="64"/>
      <c r="OP676" s="64"/>
      <c r="OQ676" s="64"/>
      <c r="OR676" s="64"/>
      <c r="OS676" s="64"/>
      <c r="OT676" s="64"/>
      <c r="OU676" s="64"/>
      <c r="OV676" s="64"/>
      <c r="OW676" s="64"/>
      <c r="OX676" s="64"/>
      <c r="OY676" s="64"/>
      <c r="OZ676" s="64"/>
      <c r="PA676" s="64"/>
      <c r="PB676" s="64"/>
      <c r="PC676" s="64"/>
      <c r="PD676" s="64"/>
      <c r="PE676" s="64"/>
    </row>
    <row r="677" spans="1:421" s="45" customFormat="1" ht="20.100000000000001" customHeight="1" x14ac:dyDescent="0.3">
      <c r="A677" s="1"/>
      <c r="B677" s="1" t="s">
        <v>35</v>
      </c>
      <c r="C677" s="1">
        <v>11431</v>
      </c>
      <c r="D677" s="1">
        <v>4</v>
      </c>
      <c r="E677" s="1">
        <v>5</v>
      </c>
      <c r="F677" s="1">
        <v>1</v>
      </c>
      <c r="G677" s="1">
        <v>53</v>
      </c>
      <c r="H677" s="127" t="s">
        <v>271</v>
      </c>
      <c r="I677" s="2">
        <v>2153</v>
      </c>
      <c r="J677" s="36">
        <v>220</v>
      </c>
      <c r="K677" s="13">
        <f t="shared" si="426"/>
        <v>473660</v>
      </c>
      <c r="L677" s="1"/>
      <c r="M677" s="1"/>
      <c r="N677" s="1"/>
      <c r="O677" s="1"/>
      <c r="P677" s="1"/>
      <c r="Q677" s="2"/>
      <c r="R677" s="2"/>
      <c r="S677" s="2"/>
      <c r="T677" s="1"/>
      <c r="U677" s="2"/>
      <c r="V677" s="44"/>
      <c r="W677" s="2"/>
      <c r="X677" s="37">
        <f t="shared" si="427"/>
        <v>473660</v>
      </c>
      <c r="Y677" s="2"/>
      <c r="Z677" s="104">
        <v>50000000</v>
      </c>
      <c r="AA677" s="106">
        <v>0</v>
      </c>
      <c r="AB677" s="106">
        <v>0</v>
      </c>
      <c r="AC677" s="36">
        <v>0</v>
      </c>
      <c r="AD677" s="107"/>
      <c r="AE677" s="64"/>
      <c r="AF677" s="64"/>
      <c r="AG677" s="64"/>
      <c r="AH677" s="64"/>
      <c r="AI677" s="64"/>
      <c r="AJ677" s="64"/>
      <c r="AK677" s="64"/>
      <c r="AL677" s="64"/>
      <c r="AM677" s="64"/>
      <c r="AN677" s="64"/>
      <c r="AO677" s="64"/>
      <c r="AP677" s="64"/>
      <c r="AQ677" s="64"/>
      <c r="AR677" s="64"/>
      <c r="AS677" s="64"/>
      <c r="AT677" s="64"/>
      <c r="AU677" s="64"/>
      <c r="AV677" s="64"/>
      <c r="AW677" s="64"/>
      <c r="AX677" s="64"/>
      <c r="AY677" s="64"/>
      <c r="AZ677" s="64"/>
      <c r="BA677" s="64"/>
      <c r="BB677" s="64"/>
      <c r="BC677" s="64"/>
      <c r="BD677" s="64"/>
      <c r="BE677" s="64"/>
      <c r="BF677" s="64"/>
      <c r="BG677" s="64"/>
      <c r="BH677" s="64"/>
      <c r="BI677" s="64"/>
      <c r="BJ677" s="64"/>
      <c r="BK677" s="64"/>
      <c r="BL677" s="64"/>
      <c r="BM677" s="64"/>
      <c r="BN677" s="64"/>
      <c r="BO677" s="64"/>
      <c r="BP677" s="64"/>
      <c r="BQ677" s="64"/>
      <c r="BR677" s="64"/>
      <c r="BS677" s="64"/>
      <c r="BT677" s="64"/>
      <c r="BU677" s="64"/>
      <c r="BV677" s="64"/>
      <c r="BW677" s="64"/>
      <c r="BX677" s="64"/>
      <c r="BY677" s="64"/>
      <c r="BZ677" s="64"/>
      <c r="CA677" s="64"/>
      <c r="CB677" s="64"/>
      <c r="CC677" s="64"/>
      <c r="CD677" s="64"/>
      <c r="CE677" s="64"/>
      <c r="CF677" s="64"/>
      <c r="CG677" s="64"/>
      <c r="CH677" s="64"/>
      <c r="CI677" s="64"/>
      <c r="CJ677" s="64"/>
      <c r="CK677" s="64"/>
      <c r="CL677" s="64"/>
      <c r="CM677" s="64"/>
      <c r="CN677" s="64"/>
      <c r="CO677" s="64"/>
      <c r="CP677" s="64"/>
      <c r="CQ677" s="64"/>
      <c r="CR677" s="64"/>
      <c r="CS677" s="64"/>
      <c r="CT677" s="64"/>
      <c r="CU677" s="64"/>
      <c r="CV677" s="64"/>
      <c r="CW677" s="64"/>
      <c r="CX677" s="64"/>
      <c r="CY677" s="64"/>
      <c r="CZ677" s="64"/>
      <c r="DA677" s="64"/>
      <c r="DB677" s="64"/>
      <c r="DC677" s="64"/>
      <c r="DD677" s="64"/>
      <c r="DE677" s="64"/>
      <c r="DF677" s="64"/>
      <c r="DG677" s="64"/>
      <c r="DH677" s="64"/>
      <c r="DI677" s="64"/>
      <c r="DJ677" s="64"/>
      <c r="DK677" s="64"/>
      <c r="DL677" s="64"/>
      <c r="DM677" s="64"/>
      <c r="DN677" s="64"/>
      <c r="DO677" s="64"/>
      <c r="DP677" s="64"/>
      <c r="DQ677" s="64"/>
      <c r="DR677" s="64"/>
      <c r="DS677" s="64"/>
      <c r="DT677" s="64"/>
      <c r="DU677" s="64"/>
      <c r="DV677" s="64"/>
      <c r="DW677" s="64"/>
      <c r="DX677" s="64"/>
      <c r="DY677" s="64"/>
      <c r="DZ677" s="64"/>
      <c r="EA677" s="64"/>
      <c r="EB677" s="64"/>
      <c r="EC677" s="64"/>
      <c r="ED677" s="64"/>
      <c r="EE677" s="64"/>
      <c r="EF677" s="64"/>
      <c r="EG677" s="64"/>
      <c r="EH677" s="64"/>
      <c r="EI677" s="64"/>
      <c r="EJ677" s="64"/>
      <c r="EK677" s="64"/>
      <c r="EL677" s="64"/>
      <c r="EM677" s="64"/>
      <c r="EN677" s="64"/>
      <c r="EO677" s="64"/>
      <c r="EP677" s="64"/>
      <c r="EQ677" s="64"/>
      <c r="ER677" s="64"/>
      <c r="ES677" s="64"/>
      <c r="ET677" s="64"/>
      <c r="EU677" s="64"/>
      <c r="EV677" s="64"/>
      <c r="EW677" s="64"/>
      <c r="EX677" s="64"/>
      <c r="EY677" s="64"/>
      <c r="EZ677" s="64"/>
      <c r="FA677" s="64"/>
      <c r="FB677" s="64"/>
      <c r="FC677" s="64"/>
      <c r="FD677" s="64"/>
      <c r="FE677" s="64"/>
      <c r="FF677" s="64"/>
      <c r="FG677" s="64"/>
      <c r="FH677" s="64"/>
      <c r="FI677" s="64"/>
      <c r="FJ677" s="64"/>
      <c r="FK677" s="64"/>
      <c r="FL677" s="64"/>
      <c r="FM677" s="64"/>
      <c r="FN677" s="64"/>
      <c r="FO677" s="64"/>
      <c r="FP677" s="64"/>
      <c r="FQ677" s="64"/>
      <c r="FR677" s="64"/>
      <c r="FS677" s="64"/>
      <c r="FT677" s="64"/>
      <c r="FU677" s="64"/>
      <c r="FV677" s="64"/>
      <c r="FW677" s="64"/>
      <c r="FX677" s="64"/>
      <c r="FY677" s="64"/>
      <c r="FZ677" s="64"/>
      <c r="GA677" s="64"/>
      <c r="GB677" s="64"/>
      <c r="GC677" s="64"/>
      <c r="GD677" s="64"/>
      <c r="GE677" s="64"/>
      <c r="GF677" s="64"/>
      <c r="GG677" s="64"/>
      <c r="GH677" s="64"/>
      <c r="GI677" s="64"/>
      <c r="GJ677" s="64"/>
      <c r="GK677" s="64"/>
      <c r="GL677" s="64"/>
      <c r="GM677" s="64"/>
      <c r="GN677" s="64"/>
      <c r="GO677" s="64"/>
      <c r="GP677" s="64"/>
      <c r="GQ677" s="64"/>
      <c r="GR677" s="64"/>
      <c r="GS677" s="64"/>
      <c r="GT677" s="64"/>
      <c r="GU677" s="64"/>
      <c r="GV677" s="64"/>
      <c r="GW677" s="64"/>
      <c r="GX677" s="64"/>
      <c r="GY677" s="64"/>
      <c r="GZ677" s="64"/>
      <c r="HA677" s="64"/>
      <c r="HB677" s="64"/>
      <c r="HC677" s="64"/>
      <c r="HD677" s="64"/>
      <c r="HE677" s="64"/>
      <c r="HF677" s="64"/>
      <c r="HG677" s="64"/>
      <c r="HH677" s="64"/>
      <c r="HI677" s="64"/>
      <c r="HJ677" s="64"/>
      <c r="HK677" s="64"/>
      <c r="HL677" s="64"/>
      <c r="HM677" s="64"/>
      <c r="HN677" s="64"/>
      <c r="HO677" s="64"/>
      <c r="HP677" s="64"/>
      <c r="HQ677" s="64"/>
      <c r="HR677" s="64"/>
      <c r="HS677" s="64"/>
      <c r="HT677" s="64"/>
      <c r="HU677" s="64"/>
      <c r="HV677" s="64"/>
      <c r="HW677" s="64"/>
      <c r="HX677" s="64"/>
      <c r="HY677" s="64"/>
      <c r="HZ677" s="64"/>
      <c r="IA677" s="64"/>
      <c r="IB677" s="64"/>
      <c r="IC677" s="64"/>
      <c r="ID677" s="64"/>
      <c r="IE677" s="64"/>
      <c r="IF677" s="64"/>
      <c r="IG677" s="64"/>
      <c r="IH677" s="64"/>
      <c r="II677" s="64"/>
      <c r="IJ677" s="64"/>
      <c r="IK677" s="64"/>
      <c r="IL677" s="64"/>
      <c r="IM677" s="64"/>
      <c r="IN677" s="64"/>
      <c r="IO677" s="64"/>
      <c r="IP677" s="64"/>
      <c r="IQ677" s="64"/>
      <c r="IR677" s="64"/>
      <c r="IS677" s="64"/>
      <c r="IT677" s="64"/>
      <c r="IU677" s="64"/>
      <c r="IV677" s="64"/>
      <c r="IW677" s="64"/>
      <c r="IX677" s="64"/>
      <c r="IY677" s="64"/>
      <c r="IZ677" s="64"/>
      <c r="JA677" s="64"/>
      <c r="JB677" s="64"/>
      <c r="JC677" s="64"/>
      <c r="JD677" s="64"/>
      <c r="JE677" s="64"/>
      <c r="JF677" s="64"/>
      <c r="JG677" s="64"/>
      <c r="JH677" s="64"/>
      <c r="JI677" s="64"/>
      <c r="JJ677" s="64"/>
      <c r="JK677" s="64"/>
      <c r="JL677" s="64"/>
      <c r="JM677" s="64"/>
      <c r="JN677" s="64"/>
      <c r="JO677" s="64"/>
      <c r="JP677" s="64"/>
      <c r="JQ677" s="64"/>
      <c r="JR677" s="64"/>
      <c r="JS677" s="64"/>
      <c r="JT677" s="64"/>
      <c r="JU677" s="64"/>
      <c r="JV677" s="64"/>
      <c r="JW677" s="64"/>
      <c r="JX677" s="64"/>
      <c r="JY677" s="64"/>
      <c r="JZ677" s="64"/>
      <c r="KA677" s="64"/>
      <c r="KB677" s="64"/>
      <c r="KC677" s="64"/>
      <c r="KD677" s="64"/>
      <c r="KE677" s="64"/>
      <c r="KF677" s="64"/>
      <c r="KG677" s="64"/>
      <c r="KH677" s="64"/>
      <c r="KI677" s="64"/>
      <c r="KJ677" s="64"/>
      <c r="KK677" s="64"/>
      <c r="KL677" s="64"/>
      <c r="KM677" s="64"/>
      <c r="KN677" s="64"/>
      <c r="KO677" s="64"/>
      <c r="KP677" s="64"/>
      <c r="KQ677" s="64"/>
      <c r="KR677" s="64"/>
      <c r="KS677" s="64"/>
      <c r="KT677" s="64"/>
      <c r="KU677" s="64"/>
      <c r="KV677" s="64"/>
      <c r="KW677" s="64"/>
      <c r="KX677" s="64"/>
      <c r="KY677" s="64"/>
      <c r="KZ677" s="64"/>
      <c r="LA677" s="64"/>
      <c r="LB677" s="64"/>
      <c r="LC677" s="64"/>
      <c r="LD677" s="64"/>
      <c r="LE677" s="64"/>
      <c r="LF677" s="64"/>
      <c r="LG677" s="64"/>
      <c r="LH677" s="64"/>
      <c r="LI677" s="64"/>
      <c r="LJ677" s="64"/>
      <c r="LK677" s="64"/>
      <c r="LL677" s="64"/>
      <c r="LM677" s="64"/>
      <c r="LN677" s="64"/>
      <c r="LO677" s="64"/>
      <c r="LP677" s="64"/>
      <c r="LQ677" s="64"/>
      <c r="LR677" s="64"/>
      <c r="LS677" s="64"/>
      <c r="LT677" s="64"/>
      <c r="LU677" s="64"/>
      <c r="LV677" s="64"/>
      <c r="LW677" s="64"/>
      <c r="LX677" s="64"/>
      <c r="LY677" s="64"/>
      <c r="LZ677" s="64"/>
      <c r="MA677" s="64"/>
      <c r="MB677" s="64"/>
      <c r="MC677" s="64"/>
      <c r="MD677" s="64"/>
      <c r="ME677" s="64"/>
      <c r="MF677" s="64"/>
      <c r="MG677" s="64"/>
      <c r="MH677" s="64"/>
      <c r="MI677" s="64"/>
      <c r="MJ677" s="64"/>
      <c r="MK677" s="64"/>
      <c r="ML677" s="64"/>
      <c r="MM677" s="64"/>
      <c r="MN677" s="64"/>
      <c r="MO677" s="64"/>
      <c r="MP677" s="64"/>
      <c r="MQ677" s="64"/>
      <c r="MR677" s="64"/>
      <c r="MS677" s="64"/>
      <c r="MT677" s="64"/>
      <c r="MU677" s="64"/>
      <c r="MV677" s="64"/>
      <c r="MW677" s="64"/>
      <c r="MX677" s="64"/>
      <c r="MY677" s="64"/>
      <c r="MZ677" s="64"/>
      <c r="NA677" s="64"/>
      <c r="NB677" s="64"/>
      <c r="NC677" s="64"/>
      <c r="ND677" s="64"/>
      <c r="NE677" s="64"/>
      <c r="NF677" s="64"/>
      <c r="NG677" s="64"/>
      <c r="NH677" s="64"/>
      <c r="NI677" s="64"/>
      <c r="NJ677" s="64"/>
      <c r="NK677" s="64"/>
      <c r="NL677" s="64"/>
      <c r="NM677" s="64"/>
      <c r="NN677" s="64"/>
      <c r="NO677" s="64"/>
      <c r="NP677" s="64"/>
      <c r="NQ677" s="64"/>
      <c r="NR677" s="64"/>
      <c r="NS677" s="64"/>
      <c r="NT677" s="64"/>
      <c r="NU677" s="64"/>
      <c r="NV677" s="64"/>
      <c r="NW677" s="64"/>
      <c r="NX677" s="64"/>
      <c r="NY677" s="64"/>
      <c r="NZ677" s="64"/>
      <c r="OA677" s="64"/>
      <c r="OB677" s="64"/>
      <c r="OC677" s="64"/>
      <c r="OD677" s="64"/>
      <c r="OE677" s="64"/>
      <c r="OF677" s="64"/>
      <c r="OG677" s="64"/>
      <c r="OH677" s="64"/>
      <c r="OI677" s="64"/>
      <c r="OJ677" s="64"/>
      <c r="OK677" s="64"/>
      <c r="OL677" s="64"/>
      <c r="OM677" s="64"/>
      <c r="ON677" s="64"/>
      <c r="OO677" s="64"/>
      <c r="OP677" s="64"/>
      <c r="OQ677" s="64"/>
      <c r="OR677" s="64"/>
      <c r="OS677" s="64"/>
      <c r="OT677" s="64"/>
      <c r="OU677" s="64"/>
      <c r="OV677" s="64"/>
      <c r="OW677" s="64"/>
      <c r="OX677" s="64"/>
      <c r="OY677" s="64"/>
      <c r="OZ677" s="64"/>
      <c r="PA677" s="64"/>
      <c r="PB677" s="64"/>
      <c r="PC677" s="64"/>
      <c r="PD677" s="64"/>
      <c r="PE677" s="64"/>
    </row>
    <row r="678" spans="1:421" s="46" customFormat="1" ht="20.100000000000001" customHeight="1" x14ac:dyDescent="0.3">
      <c r="A678" s="17"/>
      <c r="B678" s="17"/>
      <c r="C678" s="17"/>
      <c r="D678" s="17"/>
      <c r="E678" s="17"/>
      <c r="F678" s="17"/>
      <c r="G678" s="17"/>
      <c r="H678" s="128"/>
      <c r="I678" s="19"/>
      <c r="J678" s="20"/>
      <c r="K678" s="19"/>
      <c r="L678" s="17"/>
      <c r="M678" s="17"/>
      <c r="N678" s="17"/>
      <c r="O678" s="17"/>
      <c r="P678" s="17"/>
      <c r="Q678" s="19"/>
      <c r="R678" s="19"/>
      <c r="S678" s="19"/>
      <c r="T678" s="17"/>
      <c r="U678" s="19"/>
      <c r="V678" s="21"/>
      <c r="W678" s="19"/>
      <c r="X678" s="19"/>
      <c r="Y678" s="19"/>
      <c r="Z678" s="19"/>
      <c r="AA678" s="19"/>
      <c r="AB678" s="19"/>
      <c r="AC678" s="20"/>
      <c r="AD678" s="105"/>
    </row>
    <row r="679" spans="1:421" s="45" customFormat="1" ht="20.100000000000001" customHeight="1" x14ac:dyDescent="0.3">
      <c r="A679" s="23">
        <v>1679</v>
      </c>
      <c r="B679" s="23" t="s">
        <v>35</v>
      </c>
      <c r="C679" s="23">
        <v>3054</v>
      </c>
      <c r="D679" s="23">
        <v>3</v>
      </c>
      <c r="E679" s="23">
        <v>7</v>
      </c>
      <c r="F679" s="23">
        <v>0</v>
      </c>
      <c r="G679" s="23">
        <v>80</v>
      </c>
      <c r="H679" s="129" t="s">
        <v>271</v>
      </c>
      <c r="I679" s="7">
        <v>2880</v>
      </c>
      <c r="J679" s="8">
        <v>300</v>
      </c>
      <c r="K679" s="13">
        <f t="shared" ref="K679:K680" si="432">I679*J679</f>
        <v>864000</v>
      </c>
      <c r="L679" s="23"/>
      <c r="M679" s="23"/>
      <c r="N679" s="23"/>
      <c r="O679" s="23"/>
      <c r="P679" s="23"/>
      <c r="Q679" s="7"/>
      <c r="R679" s="7"/>
      <c r="S679" s="7"/>
      <c r="T679" s="23"/>
      <c r="U679" s="7"/>
      <c r="V679" s="11"/>
      <c r="W679" s="7"/>
      <c r="X679" s="37">
        <f t="shared" ref="X679:X680" si="433">K679+W679</f>
        <v>864000</v>
      </c>
      <c r="Y679" s="7"/>
      <c r="Z679" s="104">
        <v>50000000</v>
      </c>
      <c r="AA679" s="106">
        <v>0</v>
      </c>
      <c r="AB679" s="106">
        <v>0</v>
      </c>
      <c r="AC679" s="8" t="s">
        <v>216</v>
      </c>
      <c r="AD679" s="110"/>
      <c r="AE679" s="64"/>
      <c r="AF679" s="64"/>
      <c r="AG679" s="64"/>
      <c r="AH679" s="64"/>
      <c r="AI679" s="64"/>
      <c r="AJ679" s="64"/>
      <c r="AK679" s="64"/>
      <c r="AL679" s="64"/>
      <c r="AM679" s="64"/>
      <c r="AN679" s="64"/>
      <c r="AO679" s="64"/>
      <c r="AP679" s="64"/>
      <c r="AQ679" s="64"/>
      <c r="AR679" s="64"/>
      <c r="AS679" s="64"/>
      <c r="AT679" s="64"/>
      <c r="AU679" s="64"/>
      <c r="AV679" s="64"/>
      <c r="AW679" s="64"/>
      <c r="AX679" s="64"/>
      <c r="AY679" s="64"/>
      <c r="AZ679" s="64"/>
      <c r="BA679" s="64"/>
      <c r="BB679" s="64"/>
      <c r="BC679" s="64"/>
      <c r="BD679" s="64"/>
      <c r="BE679" s="64"/>
      <c r="BF679" s="64"/>
      <c r="BG679" s="64"/>
      <c r="BH679" s="64"/>
      <c r="BI679" s="64"/>
      <c r="BJ679" s="64"/>
      <c r="BK679" s="64"/>
      <c r="BL679" s="64"/>
      <c r="BM679" s="64"/>
      <c r="BN679" s="64"/>
      <c r="BO679" s="64"/>
      <c r="BP679" s="64"/>
      <c r="BQ679" s="64"/>
      <c r="BR679" s="64"/>
      <c r="BS679" s="64"/>
      <c r="BT679" s="64"/>
      <c r="BU679" s="64"/>
      <c r="BV679" s="64"/>
      <c r="BW679" s="64"/>
      <c r="BX679" s="64"/>
      <c r="BY679" s="64"/>
      <c r="BZ679" s="64"/>
      <c r="CA679" s="64"/>
      <c r="CB679" s="64"/>
      <c r="CC679" s="64"/>
      <c r="CD679" s="64"/>
      <c r="CE679" s="64"/>
      <c r="CF679" s="64"/>
      <c r="CG679" s="64"/>
      <c r="CH679" s="64"/>
      <c r="CI679" s="64"/>
      <c r="CJ679" s="64"/>
      <c r="CK679" s="64"/>
      <c r="CL679" s="64"/>
      <c r="CM679" s="64"/>
      <c r="CN679" s="64"/>
      <c r="CO679" s="64"/>
      <c r="CP679" s="64"/>
      <c r="CQ679" s="64"/>
      <c r="CR679" s="64"/>
      <c r="CS679" s="64"/>
      <c r="CT679" s="64"/>
      <c r="CU679" s="64"/>
      <c r="CV679" s="64"/>
      <c r="CW679" s="64"/>
      <c r="CX679" s="64"/>
      <c r="CY679" s="64"/>
      <c r="CZ679" s="64"/>
      <c r="DA679" s="64"/>
      <c r="DB679" s="64"/>
      <c r="DC679" s="64"/>
      <c r="DD679" s="64"/>
      <c r="DE679" s="64"/>
      <c r="DF679" s="64"/>
      <c r="DG679" s="64"/>
      <c r="DH679" s="64"/>
      <c r="DI679" s="64"/>
      <c r="DJ679" s="64"/>
      <c r="DK679" s="64"/>
      <c r="DL679" s="64"/>
      <c r="DM679" s="64"/>
      <c r="DN679" s="64"/>
      <c r="DO679" s="64"/>
      <c r="DP679" s="64"/>
      <c r="DQ679" s="64"/>
      <c r="DR679" s="64"/>
      <c r="DS679" s="64"/>
      <c r="DT679" s="64"/>
      <c r="DU679" s="64"/>
      <c r="DV679" s="64"/>
      <c r="DW679" s="64"/>
      <c r="DX679" s="64"/>
      <c r="DY679" s="64"/>
      <c r="DZ679" s="64"/>
      <c r="EA679" s="64"/>
      <c r="EB679" s="64"/>
      <c r="EC679" s="64"/>
      <c r="ED679" s="64"/>
      <c r="EE679" s="64"/>
      <c r="EF679" s="64"/>
      <c r="EG679" s="64"/>
      <c r="EH679" s="64"/>
      <c r="EI679" s="64"/>
      <c r="EJ679" s="64"/>
      <c r="EK679" s="64"/>
      <c r="EL679" s="64"/>
      <c r="EM679" s="64"/>
      <c r="EN679" s="64"/>
      <c r="EO679" s="64"/>
      <c r="EP679" s="64"/>
      <c r="EQ679" s="64"/>
      <c r="ER679" s="64"/>
      <c r="ES679" s="64"/>
      <c r="ET679" s="64"/>
      <c r="EU679" s="64"/>
      <c r="EV679" s="64"/>
      <c r="EW679" s="64"/>
      <c r="EX679" s="64"/>
      <c r="EY679" s="64"/>
      <c r="EZ679" s="64"/>
      <c r="FA679" s="64"/>
      <c r="FB679" s="64"/>
      <c r="FC679" s="64"/>
      <c r="FD679" s="64"/>
      <c r="FE679" s="64"/>
      <c r="FF679" s="64"/>
      <c r="FG679" s="64"/>
      <c r="FH679" s="64"/>
      <c r="FI679" s="64"/>
      <c r="FJ679" s="64"/>
      <c r="FK679" s="64"/>
      <c r="FL679" s="64"/>
      <c r="FM679" s="64"/>
      <c r="FN679" s="64"/>
      <c r="FO679" s="64"/>
      <c r="FP679" s="64"/>
      <c r="FQ679" s="64"/>
      <c r="FR679" s="64"/>
      <c r="FS679" s="64"/>
      <c r="FT679" s="64"/>
      <c r="FU679" s="64"/>
      <c r="FV679" s="64"/>
      <c r="FW679" s="64"/>
      <c r="FX679" s="64"/>
      <c r="FY679" s="64"/>
      <c r="FZ679" s="64"/>
      <c r="GA679" s="64"/>
      <c r="GB679" s="64"/>
      <c r="GC679" s="64"/>
      <c r="GD679" s="64"/>
      <c r="GE679" s="64"/>
      <c r="GF679" s="64"/>
      <c r="GG679" s="64"/>
      <c r="GH679" s="64"/>
      <c r="GI679" s="64"/>
      <c r="GJ679" s="64"/>
      <c r="GK679" s="64"/>
      <c r="GL679" s="64"/>
      <c r="GM679" s="64"/>
      <c r="GN679" s="64"/>
      <c r="GO679" s="64"/>
      <c r="GP679" s="64"/>
      <c r="GQ679" s="64"/>
      <c r="GR679" s="64"/>
      <c r="GS679" s="64"/>
      <c r="GT679" s="64"/>
      <c r="GU679" s="64"/>
      <c r="GV679" s="64"/>
      <c r="GW679" s="64"/>
      <c r="GX679" s="64"/>
      <c r="GY679" s="64"/>
      <c r="GZ679" s="64"/>
      <c r="HA679" s="64"/>
      <c r="HB679" s="64"/>
      <c r="HC679" s="64"/>
      <c r="HD679" s="64"/>
      <c r="HE679" s="64"/>
      <c r="HF679" s="64"/>
      <c r="HG679" s="64"/>
      <c r="HH679" s="64"/>
      <c r="HI679" s="64"/>
      <c r="HJ679" s="64"/>
      <c r="HK679" s="64"/>
      <c r="HL679" s="64"/>
      <c r="HM679" s="64"/>
      <c r="HN679" s="64"/>
      <c r="HO679" s="64"/>
      <c r="HP679" s="64"/>
      <c r="HQ679" s="64"/>
      <c r="HR679" s="64"/>
      <c r="HS679" s="64"/>
      <c r="HT679" s="64"/>
      <c r="HU679" s="64"/>
      <c r="HV679" s="64"/>
      <c r="HW679" s="64"/>
      <c r="HX679" s="64"/>
      <c r="HY679" s="64"/>
      <c r="HZ679" s="64"/>
      <c r="IA679" s="64"/>
      <c r="IB679" s="64"/>
      <c r="IC679" s="64"/>
      <c r="ID679" s="64"/>
      <c r="IE679" s="64"/>
      <c r="IF679" s="64"/>
      <c r="IG679" s="64"/>
      <c r="IH679" s="64"/>
      <c r="II679" s="64"/>
      <c r="IJ679" s="64"/>
      <c r="IK679" s="64"/>
      <c r="IL679" s="64"/>
      <c r="IM679" s="64"/>
      <c r="IN679" s="64"/>
      <c r="IO679" s="64"/>
      <c r="IP679" s="64"/>
      <c r="IQ679" s="64"/>
      <c r="IR679" s="64"/>
      <c r="IS679" s="64"/>
      <c r="IT679" s="64"/>
      <c r="IU679" s="64"/>
      <c r="IV679" s="64"/>
      <c r="IW679" s="64"/>
      <c r="IX679" s="64"/>
      <c r="IY679" s="64"/>
      <c r="IZ679" s="64"/>
      <c r="JA679" s="64"/>
      <c r="JB679" s="64"/>
      <c r="JC679" s="64"/>
      <c r="JD679" s="64"/>
      <c r="JE679" s="64"/>
      <c r="JF679" s="64"/>
      <c r="JG679" s="64"/>
      <c r="JH679" s="64"/>
      <c r="JI679" s="64"/>
      <c r="JJ679" s="64"/>
      <c r="JK679" s="64"/>
      <c r="JL679" s="64"/>
      <c r="JM679" s="64"/>
      <c r="JN679" s="64"/>
      <c r="JO679" s="64"/>
      <c r="JP679" s="64"/>
      <c r="JQ679" s="64"/>
      <c r="JR679" s="64"/>
      <c r="JS679" s="64"/>
      <c r="JT679" s="64"/>
      <c r="JU679" s="64"/>
      <c r="JV679" s="64"/>
      <c r="JW679" s="64"/>
      <c r="JX679" s="64"/>
      <c r="JY679" s="64"/>
      <c r="JZ679" s="64"/>
      <c r="KA679" s="64"/>
      <c r="KB679" s="64"/>
      <c r="KC679" s="64"/>
      <c r="KD679" s="64"/>
      <c r="KE679" s="64"/>
      <c r="KF679" s="64"/>
      <c r="KG679" s="64"/>
      <c r="KH679" s="64"/>
      <c r="KI679" s="64"/>
      <c r="KJ679" s="64"/>
      <c r="KK679" s="64"/>
      <c r="KL679" s="64"/>
      <c r="KM679" s="64"/>
      <c r="KN679" s="64"/>
      <c r="KO679" s="64"/>
      <c r="KP679" s="64"/>
      <c r="KQ679" s="64"/>
      <c r="KR679" s="64"/>
      <c r="KS679" s="64"/>
      <c r="KT679" s="64"/>
      <c r="KU679" s="64"/>
      <c r="KV679" s="64"/>
      <c r="KW679" s="64"/>
      <c r="KX679" s="64"/>
      <c r="KY679" s="64"/>
      <c r="KZ679" s="64"/>
      <c r="LA679" s="64"/>
      <c r="LB679" s="64"/>
      <c r="LC679" s="64"/>
      <c r="LD679" s="64"/>
      <c r="LE679" s="64"/>
      <c r="LF679" s="64"/>
      <c r="LG679" s="64"/>
      <c r="LH679" s="64"/>
      <c r="LI679" s="64"/>
      <c r="LJ679" s="64"/>
      <c r="LK679" s="64"/>
      <c r="LL679" s="64"/>
      <c r="LM679" s="64"/>
      <c r="LN679" s="64"/>
      <c r="LO679" s="64"/>
      <c r="LP679" s="64"/>
      <c r="LQ679" s="64"/>
      <c r="LR679" s="64"/>
      <c r="LS679" s="64"/>
      <c r="LT679" s="64"/>
      <c r="LU679" s="64"/>
      <c r="LV679" s="64"/>
      <c r="LW679" s="64"/>
      <c r="LX679" s="64"/>
      <c r="LY679" s="64"/>
      <c r="LZ679" s="64"/>
      <c r="MA679" s="64"/>
      <c r="MB679" s="64"/>
      <c r="MC679" s="64"/>
      <c r="MD679" s="64"/>
      <c r="ME679" s="64"/>
      <c r="MF679" s="64"/>
      <c r="MG679" s="64"/>
      <c r="MH679" s="64"/>
      <c r="MI679" s="64"/>
      <c r="MJ679" s="64"/>
      <c r="MK679" s="64"/>
      <c r="ML679" s="64"/>
      <c r="MM679" s="64"/>
      <c r="MN679" s="64"/>
      <c r="MO679" s="64"/>
      <c r="MP679" s="64"/>
      <c r="MQ679" s="64"/>
      <c r="MR679" s="64"/>
      <c r="MS679" s="64"/>
      <c r="MT679" s="64"/>
      <c r="MU679" s="64"/>
      <c r="MV679" s="64"/>
      <c r="MW679" s="64"/>
      <c r="MX679" s="64"/>
      <c r="MY679" s="64"/>
      <c r="MZ679" s="64"/>
      <c r="NA679" s="64"/>
      <c r="NB679" s="64"/>
      <c r="NC679" s="64"/>
      <c r="ND679" s="64"/>
      <c r="NE679" s="64"/>
      <c r="NF679" s="64"/>
      <c r="NG679" s="64"/>
      <c r="NH679" s="64"/>
      <c r="NI679" s="64"/>
      <c r="NJ679" s="64"/>
      <c r="NK679" s="64"/>
      <c r="NL679" s="64"/>
      <c r="NM679" s="64"/>
      <c r="NN679" s="64"/>
      <c r="NO679" s="64"/>
      <c r="NP679" s="64"/>
      <c r="NQ679" s="64"/>
      <c r="NR679" s="64"/>
      <c r="NS679" s="64"/>
      <c r="NT679" s="64"/>
      <c r="NU679" s="64"/>
      <c r="NV679" s="64"/>
      <c r="NW679" s="64"/>
      <c r="NX679" s="64"/>
      <c r="NY679" s="64"/>
      <c r="NZ679" s="64"/>
      <c r="OA679" s="64"/>
      <c r="OB679" s="64"/>
      <c r="OC679" s="64"/>
      <c r="OD679" s="64"/>
      <c r="OE679" s="64"/>
      <c r="OF679" s="64"/>
      <c r="OG679" s="64"/>
      <c r="OH679" s="64"/>
      <c r="OI679" s="64"/>
      <c r="OJ679" s="64"/>
      <c r="OK679" s="64"/>
      <c r="OL679" s="64"/>
      <c r="OM679" s="64"/>
      <c r="ON679" s="64"/>
      <c r="OO679" s="64"/>
      <c r="OP679" s="64"/>
      <c r="OQ679" s="64"/>
      <c r="OR679" s="64"/>
      <c r="OS679" s="64"/>
      <c r="OT679" s="64"/>
      <c r="OU679" s="64"/>
      <c r="OV679" s="64"/>
      <c r="OW679" s="64"/>
      <c r="OX679" s="64"/>
      <c r="OY679" s="64"/>
      <c r="OZ679" s="64"/>
      <c r="PA679" s="64"/>
      <c r="PB679" s="64"/>
      <c r="PC679" s="64"/>
      <c r="PD679" s="64"/>
      <c r="PE679" s="64"/>
    </row>
    <row r="680" spans="1:421" s="45" customFormat="1" ht="20.100000000000001" customHeight="1" x14ac:dyDescent="0.3">
      <c r="A680" s="1"/>
      <c r="B680" s="1" t="s">
        <v>35</v>
      </c>
      <c r="C680" s="1">
        <v>3055</v>
      </c>
      <c r="D680" s="1">
        <v>3</v>
      </c>
      <c r="E680" s="1">
        <v>2</v>
      </c>
      <c r="F680" s="1">
        <v>3</v>
      </c>
      <c r="G680" s="1">
        <v>85</v>
      </c>
      <c r="H680" s="127" t="s">
        <v>271</v>
      </c>
      <c r="I680" s="2">
        <v>1185</v>
      </c>
      <c r="J680" s="36">
        <v>400</v>
      </c>
      <c r="K680" s="13">
        <f t="shared" si="432"/>
        <v>474000</v>
      </c>
      <c r="L680" s="1"/>
      <c r="M680" s="1"/>
      <c r="N680" s="1"/>
      <c r="O680" s="1"/>
      <c r="P680" s="1"/>
      <c r="Q680" s="2"/>
      <c r="R680" s="2"/>
      <c r="S680" s="2"/>
      <c r="T680" s="1"/>
      <c r="U680" s="2"/>
      <c r="V680" s="44"/>
      <c r="W680" s="2"/>
      <c r="X680" s="37">
        <f t="shared" si="433"/>
        <v>474000</v>
      </c>
      <c r="Y680" s="2"/>
      <c r="Z680" s="104">
        <v>50000000</v>
      </c>
      <c r="AA680" s="106">
        <v>0</v>
      </c>
      <c r="AB680" s="106">
        <v>0</v>
      </c>
      <c r="AC680" s="36"/>
      <c r="AD680" s="107"/>
      <c r="AE680" s="64"/>
      <c r="AF680" s="64"/>
      <c r="AG680" s="64"/>
      <c r="AH680" s="64"/>
      <c r="AI680" s="64"/>
      <c r="AJ680" s="64"/>
      <c r="AK680" s="64"/>
      <c r="AL680" s="64"/>
      <c r="AM680" s="64"/>
      <c r="AN680" s="64"/>
      <c r="AO680" s="64"/>
      <c r="AP680" s="64"/>
      <c r="AQ680" s="64"/>
      <c r="AR680" s="64"/>
      <c r="AS680" s="64"/>
      <c r="AT680" s="64"/>
      <c r="AU680" s="64"/>
      <c r="AV680" s="64"/>
      <c r="AW680" s="64"/>
      <c r="AX680" s="64"/>
      <c r="AY680" s="64"/>
      <c r="AZ680" s="64"/>
      <c r="BA680" s="64"/>
      <c r="BB680" s="64"/>
      <c r="BC680" s="64"/>
      <c r="BD680" s="64"/>
      <c r="BE680" s="64"/>
      <c r="BF680" s="64"/>
      <c r="BG680" s="64"/>
      <c r="BH680" s="64"/>
      <c r="BI680" s="64"/>
      <c r="BJ680" s="64"/>
      <c r="BK680" s="64"/>
      <c r="BL680" s="64"/>
      <c r="BM680" s="64"/>
      <c r="BN680" s="64"/>
      <c r="BO680" s="64"/>
      <c r="BP680" s="64"/>
      <c r="BQ680" s="64"/>
      <c r="BR680" s="64"/>
      <c r="BS680" s="64"/>
      <c r="BT680" s="64"/>
      <c r="BU680" s="64"/>
      <c r="BV680" s="64"/>
      <c r="BW680" s="64"/>
      <c r="BX680" s="64"/>
      <c r="BY680" s="64"/>
      <c r="BZ680" s="64"/>
      <c r="CA680" s="64"/>
      <c r="CB680" s="64"/>
      <c r="CC680" s="64"/>
      <c r="CD680" s="64"/>
      <c r="CE680" s="64"/>
      <c r="CF680" s="64"/>
      <c r="CG680" s="64"/>
      <c r="CH680" s="64"/>
      <c r="CI680" s="64"/>
      <c r="CJ680" s="64"/>
      <c r="CK680" s="64"/>
      <c r="CL680" s="64"/>
      <c r="CM680" s="64"/>
      <c r="CN680" s="64"/>
      <c r="CO680" s="64"/>
      <c r="CP680" s="64"/>
      <c r="CQ680" s="64"/>
      <c r="CR680" s="64"/>
      <c r="CS680" s="64"/>
      <c r="CT680" s="64"/>
      <c r="CU680" s="64"/>
      <c r="CV680" s="64"/>
      <c r="CW680" s="64"/>
      <c r="CX680" s="64"/>
      <c r="CY680" s="64"/>
      <c r="CZ680" s="64"/>
      <c r="DA680" s="64"/>
      <c r="DB680" s="64"/>
      <c r="DC680" s="64"/>
      <c r="DD680" s="64"/>
      <c r="DE680" s="64"/>
      <c r="DF680" s="64"/>
      <c r="DG680" s="64"/>
      <c r="DH680" s="64"/>
      <c r="DI680" s="64"/>
      <c r="DJ680" s="64"/>
      <c r="DK680" s="64"/>
      <c r="DL680" s="64"/>
      <c r="DM680" s="64"/>
      <c r="DN680" s="64"/>
      <c r="DO680" s="64"/>
      <c r="DP680" s="64"/>
      <c r="DQ680" s="64"/>
      <c r="DR680" s="64"/>
      <c r="DS680" s="64"/>
      <c r="DT680" s="64"/>
      <c r="DU680" s="64"/>
      <c r="DV680" s="64"/>
      <c r="DW680" s="64"/>
      <c r="DX680" s="64"/>
      <c r="DY680" s="64"/>
      <c r="DZ680" s="64"/>
      <c r="EA680" s="64"/>
      <c r="EB680" s="64"/>
      <c r="EC680" s="64"/>
      <c r="ED680" s="64"/>
      <c r="EE680" s="64"/>
      <c r="EF680" s="64"/>
      <c r="EG680" s="64"/>
      <c r="EH680" s="64"/>
      <c r="EI680" s="64"/>
      <c r="EJ680" s="64"/>
      <c r="EK680" s="64"/>
      <c r="EL680" s="64"/>
      <c r="EM680" s="64"/>
      <c r="EN680" s="64"/>
      <c r="EO680" s="64"/>
      <c r="EP680" s="64"/>
      <c r="EQ680" s="64"/>
      <c r="ER680" s="64"/>
      <c r="ES680" s="64"/>
      <c r="ET680" s="64"/>
      <c r="EU680" s="64"/>
      <c r="EV680" s="64"/>
      <c r="EW680" s="64"/>
      <c r="EX680" s="64"/>
      <c r="EY680" s="64"/>
      <c r="EZ680" s="64"/>
      <c r="FA680" s="64"/>
      <c r="FB680" s="64"/>
      <c r="FC680" s="64"/>
      <c r="FD680" s="64"/>
      <c r="FE680" s="64"/>
      <c r="FF680" s="64"/>
      <c r="FG680" s="64"/>
      <c r="FH680" s="64"/>
      <c r="FI680" s="64"/>
      <c r="FJ680" s="64"/>
      <c r="FK680" s="64"/>
      <c r="FL680" s="64"/>
      <c r="FM680" s="64"/>
      <c r="FN680" s="64"/>
      <c r="FO680" s="64"/>
      <c r="FP680" s="64"/>
      <c r="FQ680" s="64"/>
      <c r="FR680" s="64"/>
      <c r="FS680" s="64"/>
      <c r="FT680" s="64"/>
      <c r="FU680" s="64"/>
      <c r="FV680" s="64"/>
      <c r="FW680" s="64"/>
      <c r="FX680" s="64"/>
      <c r="FY680" s="64"/>
      <c r="FZ680" s="64"/>
      <c r="GA680" s="64"/>
      <c r="GB680" s="64"/>
      <c r="GC680" s="64"/>
      <c r="GD680" s="64"/>
      <c r="GE680" s="64"/>
      <c r="GF680" s="64"/>
      <c r="GG680" s="64"/>
      <c r="GH680" s="64"/>
      <c r="GI680" s="64"/>
      <c r="GJ680" s="64"/>
      <c r="GK680" s="64"/>
      <c r="GL680" s="64"/>
      <c r="GM680" s="64"/>
      <c r="GN680" s="64"/>
      <c r="GO680" s="64"/>
      <c r="GP680" s="64"/>
      <c r="GQ680" s="64"/>
      <c r="GR680" s="64"/>
      <c r="GS680" s="64"/>
      <c r="GT680" s="64"/>
      <c r="GU680" s="64"/>
      <c r="GV680" s="64"/>
      <c r="GW680" s="64"/>
      <c r="GX680" s="64"/>
      <c r="GY680" s="64"/>
      <c r="GZ680" s="64"/>
      <c r="HA680" s="64"/>
      <c r="HB680" s="64"/>
      <c r="HC680" s="64"/>
      <c r="HD680" s="64"/>
      <c r="HE680" s="64"/>
      <c r="HF680" s="64"/>
      <c r="HG680" s="64"/>
      <c r="HH680" s="64"/>
      <c r="HI680" s="64"/>
      <c r="HJ680" s="64"/>
      <c r="HK680" s="64"/>
      <c r="HL680" s="64"/>
      <c r="HM680" s="64"/>
      <c r="HN680" s="64"/>
      <c r="HO680" s="64"/>
      <c r="HP680" s="64"/>
      <c r="HQ680" s="64"/>
      <c r="HR680" s="64"/>
      <c r="HS680" s="64"/>
      <c r="HT680" s="64"/>
      <c r="HU680" s="64"/>
      <c r="HV680" s="64"/>
      <c r="HW680" s="64"/>
      <c r="HX680" s="64"/>
      <c r="HY680" s="64"/>
      <c r="HZ680" s="64"/>
      <c r="IA680" s="64"/>
      <c r="IB680" s="64"/>
      <c r="IC680" s="64"/>
      <c r="ID680" s="64"/>
      <c r="IE680" s="64"/>
      <c r="IF680" s="64"/>
      <c r="IG680" s="64"/>
      <c r="IH680" s="64"/>
      <c r="II680" s="64"/>
      <c r="IJ680" s="64"/>
      <c r="IK680" s="64"/>
      <c r="IL680" s="64"/>
      <c r="IM680" s="64"/>
      <c r="IN680" s="64"/>
      <c r="IO680" s="64"/>
      <c r="IP680" s="64"/>
      <c r="IQ680" s="64"/>
      <c r="IR680" s="64"/>
      <c r="IS680" s="64"/>
      <c r="IT680" s="64"/>
      <c r="IU680" s="64"/>
      <c r="IV680" s="64"/>
      <c r="IW680" s="64"/>
      <c r="IX680" s="64"/>
      <c r="IY680" s="64"/>
      <c r="IZ680" s="64"/>
      <c r="JA680" s="64"/>
      <c r="JB680" s="64"/>
      <c r="JC680" s="64"/>
      <c r="JD680" s="64"/>
      <c r="JE680" s="64"/>
      <c r="JF680" s="64"/>
      <c r="JG680" s="64"/>
      <c r="JH680" s="64"/>
      <c r="JI680" s="64"/>
      <c r="JJ680" s="64"/>
      <c r="JK680" s="64"/>
      <c r="JL680" s="64"/>
      <c r="JM680" s="64"/>
      <c r="JN680" s="64"/>
      <c r="JO680" s="64"/>
      <c r="JP680" s="64"/>
      <c r="JQ680" s="64"/>
      <c r="JR680" s="64"/>
      <c r="JS680" s="64"/>
      <c r="JT680" s="64"/>
      <c r="JU680" s="64"/>
      <c r="JV680" s="64"/>
      <c r="JW680" s="64"/>
      <c r="JX680" s="64"/>
      <c r="JY680" s="64"/>
      <c r="JZ680" s="64"/>
      <c r="KA680" s="64"/>
      <c r="KB680" s="64"/>
      <c r="KC680" s="64"/>
      <c r="KD680" s="64"/>
      <c r="KE680" s="64"/>
      <c r="KF680" s="64"/>
      <c r="KG680" s="64"/>
      <c r="KH680" s="64"/>
      <c r="KI680" s="64"/>
      <c r="KJ680" s="64"/>
      <c r="KK680" s="64"/>
      <c r="KL680" s="64"/>
      <c r="KM680" s="64"/>
      <c r="KN680" s="64"/>
      <c r="KO680" s="64"/>
      <c r="KP680" s="64"/>
      <c r="KQ680" s="64"/>
      <c r="KR680" s="64"/>
      <c r="KS680" s="64"/>
      <c r="KT680" s="64"/>
      <c r="KU680" s="64"/>
      <c r="KV680" s="64"/>
      <c r="KW680" s="64"/>
      <c r="KX680" s="64"/>
      <c r="KY680" s="64"/>
      <c r="KZ680" s="64"/>
      <c r="LA680" s="64"/>
      <c r="LB680" s="64"/>
      <c r="LC680" s="64"/>
      <c r="LD680" s="64"/>
      <c r="LE680" s="64"/>
      <c r="LF680" s="64"/>
      <c r="LG680" s="64"/>
      <c r="LH680" s="64"/>
      <c r="LI680" s="64"/>
      <c r="LJ680" s="64"/>
      <c r="LK680" s="64"/>
      <c r="LL680" s="64"/>
      <c r="LM680" s="64"/>
      <c r="LN680" s="64"/>
      <c r="LO680" s="64"/>
      <c r="LP680" s="64"/>
      <c r="LQ680" s="64"/>
      <c r="LR680" s="64"/>
      <c r="LS680" s="64"/>
      <c r="LT680" s="64"/>
      <c r="LU680" s="64"/>
      <c r="LV680" s="64"/>
      <c r="LW680" s="64"/>
      <c r="LX680" s="64"/>
      <c r="LY680" s="64"/>
      <c r="LZ680" s="64"/>
      <c r="MA680" s="64"/>
      <c r="MB680" s="64"/>
      <c r="MC680" s="64"/>
      <c r="MD680" s="64"/>
      <c r="ME680" s="64"/>
      <c r="MF680" s="64"/>
      <c r="MG680" s="64"/>
      <c r="MH680" s="64"/>
      <c r="MI680" s="64"/>
      <c r="MJ680" s="64"/>
      <c r="MK680" s="64"/>
      <c r="ML680" s="64"/>
      <c r="MM680" s="64"/>
      <c r="MN680" s="64"/>
      <c r="MO680" s="64"/>
      <c r="MP680" s="64"/>
      <c r="MQ680" s="64"/>
      <c r="MR680" s="64"/>
      <c r="MS680" s="64"/>
      <c r="MT680" s="64"/>
      <c r="MU680" s="64"/>
      <c r="MV680" s="64"/>
      <c r="MW680" s="64"/>
      <c r="MX680" s="64"/>
      <c r="MY680" s="64"/>
      <c r="MZ680" s="64"/>
      <c r="NA680" s="64"/>
      <c r="NB680" s="64"/>
      <c r="NC680" s="64"/>
      <c r="ND680" s="64"/>
      <c r="NE680" s="64"/>
      <c r="NF680" s="64"/>
      <c r="NG680" s="64"/>
      <c r="NH680" s="64"/>
      <c r="NI680" s="64"/>
      <c r="NJ680" s="64"/>
      <c r="NK680" s="64"/>
      <c r="NL680" s="64"/>
      <c r="NM680" s="64"/>
      <c r="NN680" s="64"/>
      <c r="NO680" s="64"/>
      <c r="NP680" s="64"/>
      <c r="NQ680" s="64"/>
      <c r="NR680" s="64"/>
      <c r="NS680" s="64"/>
      <c r="NT680" s="64"/>
      <c r="NU680" s="64"/>
      <c r="NV680" s="64"/>
      <c r="NW680" s="64"/>
      <c r="NX680" s="64"/>
      <c r="NY680" s="64"/>
      <c r="NZ680" s="64"/>
      <c r="OA680" s="64"/>
      <c r="OB680" s="64"/>
      <c r="OC680" s="64"/>
      <c r="OD680" s="64"/>
      <c r="OE680" s="64"/>
      <c r="OF680" s="64"/>
      <c r="OG680" s="64"/>
      <c r="OH680" s="64"/>
      <c r="OI680" s="64"/>
      <c r="OJ680" s="64"/>
      <c r="OK680" s="64"/>
      <c r="OL680" s="64"/>
      <c r="OM680" s="64"/>
      <c r="ON680" s="64"/>
      <c r="OO680" s="64"/>
      <c r="OP680" s="64"/>
      <c r="OQ680" s="64"/>
      <c r="OR680" s="64"/>
      <c r="OS680" s="64"/>
      <c r="OT680" s="64"/>
      <c r="OU680" s="64"/>
      <c r="OV680" s="64"/>
      <c r="OW680" s="64"/>
      <c r="OX680" s="64"/>
      <c r="OY680" s="64"/>
      <c r="OZ680" s="64"/>
      <c r="PA680" s="64"/>
      <c r="PB680" s="64"/>
      <c r="PC680" s="64"/>
      <c r="PD680" s="64"/>
      <c r="PE680" s="64"/>
    </row>
    <row r="681" spans="1:421" s="46" customFormat="1" ht="20.100000000000001" customHeight="1" x14ac:dyDescent="0.3">
      <c r="A681" s="17"/>
      <c r="B681" s="17"/>
      <c r="C681" s="17"/>
      <c r="D681" s="17"/>
      <c r="E681" s="17"/>
      <c r="F681" s="17"/>
      <c r="G681" s="17"/>
      <c r="H681" s="128"/>
      <c r="I681" s="19"/>
      <c r="J681" s="20"/>
      <c r="K681" s="19"/>
      <c r="L681" s="17"/>
      <c r="M681" s="17"/>
      <c r="N681" s="17"/>
      <c r="O681" s="17"/>
      <c r="P681" s="17"/>
      <c r="Q681" s="19"/>
      <c r="R681" s="19"/>
      <c r="S681" s="19"/>
      <c r="T681" s="17"/>
      <c r="U681" s="19"/>
      <c r="V681" s="21"/>
      <c r="W681" s="19"/>
      <c r="X681" s="19"/>
      <c r="Y681" s="19"/>
      <c r="Z681" s="19"/>
      <c r="AA681" s="19"/>
      <c r="AB681" s="19"/>
      <c r="AC681" s="20"/>
      <c r="AD681" s="105"/>
    </row>
    <row r="682" spans="1:421" s="45" customFormat="1" ht="20.100000000000001" customHeight="1" x14ac:dyDescent="0.3">
      <c r="A682" s="23">
        <v>1680</v>
      </c>
      <c r="B682" s="23" t="s">
        <v>35</v>
      </c>
      <c r="C682" s="23">
        <v>3368</v>
      </c>
      <c r="D682" s="23">
        <v>5</v>
      </c>
      <c r="E682" s="23">
        <v>41</v>
      </c>
      <c r="F682" s="23">
        <v>3</v>
      </c>
      <c r="G682" s="23">
        <v>70</v>
      </c>
      <c r="H682" s="129" t="s">
        <v>271</v>
      </c>
      <c r="I682" s="23">
        <v>16770</v>
      </c>
      <c r="J682" s="8">
        <v>150</v>
      </c>
      <c r="K682" s="13">
        <f t="shared" ref="K682:K683" si="434">I682*J682</f>
        <v>2515500</v>
      </c>
      <c r="L682" s="23"/>
      <c r="M682" s="23"/>
      <c r="N682" s="23"/>
      <c r="O682" s="23"/>
      <c r="P682" s="23"/>
      <c r="Q682" s="7"/>
      <c r="R682" s="7"/>
      <c r="S682" s="7"/>
      <c r="T682" s="23"/>
      <c r="U682" s="7"/>
      <c r="V682" s="11"/>
      <c r="W682" s="7"/>
      <c r="X682" s="37">
        <f t="shared" ref="X682:X683" si="435">K682+W682</f>
        <v>2515500</v>
      </c>
      <c r="Y682" s="7"/>
      <c r="Z682" s="104">
        <v>50000000</v>
      </c>
      <c r="AA682" s="106">
        <v>0</v>
      </c>
      <c r="AB682" s="106">
        <v>0</v>
      </c>
      <c r="AC682" s="8"/>
      <c r="AD682" s="110"/>
      <c r="AE682" s="64"/>
      <c r="AF682" s="64"/>
      <c r="AG682" s="64"/>
      <c r="AH682" s="64"/>
      <c r="AI682" s="64"/>
      <c r="AJ682" s="64"/>
      <c r="AK682" s="64"/>
      <c r="AL682" s="64"/>
      <c r="AM682" s="64"/>
      <c r="AN682" s="64"/>
      <c r="AO682" s="64"/>
      <c r="AP682" s="64"/>
      <c r="AQ682" s="64"/>
      <c r="AR682" s="64"/>
      <c r="AS682" s="64"/>
      <c r="AT682" s="64"/>
      <c r="AU682" s="64"/>
      <c r="AV682" s="64"/>
      <c r="AW682" s="64"/>
      <c r="AX682" s="64"/>
      <c r="AY682" s="64"/>
      <c r="AZ682" s="64"/>
      <c r="BA682" s="64"/>
      <c r="BB682" s="64"/>
      <c r="BC682" s="64"/>
      <c r="BD682" s="64"/>
      <c r="BE682" s="64"/>
      <c r="BF682" s="64"/>
      <c r="BG682" s="64"/>
      <c r="BH682" s="64"/>
      <c r="BI682" s="64"/>
      <c r="BJ682" s="64"/>
      <c r="BK682" s="64"/>
      <c r="BL682" s="64"/>
      <c r="BM682" s="64"/>
      <c r="BN682" s="64"/>
      <c r="BO682" s="64"/>
      <c r="BP682" s="64"/>
      <c r="BQ682" s="64"/>
      <c r="BR682" s="64"/>
      <c r="BS682" s="64"/>
      <c r="BT682" s="64"/>
      <c r="BU682" s="64"/>
      <c r="BV682" s="64"/>
      <c r="BW682" s="64"/>
      <c r="BX682" s="64"/>
      <c r="BY682" s="64"/>
      <c r="BZ682" s="64"/>
      <c r="CA682" s="64"/>
      <c r="CB682" s="64"/>
      <c r="CC682" s="64"/>
      <c r="CD682" s="64"/>
      <c r="CE682" s="64"/>
      <c r="CF682" s="64"/>
      <c r="CG682" s="64"/>
      <c r="CH682" s="64"/>
      <c r="CI682" s="64"/>
      <c r="CJ682" s="64"/>
      <c r="CK682" s="64"/>
      <c r="CL682" s="64"/>
      <c r="CM682" s="64"/>
      <c r="CN682" s="64"/>
      <c r="CO682" s="64"/>
      <c r="CP682" s="64"/>
      <c r="CQ682" s="64"/>
      <c r="CR682" s="64"/>
      <c r="CS682" s="64"/>
      <c r="CT682" s="64"/>
      <c r="CU682" s="64"/>
      <c r="CV682" s="64"/>
      <c r="CW682" s="64"/>
      <c r="CX682" s="64"/>
      <c r="CY682" s="64"/>
      <c r="CZ682" s="64"/>
      <c r="DA682" s="64"/>
      <c r="DB682" s="64"/>
      <c r="DC682" s="64"/>
      <c r="DD682" s="64"/>
      <c r="DE682" s="64"/>
      <c r="DF682" s="64"/>
      <c r="DG682" s="64"/>
      <c r="DH682" s="64"/>
      <c r="DI682" s="64"/>
      <c r="DJ682" s="64"/>
      <c r="DK682" s="64"/>
      <c r="DL682" s="64"/>
      <c r="DM682" s="64"/>
      <c r="DN682" s="64"/>
      <c r="DO682" s="64"/>
      <c r="DP682" s="64"/>
      <c r="DQ682" s="64"/>
      <c r="DR682" s="64"/>
      <c r="DS682" s="64"/>
      <c r="DT682" s="64"/>
      <c r="DU682" s="64"/>
      <c r="DV682" s="64"/>
      <c r="DW682" s="64"/>
      <c r="DX682" s="64"/>
      <c r="DY682" s="64"/>
      <c r="DZ682" s="64"/>
      <c r="EA682" s="64"/>
      <c r="EB682" s="64"/>
      <c r="EC682" s="64"/>
      <c r="ED682" s="64"/>
      <c r="EE682" s="64"/>
      <c r="EF682" s="64"/>
      <c r="EG682" s="64"/>
      <c r="EH682" s="64"/>
      <c r="EI682" s="64"/>
      <c r="EJ682" s="64"/>
      <c r="EK682" s="64"/>
      <c r="EL682" s="64"/>
      <c r="EM682" s="64"/>
      <c r="EN682" s="64"/>
      <c r="EO682" s="64"/>
      <c r="EP682" s="64"/>
      <c r="EQ682" s="64"/>
      <c r="ER682" s="64"/>
      <c r="ES682" s="64"/>
      <c r="ET682" s="64"/>
      <c r="EU682" s="64"/>
      <c r="EV682" s="64"/>
      <c r="EW682" s="64"/>
      <c r="EX682" s="64"/>
      <c r="EY682" s="64"/>
      <c r="EZ682" s="64"/>
      <c r="FA682" s="64"/>
      <c r="FB682" s="64"/>
      <c r="FC682" s="64"/>
      <c r="FD682" s="64"/>
      <c r="FE682" s="64"/>
      <c r="FF682" s="64"/>
      <c r="FG682" s="64"/>
      <c r="FH682" s="64"/>
      <c r="FI682" s="64"/>
      <c r="FJ682" s="64"/>
      <c r="FK682" s="64"/>
      <c r="FL682" s="64"/>
      <c r="FM682" s="64"/>
      <c r="FN682" s="64"/>
      <c r="FO682" s="64"/>
      <c r="FP682" s="64"/>
      <c r="FQ682" s="64"/>
      <c r="FR682" s="64"/>
      <c r="FS682" s="64"/>
      <c r="FT682" s="64"/>
      <c r="FU682" s="64"/>
      <c r="FV682" s="64"/>
      <c r="FW682" s="64"/>
      <c r="FX682" s="64"/>
      <c r="FY682" s="64"/>
      <c r="FZ682" s="64"/>
      <c r="GA682" s="64"/>
      <c r="GB682" s="64"/>
      <c r="GC682" s="64"/>
      <c r="GD682" s="64"/>
      <c r="GE682" s="64"/>
      <c r="GF682" s="64"/>
      <c r="GG682" s="64"/>
      <c r="GH682" s="64"/>
      <c r="GI682" s="64"/>
      <c r="GJ682" s="64"/>
      <c r="GK682" s="64"/>
      <c r="GL682" s="64"/>
      <c r="GM682" s="64"/>
      <c r="GN682" s="64"/>
      <c r="GO682" s="64"/>
      <c r="GP682" s="64"/>
      <c r="GQ682" s="64"/>
      <c r="GR682" s="64"/>
      <c r="GS682" s="64"/>
      <c r="GT682" s="64"/>
      <c r="GU682" s="64"/>
      <c r="GV682" s="64"/>
      <c r="GW682" s="64"/>
      <c r="GX682" s="64"/>
      <c r="GY682" s="64"/>
      <c r="GZ682" s="64"/>
      <c r="HA682" s="64"/>
      <c r="HB682" s="64"/>
      <c r="HC682" s="64"/>
      <c r="HD682" s="64"/>
      <c r="HE682" s="64"/>
      <c r="HF682" s="64"/>
      <c r="HG682" s="64"/>
      <c r="HH682" s="64"/>
      <c r="HI682" s="64"/>
      <c r="HJ682" s="64"/>
      <c r="HK682" s="64"/>
      <c r="HL682" s="64"/>
      <c r="HM682" s="64"/>
      <c r="HN682" s="64"/>
      <c r="HO682" s="64"/>
      <c r="HP682" s="64"/>
      <c r="HQ682" s="64"/>
      <c r="HR682" s="64"/>
      <c r="HS682" s="64"/>
      <c r="HT682" s="64"/>
      <c r="HU682" s="64"/>
      <c r="HV682" s="64"/>
      <c r="HW682" s="64"/>
      <c r="HX682" s="64"/>
      <c r="HY682" s="64"/>
      <c r="HZ682" s="64"/>
      <c r="IA682" s="64"/>
      <c r="IB682" s="64"/>
      <c r="IC682" s="64"/>
      <c r="ID682" s="64"/>
      <c r="IE682" s="64"/>
      <c r="IF682" s="64"/>
      <c r="IG682" s="64"/>
      <c r="IH682" s="64"/>
      <c r="II682" s="64"/>
      <c r="IJ682" s="64"/>
      <c r="IK682" s="64"/>
      <c r="IL682" s="64"/>
      <c r="IM682" s="64"/>
      <c r="IN682" s="64"/>
      <c r="IO682" s="64"/>
      <c r="IP682" s="64"/>
      <c r="IQ682" s="64"/>
      <c r="IR682" s="64"/>
      <c r="IS682" s="64"/>
      <c r="IT682" s="64"/>
      <c r="IU682" s="64"/>
      <c r="IV682" s="64"/>
      <c r="IW682" s="64"/>
      <c r="IX682" s="64"/>
      <c r="IY682" s="64"/>
      <c r="IZ682" s="64"/>
      <c r="JA682" s="64"/>
      <c r="JB682" s="64"/>
      <c r="JC682" s="64"/>
      <c r="JD682" s="64"/>
      <c r="JE682" s="64"/>
      <c r="JF682" s="64"/>
      <c r="JG682" s="64"/>
      <c r="JH682" s="64"/>
      <c r="JI682" s="64"/>
      <c r="JJ682" s="64"/>
      <c r="JK682" s="64"/>
      <c r="JL682" s="64"/>
      <c r="JM682" s="64"/>
      <c r="JN682" s="64"/>
      <c r="JO682" s="64"/>
      <c r="JP682" s="64"/>
      <c r="JQ682" s="64"/>
      <c r="JR682" s="64"/>
      <c r="JS682" s="64"/>
      <c r="JT682" s="64"/>
      <c r="JU682" s="64"/>
      <c r="JV682" s="64"/>
      <c r="JW682" s="64"/>
      <c r="JX682" s="64"/>
      <c r="JY682" s="64"/>
      <c r="JZ682" s="64"/>
      <c r="KA682" s="64"/>
      <c r="KB682" s="64"/>
      <c r="KC682" s="64"/>
      <c r="KD682" s="64"/>
      <c r="KE682" s="64"/>
      <c r="KF682" s="64"/>
      <c r="KG682" s="64"/>
      <c r="KH682" s="64"/>
      <c r="KI682" s="64"/>
      <c r="KJ682" s="64"/>
      <c r="KK682" s="64"/>
      <c r="KL682" s="64"/>
      <c r="KM682" s="64"/>
      <c r="KN682" s="64"/>
      <c r="KO682" s="64"/>
      <c r="KP682" s="64"/>
      <c r="KQ682" s="64"/>
      <c r="KR682" s="64"/>
      <c r="KS682" s="64"/>
      <c r="KT682" s="64"/>
      <c r="KU682" s="64"/>
      <c r="KV682" s="64"/>
      <c r="KW682" s="64"/>
      <c r="KX682" s="64"/>
      <c r="KY682" s="64"/>
      <c r="KZ682" s="64"/>
      <c r="LA682" s="64"/>
      <c r="LB682" s="64"/>
      <c r="LC682" s="64"/>
      <c r="LD682" s="64"/>
      <c r="LE682" s="64"/>
      <c r="LF682" s="64"/>
      <c r="LG682" s="64"/>
      <c r="LH682" s="64"/>
      <c r="LI682" s="64"/>
      <c r="LJ682" s="64"/>
      <c r="LK682" s="64"/>
      <c r="LL682" s="64"/>
      <c r="LM682" s="64"/>
      <c r="LN682" s="64"/>
      <c r="LO682" s="64"/>
      <c r="LP682" s="64"/>
      <c r="LQ682" s="64"/>
      <c r="LR682" s="64"/>
      <c r="LS682" s="64"/>
      <c r="LT682" s="64"/>
      <c r="LU682" s="64"/>
      <c r="LV682" s="64"/>
      <c r="LW682" s="64"/>
      <c r="LX682" s="64"/>
      <c r="LY682" s="64"/>
      <c r="LZ682" s="64"/>
      <c r="MA682" s="64"/>
      <c r="MB682" s="64"/>
      <c r="MC682" s="64"/>
      <c r="MD682" s="64"/>
      <c r="ME682" s="64"/>
      <c r="MF682" s="64"/>
      <c r="MG682" s="64"/>
      <c r="MH682" s="64"/>
      <c r="MI682" s="64"/>
      <c r="MJ682" s="64"/>
      <c r="MK682" s="64"/>
      <c r="ML682" s="64"/>
      <c r="MM682" s="64"/>
      <c r="MN682" s="64"/>
      <c r="MO682" s="64"/>
      <c r="MP682" s="64"/>
      <c r="MQ682" s="64"/>
      <c r="MR682" s="64"/>
      <c r="MS682" s="64"/>
      <c r="MT682" s="64"/>
      <c r="MU682" s="64"/>
      <c r="MV682" s="64"/>
      <c r="MW682" s="64"/>
      <c r="MX682" s="64"/>
      <c r="MY682" s="64"/>
      <c r="MZ682" s="64"/>
      <c r="NA682" s="64"/>
      <c r="NB682" s="64"/>
      <c r="NC682" s="64"/>
      <c r="ND682" s="64"/>
      <c r="NE682" s="64"/>
      <c r="NF682" s="64"/>
      <c r="NG682" s="64"/>
      <c r="NH682" s="64"/>
      <c r="NI682" s="64"/>
      <c r="NJ682" s="64"/>
      <c r="NK682" s="64"/>
      <c r="NL682" s="64"/>
      <c r="NM682" s="64"/>
      <c r="NN682" s="64"/>
      <c r="NO682" s="64"/>
      <c r="NP682" s="64"/>
      <c r="NQ682" s="64"/>
      <c r="NR682" s="64"/>
      <c r="NS682" s="64"/>
      <c r="NT682" s="64"/>
      <c r="NU682" s="64"/>
      <c r="NV682" s="64"/>
      <c r="NW682" s="64"/>
      <c r="NX682" s="64"/>
      <c r="NY682" s="64"/>
      <c r="NZ682" s="64"/>
      <c r="OA682" s="64"/>
      <c r="OB682" s="64"/>
      <c r="OC682" s="64"/>
      <c r="OD682" s="64"/>
      <c r="OE682" s="64"/>
      <c r="OF682" s="64"/>
      <c r="OG682" s="64"/>
      <c r="OH682" s="64"/>
      <c r="OI682" s="64"/>
      <c r="OJ682" s="64"/>
      <c r="OK682" s="64"/>
      <c r="OL682" s="64"/>
      <c r="OM682" s="64"/>
      <c r="ON682" s="64"/>
      <c r="OO682" s="64"/>
      <c r="OP682" s="64"/>
      <c r="OQ682" s="64"/>
      <c r="OR682" s="64"/>
      <c r="OS682" s="64"/>
      <c r="OT682" s="64"/>
      <c r="OU682" s="64"/>
      <c r="OV682" s="64"/>
      <c r="OW682" s="64"/>
      <c r="OX682" s="64"/>
      <c r="OY682" s="64"/>
      <c r="OZ682" s="64"/>
      <c r="PA682" s="64"/>
      <c r="PB682" s="64"/>
      <c r="PC682" s="64"/>
      <c r="PD682" s="64"/>
      <c r="PE682" s="64"/>
    </row>
    <row r="683" spans="1:421" s="45" customFormat="1" ht="20.100000000000001" customHeight="1" x14ac:dyDescent="0.3">
      <c r="A683" s="1"/>
      <c r="B683" s="1" t="s">
        <v>35</v>
      </c>
      <c r="C683" s="1">
        <v>3367</v>
      </c>
      <c r="D683" s="1">
        <v>5</v>
      </c>
      <c r="E683" s="1">
        <v>26</v>
      </c>
      <c r="F683" s="1">
        <v>3</v>
      </c>
      <c r="G683" s="1">
        <v>60</v>
      </c>
      <c r="H683" s="127" t="s">
        <v>271</v>
      </c>
      <c r="I683" s="1">
        <v>10760</v>
      </c>
      <c r="J683" s="36">
        <v>150</v>
      </c>
      <c r="K683" s="13">
        <f t="shared" si="434"/>
        <v>1614000</v>
      </c>
      <c r="L683" s="1"/>
      <c r="M683" s="1"/>
      <c r="N683" s="1"/>
      <c r="O683" s="1"/>
      <c r="P683" s="1"/>
      <c r="Q683" s="2"/>
      <c r="R683" s="2"/>
      <c r="S683" s="2"/>
      <c r="T683" s="1"/>
      <c r="U683" s="2"/>
      <c r="V683" s="44"/>
      <c r="W683" s="2"/>
      <c r="X683" s="37">
        <f t="shared" si="435"/>
        <v>1614000</v>
      </c>
      <c r="Y683" s="2"/>
      <c r="Z683" s="104">
        <v>50000000</v>
      </c>
      <c r="AA683" s="106">
        <v>0</v>
      </c>
      <c r="AB683" s="106">
        <v>0</v>
      </c>
      <c r="AC683" s="36"/>
      <c r="AD683" s="107"/>
      <c r="AE683" s="64"/>
      <c r="AF683" s="64"/>
      <c r="AG683" s="64"/>
      <c r="AH683" s="64"/>
      <c r="AI683" s="64"/>
      <c r="AJ683" s="64"/>
      <c r="AK683" s="64"/>
      <c r="AL683" s="64"/>
      <c r="AM683" s="64"/>
      <c r="AN683" s="64"/>
      <c r="AO683" s="64"/>
      <c r="AP683" s="64"/>
      <c r="AQ683" s="64"/>
      <c r="AR683" s="64"/>
      <c r="AS683" s="64"/>
      <c r="AT683" s="64"/>
      <c r="AU683" s="64"/>
      <c r="AV683" s="64"/>
      <c r="AW683" s="64"/>
      <c r="AX683" s="64"/>
      <c r="AY683" s="64"/>
      <c r="AZ683" s="64"/>
      <c r="BA683" s="64"/>
      <c r="BB683" s="64"/>
      <c r="BC683" s="64"/>
      <c r="BD683" s="64"/>
      <c r="BE683" s="64"/>
      <c r="BF683" s="64"/>
      <c r="BG683" s="64"/>
      <c r="BH683" s="64"/>
      <c r="BI683" s="64"/>
      <c r="BJ683" s="64"/>
      <c r="BK683" s="64"/>
      <c r="BL683" s="64"/>
      <c r="BM683" s="64"/>
      <c r="BN683" s="64"/>
      <c r="BO683" s="64"/>
      <c r="BP683" s="64"/>
      <c r="BQ683" s="64"/>
      <c r="BR683" s="64"/>
      <c r="BS683" s="64"/>
      <c r="BT683" s="64"/>
      <c r="BU683" s="64"/>
      <c r="BV683" s="64"/>
      <c r="BW683" s="64"/>
      <c r="BX683" s="64"/>
      <c r="BY683" s="64"/>
      <c r="BZ683" s="64"/>
      <c r="CA683" s="64"/>
      <c r="CB683" s="64"/>
      <c r="CC683" s="64"/>
      <c r="CD683" s="64"/>
      <c r="CE683" s="64"/>
      <c r="CF683" s="64"/>
      <c r="CG683" s="64"/>
      <c r="CH683" s="64"/>
      <c r="CI683" s="64"/>
      <c r="CJ683" s="64"/>
      <c r="CK683" s="64"/>
      <c r="CL683" s="64"/>
      <c r="CM683" s="64"/>
      <c r="CN683" s="64"/>
      <c r="CO683" s="64"/>
      <c r="CP683" s="64"/>
      <c r="CQ683" s="64"/>
      <c r="CR683" s="64"/>
      <c r="CS683" s="64"/>
      <c r="CT683" s="64"/>
      <c r="CU683" s="64"/>
      <c r="CV683" s="64"/>
      <c r="CW683" s="64"/>
      <c r="CX683" s="64"/>
      <c r="CY683" s="64"/>
      <c r="CZ683" s="64"/>
      <c r="DA683" s="64"/>
      <c r="DB683" s="64"/>
      <c r="DC683" s="64"/>
      <c r="DD683" s="64"/>
      <c r="DE683" s="64"/>
      <c r="DF683" s="64"/>
      <c r="DG683" s="64"/>
      <c r="DH683" s="64"/>
      <c r="DI683" s="64"/>
      <c r="DJ683" s="64"/>
      <c r="DK683" s="64"/>
      <c r="DL683" s="64"/>
      <c r="DM683" s="64"/>
      <c r="DN683" s="64"/>
      <c r="DO683" s="64"/>
      <c r="DP683" s="64"/>
      <c r="DQ683" s="64"/>
      <c r="DR683" s="64"/>
      <c r="DS683" s="64"/>
      <c r="DT683" s="64"/>
      <c r="DU683" s="64"/>
      <c r="DV683" s="64"/>
      <c r="DW683" s="64"/>
      <c r="DX683" s="64"/>
      <c r="DY683" s="64"/>
      <c r="DZ683" s="64"/>
      <c r="EA683" s="64"/>
      <c r="EB683" s="64"/>
      <c r="EC683" s="64"/>
      <c r="ED683" s="64"/>
      <c r="EE683" s="64"/>
      <c r="EF683" s="64"/>
      <c r="EG683" s="64"/>
      <c r="EH683" s="64"/>
      <c r="EI683" s="64"/>
      <c r="EJ683" s="64"/>
      <c r="EK683" s="64"/>
      <c r="EL683" s="64"/>
      <c r="EM683" s="64"/>
      <c r="EN683" s="64"/>
      <c r="EO683" s="64"/>
      <c r="EP683" s="64"/>
      <c r="EQ683" s="64"/>
      <c r="ER683" s="64"/>
      <c r="ES683" s="64"/>
      <c r="ET683" s="64"/>
      <c r="EU683" s="64"/>
      <c r="EV683" s="64"/>
      <c r="EW683" s="64"/>
      <c r="EX683" s="64"/>
      <c r="EY683" s="64"/>
      <c r="EZ683" s="64"/>
      <c r="FA683" s="64"/>
      <c r="FB683" s="64"/>
      <c r="FC683" s="64"/>
      <c r="FD683" s="64"/>
      <c r="FE683" s="64"/>
      <c r="FF683" s="64"/>
      <c r="FG683" s="64"/>
      <c r="FH683" s="64"/>
      <c r="FI683" s="64"/>
      <c r="FJ683" s="64"/>
      <c r="FK683" s="64"/>
      <c r="FL683" s="64"/>
      <c r="FM683" s="64"/>
      <c r="FN683" s="64"/>
      <c r="FO683" s="64"/>
      <c r="FP683" s="64"/>
      <c r="FQ683" s="64"/>
      <c r="FR683" s="64"/>
      <c r="FS683" s="64"/>
      <c r="FT683" s="64"/>
      <c r="FU683" s="64"/>
      <c r="FV683" s="64"/>
      <c r="FW683" s="64"/>
      <c r="FX683" s="64"/>
      <c r="FY683" s="64"/>
      <c r="FZ683" s="64"/>
      <c r="GA683" s="64"/>
      <c r="GB683" s="64"/>
      <c r="GC683" s="64"/>
      <c r="GD683" s="64"/>
      <c r="GE683" s="64"/>
      <c r="GF683" s="64"/>
      <c r="GG683" s="64"/>
      <c r="GH683" s="64"/>
      <c r="GI683" s="64"/>
      <c r="GJ683" s="64"/>
      <c r="GK683" s="64"/>
      <c r="GL683" s="64"/>
      <c r="GM683" s="64"/>
      <c r="GN683" s="64"/>
      <c r="GO683" s="64"/>
      <c r="GP683" s="64"/>
      <c r="GQ683" s="64"/>
      <c r="GR683" s="64"/>
      <c r="GS683" s="64"/>
      <c r="GT683" s="64"/>
      <c r="GU683" s="64"/>
      <c r="GV683" s="64"/>
      <c r="GW683" s="64"/>
      <c r="GX683" s="64"/>
      <c r="GY683" s="64"/>
      <c r="GZ683" s="64"/>
      <c r="HA683" s="64"/>
      <c r="HB683" s="64"/>
      <c r="HC683" s="64"/>
      <c r="HD683" s="64"/>
      <c r="HE683" s="64"/>
      <c r="HF683" s="64"/>
      <c r="HG683" s="64"/>
      <c r="HH683" s="64"/>
      <c r="HI683" s="64"/>
      <c r="HJ683" s="64"/>
      <c r="HK683" s="64"/>
      <c r="HL683" s="64"/>
      <c r="HM683" s="64"/>
      <c r="HN683" s="64"/>
      <c r="HO683" s="64"/>
      <c r="HP683" s="64"/>
      <c r="HQ683" s="64"/>
      <c r="HR683" s="64"/>
      <c r="HS683" s="64"/>
      <c r="HT683" s="64"/>
      <c r="HU683" s="64"/>
      <c r="HV683" s="64"/>
      <c r="HW683" s="64"/>
      <c r="HX683" s="64"/>
      <c r="HY683" s="64"/>
      <c r="HZ683" s="64"/>
      <c r="IA683" s="64"/>
      <c r="IB683" s="64"/>
      <c r="IC683" s="64"/>
      <c r="ID683" s="64"/>
      <c r="IE683" s="64"/>
      <c r="IF683" s="64"/>
      <c r="IG683" s="64"/>
      <c r="IH683" s="64"/>
      <c r="II683" s="64"/>
      <c r="IJ683" s="64"/>
      <c r="IK683" s="64"/>
      <c r="IL683" s="64"/>
      <c r="IM683" s="64"/>
      <c r="IN683" s="64"/>
      <c r="IO683" s="64"/>
      <c r="IP683" s="64"/>
      <c r="IQ683" s="64"/>
      <c r="IR683" s="64"/>
      <c r="IS683" s="64"/>
      <c r="IT683" s="64"/>
      <c r="IU683" s="64"/>
      <c r="IV683" s="64"/>
      <c r="IW683" s="64"/>
      <c r="IX683" s="64"/>
      <c r="IY683" s="64"/>
      <c r="IZ683" s="64"/>
      <c r="JA683" s="64"/>
      <c r="JB683" s="64"/>
      <c r="JC683" s="64"/>
      <c r="JD683" s="64"/>
      <c r="JE683" s="64"/>
      <c r="JF683" s="64"/>
      <c r="JG683" s="64"/>
      <c r="JH683" s="64"/>
      <c r="JI683" s="64"/>
      <c r="JJ683" s="64"/>
      <c r="JK683" s="64"/>
      <c r="JL683" s="64"/>
      <c r="JM683" s="64"/>
      <c r="JN683" s="64"/>
      <c r="JO683" s="64"/>
      <c r="JP683" s="64"/>
      <c r="JQ683" s="64"/>
      <c r="JR683" s="64"/>
      <c r="JS683" s="64"/>
      <c r="JT683" s="64"/>
      <c r="JU683" s="64"/>
      <c r="JV683" s="64"/>
      <c r="JW683" s="64"/>
      <c r="JX683" s="64"/>
      <c r="JY683" s="64"/>
      <c r="JZ683" s="64"/>
      <c r="KA683" s="64"/>
      <c r="KB683" s="64"/>
      <c r="KC683" s="64"/>
      <c r="KD683" s="64"/>
      <c r="KE683" s="64"/>
      <c r="KF683" s="64"/>
      <c r="KG683" s="64"/>
      <c r="KH683" s="64"/>
      <c r="KI683" s="64"/>
      <c r="KJ683" s="64"/>
      <c r="KK683" s="64"/>
      <c r="KL683" s="64"/>
      <c r="KM683" s="64"/>
      <c r="KN683" s="64"/>
      <c r="KO683" s="64"/>
      <c r="KP683" s="64"/>
      <c r="KQ683" s="64"/>
      <c r="KR683" s="64"/>
      <c r="KS683" s="64"/>
      <c r="KT683" s="64"/>
      <c r="KU683" s="64"/>
      <c r="KV683" s="64"/>
      <c r="KW683" s="64"/>
      <c r="KX683" s="64"/>
      <c r="KY683" s="64"/>
      <c r="KZ683" s="64"/>
      <c r="LA683" s="64"/>
      <c r="LB683" s="64"/>
      <c r="LC683" s="64"/>
      <c r="LD683" s="64"/>
      <c r="LE683" s="64"/>
      <c r="LF683" s="64"/>
      <c r="LG683" s="64"/>
      <c r="LH683" s="64"/>
      <c r="LI683" s="64"/>
      <c r="LJ683" s="64"/>
      <c r="LK683" s="64"/>
      <c r="LL683" s="64"/>
      <c r="LM683" s="64"/>
      <c r="LN683" s="64"/>
      <c r="LO683" s="64"/>
      <c r="LP683" s="64"/>
      <c r="LQ683" s="64"/>
      <c r="LR683" s="64"/>
      <c r="LS683" s="64"/>
      <c r="LT683" s="64"/>
      <c r="LU683" s="64"/>
      <c r="LV683" s="64"/>
      <c r="LW683" s="64"/>
      <c r="LX683" s="64"/>
      <c r="LY683" s="64"/>
      <c r="LZ683" s="64"/>
      <c r="MA683" s="64"/>
      <c r="MB683" s="64"/>
      <c r="MC683" s="64"/>
      <c r="MD683" s="64"/>
      <c r="ME683" s="64"/>
      <c r="MF683" s="64"/>
      <c r="MG683" s="64"/>
      <c r="MH683" s="64"/>
      <c r="MI683" s="64"/>
      <c r="MJ683" s="64"/>
      <c r="MK683" s="64"/>
      <c r="ML683" s="64"/>
      <c r="MM683" s="64"/>
      <c r="MN683" s="64"/>
      <c r="MO683" s="64"/>
      <c r="MP683" s="64"/>
      <c r="MQ683" s="64"/>
      <c r="MR683" s="64"/>
      <c r="MS683" s="64"/>
      <c r="MT683" s="64"/>
      <c r="MU683" s="64"/>
      <c r="MV683" s="64"/>
      <c r="MW683" s="64"/>
      <c r="MX683" s="64"/>
      <c r="MY683" s="64"/>
      <c r="MZ683" s="64"/>
      <c r="NA683" s="64"/>
      <c r="NB683" s="64"/>
      <c r="NC683" s="64"/>
      <c r="ND683" s="64"/>
      <c r="NE683" s="64"/>
      <c r="NF683" s="64"/>
      <c r="NG683" s="64"/>
      <c r="NH683" s="64"/>
      <c r="NI683" s="64"/>
      <c r="NJ683" s="64"/>
      <c r="NK683" s="64"/>
      <c r="NL683" s="64"/>
      <c r="NM683" s="64"/>
      <c r="NN683" s="64"/>
      <c r="NO683" s="64"/>
      <c r="NP683" s="64"/>
      <c r="NQ683" s="64"/>
      <c r="NR683" s="64"/>
      <c r="NS683" s="64"/>
      <c r="NT683" s="64"/>
      <c r="NU683" s="64"/>
      <c r="NV683" s="64"/>
      <c r="NW683" s="64"/>
      <c r="NX683" s="64"/>
      <c r="NY683" s="64"/>
      <c r="NZ683" s="64"/>
      <c r="OA683" s="64"/>
      <c r="OB683" s="64"/>
      <c r="OC683" s="64"/>
      <c r="OD683" s="64"/>
      <c r="OE683" s="64"/>
      <c r="OF683" s="64"/>
      <c r="OG683" s="64"/>
      <c r="OH683" s="64"/>
      <c r="OI683" s="64"/>
      <c r="OJ683" s="64"/>
      <c r="OK683" s="64"/>
      <c r="OL683" s="64"/>
      <c r="OM683" s="64"/>
      <c r="ON683" s="64"/>
      <c r="OO683" s="64"/>
      <c r="OP683" s="64"/>
      <c r="OQ683" s="64"/>
      <c r="OR683" s="64"/>
      <c r="OS683" s="64"/>
      <c r="OT683" s="64"/>
      <c r="OU683" s="64"/>
      <c r="OV683" s="64"/>
      <c r="OW683" s="64"/>
      <c r="OX683" s="64"/>
      <c r="OY683" s="64"/>
      <c r="OZ683" s="64"/>
      <c r="PA683" s="64"/>
      <c r="PB683" s="64"/>
      <c r="PC683" s="64"/>
      <c r="PD683" s="64"/>
      <c r="PE683" s="64"/>
    </row>
    <row r="684" spans="1:421" s="46" customFormat="1" ht="20.100000000000001" customHeight="1" x14ac:dyDescent="0.3">
      <c r="A684" s="17"/>
      <c r="B684" s="17"/>
      <c r="C684" s="17"/>
      <c r="D684" s="17"/>
      <c r="E684" s="17"/>
      <c r="F684" s="17"/>
      <c r="G684" s="17"/>
      <c r="H684" s="128"/>
      <c r="I684" s="17"/>
      <c r="J684" s="20"/>
      <c r="K684" s="19"/>
      <c r="L684" s="17"/>
      <c r="M684" s="17"/>
      <c r="N684" s="17"/>
      <c r="O684" s="17"/>
      <c r="P684" s="17"/>
      <c r="Q684" s="19"/>
      <c r="R684" s="19"/>
      <c r="S684" s="19"/>
      <c r="T684" s="17"/>
      <c r="U684" s="19"/>
      <c r="V684" s="21"/>
      <c r="W684" s="19"/>
      <c r="X684" s="19"/>
      <c r="Y684" s="19"/>
      <c r="Z684" s="19"/>
      <c r="AA684" s="19"/>
      <c r="AB684" s="19"/>
      <c r="AC684" s="20"/>
      <c r="AD684" s="105"/>
    </row>
    <row r="685" spans="1:421" s="45" customFormat="1" ht="20.100000000000001" customHeight="1" x14ac:dyDescent="0.3">
      <c r="A685" s="23">
        <v>1681</v>
      </c>
      <c r="B685" s="23" t="s">
        <v>35</v>
      </c>
      <c r="C685" s="23">
        <v>7872</v>
      </c>
      <c r="D685" s="23">
        <v>6</v>
      </c>
      <c r="E685" s="23">
        <v>5</v>
      </c>
      <c r="F685" s="23">
        <v>1</v>
      </c>
      <c r="G685" s="23">
        <v>55</v>
      </c>
      <c r="H685" s="129" t="s">
        <v>271</v>
      </c>
      <c r="I685" s="7">
        <v>2155</v>
      </c>
      <c r="J685" s="8">
        <v>150</v>
      </c>
      <c r="K685" s="13">
        <f t="shared" ref="K685" si="436">I685*J685</f>
        <v>323250</v>
      </c>
      <c r="L685" s="23"/>
      <c r="M685" s="23"/>
      <c r="N685" s="23"/>
      <c r="O685" s="23"/>
      <c r="P685" s="23"/>
      <c r="Q685" s="7"/>
      <c r="R685" s="7"/>
      <c r="S685" s="7"/>
      <c r="T685" s="23"/>
      <c r="U685" s="7"/>
      <c r="V685" s="11"/>
      <c r="W685" s="7"/>
      <c r="X685" s="37">
        <f t="shared" ref="X685" si="437">K685+W685</f>
        <v>323250</v>
      </c>
      <c r="Y685" s="7"/>
      <c r="Z685" s="104">
        <v>50000000</v>
      </c>
      <c r="AA685" s="106">
        <v>0</v>
      </c>
      <c r="AB685" s="106">
        <v>0</v>
      </c>
      <c r="AC685" s="8" t="s">
        <v>217</v>
      </c>
      <c r="AD685" s="110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  <c r="AP685" s="64"/>
      <c r="AQ685" s="64"/>
      <c r="AR685" s="64"/>
      <c r="AS685" s="64"/>
      <c r="AT685" s="64"/>
      <c r="AU685" s="64"/>
      <c r="AV685" s="64"/>
      <c r="AW685" s="64"/>
      <c r="AX685" s="64"/>
      <c r="AY685" s="64"/>
      <c r="AZ685" s="64"/>
      <c r="BA685" s="64"/>
      <c r="BB685" s="64"/>
      <c r="BC685" s="64"/>
      <c r="BD685" s="64"/>
      <c r="BE685" s="64"/>
      <c r="BF685" s="64"/>
      <c r="BG685" s="64"/>
      <c r="BH685" s="64"/>
      <c r="BI685" s="64"/>
      <c r="BJ685" s="64"/>
      <c r="BK685" s="64"/>
      <c r="BL685" s="64"/>
      <c r="BM685" s="64"/>
      <c r="BN685" s="64"/>
      <c r="BO685" s="64"/>
      <c r="BP685" s="64"/>
      <c r="BQ685" s="64"/>
      <c r="BR685" s="64"/>
      <c r="BS685" s="64"/>
      <c r="BT685" s="64"/>
      <c r="BU685" s="64"/>
      <c r="BV685" s="64"/>
      <c r="BW685" s="64"/>
      <c r="BX685" s="64"/>
      <c r="BY685" s="64"/>
      <c r="BZ685" s="64"/>
      <c r="CA685" s="64"/>
      <c r="CB685" s="64"/>
      <c r="CC685" s="64"/>
      <c r="CD685" s="64"/>
      <c r="CE685" s="64"/>
      <c r="CF685" s="64"/>
      <c r="CG685" s="64"/>
      <c r="CH685" s="64"/>
      <c r="CI685" s="64"/>
      <c r="CJ685" s="64"/>
      <c r="CK685" s="64"/>
      <c r="CL685" s="64"/>
      <c r="CM685" s="64"/>
      <c r="CN685" s="64"/>
      <c r="CO685" s="64"/>
      <c r="CP685" s="64"/>
      <c r="CQ685" s="64"/>
      <c r="CR685" s="64"/>
      <c r="CS685" s="64"/>
      <c r="CT685" s="64"/>
      <c r="CU685" s="64"/>
      <c r="CV685" s="64"/>
      <c r="CW685" s="64"/>
      <c r="CX685" s="64"/>
      <c r="CY685" s="64"/>
      <c r="CZ685" s="64"/>
      <c r="DA685" s="64"/>
      <c r="DB685" s="64"/>
      <c r="DC685" s="64"/>
      <c r="DD685" s="64"/>
      <c r="DE685" s="64"/>
      <c r="DF685" s="64"/>
      <c r="DG685" s="64"/>
      <c r="DH685" s="64"/>
      <c r="DI685" s="64"/>
      <c r="DJ685" s="64"/>
      <c r="DK685" s="64"/>
      <c r="DL685" s="64"/>
      <c r="DM685" s="64"/>
      <c r="DN685" s="64"/>
      <c r="DO685" s="64"/>
      <c r="DP685" s="64"/>
      <c r="DQ685" s="64"/>
      <c r="DR685" s="64"/>
      <c r="DS685" s="64"/>
      <c r="DT685" s="64"/>
      <c r="DU685" s="64"/>
      <c r="DV685" s="64"/>
      <c r="DW685" s="64"/>
      <c r="DX685" s="64"/>
      <c r="DY685" s="64"/>
      <c r="DZ685" s="64"/>
      <c r="EA685" s="64"/>
      <c r="EB685" s="64"/>
      <c r="EC685" s="64"/>
      <c r="ED685" s="64"/>
      <c r="EE685" s="64"/>
      <c r="EF685" s="64"/>
      <c r="EG685" s="64"/>
      <c r="EH685" s="64"/>
      <c r="EI685" s="64"/>
      <c r="EJ685" s="64"/>
      <c r="EK685" s="64"/>
      <c r="EL685" s="64"/>
      <c r="EM685" s="64"/>
      <c r="EN685" s="64"/>
      <c r="EO685" s="64"/>
      <c r="EP685" s="64"/>
      <c r="EQ685" s="64"/>
      <c r="ER685" s="64"/>
      <c r="ES685" s="64"/>
      <c r="ET685" s="64"/>
      <c r="EU685" s="64"/>
      <c r="EV685" s="64"/>
      <c r="EW685" s="64"/>
      <c r="EX685" s="64"/>
      <c r="EY685" s="64"/>
      <c r="EZ685" s="64"/>
      <c r="FA685" s="64"/>
      <c r="FB685" s="64"/>
      <c r="FC685" s="64"/>
      <c r="FD685" s="64"/>
      <c r="FE685" s="64"/>
      <c r="FF685" s="64"/>
      <c r="FG685" s="64"/>
      <c r="FH685" s="64"/>
      <c r="FI685" s="64"/>
      <c r="FJ685" s="64"/>
      <c r="FK685" s="64"/>
      <c r="FL685" s="64"/>
      <c r="FM685" s="64"/>
      <c r="FN685" s="64"/>
      <c r="FO685" s="64"/>
      <c r="FP685" s="64"/>
      <c r="FQ685" s="64"/>
      <c r="FR685" s="64"/>
      <c r="FS685" s="64"/>
      <c r="FT685" s="64"/>
      <c r="FU685" s="64"/>
      <c r="FV685" s="64"/>
      <c r="FW685" s="64"/>
      <c r="FX685" s="64"/>
      <c r="FY685" s="64"/>
      <c r="FZ685" s="64"/>
      <c r="GA685" s="64"/>
      <c r="GB685" s="64"/>
      <c r="GC685" s="64"/>
      <c r="GD685" s="64"/>
      <c r="GE685" s="64"/>
      <c r="GF685" s="64"/>
      <c r="GG685" s="64"/>
      <c r="GH685" s="64"/>
      <c r="GI685" s="64"/>
      <c r="GJ685" s="64"/>
      <c r="GK685" s="64"/>
      <c r="GL685" s="64"/>
      <c r="GM685" s="64"/>
      <c r="GN685" s="64"/>
      <c r="GO685" s="64"/>
      <c r="GP685" s="64"/>
      <c r="GQ685" s="64"/>
      <c r="GR685" s="64"/>
      <c r="GS685" s="64"/>
      <c r="GT685" s="64"/>
      <c r="GU685" s="64"/>
      <c r="GV685" s="64"/>
      <c r="GW685" s="64"/>
      <c r="GX685" s="64"/>
      <c r="GY685" s="64"/>
      <c r="GZ685" s="64"/>
      <c r="HA685" s="64"/>
      <c r="HB685" s="64"/>
      <c r="HC685" s="64"/>
      <c r="HD685" s="64"/>
      <c r="HE685" s="64"/>
      <c r="HF685" s="64"/>
      <c r="HG685" s="64"/>
      <c r="HH685" s="64"/>
      <c r="HI685" s="64"/>
      <c r="HJ685" s="64"/>
      <c r="HK685" s="64"/>
      <c r="HL685" s="64"/>
      <c r="HM685" s="64"/>
      <c r="HN685" s="64"/>
      <c r="HO685" s="64"/>
      <c r="HP685" s="64"/>
      <c r="HQ685" s="64"/>
      <c r="HR685" s="64"/>
      <c r="HS685" s="64"/>
      <c r="HT685" s="64"/>
      <c r="HU685" s="64"/>
      <c r="HV685" s="64"/>
      <c r="HW685" s="64"/>
      <c r="HX685" s="64"/>
      <c r="HY685" s="64"/>
      <c r="HZ685" s="64"/>
      <c r="IA685" s="64"/>
      <c r="IB685" s="64"/>
      <c r="IC685" s="64"/>
      <c r="ID685" s="64"/>
      <c r="IE685" s="64"/>
      <c r="IF685" s="64"/>
      <c r="IG685" s="64"/>
      <c r="IH685" s="64"/>
      <c r="II685" s="64"/>
      <c r="IJ685" s="64"/>
      <c r="IK685" s="64"/>
      <c r="IL685" s="64"/>
      <c r="IM685" s="64"/>
      <c r="IN685" s="64"/>
      <c r="IO685" s="64"/>
      <c r="IP685" s="64"/>
      <c r="IQ685" s="64"/>
      <c r="IR685" s="64"/>
      <c r="IS685" s="64"/>
      <c r="IT685" s="64"/>
      <c r="IU685" s="64"/>
      <c r="IV685" s="64"/>
      <c r="IW685" s="64"/>
      <c r="IX685" s="64"/>
      <c r="IY685" s="64"/>
      <c r="IZ685" s="64"/>
      <c r="JA685" s="64"/>
      <c r="JB685" s="64"/>
      <c r="JC685" s="64"/>
      <c r="JD685" s="64"/>
      <c r="JE685" s="64"/>
      <c r="JF685" s="64"/>
      <c r="JG685" s="64"/>
      <c r="JH685" s="64"/>
      <c r="JI685" s="64"/>
      <c r="JJ685" s="64"/>
      <c r="JK685" s="64"/>
      <c r="JL685" s="64"/>
      <c r="JM685" s="64"/>
      <c r="JN685" s="64"/>
      <c r="JO685" s="64"/>
      <c r="JP685" s="64"/>
      <c r="JQ685" s="64"/>
      <c r="JR685" s="64"/>
      <c r="JS685" s="64"/>
      <c r="JT685" s="64"/>
      <c r="JU685" s="64"/>
      <c r="JV685" s="64"/>
      <c r="JW685" s="64"/>
      <c r="JX685" s="64"/>
      <c r="JY685" s="64"/>
      <c r="JZ685" s="64"/>
      <c r="KA685" s="64"/>
      <c r="KB685" s="64"/>
      <c r="KC685" s="64"/>
      <c r="KD685" s="64"/>
      <c r="KE685" s="64"/>
      <c r="KF685" s="64"/>
      <c r="KG685" s="64"/>
      <c r="KH685" s="64"/>
      <c r="KI685" s="64"/>
      <c r="KJ685" s="64"/>
      <c r="KK685" s="64"/>
      <c r="KL685" s="64"/>
      <c r="KM685" s="64"/>
      <c r="KN685" s="64"/>
      <c r="KO685" s="64"/>
      <c r="KP685" s="64"/>
      <c r="KQ685" s="64"/>
      <c r="KR685" s="64"/>
      <c r="KS685" s="64"/>
      <c r="KT685" s="64"/>
      <c r="KU685" s="64"/>
      <c r="KV685" s="64"/>
      <c r="KW685" s="64"/>
      <c r="KX685" s="64"/>
      <c r="KY685" s="64"/>
      <c r="KZ685" s="64"/>
      <c r="LA685" s="64"/>
      <c r="LB685" s="64"/>
      <c r="LC685" s="64"/>
      <c r="LD685" s="64"/>
      <c r="LE685" s="64"/>
      <c r="LF685" s="64"/>
      <c r="LG685" s="64"/>
      <c r="LH685" s="64"/>
      <c r="LI685" s="64"/>
      <c r="LJ685" s="64"/>
      <c r="LK685" s="64"/>
      <c r="LL685" s="64"/>
      <c r="LM685" s="64"/>
      <c r="LN685" s="64"/>
      <c r="LO685" s="64"/>
      <c r="LP685" s="64"/>
      <c r="LQ685" s="64"/>
      <c r="LR685" s="64"/>
      <c r="LS685" s="64"/>
      <c r="LT685" s="64"/>
      <c r="LU685" s="64"/>
      <c r="LV685" s="64"/>
      <c r="LW685" s="64"/>
      <c r="LX685" s="64"/>
      <c r="LY685" s="64"/>
      <c r="LZ685" s="64"/>
      <c r="MA685" s="64"/>
      <c r="MB685" s="64"/>
      <c r="MC685" s="64"/>
      <c r="MD685" s="64"/>
      <c r="ME685" s="64"/>
      <c r="MF685" s="64"/>
      <c r="MG685" s="64"/>
      <c r="MH685" s="64"/>
      <c r="MI685" s="64"/>
      <c r="MJ685" s="64"/>
      <c r="MK685" s="64"/>
      <c r="ML685" s="64"/>
      <c r="MM685" s="64"/>
      <c r="MN685" s="64"/>
      <c r="MO685" s="64"/>
      <c r="MP685" s="64"/>
      <c r="MQ685" s="64"/>
      <c r="MR685" s="64"/>
      <c r="MS685" s="64"/>
      <c r="MT685" s="64"/>
      <c r="MU685" s="64"/>
      <c r="MV685" s="64"/>
      <c r="MW685" s="64"/>
      <c r="MX685" s="64"/>
      <c r="MY685" s="64"/>
      <c r="MZ685" s="64"/>
      <c r="NA685" s="64"/>
      <c r="NB685" s="64"/>
      <c r="NC685" s="64"/>
      <c r="ND685" s="64"/>
      <c r="NE685" s="64"/>
      <c r="NF685" s="64"/>
      <c r="NG685" s="64"/>
      <c r="NH685" s="64"/>
      <c r="NI685" s="64"/>
      <c r="NJ685" s="64"/>
      <c r="NK685" s="64"/>
      <c r="NL685" s="64"/>
      <c r="NM685" s="64"/>
      <c r="NN685" s="64"/>
      <c r="NO685" s="64"/>
      <c r="NP685" s="64"/>
      <c r="NQ685" s="64"/>
      <c r="NR685" s="64"/>
      <c r="NS685" s="64"/>
      <c r="NT685" s="64"/>
      <c r="NU685" s="64"/>
      <c r="NV685" s="64"/>
      <c r="NW685" s="64"/>
      <c r="NX685" s="64"/>
      <c r="NY685" s="64"/>
      <c r="NZ685" s="64"/>
      <c r="OA685" s="64"/>
      <c r="OB685" s="64"/>
      <c r="OC685" s="64"/>
      <c r="OD685" s="64"/>
      <c r="OE685" s="64"/>
      <c r="OF685" s="64"/>
      <c r="OG685" s="64"/>
      <c r="OH685" s="64"/>
      <c r="OI685" s="64"/>
      <c r="OJ685" s="64"/>
      <c r="OK685" s="64"/>
      <c r="OL685" s="64"/>
      <c r="OM685" s="64"/>
      <c r="ON685" s="64"/>
      <c r="OO685" s="64"/>
      <c r="OP685" s="64"/>
      <c r="OQ685" s="64"/>
      <c r="OR685" s="64"/>
      <c r="OS685" s="64"/>
      <c r="OT685" s="64"/>
      <c r="OU685" s="64"/>
      <c r="OV685" s="64"/>
      <c r="OW685" s="64"/>
      <c r="OX685" s="64"/>
      <c r="OY685" s="64"/>
      <c r="OZ685" s="64"/>
      <c r="PA685" s="64"/>
      <c r="PB685" s="64"/>
      <c r="PC685" s="64"/>
      <c r="PD685" s="64"/>
      <c r="PE685" s="64"/>
    </row>
    <row r="686" spans="1:421" s="46" customFormat="1" ht="20.100000000000001" customHeight="1" x14ac:dyDescent="0.3">
      <c r="A686" s="24"/>
      <c r="B686" s="24"/>
      <c r="C686" s="24"/>
      <c r="D686" s="24"/>
      <c r="E686" s="24"/>
      <c r="F686" s="24"/>
      <c r="G686" s="24"/>
      <c r="H686" s="130"/>
      <c r="I686" s="26"/>
      <c r="J686" s="27"/>
      <c r="K686" s="26"/>
      <c r="L686" s="24"/>
      <c r="M686" s="24"/>
      <c r="N686" s="24"/>
      <c r="O686" s="24"/>
      <c r="P686" s="24"/>
      <c r="Q686" s="26"/>
      <c r="R686" s="26"/>
      <c r="S686" s="26"/>
      <c r="T686" s="24"/>
      <c r="U686" s="26"/>
      <c r="V686" s="28"/>
      <c r="W686" s="26"/>
      <c r="X686" s="26"/>
      <c r="Y686" s="26"/>
      <c r="Z686" s="26"/>
      <c r="AA686" s="26"/>
      <c r="AB686" s="26"/>
      <c r="AC686" s="27"/>
      <c r="AD686" s="95"/>
    </row>
    <row r="687" spans="1:421" s="45" customFormat="1" ht="20.100000000000001" customHeight="1" x14ac:dyDescent="0.3">
      <c r="A687" s="23">
        <v>1682</v>
      </c>
      <c r="B687" s="23" t="s">
        <v>35</v>
      </c>
      <c r="C687" s="23">
        <v>282</v>
      </c>
      <c r="D687" s="23">
        <v>1</v>
      </c>
      <c r="E687" s="23">
        <v>14</v>
      </c>
      <c r="F687" s="23">
        <v>0</v>
      </c>
      <c r="G687" s="23">
        <v>52</v>
      </c>
      <c r="H687" s="129" t="s">
        <v>272</v>
      </c>
      <c r="I687" s="7">
        <v>400</v>
      </c>
      <c r="J687" s="8">
        <v>200</v>
      </c>
      <c r="K687" s="13">
        <f t="shared" ref="K687:K688" si="438">I687*J687</f>
        <v>80000</v>
      </c>
      <c r="L687" s="23">
        <v>1</v>
      </c>
      <c r="M687" s="23" t="s">
        <v>42</v>
      </c>
      <c r="N687" s="23" t="s">
        <v>36</v>
      </c>
      <c r="O687" s="96" t="s">
        <v>272</v>
      </c>
      <c r="P687" s="23">
        <v>126</v>
      </c>
      <c r="Q687" s="7">
        <v>100</v>
      </c>
      <c r="R687" s="7">
        <v>6750</v>
      </c>
      <c r="S687" s="104">
        <f t="shared" ref="S687" si="439">P687*R687</f>
        <v>850500</v>
      </c>
      <c r="T687" s="23">
        <v>14</v>
      </c>
      <c r="U687" s="7">
        <v>18</v>
      </c>
      <c r="V687" s="97">
        <f t="shared" ref="V687" si="440">S687*U687/100</f>
        <v>153090</v>
      </c>
      <c r="W687" s="98">
        <f t="shared" ref="W687" si="441">S687-V687</f>
        <v>697410</v>
      </c>
      <c r="X687" s="37">
        <f t="shared" ref="X687:X688" si="442">K687+W687</f>
        <v>777410</v>
      </c>
      <c r="Y687" s="104">
        <f t="shared" ref="Y687" si="443">X687*Q687/100</f>
        <v>777410</v>
      </c>
      <c r="Z687" s="104">
        <v>50000000</v>
      </c>
      <c r="AA687" s="106">
        <v>0</v>
      </c>
      <c r="AB687" s="106">
        <v>0</v>
      </c>
      <c r="AC687" s="8" t="s">
        <v>218</v>
      </c>
      <c r="AD687" s="110"/>
      <c r="AE687" s="64"/>
      <c r="AF687" s="64"/>
      <c r="AG687" s="64"/>
      <c r="AH687" s="64"/>
      <c r="AI687" s="64"/>
      <c r="AJ687" s="64"/>
      <c r="AK687" s="64"/>
      <c r="AL687" s="64"/>
      <c r="AM687" s="64"/>
      <c r="AN687" s="64"/>
      <c r="AO687" s="64"/>
      <c r="AP687" s="64"/>
      <c r="AQ687" s="64"/>
      <c r="AR687" s="64"/>
      <c r="AS687" s="64"/>
      <c r="AT687" s="64"/>
      <c r="AU687" s="64"/>
      <c r="AV687" s="64"/>
      <c r="AW687" s="64"/>
      <c r="AX687" s="64"/>
      <c r="AY687" s="64"/>
      <c r="AZ687" s="64"/>
      <c r="BA687" s="64"/>
      <c r="BB687" s="64"/>
      <c r="BC687" s="64"/>
      <c r="BD687" s="64"/>
      <c r="BE687" s="64"/>
      <c r="BF687" s="64"/>
      <c r="BG687" s="64"/>
      <c r="BH687" s="64"/>
      <c r="BI687" s="64"/>
      <c r="BJ687" s="64"/>
      <c r="BK687" s="64"/>
      <c r="BL687" s="64"/>
      <c r="BM687" s="64"/>
      <c r="BN687" s="64"/>
      <c r="BO687" s="64"/>
      <c r="BP687" s="64"/>
      <c r="BQ687" s="64"/>
      <c r="BR687" s="64"/>
      <c r="BS687" s="64"/>
      <c r="BT687" s="64"/>
      <c r="BU687" s="64"/>
      <c r="BV687" s="64"/>
      <c r="BW687" s="64"/>
      <c r="BX687" s="64"/>
      <c r="BY687" s="64"/>
      <c r="BZ687" s="64"/>
      <c r="CA687" s="64"/>
      <c r="CB687" s="64"/>
      <c r="CC687" s="64"/>
      <c r="CD687" s="64"/>
      <c r="CE687" s="64"/>
      <c r="CF687" s="64"/>
      <c r="CG687" s="64"/>
      <c r="CH687" s="64"/>
      <c r="CI687" s="64"/>
      <c r="CJ687" s="64"/>
      <c r="CK687" s="64"/>
      <c r="CL687" s="64"/>
      <c r="CM687" s="64"/>
      <c r="CN687" s="64"/>
      <c r="CO687" s="64"/>
      <c r="CP687" s="64"/>
      <c r="CQ687" s="64"/>
      <c r="CR687" s="64"/>
      <c r="CS687" s="64"/>
      <c r="CT687" s="64"/>
      <c r="CU687" s="64"/>
      <c r="CV687" s="64"/>
      <c r="CW687" s="64"/>
      <c r="CX687" s="64"/>
      <c r="CY687" s="64"/>
      <c r="CZ687" s="64"/>
      <c r="DA687" s="64"/>
      <c r="DB687" s="64"/>
      <c r="DC687" s="64"/>
      <c r="DD687" s="64"/>
      <c r="DE687" s="64"/>
      <c r="DF687" s="64"/>
      <c r="DG687" s="64"/>
      <c r="DH687" s="64"/>
      <c r="DI687" s="64"/>
      <c r="DJ687" s="64"/>
      <c r="DK687" s="64"/>
      <c r="DL687" s="64"/>
      <c r="DM687" s="64"/>
      <c r="DN687" s="64"/>
      <c r="DO687" s="64"/>
      <c r="DP687" s="64"/>
      <c r="DQ687" s="64"/>
      <c r="DR687" s="64"/>
      <c r="DS687" s="64"/>
      <c r="DT687" s="64"/>
      <c r="DU687" s="64"/>
      <c r="DV687" s="64"/>
      <c r="DW687" s="64"/>
      <c r="DX687" s="64"/>
      <c r="DY687" s="64"/>
      <c r="DZ687" s="64"/>
      <c r="EA687" s="64"/>
      <c r="EB687" s="64"/>
      <c r="EC687" s="64"/>
      <c r="ED687" s="64"/>
      <c r="EE687" s="64"/>
      <c r="EF687" s="64"/>
      <c r="EG687" s="64"/>
      <c r="EH687" s="64"/>
      <c r="EI687" s="64"/>
      <c r="EJ687" s="64"/>
      <c r="EK687" s="64"/>
      <c r="EL687" s="64"/>
      <c r="EM687" s="64"/>
      <c r="EN687" s="64"/>
      <c r="EO687" s="64"/>
      <c r="EP687" s="64"/>
      <c r="EQ687" s="64"/>
      <c r="ER687" s="64"/>
      <c r="ES687" s="64"/>
      <c r="ET687" s="64"/>
      <c r="EU687" s="64"/>
      <c r="EV687" s="64"/>
      <c r="EW687" s="64"/>
      <c r="EX687" s="64"/>
      <c r="EY687" s="64"/>
      <c r="EZ687" s="64"/>
      <c r="FA687" s="64"/>
      <c r="FB687" s="64"/>
      <c r="FC687" s="64"/>
      <c r="FD687" s="64"/>
      <c r="FE687" s="64"/>
      <c r="FF687" s="64"/>
      <c r="FG687" s="64"/>
      <c r="FH687" s="64"/>
      <c r="FI687" s="64"/>
      <c r="FJ687" s="64"/>
      <c r="FK687" s="64"/>
      <c r="FL687" s="64"/>
      <c r="FM687" s="64"/>
      <c r="FN687" s="64"/>
      <c r="FO687" s="64"/>
      <c r="FP687" s="64"/>
      <c r="FQ687" s="64"/>
      <c r="FR687" s="64"/>
      <c r="FS687" s="64"/>
      <c r="FT687" s="64"/>
      <c r="FU687" s="64"/>
      <c r="FV687" s="64"/>
      <c r="FW687" s="64"/>
      <c r="FX687" s="64"/>
      <c r="FY687" s="64"/>
      <c r="FZ687" s="64"/>
      <c r="GA687" s="64"/>
      <c r="GB687" s="64"/>
      <c r="GC687" s="64"/>
      <c r="GD687" s="64"/>
      <c r="GE687" s="64"/>
      <c r="GF687" s="64"/>
      <c r="GG687" s="64"/>
      <c r="GH687" s="64"/>
      <c r="GI687" s="64"/>
      <c r="GJ687" s="64"/>
      <c r="GK687" s="64"/>
      <c r="GL687" s="64"/>
      <c r="GM687" s="64"/>
      <c r="GN687" s="64"/>
      <c r="GO687" s="64"/>
      <c r="GP687" s="64"/>
      <c r="GQ687" s="64"/>
      <c r="GR687" s="64"/>
      <c r="GS687" s="64"/>
      <c r="GT687" s="64"/>
      <c r="GU687" s="64"/>
      <c r="GV687" s="64"/>
      <c r="GW687" s="64"/>
      <c r="GX687" s="64"/>
      <c r="GY687" s="64"/>
      <c r="GZ687" s="64"/>
      <c r="HA687" s="64"/>
      <c r="HB687" s="64"/>
      <c r="HC687" s="64"/>
      <c r="HD687" s="64"/>
      <c r="HE687" s="64"/>
      <c r="HF687" s="64"/>
      <c r="HG687" s="64"/>
      <c r="HH687" s="64"/>
      <c r="HI687" s="64"/>
      <c r="HJ687" s="64"/>
      <c r="HK687" s="64"/>
      <c r="HL687" s="64"/>
      <c r="HM687" s="64"/>
      <c r="HN687" s="64"/>
      <c r="HO687" s="64"/>
      <c r="HP687" s="64"/>
      <c r="HQ687" s="64"/>
      <c r="HR687" s="64"/>
      <c r="HS687" s="64"/>
      <c r="HT687" s="64"/>
      <c r="HU687" s="64"/>
      <c r="HV687" s="64"/>
      <c r="HW687" s="64"/>
      <c r="HX687" s="64"/>
      <c r="HY687" s="64"/>
      <c r="HZ687" s="64"/>
      <c r="IA687" s="64"/>
      <c r="IB687" s="64"/>
      <c r="IC687" s="64"/>
      <c r="ID687" s="64"/>
      <c r="IE687" s="64"/>
      <c r="IF687" s="64"/>
      <c r="IG687" s="64"/>
      <c r="IH687" s="64"/>
      <c r="II687" s="64"/>
      <c r="IJ687" s="64"/>
      <c r="IK687" s="64"/>
      <c r="IL687" s="64"/>
      <c r="IM687" s="64"/>
      <c r="IN687" s="64"/>
      <c r="IO687" s="64"/>
      <c r="IP687" s="64"/>
      <c r="IQ687" s="64"/>
      <c r="IR687" s="64"/>
      <c r="IS687" s="64"/>
      <c r="IT687" s="64"/>
      <c r="IU687" s="64"/>
      <c r="IV687" s="64"/>
      <c r="IW687" s="64"/>
      <c r="IX687" s="64"/>
      <c r="IY687" s="64"/>
      <c r="IZ687" s="64"/>
      <c r="JA687" s="64"/>
      <c r="JB687" s="64"/>
      <c r="JC687" s="64"/>
      <c r="JD687" s="64"/>
      <c r="JE687" s="64"/>
      <c r="JF687" s="64"/>
      <c r="JG687" s="64"/>
      <c r="JH687" s="64"/>
      <c r="JI687" s="64"/>
      <c r="JJ687" s="64"/>
      <c r="JK687" s="64"/>
      <c r="JL687" s="64"/>
      <c r="JM687" s="64"/>
      <c r="JN687" s="64"/>
      <c r="JO687" s="64"/>
      <c r="JP687" s="64"/>
      <c r="JQ687" s="64"/>
      <c r="JR687" s="64"/>
      <c r="JS687" s="64"/>
      <c r="JT687" s="64"/>
      <c r="JU687" s="64"/>
      <c r="JV687" s="64"/>
      <c r="JW687" s="64"/>
      <c r="JX687" s="64"/>
      <c r="JY687" s="64"/>
      <c r="JZ687" s="64"/>
      <c r="KA687" s="64"/>
      <c r="KB687" s="64"/>
      <c r="KC687" s="64"/>
      <c r="KD687" s="64"/>
      <c r="KE687" s="64"/>
      <c r="KF687" s="64"/>
      <c r="KG687" s="64"/>
      <c r="KH687" s="64"/>
      <c r="KI687" s="64"/>
      <c r="KJ687" s="64"/>
      <c r="KK687" s="64"/>
      <c r="KL687" s="64"/>
      <c r="KM687" s="64"/>
      <c r="KN687" s="64"/>
      <c r="KO687" s="64"/>
      <c r="KP687" s="64"/>
      <c r="KQ687" s="64"/>
      <c r="KR687" s="64"/>
      <c r="KS687" s="64"/>
      <c r="KT687" s="64"/>
      <c r="KU687" s="64"/>
      <c r="KV687" s="64"/>
      <c r="KW687" s="64"/>
      <c r="KX687" s="64"/>
      <c r="KY687" s="64"/>
      <c r="KZ687" s="64"/>
      <c r="LA687" s="64"/>
      <c r="LB687" s="64"/>
      <c r="LC687" s="64"/>
      <c r="LD687" s="64"/>
      <c r="LE687" s="64"/>
      <c r="LF687" s="64"/>
      <c r="LG687" s="64"/>
      <c r="LH687" s="64"/>
      <c r="LI687" s="64"/>
      <c r="LJ687" s="64"/>
      <c r="LK687" s="64"/>
      <c r="LL687" s="64"/>
      <c r="LM687" s="64"/>
      <c r="LN687" s="64"/>
      <c r="LO687" s="64"/>
      <c r="LP687" s="64"/>
      <c r="LQ687" s="64"/>
      <c r="LR687" s="64"/>
      <c r="LS687" s="64"/>
      <c r="LT687" s="64"/>
      <c r="LU687" s="64"/>
      <c r="LV687" s="64"/>
      <c r="LW687" s="64"/>
      <c r="LX687" s="64"/>
      <c r="LY687" s="64"/>
      <c r="LZ687" s="64"/>
      <c r="MA687" s="64"/>
      <c r="MB687" s="64"/>
      <c r="MC687" s="64"/>
      <c r="MD687" s="64"/>
      <c r="ME687" s="64"/>
      <c r="MF687" s="64"/>
      <c r="MG687" s="64"/>
      <c r="MH687" s="64"/>
      <c r="MI687" s="64"/>
      <c r="MJ687" s="64"/>
      <c r="MK687" s="64"/>
      <c r="ML687" s="64"/>
      <c r="MM687" s="64"/>
      <c r="MN687" s="64"/>
      <c r="MO687" s="64"/>
      <c r="MP687" s="64"/>
      <c r="MQ687" s="64"/>
      <c r="MR687" s="64"/>
      <c r="MS687" s="64"/>
      <c r="MT687" s="64"/>
      <c r="MU687" s="64"/>
      <c r="MV687" s="64"/>
      <c r="MW687" s="64"/>
      <c r="MX687" s="64"/>
      <c r="MY687" s="64"/>
      <c r="MZ687" s="64"/>
      <c r="NA687" s="64"/>
      <c r="NB687" s="64"/>
      <c r="NC687" s="64"/>
      <c r="ND687" s="64"/>
      <c r="NE687" s="64"/>
      <c r="NF687" s="64"/>
      <c r="NG687" s="64"/>
      <c r="NH687" s="64"/>
      <c r="NI687" s="64"/>
      <c r="NJ687" s="64"/>
      <c r="NK687" s="64"/>
      <c r="NL687" s="64"/>
      <c r="NM687" s="64"/>
      <c r="NN687" s="64"/>
      <c r="NO687" s="64"/>
      <c r="NP687" s="64"/>
      <c r="NQ687" s="64"/>
      <c r="NR687" s="64"/>
      <c r="NS687" s="64"/>
      <c r="NT687" s="64"/>
      <c r="NU687" s="64"/>
      <c r="NV687" s="64"/>
      <c r="NW687" s="64"/>
      <c r="NX687" s="64"/>
      <c r="NY687" s="64"/>
      <c r="NZ687" s="64"/>
      <c r="OA687" s="64"/>
      <c r="OB687" s="64"/>
      <c r="OC687" s="64"/>
      <c r="OD687" s="64"/>
      <c r="OE687" s="64"/>
      <c r="OF687" s="64"/>
      <c r="OG687" s="64"/>
      <c r="OH687" s="64"/>
      <c r="OI687" s="64"/>
      <c r="OJ687" s="64"/>
      <c r="OK687" s="64"/>
      <c r="OL687" s="64"/>
      <c r="OM687" s="64"/>
      <c r="ON687" s="64"/>
      <c r="OO687" s="64"/>
      <c r="OP687" s="64"/>
      <c r="OQ687" s="64"/>
      <c r="OR687" s="64"/>
      <c r="OS687" s="64"/>
      <c r="OT687" s="64"/>
      <c r="OU687" s="64"/>
      <c r="OV687" s="64"/>
      <c r="OW687" s="64"/>
      <c r="OX687" s="64"/>
      <c r="OY687" s="64"/>
      <c r="OZ687" s="64"/>
      <c r="PA687" s="64"/>
      <c r="PB687" s="64"/>
      <c r="PC687" s="64"/>
      <c r="PD687" s="64"/>
      <c r="PE687" s="64"/>
    </row>
    <row r="688" spans="1:421" s="45" customFormat="1" ht="20.100000000000001" customHeight="1" x14ac:dyDescent="0.3">
      <c r="A688" s="1"/>
      <c r="B688" s="1"/>
      <c r="C688" s="1"/>
      <c r="D688" s="1"/>
      <c r="E688" s="1"/>
      <c r="F688" s="1"/>
      <c r="G688" s="1"/>
      <c r="H688" s="127" t="s">
        <v>271</v>
      </c>
      <c r="I688" s="2">
        <v>5252</v>
      </c>
      <c r="J688" s="36">
        <v>200</v>
      </c>
      <c r="K688" s="13">
        <f t="shared" si="438"/>
        <v>1050400</v>
      </c>
      <c r="L688" s="1"/>
      <c r="M688" s="1"/>
      <c r="N688" s="1"/>
      <c r="O688" s="1"/>
      <c r="P688" s="1"/>
      <c r="Q688" s="2"/>
      <c r="R688" s="2"/>
      <c r="S688" s="2"/>
      <c r="T688" s="1"/>
      <c r="U688" s="2"/>
      <c r="V688" s="44"/>
      <c r="W688" s="2"/>
      <c r="X688" s="37">
        <f t="shared" si="442"/>
        <v>1050400</v>
      </c>
      <c r="Y688" s="2"/>
      <c r="Z688" s="104">
        <v>50000000</v>
      </c>
      <c r="AA688" s="106">
        <v>0</v>
      </c>
      <c r="AB688" s="106">
        <v>0</v>
      </c>
      <c r="AC688" s="36"/>
      <c r="AD688" s="107"/>
      <c r="AE688" s="64"/>
      <c r="AF688" s="64"/>
      <c r="AG688" s="64"/>
      <c r="AH688" s="64"/>
      <c r="AI688" s="64"/>
      <c r="AJ688" s="64"/>
      <c r="AK688" s="64"/>
      <c r="AL688" s="64"/>
      <c r="AM688" s="64"/>
      <c r="AN688" s="64"/>
      <c r="AO688" s="64"/>
      <c r="AP688" s="64"/>
      <c r="AQ688" s="64"/>
      <c r="AR688" s="64"/>
      <c r="AS688" s="64"/>
      <c r="AT688" s="64"/>
      <c r="AU688" s="64"/>
      <c r="AV688" s="64"/>
      <c r="AW688" s="64"/>
      <c r="AX688" s="64"/>
      <c r="AY688" s="64"/>
      <c r="AZ688" s="64"/>
      <c r="BA688" s="64"/>
      <c r="BB688" s="64"/>
      <c r="BC688" s="64"/>
      <c r="BD688" s="64"/>
      <c r="BE688" s="64"/>
      <c r="BF688" s="64"/>
      <c r="BG688" s="64"/>
      <c r="BH688" s="64"/>
      <c r="BI688" s="64"/>
      <c r="BJ688" s="64"/>
      <c r="BK688" s="64"/>
      <c r="BL688" s="64"/>
      <c r="BM688" s="64"/>
      <c r="BN688" s="64"/>
      <c r="BO688" s="64"/>
      <c r="BP688" s="64"/>
      <c r="BQ688" s="64"/>
      <c r="BR688" s="64"/>
      <c r="BS688" s="64"/>
      <c r="BT688" s="64"/>
      <c r="BU688" s="64"/>
      <c r="BV688" s="64"/>
      <c r="BW688" s="64"/>
      <c r="BX688" s="64"/>
      <c r="BY688" s="64"/>
      <c r="BZ688" s="64"/>
      <c r="CA688" s="64"/>
      <c r="CB688" s="64"/>
      <c r="CC688" s="64"/>
      <c r="CD688" s="64"/>
      <c r="CE688" s="64"/>
      <c r="CF688" s="64"/>
      <c r="CG688" s="64"/>
      <c r="CH688" s="64"/>
      <c r="CI688" s="64"/>
      <c r="CJ688" s="64"/>
      <c r="CK688" s="64"/>
      <c r="CL688" s="64"/>
      <c r="CM688" s="64"/>
      <c r="CN688" s="64"/>
      <c r="CO688" s="64"/>
      <c r="CP688" s="64"/>
      <c r="CQ688" s="64"/>
      <c r="CR688" s="64"/>
      <c r="CS688" s="64"/>
      <c r="CT688" s="64"/>
      <c r="CU688" s="64"/>
      <c r="CV688" s="64"/>
      <c r="CW688" s="64"/>
      <c r="CX688" s="64"/>
      <c r="CY688" s="64"/>
      <c r="CZ688" s="64"/>
      <c r="DA688" s="64"/>
      <c r="DB688" s="64"/>
      <c r="DC688" s="64"/>
      <c r="DD688" s="64"/>
      <c r="DE688" s="64"/>
      <c r="DF688" s="64"/>
      <c r="DG688" s="64"/>
      <c r="DH688" s="64"/>
      <c r="DI688" s="64"/>
      <c r="DJ688" s="64"/>
      <c r="DK688" s="64"/>
      <c r="DL688" s="64"/>
      <c r="DM688" s="64"/>
      <c r="DN688" s="64"/>
      <c r="DO688" s="64"/>
      <c r="DP688" s="64"/>
      <c r="DQ688" s="64"/>
      <c r="DR688" s="64"/>
      <c r="DS688" s="64"/>
      <c r="DT688" s="64"/>
      <c r="DU688" s="64"/>
      <c r="DV688" s="64"/>
      <c r="DW688" s="64"/>
      <c r="DX688" s="64"/>
      <c r="DY688" s="64"/>
      <c r="DZ688" s="64"/>
      <c r="EA688" s="64"/>
      <c r="EB688" s="64"/>
      <c r="EC688" s="64"/>
      <c r="ED688" s="64"/>
      <c r="EE688" s="64"/>
      <c r="EF688" s="64"/>
      <c r="EG688" s="64"/>
      <c r="EH688" s="64"/>
      <c r="EI688" s="64"/>
      <c r="EJ688" s="64"/>
      <c r="EK688" s="64"/>
      <c r="EL688" s="64"/>
      <c r="EM688" s="64"/>
      <c r="EN688" s="64"/>
      <c r="EO688" s="64"/>
      <c r="EP688" s="64"/>
      <c r="EQ688" s="64"/>
      <c r="ER688" s="64"/>
      <c r="ES688" s="64"/>
      <c r="ET688" s="64"/>
      <c r="EU688" s="64"/>
      <c r="EV688" s="64"/>
      <c r="EW688" s="64"/>
      <c r="EX688" s="64"/>
      <c r="EY688" s="64"/>
      <c r="EZ688" s="64"/>
      <c r="FA688" s="64"/>
      <c r="FB688" s="64"/>
      <c r="FC688" s="64"/>
      <c r="FD688" s="64"/>
      <c r="FE688" s="64"/>
      <c r="FF688" s="64"/>
      <c r="FG688" s="64"/>
      <c r="FH688" s="64"/>
      <c r="FI688" s="64"/>
      <c r="FJ688" s="64"/>
      <c r="FK688" s="64"/>
      <c r="FL688" s="64"/>
      <c r="FM688" s="64"/>
      <c r="FN688" s="64"/>
      <c r="FO688" s="64"/>
      <c r="FP688" s="64"/>
      <c r="FQ688" s="64"/>
      <c r="FR688" s="64"/>
      <c r="FS688" s="64"/>
      <c r="FT688" s="64"/>
      <c r="FU688" s="64"/>
      <c r="FV688" s="64"/>
      <c r="FW688" s="64"/>
      <c r="FX688" s="64"/>
      <c r="FY688" s="64"/>
      <c r="FZ688" s="64"/>
      <c r="GA688" s="64"/>
      <c r="GB688" s="64"/>
      <c r="GC688" s="64"/>
      <c r="GD688" s="64"/>
      <c r="GE688" s="64"/>
      <c r="GF688" s="64"/>
      <c r="GG688" s="64"/>
      <c r="GH688" s="64"/>
      <c r="GI688" s="64"/>
      <c r="GJ688" s="64"/>
      <c r="GK688" s="64"/>
      <c r="GL688" s="64"/>
      <c r="GM688" s="64"/>
      <c r="GN688" s="64"/>
      <c r="GO688" s="64"/>
      <c r="GP688" s="64"/>
      <c r="GQ688" s="64"/>
      <c r="GR688" s="64"/>
      <c r="GS688" s="64"/>
      <c r="GT688" s="64"/>
      <c r="GU688" s="64"/>
      <c r="GV688" s="64"/>
      <c r="GW688" s="64"/>
      <c r="GX688" s="64"/>
      <c r="GY688" s="64"/>
      <c r="GZ688" s="64"/>
      <c r="HA688" s="64"/>
      <c r="HB688" s="64"/>
      <c r="HC688" s="64"/>
      <c r="HD688" s="64"/>
      <c r="HE688" s="64"/>
      <c r="HF688" s="64"/>
      <c r="HG688" s="64"/>
      <c r="HH688" s="64"/>
      <c r="HI688" s="64"/>
      <c r="HJ688" s="64"/>
      <c r="HK688" s="64"/>
      <c r="HL688" s="64"/>
      <c r="HM688" s="64"/>
      <c r="HN688" s="64"/>
      <c r="HO688" s="64"/>
      <c r="HP688" s="64"/>
      <c r="HQ688" s="64"/>
      <c r="HR688" s="64"/>
      <c r="HS688" s="64"/>
      <c r="HT688" s="64"/>
      <c r="HU688" s="64"/>
      <c r="HV688" s="64"/>
      <c r="HW688" s="64"/>
      <c r="HX688" s="64"/>
      <c r="HY688" s="64"/>
      <c r="HZ688" s="64"/>
      <c r="IA688" s="64"/>
      <c r="IB688" s="64"/>
      <c r="IC688" s="64"/>
      <c r="ID688" s="64"/>
      <c r="IE688" s="64"/>
      <c r="IF688" s="64"/>
      <c r="IG688" s="64"/>
      <c r="IH688" s="64"/>
      <c r="II688" s="64"/>
      <c r="IJ688" s="64"/>
      <c r="IK688" s="64"/>
      <c r="IL688" s="64"/>
      <c r="IM688" s="64"/>
      <c r="IN688" s="64"/>
      <c r="IO688" s="64"/>
      <c r="IP688" s="64"/>
      <c r="IQ688" s="64"/>
      <c r="IR688" s="64"/>
      <c r="IS688" s="64"/>
      <c r="IT688" s="64"/>
      <c r="IU688" s="64"/>
      <c r="IV688" s="64"/>
      <c r="IW688" s="64"/>
      <c r="IX688" s="64"/>
      <c r="IY688" s="64"/>
      <c r="IZ688" s="64"/>
      <c r="JA688" s="64"/>
      <c r="JB688" s="64"/>
      <c r="JC688" s="64"/>
      <c r="JD688" s="64"/>
      <c r="JE688" s="64"/>
      <c r="JF688" s="64"/>
      <c r="JG688" s="64"/>
      <c r="JH688" s="64"/>
      <c r="JI688" s="64"/>
      <c r="JJ688" s="64"/>
      <c r="JK688" s="64"/>
      <c r="JL688" s="64"/>
      <c r="JM688" s="64"/>
      <c r="JN688" s="64"/>
      <c r="JO688" s="64"/>
      <c r="JP688" s="64"/>
      <c r="JQ688" s="64"/>
      <c r="JR688" s="64"/>
      <c r="JS688" s="64"/>
      <c r="JT688" s="64"/>
      <c r="JU688" s="64"/>
      <c r="JV688" s="64"/>
      <c r="JW688" s="64"/>
      <c r="JX688" s="64"/>
      <c r="JY688" s="64"/>
      <c r="JZ688" s="64"/>
      <c r="KA688" s="64"/>
      <c r="KB688" s="64"/>
      <c r="KC688" s="64"/>
      <c r="KD688" s="64"/>
      <c r="KE688" s="64"/>
      <c r="KF688" s="64"/>
      <c r="KG688" s="64"/>
      <c r="KH688" s="64"/>
      <c r="KI688" s="64"/>
      <c r="KJ688" s="64"/>
      <c r="KK688" s="64"/>
      <c r="KL688" s="64"/>
      <c r="KM688" s="64"/>
      <c r="KN688" s="64"/>
      <c r="KO688" s="64"/>
      <c r="KP688" s="64"/>
      <c r="KQ688" s="64"/>
      <c r="KR688" s="64"/>
      <c r="KS688" s="64"/>
      <c r="KT688" s="64"/>
      <c r="KU688" s="64"/>
      <c r="KV688" s="64"/>
      <c r="KW688" s="64"/>
      <c r="KX688" s="64"/>
      <c r="KY688" s="64"/>
      <c r="KZ688" s="64"/>
      <c r="LA688" s="64"/>
      <c r="LB688" s="64"/>
      <c r="LC688" s="64"/>
      <c r="LD688" s="64"/>
      <c r="LE688" s="64"/>
      <c r="LF688" s="64"/>
      <c r="LG688" s="64"/>
      <c r="LH688" s="64"/>
      <c r="LI688" s="64"/>
      <c r="LJ688" s="64"/>
      <c r="LK688" s="64"/>
      <c r="LL688" s="64"/>
      <c r="LM688" s="64"/>
      <c r="LN688" s="64"/>
      <c r="LO688" s="64"/>
      <c r="LP688" s="64"/>
      <c r="LQ688" s="64"/>
      <c r="LR688" s="64"/>
      <c r="LS688" s="64"/>
      <c r="LT688" s="64"/>
      <c r="LU688" s="64"/>
      <c r="LV688" s="64"/>
      <c r="LW688" s="64"/>
      <c r="LX688" s="64"/>
      <c r="LY688" s="64"/>
      <c r="LZ688" s="64"/>
      <c r="MA688" s="64"/>
      <c r="MB688" s="64"/>
      <c r="MC688" s="64"/>
      <c r="MD688" s="64"/>
      <c r="ME688" s="64"/>
      <c r="MF688" s="64"/>
      <c r="MG688" s="64"/>
      <c r="MH688" s="64"/>
      <c r="MI688" s="64"/>
      <c r="MJ688" s="64"/>
      <c r="MK688" s="64"/>
      <c r="ML688" s="64"/>
      <c r="MM688" s="64"/>
      <c r="MN688" s="64"/>
      <c r="MO688" s="64"/>
      <c r="MP688" s="64"/>
      <c r="MQ688" s="64"/>
      <c r="MR688" s="64"/>
      <c r="MS688" s="64"/>
      <c r="MT688" s="64"/>
      <c r="MU688" s="64"/>
      <c r="MV688" s="64"/>
      <c r="MW688" s="64"/>
      <c r="MX688" s="64"/>
      <c r="MY688" s="64"/>
      <c r="MZ688" s="64"/>
      <c r="NA688" s="64"/>
      <c r="NB688" s="64"/>
      <c r="NC688" s="64"/>
      <c r="ND688" s="64"/>
      <c r="NE688" s="64"/>
      <c r="NF688" s="64"/>
      <c r="NG688" s="64"/>
      <c r="NH688" s="64"/>
      <c r="NI688" s="64"/>
      <c r="NJ688" s="64"/>
      <c r="NK688" s="64"/>
      <c r="NL688" s="64"/>
      <c r="NM688" s="64"/>
      <c r="NN688" s="64"/>
      <c r="NO688" s="64"/>
      <c r="NP688" s="64"/>
      <c r="NQ688" s="64"/>
      <c r="NR688" s="64"/>
      <c r="NS688" s="64"/>
      <c r="NT688" s="64"/>
      <c r="NU688" s="64"/>
      <c r="NV688" s="64"/>
      <c r="NW688" s="64"/>
      <c r="NX688" s="64"/>
      <c r="NY688" s="64"/>
      <c r="NZ688" s="64"/>
      <c r="OA688" s="64"/>
      <c r="OB688" s="64"/>
      <c r="OC688" s="64"/>
      <c r="OD688" s="64"/>
      <c r="OE688" s="64"/>
      <c r="OF688" s="64"/>
      <c r="OG688" s="64"/>
      <c r="OH688" s="64"/>
      <c r="OI688" s="64"/>
      <c r="OJ688" s="64"/>
      <c r="OK688" s="64"/>
      <c r="OL688" s="64"/>
      <c r="OM688" s="64"/>
      <c r="ON688" s="64"/>
      <c r="OO688" s="64"/>
      <c r="OP688" s="64"/>
      <c r="OQ688" s="64"/>
      <c r="OR688" s="64"/>
      <c r="OS688" s="64"/>
      <c r="OT688" s="64"/>
      <c r="OU688" s="64"/>
      <c r="OV688" s="64"/>
      <c r="OW688" s="64"/>
      <c r="OX688" s="64"/>
      <c r="OY688" s="64"/>
      <c r="OZ688" s="64"/>
      <c r="PA688" s="64"/>
      <c r="PB688" s="64"/>
      <c r="PC688" s="64"/>
      <c r="PD688" s="64"/>
      <c r="PE688" s="64"/>
    </row>
    <row r="689" spans="1:421" s="46" customFormat="1" ht="20.100000000000001" customHeight="1" x14ac:dyDescent="0.3">
      <c r="A689" s="17"/>
      <c r="B689" s="17"/>
      <c r="C689" s="17"/>
      <c r="D689" s="17"/>
      <c r="E689" s="17"/>
      <c r="F689" s="17"/>
      <c r="G689" s="17"/>
      <c r="H689" s="128"/>
      <c r="I689" s="19"/>
      <c r="J689" s="20"/>
      <c r="K689" s="19"/>
      <c r="L689" s="17"/>
      <c r="M689" s="17"/>
      <c r="N689" s="17"/>
      <c r="O689" s="17"/>
      <c r="P689" s="17"/>
      <c r="Q689" s="19"/>
      <c r="R689" s="19"/>
      <c r="S689" s="19"/>
      <c r="T689" s="17"/>
      <c r="U689" s="19"/>
      <c r="V689" s="21"/>
      <c r="W689" s="19"/>
      <c r="X689" s="19"/>
      <c r="Y689" s="19"/>
      <c r="Z689" s="19"/>
      <c r="AA689" s="19"/>
      <c r="AB689" s="19"/>
      <c r="AC689" s="20"/>
      <c r="AD689" s="105"/>
    </row>
    <row r="690" spans="1:421" s="45" customFormat="1" ht="20.100000000000001" customHeight="1" x14ac:dyDescent="0.3">
      <c r="A690" s="23">
        <v>1683</v>
      </c>
      <c r="B690" s="23" t="s">
        <v>35</v>
      </c>
      <c r="C690" s="23">
        <v>3935</v>
      </c>
      <c r="D690" s="23">
        <v>3</v>
      </c>
      <c r="E690" s="23">
        <v>4</v>
      </c>
      <c r="F690" s="23">
        <v>1</v>
      </c>
      <c r="G690" s="23">
        <v>13</v>
      </c>
      <c r="H690" s="129" t="s">
        <v>272</v>
      </c>
      <c r="I690" s="7">
        <v>113</v>
      </c>
      <c r="J690" s="8">
        <v>220</v>
      </c>
      <c r="K690" s="13">
        <f t="shared" ref="K690:K702" si="444">I690*J690</f>
        <v>24860</v>
      </c>
      <c r="L690" s="23">
        <v>1</v>
      </c>
      <c r="M690" s="23" t="s">
        <v>42</v>
      </c>
      <c r="N690" s="23" t="s">
        <v>36</v>
      </c>
      <c r="O690" s="96" t="s">
        <v>272</v>
      </c>
      <c r="P690" s="23">
        <v>108</v>
      </c>
      <c r="Q690" s="7">
        <v>100</v>
      </c>
      <c r="R690" s="7">
        <v>6750</v>
      </c>
      <c r="S690" s="104">
        <f t="shared" ref="S690" si="445">P690*R690</f>
        <v>729000</v>
      </c>
      <c r="T690" s="23">
        <v>23</v>
      </c>
      <c r="U690" s="7">
        <v>36</v>
      </c>
      <c r="V690" s="97">
        <f t="shared" ref="V690" si="446">S690*U690/100</f>
        <v>262440</v>
      </c>
      <c r="W690" s="98">
        <f t="shared" ref="W690" si="447">S690-V690</f>
        <v>466560</v>
      </c>
      <c r="X690" s="37">
        <f t="shared" ref="X690:X691" si="448">K690+W690</f>
        <v>491420</v>
      </c>
      <c r="Y690" s="104">
        <f t="shared" ref="Y690" si="449">X690*Q690/100</f>
        <v>491420</v>
      </c>
      <c r="Z690" s="104">
        <v>50000000</v>
      </c>
      <c r="AA690" s="106">
        <v>0</v>
      </c>
      <c r="AB690" s="106">
        <v>0</v>
      </c>
      <c r="AC690" s="8" t="s">
        <v>255</v>
      </c>
      <c r="AD690" s="110"/>
      <c r="AE690" s="64"/>
      <c r="AF690" s="64"/>
      <c r="AG690" s="64"/>
      <c r="AH690" s="64"/>
      <c r="AI690" s="64"/>
      <c r="AJ690" s="64"/>
      <c r="AK690" s="64"/>
      <c r="AL690" s="64"/>
      <c r="AM690" s="64"/>
      <c r="AN690" s="64"/>
      <c r="AO690" s="64"/>
      <c r="AP690" s="64"/>
      <c r="AQ690" s="64"/>
      <c r="AR690" s="64"/>
      <c r="AS690" s="64"/>
      <c r="AT690" s="64"/>
      <c r="AU690" s="64"/>
      <c r="AV690" s="64"/>
      <c r="AW690" s="64"/>
      <c r="AX690" s="64"/>
      <c r="AY690" s="64"/>
      <c r="AZ690" s="64"/>
      <c r="BA690" s="64"/>
      <c r="BB690" s="64"/>
      <c r="BC690" s="64"/>
      <c r="BD690" s="64"/>
      <c r="BE690" s="64"/>
      <c r="BF690" s="64"/>
      <c r="BG690" s="64"/>
      <c r="BH690" s="64"/>
      <c r="BI690" s="64"/>
      <c r="BJ690" s="64"/>
      <c r="BK690" s="64"/>
      <c r="BL690" s="64"/>
      <c r="BM690" s="64"/>
      <c r="BN690" s="64"/>
      <c r="BO690" s="64"/>
      <c r="BP690" s="64"/>
      <c r="BQ690" s="64"/>
      <c r="BR690" s="64"/>
      <c r="BS690" s="64"/>
      <c r="BT690" s="64"/>
      <c r="BU690" s="64"/>
      <c r="BV690" s="64"/>
      <c r="BW690" s="64"/>
      <c r="BX690" s="64"/>
      <c r="BY690" s="64"/>
      <c r="BZ690" s="64"/>
      <c r="CA690" s="64"/>
      <c r="CB690" s="64"/>
      <c r="CC690" s="64"/>
      <c r="CD690" s="64"/>
      <c r="CE690" s="64"/>
      <c r="CF690" s="64"/>
      <c r="CG690" s="64"/>
      <c r="CH690" s="64"/>
      <c r="CI690" s="64"/>
      <c r="CJ690" s="64"/>
      <c r="CK690" s="64"/>
      <c r="CL690" s="64"/>
      <c r="CM690" s="64"/>
      <c r="CN690" s="64"/>
      <c r="CO690" s="64"/>
      <c r="CP690" s="64"/>
      <c r="CQ690" s="64"/>
      <c r="CR690" s="64"/>
      <c r="CS690" s="64"/>
      <c r="CT690" s="64"/>
      <c r="CU690" s="64"/>
      <c r="CV690" s="64"/>
      <c r="CW690" s="64"/>
      <c r="CX690" s="64"/>
      <c r="CY690" s="64"/>
      <c r="CZ690" s="64"/>
      <c r="DA690" s="64"/>
      <c r="DB690" s="64"/>
      <c r="DC690" s="64"/>
      <c r="DD690" s="64"/>
      <c r="DE690" s="64"/>
      <c r="DF690" s="64"/>
      <c r="DG690" s="64"/>
      <c r="DH690" s="64"/>
      <c r="DI690" s="64"/>
      <c r="DJ690" s="64"/>
      <c r="DK690" s="64"/>
      <c r="DL690" s="64"/>
      <c r="DM690" s="64"/>
      <c r="DN690" s="64"/>
      <c r="DO690" s="64"/>
      <c r="DP690" s="64"/>
      <c r="DQ690" s="64"/>
      <c r="DR690" s="64"/>
      <c r="DS690" s="64"/>
      <c r="DT690" s="64"/>
      <c r="DU690" s="64"/>
      <c r="DV690" s="64"/>
      <c r="DW690" s="64"/>
      <c r="DX690" s="64"/>
      <c r="DY690" s="64"/>
      <c r="DZ690" s="64"/>
      <c r="EA690" s="64"/>
      <c r="EB690" s="64"/>
      <c r="EC690" s="64"/>
      <c r="ED690" s="64"/>
      <c r="EE690" s="64"/>
      <c r="EF690" s="64"/>
      <c r="EG690" s="64"/>
      <c r="EH690" s="64"/>
      <c r="EI690" s="64"/>
      <c r="EJ690" s="64"/>
      <c r="EK690" s="64"/>
      <c r="EL690" s="64"/>
      <c r="EM690" s="64"/>
      <c r="EN690" s="64"/>
      <c r="EO690" s="64"/>
      <c r="EP690" s="64"/>
      <c r="EQ690" s="64"/>
      <c r="ER690" s="64"/>
      <c r="ES690" s="64"/>
      <c r="ET690" s="64"/>
      <c r="EU690" s="64"/>
      <c r="EV690" s="64"/>
      <c r="EW690" s="64"/>
      <c r="EX690" s="64"/>
      <c r="EY690" s="64"/>
      <c r="EZ690" s="64"/>
      <c r="FA690" s="64"/>
      <c r="FB690" s="64"/>
      <c r="FC690" s="64"/>
      <c r="FD690" s="64"/>
      <c r="FE690" s="64"/>
      <c r="FF690" s="64"/>
      <c r="FG690" s="64"/>
      <c r="FH690" s="64"/>
      <c r="FI690" s="64"/>
      <c r="FJ690" s="64"/>
      <c r="FK690" s="64"/>
      <c r="FL690" s="64"/>
      <c r="FM690" s="64"/>
      <c r="FN690" s="64"/>
      <c r="FO690" s="64"/>
      <c r="FP690" s="64"/>
      <c r="FQ690" s="64"/>
      <c r="FR690" s="64"/>
      <c r="FS690" s="64"/>
      <c r="FT690" s="64"/>
      <c r="FU690" s="64"/>
      <c r="FV690" s="64"/>
      <c r="FW690" s="64"/>
      <c r="FX690" s="64"/>
      <c r="FY690" s="64"/>
      <c r="FZ690" s="64"/>
      <c r="GA690" s="64"/>
      <c r="GB690" s="64"/>
      <c r="GC690" s="64"/>
      <c r="GD690" s="64"/>
      <c r="GE690" s="64"/>
      <c r="GF690" s="64"/>
      <c r="GG690" s="64"/>
      <c r="GH690" s="64"/>
      <c r="GI690" s="64"/>
      <c r="GJ690" s="64"/>
      <c r="GK690" s="64"/>
      <c r="GL690" s="64"/>
      <c r="GM690" s="64"/>
      <c r="GN690" s="64"/>
      <c r="GO690" s="64"/>
      <c r="GP690" s="64"/>
      <c r="GQ690" s="64"/>
      <c r="GR690" s="64"/>
      <c r="GS690" s="64"/>
      <c r="GT690" s="64"/>
      <c r="GU690" s="64"/>
      <c r="GV690" s="64"/>
      <c r="GW690" s="64"/>
      <c r="GX690" s="64"/>
      <c r="GY690" s="64"/>
      <c r="GZ690" s="64"/>
      <c r="HA690" s="64"/>
      <c r="HB690" s="64"/>
      <c r="HC690" s="64"/>
      <c r="HD690" s="64"/>
      <c r="HE690" s="64"/>
      <c r="HF690" s="64"/>
      <c r="HG690" s="64"/>
      <c r="HH690" s="64"/>
      <c r="HI690" s="64"/>
      <c r="HJ690" s="64"/>
      <c r="HK690" s="64"/>
      <c r="HL690" s="64"/>
      <c r="HM690" s="64"/>
      <c r="HN690" s="64"/>
      <c r="HO690" s="64"/>
      <c r="HP690" s="64"/>
      <c r="HQ690" s="64"/>
      <c r="HR690" s="64"/>
      <c r="HS690" s="64"/>
      <c r="HT690" s="64"/>
      <c r="HU690" s="64"/>
      <c r="HV690" s="64"/>
      <c r="HW690" s="64"/>
      <c r="HX690" s="64"/>
      <c r="HY690" s="64"/>
      <c r="HZ690" s="64"/>
      <c r="IA690" s="64"/>
      <c r="IB690" s="64"/>
      <c r="IC690" s="64"/>
      <c r="ID690" s="64"/>
      <c r="IE690" s="64"/>
      <c r="IF690" s="64"/>
      <c r="IG690" s="64"/>
      <c r="IH690" s="64"/>
      <c r="II690" s="64"/>
      <c r="IJ690" s="64"/>
      <c r="IK690" s="64"/>
      <c r="IL690" s="64"/>
      <c r="IM690" s="64"/>
      <c r="IN690" s="64"/>
      <c r="IO690" s="64"/>
      <c r="IP690" s="64"/>
      <c r="IQ690" s="64"/>
      <c r="IR690" s="64"/>
      <c r="IS690" s="64"/>
      <c r="IT690" s="64"/>
      <c r="IU690" s="64"/>
      <c r="IV690" s="64"/>
      <c r="IW690" s="64"/>
      <c r="IX690" s="64"/>
      <c r="IY690" s="64"/>
      <c r="IZ690" s="64"/>
      <c r="JA690" s="64"/>
      <c r="JB690" s="64"/>
      <c r="JC690" s="64"/>
      <c r="JD690" s="64"/>
      <c r="JE690" s="64"/>
      <c r="JF690" s="64"/>
      <c r="JG690" s="64"/>
      <c r="JH690" s="64"/>
      <c r="JI690" s="64"/>
      <c r="JJ690" s="64"/>
      <c r="JK690" s="64"/>
      <c r="JL690" s="64"/>
      <c r="JM690" s="64"/>
      <c r="JN690" s="64"/>
      <c r="JO690" s="64"/>
      <c r="JP690" s="64"/>
      <c r="JQ690" s="64"/>
      <c r="JR690" s="64"/>
      <c r="JS690" s="64"/>
      <c r="JT690" s="64"/>
      <c r="JU690" s="64"/>
      <c r="JV690" s="64"/>
      <c r="JW690" s="64"/>
      <c r="JX690" s="64"/>
      <c r="JY690" s="64"/>
      <c r="JZ690" s="64"/>
      <c r="KA690" s="64"/>
      <c r="KB690" s="64"/>
      <c r="KC690" s="64"/>
      <c r="KD690" s="64"/>
      <c r="KE690" s="64"/>
      <c r="KF690" s="64"/>
      <c r="KG690" s="64"/>
      <c r="KH690" s="64"/>
      <c r="KI690" s="64"/>
      <c r="KJ690" s="64"/>
      <c r="KK690" s="64"/>
      <c r="KL690" s="64"/>
      <c r="KM690" s="64"/>
      <c r="KN690" s="64"/>
      <c r="KO690" s="64"/>
      <c r="KP690" s="64"/>
      <c r="KQ690" s="64"/>
      <c r="KR690" s="64"/>
      <c r="KS690" s="64"/>
      <c r="KT690" s="64"/>
      <c r="KU690" s="64"/>
      <c r="KV690" s="64"/>
      <c r="KW690" s="64"/>
      <c r="KX690" s="64"/>
      <c r="KY690" s="64"/>
      <c r="KZ690" s="64"/>
      <c r="LA690" s="64"/>
      <c r="LB690" s="64"/>
      <c r="LC690" s="64"/>
      <c r="LD690" s="64"/>
      <c r="LE690" s="64"/>
      <c r="LF690" s="64"/>
      <c r="LG690" s="64"/>
      <c r="LH690" s="64"/>
      <c r="LI690" s="64"/>
      <c r="LJ690" s="64"/>
      <c r="LK690" s="64"/>
      <c r="LL690" s="64"/>
      <c r="LM690" s="64"/>
      <c r="LN690" s="64"/>
      <c r="LO690" s="64"/>
      <c r="LP690" s="64"/>
      <c r="LQ690" s="64"/>
      <c r="LR690" s="64"/>
      <c r="LS690" s="64"/>
      <c r="LT690" s="64"/>
      <c r="LU690" s="64"/>
      <c r="LV690" s="64"/>
      <c r="LW690" s="64"/>
      <c r="LX690" s="64"/>
      <c r="LY690" s="64"/>
      <c r="LZ690" s="64"/>
      <c r="MA690" s="64"/>
      <c r="MB690" s="64"/>
      <c r="MC690" s="64"/>
      <c r="MD690" s="64"/>
      <c r="ME690" s="64"/>
      <c r="MF690" s="64"/>
      <c r="MG690" s="64"/>
      <c r="MH690" s="64"/>
      <c r="MI690" s="64"/>
      <c r="MJ690" s="64"/>
      <c r="MK690" s="64"/>
      <c r="ML690" s="64"/>
      <c r="MM690" s="64"/>
      <c r="MN690" s="64"/>
      <c r="MO690" s="64"/>
      <c r="MP690" s="64"/>
      <c r="MQ690" s="64"/>
      <c r="MR690" s="64"/>
      <c r="MS690" s="64"/>
      <c r="MT690" s="64"/>
      <c r="MU690" s="64"/>
      <c r="MV690" s="64"/>
      <c r="MW690" s="64"/>
      <c r="MX690" s="64"/>
      <c r="MY690" s="64"/>
      <c r="MZ690" s="64"/>
      <c r="NA690" s="64"/>
      <c r="NB690" s="64"/>
      <c r="NC690" s="64"/>
      <c r="ND690" s="64"/>
      <c r="NE690" s="64"/>
      <c r="NF690" s="64"/>
      <c r="NG690" s="64"/>
      <c r="NH690" s="64"/>
      <c r="NI690" s="64"/>
      <c r="NJ690" s="64"/>
      <c r="NK690" s="64"/>
      <c r="NL690" s="64"/>
      <c r="NM690" s="64"/>
      <c r="NN690" s="64"/>
      <c r="NO690" s="64"/>
      <c r="NP690" s="64"/>
      <c r="NQ690" s="64"/>
      <c r="NR690" s="64"/>
      <c r="NS690" s="64"/>
      <c r="NT690" s="64"/>
      <c r="NU690" s="64"/>
      <c r="NV690" s="64"/>
      <c r="NW690" s="64"/>
      <c r="NX690" s="64"/>
      <c r="NY690" s="64"/>
      <c r="NZ690" s="64"/>
      <c r="OA690" s="64"/>
      <c r="OB690" s="64"/>
      <c r="OC690" s="64"/>
      <c r="OD690" s="64"/>
      <c r="OE690" s="64"/>
      <c r="OF690" s="64"/>
      <c r="OG690" s="64"/>
      <c r="OH690" s="64"/>
      <c r="OI690" s="64"/>
      <c r="OJ690" s="64"/>
      <c r="OK690" s="64"/>
      <c r="OL690" s="64"/>
      <c r="OM690" s="64"/>
      <c r="ON690" s="64"/>
      <c r="OO690" s="64"/>
      <c r="OP690" s="64"/>
      <c r="OQ690" s="64"/>
      <c r="OR690" s="64"/>
      <c r="OS690" s="64"/>
      <c r="OT690" s="64"/>
      <c r="OU690" s="64"/>
      <c r="OV690" s="64"/>
      <c r="OW690" s="64"/>
      <c r="OX690" s="64"/>
      <c r="OY690" s="64"/>
      <c r="OZ690" s="64"/>
      <c r="PA690" s="64"/>
      <c r="PB690" s="64"/>
      <c r="PC690" s="64"/>
      <c r="PD690" s="64"/>
      <c r="PE690" s="64"/>
    </row>
    <row r="691" spans="1:421" s="45" customFormat="1" ht="20.100000000000001" customHeight="1" x14ac:dyDescent="0.3">
      <c r="A691" s="1"/>
      <c r="B691" s="1"/>
      <c r="C691" s="1"/>
      <c r="D691" s="1"/>
      <c r="E691" s="1"/>
      <c r="F691" s="1"/>
      <c r="G691" s="1"/>
      <c r="H691" s="127" t="s">
        <v>271</v>
      </c>
      <c r="I691" s="2">
        <v>1600</v>
      </c>
      <c r="J691" s="36">
        <v>220</v>
      </c>
      <c r="K691" s="13">
        <f t="shared" si="444"/>
        <v>352000</v>
      </c>
      <c r="L691" s="1"/>
      <c r="M691" s="1"/>
      <c r="N691" s="1"/>
      <c r="O691" s="1"/>
      <c r="P691" s="1"/>
      <c r="Q691" s="2"/>
      <c r="R691" s="2"/>
      <c r="S691" s="2"/>
      <c r="T691" s="1"/>
      <c r="U691" s="2"/>
      <c r="V691" s="44"/>
      <c r="W691" s="2"/>
      <c r="X691" s="37">
        <f t="shared" si="448"/>
        <v>352000</v>
      </c>
      <c r="Y691" s="2"/>
      <c r="Z691" s="104">
        <v>50000000</v>
      </c>
      <c r="AA691" s="106">
        <v>0</v>
      </c>
      <c r="AB691" s="106">
        <v>0</v>
      </c>
      <c r="AC691" s="36"/>
      <c r="AD691" s="107"/>
      <c r="AE691" s="64"/>
      <c r="AF691" s="64"/>
      <c r="AG691" s="64"/>
      <c r="AH691" s="64"/>
      <c r="AI691" s="64"/>
      <c r="AJ691" s="64"/>
      <c r="AK691" s="64"/>
      <c r="AL691" s="64"/>
      <c r="AM691" s="64"/>
      <c r="AN691" s="64"/>
      <c r="AO691" s="64"/>
      <c r="AP691" s="64"/>
      <c r="AQ691" s="64"/>
      <c r="AR691" s="64"/>
      <c r="AS691" s="64"/>
      <c r="AT691" s="64"/>
      <c r="AU691" s="64"/>
      <c r="AV691" s="64"/>
      <c r="AW691" s="64"/>
      <c r="AX691" s="64"/>
      <c r="AY691" s="64"/>
      <c r="AZ691" s="64"/>
      <c r="BA691" s="64"/>
      <c r="BB691" s="64"/>
      <c r="BC691" s="64"/>
      <c r="BD691" s="64"/>
      <c r="BE691" s="64"/>
      <c r="BF691" s="64"/>
      <c r="BG691" s="64"/>
      <c r="BH691" s="64"/>
      <c r="BI691" s="64"/>
      <c r="BJ691" s="64"/>
      <c r="BK691" s="64"/>
      <c r="BL691" s="64"/>
      <c r="BM691" s="64"/>
      <c r="BN691" s="64"/>
      <c r="BO691" s="64"/>
      <c r="BP691" s="64"/>
      <c r="BQ691" s="64"/>
      <c r="BR691" s="64"/>
      <c r="BS691" s="64"/>
      <c r="BT691" s="64"/>
      <c r="BU691" s="64"/>
      <c r="BV691" s="64"/>
      <c r="BW691" s="64"/>
      <c r="BX691" s="64"/>
      <c r="BY691" s="64"/>
      <c r="BZ691" s="64"/>
      <c r="CA691" s="64"/>
      <c r="CB691" s="64"/>
      <c r="CC691" s="64"/>
      <c r="CD691" s="64"/>
      <c r="CE691" s="64"/>
      <c r="CF691" s="64"/>
      <c r="CG691" s="64"/>
      <c r="CH691" s="64"/>
      <c r="CI691" s="64"/>
      <c r="CJ691" s="64"/>
      <c r="CK691" s="64"/>
      <c r="CL691" s="64"/>
      <c r="CM691" s="64"/>
      <c r="CN691" s="64"/>
      <c r="CO691" s="64"/>
      <c r="CP691" s="64"/>
      <c r="CQ691" s="64"/>
      <c r="CR691" s="64"/>
      <c r="CS691" s="64"/>
      <c r="CT691" s="64"/>
      <c r="CU691" s="64"/>
      <c r="CV691" s="64"/>
      <c r="CW691" s="64"/>
      <c r="CX691" s="64"/>
      <c r="CY691" s="64"/>
      <c r="CZ691" s="64"/>
      <c r="DA691" s="64"/>
      <c r="DB691" s="64"/>
      <c r="DC691" s="64"/>
      <c r="DD691" s="64"/>
      <c r="DE691" s="64"/>
      <c r="DF691" s="64"/>
      <c r="DG691" s="64"/>
      <c r="DH691" s="64"/>
      <c r="DI691" s="64"/>
      <c r="DJ691" s="64"/>
      <c r="DK691" s="64"/>
      <c r="DL691" s="64"/>
      <c r="DM691" s="64"/>
      <c r="DN691" s="64"/>
      <c r="DO691" s="64"/>
      <c r="DP691" s="64"/>
      <c r="DQ691" s="64"/>
      <c r="DR691" s="64"/>
      <c r="DS691" s="64"/>
      <c r="DT691" s="64"/>
      <c r="DU691" s="64"/>
      <c r="DV691" s="64"/>
      <c r="DW691" s="64"/>
      <c r="DX691" s="64"/>
      <c r="DY691" s="64"/>
      <c r="DZ691" s="64"/>
      <c r="EA691" s="64"/>
      <c r="EB691" s="64"/>
      <c r="EC691" s="64"/>
      <c r="ED691" s="64"/>
      <c r="EE691" s="64"/>
      <c r="EF691" s="64"/>
      <c r="EG691" s="64"/>
      <c r="EH691" s="64"/>
      <c r="EI691" s="64"/>
      <c r="EJ691" s="64"/>
      <c r="EK691" s="64"/>
      <c r="EL691" s="64"/>
      <c r="EM691" s="64"/>
      <c r="EN691" s="64"/>
      <c r="EO691" s="64"/>
      <c r="EP691" s="64"/>
      <c r="EQ691" s="64"/>
      <c r="ER691" s="64"/>
      <c r="ES691" s="64"/>
      <c r="ET691" s="64"/>
      <c r="EU691" s="64"/>
      <c r="EV691" s="64"/>
      <c r="EW691" s="64"/>
      <c r="EX691" s="64"/>
      <c r="EY691" s="64"/>
      <c r="EZ691" s="64"/>
      <c r="FA691" s="64"/>
      <c r="FB691" s="64"/>
      <c r="FC691" s="64"/>
      <c r="FD691" s="64"/>
      <c r="FE691" s="64"/>
      <c r="FF691" s="64"/>
      <c r="FG691" s="64"/>
      <c r="FH691" s="64"/>
      <c r="FI691" s="64"/>
      <c r="FJ691" s="64"/>
      <c r="FK691" s="64"/>
      <c r="FL691" s="64"/>
      <c r="FM691" s="64"/>
      <c r="FN691" s="64"/>
      <c r="FO691" s="64"/>
      <c r="FP691" s="64"/>
      <c r="FQ691" s="64"/>
      <c r="FR691" s="64"/>
      <c r="FS691" s="64"/>
      <c r="FT691" s="64"/>
      <c r="FU691" s="64"/>
      <c r="FV691" s="64"/>
      <c r="FW691" s="64"/>
      <c r="FX691" s="64"/>
      <c r="FY691" s="64"/>
      <c r="FZ691" s="64"/>
      <c r="GA691" s="64"/>
      <c r="GB691" s="64"/>
      <c r="GC691" s="64"/>
      <c r="GD691" s="64"/>
      <c r="GE691" s="64"/>
      <c r="GF691" s="64"/>
      <c r="GG691" s="64"/>
      <c r="GH691" s="64"/>
      <c r="GI691" s="64"/>
      <c r="GJ691" s="64"/>
      <c r="GK691" s="64"/>
      <c r="GL691" s="64"/>
      <c r="GM691" s="64"/>
      <c r="GN691" s="64"/>
      <c r="GO691" s="64"/>
      <c r="GP691" s="64"/>
      <c r="GQ691" s="64"/>
      <c r="GR691" s="64"/>
      <c r="GS691" s="64"/>
      <c r="GT691" s="64"/>
      <c r="GU691" s="64"/>
      <c r="GV691" s="64"/>
      <c r="GW691" s="64"/>
      <c r="GX691" s="64"/>
      <c r="GY691" s="64"/>
      <c r="GZ691" s="64"/>
      <c r="HA691" s="64"/>
      <c r="HB691" s="64"/>
      <c r="HC691" s="64"/>
      <c r="HD691" s="64"/>
      <c r="HE691" s="64"/>
      <c r="HF691" s="64"/>
      <c r="HG691" s="64"/>
      <c r="HH691" s="64"/>
      <c r="HI691" s="64"/>
      <c r="HJ691" s="64"/>
      <c r="HK691" s="64"/>
      <c r="HL691" s="64"/>
      <c r="HM691" s="64"/>
      <c r="HN691" s="64"/>
      <c r="HO691" s="64"/>
      <c r="HP691" s="64"/>
      <c r="HQ691" s="64"/>
      <c r="HR691" s="64"/>
      <c r="HS691" s="64"/>
      <c r="HT691" s="64"/>
      <c r="HU691" s="64"/>
      <c r="HV691" s="64"/>
      <c r="HW691" s="64"/>
      <c r="HX691" s="64"/>
      <c r="HY691" s="64"/>
      <c r="HZ691" s="64"/>
      <c r="IA691" s="64"/>
      <c r="IB691" s="64"/>
      <c r="IC691" s="64"/>
      <c r="ID691" s="64"/>
      <c r="IE691" s="64"/>
      <c r="IF691" s="64"/>
      <c r="IG691" s="64"/>
      <c r="IH691" s="64"/>
      <c r="II691" s="64"/>
      <c r="IJ691" s="64"/>
      <c r="IK691" s="64"/>
      <c r="IL691" s="64"/>
      <c r="IM691" s="64"/>
      <c r="IN691" s="64"/>
      <c r="IO691" s="64"/>
      <c r="IP691" s="64"/>
      <c r="IQ691" s="64"/>
      <c r="IR691" s="64"/>
      <c r="IS691" s="64"/>
      <c r="IT691" s="64"/>
      <c r="IU691" s="64"/>
      <c r="IV691" s="64"/>
      <c r="IW691" s="64"/>
      <c r="IX691" s="64"/>
      <c r="IY691" s="64"/>
      <c r="IZ691" s="64"/>
      <c r="JA691" s="64"/>
      <c r="JB691" s="64"/>
      <c r="JC691" s="64"/>
      <c r="JD691" s="64"/>
      <c r="JE691" s="64"/>
      <c r="JF691" s="64"/>
      <c r="JG691" s="64"/>
      <c r="JH691" s="64"/>
      <c r="JI691" s="64"/>
      <c r="JJ691" s="64"/>
      <c r="JK691" s="64"/>
      <c r="JL691" s="64"/>
      <c r="JM691" s="64"/>
      <c r="JN691" s="64"/>
      <c r="JO691" s="64"/>
      <c r="JP691" s="64"/>
      <c r="JQ691" s="64"/>
      <c r="JR691" s="64"/>
      <c r="JS691" s="64"/>
      <c r="JT691" s="64"/>
      <c r="JU691" s="64"/>
      <c r="JV691" s="64"/>
      <c r="JW691" s="64"/>
      <c r="JX691" s="64"/>
      <c r="JY691" s="64"/>
      <c r="JZ691" s="64"/>
      <c r="KA691" s="64"/>
      <c r="KB691" s="64"/>
      <c r="KC691" s="64"/>
      <c r="KD691" s="64"/>
      <c r="KE691" s="64"/>
      <c r="KF691" s="64"/>
      <c r="KG691" s="64"/>
      <c r="KH691" s="64"/>
      <c r="KI691" s="64"/>
      <c r="KJ691" s="64"/>
      <c r="KK691" s="64"/>
      <c r="KL691" s="64"/>
      <c r="KM691" s="64"/>
      <c r="KN691" s="64"/>
      <c r="KO691" s="64"/>
      <c r="KP691" s="64"/>
      <c r="KQ691" s="64"/>
      <c r="KR691" s="64"/>
      <c r="KS691" s="64"/>
      <c r="KT691" s="64"/>
      <c r="KU691" s="64"/>
      <c r="KV691" s="64"/>
      <c r="KW691" s="64"/>
      <c r="KX691" s="64"/>
      <c r="KY691" s="64"/>
      <c r="KZ691" s="64"/>
      <c r="LA691" s="64"/>
      <c r="LB691" s="64"/>
      <c r="LC691" s="64"/>
      <c r="LD691" s="64"/>
      <c r="LE691" s="64"/>
      <c r="LF691" s="64"/>
      <c r="LG691" s="64"/>
      <c r="LH691" s="64"/>
      <c r="LI691" s="64"/>
      <c r="LJ691" s="64"/>
      <c r="LK691" s="64"/>
      <c r="LL691" s="64"/>
      <c r="LM691" s="64"/>
      <c r="LN691" s="64"/>
      <c r="LO691" s="64"/>
      <c r="LP691" s="64"/>
      <c r="LQ691" s="64"/>
      <c r="LR691" s="64"/>
      <c r="LS691" s="64"/>
      <c r="LT691" s="64"/>
      <c r="LU691" s="64"/>
      <c r="LV691" s="64"/>
      <c r="LW691" s="64"/>
      <c r="LX691" s="64"/>
      <c r="LY691" s="64"/>
      <c r="LZ691" s="64"/>
      <c r="MA691" s="64"/>
      <c r="MB691" s="64"/>
      <c r="MC691" s="64"/>
      <c r="MD691" s="64"/>
      <c r="ME691" s="64"/>
      <c r="MF691" s="64"/>
      <c r="MG691" s="64"/>
      <c r="MH691" s="64"/>
      <c r="MI691" s="64"/>
      <c r="MJ691" s="64"/>
      <c r="MK691" s="64"/>
      <c r="ML691" s="64"/>
      <c r="MM691" s="64"/>
      <c r="MN691" s="64"/>
      <c r="MO691" s="64"/>
      <c r="MP691" s="64"/>
      <c r="MQ691" s="64"/>
      <c r="MR691" s="64"/>
      <c r="MS691" s="64"/>
      <c r="MT691" s="64"/>
      <c r="MU691" s="64"/>
      <c r="MV691" s="64"/>
      <c r="MW691" s="64"/>
      <c r="MX691" s="64"/>
      <c r="MY691" s="64"/>
      <c r="MZ691" s="64"/>
      <c r="NA691" s="64"/>
      <c r="NB691" s="64"/>
      <c r="NC691" s="64"/>
      <c r="ND691" s="64"/>
      <c r="NE691" s="64"/>
      <c r="NF691" s="64"/>
      <c r="NG691" s="64"/>
      <c r="NH691" s="64"/>
      <c r="NI691" s="64"/>
      <c r="NJ691" s="64"/>
      <c r="NK691" s="64"/>
      <c r="NL691" s="64"/>
      <c r="NM691" s="64"/>
      <c r="NN691" s="64"/>
      <c r="NO691" s="64"/>
      <c r="NP691" s="64"/>
      <c r="NQ691" s="64"/>
      <c r="NR691" s="64"/>
      <c r="NS691" s="64"/>
      <c r="NT691" s="64"/>
      <c r="NU691" s="64"/>
      <c r="NV691" s="64"/>
      <c r="NW691" s="64"/>
      <c r="NX691" s="64"/>
      <c r="NY691" s="64"/>
      <c r="NZ691" s="64"/>
      <c r="OA691" s="64"/>
      <c r="OB691" s="64"/>
      <c r="OC691" s="64"/>
      <c r="OD691" s="64"/>
      <c r="OE691" s="64"/>
      <c r="OF691" s="64"/>
      <c r="OG691" s="64"/>
      <c r="OH691" s="64"/>
      <c r="OI691" s="64"/>
      <c r="OJ691" s="64"/>
      <c r="OK691" s="64"/>
      <c r="OL691" s="64"/>
      <c r="OM691" s="64"/>
      <c r="ON691" s="64"/>
      <c r="OO691" s="64"/>
      <c r="OP691" s="64"/>
      <c r="OQ691" s="64"/>
      <c r="OR691" s="64"/>
      <c r="OS691" s="64"/>
      <c r="OT691" s="64"/>
      <c r="OU691" s="64"/>
      <c r="OV691" s="64"/>
      <c r="OW691" s="64"/>
      <c r="OX691" s="64"/>
      <c r="OY691" s="64"/>
      <c r="OZ691" s="64"/>
      <c r="PA691" s="64"/>
      <c r="PB691" s="64"/>
      <c r="PC691" s="64"/>
      <c r="PD691" s="64"/>
      <c r="PE691" s="64"/>
    </row>
    <row r="692" spans="1:421" s="46" customFormat="1" ht="20.100000000000001" customHeight="1" x14ac:dyDescent="0.3">
      <c r="A692" s="17"/>
      <c r="B692" s="17"/>
      <c r="C692" s="17"/>
      <c r="D692" s="17"/>
      <c r="E692" s="17"/>
      <c r="F692" s="17"/>
      <c r="G692" s="17"/>
      <c r="H692" s="128"/>
      <c r="I692" s="19"/>
      <c r="J692" s="20"/>
      <c r="K692" s="19"/>
      <c r="L692" s="17"/>
      <c r="M692" s="17"/>
      <c r="N692" s="17"/>
      <c r="O692" s="17"/>
      <c r="P692" s="17"/>
      <c r="Q692" s="19"/>
      <c r="R692" s="19"/>
      <c r="S692" s="19"/>
      <c r="T692" s="17"/>
      <c r="U692" s="19"/>
      <c r="V692" s="21"/>
      <c r="W692" s="19"/>
      <c r="X692" s="19"/>
      <c r="Y692" s="19"/>
      <c r="Z692" s="19"/>
      <c r="AA692" s="19"/>
      <c r="AB692" s="19"/>
      <c r="AC692" s="20"/>
      <c r="AD692" s="105"/>
    </row>
    <row r="693" spans="1:421" s="45" customFormat="1" ht="20.100000000000001" customHeight="1" x14ac:dyDescent="0.3">
      <c r="A693" s="23">
        <v>1684</v>
      </c>
      <c r="B693" s="23" t="s">
        <v>35</v>
      </c>
      <c r="C693" s="23">
        <v>7731</v>
      </c>
      <c r="D693" s="23">
        <v>8</v>
      </c>
      <c r="E693" s="23">
        <v>7</v>
      </c>
      <c r="F693" s="23">
        <v>2</v>
      </c>
      <c r="G693" s="23">
        <v>58</v>
      </c>
      <c r="H693" s="129" t="s">
        <v>271</v>
      </c>
      <c r="I693" s="7">
        <v>3058</v>
      </c>
      <c r="J693" s="8">
        <v>150</v>
      </c>
      <c r="K693" s="13">
        <f t="shared" si="444"/>
        <v>458700</v>
      </c>
      <c r="L693" s="23"/>
      <c r="M693" s="23"/>
      <c r="N693" s="23"/>
      <c r="O693" s="23"/>
      <c r="P693" s="23"/>
      <c r="Q693" s="7"/>
      <c r="R693" s="7"/>
      <c r="S693" s="7"/>
      <c r="T693" s="23"/>
      <c r="U693" s="7"/>
      <c r="V693" s="11"/>
      <c r="W693" s="7"/>
      <c r="X693" s="37">
        <f t="shared" ref="X693" si="450">K693+W693</f>
        <v>458700</v>
      </c>
      <c r="Y693" s="7"/>
      <c r="Z693" s="104">
        <v>50000000</v>
      </c>
      <c r="AA693" s="106">
        <v>0</v>
      </c>
      <c r="AB693" s="106">
        <v>0</v>
      </c>
      <c r="AC693" s="8" t="s">
        <v>219</v>
      </c>
      <c r="AD693" s="110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  <c r="AP693" s="64"/>
      <c r="AQ693" s="64"/>
      <c r="AR693" s="64"/>
      <c r="AS693" s="64"/>
      <c r="AT693" s="64"/>
      <c r="AU693" s="64"/>
      <c r="AV693" s="64"/>
      <c r="AW693" s="64"/>
      <c r="AX693" s="64"/>
      <c r="AY693" s="64"/>
      <c r="AZ693" s="64"/>
      <c r="BA693" s="64"/>
      <c r="BB693" s="64"/>
      <c r="BC693" s="64"/>
      <c r="BD693" s="64"/>
      <c r="BE693" s="64"/>
      <c r="BF693" s="64"/>
      <c r="BG693" s="64"/>
      <c r="BH693" s="64"/>
      <c r="BI693" s="64"/>
      <c r="BJ693" s="64"/>
      <c r="BK693" s="64"/>
      <c r="BL693" s="64"/>
      <c r="BM693" s="64"/>
      <c r="BN693" s="64"/>
      <c r="BO693" s="64"/>
      <c r="BP693" s="64"/>
      <c r="BQ693" s="64"/>
      <c r="BR693" s="64"/>
      <c r="BS693" s="64"/>
      <c r="BT693" s="64"/>
      <c r="BU693" s="64"/>
      <c r="BV693" s="64"/>
      <c r="BW693" s="64"/>
      <c r="BX693" s="64"/>
      <c r="BY693" s="64"/>
      <c r="BZ693" s="64"/>
      <c r="CA693" s="64"/>
      <c r="CB693" s="64"/>
      <c r="CC693" s="64"/>
      <c r="CD693" s="64"/>
      <c r="CE693" s="64"/>
      <c r="CF693" s="64"/>
      <c r="CG693" s="64"/>
      <c r="CH693" s="64"/>
      <c r="CI693" s="64"/>
      <c r="CJ693" s="64"/>
      <c r="CK693" s="64"/>
      <c r="CL693" s="64"/>
      <c r="CM693" s="64"/>
      <c r="CN693" s="64"/>
      <c r="CO693" s="64"/>
      <c r="CP693" s="64"/>
      <c r="CQ693" s="64"/>
      <c r="CR693" s="64"/>
      <c r="CS693" s="64"/>
      <c r="CT693" s="64"/>
      <c r="CU693" s="64"/>
      <c r="CV693" s="64"/>
      <c r="CW693" s="64"/>
      <c r="CX693" s="64"/>
      <c r="CY693" s="64"/>
      <c r="CZ693" s="64"/>
      <c r="DA693" s="64"/>
      <c r="DB693" s="64"/>
      <c r="DC693" s="64"/>
      <c r="DD693" s="64"/>
      <c r="DE693" s="64"/>
      <c r="DF693" s="64"/>
      <c r="DG693" s="64"/>
      <c r="DH693" s="64"/>
      <c r="DI693" s="64"/>
      <c r="DJ693" s="64"/>
      <c r="DK693" s="64"/>
      <c r="DL693" s="64"/>
      <c r="DM693" s="64"/>
      <c r="DN693" s="64"/>
      <c r="DO693" s="64"/>
      <c r="DP693" s="64"/>
      <c r="DQ693" s="64"/>
      <c r="DR693" s="64"/>
      <c r="DS693" s="64"/>
      <c r="DT693" s="64"/>
      <c r="DU693" s="64"/>
      <c r="DV693" s="64"/>
      <c r="DW693" s="64"/>
      <c r="DX693" s="64"/>
      <c r="DY693" s="64"/>
      <c r="DZ693" s="64"/>
      <c r="EA693" s="64"/>
      <c r="EB693" s="64"/>
      <c r="EC693" s="64"/>
      <c r="ED693" s="64"/>
      <c r="EE693" s="64"/>
      <c r="EF693" s="64"/>
      <c r="EG693" s="64"/>
      <c r="EH693" s="64"/>
      <c r="EI693" s="64"/>
      <c r="EJ693" s="64"/>
      <c r="EK693" s="64"/>
      <c r="EL693" s="64"/>
      <c r="EM693" s="64"/>
      <c r="EN693" s="64"/>
      <c r="EO693" s="64"/>
      <c r="EP693" s="64"/>
      <c r="EQ693" s="64"/>
      <c r="ER693" s="64"/>
      <c r="ES693" s="64"/>
      <c r="ET693" s="64"/>
      <c r="EU693" s="64"/>
      <c r="EV693" s="64"/>
      <c r="EW693" s="64"/>
      <c r="EX693" s="64"/>
      <c r="EY693" s="64"/>
      <c r="EZ693" s="64"/>
      <c r="FA693" s="64"/>
      <c r="FB693" s="64"/>
      <c r="FC693" s="64"/>
      <c r="FD693" s="64"/>
      <c r="FE693" s="64"/>
      <c r="FF693" s="64"/>
      <c r="FG693" s="64"/>
      <c r="FH693" s="64"/>
      <c r="FI693" s="64"/>
      <c r="FJ693" s="64"/>
      <c r="FK693" s="64"/>
      <c r="FL693" s="64"/>
      <c r="FM693" s="64"/>
      <c r="FN693" s="64"/>
      <c r="FO693" s="64"/>
      <c r="FP693" s="64"/>
      <c r="FQ693" s="64"/>
      <c r="FR693" s="64"/>
      <c r="FS693" s="64"/>
      <c r="FT693" s="64"/>
      <c r="FU693" s="64"/>
      <c r="FV693" s="64"/>
      <c r="FW693" s="64"/>
      <c r="FX693" s="64"/>
      <c r="FY693" s="64"/>
      <c r="FZ693" s="64"/>
      <c r="GA693" s="64"/>
      <c r="GB693" s="64"/>
      <c r="GC693" s="64"/>
      <c r="GD693" s="64"/>
      <c r="GE693" s="64"/>
      <c r="GF693" s="64"/>
      <c r="GG693" s="64"/>
      <c r="GH693" s="64"/>
      <c r="GI693" s="64"/>
      <c r="GJ693" s="64"/>
      <c r="GK693" s="64"/>
      <c r="GL693" s="64"/>
      <c r="GM693" s="64"/>
      <c r="GN693" s="64"/>
      <c r="GO693" s="64"/>
      <c r="GP693" s="64"/>
      <c r="GQ693" s="64"/>
      <c r="GR693" s="64"/>
      <c r="GS693" s="64"/>
      <c r="GT693" s="64"/>
      <c r="GU693" s="64"/>
      <c r="GV693" s="64"/>
      <c r="GW693" s="64"/>
      <c r="GX693" s="64"/>
      <c r="GY693" s="64"/>
      <c r="GZ693" s="64"/>
      <c r="HA693" s="64"/>
      <c r="HB693" s="64"/>
      <c r="HC693" s="64"/>
      <c r="HD693" s="64"/>
      <c r="HE693" s="64"/>
      <c r="HF693" s="64"/>
      <c r="HG693" s="64"/>
      <c r="HH693" s="64"/>
      <c r="HI693" s="64"/>
      <c r="HJ693" s="64"/>
      <c r="HK693" s="64"/>
      <c r="HL693" s="64"/>
      <c r="HM693" s="64"/>
      <c r="HN693" s="64"/>
      <c r="HO693" s="64"/>
      <c r="HP693" s="64"/>
      <c r="HQ693" s="64"/>
      <c r="HR693" s="64"/>
      <c r="HS693" s="64"/>
      <c r="HT693" s="64"/>
      <c r="HU693" s="64"/>
      <c r="HV693" s="64"/>
      <c r="HW693" s="64"/>
      <c r="HX693" s="64"/>
      <c r="HY693" s="64"/>
      <c r="HZ693" s="64"/>
      <c r="IA693" s="64"/>
      <c r="IB693" s="64"/>
      <c r="IC693" s="64"/>
      <c r="ID693" s="64"/>
      <c r="IE693" s="64"/>
      <c r="IF693" s="64"/>
      <c r="IG693" s="64"/>
      <c r="IH693" s="64"/>
      <c r="II693" s="64"/>
      <c r="IJ693" s="64"/>
      <c r="IK693" s="64"/>
      <c r="IL693" s="64"/>
      <c r="IM693" s="64"/>
      <c r="IN693" s="64"/>
      <c r="IO693" s="64"/>
      <c r="IP693" s="64"/>
      <c r="IQ693" s="64"/>
      <c r="IR693" s="64"/>
      <c r="IS693" s="64"/>
      <c r="IT693" s="64"/>
      <c r="IU693" s="64"/>
      <c r="IV693" s="64"/>
      <c r="IW693" s="64"/>
      <c r="IX693" s="64"/>
      <c r="IY693" s="64"/>
      <c r="IZ693" s="64"/>
      <c r="JA693" s="64"/>
      <c r="JB693" s="64"/>
      <c r="JC693" s="64"/>
      <c r="JD693" s="64"/>
      <c r="JE693" s="64"/>
      <c r="JF693" s="64"/>
      <c r="JG693" s="64"/>
      <c r="JH693" s="64"/>
      <c r="JI693" s="64"/>
      <c r="JJ693" s="64"/>
      <c r="JK693" s="64"/>
      <c r="JL693" s="64"/>
      <c r="JM693" s="64"/>
      <c r="JN693" s="64"/>
      <c r="JO693" s="64"/>
      <c r="JP693" s="64"/>
      <c r="JQ693" s="64"/>
      <c r="JR693" s="64"/>
      <c r="JS693" s="64"/>
      <c r="JT693" s="64"/>
      <c r="JU693" s="64"/>
      <c r="JV693" s="64"/>
      <c r="JW693" s="64"/>
      <c r="JX693" s="64"/>
      <c r="JY693" s="64"/>
      <c r="JZ693" s="64"/>
      <c r="KA693" s="64"/>
      <c r="KB693" s="64"/>
      <c r="KC693" s="64"/>
      <c r="KD693" s="64"/>
      <c r="KE693" s="64"/>
      <c r="KF693" s="64"/>
      <c r="KG693" s="64"/>
      <c r="KH693" s="64"/>
      <c r="KI693" s="64"/>
      <c r="KJ693" s="64"/>
      <c r="KK693" s="64"/>
      <c r="KL693" s="64"/>
      <c r="KM693" s="64"/>
      <c r="KN693" s="64"/>
      <c r="KO693" s="64"/>
      <c r="KP693" s="64"/>
      <c r="KQ693" s="64"/>
      <c r="KR693" s="64"/>
      <c r="KS693" s="64"/>
      <c r="KT693" s="64"/>
      <c r="KU693" s="64"/>
      <c r="KV693" s="64"/>
      <c r="KW693" s="64"/>
      <c r="KX693" s="64"/>
      <c r="KY693" s="64"/>
      <c r="KZ693" s="64"/>
      <c r="LA693" s="64"/>
      <c r="LB693" s="64"/>
      <c r="LC693" s="64"/>
      <c r="LD693" s="64"/>
      <c r="LE693" s="64"/>
      <c r="LF693" s="64"/>
      <c r="LG693" s="64"/>
      <c r="LH693" s="64"/>
      <c r="LI693" s="64"/>
      <c r="LJ693" s="64"/>
      <c r="LK693" s="64"/>
      <c r="LL693" s="64"/>
      <c r="LM693" s="64"/>
      <c r="LN693" s="64"/>
      <c r="LO693" s="64"/>
      <c r="LP693" s="64"/>
      <c r="LQ693" s="64"/>
      <c r="LR693" s="64"/>
      <c r="LS693" s="64"/>
      <c r="LT693" s="64"/>
      <c r="LU693" s="64"/>
      <c r="LV693" s="64"/>
      <c r="LW693" s="64"/>
      <c r="LX693" s="64"/>
      <c r="LY693" s="64"/>
      <c r="LZ693" s="64"/>
      <c r="MA693" s="64"/>
      <c r="MB693" s="64"/>
      <c r="MC693" s="64"/>
      <c r="MD693" s="64"/>
      <c r="ME693" s="64"/>
      <c r="MF693" s="64"/>
      <c r="MG693" s="64"/>
      <c r="MH693" s="64"/>
      <c r="MI693" s="64"/>
      <c r="MJ693" s="64"/>
      <c r="MK693" s="64"/>
      <c r="ML693" s="64"/>
      <c r="MM693" s="64"/>
      <c r="MN693" s="64"/>
      <c r="MO693" s="64"/>
      <c r="MP693" s="64"/>
      <c r="MQ693" s="64"/>
      <c r="MR693" s="64"/>
      <c r="MS693" s="64"/>
      <c r="MT693" s="64"/>
      <c r="MU693" s="64"/>
      <c r="MV693" s="64"/>
      <c r="MW693" s="64"/>
      <c r="MX693" s="64"/>
      <c r="MY693" s="64"/>
      <c r="MZ693" s="64"/>
      <c r="NA693" s="64"/>
      <c r="NB693" s="64"/>
      <c r="NC693" s="64"/>
      <c r="ND693" s="64"/>
      <c r="NE693" s="64"/>
      <c r="NF693" s="64"/>
      <c r="NG693" s="64"/>
      <c r="NH693" s="64"/>
      <c r="NI693" s="64"/>
      <c r="NJ693" s="64"/>
      <c r="NK693" s="64"/>
      <c r="NL693" s="64"/>
      <c r="NM693" s="64"/>
      <c r="NN693" s="64"/>
      <c r="NO693" s="64"/>
      <c r="NP693" s="64"/>
      <c r="NQ693" s="64"/>
      <c r="NR693" s="64"/>
      <c r="NS693" s="64"/>
      <c r="NT693" s="64"/>
      <c r="NU693" s="64"/>
      <c r="NV693" s="64"/>
      <c r="NW693" s="64"/>
      <c r="NX693" s="64"/>
      <c r="NY693" s="64"/>
      <c r="NZ693" s="64"/>
      <c r="OA693" s="64"/>
      <c r="OB693" s="64"/>
      <c r="OC693" s="64"/>
      <c r="OD693" s="64"/>
      <c r="OE693" s="64"/>
      <c r="OF693" s="64"/>
      <c r="OG693" s="64"/>
      <c r="OH693" s="64"/>
      <c r="OI693" s="64"/>
      <c r="OJ693" s="64"/>
      <c r="OK693" s="64"/>
      <c r="OL693" s="64"/>
      <c r="OM693" s="64"/>
      <c r="ON693" s="64"/>
      <c r="OO693" s="64"/>
      <c r="OP693" s="64"/>
      <c r="OQ693" s="64"/>
      <c r="OR693" s="64"/>
      <c r="OS693" s="64"/>
      <c r="OT693" s="64"/>
      <c r="OU693" s="64"/>
      <c r="OV693" s="64"/>
      <c r="OW693" s="64"/>
      <c r="OX693" s="64"/>
      <c r="OY693" s="64"/>
      <c r="OZ693" s="64"/>
      <c r="PA693" s="64"/>
      <c r="PB693" s="64"/>
      <c r="PC693" s="64"/>
      <c r="PD693" s="64"/>
      <c r="PE693" s="64"/>
    </row>
    <row r="694" spans="1:421" s="46" customFormat="1" ht="20.100000000000001" customHeight="1" x14ac:dyDescent="0.3">
      <c r="A694" s="24"/>
      <c r="B694" s="24"/>
      <c r="C694" s="24"/>
      <c r="D694" s="24"/>
      <c r="E694" s="24"/>
      <c r="F694" s="24"/>
      <c r="G694" s="24"/>
      <c r="H694" s="130"/>
      <c r="I694" s="26"/>
      <c r="J694" s="27"/>
      <c r="K694" s="26"/>
      <c r="L694" s="24"/>
      <c r="M694" s="24"/>
      <c r="N694" s="24"/>
      <c r="O694" s="24"/>
      <c r="P694" s="24"/>
      <c r="Q694" s="26"/>
      <c r="R694" s="26"/>
      <c r="S694" s="26"/>
      <c r="T694" s="24"/>
      <c r="U694" s="26"/>
      <c r="V694" s="28"/>
      <c r="W694" s="26"/>
      <c r="X694" s="26"/>
      <c r="Y694" s="26"/>
      <c r="Z694" s="26"/>
      <c r="AA694" s="26"/>
      <c r="AB694" s="26"/>
      <c r="AC694" s="27"/>
      <c r="AD694" s="95"/>
    </row>
    <row r="695" spans="1:421" s="45" customFormat="1" ht="20.100000000000001" customHeight="1" x14ac:dyDescent="0.3">
      <c r="A695" s="23">
        <v>1685</v>
      </c>
      <c r="B695" s="23" t="s">
        <v>35</v>
      </c>
      <c r="C695" s="23">
        <v>967</v>
      </c>
      <c r="D695" s="23">
        <v>1</v>
      </c>
      <c r="E695" s="23">
        <v>0</v>
      </c>
      <c r="F695" s="23">
        <v>2</v>
      </c>
      <c r="G695" s="23">
        <v>45</v>
      </c>
      <c r="H695" s="129" t="s">
        <v>272</v>
      </c>
      <c r="I695" s="7">
        <v>245</v>
      </c>
      <c r="J695" s="8">
        <v>330</v>
      </c>
      <c r="K695" s="13">
        <f t="shared" si="444"/>
        <v>80850</v>
      </c>
      <c r="L695" s="23">
        <v>1</v>
      </c>
      <c r="M695" s="23" t="s">
        <v>42</v>
      </c>
      <c r="N695" s="23" t="s">
        <v>36</v>
      </c>
      <c r="O695" s="96" t="s">
        <v>272</v>
      </c>
      <c r="P695" s="23">
        <v>80</v>
      </c>
      <c r="Q695" s="7">
        <v>100</v>
      </c>
      <c r="R695" s="7">
        <v>6750</v>
      </c>
      <c r="S695" s="104">
        <f t="shared" ref="S695" si="451">P695*R695</f>
        <v>540000</v>
      </c>
      <c r="T695" s="23">
        <v>13</v>
      </c>
      <c r="U695" s="7">
        <v>16</v>
      </c>
      <c r="V695" s="97">
        <f t="shared" ref="V695" si="452">S695*U695/100</f>
        <v>86400</v>
      </c>
      <c r="W695" s="98">
        <f t="shared" ref="W695" si="453">S695-V695</f>
        <v>453600</v>
      </c>
      <c r="X695" s="37">
        <f t="shared" ref="X695:X696" si="454">K695+W695</f>
        <v>534450</v>
      </c>
      <c r="Y695" s="104">
        <f t="shared" ref="Y695" si="455">X695*Q695/100</f>
        <v>534450</v>
      </c>
      <c r="Z695" s="104">
        <v>50000000</v>
      </c>
      <c r="AA695" s="106">
        <v>0</v>
      </c>
      <c r="AB695" s="106">
        <v>0</v>
      </c>
      <c r="AC695" s="8" t="s">
        <v>220</v>
      </c>
      <c r="AD695" s="110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64"/>
      <c r="AV695" s="6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64"/>
      <c r="BH695" s="6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64"/>
      <c r="BT695" s="64"/>
      <c r="BU695" s="64"/>
      <c r="BV695" s="64"/>
      <c r="BW695" s="64"/>
      <c r="BX695" s="64"/>
      <c r="BY695" s="64"/>
      <c r="BZ695" s="64"/>
      <c r="CA695" s="64"/>
      <c r="CB695" s="64"/>
      <c r="CC695" s="64"/>
      <c r="CD695" s="64"/>
      <c r="CE695" s="64"/>
      <c r="CF695" s="64"/>
      <c r="CG695" s="64"/>
      <c r="CH695" s="64"/>
      <c r="CI695" s="64"/>
      <c r="CJ695" s="64"/>
      <c r="CK695" s="64"/>
      <c r="CL695" s="64"/>
      <c r="CM695" s="64"/>
      <c r="CN695" s="64"/>
      <c r="CO695" s="64"/>
      <c r="CP695" s="64"/>
      <c r="CQ695" s="64"/>
      <c r="CR695" s="64"/>
      <c r="CS695" s="64"/>
      <c r="CT695" s="64"/>
      <c r="CU695" s="64"/>
      <c r="CV695" s="64"/>
      <c r="CW695" s="64"/>
      <c r="CX695" s="64"/>
      <c r="CY695" s="64"/>
      <c r="CZ695" s="64"/>
      <c r="DA695" s="64"/>
      <c r="DB695" s="64"/>
      <c r="DC695" s="64"/>
      <c r="DD695" s="64"/>
      <c r="DE695" s="64"/>
      <c r="DF695" s="64"/>
      <c r="DG695" s="64"/>
      <c r="DH695" s="64"/>
      <c r="DI695" s="64"/>
      <c r="DJ695" s="64"/>
      <c r="DK695" s="64"/>
      <c r="DL695" s="64"/>
      <c r="DM695" s="64"/>
      <c r="DN695" s="64"/>
      <c r="DO695" s="64"/>
      <c r="DP695" s="64"/>
      <c r="DQ695" s="64"/>
      <c r="DR695" s="64"/>
      <c r="DS695" s="64"/>
      <c r="DT695" s="64"/>
      <c r="DU695" s="64"/>
      <c r="DV695" s="64"/>
      <c r="DW695" s="64"/>
      <c r="DX695" s="64"/>
      <c r="DY695" s="64"/>
      <c r="DZ695" s="64"/>
      <c r="EA695" s="64"/>
      <c r="EB695" s="64"/>
      <c r="EC695" s="64"/>
      <c r="ED695" s="64"/>
      <c r="EE695" s="64"/>
      <c r="EF695" s="64"/>
      <c r="EG695" s="64"/>
      <c r="EH695" s="64"/>
      <c r="EI695" s="64"/>
      <c r="EJ695" s="64"/>
      <c r="EK695" s="64"/>
      <c r="EL695" s="64"/>
      <c r="EM695" s="64"/>
      <c r="EN695" s="64"/>
      <c r="EO695" s="64"/>
      <c r="EP695" s="64"/>
      <c r="EQ695" s="64"/>
      <c r="ER695" s="64"/>
      <c r="ES695" s="64"/>
      <c r="ET695" s="64"/>
      <c r="EU695" s="64"/>
      <c r="EV695" s="64"/>
      <c r="EW695" s="64"/>
      <c r="EX695" s="64"/>
      <c r="EY695" s="64"/>
      <c r="EZ695" s="64"/>
      <c r="FA695" s="64"/>
      <c r="FB695" s="64"/>
      <c r="FC695" s="64"/>
      <c r="FD695" s="64"/>
      <c r="FE695" s="64"/>
      <c r="FF695" s="64"/>
      <c r="FG695" s="64"/>
      <c r="FH695" s="64"/>
      <c r="FI695" s="64"/>
      <c r="FJ695" s="64"/>
      <c r="FK695" s="64"/>
      <c r="FL695" s="64"/>
      <c r="FM695" s="64"/>
      <c r="FN695" s="64"/>
      <c r="FO695" s="64"/>
      <c r="FP695" s="64"/>
      <c r="FQ695" s="64"/>
      <c r="FR695" s="64"/>
      <c r="FS695" s="64"/>
      <c r="FT695" s="64"/>
      <c r="FU695" s="64"/>
      <c r="FV695" s="64"/>
      <c r="FW695" s="64"/>
      <c r="FX695" s="64"/>
      <c r="FY695" s="64"/>
      <c r="FZ695" s="64"/>
      <c r="GA695" s="64"/>
      <c r="GB695" s="64"/>
      <c r="GC695" s="64"/>
      <c r="GD695" s="64"/>
      <c r="GE695" s="64"/>
      <c r="GF695" s="64"/>
      <c r="GG695" s="64"/>
      <c r="GH695" s="64"/>
      <c r="GI695" s="64"/>
      <c r="GJ695" s="64"/>
      <c r="GK695" s="64"/>
      <c r="GL695" s="64"/>
      <c r="GM695" s="64"/>
      <c r="GN695" s="64"/>
      <c r="GO695" s="64"/>
      <c r="GP695" s="64"/>
      <c r="GQ695" s="64"/>
      <c r="GR695" s="64"/>
      <c r="GS695" s="64"/>
      <c r="GT695" s="64"/>
      <c r="GU695" s="64"/>
      <c r="GV695" s="64"/>
      <c r="GW695" s="64"/>
      <c r="GX695" s="64"/>
      <c r="GY695" s="64"/>
      <c r="GZ695" s="64"/>
      <c r="HA695" s="64"/>
      <c r="HB695" s="64"/>
      <c r="HC695" s="64"/>
      <c r="HD695" s="64"/>
      <c r="HE695" s="64"/>
      <c r="HF695" s="64"/>
      <c r="HG695" s="64"/>
      <c r="HH695" s="64"/>
      <c r="HI695" s="64"/>
      <c r="HJ695" s="64"/>
      <c r="HK695" s="64"/>
      <c r="HL695" s="64"/>
      <c r="HM695" s="64"/>
      <c r="HN695" s="64"/>
      <c r="HO695" s="64"/>
      <c r="HP695" s="64"/>
      <c r="HQ695" s="64"/>
      <c r="HR695" s="64"/>
      <c r="HS695" s="64"/>
      <c r="HT695" s="64"/>
      <c r="HU695" s="64"/>
      <c r="HV695" s="64"/>
      <c r="HW695" s="64"/>
      <c r="HX695" s="64"/>
      <c r="HY695" s="64"/>
      <c r="HZ695" s="64"/>
      <c r="IA695" s="64"/>
      <c r="IB695" s="64"/>
      <c r="IC695" s="64"/>
      <c r="ID695" s="64"/>
      <c r="IE695" s="64"/>
      <c r="IF695" s="64"/>
      <c r="IG695" s="64"/>
      <c r="IH695" s="64"/>
      <c r="II695" s="64"/>
      <c r="IJ695" s="64"/>
      <c r="IK695" s="64"/>
      <c r="IL695" s="64"/>
      <c r="IM695" s="64"/>
      <c r="IN695" s="64"/>
      <c r="IO695" s="64"/>
      <c r="IP695" s="64"/>
      <c r="IQ695" s="64"/>
      <c r="IR695" s="64"/>
      <c r="IS695" s="64"/>
      <c r="IT695" s="64"/>
      <c r="IU695" s="64"/>
      <c r="IV695" s="64"/>
      <c r="IW695" s="64"/>
      <c r="IX695" s="64"/>
      <c r="IY695" s="64"/>
      <c r="IZ695" s="64"/>
      <c r="JA695" s="64"/>
      <c r="JB695" s="64"/>
      <c r="JC695" s="64"/>
      <c r="JD695" s="64"/>
      <c r="JE695" s="64"/>
      <c r="JF695" s="64"/>
      <c r="JG695" s="64"/>
      <c r="JH695" s="64"/>
      <c r="JI695" s="64"/>
      <c r="JJ695" s="64"/>
      <c r="JK695" s="64"/>
      <c r="JL695" s="64"/>
      <c r="JM695" s="64"/>
      <c r="JN695" s="64"/>
      <c r="JO695" s="64"/>
      <c r="JP695" s="64"/>
      <c r="JQ695" s="64"/>
      <c r="JR695" s="64"/>
      <c r="JS695" s="64"/>
      <c r="JT695" s="64"/>
      <c r="JU695" s="64"/>
      <c r="JV695" s="64"/>
      <c r="JW695" s="64"/>
      <c r="JX695" s="64"/>
      <c r="JY695" s="64"/>
      <c r="JZ695" s="64"/>
      <c r="KA695" s="64"/>
      <c r="KB695" s="64"/>
      <c r="KC695" s="64"/>
      <c r="KD695" s="64"/>
      <c r="KE695" s="64"/>
      <c r="KF695" s="64"/>
      <c r="KG695" s="64"/>
      <c r="KH695" s="64"/>
      <c r="KI695" s="64"/>
      <c r="KJ695" s="64"/>
      <c r="KK695" s="64"/>
      <c r="KL695" s="64"/>
      <c r="KM695" s="64"/>
      <c r="KN695" s="64"/>
      <c r="KO695" s="64"/>
      <c r="KP695" s="64"/>
      <c r="KQ695" s="64"/>
      <c r="KR695" s="64"/>
      <c r="KS695" s="64"/>
      <c r="KT695" s="64"/>
      <c r="KU695" s="64"/>
      <c r="KV695" s="64"/>
      <c r="KW695" s="64"/>
      <c r="KX695" s="64"/>
      <c r="KY695" s="64"/>
      <c r="KZ695" s="64"/>
      <c r="LA695" s="64"/>
      <c r="LB695" s="64"/>
      <c r="LC695" s="64"/>
      <c r="LD695" s="64"/>
      <c r="LE695" s="64"/>
      <c r="LF695" s="64"/>
      <c r="LG695" s="64"/>
      <c r="LH695" s="64"/>
      <c r="LI695" s="64"/>
      <c r="LJ695" s="64"/>
      <c r="LK695" s="64"/>
      <c r="LL695" s="64"/>
      <c r="LM695" s="64"/>
      <c r="LN695" s="64"/>
      <c r="LO695" s="64"/>
      <c r="LP695" s="64"/>
      <c r="LQ695" s="64"/>
      <c r="LR695" s="64"/>
      <c r="LS695" s="64"/>
      <c r="LT695" s="64"/>
      <c r="LU695" s="64"/>
      <c r="LV695" s="64"/>
      <c r="LW695" s="64"/>
      <c r="LX695" s="64"/>
      <c r="LY695" s="64"/>
      <c r="LZ695" s="64"/>
      <c r="MA695" s="64"/>
      <c r="MB695" s="64"/>
      <c r="MC695" s="64"/>
      <c r="MD695" s="64"/>
      <c r="ME695" s="64"/>
      <c r="MF695" s="64"/>
      <c r="MG695" s="64"/>
      <c r="MH695" s="64"/>
      <c r="MI695" s="64"/>
      <c r="MJ695" s="64"/>
      <c r="MK695" s="64"/>
      <c r="ML695" s="64"/>
      <c r="MM695" s="64"/>
      <c r="MN695" s="64"/>
      <c r="MO695" s="64"/>
      <c r="MP695" s="64"/>
      <c r="MQ695" s="64"/>
      <c r="MR695" s="64"/>
      <c r="MS695" s="64"/>
      <c r="MT695" s="64"/>
      <c r="MU695" s="64"/>
      <c r="MV695" s="64"/>
      <c r="MW695" s="64"/>
      <c r="MX695" s="64"/>
      <c r="MY695" s="64"/>
      <c r="MZ695" s="64"/>
      <c r="NA695" s="64"/>
      <c r="NB695" s="64"/>
      <c r="NC695" s="64"/>
      <c r="ND695" s="64"/>
      <c r="NE695" s="64"/>
      <c r="NF695" s="64"/>
      <c r="NG695" s="64"/>
      <c r="NH695" s="64"/>
      <c r="NI695" s="64"/>
      <c r="NJ695" s="64"/>
      <c r="NK695" s="64"/>
      <c r="NL695" s="64"/>
      <c r="NM695" s="64"/>
      <c r="NN695" s="64"/>
      <c r="NO695" s="64"/>
      <c r="NP695" s="64"/>
      <c r="NQ695" s="64"/>
      <c r="NR695" s="64"/>
      <c r="NS695" s="64"/>
      <c r="NT695" s="64"/>
      <c r="NU695" s="64"/>
      <c r="NV695" s="64"/>
      <c r="NW695" s="64"/>
      <c r="NX695" s="64"/>
      <c r="NY695" s="64"/>
      <c r="NZ695" s="64"/>
      <c r="OA695" s="64"/>
      <c r="OB695" s="64"/>
      <c r="OC695" s="64"/>
      <c r="OD695" s="64"/>
      <c r="OE695" s="64"/>
      <c r="OF695" s="64"/>
      <c r="OG695" s="64"/>
      <c r="OH695" s="64"/>
      <c r="OI695" s="64"/>
      <c r="OJ695" s="64"/>
      <c r="OK695" s="64"/>
      <c r="OL695" s="64"/>
      <c r="OM695" s="64"/>
      <c r="ON695" s="64"/>
      <c r="OO695" s="64"/>
      <c r="OP695" s="64"/>
      <c r="OQ695" s="64"/>
      <c r="OR695" s="64"/>
      <c r="OS695" s="64"/>
      <c r="OT695" s="64"/>
      <c r="OU695" s="64"/>
      <c r="OV695" s="64"/>
      <c r="OW695" s="64"/>
      <c r="OX695" s="64"/>
      <c r="OY695" s="64"/>
      <c r="OZ695" s="64"/>
      <c r="PA695" s="64"/>
      <c r="PB695" s="64"/>
      <c r="PC695" s="64"/>
      <c r="PD695" s="64"/>
      <c r="PE695" s="64"/>
    </row>
    <row r="696" spans="1:421" s="45" customFormat="1" ht="20.100000000000001" customHeight="1" x14ac:dyDescent="0.3">
      <c r="A696" s="1"/>
      <c r="B696" s="1" t="s">
        <v>35</v>
      </c>
      <c r="C696" s="1">
        <v>11115</v>
      </c>
      <c r="D696" s="1">
        <v>1</v>
      </c>
      <c r="E696" s="1">
        <v>0</v>
      </c>
      <c r="F696" s="1">
        <v>2</v>
      </c>
      <c r="G696" s="1">
        <v>94</v>
      </c>
      <c r="H696" s="127" t="s">
        <v>271</v>
      </c>
      <c r="I696" s="2">
        <v>294</v>
      </c>
      <c r="J696" s="36">
        <v>150</v>
      </c>
      <c r="K696" s="13">
        <f t="shared" si="444"/>
        <v>44100</v>
      </c>
      <c r="L696" s="1"/>
      <c r="M696" s="1"/>
      <c r="N696" s="1"/>
      <c r="O696" s="1"/>
      <c r="P696" s="1"/>
      <c r="Q696" s="2"/>
      <c r="R696" s="2"/>
      <c r="S696" s="2"/>
      <c r="T696" s="1"/>
      <c r="U696" s="2"/>
      <c r="V696" s="44"/>
      <c r="W696" s="2"/>
      <c r="X696" s="37">
        <f t="shared" si="454"/>
        <v>44100</v>
      </c>
      <c r="Y696" s="2"/>
      <c r="Z696" s="104">
        <v>50000000</v>
      </c>
      <c r="AA696" s="106">
        <v>0</v>
      </c>
      <c r="AB696" s="106">
        <v>0</v>
      </c>
      <c r="AC696" s="36">
        <v>0</v>
      </c>
      <c r="AD696" s="107"/>
      <c r="AE696" s="64"/>
      <c r="AF696" s="64"/>
      <c r="AG696" s="64"/>
      <c r="AH696" s="64"/>
      <c r="AI696" s="64"/>
      <c r="AJ696" s="64"/>
      <c r="AK696" s="64"/>
      <c r="AL696" s="64"/>
      <c r="AM696" s="64"/>
      <c r="AN696" s="64"/>
      <c r="AO696" s="64"/>
      <c r="AP696" s="64"/>
      <c r="AQ696" s="64"/>
      <c r="AR696" s="64"/>
      <c r="AS696" s="64"/>
      <c r="AT696" s="64"/>
      <c r="AU696" s="64"/>
      <c r="AV696" s="64"/>
      <c r="AW696" s="64"/>
      <c r="AX696" s="64"/>
      <c r="AY696" s="64"/>
      <c r="AZ696" s="64"/>
      <c r="BA696" s="64"/>
      <c r="BB696" s="64"/>
      <c r="BC696" s="64"/>
      <c r="BD696" s="64"/>
      <c r="BE696" s="64"/>
      <c r="BF696" s="64"/>
      <c r="BG696" s="64"/>
      <c r="BH696" s="64"/>
      <c r="BI696" s="64"/>
      <c r="BJ696" s="64"/>
      <c r="BK696" s="64"/>
      <c r="BL696" s="64"/>
      <c r="BM696" s="64"/>
      <c r="BN696" s="64"/>
      <c r="BO696" s="64"/>
      <c r="BP696" s="64"/>
      <c r="BQ696" s="64"/>
      <c r="BR696" s="64"/>
      <c r="BS696" s="64"/>
      <c r="BT696" s="64"/>
      <c r="BU696" s="64"/>
      <c r="BV696" s="64"/>
      <c r="BW696" s="64"/>
      <c r="BX696" s="64"/>
      <c r="BY696" s="64"/>
      <c r="BZ696" s="64"/>
      <c r="CA696" s="64"/>
      <c r="CB696" s="64"/>
      <c r="CC696" s="64"/>
      <c r="CD696" s="64"/>
      <c r="CE696" s="64"/>
      <c r="CF696" s="64"/>
      <c r="CG696" s="64"/>
      <c r="CH696" s="64"/>
      <c r="CI696" s="64"/>
      <c r="CJ696" s="64"/>
      <c r="CK696" s="64"/>
      <c r="CL696" s="64"/>
      <c r="CM696" s="64"/>
      <c r="CN696" s="64"/>
      <c r="CO696" s="64"/>
      <c r="CP696" s="64"/>
      <c r="CQ696" s="64"/>
      <c r="CR696" s="64"/>
      <c r="CS696" s="64"/>
      <c r="CT696" s="64"/>
      <c r="CU696" s="64"/>
      <c r="CV696" s="64"/>
      <c r="CW696" s="64"/>
      <c r="CX696" s="64"/>
      <c r="CY696" s="64"/>
      <c r="CZ696" s="64"/>
      <c r="DA696" s="64"/>
      <c r="DB696" s="64"/>
      <c r="DC696" s="64"/>
      <c r="DD696" s="64"/>
      <c r="DE696" s="64"/>
      <c r="DF696" s="64"/>
      <c r="DG696" s="64"/>
      <c r="DH696" s="64"/>
      <c r="DI696" s="64"/>
      <c r="DJ696" s="64"/>
      <c r="DK696" s="64"/>
      <c r="DL696" s="64"/>
      <c r="DM696" s="64"/>
      <c r="DN696" s="64"/>
      <c r="DO696" s="64"/>
      <c r="DP696" s="64"/>
      <c r="DQ696" s="64"/>
      <c r="DR696" s="64"/>
      <c r="DS696" s="64"/>
      <c r="DT696" s="64"/>
      <c r="DU696" s="64"/>
      <c r="DV696" s="64"/>
      <c r="DW696" s="64"/>
      <c r="DX696" s="64"/>
      <c r="DY696" s="64"/>
      <c r="DZ696" s="64"/>
      <c r="EA696" s="64"/>
      <c r="EB696" s="64"/>
      <c r="EC696" s="64"/>
      <c r="ED696" s="64"/>
      <c r="EE696" s="64"/>
      <c r="EF696" s="64"/>
      <c r="EG696" s="64"/>
      <c r="EH696" s="64"/>
      <c r="EI696" s="64"/>
      <c r="EJ696" s="64"/>
      <c r="EK696" s="64"/>
      <c r="EL696" s="64"/>
      <c r="EM696" s="64"/>
      <c r="EN696" s="64"/>
      <c r="EO696" s="64"/>
      <c r="EP696" s="64"/>
      <c r="EQ696" s="64"/>
      <c r="ER696" s="64"/>
      <c r="ES696" s="64"/>
      <c r="ET696" s="64"/>
      <c r="EU696" s="64"/>
      <c r="EV696" s="64"/>
      <c r="EW696" s="64"/>
      <c r="EX696" s="64"/>
      <c r="EY696" s="64"/>
      <c r="EZ696" s="64"/>
      <c r="FA696" s="64"/>
      <c r="FB696" s="64"/>
      <c r="FC696" s="64"/>
      <c r="FD696" s="64"/>
      <c r="FE696" s="64"/>
      <c r="FF696" s="64"/>
      <c r="FG696" s="64"/>
      <c r="FH696" s="64"/>
      <c r="FI696" s="64"/>
      <c r="FJ696" s="64"/>
      <c r="FK696" s="64"/>
      <c r="FL696" s="64"/>
      <c r="FM696" s="64"/>
      <c r="FN696" s="64"/>
      <c r="FO696" s="64"/>
      <c r="FP696" s="64"/>
      <c r="FQ696" s="64"/>
      <c r="FR696" s="64"/>
      <c r="FS696" s="64"/>
      <c r="FT696" s="64"/>
      <c r="FU696" s="64"/>
      <c r="FV696" s="64"/>
      <c r="FW696" s="64"/>
      <c r="FX696" s="64"/>
      <c r="FY696" s="64"/>
      <c r="FZ696" s="64"/>
      <c r="GA696" s="64"/>
      <c r="GB696" s="64"/>
      <c r="GC696" s="64"/>
      <c r="GD696" s="64"/>
      <c r="GE696" s="64"/>
      <c r="GF696" s="64"/>
      <c r="GG696" s="64"/>
      <c r="GH696" s="64"/>
      <c r="GI696" s="64"/>
      <c r="GJ696" s="64"/>
      <c r="GK696" s="64"/>
      <c r="GL696" s="64"/>
      <c r="GM696" s="64"/>
      <c r="GN696" s="64"/>
      <c r="GO696" s="64"/>
      <c r="GP696" s="64"/>
      <c r="GQ696" s="64"/>
      <c r="GR696" s="64"/>
      <c r="GS696" s="64"/>
      <c r="GT696" s="64"/>
      <c r="GU696" s="64"/>
      <c r="GV696" s="64"/>
      <c r="GW696" s="64"/>
      <c r="GX696" s="64"/>
      <c r="GY696" s="64"/>
      <c r="GZ696" s="64"/>
      <c r="HA696" s="64"/>
      <c r="HB696" s="64"/>
      <c r="HC696" s="64"/>
      <c r="HD696" s="64"/>
      <c r="HE696" s="64"/>
      <c r="HF696" s="64"/>
      <c r="HG696" s="64"/>
      <c r="HH696" s="64"/>
      <c r="HI696" s="64"/>
      <c r="HJ696" s="64"/>
      <c r="HK696" s="64"/>
      <c r="HL696" s="64"/>
      <c r="HM696" s="64"/>
      <c r="HN696" s="64"/>
      <c r="HO696" s="64"/>
      <c r="HP696" s="64"/>
      <c r="HQ696" s="64"/>
      <c r="HR696" s="64"/>
      <c r="HS696" s="64"/>
      <c r="HT696" s="64"/>
      <c r="HU696" s="64"/>
      <c r="HV696" s="64"/>
      <c r="HW696" s="64"/>
      <c r="HX696" s="64"/>
      <c r="HY696" s="64"/>
      <c r="HZ696" s="64"/>
      <c r="IA696" s="64"/>
      <c r="IB696" s="64"/>
      <c r="IC696" s="64"/>
      <c r="ID696" s="64"/>
      <c r="IE696" s="64"/>
      <c r="IF696" s="64"/>
      <c r="IG696" s="64"/>
      <c r="IH696" s="64"/>
      <c r="II696" s="64"/>
      <c r="IJ696" s="64"/>
      <c r="IK696" s="64"/>
      <c r="IL696" s="64"/>
      <c r="IM696" s="64"/>
      <c r="IN696" s="64"/>
      <c r="IO696" s="64"/>
      <c r="IP696" s="64"/>
      <c r="IQ696" s="64"/>
      <c r="IR696" s="64"/>
      <c r="IS696" s="64"/>
      <c r="IT696" s="64"/>
      <c r="IU696" s="64"/>
      <c r="IV696" s="64"/>
      <c r="IW696" s="64"/>
      <c r="IX696" s="64"/>
      <c r="IY696" s="64"/>
      <c r="IZ696" s="64"/>
      <c r="JA696" s="64"/>
      <c r="JB696" s="64"/>
      <c r="JC696" s="64"/>
      <c r="JD696" s="64"/>
      <c r="JE696" s="64"/>
      <c r="JF696" s="64"/>
      <c r="JG696" s="64"/>
      <c r="JH696" s="64"/>
      <c r="JI696" s="64"/>
      <c r="JJ696" s="64"/>
      <c r="JK696" s="64"/>
      <c r="JL696" s="64"/>
      <c r="JM696" s="64"/>
      <c r="JN696" s="64"/>
      <c r="JO696" s="64"/>
      <c r="JP696" s="64"/>
      <c r="JQ696" s="64"/>
      <c r="JR696" s="64"/>
      <c r="JS696" s="64"/>
      <c r="JT696" s="64"/>
      <c r="JU696" s="64"/>
      <c r="JV696" s="64"/>
      <c r="JW696" s="64"/>
      <c r="JX696" s="64"/>
      <c r="JY696" s="64"/>
      <c r="JZ696" s="64"/>
      <c r="KA696" s="64"/>
      <c r="KB696" s="64"/>
      <c r="KC696" s="64"/>
      <c r="KD696" s="64"/>
      <c r="KE696" s="64"/>
      <c r="KF696" s="64"/>
      <c r="KG696" s="64"/>
      <c r="KH696" s="64"/>
      <c r="KI696" s="64"/>
      <c r="KJ696" s="64"/>
      <c r="KK696" s="64"/>
      <c r="KL696" s="64"/>
      <c r="KM696" s="64"/>
      <c r="KN696" s="64"/>
      <c r="KO696" s="64"/>
      <c r="KP696" s="64"/>
      <c r="KQ696" s="64"/>
      <c r="KR696" s="64"/>
      <c r="KS696" s="64"/>
      <c r="KT696" s="64"/>
      <c r="KU696" s="64"/>
      <c r="KV696" s="64"/>
      <c r="KW696" s="64"/>
      <c r="KX696" s="64"/>
      <c r="KY696" s="64"/>
      <c r="KZ696" s="64"/>
      <c r="LA696" s="64"/>
      <c r="LB696" s="64"/>
      <c r="LC696" s="64"/>
      <c r="LD696" s="64"/>
      <c r="LE696" s="64"/>
      <c r="LF696" s="64"/>
      <c r="LG696" s="64"/>
      <c r="LH696" s="64"/>
      <c r="LI696" s="64"/>
      <c r="LJ696" s="64"/>
      <c r="LK696" s="64"/>
      <c r="LL696" s="64"/>
      <c r="LM696" s="64"/>
      <c r="LN696" s="64"/>
      <c r="LO696" s="64"/>
      <c r="LP696" s="64"/>
      <c r="LQ696" s="64"/>
      <c r="LR696" s="64"/>
      <c r="LS696" s="64"/>
      <c r="LT696" s="64"/>
      <c r="LU696" s="64"/>
      <c r="LV696" s="64"/>
      <c r="LW696" s="64"/>
      <c r="LX696" s="64"/>
      <c r="LY696" s="64"/>
      <c r="LZ696" s="64"/>
      <c r="MA696" s="64"/>
      <c r="MB696" s="64"/>
      <c r="MC696" s="64"/>
      <c r="MD696" s="64"/>
      <c r="ME696" s="64"/>
      <c r="MF696" s="64"/>
      <c r="MG696" s="64"/>
      <c r="MH696" s="64"/>
      <c r="MI696" s="64"/>
      <c r="MJ696" s="64"/>
      <c r="MK696" s="64"/>
      <c r="ML696" s="64"/>
      <c r="MM696" s="64"/>
      <c r="MN696" s="64"/>
      <c r="MO696" s="64"/>
      <c r="MP696" s="64"/>
      <c r="MQ696" s="64"/>
      <c r="MR696" s="64"/>
      <c r="MS696" s="64"/>
      <c r="MT696" s="64"/>
      <c r="MU696" s="64"/>
      <c r="MV696" s="64"/>
      <c r="MW696" s="64"/>
      <c r="MX696" s="64"/>
      <c r="MY696" s="64"/>
      <c r="MZ696" s="64"/>
      <c r="NA696" s="64"/>
      <c r="NB696" s="64"/>
      <c r="NC696" s="64"/>
      <c r="ND696" s="64"/>
      <c r="NE696" s="64"/>
      <c r="NF696" s="64"/>
      <c r="NG696" s="64"/>
      <c r="NH696" s="64"/>
      <c r="NI696" s="64"/>
      <c r="NJ696" s="64"/>
      <c r="NK696" s="64"/>
      <c r="NL696" s="64"/>
      <c r="NM696" s="64"/>
      <c r="NN696" s="64"/>
      <c r="NO696" s="64"/>
      <c r="NP696" s="64"/>
      <c r="NQ696" s="64"/>
      <c r="NR696" s="64"/>
      <c r="NS696" s="64"/>
      <c r="NT696" s="64"/>
      <c r="NU696" s="64"/>
      <c r="NV696" s="64"/>
      <c r="NW696" s="64"/>
      <c r="NX696" s="64"/>
      <c r="NY696" s="64"/>
      <c r="NZ696" s="64"/>
      <c r="OA696" s="64"/>
      <c r="OB696" s="64"/>
      <c r="OC696" s="64"/>
      <c r="OD696" s="64"/>
      <c r="OE696" s="64"/>
      <c r="OF696" s="64"/>
      <c r="OG696" s="64"/>
      <c r="OH696" s="64"/>
      <c r="OI696" s="64"/>
      <c r="OJ696" s="64"/>
      <c r="OK696" s="64"/>
      <c r="OL696" s="64"/>
      <c r="OM696" s="64"/>
      <c r="ON696" s="64"/>
      <c r="OO696" s="64"/>
      <c r="OP696" s="64"/>
      <c r="OQ696" s="64"/>
      <c r="OR696" s="64"/>
      <c r="OS696" s="64"/>
      <c r="OT696" s="64"/>
      <c r="OU696" s="64"/>
      <c r="OV696" s="64"/>
      <c r="OW696" s="64"/>
      <c r="OX696" s="64"/>
      <c r="OY696" s="64"/>
      <c r="OZ696" s="64"/>
      <c r="PA696" s="64"/>
      <c r="PB696" s="64"/>
      <c r="PC696" s="64"/>
      <c r="PD696" s="64"/>
      <c r="PE696" s="64"/>
    </row>
    <row r="697" spans="1:421" s="46" customFormat="1" ht="20.100000000000001" customHeight="1" x14ac:dyDescent="0.3">
      <c r="A697" s="17"/>
      <c r="B697" s="17"/>
      <c r="C697" s="17"/>
      <c r="D697" s="17"/>
      <c r="E697" s="17"/>
      <c r="F697" s="17"/>
      <c r="G697" s="17"/>
      <c r="H697" s="128"/>
      <c r="I697" s="19"/>
      <c r="J697" s="20"/>
      <c r="K697" s="19"/>
      <c r="L697" s="17"/>
      <c r="M697" s="17"/>
      <c r="N697" s="17"/>
      <c r="O697" s="17"/>
      <c r="P697" s="17"/>
      <c r="Q697" s="19"/>
      <c r="R697" s="19"/>
      <c r="S697" s="19"/>
      <c r="T697" s="17"/>
      <c r="U697" s="19"/>
      <c r="V697" s="21"/>
      <c r="W697" s="19"/>
      <c r="X697" s="19"/>
      <c r="Y697" s="19"/>
      <c r="Z697" s="19"/>
      <c r="AA697" s="19"/>
      <c r="AB697" s="19"/>
      <c r="AC697" s="20"/>
      <c r="AD697" s="105"/>
    </row>
    <row r="698" spans="1:421" s="45" customFormat="1" ht="20.100000000000001" customHeight="1" x14ac:dyDescent="0.3">
      <c r="A698" s="23">
        <v>1686</v>
      </c>
      <c r="B698" s="23" t="s">
        <v>35</v>
      </c>
      <c r="C698" s="23">
        <v>430</v>
      </c>
      <c r="D698" s="23">
        <v>4</v>
      </c>
      <c r="E698" s="23">
        <v>1</v>
      </c>
      <c r="F698" s="23">
        <v>1</v>
      </c>
      <c r="G698" s="23">
        <v>76</v>
      </c>
      <c r="H698" s="129" t="s">
        <v>271</v>
      </c>
      <c r="I698" s="7">
        <v>576</v>
      </c>
      <c r="J698" s="8">
        <v>1200</v>
      </c>
      <c r="K698" s="13">
        <f t="shared" si="444"/>
        <v>691200</v>
      </c>
      <c r="L698" s="23"/>
      <c r="M698" s="23"/>
      <c r="N698" s="23"/>
      <c r="O698" s="23"/>
      <c r="P698" s="23"/>
      <c r="Q698" s="7"/>
      <c r="R698" s="7"/>
      <c r="S698" s="7"/>
      <c r="T698" s="23"/>
      <c r="U698" s="7"/>
      <c r="V698" s="11"/>
      <c r="W698" s="7"/>
      <c r="X698" s="37">
        <f t="shared" ref="X698:X699" si="456">K698+W698</f>
        <v>691200</v>
      </c>
      <c r="Y698" s="7"/>
      <c r="Z698" s="104">
        <v>50000000</v>
      </c>
      <c r="AA698" s="106">
        <v>0</v>
      </c>
      <c r="AB698" s="106">
        <v>0</v>
      </c>
      <c r="AC698" s="8" t="s">
        <v>221</v>
      </c>
      <c r="AD698" s="110"/>
      <c r="AE698" s="64"/>
      <c r="AF698" s="64"/>
      <c r="AG698" s="64"/>
      <c r="AH698" s="64"/>
      <c r="AI698" s="64"/>
      <c r="AJ698" s="64"/>
      <c r="AK698" s="64"/>
      <c r="AL698" s="64"/>
      <c r="AM698" s="64"/>
      <c r="AN698" s="64"/>
      <c r="AO698" s="64"/>
      <c r="AP698" s="64"/>
      <c r="AQ698" s="64"/>
      <c r="AR698" s="64"/>
      <c r="AS698" s="64"/>
      <c r="AT698" s="64"/>
      <c r="AU698" s="64"/>
      <c r="AV698" s="64"/>
      <c r="AW698" s="64"/>
      <c r="AX698" s="64"/>
      <c r="AY698" s="64"/>
      <c r="AZ698" s="64"/>
      <c r="BA698" s="64"/>
      <c r="BB698" s="64"/>
      <c r="BC698" s="64"/>
      <c r="BD698" s="64"/>
      <c r="BE698" s="64"/>
      <c r="BF698" s="64"/>
      <c r="BG698" s="64"/>
      <c r="BH698" s="64"/>
      <c r="BI698" s="64"/>
      <c r="BJ698" s="64"/>
      <c r="BK698" s="64"/>
      <c r="BL698" s="64"/>
      <c r="BM698" s="64"/>
      <c r="BN698" s="64"/>
      <c r="BO698" s="64"/>
      <c r="BP698" s="64"/>
      <c r="BQ698" s="64"/>
      <c r="BR698" s="64"/>
      <c r="BS698" s="64"/>
      <c r="BT698" s="64"/>
      <c r="BU698" s="64"/>
      <c r="BV698" s="64"/>
      <c r="BW698" s="64"/>
      <c r="BX698" s="64"/>
      <c r="BY698" s="64"/>
      <c r="BZ698" s="64"/>
      <c r="CA698" s="64"/>
      <c r="CB698" s="64"/>
      <c r="CC698" s="64"/>
      <c r="CD698" s="64"/>
      <c r="CE698" s="64"/>
      <c r="CF698" s="64"/>
      <c r="CG698" s="64"/>
      <c r="CH698" s="64"/>
      <c r="CI698" s="64"/>
      <c r="CJ698" s="64"/>
      <c r="CK698" s="64"/>
      <c r="CL698" s="64"/>
      <c r="CM698" s="64"/>
      <c r="CN698" s="64"/>
      <c r="CO698" s="64"/>
      <c r="CP698" s="64"/>
      <c r="CQ698" s="64"/>
      <c r="CR698" s="64"/>
      <c r="CS698" s="64"/>
      <c r="CT698" s="64"/>
      <c r="CU698" s="64"/>
      <c r="CV698" s="64"/>
      <c r="CW698" s="64"/>
      <c r="CX698" s="64"/>
      <c r="CY698" s="64"/>
      <c r="CZ698" s="64"/>
      <c r="DA698" s="64"/>
      <c r="DB698" s="64"/>
      <c r="DC698" s="64"/>
      <c r="DD698" s="64"/>
      <c r="DE698" s="64"/>
      <c r="DF698" s="64"/>
      <c r="DG698" s="64"/>
      <c r="DH698" s="64"/>
      <c r="DI698" s="64"/>
      <c r="DJ698" s="64"/>
      <c r="DK698" s="64"/>
      <c r="DL698" s="64"/>
      <c r="DM698" s="64"/>
      <c r="DN698" s="64"/>
      <c r="DO698" s="64"/>
      <c r="DP698" s="64"/>
      <c r="DQ698" s="64"/>
      <c r="DR698" s="64"/>
      <c r="DS698" s="64"/>
      <c r="DT698" s="64"/>
      <c r="DU698" s="64"/>
      <c r="DV698" s="64"/>
      <c r="DW698" s="64"/>
      <c r="DX698" s="64"/>
      <c r="DY698" s="64"/>
      <c r="DZ698" s="64"/>
      <c r="EA698" s="64"/>
      <c r="EB698" s="64"/>
      <c r="EC698" s="64"/>
      <c r="ED698" s="64"/>
      <c r="EE698" s="64"/>
      <c r="EF698" s="64"/>
      <c r="EG698" s="64"/>
      <c r="EH698" s="64"/>
      <c r="EI698" s="64"/>
      <c r="EJ698" s="64"/>
      <c r="EK698" s="64"/>
      <c r="EL698" s="64"/>
      <c r="EM698" s="64"/>
      <c r="EN698" s="64"/>
      <c r="EO698" s="64"/>
      <c r="EP698" s="64"/>
      <c r="EQ698" s="64"/>
      <c r="ER698" s="64"/>
      <c r="ES698" s="64"/>
      <c r="ET698" s="64"/>
      <c r="EU698" s="64"/>
      <c r="EV698" s="64"/>
      <c r="EW698" s="64"/>
      <c r="EX698" s="64"/>
      <c r="EY698" s="64"/>
      <c r="EZ698" s="64"/>
      <c r="FA698" s="64"/>
      <c r="FB698" s="64"/>
      <c r="FC698" s="64"/>
      <c r="FD698" s="64"/>
      <c r="FE698" s="64"/>
      <c r="FF698" s="64"/>
      <c r="FG698" s="64"/>
      <c r="FH698" s="64"/>
      <c r="FI698" s="64"/>
      <c r="FJ698" s="64"/>
      <c r="FK698" s="64"/>
      <c r="FL698" s="64"/>
      <c r="FM698" s="64"/>
      <c r="FN698" s="64"/>
      <c r="FO698" s="64"/>
      <c r="FP698" s="64"/>
      <c r="FQ698" s="64"/>
      <c r="FR698" s="64"/>
      <c r="FS698" s="64"/>
      <c r="FT698" s="64"/>
      <c r="FU698" s="64"/>
      <c r="FV698" s="64"/>
      <c r="FW698" s="64"/>
      <c r="FX698" s="64"/>
      <c r="FY698" s="64"/>
      <c r="FZ698" s="64"/>
      <c r="GA698" s="64"/>
      <c r="GB698" s="64"/>
      <c r="GC698" s="64"/>
      <c r="GD698" s="64"/>
      <c r="GE698" s="64"/>
      <c r="GF698" s="64"/>
      <c r="GG698" s="64"/>
      <c r="GH698" s="64"/>
      <c r="GI698" s="64"/>
      <c r="GJ698" s="64"/>
      <c r="GK698" s="64"/>
      <c r="GL698" s="64"/>
      <c r="GM698" s="64"/>
      <c r="GN698" s="64"/>
      <c r="GO698" s="64"/>
      <c r="GP698" s="64"/>
      <c r="GQ698" s="64"/>
      <c r="GR698" s="64"/>
      <c r="GS698" s="64"/>
      <c r="GT698" s="64"/>
      <c r="GU698" s="64"/>
      <c r="GV698" s="64"/>
      <c r="GW698" s="64"/>
      <c r="GX698" s="64"/>
      <c r="GY698" s="64"/>
      <c r="GZ698" s="64"/>
      <c r="HA698" s="64"/>
      <c r="HB698" s="64"/>
      <c r="HC698" s="64"/>
      <c r="HD698" s="64"/>
      <c r="HE698" s="64"/>
      <c r="HF698" s="64"/>
      <c r="HG698" s="64"/>
      <c r="HH698" s="64"/>
      <c r="HI698" s="64"/>
      <c r="HJ698" s="64"/>
      <c r="HK698" s="64"/>
      <c r="HL698" s="64"/>
      <c r="HM698" s="64"/>
      <c r="HN698" s="64"/>
      <c r="HO698" s="64"/>
      <c r="HP698" s="64"/>
      <c r="HQ698" s="64"/>
      <c r="HR698" s="64"/>
      <c r="HS698" s="64"/>
      <c r="HT698" s="64"/>
      <c r="HU698" s="64"/>
      <c r="HV698" s="64"/>
      <c r="HW698" s="64"/>
      <c r="HX698" s="64"/>
      <c r="HY698" s="64"/>
      <c r="HZ698" s="64"/>
      <c r="IA698" s="64"/>
      <c r="IB698" s="64"/>
      <c r="IC698" s="64"/>
      <c r="ID698" s="64"/>
      <c r="IE698" s="64"/>
      <c r="IF698" s="64"/>
      <c r="IG698" s="64"/>
      <c r="IH698" s="64"/>
      <c r="II698" s="64"/>
      <c r="IJ698" s="64"/>
      <c r="IK698" s="64"/>
      <c r="IL698" s="64"/>
      <c r="IM698" s="64"/>
      <c r="IN698" s="64"/>
      <c r="IO698" s="64"/>
      <c r="IP698" s="64"/>
      <c r="IQ698" s="64"/>
      <c r="IR698" s="64"/>
      <c r="IS698" s="64"/>
      <c r="IT698" s="64"/>
      <c r="IU698" s="64"/>
      <c r="IV698" s="64"/>
      <c r="IW698" s="64"/>
      <c r="IX698" s="64"/>
      <c r="IY698" s="64"/>
      <c r="IZ698" s="64"/>
      <c r="JA698" s="64"/>
      <c r="JB698" s="64"/>
      <c r="JC698" s="64"/>
      <c r="JD698" s="64"/>
      <c r="JE698" s="64"/>
      <c r="JF698" s="64"/>
      <c r="JG698" s="64"/>
      <c r="JH698" s="64"/>
      <c r="JI698" s="64"/>
      <c r="JJ698" s="64"/>
      <c r="JK698" s="64"/>
      <c r="JL698" s="64"/>
      <c r="JM698" s="64"/>
      <c r="JN698" s="64"/>
      <c r="JO698" s="64"/>
      <c r="JP698" s="64"/>
      <c r="JQ698" s="64"/>
      <c r="JR698" s="64"/>
      <c r="JS698" s="64"/>
      <c r="JT698" s="64"/>
      <c r="JU698" s="64"/>
      <c r="JV698" s="64"/>
      <c r="JW698" s="64"/>
      <c r="JX698" s="64"/>
      <c r="JY698" s="64"/>
      <c r="JZ698" s="64"/>
      <c r="KA698" s="64"/>
      <c r="KB698" s="64"/>
      <c r="KC698" s="64"/>
      <c r="KD698" s="64"/>
      <c r="KE698" s="64"/>
      <c r="KF698" s="64"/>
      <c r="KG698" s="64"/>
      <c r="KH698" s="64"/>
      <c r="KI698" s="64"/>
      <c r="KJ698" s="64"/>
      <c r="KK698" s="64"/>
      <c r="KL698" s="64"/>
      <c r="KM698" s="64"/>
      <c r="KN698" s="64"/>
      <c r="KO698" s="64"/>
      <c r="KP698" s="64"/>
      <c r="KQ698" s="64"/>
      <c r="KR698" s="64"/>
      <c r="KS698" s="64"/>
      <c r="KT698" s="64"/>
      <c r="KU698" s="64"/>
      <c r="KV698" s="64"/>
      <c r="KW698" s="64"/>
      <c r="KX698" s="64"/>
      <c r="KY698" s="64"/>
      <c r="KZ698" s="64"/>
      <c r="LA698" s="64"/>
      <c r="LB698" s="64"/>
      <c r="LC698" s="64"/>
      <c r="LD698" s="64"/>
      <c r="LE698" s="64"/>
      <c r="LF698" s="64"/>
      <c r="LG698" s="64"/>
      <c r="LH698" s="64"/>
      <c r="LI698" s="64"/>
      <c r="LJ698" s="64"/>
      <c r="LK698" s="64"/>
      <c r="LL698" s="64"/>
      <c r="LM698" s="64"/>
      <c r="LN698" s="64"/>
      <c r="LO698" s="64"/>
      <c r="LP698" s="64"/>
      <c r="LQ698" s="64"/>
      <c r="LR698" s="64"/>
      <c r="LS698" s="64"/>
      <c r="LT698" s="64"/>
      <c r="LU698" s="64"/>
      <c r="LV698" s="64"/>
      <c r="LW698" s="64"/>
      <c r="LX698" s="64"/>
      <c r="LY698" s="64"/>
      <c r="LZ698" s="64"/>
      <c r="MA698" s="64"/>
      <c r="MB698" s="64"/>
      <c r="MC698" s="64"/>
      <c r="MD698" s="64"/>
      <c r="ME698" s="64"/>
      <c r="MF698" s="64"/>
      <c r="MG698" s="64"/>
      <c r="MH698" s="64"/>
      <c r="MI698" s="64"/>
      <c r="MJ698" s="64"/>
      <c r="MK698" s="64"/>
      <c r="ML698" s="64"/>
      <c r="MM698" s="64"/>
      <c r="MN698" s="64"/>
      <c r="MO698" s="64"/>
      <c r="MP698" s="64"/>
      <c r="MQ698" s="64"/>
      <c r="MR698" s="64"/>
      <c r="MS698" s="64"/>
      <c r="MT698" s="64"/>
      <c r="MU698" s="64"/>
      <c r="MV698" s="64"/>
      <c r="MW698" s="64"/>
      <c r="MX698" s="64"/>
      <c r="MY698" s="64"/>
      <c r="MZ698" s="64"/>
      <c r="NA698" s="64"/>
      <c r="NB698" s="64"/>
      <c r="NC698" s="64"/>
      <c r="ND698" s="64"/>
      <c r="NE698" s="64"/>
      <c r="NF698" s="64"/>
      <c r="NG698" s="64"/>
      <c r="NH698" s="64"/>
      <c r="NI698" s="64"/>
      <c r="NJ698" s="64"/>
      <c r="NK698" s="64"/>
      <c r="NL698" s="64"/>
      <c r="NM698" s="64"/>
      <c r="NN698" s="64"/>
      <c r="NO698" s="64"/>
      <c r="NP698" s="64"/>
      <c r="NQ698" s="64"/>
      <c r="NR698" s="64"/>
      <c r="NS698" s="64"/>
      <c r="NT698" s="64"/>
      <c r="NU698" s="64"/>
      <c r="NV698" s="64"/>
      <c r="NW698" s="64"/>
      <c r="NX698" s="64"/>
      <c r="NY698" s="64"/>
      <c r="NZ698" s="64"/>
      <c r="OA698" s="64"/>
      <c r="OB698" s="64"/>
      <c r="OC698" s="64"/>
      <c r="OD698" s="64"/>
      <c r="OE698" s="64"/>
      <c r="OF698" s="64"/>
      <c r="OG698" s="64"/>
      <c r="OH698" s="64"/>
      <c r="OI698" s="64"/>
      <c r="OJ698" s="64"/>
      <c r="OK698" s="64"/>
      <c r="OL698" s="64"/>
      <c r="OM698" s="64"/>
      <c r="ON698" s="64"/>
      <c r="OO698" s="64"/>
      <c r="OP698" s="64"/>
      <c r="OQ698" s="64"/>
      <c r="OR698" s="64"/>
      <c r="OS698" s="64"/>
      <c r="OT698" s="64"/>
      <c r="OU698" s="64"/>
      <c r="OV698" s="64"/>
      <c r="OW698" s="64"/>
      <c r="OX698" s="64"/>
      <c r="OY698" s="64"/>
      <c r="OZ698" s="64"/>
      <c r="PA698" s="64"/>
      <c r="PB698" s="64"/>
      <c r="PC698" s="64"/>
      <c r="PD698" s="64"/>
      <c r="PE698" s="64"/>
    </row>
    <row r="699" spans="1:421" s="45" customFormat="1" ht="20.100000000000001" customHeight="1" x14ac:dyDescent="0.3">
      <c r="A699" s="1"/>
      <c r="B699" s="1" t="s">
        <v>35</v>
      </c>
      <c r="C699" s="1">
        <v>3946</v>
      </c>
      <c r="D699" s="1">
        <v>2</v>
      </c>
      <c r="E699" s="1">
        <v>4</v>
      </c>
      <c r="F699" s="1">
        <v>3</v>
      </c>
      <c r="G699" s="1">
        <v>36</v>
      </c>
      <c r="H699" s="127" t="s">
        <v>271</v>
      </c>
      <c r="I699" s="2">
        <v>1936</v>
      </c>
      <c r="J699" s="36">
        <v>420</v>
      </c>
      <c r="K699" s="13">
        <f t="shared" si="444"/>
        <v>813120</v>
      </c>
      <c r="L699" s="1"/>
      <c r="M699" s="1"/>
      <c r="N699" s="1"/>
      <c r="O699" s="1"/>
      <c r="P699" s="1"/>
      <c r="Q699" s="2"/>
      <c r="R699" s="2"/>
      <c r="S699" s="2"/>
      <c r="T699" s="1"/>
      <c r="U699" s="2"/>
      <c r="V699" s="44"/>
      <c r="W699" s="2"/>
      <c r="X699" s="37">
        <f t="shared" si="456"/>
        <v>813120</v>
      </c>
      <c r="Y699" s="2"/>
      <c r="Z699" s="104">
        <v>50000000</v>
      </c>
      <c r="AA699" s="106">
        <v>0</v>
      </c>
      <c r="AB699" s="106">
        <v>0</v>
      </c>
      <c r="AC699" s="36">
        <v>0</v>
      </c>
      <c r="AD699" s="107"/>
      <c r="AE699" s="64"/>
      <c r="AF699" s="64"/>
      <c r="AG699" s="64"/>
      <c r="AH699" s="64"/>
      <c r="AI699" s="64"/>
      <c r="AJ699" s="64"/>
      <c r="AK699" s="64"/>
      <c r="AL699" s="64"/>
      <c r="AM699" s="64"/>
      <c r="AN699" s="64"/>
      <c r="AO699" s="64"/>
      <c r="AP699" s="64"/>
      <c r="AQ699" s="64"/>
      <c r="AR699" s="64"/>
      <c r="AS699" s="64"/>
      <c r="AT699" s="64"/>
      <c r="AU699" s="64"/>
      <c r="AV699" s="64"/>
      <c r="AW699" s="64"/>
      <c r="AX699" s="64"/>
      <c r="AY699" s="64"/>
      <c r="AZ699" s="64"/>
      <c r="BA699" s="64"/>
      <c r="BB699" s="64"/>
      <c r="BC699" s="64"/>
      <c r="BD699" s="64"/>
      <c r="BE699" s="64"/>
      <c r="BF699" s="64"/>
      <c r="BG699" s="64"/>
      <c r="BH699" s="64"/>
      <c r="BI699" s="64"/>
      <c r="BJ699" s="64"/>
      <c r="BK699" s="64"/>
      <c r="BL699" s="64"/>
      <c r="BM699" s="64"/>
      <c r="BN699" s="64"/>
      <c r="BO699" s="64"/>
      <c r="BP699" s="64"/>
      <c r="BQ699" s="64"/>
      <c r="BR699" s="64"/>
      <c r="BS699" s="64"/>
      <c r="BT699" s="64"/>
      <c r="BU699" s="64"/>
      <c r="BV699" s="64"/>
      <c r="BW699" s="64"/>
      <c r="BX699" s="64"/>
      <c r="BY699" s="64"/>
      <c r="BZ699" s="64"/>
      <c r="CA699" s="64"/>
      <c r="CB699" s="64"/>
      <c r="CC699" s="64"/>
      <c r="CD699" s="64"/>
      <c r="CE699" s="64"/>
      <c r="CF699" s="64"/>
      <c r="CG699" s="64"/>
      <c r="CH699" s="64"/>
      <c r="CI699" s="64"/>
      <c r="CJ699" s="64"/>
      <c r="CK699" s="64"/>
      <c r="CL699" s="64"/>
      <c r="CM699" s="64"/>
      <c r="CN699" s="64"/>
      <c r="CO699" s="64"/>
      <c r="CP699" s="64"/>
      <c r="CQ699" s="64"/>
      <c r="CR699" s="64"/>
      <c r="CS699" s="64"/>
      <c r="CT699" s="64"/>
      <c r="CU699" s="64"/>
      <c r="CV699" s="64"/>
      <c r="CW699" s="64"/>
      <c r="CX699" s="64"/>
      <c r="CY699" s="64"/>
      <c r="CZ699" s="64"/>
      <c r="DA699" s="64"/>
      <c r="DB699" s="64"/>
      <c r="DC699" s="64"/>
      <c r="DD699" s="64"/>
      <c r="DE699" s="64"/>
      <c r="DF699" s="64"/>
      <c r="DG699" s="64"/>
      <c r="DH699" s="64"/>
      <c r="DI699" s="64"/>
      <c r="DJ699" s="64"/>
      <c r="DK699" s="64"/>
      <c r="DL699" s="64"/>
      <c r="DM699" s="64"/>
      <c r="DN699" s="64"/>
      <c r="DO699" s="64"/>
      <c r="DP699" s="64"/>
      <c r="DQ699" s="64"/>
      <c r="DR699" s="64"/>
      <c r="DS699" s="64"/>
      <c r="DT699" s="64"/>
      <c r="DU699" s="64"/>
      <c r="DV699" s="64"/>
      <c r="DW699" s="64"/>
      <c r="DX699" s="64"/>
      <c r="DY699" s="64"/>
      <c r="DZ699" s="64"/>
      <c r="EA699" s="64"/>
      <c r="EB699" s="64"/>
      <c r="EC699" s="64"/>
      <c r="ED699" s="64"/>
      <c r="EE699" s="64"/>
      <c r="EF699" s="64"/>
      <c r="EG699" s="64"/>
      <c r="EH699" s="64"/>
      <c r="EI699" s="64"/>
      <c r="EJ699" s="64"/>
      <c r="EK699" s="64"/>
      <c r="EL699" s="64"/>
      <c r="EM699" s="64"/>
      <c r="EN699" s="64"/>
      <c r="EO699" s="64"/>
      <c r="EP699" s="64"/>
      <c r="EQ699" s="64"/>
      <c r="ER699" s="64"/>
      <c r="ES699" s="64"/>
      <c r="ET699" s="64"/>
      <c r="EU699" s="64"/>
      <c r="EV699" s="64"/>
      <c r="EW699" s="64"/>
      <c r="EX699" s="64"/>
      <c r="EY699" s="64"/>
      <c r="EZ699" s="64"/>
      <c r="FA699" s="64"/>
      <c r="FB699" s="64"/>
      <c r="FC699" s="64"/>
      <c r="FD699" s="64"/>
      <c r="FE699" s="64"/>
      <c r="FF699" s="64"/>
      <c r="FG699" s="64"/>
      <c r="FH699" s="64"/>
      <c r="FI699" s="64"/>
      <c r="FJ699" s="64"/>
      <c r="FK699" s="64"/>
      <c r="FL699" s="64"/>
      <c r="FM699" s="64"/>
      <c r="FN699" s="64"/>
      <c r="FO699" s="64"/>
      <c r="FP699" s="64"/>
      <c r="FQ699" s="64"/>
      <c r="FR699" s="64"/>
      <c r="FS699" s="64"/>
      <c r="FT699" s="64"/>
      <c r="FU699" s="64"/>
      <c r="FV699" s="64"/>
      <c r="FW699" s="64"/>
      <c r="FX699" s="64"/>
      <c r="FY699" s="64"/>
      <c r="FZ699" s="64"/>
      <c r="GA699" s="64"/>
      <c r="GB699" s="64"/>
      <c r="GC699" s="64"/>
      <c r="GD699" s="64"/>
      <c r="GE699" s="64"/>
      <c r="GF699" s="64"/>
      <c r="GG699" s="64"/>
      <c r="GH699" s="64"/>
      <c r="GI699" s="64"/>
      <c r="GJ699" s="64"/>
      <c r="GK699" s="64"/>
      <c r="GL699" s="64"/>
      <c r="GM699" s="64"/>
      <c r="GN699" s="64"/>
      <c r="GO699" s="64"/>
      <c r="GP699" s="64"/>
      <c r="GQ699" s="64"/>
      <c r="GR699" s="64"/>
      <c r="GS699" s="64"/>
      <c r="GT699" s="64"/>
      <c r="GU699" s="64"/>
      <c r="GV699" s="64"/>
      <c r="GW699" s="64"/>
      <c r="GX699" s="64"/>
      <c r="GY699" s="64"/>
      <c r="GZ699" s="64"/>
      <c r="HA699" s="64"/>
      <c r="HB699" s="64"/>
      <c r="HC699" s="64"/>
      <c r="HD699" s="64"/>
      <c r="HE699" s="64"/>
      <c r="HF699" s="64"/>
      <c r="HG699" s="64"/>
      <c r="HH699" s="64"/>
      <c r="HI699" s="64"/>
      <c r="HJ699" s="64"/>
      <c r="HK699" s="64"/>
      <c r="HL699" s="64"/>
      <c r="HM699" s="64"/>
      <c r="HN699" s="64"/>
      <c r="HO699" s="64"/>
      <c r="HP699" s="64"/>
      <c r="HQ699" s="64"/>
      <c r="HR699" s="64"/>
      <c r="HS699" s="64"/>
      <c r="HT699" s="64"/>
      <c r="HU699" s="64"/>
      <c r="HV699" s="64"/>
      <c r="HW699" s="64"/>
      <c r="HX699" s="64"/>
      <c r="HY699" s="64"/>
      <c r="HZ699" s="64"/>
      <c r="IA699" s="64"/>
      <c r="IB699" s="64"/>
      <c r="IC699" s="64"/>
      <c r="ID699" s="64"/>
      <c r="IE699" s="64"/>
      <c r="IF699" s="64"/>
      <c r="IG699" s="64"/>
      <c r="IH699" s="64"/>
      <c r="II699" s="64"/>
      <c r="IJ699" s="64"/>
      <c r="IK699" s="64"/>
      <c r="IL699" s="64"/>
      <c r="IM699" s="64"/>
      <c r="IN699" s="64"/>
      <c r="IO699" s="64"/>
      <c r="IP699" s="64"/>
      <c r="IQ699" s="64"/>
      <c r="IR699" s="64"/>
      <c r="IS699" s="64"/>
      <c r="IT699" s="64"/>
      <c r="IU699" s="64"/>
      <c r="IV699" s="64"/>
      <c r="IW699" s="64"/>
      <c r="IX699" s="64"/>
      <c r="IY699" s="64"/>
      <c r="IZ699" s="64"/>
      <c r="JA699" s="64"/>
      <c r="JB699" s="64"/>
      <c r="JC699" s="64"/>
      <c r="JD699" s="64"/>
      <c r="JE699" s="64"/>
      <c r="JF699" s="64"/>
      <c r="JG699" s="64"/>
      <c r="JH699" s="64"/>
      <c r="JI699" s="64"/>
      <c r="JJ699" s="64"/>
      <c r="JK699" s="64"/>
      <c r="JL699" s="64"/>
      <c r="JM699" s="64"/>
      <c r="JN699" s="64"/>
      <c r="JO699" s="64"/>
      <c r="JP699" s="64"/>
      <c r="JQ699" s="64"/>
      <c r="JR699" s="64"/>
      <c r="JS699" s="64"/>
      <c r="JT699" s="64"/>
      <c r="JU699" s="64"/>
      <c r="JV699" s="64"/>
      <c r="JW699" s="64"/>
      <c r="JX699" s="64"/>
      <c r="JY699" s="64"/>
      <c r="JZ699" s="64"/>
      <c r="KA699" s="64"/>
      <c r="KB699" s="64"/>
      <c r="KC699" s="64"/>
      <c r="KD699" s="64"/>
      <c r="KE699" s="64"/>
      <c r="KF699" s="64"/>
      <c r="KG699" s="64"/>
      <c r="KH699" s="64"/>
      <c r="KI699" s="64"/>
      <c r="KJ699" s="64"/>
      <c r="KK699" s="64"/>
      <c r="KL699" s="64"/>
      <c r="KM699" s="64"/>
      <c r="KN699" s="64"/>
      <c r="KO699" s="64"/>
      <c r="KP699" s="64"/>
      <c r="KQ699" s="64"/>
      <c r="KR699" s="64"/>
      <c r="KS699" s="64"/>
      <c r="KT699" s="64"/>
      <c r="KU699" s="64"/>
      <c r="KV699" s="64"/>
      <c r="KW699" s="64"/>
      <c r="KX699" s="64"/>
      <c r="KY699" s="64"/>
      <c r="KZ699" s="64"/>
      <c r="LA699" s="64"/>
      <c r="LB699" s="64"/>
      <c r="LC699" s="64"/>
      <c r="LD699" s="64"/>
      <c r="LE699" s="64"/>
      <c r="LF699" s="64"/>
      <c r="LG699" s="64"/>
      <c r="LH699" s="64"/>
      <c r="LI699" s="64"/>
      <c r="LJ699" s="64"/>
      <c r="LK699" s="64"/>
      <c r="LL699" s="64"/>
      <c r="LM699" s="64"/>
      <c r="LN699" s="64"/>
      <c r="LO699" s="64"/>
      <c r="LP699" s="64"/>
      <c r="LQ699" s="64"/>
      <c r="LR699" s="64"/>
      <c r="LS699" s="64"/>
      <c r="LT699" s="64"/>
      <c r="LU699" s="64"/>
      <c r="LV699" s="64"/>
      <c r="LW699" s="64"/>
      <c r="LX699" s="64"/>
      <c r="LY699" s="64"/>
      <c r="LZ699" s="64"/>
      <c r="MA699" s="64"/>
      <c r="MB699" s="64"/>
      <c r="MC699" s="64"/>
      <c r="MD699" s="64"/>
      <c r="ME699" s="64"/>
      <c r="MF699" s="64"/>
      <c r="MG699" s="64"/>
      <c r="MH699" s="64"/>
      <c r="MI699" s="64"/>
      <c r="MJ699" s="64"/>
      <c r="MK699" s="64"/>
      <c r="ML699" s="64"/>
      <c r="MM699" s="64"/>
      <c r="MN699" s="64"/>
      <c r="MO699" s="64"/>
      <c r="MP699" s="64"/>
      <c r="MQ699" s="64"/>
      <c r="MR699" s="64"/>
      <c r="MS699" s="64"/>
      <c r="MT699" s="64"/>
      <c r="MU699" s="64"/>
      <c r="MV699" s="64"/>
      <c r="MW699" s="64"/>
      <c r="MX699" s="64"/>
      <c r="MY699" s="64"/>
      <c r="MZ699" s="64"/>
      <c r="NA699" s="64"/>
      <c r="NB699" s="64"/>
      <c r="NC699" s="64"/>
      <c r="ND699" s="64"/>
      <c r="NE699" s="64"/>
      <c r="NF699" s="64"/>
      <c r="NG699" s="64"/>
      <c r="NH699" s="64"/>
      <c r="NI699" s="64"/>
      <c r="NJ699" s="64"/>
      <c r="NK699" s="64"/>
      <c r="NL699" s="64"/>
      <c r="NM699" s="64"/>
      <c r="NN699" s="64"/>
      <c r="NO699" s="64"/>
      <c r="NP699" s="64"/>
      <c r="NQ699" s="64"/>
      <c r="NR699" s="64"/>
      <c r="NS699" s="64"/>
      <c r="NT699" s="64"/>
      <c r="NU699" s="64"/>
      <c r="NV699" s="64"/>
      <c r="NW699" s="64"/>
      <c r="NX699" s="64"/>
      <c r="NY699" s="64"/>
      <c r="NZ699" s="64"/>
      <c r="OA699" s="64"/>
      <c r="OB699" s="64"/>
      <c r="OC699" s="64"/>
      <c r="OD699" s="64"/>
      <c r="OE699" s="64"/>
      <c r="OF699" s="64"/>
      <c r="OG699" s="64"/>
      <c r="OH699" s="64"/>
      <c r="OI699" s="64"/>
      <c r="OJ699" s="64"/>
      <c r="OK699" s="64"/>
      <c r="OL699" s="64"/>
      <c r="OM699" s="64"/>
      <c r="ON699" s="64"/>
      <c r="OO699" s="64"/>
      <c r="OP699" s="64"/>
      <c r="OQ699" s="64"/>
      <c r="OR699" s="64"/>
      <c r="OS699" s="64"/>
      <c r="OT699" s="64"/>
      <c r="OU699" s="64"/>
      <c r="OV699" s="64"/>
      <c r="OW699" s="64"/>
      <c r="OX699" s="64"/>
      <c r="OY699" s="64"/>
      <c r="OZ699" s="64"/>
      <c r="PA699" s="64"/>
      <c r="PB699" s="64"/>
      <c r="PC699" s="64"/>
      <c r="PD699" s="64"/>
      <c r="PE699" s="64"/>
    </row>
    <row r="700" spans="1:421" s="46" customFormat="1" ht="20.100000000000001" customHeight="1" x14ac:dyDescent="0.3">
      <c r="A700" s="17"/>
      <c r="B700" s="17"/>
      <c r="C700" s="17"/>
      <c r="D700" s="17"/>
      <c r="E700" s="17"/>
      <c r="F700" s="17"/>
      <c r="G700" s="17"/>
      <c r="H700" s="128"/>
      <c r="I700" s="19"/>
      <c r="J700" s="20"/>
      <c r="K700" s="19"/>
      <c r="L700" s="17"/>
      <c r="M700" s="17"/>
      <c r="N700" s="17"/>
      <c r="O700" s="17"/>
      <c r="P700" s="17"/>
      <c r="Q700" s="19"/>
      <c r="R700" s="19"/>
      <c r="S700" s="19"/>
      <c r="T700" s="17"/>
      <c r="U700" s="19"/>
      <c r="V700" s="21"/>
      <c r="W700" s="19"/>
      <c r="X700" s="19"/>
      <c r="Y700" s="19"/>
      <c r="Z700" s="19"/>
      <c r="AA700" s="19"/>
      <c r="AB700" s="19"/>
      <c r="AC700" s="20"/>
      <c r="AD700" s="105"/>
    </row>
    <row r="701" spans="1:421" s="45" customFormat="1" ht="20.100000000000001" customHeight="1" x14ac:dyDescent="0.3">
      <c r="A701" s="23">
        <v>1687</v>
      </c>
      <c r="B701" s="23" t="s">
        <v>35</v>
      </c>
      <c r="C701" s="23">
        <v>4039</v>
      </c>
      <c r="D701" s="23">
        <v>3</v>
      </c>
      <c r="E701" s="23">
        <v>2</v>
      </c>
      <c r="F701" s="23">
        <v>0</v>
      </c>
      <c r="G701" s="23">
        <v>76</v>
      </c>
      <c r="H701" s="129" t="s">
        <v>272</v>
      </c>
      <c r="I701" s="7">
        <v>176</v>
      </c>
      <c r="J701" s="8">
        <v>220</v>
      </c>
      <c r="K701" s="13">
        <f t="shared" si="444"/>
        <v>38720</v>
      </c>
      <c r="L701" s="23">
        <v>1</v>
      </c>
      <c r="M701" s="23" t="s">
        <v>42</v>
      </c>
      <c r="N701" s="23" t="s">
        <v>36</v>
      </c>
      <c r="O701" s="96" t="s">
        <v>272</v>
      </c>
      <c r="P701" s="23">
        <v>84</v>
      </c>
      <c r="Q701" s="7">
        <v>100</v>
      </c>
      <c r="R701" s="7">
        <v>6750</v>
      </c>
      <c r="S701" s="104">
        <f t="shared" ref="S701" si="457">P701*R701</f>
        <v>567000</v>
      </c>
      <c r="T701" s="23">
        <v>11</v>
      </c>
      <c r="U701" s="7">
        <v>12</v>
      </c>
      <c r="V701" s="97">
        <f t="shared" ref="V701" si="458">S701*U701/100</f>
        <v>68040</v>
      </c>
      <c r="W701" s="98">
        <f t="shared" ref="W701" si="459">S701-V701</f>
        <v>498960</v>
      </c>
      <c r="X701" s="37">
        <f t="shared" ref="X701:X702" si="460">K701+W701</f>
        <v>537680</v>
      </c>
      <c r="Y701" s="104">
        <f t="shared" ref="Y701" si="461">X701*Q701/100</f>
        <v>537680</v>
      </c>
      <c r="Z701" s="104">
        <v>50000000</v>
      </c>
      <c r="AA701" s="106">
        <v>0</v>
      </c>
      <c r="AB701" s="106">
        <v>0</v>
      </c>
      <c r="AC701" s="8" t="s">
        <v>222</v>
      </c>
      <c r="AD701" s="110"/>
      <c r="AE701" s="64"/>
      <c r="AF701" s="64"/>
      <c r="AG701" s="64"/>
      <c r="AH701" s="64"/>
      <c r="AI701" s="64"/>
      <c r="AJ701" s="64"/>
      <c r="AK701" s="64"/>
      <c r="AL701" s="64"/>
      <c r="AM701" s="64"/>
      <c r="AN701" s="64"/>
      <c r="AO701" s="64"/>
      <c r="AP701" s="64"/>
      <c r="AQ701" s="64"/>
      <c r="AR701" s="64"/>
      <c r="AS701" s="64"/>
      <c r="AT701" s="64"/>
      <c r="AU701" s="64"/>
      <c r="AV701" s="64"/>
      <c r="AW701" s="64"/>
      <c r="AX701" s="64"/>
      <c r="AY701" s="64"/>
      <c r="AZ701" s="64"/>
      <c r="BA701" s="64"/>
      <c r="BB701" s="64"/>
      <c r="BC701" s="64"/>
      <c r="BD701" s="64"/>
      <c r="BE701" s="64"/>
      <c r="BF701" s="64"/>
      <c r="BG701" s="64"/>
      <c r="BH701" s="64"/>
      <c r="BI701" s="64"/>
      <c r="BJ701" s="64"/>
      <c r="BK701" s="64"/>
      <c r="BL701" s="64"/>
      <c r="BM701" s="64"/>
      <c r="BN701" s="64"/>
      <c r="BO701" s="64"/>
      <c r="BP701" s="64"/>
      <c r="BQ701" s="64"/>
      <c r="BR701" s="64"/>
      <c r="BS701" s="64"/>
      <c r="BT701" s="64"/>
      <c r="BU701" s="64"/>
      <c r="BV701" s="64"/>
      <c r="BW701" s="64"/>
      <c r="BX701" s="64"/>
      <c r="BY701" s="64"/>
      <c r="BZ701" s="64"/>
      <c r="CA701" s="64"/>
      <c r="CB701" s="64"/>
      <c r="CC701" s="64"/>
      <c r="CD701" s="64"/>
      <c r="CE701" s="64"/>
      <c r="CF701" s="64"/>
      <c r="CG701" s="64"/>
      <c r="CH701" s="64"/>
      <c r="CI701" s="64"/>
      <c r="CJ701" s="64"/>
      <c r="CK701" s="64"/>
      <c r="CL701" s="64"/>
      <c r="CM701" s="64"/>
      <c r="CN701" s="64"/>
      <c r="CO701" s="64"/>
      <c r="CP701" s="64"/>
      <c r="CQ701" s="64"/>
      <c r="CR701" s="64"/>
      <c r="CS701" s="64"/>
      <c r="CT701" s="64"/>
      <c r="CU701" s="64"/>
      <c r="CV701" s="64"/>
      <c r="CW701" s="64"/>
      <c r="CX701" s="64"/>
      <c r="CY701" s="64"/>
      <c r="CZ701" s="64"/>
      <c r="DA701" s="64"/>
      <c r="DB701" s="64"/>
      <c r="DC701" s="64"/>
      <c r="DD701" s="64"/>
      <c r="DE701" s="64"/>
      <c r="DF701" s="64"/>
      <c r="DG701" s="64"/>
      <c r="DH701" s="64"/>
      <c r="DI701" s="64"/>
      <c r="DJ701" s="64"/>
      <c r="DK701" s="64"/>
      <c r="DL701" s="64"/>
      <c r="DM701" s="64"/>
      <c r="DN701" s="64"/>
      <c r="DO701" s="64"/>
      <c r="DP701" s="64"/>
      <c r="DQ701" s="64"/>
      <c r="DR701" s="64"/>
      <c r="DS701" s="64"/>
      <c r="DT701" s="64"/>
      <c r="DU701" s="64"/>
      <c r="DV701" s="64"/>
      <c r="DW701" s="64"/>
      <c r="DX701" s="64"/>
      <c r="DY701" s="64"/>
      <c r="DZ701" s="64"/>
      <c r="EA701" s="64"/>
      <c r="EB701" s="64"/>
      <c r="EC701" s="64"/>
      <c r="ED701" s="64"/>
      <c r="EE701" s="64"/>
      <c r="EF701" s="64"/>
      <c r="EG701" s="64"/>
      <c r="EH701" s="64"/>
      <c r="EI701" s="64"/>
      <c r="EJ701" s="64"/>
      <c r="EK701" s="64"/>
      <c r="EL701" s="64"/>
      <c r="EM701" s="64"/>
      <c r="EN701" s="64"/>
      <c r="EO701" s="64"/>
      <c r="EP701" s="64"/>
      <c r="EQ701" s="64"/>
      <c r="ER701" s="64"/>
      <c r="ES701" s="64"/>
      <c r="ET701" s="64"/>
      <c r="EU701" s="64"/>
      <c r="EV701" s="64"/>
      <c r="EW701" s="64"/>
      <c r="EX701" s="64"/>
      <c r="EY701" s="64"/>
      <c r="EZ701" s="64"/>
      <c r="FA701" s="64"/>
      <c r="FB701" s="64"/>
      <c r="FC701" s="64"/>
      <c r="FD701" s="64"/>
      <c r="FE701" s="64"/>
      <c r="FF701" s="64"/>
      <c r="FG701" s="64"/>
      <c r="FH701" s="64"/>
      <c r="FI701" s="64"/>
      <c r="FJ701" s="64"/>
      <c r="FK701" s="64"/>
      <c r="FL701" s="64"/>
      <c r="FM701" s="64"/>
      <c r="FN701" s="64"/>
      <c r="FO701" s="64"/>
      <c r="FP701" s="64"/>
      <c r="FQ701" s="64"/>
      <c r="FR701" s="64"/>
      <c r="FS701" s="64"/>
      <c r="FT701" s="64"/>
      <c r="FU701" s="64"/>
      <c r="FV701" s="64"/>
      <c r="FW701" s="64"/>
      <c r="FX701" s="64"/>
      <c r="FY701" s="64"/>
      <c r="FZ701" s="64"/>
      <c r="GA701" s="64"/>
      <c r="GB701" s="64"/>
      <c r="GC701" s="64"/>
      <c r="GD701" s="64"/>
      <c r="GE701" s="64"/>
      <c r="GF701" s="64"/>
      <c r="GG701" s="64"/>
      <c r="GH701" s="64"/>
      <c r="GI701" s="64"/>
      <c r="GJ701" s="64"/>
      <c r="GK701" s="64"/>
      <c r="GL701" s="64"/>
      <c r="GM701" s="64"/>
      <c r="GN701" s="64"/>
      <c r="GO701" s="64"/>
      <c r="GP701" s="64"/>
      <c r="GQ701" s="64"/>
      <c r="GR701" s="64"/>
      <c r="GS701" s="64"/>
      <c r="GT701" s="64"/>
      <c r="GU701" s="64"/>
      <c r="GV701" s="64"/>
      <c r="GW701" s="64"/>
      <c r="GX701" s="64"/>
      <c r="GY701" s="64"/>
      <c r="GZ701" s="64"/>
      <c r="HA701" s="64"/>
      <c r="HB701" s="64"/>
      <c r="HC701" s="64"/>
      <c r="HD701" s="64"/>
      <c r="HE701" s="64"/>
      <c r="HF701" s="64"/>
      <c r="HG701" s="64"/>
      <c r="HH701" s="64"/>
      <c r="HI701" s="64"/>
      <c r="HJ701" s="64"/>
      <c r="HK701" s="64"/>
      <c r="HL701" s="64"/>
      <c r="HM701" s="64"/>
      <c r="HN701" s="64"/>
      <c r="HO701" s="64"/>
      <c r="HP701" s="64"/>
      <c r="HQ701" s="64"/>
      <c r="HR701" s="64"/>
      <c r="HS701" s="64"/>
      <c r="HT701" s="64"/>
      <c r="HU701" s="64"/>
      <c r="HV701" s="64"/>
      <c r="HW701" s="64"/>
      <c r="HX701" s="64"/>
      <c r="HY701" s="64"/>
      <c r="HZ701" s="64"/>
      <c r="IA701" s="64"/>
      <c r="IB701" s="64"/>
      <c r="IC701" s="64"/>
      <c r="ID701" s="64"/>
      <c r="IE701" s="64"/>
      <c r="IF701" s="64"/>
      <c r="IG701" s="64"/>
      <c r="IH701" s="64"/>
      <c r="II701" s="64"/>
      <c r="IJ701" s="64"/>
      <c r="IK701" s="64"/>
      <c r="IL701" s="64"/>
      <c r="IM701" s="64"/>
      <c r="IN701" s="64"/>
      <c r="IO701" s="64"/>
      <c r="IP701" s="64"/>
      <c r="IQ701" s="64"/>
      <c r="IR701" s="64"/>
      <c r="IS701" s="64"/>
      <c r="IT701" s="64"/>
      <c r="IU701" s="64"/>
      <c r="IV701" s="64"/>
      <c r="IW701" s="64"/>
      <c r="IX701" s="64"/>
      <c r="IY701" s="64"/>
      <c r="IZ701" s="64"/>
      <c r="JA701" s="64"/>
      <c r="JB701" s="64"/>
      <c r="JC701" s="64"/>
      <c r="JD701" s="64"/>
      <c r="JE701" s="64"/>
      <c r="JF701" s="64"/>
      <c r="JG701" s="64"/>
      <c r="JH701" s="64"/>
      <c r="JI701" s="64"/>
      <c r="JJ701" s="64"/>
      <c r="JK701" s="64"/>
      <c r="JL701" s="64"/>
      <c r="JM701" s="64"/>
      <c r="JN701" s="64"/>
      <c r="JO701" s="64"/>
      <c r="JP701" s="64"/>
      <c r="JQ701" s="64"/>
      <c r="JR701" s="64"/>
      <c r="JS701" s="64"/>
      <c r="JT701" s="64"/>
      <c r="JU701" s="64"/>
      <c r="JV701" s="64"/>
      <c r="JW701" s="64"/>
      <c r="JX701" s="64"/>
      <c r="JY701" s="64"/>
      <c r="JZ701" s="64"/>
      <c r="KA701" s="64"/>
      <c r="KB701" s="64"/>
      <c r="KC701" s="64"/>
      <c r="KD701" s="64"/>
      <c r="KE701" s="64"/>
      <c r="KF701" s="64"/>
      <c r="KG701" s="64"/>
      <c r="KH701" s="64"/>
      <c r="KI701" s="64"/>
      <c r="KJ701" s="64"/>
      <c r="KK701" s="64"/>
      <c r="KL701" s="64"/>
      <c r="KM701" s="64"/>
      <c r="KN701" s="64"/>
      <c r="KO701" s="64"/>
      <c r="KP701" s="64"/>
      <c r="KQ701" s="64"/>
      <c r="KR701" s="64"/>
      <c r="KS701" s="64"/>
      <c r="KT701" s="64"/>
      <c r="KU701" s="64"/>
      <c r="KV701" s="64"/>
      <c r="KW701" s="64"/>
      <c r="KX701" s="64"/>
      <c r="KY701" s="64"/>
      <c r="KZ701" s="64"/>
      <c r="LA701" s="64"/>
      <c r="LB701" s="64"/>
      <c r="LC701" s="64"/>
      <c r="LD701" s="64"/>
      <c r="LE701" s="64"/>
      <c r="LF701" s="64"/>
      <c r="LG701" s="64"/>
      <c r="LH701" s="64"/>
      <c r="LI701" s="64"/>
      <c r="LJ701" s="64"/>
      <c r="LK701" s="64"/>
      <c r="LL701" s="64"/>
      <c r="LM701" s="64"/>
      <c r="LN701" s="64"/>
      <c r="LO701" s="64"/>
      <c r="LP701" s="64"/>
      <c r="LQ701" s="64"/>
      <c r="LR701" s="64"/>
      <c r="LS701" s="64"/>
      <c r="LT701" s="64"/>
      <c r="LU701" s="64"/>
      <c r="LV701" s="64"/>
      <c r="LW701" s="64"/>
      <c r="LX701" s="64"/>
      <c r="LY701" s="64"/>
      <c r="LZ701" s="64"/>
      <c r="MA701" s="64"/>
      <c r="MB701" s="64"/>
      <c r="MC701" s="64"/>
      <c r="MD701" s="64"/>
      <c r="ME701" s="64"/>
      <c r="MF701" s="64"/>
      <c r="MG701" s="64"/>
      <c r="MH701" s="64"/>
      <c r="MI701" s="64"/>
      <c r="MJ701" s="64"/>
      <c r="MK701" s="64"/>
      <c r="ML701" s="64"/>
      <c r="MM701" s="64"/>
      <c r="MN701" s="64"/>
      <c r="MO701" s="64"/>
      <c r="MP701" s="64"/>
      <c r="MQ701" s="64"/>
      <c r="MR701" s="64"/>
      <c r="MS701" s="64"/>
      <c r="MT701" s="64"/>
      <c r="MU701" s="64"/>
      <c r="MV701" s="64"/>
      <c r="MW701" s="64"/>
      <c r="MX701" s="64"/>
      <c r="MY701" s="64"/>
      <c r="MZ701" s="64"/>
      <c r="NA701" s="64"/>
      <c r="NB701" s="64"/>
      <c r="NC701" s="64"/>
      <c r="ND701" s="64"/>
      <c r="NE701" s="64"/>
      <c r="NF701" s="64"/>
      <c r="NG701" s="64"/>
      <c r="NH701" s="64"/>
      <c r="NI701" s="64"/>
      <c r="NJ701" s="64"/>
      <c r="NK701" s="64"/>
      <c r="NL701" s="64"/>
      <c r="NM701" s="64"/>
      <c r="NN701" s="64"/>
      <c r="NO701" s="64"/>
      <c r="NP701" s="64"/>
      <c r="NQ701" s="64"/>
      <c r="NR701" s="64"/>
      <c r="NS701" s="64"/>
      <c r="NT701" s="64"/>
      <c r="NU701" s="64"/>
      <c r="NV701" s="64"/>
      <c r="NW701" s="64"/>
      <c r="NX701" s="64"/>
      <c r="NY701" s="64"/>
      <c r="NZ701" s="64"/>
      <c r="OA701" s="64"/>
      <c r="OB701" s="64"/>
      <c r="OC701" s="64"/>
      <c r="OD701" s="64"/>
      <c r="OE701" s="64"/>
      <c r="OF701" s="64"/>
      <c r="OG701" s="64"/>
      <c r="OH701" s="64"/>
      <c r="OI701" s="64"/>
      <c r="OJ701" s="64"/>
      <c r="OK701" s="64"/>
      <c r="OL701" s="64"/>
      <c r="OM701" s="64"/>
      <c r="ON701" s="64"/>
      <c r="OO701" s="64"/>
      <c r="OP701" s="64"/>
      <c r="OQ701" s="64"/>
      <c r="OR701" s="64"/>
      <c r="OS701" s="64"/>
      <c r="OT701" s="64"/>
      <c r="OU701" s="64"/>
      <c r="OV701" s="64"/>
      <c r="OW701" s="64"/>
      <c r="OX701" s="64"/>
      <c r="OY701" s="64"/>
      <c r="OZ701" s="64"/>
      <c r="PA701" s="64"/>
      <c r="PB701" s="64"/>
      <c r="PC701" s="64"/>
      <c r="PD701" s="64"/>
      <c r="PE701" s="64"/>
    </row>
    <row r="702" spans="1:421" s="45" customFormat="1" ht="20.100000000000001" customHeight="1" x14ac:dyDescent="0.3">
      <c r="A702" s="1"/>
      <c r="B702" s="1"/>
      <c r="C702" s="1"/>
      <c r="D702" s="1"/>
      <c r="E702" s="1"/>
      <c r="F702" s="1"/>
      <c r="G702" s="1"/>
      <c r="H702" s="127" t="s">
        <v>271</v>
      </c>
      <c r="I702" s="2">
        <v>700</v>
      </c>
      <c r="J702" s="36">
        <v>220</v>
      </c>
      <c r="K702" s="13">
        <f t="shared" si="444"/>
        <v>154000</v>
      </c>
      <c r="L702" s="1"/>
      <c r="M702" s="1"/>
      <c r="N702" s="1"/>
      <c r="O702" s="1"/>
      <c r="P702" s="1"/>
      <c r="Q702" s="2"/>
      <c r="R702" s="2"/>
      <c r="S702" s="2"/>
      <c r="T702" s="1"/>
      <c r="U702" s="2"/>
      <c r="V702" s="44"/>
      <c r="W702" s="2"/>
      <c r="X702" s="37">
        <f t="shared" si="460"/>
        <v>154000</v>
      </c>
      <c r="Y702" s="2"/>
      <c r="Z702" s="104">
        <v>50000000</v>
      </c>
      <c r="AA702" s="106">
        <v>0</v>
      </c>
      <c r="AB702" s="106">
        <v>0</v>
      </c>
      <c r="AC702" s="36"/>
      <c r="AD702" s="107"/>
      <c r="AE702" s="64"/>
      <c r="AF702" s="64"/>
      <c r="AG702" s="64"/>
      <c r="AH702" s="64"/>
      <c r="AI702" s="64"/>
      <c r="AJ702" s="64"/>
      <c r="AK702" s="64"/>
      <c r="AL702" s="64"/>
      <c r="AM702" s="64"/>
      <c r="AN702" s="64"/>
      <c r="AO702" s="64"/>
      <c r="AP702" s="64"/>
      <c r="AQ702" s="64"/>
      <c r="AR702" s="64"/>
      <c r="AS702" s="64"/>
      <c r="AT702" s="64"/>
      <c r="AU702" s="64"/>
      <c r="AV702" s="64"/>
      <c r="AW702" s="64"/>
      <c r="AX702" s="64"/>
      <c r="AY702" s="64"/>
      <c r="AZ702" s="64"/>
      <c r="BA702" s="64"/>
      <c r="BB702" s="64"/>
      <c r="BC702" s="64"/>
      <c r="BD702" s="64"/>
      <c r="BE702" s="64"/>
      <c r="BF702" s="64"/>
      <c r="BG702" s="64"/>
      <c r="BH702" s="64"/>
      <c r="BI702" s="64"/>
      <c r="BJ702" s="64"/>
      <c r="BK702" s="64"/>
      <c r="BL702" s="64"/>
      <c r="BM702" s="64"/>
      <c r="BN702" s="64"/>
      <c r="BO702" s="64"/>
      <c r="BP702" s="64"/>
      <c r="BQ702" s="64"/>
      <c r="BR702" s="64"/>
      <c r="BS702" s="64"/>
      <c r="BT702" s="64"/>
      <c r="BU702" s="64"/>
      <c r="BV702" s="64"/>
      <c r="BW702" s="64"/>
      <c r="BX702" s="64"/>
      <c r="BY702" s="64"/>
      <c r="BZ702" s="64"/>
      <c r="CA702" s="64"/>
      <c r="CB702" s="64"/>
      <c r="CC702" s="64"/>
      <c r="CD702" s="64"/>
      <c r="CE702" s="64"/>
      <c r="CF702" s="64"/>
      <c r="CG702" s="64"/>
      <c r="CH702" s="64"/>
      <c r="CI702" s="64"/>
      <c r="CJ702" s="64"/>
      <c r="CK702" s="64"/>
      <c r="CL702" s="64"/>
      <c r="CM702" s="64"/>
      <c r="CN702" s="64"/>
      <c r="CO702" s="64"/>
      <c r="CP702" s="64"/>
      <c r="CQ702" s="64"/>
      <c r="CR702" s="64"/>
      <c r="CS702" s="64"/>
      <c r="CT702" s="64"/>
      <c r="CU702" s="64"/>
      <c r="CV702" s="64"/>
      <c r="CW702" s="64"/>
      <c r="CX702" s="64"/>
      <c r="CY702" s="64"/>
      <c r="CZ702" s="64"/>
      <c r="DA702" s="64"/>
      <c r="DB702" s="64"/>
      <c r="DC702" s="64"/>
      <c r="DD702" s="64"/>
      <c r="DE702" s="64"/>
      <c r="DF702" s="64"/>
      <c r="DG702" s="64"/>
      <c r="DH702" s="64"/>
      <c r="DI702" s="64"/>
      <c r="DJ702" s="64"/>
      <c r="DK702" s="64"/>
      <c r="DL702" s="64"/>
      <c r="DM702" s="64"/>
      <c r="DN702" s="64"/>
      <c r="DO702" s="64"/>
      <c r="DP702" s="64"/>
      <c r="DQ702" s="64"/>
      <c r="DR702" s="64"/>
      <c r="DS702" s="64"/>
      <c r="DT702" s="64"/>
      <c r="DU702" s="64"/>
      <c r="DV702" s="64"/>
      <c r="DW702" s="64"/>
      <c r="DX702" s="64"/>
      <c r="DY702" s="64"/>
      <c r="DZ702" s="64"/>
      <c r="EA702" s="64"/>
      <c r="EB702" s="64"/>
      <c r="EC702" s="64"/>
      <c r="ED702" s="64"/>
      <c r="EE702" s="64"/>
      <c r="EF702" s="64"/>
      <c r="EG702" s="64"/>
      <c r="EH702" s="64"/>
      <c r="EI702" s="64"/>
      <c r="EJ702" s="64"/>
      <c r="EK702" s="64"/>
      <c r="EL702" s="64"/>
      <c r="EM702" s="64"/>
      <c r="EN702" s="64"/>
      <c r="EO702" s="64"/>
      <c r="EP702" s="64"/>
      <c r="EQ702" s="64"/>
      <c r="ER702" s="64"/>
      <c r="ES702" s="64"/>
      <c r="ET702" s="64"/>
      <c r="EU702" s="64"/>
      <c r="EV702" s="64"/>
      <c r="EW702" s="64"/>
      <c r="EX702" s="64"/>
      <c r="EY702" s="64"/>
      <c r="EZ702" s="64"/>
      <c r="FA702" s="64"/>
      <c r="FB702" s="64"/>
      <c r="FC702" s="64"/>
      <c r="FD702" s="64"/>
      <c r="FE702" s="64"/>
      <c r="FF702" s="64"/>
      <c r="FG702" s="64"/>
      <c r="FH702" s="64"/>
      <c r="FI702" s="64"/>
      <c r="FJ702" s="64"/>
      <c r="FK702" s="64"/>
      <c r="FL702" s="64"/>
      <c r="FM702" s="64"/>
      <c r="FN702" s="64"/>
      <c r="FO702" s="64"/>
      <c r="FP702" s="64"/>
      <c r="FQ702" s="64"/>
      <c r="FR702" s="64"/>
      <c r="FS702" s="64"/>
      <c r="FT702" s="64"/>
      <c r="FU702" s="64"/>
      <c r="FV702" s="64"/>
      <c r="FW702" s="64"/>
      <c r="FX702" s="64"/>
      <c r="FY702" s="64"/>
      <c r="FZ702" s="64"/>
      <c r="GA702" s="64"/>
      <c r="GB702" s="64"/>
      <c r="GC702" s="64"/>
      <c r="GD702" s="64"/>
      <c r="GE702" s="64"/>
      <c r="GF702" s="64"/>
      <c r="GG702" s="64"/>
      <c r="GH702" s="64"/>
      <c r="GI702" s="64"/>
      <c r="GJ702" s="64"/>
      <c r="GK702" s="64"/>
      <c r="GL702" s="64"/>
      <c r="GM702" s="64"/>
      <c r="GN702" s="64"/>
      <c r="GO702" s="64"/>
      <c r="GP702" s="64"/>
      <c r="GQ702" s="64"/>
      <c r="GR702" s="64"/>
      <c r="GS702" s="64"/>
      <c r="GT702" s="64"/>
      <c r="GU702" s="64"/>
      <c r="GV702" s="64"/>
      <c r="GW702" s="64"/>
      <c r="GX702" s="64"/>
      <c r="GY702" s="64"/>
      <c r="GZ702" s="64"/>
      <c r="HA702" s="64"/>
      <c r="HB702" s="64"/>
      <c r="HC702" s="64"/>
      <c r="HD702" s="64"/>
      <c r="HE702" s="64"/>
      <c r="HF702" s="64"/>
      <c r="HG702" s="64"/>
      <c r="HH702" s="64"/>
      <c r="HI702" s="64"/>
      <c r="HJ702" s="64"/>
      <c r="HK702" s="64"/>
      <c r="HL702" s="64"/>
      <c r="HM702" s="64"/>
      <c r="HN702" s="64"/>
      <c r="HO702" s="64"/>
      <c r="HP702" s="64"/>
      <c r="HQ702" s="64"/>
      <c r="HR702" s="64"/>
      <c r="HS702" s="64"/>
      <c r="HT702" s="64"/>
      <c r="HU702" s="64"/>
      <c r="HV702" s="64"/>
      <c r="HW702" s="64"/>
      <c r="HX702" s="64"/>
      <c r="HY702" s="64"/>
      <c r="HZ702" s="64"/>
      <c r="IA702" s="64"/>
      <c r="IB702" s="64"/>
      <c r="IC702" s="64"/>
      <c r="ID702" s="64"/>
      <c r="IE702" s="64"/>
      <c r="IF702" s="64"/>
      <c r="IG702" s="64"/>
      <c r="IH702" s="64"/>
      <c r="II702" s="64"/>
      <c r="IJ702" s="64"/>
      <c r="IK702" s="64"/>
      <c r="IL702" s="64"/>
      <c r="IM702" s="64"/>
      <c r="IN702" s="64"/>
      <c r="IO702" s="64"/>
      <c r="IP702" s="64"/>
      <c r="IQ702" s="64"/>
      <c r="IR702" s="64"/>
      <c r="IS702" s="64"/>
      <c r="IT702" s="64"/>
      <c r="IU702" s="64"/>
      <c r="IV702" s="64"/>
      <c r="IW702" s="64"/>
      <c r="IX702" s="64"/>
      <c r="IY702" s="64"/>
      <c r="IZ702" s="64"/>
      <c r="JA702" s="64"/>
      <c r="JB702" s="64"/>
      <c r="JC702" s="64"/>
      <c r="JD702" s="64"/>
      <c r="JE702" s="64"/>
      <c r="JF702" s="64"/>
      <c r="JG702" s="64"/>
      <c r="JH702" s="64"/>
      <c r="JI702" s="64"/>
      <c r="JJ702" s="64"/>
      <c r="JK702" s="64"/>
      <c r="JL702" s="64"/>
      <c r="JM702" s="64"/>
      <c r="JN702" s="64"/>
      <c r="JO702" s="64"/>
      <c r="JP702" s="64"/>
      <c r="JQ702" s="64"/>
      <c r="JR702" s="64"/>
      <c r="JS702" s="64"/>
      <c r="JT702" s="64"/>
      <c r="JU702" s="64"/>
      <c r="JV702" s="64"/>
      <c r="JW702" s="64"/>
      <c r="JX702" s="64"/>
      <c r="JY702" s="64"/>
      <c r="JZ702" s="64"/>
      <c r="KA702" s="64"/>
      <c r="KB702" s="64"/>
      <c r="KC702" s="64"/>
      <c r="KD702" s="64"/>
      <c r="KE702" s="64"/>
      <c r="KF702" s="64"/>
      <c r="KG702" s="64"/>
      <c r="KH702" s="64"/>
      <c r="KI702" s="64"/>
      <c r="KJ702" s="64"/>
      <c r="KK702" s="64"/>
      <c r="KL702" s="64"/>
      <c r="KM702" s="64"/>
      <c r="KN702" s="64"/>
      <c r="KO702" s="64"/>
      <c r="KP702" s="64"/>
      <c r="KQ702" s="64"/>
      <c r="KR702" s="64"/>
      <c r="KS702" s="64"/>
      <c r="KT702" s="64"/>
      <c r="KU702" s="64"/>
      <c r="KV702" s="64"/>
      <c r="KW702" s="64"/>
      <c r="KX702" s="64"/>
      <c r="KY702" s="64"/>
      <c r="KZ702" s="64"/>
      <c r="LA702" s="64"/>
      <c r="LB702" s="64"/>
      <c r="LC702" s="64"/>
      <c r="LD702" s="64"/>
      <c r="LE702" s="64"/>
      <c r="LF702" s="64"/>
      <c r="LG702" s="64"/>
      <c r="LH702" s="64"/>
      <c r="LI702" s="64"/>
      <c r="LJ702" s="64"/>
      <c r="LK702" s="64"/>
      <c r="LL702" s="64"/>
      <c r="LM702" s="64"/>
      <c r="LN702" s="64"/>
      <c r="LO702" s="64"/>
      <c r="LP702" s="64"/>
      <c r="LQ702" s="64"/>
      <c r="LR702" s="64"/>
      <c r="LS702" s="64"/>
      <c r="LT702" s="64"/>
      <c r="LU702" s="64"/>
      <c r="LV702" s="64"/>
      <c r="LW702" s="64"/>
      <c r="LX702" s="64"/>
      <c r="LY702" s="64"/>
      <c r="LZ702" s="64"/>
      <c r="MA702" s="64"/>
      <c r="MB702" s="64"/>
      <c r="MC702" s="64"/>
      <c r="MD702" s="64"/>
      <c r="ME702" s="64"/>
      <c r="MF702" s="64"/>
      <c r="MG702" s="64"/>
      <c r="MH702" s="64"/>
      <c r="MI702" s="64"/>
      <c r="MJ702" s="64"/>
      <c r="MK702" s="64"/>
      <c r="ML702" s="64"/>
      <c r="MM702" s="64"/>
      <c r="MN702" s="64"/>
      <c r="MO702" s="64"/>
      <c r="MP702" s="64"/>
      <c r="MQ702" s="64"/>
      <c r="MR702" s="64"/>
      <c r="MS702" s="64"/>
      <c r="MT702" s="64"/>
      <c r="MU702" s="64"/>
      <c r="MV702" s="64"/>
      <c r="MW702" s="64"/>
      <c r="MX702" s="64"/>
      <c r="MY702" s="64"/>
      <c r="MZ702" s="64"/>
      <c r="NA702" s="64"/>
      <c r="NB702" s="64"/>
      <c r="NC702" s="64"/>
      <c r="ND702" s="64"/>
      <c r="NE702" s="64"/>
      <c r="NF702" s="64"/>
      <c r="NG702" s="64"/>
      <c r="NH702" s="64"/>
      <c r="NI702" s="64"/>
      <c r="NJ702" s="64"/>
      <c r="NK702" s="64"/>
      <c r="NL702" s="64"/>
      <c r="NM702" s="64"/>
      <c r="NN702" s="64"/>
      <c r="NO702" s="64"/>
      <c r="NP702" s="64"/>
      <c r="NQ702" s="64"/>
      <c r="NR702" s="64"/>
      <c r="NS702" s="64"/>
      <c r="NT702" s="64"/>
      <c r="NU702" s="64"/>
      <c r="NV702" s="64"/>
      <c r="NW702" s="64"/>
      <c r="NX702" s="64"/>
      <c r="NY702" s="64"/>
      <c r="NZ702" s="64"/>
      <c r="OA702" s="64"/>
      <c r="OB702" s="64"/>
      <c r="OC702" s="64"/>
      <c r="OD702" s="64"/>
      <c r="OE702" s="64"/>
      <c r="OF702" s="64"/>
      <c r="OG702" s="64"/>
      <c r="OH702" s="64"/>
      <c r="OI702" s="64"/>
      <c r="OJ702" s="64"/>
      <c r="OK702" s="64"/>
      <c r="OL702" s="64"/>
      <c r="OM702" s="64"/>
      <c r="ON702" s="64"/>
      <c r="OO702" s="64"/>
      <c r="OP702" s="64"/>
      <c r="OQ702" s="64"/>
      <c r="OR702" s="64"/>
      <c r="OS702" s="64"/>
      <c r="OT702" s="64"/>
      <c r="OU702" s="64"/>
      <c r="OV702" s="64"/>
      <c r="OW702" s="64"/>
      <c r="OX702" s="64"/>
      <c r="OY702" s="64"/>
      <c r="OZ702" s="64"/>
      <c r="PA702" s="64"/>
      <c r="PB702" s="64"/>
      <c r="PC702" s="64"/>
      <c r="PD702" s="64"/>
      <c r="PE702" s="64"/>
    </row>
    <row r="703" spans="1:421" s="46" customFormat="1" ht="20.100000000000001" customHeight="1" x14ac:dyDescent="0.3">
      <c r="A703" s="17"/>
      <c r="B703" s="17"/>
      <c r="C703" s="17"/>
      <c r="D703" s="17"/>
      <c r="E703" s="17"/>
      <c r="F703" s="17"/>
      <c r="G703" s="17"/>
      <c r="H703" s="128"/>
      <c r="I703" s="19"/>
      <c r="J703" s="20"/>
      <c r="K703" s="19"/>
      <c r="L703" s="17"/>
      <c r="M703" s="17"/>
      <c r="N703" s="17"/>
      <c r="O703" s="17"/>
      <c r="P703" s="17"/>
      <c r="Q703" s="19"/>
      <c r="R703" s="19"/>
      <c r="S703" s="19"/>
      <c r="T703" s="17"/>
      <c r="U703" s="19"/>
      <c r="V703" s="21"/>
      <c r="W703" s="19"/>
      <c r="X703" s="19"/>
      <c r="Y703" s="19"/>
      <c r="Z703" s="19"/>
      <c r="AA703" s="19"/>
      <c r="AB703" s="19"/>
      <c r="AC703" s="20"/>
      <c r="AD703" s="105"/>
    </row>
    <row r="704" spans="1:421" s="45" customFormat="1" ht="20.100000000000001" customHeight="1" x14ac:dyDescent="0.3">
      <c r="A704" s="23">
        <v>1688</v>
      </c>
      <c r="B704" s="23" t="s">
        <v>35</v>
      </c>
      <c r="C704" s="23">
        <v>11104</v>
      </c>
      <c r="D704" s="23">
        <v>6</v>
      </c>
      <c r="E704" s="23">
        <v>14</v>
      </c>
      <c r="F704" s="23">
        <v>1</v>
      </c>
      <c r="G704" s="23">
        <v>75</v>
      </c>
      <c r="H704" s="129" t="s">
        <v>272</v>
      </c>
      <c r="I704" s="7">
        <v>50</v>
      </c>
      <c r="J704" s="8">
        <v>150</v>
      </c>
      <c r="K704" s="9">
        <f t="shared" ref="K704:K705" si="462">I704*J704</f>
        <v>7500</v>
      </c>
      <c r="L704" s="23">
        <v>1</v>
      </c>
      <c r="M704" s="23" t="s">
        <v>42</v>
      </c>
      <c r="N704" s="23" t="s">
        <v>50</v>
      </c>
      <c r="O704" s="96" t="s">
        <v>272</v>
      </c>
      <c r="P704" s="23">
        <v>120</v>
      </c>
      <c r="Q704" s="7">
        <v>100</v>
      </c>
      <c r="R704" s="7">
        <v>6750</v>
      </c>
      <c r="S704" s="108">
        <f t="shared" ref="S704" si="463">P704*R704</f>
        <v>810000</v>
      </c>
      <c r="T704" s="23">
        <v>5</v>
      </c>
      <c r="U704" s="7">
        <v>15</v>
      </c>
      <c r="V704" s="109">
        <f t="shared" ref="V704" si="464">S704*U704/100</f>
        <v>121500</v>
      </c>
      <c r="W704" s="111">
        <f t="shared" ref="W704" si="465">S704-V704</f>
        <v>688500</v>
      </c>
      <c r="X704" s="12">
        <f t="shared" ref="X704:X705" si="466">K704+W704</f>
        <v>696000</v>
      </c>
      <c r="Y704" s="108">
        <f t="shared" ref="Y704" si="467">X704*Q704/100</f>
        <v>696000</v>
      </c>
      <c r="Z704" s="7"/>
      <c r="AA704" s="12">
        <f t="shared" ref="AA704" si="468">X704-Z704</f>
        <v>696000</v>
      </c>
      <c r="AB704" s="15">
        <v>0.02</v>
      </c>
      <c r="AC704" s="8" t="s">
        <v>223</v>
      </c>
      <c r="AD704" s="110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  <c r="AP704" s="64"/>
      <c r="AQ704" s="64"/>
      <c r="AR704" s="64"/>
      <c r="AS704" s="64"/>
      <c r="AT704" s="64"/>
      <c r="AU704" s="64"/>
      <c r="AV704" s="64"/>
      <c r="AW704" s="64"/>
      <c r="AX704" s="64"/>
      <c r="AY704" s="64"/>
      <c r="AZ704" s="64"/>
      <c r="BA704" s="64"/>
      <c r="BB704" s="64"/>
      <c r="BC704" s="64"/>
      <c r="BD704" s="64"/>
      <c r="BE704" s="64"/>
      <c r="BF704" s="64"/>
      <c r="BG704" s="64"/>
      <c r="BH704" s="64"/>
      <c r="BI704" s="64"/>
      <c r="BJ704" s="64"/>
      <c r="BK704" s="64"/>
      <c r="BL704" s="64"/>
      <c r="BM704" s="64"/>
      <c r="BN704" s="64"/>
      <c r="BO704" s="64"/>
      <c r="BP704" s="64"/>
      <c r="BQ704" s="64"/>
      <c r="BR704" s="64"/>
      <c r="BS704" s="64"/>
      <c r="BT704" s="64"/>
      <c r="BU704" s="64"/>
      <c r="BV704" s="64"/>
      <c r="BW704" s="64"/>
      <c r="BX704" s="64"/>
      <c r="BY704" s="64"/>
      <c r="BZ704" s="64"/>
      <c r="CA704" s="64"/>
      <c r="CB704" s="64"/>
      <c r="CC704" s="64"/>
      <c r="CD704" s="64"/>
      <c r="CE704" s="64"/>
      <c r="CF704" s="64"/>
      <c r="CG704" s="64"/>
      <c r="CH704" s="64"/>
      <c r="CI704" s="64"/>
      <c r="CJ704" s="64"/>
      <c r="CK704" s="64"/>
      <c r="CL704" s="64"/>
      <c r="CM704" s="64"/>
      <c r="CN704" s="64"/>
      <c r="CO704" s="64"/>
      <c r="CP704" s="64"/>
      <c r="CQ704" s="64"/>
      <c r="CR704" s="64"/>
      <c r="CS704" s="64"/>
      <c r="CT704" s="64"/>
      <c r="CU704" s="64"/>
      <c r="CV704" s="64"/>
      <c r="CW704" s="64"/>
      <c r="CX704" s="64"/>
      <c r="CY704" s="64"/>
      <c r="CZ704" s="64"/>
      <c r="DA704" s="64"/>
      <c r="DB704" s="64"/>
      <c r="DC704" s="64"/>
      <c r="DD704" s="64"/>
      <c r="DE704" s="64"/>
      <c r="DF704" s="64"/>
      <c r="DG704" s="64"/>
      <c r="DH704" s="64"/>
      <c r="DI704" s="64"/>
      <c r="DJ704" s="64"/>
      <c r="DK704" s="64"/>
      <c r="DL704" s="64"/>
      <c r="DM704" s="64"/>
      <c r="DN704" s="64"/>
      <c r="DO704" s="64"/>
      <c r="DP704" s="64"/>
      <c r="DQ704" s="64"/>
      <c r="DR704" s="64"/>
      <c r="DS704" s="64"/>
      <c r="DT704" s="64"/>
      <c r="DU704" s="64"/>
      <c r="DV704" s="64"/>
      <c r="DW704" s="64"/>
      <c r="DX704" s="64"/>
      <c r="DY704" s="64"/>
      <c r="DZ704" s="64"/>
      <c r="EA704" s="64"/>
      <c r="EB704" s="64"/>
      <c r="EC704" s="64"/>
      <c r="ED704" s="64"/>
      <c r="EE704" s="64"/>
      <c r="EF704" s="64"/>
      <c r="EG704" s="64"/>
      <c r="EH704" s="64"/>
      <c r="EI704" s="64"/>
      <c r="EJ704" s="64"/>
      <c r="EK704" s="64"/>
      <c r="EL704" s="64"/>
      <c r="EM704" s="64"/>
      <c r="EN704" s="64"/>
      <c r="EO704" s="64"/>
      <c r="EP704" s="64"/>
      <c r="EQ704" s="64"/>
      <c r="ER704" s="64"/>
      <c r="ES704" s="64"/>
      <c r="ET704" s="64"/>
      <c r="EU704" s="64"/>
      <c r="EV704" s="64"/>
      <c r="EW704" s="64"/>
      <c r="EX704" s="64"/>
      <c r="EY704" s="64"/>
      <c r="EZ704" s="64"/>
      <c r="FA704" s="64"/>
      <c r="FB704" s="64"/>
      <c r="FC704" s="64"/>
      <c r="FD704" s="64"/>
      <c r="FE704" s="64"/>
      <c r="FF704" s="64"/>
      <c r="FG704" s="64"/>
      <c r="FH704" s="64"/>
      <c r="FI704" s="64"/>
      <c r="FJ704" s="64"/>
      <c r="FK704" s="64"/>
      <c r="FL704" s="64"/>
      <c r="FM704" s="64"/>
      <c r="FN704" s="64"/>
      <c r="FO704" s="64"/>
      <c r="FP704" s="64"/>
      <c r="FQ704" s="64"/>
      <c r="FR704" s="64"/>
      <c r="FS704" s="64"/>
      <c r="FT704" s="64"/>
      <c r="FU704" s="64"/>
      <c r="FV704" s="64"/>
      <c r="FW704" s="64"/>
      <c r="FX704" s="64"/>
      <c r="FY704" s="64"/>
      <c r="FZ704" s="64"/>
      <c r="GA704" s="64"/>
      <c r="GB704" s="64"/>
      <c r="GC704" s="64"/>
      <c r="GD704" s="64"/>
      <c r="GE704" s="64"/>
      <c r="GF704" s="64"/>
      <c r="GG704" s="64"/>
      <c r="GH704" s="64"/>
      <c r="GI704" s="64"/>
      <c r="GJ704" s="64"/>
      <c r="GK704" s="64"/>
      <c r="GL704" s="64"/>
      <c r="GM704" s="64"/>
      <c r="GN704" s="64"/>
      <c r="GO704" s="64"/>
      <c r="GP704" s="64"/>
      <c r="GQ704" s="64"/>
      <c r="GR704" s="64"/>
      <c r="GS704" s="64"/>
      <c r="GT704" s="64"/>
      <c r="GU704" s="64"/>
      <c r="GV704" s="64"/>
      <c r="GW704" s="64"/>
      <c r="GX704" s="64"/>
      <c r="GY704" s="64"/>
      <c r="GZ704" s="64"/>
      <c r="HA704" s="64"/>
      <c r="HB704" s="64"/>
      <c r="HC704" s="64"/>
      <c r="HD704" s="64"/>
      <c r="HE704" s="64"/>
      <c r="HF704" s="64"/>
      <c r="HG704" s="64"/>
      <c r="HH704" s="64"/>
      <c r="HI704" s="64"/>
      <c r="HJ704" s="64"/>
      <c r="HK704" s="64"/>
      <c r="HL704" s="64"/>
      <c r="HM704" s="64"/>
      <c r="HN704" s="64"/>
      <c r="HO704" s="64"/>
      <c r="HP704" s="64"/>
      <c r="HQ704" s="64"/>
      <c r="HR704" s="64"/>
      <c r="HS704" s="64"/>
      <c r="HT704" s="64"/>
      <c r="HU704" s="64"/>
      <c r="HV704" s="64"/>
      <c r="HW704" s="64"/>
      <c r="HX704" s="64"/>
      <c r="HY704" s="64"/>
      <c r="HZ704" s="64"/>
      <c r="IA704" s="64"/>
      <c r="IB704" s="64"/>
      <c r="IC704" s="64"/>
      <c r="ID704" s="64"/>
      <c r="IE704" s="64"/>
      <c r="IF704" s="64"/>
      <c r="IG704" s="64"/>
      <c r="IH704" s="64"/>
      <c r="II704" s="64"/>
      <c r="IJ704" s="64"/>
      <c r="IK704" s="64"/>
      <c r="IL704" s="64"/>
      <c r="IM704" s="64"/>
      <c r="IN704" s="64"/>
      <c r="IO704" s="64"/>
      <c r="IP704" s="64"/>
      <c r="IQ704" s="64"/>
      <c r="IR704" s="64"/>
      <c r="IS704" s="64"/>
      <c r="IT704" s="64"/>
      <c r="IU704" s="64"/>
      <c r="IV704" s="64"/>
      <c r="IW704" s="64"/>
      <c r="IX704" s="64"/>
      <c r="IY704" s="64"/>
      <c r="IZ704" s="64"/>
      <c r="JA704" s="64"/>
      <c r="JB704" s="64"/>
      <c r="JC704" s="64"/>
      <c r="JD704" s="64"/>
      <c r="JE704" s="64"/>
      <c r="JF704" s="64"/>
      <c r="JG704" s="64"/>
      <c r="JH704" s="64"/>
      <c r="JI704" s="64"/>
      <c r="JJ704" s="64"/>
      <c r="JK704" s="64"/>
      <c r="JL704" s="64"/>
      <c r="JM704" s="64"/>
      <c r="JN704" s="64"/>
      <c r="JO704" s="64"/>
      <c r="JP704" s="64"/>
      <c r="JQ704" s="64"/>
      <c r="JR704" s="64"/>
      <c r="JS704" s="64"/>
      <c r="JT704" s="64"/>
      <c r="JU704" s="64"/>
      <c r="JV704" s="64"/>
      <c r="JW704" s="64"/>
      <c r="JX704" s="64"/>
      <c r="JY704" s="64"/>
      <c r="JZ704" s="64"/>
      <c r="KA704" s="64"/>
      <c r="KB704" s="64"/>
      <c r="KC704" s="64"/>
      <c r="KD704" s="64"/>
      <c r="KE704" s="64"/>
      <c r="KF704" s="64"/>
      <c r="KG704" s="64"/>
      <c r="KH704" s="64"/>
      <c r="KI704" s="64"/>
      <c r="KJ704" s="64"/>
      <c r="KK704" s="64"/>
      <c r="KL704" s="64"/>
      <c r="KM704" s="64"/>
      <c r="KN704" s="64"/>
      <c r="KO704" s="64"/>
      <c r="KP704" s="64"/>
      <c r="KQ704" s="64"/>
      <c r="KR704" s="64"/>
      <c r="KS704" s="64"/>
      <c r="KT704" s="64"/>
      <c r="KU704" s="64"/>
      <c r="KV704" s="64"/>
      <c r="KW704" s="64"/>
      <c r="KX704" s="64"/>
      <c r="KY704" s="64"/>
      <c r="KZ704" s="64"/>
      <c r="LA704" s="64"/>
      <c r="LB704" s="64"/>
      <c r="LC704" s="64"/>
      <c r="LD704" s="64"/>
      <c r="LE704" s="64"/>
      <c r="LF704" s="64"/>
      <c r="LG704" s="64"/>
      <c r="LH704" s="64"/>
      <c r="LI704" s="64"/>
      <c r="LJ704" s="64"/>
      <c r="LK704" s="64"/>
      <c r="LL704" s="64"/>
      <c r="LM704" s="64"/>
      <c r="LN704" s="64"/>
      <c r="LO704" s="64"/>
      <c r="LP704" s="64"/>
      <c r="LQ704" s="64"/>
      <c r="LR704" s="64"/>
      <c r="LS704" s="64"/>
      <c r="LT704" s="64"/>
      <c r="LU704" s="64"/>
      <c r="LV704" s="64"/>
      <c r="LW704" s="64"/>
      <c r="LX704" s="64"/>
      <c r="LY704" s="64"/>
      <c r="LZ704" s="64"/>
      <c r="MA704" s="64"/>
      <c r="MB704" s="64"/>
      <c r="MC704" s="64"/>
      <c r="MD704" s="64"/>
      <c r="ME704" s="64"/>
      <c r="MF704" s="64"/>
      <c r="MG704" s="64"/>
      <c r="MH704" s="64"/>
      <c r="MI704" s="64"/>
      <c r="MJ704" s="64"/>
      <c r="MK704" s="64"/>
      <c r="ML704" s="64"/>
      <c r="MM704" s="64"/>
      <c r="MN704" s="64"/>
      <c r="MO704" s="64"/>
      <c r="MP704" s="64"/>
      <c r="MQ704" s="64"/>
      <c r="MR704" s="64"/>
      <c r="MS704" s="64"/>
      <c r="MT704" s="64"/>
      <c r="MU704" s="64"/>
      <c r="MV704" s="64"/>
      <c r="MW704" s="64"/>
      <c r="MX704" s="64"/>
      <c r="MY704" s="64"/>
      <c r="MZ704" s="64"/>
      <c r="NA704" s="64"/>
      <c r="NB704" s="64"/>
      <c r="NC704" s="64"/>
      <c r="ND704" s="64"/>
      <c r="NE704" s="64"/>
      <c r="NF704" s="64"/>
      <c r="NG704" s="64"/>
      <c r="NH704" s="64"/>
      <c r="NI704" s="64"/>
      <c r="NJ704" s="64"/>
      <c r="NK704" s="64"/>
      <c r="NL704" s="64"/>
      <c r="NM704" s="64"/>
      <c r="NN704" s="64"/>
      <c r="NO704" s="64"/>
      <c r="NP704" s="64"/>
      <c r="NQ704" s="64"/>
      <c r="NR704" s="64"/>
      <c r="NS704" s="64"/>
      <c r="NT704" s="64"/>
      <c r="NU704" s="64"/>
      <c r="NV704" s="64"/>
      <c r="NW704" s="64"/>
      <c r="NX704" s="64"/>
      <c r="NY704" s="64"/>
      <c r="NZ704" s="64"/>
      <c r="OA704" s="64"/>
      <c r="OB704" s="64"/>
      <c r="OC704" s="64"/>
      <c r="OD704" s="64"/>
      <c r="OE704" s="64"/>
      <c r="OF704" s="64"/>
      <c r="OG704" s="64"/>
      <c r="OH704" s="64"/>
      <c r="OI704" s="64"/>
      <c r="OJ704" s="64"/>
      <c r="OK704" s="64"/>
      <c r="OL704" s="64"/>
      <c r="OM704" s="64"/>
      <c r="ON704" s="64"/>
      <c r="OO704" s="64"/>
      <c r="OP704" s="64"/>
      <c r="OQ704" s="64"/>
      <c r="OR704" s="64"/>
      <c r="OS704" s="64"/>
      <c r="OT704" s="64"/>
      <c r="OU704" s="64"/>
      <c r="OV704" s="64"/>
      <c r="OW704" s="64"/>
      <c r="OX704" s="64"/>
      <c r="OY704" s="64"/>
      <c r="OZ704" s="64"/>
      <c r="PA704" s="64"/>
      <c r="PB704" s="64"/>
      <c r="PC704" s="64"/>
      <c r="PD704" s="64"/>
      <c r="PE704" s="64"/>
    </row>
    <row r="705" spans="1:421" s="45" customFormat="1" ht="20.100000000000001" customHeight="1" x14ac:dyDescent="0.3">
      <c r="A705" s="1"/>
      <c r="B705" s="1"/>
      <c r="C705" s="1"/>
      <c r="D705" s="1"/>
      <c r="E705" s="1"/>
      <c r="F705" s="1"/>
      <c r="G705" s="1"/>
      <c r="H705" s="127" t="s">
        <v>271</v>
      </c>
      <c r="I705" s="2">
        <v>5725</v>
      </c>
      <c r="J705" s="36">
        <v>150</v>
      </c>
      <c r="K705" s="13">
        <f t="shared" si="462"/>
        <v>858750</v>
      </c>
      <c r="L705" s="1"/>
      <c r="M705" s="1"/>
      <c r="N705" s="1"/>
      <c r="O705" s="1"/>
      <c r="P705" s="1"/>
      <c r="Q705" s="2"/>
      <c r="R705" s="2"/>
      <c r="S705" s="2"/>
      <c r="T705" s="1"/>
      <c r="U705" s="2"/>
      <c r="V705" s="44"/>
      <c r="W705" s="2"/>
      <c r="X705" s="37">
        <f t="shared" si="466"/>
        <v>858750</v>
      </c>
      <c r="Y705" s="2"/>
      <c r="Z705" s="104">
        <v>50000000</v>
      </c>
      <c r="AA705" s="106">
        <v>0</v>
      </c>
      <c r="AB705" s="106">
        <v>0</v>
      </c>
      <c r="AC705" s="36"/>
      <c r="AD705" s="107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  <c r="AP705" s="64"/>
      <c r="AQ705" s="64"/>
      <c r="AR705" s="64"/>
      <c r="AS705" s="64"/>
      <c r="AT705" s="64"/>
      <c r="AU705" s="64"/>
      <c r="AV705" s="64"/>
      <c r="AW705" s="64"/>
      <c r="AX705" s="64"/>
      <c r="AY705" s="64"/>
      <c r="AZ705" s="64"/>
      <c r="BA705" s="64"/>
      <c r="BB705" s="64"/>
      <c r="BC705" s="64"/>
      <c r="BD705" s="64"/>
      <c r="BE705" s="64"/>
      <c r="BF705" s="64"/>
      <c r="BG705" s="64"/>
      <c r="BH705" s="64"/>
      <c r="BI705" s="64"/>
      <c r="BJ705" s="64"/>
      <c r="BK705" s="64"/>
      <c r="BL705" s="64"/>
      <c r="BM705" s="64"/>
      <c r="BN705" s="64"/>
      <c r="BO705" s="64"/>
      <c r="BP705" s="64"/>
      <c r="BQ705" s="64"/>
      <c r="BR705" s="64"/>
      <c r="BS705" s="64"/>
      <c r="BT705" s="64"/>
      <c r="BU705" s="64"/>
      <c r="BV705" s="64"/>
      <c r="BW705" s="64"/>
      <c r="BX705" s="64"/>
      <c r="BY705" s="64"/>
      <c r="BZ705" s="64"/>
      <c r="CA705" s="64"/>
      <c r="CB705" s="64"/>
      <c r="CC705" s="64"/>
      <c r="CD705" s="64"/>
      <c r="CE705" s="64"/>
      <c r="CF705" s="64"/>
      <c r="CG705" s="64"/>
      <c r="CH705" s="64"/>
      <c r="CI705" s="64"/>
      <c r="CJ705" s="64"/>
      <c r="CK705" s="64"/>
      <c r="CL705" s="64"/>
      <c r="CM705" s="64"/>
      <c r="CN705" s="64"/>
      <c r="CO705" s="64"/>
      <c r="CP705" s="64"/>
      <c r="CQ705" s="64"/>
      <c r="CR705" s="64"/>
      <c r="CS705" s="64"/>
      <c r="CT705" s="64"/>
      <c r="CU705" s="64"/>
      <c r="CV705" s="64"/>
      <c r="CW705" s="64"/>
      <c r="CX705" s="64"/>
      <c r="CY705" s="64"/>
      <c r="CZ705" s="64"/>
      <c r="DA705" s="64"/>
      <c r="DB705" s="64"/>
      <c r="DC705" s="64"/>
      <c r="DD705" s="64"/>
      <c r="DE705" s="64"/>
      <c r="DF705" s="64"/>
      <c r="DG705" s="64"/>
      <c r="DH705" s="64"/>
      <c r="DI705" s="64"/>
      <c r="DJ705" s="64"/>
      <c r="DK705" s="64"/>
      <c r="DL705" s="64"/>
      <c r="DM705" s="64"/>
      <c r="DN705" s="64"/>
      <c r="DO705" s="64"/>
      <c r="DP705" s="64"/>
      <c r="DQ705" s="64"/>
      <c r="DR705" s="64"/>
      <c r="DS705" s="64"/>
      <c r="DT705" s="64"/>
      <c r="DU705" s="64"/>
      <c r="DV705" s="64"/>
      <c r="DW705" s="64"/>
      <c r="DX705" s="64"/>
      <c r="DY705" s="64"/>
      <c r="DZ705" s="64"/>
      <c r="EA705" s="64"/>
      <c r="EB705" s="64"/>
      <c r="EC705" s="64"/>
      <c r="ED705" s="64"/>
      <c r="EE705" s="64"/>
      <c r="EF705" s="64"/>
      <c r="EG705" s="64"/>
      <c r="EH705" s="64"/>
      <c r="EI705" s="64"/>
      <c r="EJ705" s="64"/>
      <c r="EK705" s="64"/>
      <c r="EL705" s="64"/>
      <c r="EM705" s="64"/>
      <c r="EN705" s="64"/>
      <c r="EO705" s="64"/>
      <c r="EP705" s="64"/>
      <c r="EQ705" s="64"/>
      <c r="ER705" s="64"/>
      <c r="ES705" s="64"/>
      <c r="ET705" s="64"/>
      <c r="EU705" s="64"/>
      <c r="EV705" s="64"/>
      <c r="EW705" s="64"/>
      <c r="EX705" s="64"/>
      <c r="EY705" s="64"/>
      <c r="EZ705" s="64"/>
      <c r="FA705" s="64"/>
      <c r="FB705" s="64"/>
      <c r="FC705" s="64"/>
      <c r="FD705" s="64"/>
      <c r="FE705" s="64"/>
      <c r="FF705" s="64"/>
      <c r="FG705" s="64"/>
      <c r="FH705" s="64"/>
      <c r="FI705" s="64"/>
      <c r="FJ705" s="64"/>
      <c r="FK705" s="64"/>
      <c r="FL705" s="64"/>
      <c r="FM705" s="64"/>
      <c r="FN705" s="64"/>
      <c r="FO705" s="64"/>
      <c r="FP705" s="64"/>
      <c r="FQ705" s="64"/>
      <c r="FR705" s="64"/>
      <c r="FS705" s="64"/>
      <c r="FT705" s="64"/>
      <c r="FU705" s="64"/>
      <c r="FV705" s="64"/>
      <c r="FW705" s="64"/>
      <c r="FX705" s="64"/>
      <c r="FY705" s="64"/>
      <c r="FZ705" s="64"/>
      <c r="GA705" s="64"/>
      <c r="GB705" s="64"/>
      <c r="GC705" s="64"/>
      <c r="GD705" s="64"/>
      <c r="GE705" s="64"/>
      <c r="GF705" s="64"/>
      <c r="GG705" s="64"/>
      <c r="GH705" s="64"/>
      <c r="GI705" s="64"/>
      <c r="GJ705" s="64"/>
      <c r="GK705" s="64"/>
      <c r="GL705" s="64"/>
      <c r="GM705" s="64"/>
      <c r="GN705" s="64"/>
      <c r="GO705" s="64"/>
      <c r="GP705" s="64"/>
      <c r="GQ705" s="64"/>
      <c r="GR705" s="64"/>
      <c r="GS705" s="64"/>
      <c r="GT705" s="64"/>
      <c r="GU705" s="64"/>
      <c r="GV705" s="64"/>
      <c r="GW705" s="64"/>
      <c r="GX705" s="64"/>
      <c r="GY705" s="64"/>
      <c r="GZ705" s="64"/>
      <c r="HA705" s="64"/>
      <c r="HB705" s="64"/>
      <c r="HC705" s="64"/>
      <c r="HD705" s="64"/>
      <c r="HE705" s="64"/>
      <c r="HF705" s="64"/>
      <c r="HG705" s="64"/>
      <c r="HH705" s="64"/>
      <c r="HI705" s="64"/>
      <c r="HJ705" s="64"/>
      <c r="HK705" s="64"/>
      <c r="HL705" s="64"/>
      <c r="HM705" s="64"/>
      <c r="HN705" s="64"/>
      <c r="HO705" s="64"/>
      <c r="HP705" s="64"/>
      <c r="HQ705" s="64"/>
      <c r="HR705" s="64"/>
      <c r="HS705" s="64"/>
      <c r="HT705" s="64"/>
      <c r="HU705" s="64"/>
      <c r="HV705" s="64"/>
      <c r="HW705" s="64"/>
      <c r="HX705" s="64"/>
      <c r="HY705" s="64"/>
      <c r="HZ705" s="64"/>
      <c r="IA705" s="64"/>
      <c r="IB705" s="64"/>
      <c r="IC705" s="64"/>
      <c r="ID705" s="64"/>
      <c r="IE705" s="64"/>
      <c r="IF705" s="64"/>
      <c r="IG705" s="64"/>
      <c r="IH705" s="64"/>
      <c r="II705" s="64"/>
      <c r="IJ705" s="64"/>
      <c r="IK705" s="64"/>
      <c r="IL705" s="64"/>
      <c r="IM705" s="64"/>
      <c r="IN705" s="64"/>
      <c r="IO705" s="64"/>
      <c r="IP705" s="64"/>
      <c r="IQ705" s="64"/>
      <c r="IR705" s="64"/>
      <c r="IS705" s="64"/>
      <c r="IT705" s="64"/>
      <c r="IU705" s="64"/>
      <c r="IV705" s="64"/>
      <c r="IW705" s="64"/>
      <c r="IX705" s="64"/>
      <c r="IY705" s="64"/>
      <c r="IZ705" s="64"/>
      <c r="JA705" s="64"/>
      <c r="JB705" s="64"/>
      <c r="JC705" s="64"/>
      <c r="JD705" s="64"/>
      <c r="JE705" s="64"/>
      <c r="JF705" s="64"/>
      <c r="JG705" s="64"/>
      <c r="JH705" s="64"/>
      <c r="JI705" s="64"/>
      <c r="JJ705" s="64"/>
      <c r="JK705" s="64"/>
      <c r="JL705" s="64"/>
      <c r="JM705" s="64"/>
      <c r="JN705" s="64"/>
      <c r="JO705" s="64"/>
      <c r="JP705" s="64"/>
      <c r="JQ705" s="64"/>
      <c r="JR705" s="64"/>
      <c r="JS705" s="64"/>
      <c r="JT705" s="64"/>
      <c r="JU705" s="64"/>
      <c r="JV705" s="64"/>
      <c r="JW705" s="64"/>
      <c r="JX705" s="64"/>
      <c r="JY705" s="64"/>
      <c r="JZ705" s="64"/>
      <c r="KA705" s="64"/>
      <c r="KB705" s="64"/>
      <c r="KC705" s="64"/>
      <c r="KD705" s="64"/>
      <c r="KE705" s="64"/>
      <c r="KF705" s="64"/>
      <c r="KG705" s="64"/>
      <c r="KH705" s="64"/>
      <c r="KI705" s="64"/>
      <c r="KJ705" s="64"/>
      <c r="KK705" s="64"/>
      <c r="KL705" s="64"/>
      <c r="KM705" s="64"/>
      <c r="KN705" s="64"/>
      <c r="KO705" s="64"/>
      <c r="KP705" s="64"/>
      <c r="KQ705" s="64"/>
      <c r="KR705" s="64"/>
      <c r="KS705" s="64"/>
      <c r="KT705" s="64"/>
      <c r="KU705" s="64"/>
      <c r="KV705" s="64"/>
      <c r="KW705" s="64"/>
      <c r="KX705" s="64"/>
      <c r="KY705" s="64"/>
      <c r="KZ705" s="64"/>
      <c r="LA705" s="64"/>
      <c r="LB705" s="64"/>
      <c r="LC705" s="64"/>
      <c r="LD705" s="64"/>
      <c r="LE705" s="64"/>
      <c r="LF705" s="64"/>
      <c r="LG705" s="64"/>
      <c r="LH705" s="64"/>
      <c r="LI705" s="64"/>
      <c r="LJ705" s="64"/>
      <c r="LK705" s="64"/>
      <c r="LL705" s="64"/>
      <c r="LM705" s="64"/>
      <c r="LN705" s="64"/>
      <c r="LO705" s="64"/>
      <c r="LP705" s="64"/>
      <c r="LQ705" s="64"/>
      <c r="LR705" s="64"/>
      <c r="LS705" s="64"/>
      <c r="LT705" s="64"/>
      <c r="LU705" s="64"/>
      <c r="LV705" s="64"/>
      <c r="LW705" s="64"/>
      <c r="LX705" s="64"/>
      <c r="LY705" s="64"/>
      <c r="LZ705" s="64"/>
      <c r="MA705" s="64"/>
      <c r="MB705" s="64"/>
      <c r="MC705" s="64"/>
      <c r="MD705" s="64"/>
      <c r="ME705" s="64"/>
      <c r="MF705" s="64"/>
      <c r="MG705" s="64"/>
      <c r="MH705" s="64"/>
      <c r="MI705" s="64"/>
      <c r="MJ705" s="64"/>
      <c r="MK705" s="64"/>
      <c r="ML705" s="64"/>
      <c r="MM705" s="64"/>
      <c r="MN705" s="64"/>
      <c r="MO705" s="64"/>
      <c r="MP705" s="64"/>
      <c r="MQ705" s="64"/>
      <c r="MR705" s="64"/>
      <c r="MS705" s="64"/>
      <c r="MT705" s="64"/>
      <c r="MU705" s="64"/>
      <c r="MV705" s="64"/>
      <c r="MW705" s="64"/>
      <c r="MX705" s="64"/>
      <c r="MY705" s="64"/>
      <c r="MZ705" s="64"/>
      <c r="NA705" s="64"/>
      <c r="NB705" s="64"/>
      <c r="NC705" s="64"/>
      <c r="ND705" s="64"/>
      <c r="NE705" s="64"/>
      <c r="NF705" s="64"/>
      <c r="NG705" s="64"/>
      <c r="NH705" s="64"/>
      <c r="NI705" s="64"/>
      <c r="NJ705" s="64"/>
      <c r="NK705" s="64"/>
      <c r="NL705" s="64"/>
      <c r="NM705" s="64"/>
      <c r="NN705" s="64"/>
      <c r="NO705" s="64"/>
      <c r="NP705" s="64"/>
      <c r="NQ705" s="64"/>
      <c r="NR705" s="64"/>
      <c r="NS705" s="64"/>
      <c r="NT705" s="64"/>
      <c r="NU705" s="64"/>
      <c r="NV705" s="64"/>
      <c r="NW705" s="64"/>
      <c r="NX705" s="64"/>
      <c r="NY705" s="64"/>
      <c r="NZ705" s="64"/>
      <c r="OA705" s="64"/>
      <c r="OB705" s="64"/>
      <c r="OC705" s="64"/>
      <c r="OD705" s="64"/>
      <c r="OE705" s="64"/>
      <c r="OF705" s="64"/>
      <c r="OG705" s="64"/>
      <c r="OH705" s="64"/>
      <c r="OI705" s="64"/>
      <c r="OJ705" s="64"/>
      <c r="OK705" s="64"/>
      <c r="OL705" s="64"/>
      <c r="OM705" s="64"/>
      <c r="ON705" s="64"/>
      <c r="OO705" s="64"/>
      <c r="OP705" s="64"/>
      <c r="OQ705" s="64"/>
      <c r="OR705" s="64"/>
      <c r="OS705" s="64"/>
      <c r="OT705" s="64"/>
      <c r="OU705" s="64"/>
      <c r="OV705" s="64"/>
      <c r="OW705" s="64"/>
      <c r="OX705" s="64"/>
      <c r="OY705" s="64"/>
      <c r="OZ705" s="64"/>
      <c r="PA705" s="64"/>
      <c r="PB705" s="64"/>
      <c r="PC705" s="64"/>
      <c r="PD705" s="64"/>
      <c r="PE705" s="64"/>
    </row>
    <row r="706" spans="1:421" s="46" customFormat="1" ht="20.100000000000001" customHeight="1" x14ac:dyDescent="0.3">
      <c r="A706" s="17"/>
      <c r="B706" s="17"/>
      <c r="C706" s="17"/>
      <c r="D706" s="17"/>
      <c r="E706" s="17"/>
      <c r="F706" s="17"/>
      <c r="G706" s="17"/>
      <c r="H706" s="128"/>
      <c r="I706" s="19"/>
      <c r="J706" s="20"/>
      <c r="K706" s="19"/>
      <c r="L706" s="17"/>
      <c r="M706" s="17"/>
      <c r="N706" s="17"/>
      <c r="O706" s="17"/>
      <c r="P706" s="17"/>
      <c r="Q706" s="19"/>
      <c r="R706" s="19"/>
      <c r="S706" s="19"/>
      <c r="T706" s="17"/>
      <c r="U706" s="19"/>
      <c r="V706" s="21"/>
      <c r="W706" s="19"/>
      <c r="X706" s="19"/>
      <c r="Y706" s="19"/>
      <c r="Z706" s="19"/>
      <c r="AA706" s="19"/>
      <c r="AB706" s="19"/>
      <c r="AC706" s="20"/>
      <c r="AD706" s="105"/>
    </row>
    <row r="707" spans="1:421" s="45" customFormat="1" ht="20.100000000000001" customHeight="1" x14ac:dyDescent="0.3">
      <c r="A707" s="23">
        <v>1689</v>
      </c>
      <c r="B707" s="23" t="s">
        <v>35</v>
      </c>
      <c r="C707" s="23">
        <v>3920</v>
      </c>
      <c r="D707" s="23">
        <v>6</v>
      </c>
      <c r="E707" s="23">
        <v>2</v>
      </c>
      <c r="F707" s="23">
        <v>2</v>
      </c>
      <c r="G707" s="23">
        <v>47</v>
      </c>
      <c r="H707" s="129" t="s">
        <v>271</v>
      </c>
      <c r="I707" s="7">
        <v>1047</v>
      </c>
      <c r="J707" s="8">
        <v>150</v>
      </c>
      <c r="K707" s="13">
        <f t="shared" ref="K707:K708" si="469">I707*J707</f>
        <v>157050</v>
      </c>
      <c r="L707" s="23"/>
      <c r="M707" s="23"/>
      <c r="N707" s="23"/>
      <c r="O707" s="23"/>
      <c r="P707" s="23"/>
      <c r="Q707" s="7"/>
      <c r="R707" s="7"/>
      <c r="S707" s="7"/>
      <c r="T707" s="23"/>
      <c r="U707" s="7"/>
      <c r="V707" s="11"/>
      <c r="W707" s="7"/>
      <c r="X707" s="37">
        <f t="shared" ref="X707:X708" si="470">K707+W707</f>
        <v>157050</v>
      </c>
      <c r="Y707" s="7"/>
      <c r="Z707" s="104">
        <v>50000000</v>
      </c>
      <c r="AA707" s="106">
        <v>0</v>
      </c>
      <c r="AB707" s="106">
        <v>0</v>
      </c>
      <c r="AC707" s="8" t="s">
        <v>224</v>
      </c>
      <c r="AD707" s="110"/>
      <c r="AE707" s="64"/>
      <c r="AF707" s="64"/>
      <c r="AG707" s="64"/>
      <c r="AH707" s="64"/>
      <c r="AI707" s="64"/>
      <c r="AJ707" s="64"/>
      <c r="AK707" s="64"/>
      <c r="AL707" s="64"/>
      <c r="AM707" s="64"/>
      <c r="AN707" s="64"/>
      <c r="AO707" s="64"/>
      <c r="AP707" s="64"/>
      <c r="AQ707" s="64"/>
      <c r="AR707" s="64"/>
      <c r="AS707" s="64"/>
      <c r="AT707" s="64"/>
      <c r="AU707" s="64"/>
      <c r="AV707" s="64"/>
      <c r="AW707" s="64"/>
      <c r="AX707" s="64"/>
      <c r="AY707" s="64"/>
      <c r="AZ707" s="64"/>
      <c r="BA707" s="64"/>
      <c r="BB707" s="64"/>
      <c r="BC707" s="64"/>
      <c r="BD707" s="64"/>
      <c r="BE707" s="64"/>
      <c r="BF707" s="64"/>
      <c r="BG707" s="64"/>
      <c r="BH707" s="64"/>
      <c r="BI707" s="64"/>
      <c r="BJ707" s="64"/>
      <c r="BK707" s="64"/>
      <c r="BL707" s="64"/>
      <c r="BM707" s="64"/>
      <c r="BN707" s="64"/>
      <c r="BO707" s="64"/>
      <c r="BP707" s="64"/>
      <c r="BQ707" s="64"/>
      <c r="BR707" s="64"/>
      <c r="BS707" s="64"/>
      <c r="BT707" s="64"/>
      <c r="BU707" s="64"/>
      <c r="BV707" s="64"/>
      <c r="BW707" s="64"/>
      <c r="BX707" s="64"/>
      <c r="BY707" s="64"/>
      <c r="BZ707" s="64"/>
      <c r="CA707" s="64"/>
      <c r="CB707" s="64"/>
      <c r="CC707" s="64"/>
      <c r="CD707" s="64"/>
      <c r="CE707" s="64"/>
      <c r="CF707" s="64"/>
      <c r="CG707" s="64"/>
      <c r="CH707" s="64"/>
      <c r="CI707" s="64"/>
      <c r="CJ707" s="64"/>
      <c r="CK707" s="64"/>
      <c r="CL707" s="64"/>
      <c r="CM707" s="64"/>
      <c r="CN707" s="64"/>
      <c r="CO707" s="64"/>
      <c r="CP707" s="64"/>
      <c r="CQ707" s="64"/>
      <c r="CR707" s="64"/>
      <c r="CS707" s="64"/>
      <c r="CT707" s="64"/>
      <c r="CU707" s="64"/>
      <c r="CV707" s="64"/>
      <c r="CW707" s="64"/>
      <c r="CX707" s="64"/>
      <c r="CY707" s="64"/>
      <c r="CZ707" s="64"/>
      <c r="DA707" s="64"/>
      <c r="DB707" s="64"/>
      <c r="DC707" s="64"/>
      <c r="DD707" s="64"/>
      <c r="DE707" s="64"/>
      <c r="DF707" s="64"/>
      <c r="DG707" s="64"/>
      <c r="DH707" s="64"/>
      <c r="DI707" s="64"/>
      <c r="DJ707" s="64"/>
      <c r="DK707" s="64"/>
      <c r="DL707" s="64"/>
      <c r="DM707" s="64"/>
      <c r="DN707" s="64"/>
      <c r="DO707" s="64"/>
      <c r="DP707" s="64"/>
      <c r="DQ707" s="64"/>
      <c r="DR707" s="64"/>
      <c r="DS707" s="64"/>
      <c r="DT707" s="64"/>
      <c r="DU707" s="64"/>
      <c r="DV707" s="64"/>
      <c r="DW707" s="64"/>
      <c r="DX707" s="64"/>
      <c r="DY707" s="64"/>
      <c r="DZ707" s="64"/>
      <c r="EA707" s="64"/>
      <c r="EB707" s="64"/>
      <c r="EC707" s="64"/>
      <c r="ED707" s="64"/>
      <c r="EE707" s="64"/>
      <c r="EF707" s="64"/>
      <c r="EG707" s="64"/>
      <c r="EH707" s="64"/>
      <c r="EI707" s="64"/>
      <c r="EJ707" s="64"/>
      <c r="EK707" s="64"/>
      <c r="EL707" s="64"/>
      <c r="EM707" s="64"/>
      <c r="EN707" s="64"/>
      <c r="EO707" s="64"/>
      <c r="EP707" s="64"/>
      <c r="EQ707" s="64"/>
      <c r="ER707" s="64"/>
      <c r="ES707" s="64"/>
      <c r="ET707" s="64"/>
      <c r="EU707" s="64"/>
      <c r="EV707" s="64"/>
      <c r="EW707" s="64"/>
      <c r="EX707" s="64"/>
      <c r="EY707" s="64"/>
      <c r="EZ707" s="64"/>
      <c r="FA707" s="64"/>
      <c r="FB707" s="64"/>
      <c r="FC707" s="64"/>
      <c r="FD707" s="64"/>
      <c r="FE707" s="64"/>
      <c r="FF707" s="64"/>
      <c r="FG707" s="64"/>
      <c r="FH707" s="64"/>
      <c r="FI707" s="64"/>
      <c r="FJ707" s="64"/>
      <c r="FK707" s="64"/>
      <c r="FL707" s="64"/>
      <c r="FM707" s="64"/>
      <c r="FN707" s="64"/>
      <c r="FO707" s="64"/>
      <c r="FP707" s="64"/>
      <c r="FQ707" s="64"/>
      <c r="FR707" s="64"/>
      <c r="FS707" s="64"/>
      <c r="FT707" s="64"/>
      <c r="FU707" s="64"/>
      <c r="FV707" s="64"/>
      <c r="FW707" s="64"/>
      <c r="FX707" s="64"/>
      <c r="FY707" s="64"/>
      <c r="FZ707" s="64"/>
      <c r="GA707" s="64"/>
      <c r="GB707" s="64"/>
      <c r="GC707" s="64"/>
      <c r="GD707" s="64"/>
      <c r="GE707" s="64"/>
      <c r="GF707" s="64"/>
      <c r="GG707" s="64"/>
      <c r="GH707" s="64"/>
      <c r="GI707" s="64"/>
      <c r="GJ707" s="64"/>
      <c r="GK707" s="64"/>
      <c r="GL707" s="64"/>
      <c r="GM707" s="64"/>
      <c r="GN707" s="64"/>
      <c r="GO707" s="64"/>
      <c r="GP707" s="64"/>
      <c r="GQ707" s="64"/>
      <c r="GR707" s="64"/>
      <c r="GS707" s="64"/>
      <c r="GT707" s="64"/>
      <c r="GU707" s="64"/>
      <c r="GV707" s="64"/>
      <c r="GW707" s="64"/>
      <c r="GX707" s="64"/>
      <c r="GY707" s="64"/>
      <c r="GZ707" s="64"/>
      <c r="HA707" s="64"/>
      <c r="HB707" s="64"/>
      <c r="HC707" s="64"/>
      <c r="HD707" s="64"/>
      <c r="HE707" s="64"/>
      <c r="HF707" s="64"/>
      <c r="HG707" s="64"/>
      <c r="HH707" s="64"/>
      <c r="HI707" s="64"/>
      <c r="HJ707" s="64"/>
      <c r="HK707" s="64"/>
      <c r="HL707" s="64"/>
      <c r="HM707" s="64"/>
      <c r="HN707" s="64"/>
      <c r="HO707" s="64"/>
      <c r="HP707" s="64"/>
      <c r="HQ707" s="64"/>
      <c r="HR707" s="64"/>
      <c r="HS707" s="64"/>
      <c r="HT707" s="64"/>
      <c r="HU707" s="64"/>
      <c r="HV707" s="64"/>
      <c r="HW707" s="64"/>
      <c r="HX707" s="64"/>
      <c r="HY707" s="64"/>
      <c r="HZ707" s="64"/>
      <c r="IA707" s="64"/>
      <c r="IB707" s="64"/>
      <c r="IC707" s="64"/>
      <c r="ID707" s="64"/>
      <c r="IE707" s="64"/>
      <c r="IF707" s="64"/>
      <c r="IG707" s="64"/>
      <c r="IH707" s="64"/>
      <c r="II707" s="64"/>
      <c r="IJ707" s="64"/>
      <c r="IK707" s="64"/>
      <c r="IL707" s="64"/>
      <c r="IM707" s="64"/>
      <c r="IN707" s="64"/>
      <c r="IO707" s="64"/>
      <c r="IP707" s="64"/>
      <c r="IQ707" s="64"/>
      <c r="IR707" s="64"/>
      <c r="IS707" s="64"/>
      <c r="IT707" s="64"/>
      <c r="IU707" s="64"/>
      <c r="IV707" s="64"/>
      <c r="IW707" s="64"/>
      <c r="IX707" s="64"/>
      <c r="IY707" s="64"/>
      <c r="IZ707" s="64"/>
      <c r="JA707" s="64"/>
      <c r="JB707" s="64"/>
      <c r="JC707" s="64"/>
      <c r="JD707" s="64"/>
      <c r="JE707" s="64"/>
      <c r="JF707" s="64"/>
      <c r="JG707" s="64"/>
      <c r="JH707" s="64"/>
      <c r="JI707" s="64"/>
      <c r="JJ707" s="64"/>
      <c r="JK707" s="64"/>
      <c r="JL707" s="64"/>
      <c r="JM707" s="64"/>
      <c r="JN707" s="64"/>
      <c r="JO707" s="64"/>
      <c r="JP707" s="64"/>
      <c r="JQ707" s="64"/>
      <c r="JR707" s="64"/>
      <c r="JS707" s="64"/>
      <c r="JT707" s="64"/>
      <c r="JU707" s="64"/>
      <c r="JV707" s="64"/>
      <c r="JW707" s="64"/>
      <c r="JX707" s="64"/>
      <c r="JY707" s="64"/>
      <c r="JZ707" s="64"/>
      <c r="KA707" s="64"/>
      <c r="KB707" s="64"/>
      <c r="KC707" s="64"/>
      <c r="KD707" s="64"/>
      <c r="KE707" s="64"/>
      <c r="KF707" s="64"/>
      <c r="KG707" s="64"/>
      <c r="KH707" s="64"/>
      <c r="KI707" s="64"/>
      <c r="KJ707" s="64"/>
      <c r="KK707" s="64"/>
      <c r="KL707" s="64"/>
      <c r="KM707" s="64"/>
      <c r="KN707" s="64"/>
      <c r="KO707" s="64"/>
      <c r="KP707" s="64"/>
      <c r="KQ707" s="64"/>
      <c r="KR707" s="64"/>
      <c r="KS707" s="64"/>
      <c r="KT707" s="64"/>
      <c r="KU707" s="64"/>
      <c r="KV707" s="64"/>
      <c r="KW707" s="64"/>
      <c r="KX707" s="64"/>
      <c r="KY707" s="64"/>
      <c r="KZ707" s="64"/>
      <c r="LA707" s="64"/>
      <c r="LB707" s="64"/>
      <c r="LC707" s="64"/>
      <c r="LD707" s="64"/>
      <c r="LE707" s="64"/>
      <c r="LF707" s="64"/>
      <c r="LG707" s="64"/>
      <c r="LH707" s="64"/>
      <c r="LI707" s="64"/>
      <c r="LJ707" s="64"/>
      <c r="LK707" s="64"/>
      <c r="LL707" s="64"/>
      <c r="LM707" s="64"/>
      <c r="LN707" s="64"/>
      <c r="LO707" s="64"/>
      <c r="LP707" s="64"/>
      <c r="LQ707" s="64"/>
      <c r="LR707" s="64"/>
      <c r="LS707" s="64"/>
      <c r="LT707" s="64"/>
      <c r="LU707" s="64"/>
      <c r="LV707" s="64"/>
      <c r="LW707" s="64"/>
      <c r="LX707" s="64"/>
      <c r="LY707" s="64"/>
      <c r="LZ707" s="64"/>
      <c r="MA707" s="64"/>
      <c r="MB707" s="64"/>
      <c r="MC707" s="64"/>
      <c r="MD707" s="64"/>
      <c r="ME707" s="64"/>
      <c r="MF707" s="64"/>
      <c r="MG707" s="64"/>
      <c r="MH707" s="64"/>
      <c r="MI707" s="64"/>
      <c r="MJ707" s="64"/>
      <c r="MK707" s="64"/>
      <c r="ML707" s="64"/>
      <c r="MM707" s="64"/>
      <c r="MN707" s="64"/>
      <c r="MO707" s="64"/>
      <c r="MP707" s="64"/>
      <c r="MQ707" s="64"/>
      <c r="MR707" s="64"/>
      <c r="MS707" s="64"/>
      <c r="MT707" s="64"/>
      <c r="MU707" s="64"/>
      <c r="MV707" s="64"/>
      <c r="MW707" s="64"/>
      <c r="MX707" s="64"/>
      <c r="MY707" s="64"/>
      <c r="MZ707" s="64"/>
      <c r="NA707" s="64"/>
      <c r="NB707" s="64"/>
      <c r="NC707" s="64"/>
      <c r="ND707" s="64"/>
      <c r="NE707" s="64"/>
      <c r="NF707" s="64"/>
      <c r="NG707" s="64"/>
      <c r="NH707" s="64"/>
      <c r="NI707" s="64"/>
      <c r="NJ707" s="64"/>
      <c r="NK707" s="64"/>
      <c r="NL707" s="64"/>
      <c r="NM707" s="64"/>
      <c r="NN707" s="64"/>
      <c r="NO707" s="64"/>
      <c r="NP707" s="64"/>
      <c r="NQ707" s="64"/>
      <c r="NR707" s="64"/>
      <c r="NS707" s="64"/>
      <c r="NT707" s="64"/>
      <c r="NU707" s="64"/>
      <c r="NV707" s="64"/>
      <c r="NW707" s="64"/>
      <c r="NX707" s="64"/>
      <c r="NY707" s="64"/>
      <c r="NZ707" s="64"/>
      <c r="OA707" s="64"/>
      <c r="OB707" s="64"/>
      <c r="OC707" s="64"/>
      <c r="OD707" s="64"/>
      <c r="OE707" s="64"/>
      <c r="OF707" s="64"/>
      <c r="OG707" s="64"/>
      <c r="OH707" s="64"/>
      <c r="OI707" s="64"/>
      <c r="OJ707" s="64"/>
      <c r="OK707" s="64"/>
      <c r="OL707" s="64"/>
      <c r="OM707" s="64"/>
      <c r="ON707" s="64"/>
      <c r="OO707" s="64"/>
      <c r="OP707" s="64"/>
      <c r="OQ707" s="64"/>
      <c r="OR707" s="64"/>
      <c r="OS707" s="64"/>
      <c r="OT707" s="64"/>
      <c r="OU707" s="64"/>
      <c r="OV707" s="64"/>
      <c r="OW707" s="64"/>
      <c r="OX707" s="64"/>
      <c r="OY707" s="64"/>
      <c r="OZ707" s="64"/>
      <c r="PA707" s="64"/>
      <c r="PB707" s="64"/>
      <c r="PC707" s="64"/>
      <c r="PD707" s="64"/>
      <c r="PE707" s="64"/>
    </row>
    <row r="708" spans="1:421" s="45" customFormat="1" ht="20.100000000000001" customHeight="1" x14ac:dyDescent="0.3">
      <c r="A708" s="1"/>
      <c r="B708" s="1" t="s">
        <v>35</v>
      </c>
      <c r="C708" s="1">
        <v>3931</v>
      </c>
      <c r="D708" s="1">
        <v>6</v>
      </c>
      <c r="E708" s="1">
        <v>1</v>
      </c>
      <c r="F708" s="1">
        <v>0</v>
      </c>
      <c r="G708" s="1">
        <v>41</v>
      </c>
      <c r="H708" s="127" t="s">
        <v>272</v>
      </c>
      <c r="I708" s="2">
        <v>441</v>
      </c>
      <c r="J708" s="36">
        <v>150</v>
      </c>
      <c r="K708" s="13">
        <f t="shared" si="469"/>
        <v>66150</v>
      </c>
      <c r="L708" s="1">
        <v>1</v>
      </c>
      <c r="M708" s="1" t="s">
        <v>42</v>
      </c>
      <c r="N708" s="1" t="s">
        <v>36</v>
      </c>
      <c r="O708" s="100" t="s">
        <v>272</v>
      </c>
      <c r="P708" s="1">
        <v>111</v>
      </c>
      <c r="Q708" s="2">
        <v>100</v>
      </c>
      <c r="R708" s="2">
        <v>6750</v>
      </c>
      <c r="S708" s="108">
        <f t="shared" ref="S708" si="471">P708*R708</f>
        <v>749250</v>
      </c>
      <c r="T708" s="1">
        <v>2</v>
      </c>
      <c r="U708" s="2">
        <v>2</v>
      </c>
      <c r="V708" s="109">
        <f t="shared" ref="V708" si="472">S708*U708/100</f>
        <v>14985</v>
      </c>
      <c r="W708" s="111">
        <f t="shared" ref="W708" si="473">S708-V708</f>
        <v>734265</v>
      </c>
      <c r="X708" s="37">
        <f t="shared" si="470"/>
        <v>800415</v>
      </c>
      <c r="Y708" s="108">
        <f t="shared" ref="Y708" si="474">X708*Q708/100</f>
        <v>800415</v>
      </c>
      <c r="Z708" s="104">
        <v>50000000</v>
      </c>
      <c r="AA708" s="106">
        <v>0</v>
      </c>
      <c r="AB708" s="106">
        <v>0</v>
      </c>
      <c r="AC708" s="36">
        <v>0</v>
      </c>
      <c r="AD708" s="107"/>
      <c r="AE708" s="64"/>
      <c r="AF708" s="64"/>
      <c r="AG708" s="64"/>
      <c r="AH708" s="64"/>
      <c r="AI708" s="64"/>
      <c r="AJ708" s="64"/>
      <c r="AK708" s="64"/>
      <c r="AL708" s="64"/>
      <c r="AM708" s="64"/>
      <c r="AN708" s="64"/>
      <c r="AO708" s="64"/>
      <c r="AP708" s="64"/>
      <c r="AQ708" s="64"/>
      <c r="AR708" s="64"/>
      <c r="AS708" s="64"/>
      <c r="AT708" s="64"/>
      <c r="AU708" s="64"/>
      <c r="AV708" s="64"/>
      <c r="AW708" s="64"/>
      <c r="AX708" s="64"/>
      <c r="AY708" s="64"/>
      <c r="AZ708" s="64"/>
      <c r="BA708" s="64"/>
      <c r="BB708" s="64"/>
      <c r="BC708" s="64"/>
      <c r="BD708" s="64"/>
      <c r="BE708" s="64"/>
      <c r="BF708" s="64"/>
      <c r="BG708" s="64"/>
      <c r="BH708" s="64"/>
      <c r="BI708" s="64"/>
      <c r="BJ708" s="64"/>
      <c r="BK708" s="64"/>
      <c r="BL708" s="64"/>
      <c r="BM708" s="64"/>
      <c r="BN708" s="64"/>
      <c r="BO708" s="64"/>
      <c r="BP708" s="64"/>
      <c r="BQ708" s="64"/>
      <c r="BR708" s="64"/>
      <c r="BS708" s="64"/>
      <c r="BT708" s="64"/>
      <c r="BU708" s="64"/>
      <c r="BV708" s="64"/>
      <c r="BW708" s="64"/>
      <c r="BX708" s="64"/>
      <c r="BY708" s="64"/>
      <c r="BZ708" s="64"/>
      <c r="CA708" s="64"/>
      <c r="CB708" s="64"/>
      <c r="CC708" s="64"/>
      <c r="CD708" s="64"/>
      <c r="CE708" s="64"/>
      <c r="CF708" s="64"/>
      <c r="CG708" s="64"/>
      <c r="CH708" s="64"/>
      <c r="CI708" s="64"/>
      <c r="CJ708" s="64"/>
      <c r="CK708" s="64"/>
      <c r="CL708" s="64"/>
      <c r="CM708" s="64"/>
      <c r="CN708" s="64"/>
      <c r="CO708" s="64"/>
      <c r="CP708" s="64"/>
      <c r="CQ708" s="64"/>
      <c r="CR708" s="64"/>
      <c r="CS708" s="64"/>
      <c r="CT708" s="64"/>
      <c r="CU708" s="64"/>
      <c r="CV708" s="64"/>
      <c r="CW708" s="64"/>
      <c r="CX708" s="64"/>
      <c r="CY708" s="64"/>
      <c r="CZ708" s="64"/>
      <c r="DA708" s="64"/>
      <c r="DB708" s="64"/>
      <c r="DC708" s="64"/>
      <c r="DD708" s="64"/>
      <c r="DE708" s="64"/>
      <c r="DF708" s="64"/>
      <c r="DG708" s="64"/>
      <c r="DH708" s="64"/>
      <c r="DI708" s="64"/>
      <c r="DJ708" s="64"/>
      <c r="DK708" s="64"/>
      <c r="DL708" s="64"/>
      <c r="DM708" s="64"/>
      <c r="DN708" s="64"/>
      <c r="DO708" s="64"/>
      <c r="DP708" s="64"/>
      <c r="DQ708" s="64"/>
      <c r="DR708" s="64"/>
      <c r="DS708" s="64"/>
      <c r="DT708" s="64"/>
      <c r="DU708" s="64"/>
      <c r="DV708" s="64"/>
      <c r="DW708" s="64"/>
      <c r="DX708" s="64"/>
      <c r="DY708" s="64"/>
      <c r="DZ708" s="64"/>
      <c r="EA708" s="64"/>
      <c r="EB708" s="64"/>
      <c r="EC708" s="64"/>
      <c r="ED708" s="64"/>
      <c r="EE708" s="64"/>
      <c r="EF708" s="64"/>
      <c r="EG708" s="64"/>
      <c r="EH708" s="64"/>
      <c r="EI708" s="64"/>
      <c r="EJ708" s="64"/>
      <c r="EK708" s="64"/>
      <c r="EL708" s="64"/>
      <c r="EM708" s="64"/>
      <c r="EN708" s="64"/>
      <c r="EO708" s="64"/>
      <c r="EP708" s="64"/>
      <c r="EQ708" s="64"/>
      <c r="ER708" s="64"/>
      <c r="ES708" s="64"/>
      <c r="ET708" s="64"/>
      <c r="EU708" s="64"/>
      <c r="EV708" s="64"/>
      <c r="EW708" s="64"/>
      <c r="EX708" s="64"/>
      <c r="EY708" s="64"/>
      <c r="EZ708" s="64"/>
      <c r="FA708" s="64"/>
      <c r="FB708" s="64"/>
      <c r="FC708" s="64"/>
      <c r="FD708" s="64"/>
      <c r="FE708" s="64"/>
      <c r="FF708" s="64"/>
      <c r="FG708" s="64"/>
      <c r="FH708" s="64"/>
      <c r="FI708" s="64"/>
      <c r="FJ708" s="64"/>
      <c r="FK708" s="64"/>
      <c r="FL708" s="64"/>
      <c r="FM708" s="64"/>
      <c r="FN708" s="64"/>
      <c r="FO708" s="64"/>
      <c r="FP708" s="64"/>
      <c r="FQ708" s="64"/>
      <c r="FR708" s="64"/>
      <c r="FS708" s="64"/>
      <c r="FT708" s="64"/>
      <c r="FU708" s="64"/>
      <c r="FV708" s="64"/>
      <c r="FW708" s="64"/>
      <c r="FX708" s="64"/>
      <c r="FY708" s="64"/>
      <c r="FZ708" s="64"/>
      <c r="GA708" s="64"/>
      <c r="GB708" s="64"/>
      <c r="GC708" s="64"/>
      <c r="GD708" s="64"/>
      <c r="GE708" s="64"/>
      <c r="GF708" s="64"/>
      <c r="GG708" s="64"/>
      <c r="GH708" s="64"/>
      <c r="GI708" s="64"/>
      <c r="GJ708" s="64"/>
      <c r="GK708" s="64"/>
      <c r="GL708" s="64"/>
      <c r="GM708" s="64"/>
      <c r="GN708" s="64"/>
      <c r="GO708" s="64"/>
      <c r="GP708" s="64"/>
      <c r="GQ708" s="64"/>
      <c r="GR708" s="64"/>
      <c r="GS708" s="64"/>
      <c r="GT708" s="64"/>
      <c r="GU708" s="64"/>
      <c r="GV708" s="64"/>
      <c r="GW708" s="64"/>
      <c r="GX708" s="64"/>
      <c r="GY708" s="64"/>
      <c r="GZ708" s="64"/>
      <c r="HA708" s="64"/>
      <c r="HB708" s="64"/>
      <c r="HC708" s="64"/>
      <c r="HD708" s="64"/>
      <c r="HE708" s="64"/>
      <c r="HF708" s="64"/>
      <c r="HG708" s="64"/>
      <c r="HH708" s="64"/>
      <c r="HI708" s="64"/>
      <c r="HJ708" s="64"/>
      <c r="HK708" s="64"/>
      <c r="HL708" s="64"/>
      <c r="HM708" s="64"/>
      <c r="HN708" s="64"/>
      <c r="HO708" s="64"/>
      <c r="HP708" s="64"/>
      <c r="HQ708" s="64"/>
      <c r="HR708" s="64"/>
      <c r="HS708" s="64"/>
      <c r="HT708" s="64"/>
      <c r="HU708" s="64"/>
      <c r="HV708" s="64"/>
      <c r="HW708" s="64"/>
      <c r="HX708" s="64"/>
      <c r="HY708" s="64"/>
      <c r="HZ708" s="64"/>
      <c r="IA708" s="64"/>
      <c r="IB708" s="64"/>
      <c r="IC708" s="64"/>
      <c r="ID708" s="64"/>
      <c r="IE708" s="64"/>
      <c r="IF708" s="64"/>
      <c r="IG708" s="64"/>
      <c r="IH708" s="64"/>
      <c r="II708" s="64"/>
      <c r="IJ708" s="64"/>
      <c r="IK708" s="64"/>
      <c r="IL708" s="64"/>
      <c r="IM708" s="64"/>
      <c r="IN708" s="64"/>
      <c r="IO708" s="64"/>
      <c r="IP708" s="64"/>
      <c r="IQ708" s="64"/>
      <c r="IR708" s="64"/>
      <c r="IS708" s="64"/>
      <c r="IT708" s="64"/>
      <c r="IU708" s="64"/>
      <c r="IV708" s="64"/>
      <c r="IW708" s="64"/>
      <c r="IX708" s="64"/>
      <c r="IY708" s="64"/>
      <c r="IZ708" s="64"/>
      <c r="JA708" s="64"/>
      <c r="JB708" s="64"/>
      <c r="JC708" s="64"/>
      <c r="JD708" s="64"/>
      <c r="JE708" s="64"/>
      <c r="JF708" s="64"/>
      <c r="JG708" s="64"/>
      <c r="JH708" s="64"/>
      <c r="JI708" s="64"/>
      <c r="JJ708" s="64"/>
      <c r="JK708" s="64"/>
      <c r="JL708" s="64"/>
      <c r="JM708" s="64"/>
      <c r="JN708" s="64"/>
      <c r="JO708" s="64"/>
      <c r="JP708" s="64"/>
      <c r="JQ708" s="64"/>
      <c r="JR708" s="64"/>
      <c r="JS708" s="64"/>
      <c r="JT708" s="64"/>
      <c r="JU708" s="64"/>
      <c r="JV708" s="64"/>
      <c r="JW708" s="64"/>
      <c r="JX708" s="64"/>
      <c r="JY708" s="64"/>
      <c r="JZ708" s="64"/>
      <c r="KA708" s="64"/>
      <c r="KB708" s="64"/>
      <c r="KC708" s="64"/>
      <c r="KD708" s="64"/>
      <c r="KE708" s="64"/>
      <c r="KF708" s="64"/>
      <c r="KG708" s="64"/>
      <c r="KH708" s="64"/>
      <c r="KI708" s="64"/>
      <c r="KJ708" s="64"/>
      <c r="KK708" s="64"/>
      <c r="KL708" s="64"/>
      <c r="KM708" s="64"/>
      <c r="KN708" s="64"/>
      <c r="KO708" s="64"/>
      <c r="KP708" s="64"/>
      <c r="KQ708" s="64"/>
      <c r="KR708" s="64"/>
      <c r="KS708" s="64"/>
      <c r="KT708" s="64"/>
      <c r="KU708" s="64"/>
      <c r="KV708" s="64"/>
      <c r="KW708" s="64"/>
      <c r="KX708" s="64"/>
      <c r="KY708" s="64"/>
      <c r="KZ708" s="64"/>
      <c r="LA708" s="64"/>
      <c r="LB708" s="64"/>
      <c r="LC708" s="64"/>
      <c r="LD708" s="64"/>
      <c r="LE708" s="64"/>
      <c r="LF708" s="64"/>
      <c r="LG708" s="64"/>
      <c r="LH708" s="64"/>
      <c r="LI708" s="64"/>
      <c r="LJ708" s="64"/>
      <c r="LK708" s="64"/>
      <c r="LL708" s="64"/>
      <c r="LM708" s="64"/>
      <c r="LN708" s="64"/>
      <c r="LO708" s="64"/>
      <c r="LP708" s="64"/>
      <c r="LQ708" s="64"/>
      <c r="LR708" s="64"/>
      <c r="LS708" s="64"/>
      <c r="LT708" s="64"/>
      <c r="LU708" s="64"/>
      <c r="LV708" s="64"/>
      <c r="LW708" s="64"/>
      <c r="LX708" s="64"/>
      <c r="LY708" s="64"/>
      <c r="LZ708" s="64"/>
      <c r="MA708" s="64"/>
      <c r="MB708" s="64"/>
      <c r="MC708" s="64"/>
      <c r="MD708" s="64"/>
      <c r="ME708" s="64"/>
      <c r="MF708" s="64"/>
      <c r="MG708" s="64"/>
      <c r="MH708" s="64"/>
      <c r="MI708" s="64"/>
      <c r="MJ708" s="64"/>
      <c r="MK708" s="64"/>
      <c r="ML708" s="64"/>
      <c r="MM708" s="64"/>
      <c r="MN708" s="64"/>
      <c r="MO708" s="64"/>
      <c r="MP708" s="64"/>
      <c r="MQ708" s="64"/>
      <c r="MR708" s="64"/>
      <c r="MS708" s="64"/>
      <c r="MT708" s="64"/>
      <c r="MU708" s="64"/>
      <c r="MV708" s="64"/>
      <c r="MW708" s="64"/>
      <c r="MX708" s="64"/>
      <c r="MY708" s="64"/>
      <c r="MZ708" s="64"/>
      <c r="NA708" s="64"/>
      <c r="NB708" s="64"/>
      <c r="NC708" s="64"/>
      <c r="ND708" s="64"/>
      <c r="NE708" s="64"/>
      <c r="NF708" s="64"/>
      <c r="NG708" s="64"/>
      <c r="NH708" s="64"/>
      <c r="NI708" s="64"/>
      <c r="NJ708" s="64"/>
      <c r="NK708" s="64"/>
      <c r="NL708" s="64"/>
      <c r="NM708" s="64"/>
      <c r="NN708" s="64"/>
      <c r="NO708" s="64"/>
      <c r="NP708" s="64"/>
      <c r="NQ708" s="64"/>
      <c r="NR708" s="64"/>
      <c r="NS708" s="64"/>
      <c r="NT708" s="64"/>
      <c r="NU708" s="64"/>
      <c r="NV708" s="64"/>
      <c r="NW708" s="64"/>
      <c r="NX708" s="64"/>
      <c r="NY708" s="64"/>
      <c r="NZ708" s="64"/>
      <c r="OA708" s="64"/>
      <c r="OB708" s="64"/>
      <c r="OC708" s="64"/>
      <c r="OD708" s="64"/>
      <c r="OE708" s="64"/>
      <c r="OF708" s="64"/>
      <c r="OG708" s="64"/>
      <c r="OH708" s="64"/>
      <c r="OI708" s="64"/>
      <c r="OJ708" s="64"/>
      <c r="OK708" s="64"/>
      <c r="OL708" s="64"/>
      <c r="OM708" s="64"/>
      <c r="ON708" s="64"/>
      <c r="OO708" s="64"/>
      <c r="OP708" s="64"/>
      <c r="OQ708" s="64"/>
      <c r="OR708" s="64"/>
      <c r="OS708" s="64"/>
      <c r="OT708" s="64"/>
      <c r="OU708" s="64"/>
      <c r="OV708" s="64"/>
      <c r="OW708" s="64"/>
      <c r="OX708" s="64"/>
      <c r="OY708" s="64"/>
      <c r="OZ708" s="64"/>
      <c r="PA708" s="64"/>
      <c r="PB708" s="64"/>
      <c r="PC708" s="64"/>
      <c r="PD708" s="64"/>
      <c r="PE708" s="64"/>
    </row>
    <row r="709" spans="1:421" s="46" customFormat="1" ht="20.100000000000001" customHeight="1" x14ac:dyDescent="0.3">
      <c r="A709" s="17"/>
      <c r="B709" s="17"/>
      <c r="C709" s="17"/>
      <c r="D709" s="17"/>
      <c r="E709" s="17"/>
      <c r="F709" s="17"/>
      <c r="G709" s="17"/>
      <c r="H709" s="128"/>
      <c r="I709" s="19"/>
      <c r="J709" s="20"/>
      <c r="K709" s="19"/>
      <c r="L709" s="17"/>
      <c r="M709" s="17"/>
      <c r="N709" s="17"/>
      <c r="O709" s="101"/>
      <c r="P709" s="17"/>
      <c r="Q709" s="19"/>
      <c r="R709" s="19"/>
      <c r="S709" s="19"/>
      <c r="T709" s="17"/>
      <c r="U709" s="19"/>
      <c r="V709" s="21"/>
      <c r="W709" s="19"/>
      <c r="X709" s="19"/>
      <c r="Y709" s="19"/>
      <c r="Z709" s="19"/>
      <c r="AA709" s="19"/>
      <c r="AB709" s="19"/>
      <c r="AC709" s="20"/>
      <c r="AD709" s="105"/>
    </row>
    <row r="710" spans="1:421" s="45" customFormat="1" ht="20.100000000000001" customHeight="1" x14ac:dyDescent="0.3">
      <c r="A710" s="1">
        <v>1690</v>
      </c>
      <c r="B710" s="1" t="s">
        <v>35</v>
      </c>
      <c r="C710" s="1">
        <v>1304</v>
      </c>
      <c r="D710" s="1">
        <v>1</v>
      </c>
      <c r="E710" s="1">
        <v>4</v>
      </c>
      <c r="F710" s="1">
        <v>3</v>
      </c>
      <c r="G710" s="1">
        <v>81</v>
      </c>
      <c r="H710" s="134" t="s">
        <v>271</v>
      </c>
      <c r="I710" s="7">
        <v>1981</v>
      </c>
      <c r="J710" s="8">
        <v>150</v>
      </c>
      <c r="K710" s="9">
        <f>I710*J710</f>
        <v>297150</v>
      </c>
      <c r="L710" s="1"/>
      <c r="M710" s="1"/>
      <c r="N710" s="1"/>
      <c r="O710" s="1"/>
      <c r="P710" s="1"/>
      <c r="Q710" s="7"/>
      <c r="R710" s="7"/>
      <c r="S710" s="10"/>
      <c r="T710" s="1"/>
      <c r="U710" s="7"/>
      <c r="V710" s="11"/>
      <c r="W710" s="7"/>
      <c r="X710" s="12">
        <f>K710+W710</f>
        <v>297150</v>
      </c>
      <c r="Y710" s="7"/>
      <c r="Z710" s="13">
        <v>50000000</v>
      </c>
      <c r="AA710" s="14">
        <v>0</v>
      </c>
      <c r="AB710" s="15">
        <v>0</v>
      </c>
      <c r="AC710" s="8" t="s">
        <v>225</v>
      </c>
      <c r="AD710" s="7"/>
    </row>
    <row r="711" spans="1:421" s="46" customFormat="1" ht="20.100000000000001" customHeight="1" x14ac:dyDescent="0.3">
      <c r="A711" s="17"/>
      <c r="B711" s="17"/>
      <c r="C711" s="17"/>
      <c r="D711" s="17"/>
      <c r="E711" s="17"/>
      <c r="F711" s="17"/>
      <c r="G711" s="17"/>
      <c r="H711" s="135"/>
      <c r="I711" s="19"/>
      <c r="J711" s="20"/>
      <c r="K711" s="19"/>
      <c r="L711" s="17"/>
      <c r="M711" s="17"/>
      <c r="N711" s="17"/>
      <c r="O711" s="17"/>
      <c r="P711" s="17"/>
      <c r="Q711" s="19"/>
      <c r="R711" s="19"/>
      <c r="S711" s="19"/>
      <c r="T711" s="17"/>
      <c r="U711" s="19"/>
      <c r="V711" s="21"/>
      <c r="W711" s="19"/>
      <c r="X711" s="19"/>
      <c r="Y711" s="19"/>
      <c r="Z711" s="19"/>
      <c r="AA711" s="17"/>
      <c r="AB711" s="17"/>
      <c r="AC711" s="20"/>
      <c r="AD711" s="19"/>
    </row>
    <row r="712" spans="1:421" s="45" customFormat="1" ht="20.100000000000001" customHeight="1" x14ac:dyDescent="0.3">
      <c r="A712" s="23">
        <v>1691</v>
      </c>
      <c r="B712" s="23" t="s">
        <v>35</v>
      </c>
      <c r="C712" s="23">
        <v>483</v>
      </c>
      <c r="D712" s="23">
        <v>8</v>
      </c>
      <c r="E712" s="23">
        <v>1</v>
      </c>
      <c r="F712" s="23">
        <v>0</v>
      </c>
      <c r="G712" s="23">
        <v>64</v>
      </c>
      <c r="H712" s="134" t="s">
        <v>271</v>
      </c>
      <c r="I712" s="7">
        <v>464</v>
      </c>
      <c r="J712" s="8">
        <v>150</v>
      </c>
      <c r="K712" s="10">
        <f>I712*J712</f>
        <v>69600</v>
      </c>
      <c r="L712" s="23"/>
      <c r="M712" s="23"/>
      <c r="N712" s="23"/>
      <c r="O712" s="23"/>
      <c r="P712" s="23"/>
      <c r="Q712" s="7"/>
      <c r="R712" s="7"/>
      <c r="S712" s="7"/>
      <c r="T712" s="23"/>
      <c r="U712" s="7"/>
      <c r="V712" s="11"/>
      <c r="W712" s="7"/>
      <c r="X712" s="12">
        <f>K712+W712</f>
        <v>69600</v>
      </c>
      <c r="Y712" s="7"/>
      <c r="Z712" s="13">
        <v>50000000</v>
      </c>
      <c r="AA712" s="14">
        <v>0</v>
      </c>
      <c r="AB712" s="15">
        <v>0</v>
      </c>
      <c r="AC712" s="8" t="s">
        <v>281</v>
      </c>
      <c r="AD712" s="7"/>
    </row>
    <row r="713" spans="1:421" s="46" customFormat="1" ht="20.100000000000001" customHeight="1" x14ac:dyDescent="0.3">
      <c r="A713" s="24"/>
      <c r="B713" s="24"/>
      <c r="C713" s="24"/>
      <c r="D713" s="24"/>
      <c r="E713" s="24"/>
      <c r="F713" s="24"/>
      <c r="G713" s="24"/>
      <c r="H713" s="136"/>
      <c r="I713" s="26"/>
      <c r="J713" s="27"/>
      <c r="K713" s="26"/>
      <c r="L713" s="24"/>
      <c r="M713" s="24"/>
      <c r="N713" s="24"/>
      <c r="O713" s="24"/>
      <c r="P713" s="24"/>
      <c r="Q713" s="26"/>
      <c r="R713" s="26"/>
      <c r="S713" s="26"/>
      <c r="T713" s="24"/>
      <c r="U713" s="26"/>
      <c r="V713" s="28"/>
      <c r="W713" s="26"/>
      <c r="X713" s="26"/>
      <c r="Y713" s="26"/>
      <c r="Z713" s="26"/>
      <c r="AA713" s="24"/>
      <c r="AB713" s="24"/>
      <c r="AC713" s="27"/>
      <c r="AD713" s="26"/>
    </row>
    <row r="714" spans="1:421" s="45" customFormat="1" ht="20.100000000000001" customHeight="1" x14ac:dyDescent="0.3">
      <c r="A714" s="29">
        <v>1692</v>
      </c>
      <c r="B714" s="29" t="s">
        <v>35</v>
      </c>
      <c r="C714" s="29">
        <v>10274</v>
      </c>
      <c r="D714" s="29">
        <v>8</v>
      </c>
      <c r="E714" s="29">
        <v>6</v>
      </c>
      <c r="F714" s="29">
        <v>0</v>
      </c>
      <c r="G714" s="29">
        <v>64</v>
      </c>
      <c r="H714" s="137" t="s">
        <v>271</v>
      </c>
      <c r="I714" s="31">
        <v>2064</v>
      </c>
      <c r="J714" s="32">
        <v>200</v>
      </c>
      <c r="K714" s="33">
        <f>I714*J714</f>
        <v>412800</v>
      </c>
      <c r="L714" s="29"/>
      <c r="M714" s="29"/>
      <c r="N714" s="29"/>
      <c r="O714" s="30"/>
      <c r="P714" s="29"/>
      <c r="Q714" s="31"/>
      <c r="R714" s="31"/>
      <c r="S714" s="33"/>
      <c r="T714" s="29"/>
      <c r="U714" s="31"/>
      <c r="V714" s="33"/>
      <c r="W714" s="33"/>
      <c r="X714" s="34">
        <f>K714+W714</f>
        <v>412800</v>
      </c>
      <c r="Y714" s="33"/>
      <c r="Z714" s="33">
        <v>50000000</v>
      </c>
      <c r="AA714" s="14">
        <v>0</v>
      </c>
      <c r="AB714" s="14">
        <v>0</v>
      </c>
      <c r="AC714" s="32" t="s">
        <v>282</v>
      </c>
      <c r="AD714" s="31"/>
    </row>
    <row r="715" spans="1:421" s="45" customFormat="1" ht="20.100000000000001" customHeight="1" x14ac:dyDescent="0.3">
      <c r="A715" s="1"/>
      <c r="B715" s="1"/>
      <c r="C715" s="1"/>
      <c r="D715" s="1"/>
      <c r="E715" s="1"/>
      <c r="F715" s="1"/>
      <c r="G715" s="1"/>
      <c r="H715" s="138" t="s">
        <v>272</v>
      </c>
      <c r="I715" s="2">
        <v>400</v>
      </c>
      <c r="J715" s="36">
        <v>200</v>
      </c>
      <c r="K715" s="13">
        <f>I715*J715</f>
        <v>80000</v>
      </c>
      <c r="L715" s="1">
        <v>1</v>
      </c>
      <c r="M715" s="1" t="s">
        <v>42</v>
      </c>
      <c r="N715" s="1" t="s">
        <v>50</v>
      </c>
      <c r="O715" s="35" t="s">
        <v>272</v>
      </c>
      <c r="P715" s="1">
        <v>216</v>
      </c>
      <c r="Q715" s="2">
        <v>100</v>
      </c>
      <c r="R715" s="2">
        <v>6750</v>
      </c>
      <c r="S715" s="13">
        <f>P715*R715</f>
        <v>1458000</v>
      </c>
      <c r="T715" s="1">
        <v>50</v>
      </c>
      <c r="U715" s="2">
        <v>93</v>
      </c>
      <c r="V715" s="13">
        <f>S715*U715/100</f>
        <v>1355940</v>
      </c>
      <c r="W715" s="13">
        <f>S715-V715</f>
        <v>102060</v>
      </c>
      <c r="X715" s="37">
        <f>K715+W715</f>
        <v>182060</v>
      </c>
      <c r="Y715" s="13">
        <f>X715*Q715/100</f>
        <v>182060</v>
      </c>
      <c r="Z715" s="13">
        <v>50000000</v>
      </c>
      <c r="AA715" s="38">
        <v>0</v>
      </c>
      <c r="AB715" s="38">
        <v>0</v>
      </c>
      <c r="AC715" s="36"/>
      <c r="AD715" s="2"/>
    </row>
    <row r="716" spans="1:421" s="46" customFormat="1" ht="20.100000000000001" customHeight="1" x14ac:dyDescent="0.3">
      <c r="A716" s="17"/>
      <c r="B716" s="17"/>
      <c r="C716" s="17"/>
      <c r="D716" s="17"/>
      <c r="E716" s="17"/>
      <c r="F716" s="17"/>
      <c r="G716" s="17"/>
      <c r="H716" s="135"/>
      <c r="I716" s="19"/>
      <c r="J716" s="20"/>
      <c r="K716" s="19"/>
      <c r="L716" s="17"/>
      <c r="M716" s="17"/>
      <c r="N716" s="17"/>
      <c r="O716" s="17"/>
      <c r="P716" s="17"/>
      <c r="Q716" s="19"/>
      <c r="R716" s="19"/>
      <c r="S716" s="19"/>
      <c r="T716" s="17"/>
      <c r="U716" s="19"/>
      <c r="V716" s="21"/>
      <c r="W716" s="19"/>
      <c r="X716" s="19"/>
      <c r="Y716" s="19"/>
      <c r="Z716" s="19"/>
      <c r="AA716" s="17"/>
      <c r="AB716" s="17"/>
      <c r="AC716" s="20"/>
      <c r="AD716" s="19"/>
    </row>
    <row r="717" spans="1:421" s="45" customFormat="1" ht="20.100000000000001" customHeight="1" x14ac:dyDescent="0.3">
      <c r="A717" s="23">
        <v>1693</v>
      </c>
      <c r="B717" s="23" t="s">
        <v>35</v>
      </c>
      <c r="C717" s="23">
        <v>11369</v>
      </c>
      <c r="D717" s="23">
        <v>1</v>
      </c>
      <c r="E717" s="23">
        <v>2</v>
      </c>
      <c r="F717" s="23">
        <v>2</v>
      </c>
      <c r="G717" s="23">
        <v>28</v>
      </c>
      <c r="H717" s="134" t="s">
        <v>271</v>
      </c>
      <c r="I717" s="7">
        <v>1000</v>
      </c>
      <c r="J717" s="8">
        <v>250</v>
      </c>
      <c r="K717" s="10">
        <f>I717*J717</f>
        <v>250000</v>
      </c>
      <c r="L717" s="23"/>
      <c r="M717" s="23"/>
      <c r="N717" s="23"/>
      <c r="O717" s="6"/>
      <c r="P717" s="23"/>
      <c r="Q717" s="7"/>
      <c r="R717" s="7"/>
      <c r="S717" s="9"/>
      <c r="T717" s="23"/>
      <c r="U717" s="7"/>
      <c r="V717" s="9"/>
      <c r="W717" s="9"/>
      <c r="X717" s="12">
        <f>K717+W717</f>
        <v>250000</v>
      </c>
      <c r="Y717" s="9"/>
      <c r="Z717" s="13">
        <v>50000000</v>
      </c>
      <c r="AA717" s="14">
        <v>0</v>
      </c>
      <c r="AB717" s="15">
        <v>0</v>
      </c>
      <c r="AC717" s="8" t="s">
        <v>283</v>
      </c>
      <c r="AD717" s="7"/>
    </row>
    <row r="718" spans="1:421" s="45" customFormat="1" ht="20.100000000000001" customHeight="1" x14ac:dyDescent="0.3">
      <c r="A718" s="39"/>
      <c r="B718" s="39"/>
      <c r="C718" s="39"/>
      <c r="D718" s="39"/>
      <c r="E718" s="39"/>
      <c r="F718" s="39"/>
      <c r="G718" s="39"/>
      <c r="H718" s="134" t="s">
        <v>272</v>
      </c>
      <c r="I718" s="40">
        <v>28</v>
      </c>
      <c r="J718" s="41">
        <v>250</v>
      </c>
      <c r="K718" s="10">
        <f>I718*J718</f>
        <v>7000</v>
      </c>
      <c r="L718" s="23">
        <v>1</v>
      </c>
      <c r="M718" s="23" t="s">
        <v>42</v>
      </c>
      <c r="N718" s="23" t="s">
        <v>36</v>
      </c>
      <c r="O718" s="6" t="s">
        <v>272</v>
      </c>
      <c r="P718" s="23">
        <v>24</v>
      </c>
      <c r="Q718" s="7">
        <v>100</v>
      </c>
      <c r="R718" s="7">
        <v>6750</v>
      </c>
      <c r="S718" s="9">
        <f>P718*R718</f>
        <v>162000</v>
      </c>
      <c r="T718" s="23">
        <v>20</v>
      </c>
      <c r="U718" s="7">
        <v>30</v>
      </c>
      <c r="V718" s="9">
        <f>S718*U718/100</f>
        <v>48600</v>
      </c>
      <c r="W718" s="9">
        <f>S718-V718</f>
        <v>113400</v>
      </c>
      <c r="X718" s="12">
        <f>K718+W718</f>
        <v>120400</v>
      </c>
      <c r="Y718" s="9"/>
      <c r="Z718" s="42"/>
      <c r="AA718" s="9">
        <f>X718-Z718</f>
        <v>120400</v>
      </c>
      <c r="AB718" s="23">
        <v>0.02</v>
      </c>
      <c r="AC718" s="41"/>
      <c r="AD718" s="40"/>
    </row>
    <row r="719" spans="1:421" s="46" customFormat="1" ht="20.100000000000001" customHeight="1" x14ac:dyDescent="0.3">
      <c r="A719" s="17"/>
      <c r="B719" s="17"/>
      <c r="C719" s="17"/>
      <c r="D719" s="17"/>
      <c r="E719" s="17"/>
      <c r="F719" s="17"/>
      <c r="G719" s="17"/>
      <c r="H719" s="135"/>
      <c r="I719" s="19"/>
      <c r="J719" s="20"/>
      <c r="K719" s="19"/>
      <c r="L719" s="17"/>
      <c r="M719" s="17"/>
      <c r="N719" s="17"/>
      <c r="O719" s="17"/>
      <c r="P719" s="17"/>
      <c r="Q719" s="19"/>
      <c r="R719" s="19"/>
      <c r="S719" s="19"/>
      <c r="T719" s="17"/>
      <c r="U719" s="19"/>
      <c r="V719" s="21"/>
      <c r="W719" s="19"/>
      <c r="X719" s="19"/>
      <c r="Y719" s="19"/>
      <c r="Z719" s="19"/>
      <c r="AA719" s="17"/>
      <c r="AB719" s="17"/>
      <c r="AC719" s="20"/>
      <c r="AD719" s="19"/>
    </row>
    <row r="720" spans="1:421" s="45" customFormat="1" ht="20.100000000000001" customHeight="1" x14ac:dyDescent="0.3">
      <c r="A720" s="29">
        <v>1694</v>
      </c>
      <c r="B720" s="29" t="s">
        <v>35</v>
      </c>
      <c r="C720" s="29">
        <v>12309</v>
      </c>
      <c r="D720" s="29">
        <v>9</v>
      </c>
      <c r="E720" s="29">
        <v>1</v>
      </c>
      <c r="F720" s="29">
        <v>3</v>
      </c>
      <c r="G720" s="29">
        <v>67</v>
      </c>
      <c r="H720" s="137" t="s">
        <v>271</v>
      </c>
      <c r="I720" s="31">
        <v>600</v>
      </c>
      <c r="J720" s="32">
        <v>250</v>
      </c>
      <c r="K720" s="33">
        <f>I720*J720</f>
        <v>150000</v>
      </c>
      <c r="L720" s="29"/>
      <c r="M720" s="29"/>
      <c r="N720" s="29"/>
      <c r="O720" s="30"/>
      <c r="P720" s="29"/>
      <c r="Q720" s="31"/>
      <c r="R720" s="31"/>
      <c r="S720" s="33"/>
      <c r="T720" s="29"/>
      <c r="U720" s="31"/>
      <c r="V720" s="33"/>
      <c r="W720" s="33"/>
      <c r="X720" s="34">
        <f t="shared" ref="X720:X728" si="475">K720+W720</f>
        <v>150000</v>
      </c>
      <c r="Y720" s="33"/>
      <c r="Z720" s="33">
        <v>50000000</v>
      </c>
      <c r="AA720" s="14">
        <v>0</v>
      </c>
      <c r="AB720" s="14">
        <v>0</v>
      </c>
      <c r="AC720" s="32" t="s">
        <v>284</v>
      </c>
      <c r="AD720" s="31"/>
    </row>
    <row r="721" spans="1:30" s="45" customFormat="1" ht="20.100000000000001" customHeight="1" x14ac:dyDescent="0.3">
      <c r="A721" s="1"/>
      <c r="B721" s="1"/>
      <c r="C721" s="1"/>
      <c r="D721" s="1"/>
      <c r="E721" s="1"/>
      <c r="F721" s="1"/>
      <c r="G721" s="1"/>
      <c r="H721" s="138" t="s">
        <v>272</v>
      </c>
      <c r="I721" s="2">
        <v>167</v>
      </c>
      <c r="J721" s="36">
        <v>250</v>
      </c>
      <c r="K721" s="13">
        <f>I721*J721</f>
        <v>41750</v>
      </c>
      <c r="L721" s="1"/>
      <c r="M721" s="1"/>
      <c r="N721" s="1"/>
      <c r="O721" s="35"/>
      <c r="P721" s="1"/>
      <c r="Q721" s="2"/>
      <c r="R721" s="2"/>
      <c r="S721" s="13"/>
      <c r="T721" s="1"/>
      <c r="U721" s="2"/>
      <c r="V721" s="13"/>
      <c r="W721" s="13"/>
      <c r="X721" s="37">
        <f t="shared" si="475"/>
        <v>41750</v>
      </c>
      <c r="Y721" s="13"/>
      <c r="Z721" s="43"/>
      <c r="AA721" s="13">
        <f>X721-Z721</f>
        <v>41750</v>
      </c>
      <c r="AB721" s="1">
        <v>0.02</v>
      </c>
      <c r="AC721" s="36"/>
      <c r="AD721" s="2"/>
    </row>
    <row r="722" spans="1:30" s="45" customFormat="1" ht="20.100000000000001" customHeight="1" x14ac:dyDescent="0.3">
      <c r="A722" s="1"/>
      <c r="B722" s="1"/>
      <c r="C722" s="1"/>
      <c r="D722" s="1"/>
      <c r="E722" s="1"/>
      <c r="F722" s="1"/>
      <c r="G722" s="1"/>
      <c r="H722" s="138"/>
      <c r="I722" s="2"/>
      <c r="J722" s="36"/>
      <c r="K722" s="13"/>
      <c r="L722" s="1">
        <v>1</v>
      </c>
      <c r="M722" s="1" t="s">
        <v>42</v>
      </c>
      <c r="N722" s="1" t="s">
        <v>36</v>
      </c>
      <c r="O722" s="35" t="s">
        <v>272</v>
      </c>
      <c r="P722" s="1">
        <v>32</v>
      </c>
      <c r="Q722" s="2">
        <v>100</v>
      </c>
      <c r="R722" s="2">
        <v>6750</v>
      </c>
      <c r="S722" s="13">
        <f>P722*R722</f>
        <v>216000</v>
      </c>
      <c r="T722" s="1">
        <v>9</v>
      </c>
      <c r="U722" s="2">
        <v>9</v>
      </c>
      <c r="V722" s="13">
        <f>S722*U722/100</f>
        <v>19440</v>
      </c>
      <c r="W722" s="13">
        <f>S722-V722</f>
        <v>196560</v>
      </c>
      <c r="X722" s="37">
        <f t="shared" si="475"/>
        <v>196560</v>
      </c>
      <c r="Y722" s="13"/>
      <c r="Z722" s="43">
        <v>10000000</v>
      </c>
      <c r="AA722" s="38">
        <v>0</v>
      </c>
      <c r="AB722" s="1">
        <v>0</v>
      </c>
      <c r="AC722" s="36"/>
      <c r="AD722" s="2"/>
    </row>
    <row r="723" spans="1:30" s="46" customFormat="1" ht="20.100000000000001" customHeight="1" x14ac:dyDescent="0.3">
      <c r="A723" s="17"/>
      <c r="B723" s="17"/>
      <c r="C723" s="17"/>
      <c r="D723" s="17"/>
      <c r="E723" s="17"/>
      <c r="F723" s="17"/>
      <c r="G723" s="17"/>
      <c r="H723" s="135"/>
      <c r="I723" s="19"/>
      <c r="J723" s="20"/>
      <c r="K723" s="19"/>
      <c r="L723" s="17"/>
      <c r="M723" s="17"/>
      <c r="N723" s="17"/>
      <c r="O723" s="17"/>
      <c r="P723" s="17"/>
      <c r="Q723" s="19"/>
      <c r="R723" s="19"/>
      <c r="S723" s="19"/>
      <c r="T723" s="17"/>
      <c r="U723" s="19"/>
      <c r="V723" s="21"/>
      <c r="W723" s="19"/>
      <c r="X723" s="19"/>
      <c r="Y723" s="19"/>
      <c r="Z723" s="19"/>
      <c r="AA723" s="17"/>
      <c r="AB723" s="17"/>
      <c r="AC723" s="20"/>
      <c r="AD723" s="19"/>
    </row>
    <row r="724" spans="1:30" s="45" customFormat="1" ht="20.100000000000001" customHeight="1" x14ac:dyDescent="0.3">
      <c r="A724" s="23">
        <v>1695</v>
      </c>
      <c r="B724" s="23" t="s">
        <v>35</v>
      </c>
      <c r="C724" s="23">
        <v>12832</v>
      </c>
      <c r="D724" s="23">
        <v>4</v>
      </c>
      <c r="E724" s="23">
        <v>0</v>
      </c>
      <c r="F724" s="23">
        <v>1</v>
      </c>
      <c r="G724" s="23">
        <v>4</v>
      </c>
      <c r="H724" s="134" t="s">
        <v>271</v>
      </c>
      <c r="I724" s="7">
        <v>104</v>
      </c>
      <c r="J724" s="8">
        <v>1200</v>
      </c>
      <c r="K724" s="10">
        <f>I724*J724</f>
        <v>124800</v>
      </c>
      <c r="L724" s="23"/>
      <c r="M724" s="23"/>
      <c r="N724" s="23"/>
      <c r="O724" s="23"/>
      <c r="P724" s="23"/>
      <c r="Q724" s="7"/>
      <c r="R724" s="7"/>
      <c r="S724" s="7"/>
      <c r="T724" s="23"/>
      <c r="U724" s="7"/>
      <c r="V724" s="11"/>
      <c r="W724" s="7"/>
      <c r="X724" s="12">
        <f t="shared" si="475"/>
        <v>124800</v>
      </c>
      <c r="Y724" s="7"/>
      <c r="Z724" s="13">
        <v>50000000</v>
      </c>
      <c r="AA724" s="38">
        <v>0</v>
      </c>
      <c r="AB724" s="38">
        <v>0</v>
      </c>
      <c r="AC724" s="8" t="s">
        <v>285</v>
      </c>
      <c r="AD724" s="7"/>
    </row>
    <row r="725" spans="1:30" s="45" customFormat="1" ht="20.100000000000001" customHeight="1" x14ac:dyDescent="0.3">
      <c r="A725" s="1"/>
      <c r="B725" s="1" t="s">
        <v>35</v>
      </c>
      <c r="C725" s="1">
        <v>12833</v>
      </c>
      <c r="D725" s="1">
        <v>4</v>
      </c>
      <c r="E725" s="1">
        <v>2</v>
      </c>
      <c r="F725" s="1">
        <v>3</v>
      </c>
      <c r="G725" s="1">
        <v>2</v>
      </c>
      <c r="H725" s="138" t="s">
        <v>271</v>
      </c>
      <c r="I725" s="2">
        <v>1102</v>
      </c>
      <c r="J725" s="36">
        <v>150</v>
      </c>
      <c r="K725" s="10">
        <f>I725*J725</f>
        <v>165300</v>
      </c>
      <c r="L725" s="1"/>
      <c r="M725" s="1"/>
      <c r="N725" s="1"/>
      <c r="O725" s="1"/>
      <c r="P725" s="1"/>
      <c r="Q725" s="2"/>
      <c r="R725" s="2"/>
      <c r="S725" s="2"/>
      <c r="T725" s="1"/>
      <c r="U725" s="2"/>
      <c r="V725" s="44"/>
      <c r="W725" s="2"/>
      <c r="X725" s="12">
        <f t="shared" si="475"/>
        <v>165300</v>
      </c>
      <c r="Y725" s="2"/>
      <c r="Z725" s="13">
        <v>50000000</v>
      </c>
      <c r="AA725" s="38">
        <v>0</v>
      </c>
      <c r="AB725" s="38">
        <v>0</v>
      </c>
      <c r="AC725" s="36"/>
      <c r="AD725" s="2"/>
    </row>
    <row r="726" spans="1:30" s="46" customFormat="1" ht="20.100000000000001" customHeight="1" x14ac:dyDescent="0.3">
      <c r="A726" s="17"/>
      <c r="B726" s="17"/>
      <c r="C726" s="17"/>
      <c r="D726" s="17"/>
      <c r="E726" s="17"/>
      <c r="F726" s="17"/>
      <c r="G726" s="17"/>
      <c r="H726" s="135"/>
      <c r="I726" s="19"/>
      <c r="J726" s="20"/>
      <c r="K726" s="19"/>
      <c r="L726" s="17"/>
      <c r="M726" s="17"/>
      <c r="N726" s="17"/>
      <c r="O726" s="17"/>
      <c r="P726" s="17"/>
      <c r="Q726" s="19"/>
      <c r="R726" s="19"/>
      <c r="S726" s="19"/>
      <c r="T726" s="17"/>
      <c r="U726" s="19"/>
      <c r="V726" s="21"/>
      <c r="W726" s="19"/>
      <c r="X726" s="19"/>
      <c r="Y726" s="19"/>
      <c r="Z726" s="19"/>
      <c r="AA726" s="17"/>
      <c r="AB726" s="17"/>
      <c r="AC726" s="20"/>
      <c r="AD726" s="19"/>
    </row>
    <row r="727" spans="1:30" s="45" customFormat="1" ht="20.100000000000001" customHeight="1" x14ac:dyDescent="0.3">
      <c r="A727" s="23">
        <v>1696</v>
      </c>
      <c r="B727" s="23" t="s">
        <v>35</v>
      </c>
      <c r="C727" s="23">
        <v>2976</v>
      </c>
      <c r="D727" s="23">
        <v>3</v>
      </c>
      <c r="E727" s="23">
        <v>3</v>
      </c>
      <c r="F727" s="23">
        <v>2</v>
      </c>
      <c r="G727" s="23">
        <v>49</v>
      </c>
      <c r="H727" s="134" t="s">
        <v>271</v>
      </c>
      <c r="I727" s="7">
        <v>1449</v>
      </c>
      <c r="J727" s="8">
        <v>220</v>
      </c>
      <c r="K727" s="10">
        <f>I727*J727</f>
        <v>318780</v>
      </c>
      <c r="L727" s="23"/>
      <c r="M727" s="23"/>
      <c r="N727" s="23"/>
      <c r="O727" s="23"/>
      <c r="P727" s="23"/>
      <c r="Q727" s="7"/>
      <c r="R727" s="7"/>
      <c r="S727" s="7"/>
      <c r="T727" s="23"/>
      <c r="U727" s="7"/>
      <c r="V727" s="11"/>
      <c r="W727" s="7"/>
      <c r="X727" s="12">
        <f t="shared" si="475"/>
        <v>318780</v>
      </c>
      <c r="Y727" s="7"/>
      <c r="Z727" s="13">
        <v>50000000</v>
      </c>
      <c r="AA727" s="38">
        <v>0</v>
      </c>
      <c r="AB727" s="38">
        <v>0</v>
      </c>
      <c r="AC727" s="8" t="s">
        <v>286</v>
      </c>
      <c r="AD727" s="7"/>
    </row>
    <row r="728" spans="1:30" s="45" customFormat="1" ht="20.100000000000001" customHeight="1" x14ac:dyDescent="0.3">
      <c r="A728" s="1"/>
      <c r="B728" s="1" t="s">
        <v>35</v>
      </c>
      <c r="C728" s="1">
        <v>10364</v>
      </c>
      <c r="D728" s="1">
        <v>3</v>
      </c>
      <c r="E728" s="1">
        <v>3</v>
      </c>
      <c r="F728" s="1">
        <v>0</v>
      </c>
      <c r="G728" s="1">
        <v>0</v>
      </c>
      <c r="H728" s="138" t="s">
        <v>271</v>
      </c>
      <c r="I728" s="2">
        <v>1200</v>
      </c>
      <c r="J728" s="36">
        <v>150</v>
      </c>
      <c r="K728" s="10">
        <f>I728*J728</f>
        <v>180000</v>
      </c>
      <c r="L728" s="1"/>
      <c r="M728" s="1"/>
      <c r="N728" s="1"/>
      <c r="O728" s="1"/>
      <c r="P728" s="1"/>
      <c r="Q728" s="2"/>
      <c r="R728" s="2"/>
      <c r="S728" s="2"/>
      <c r="T728" s="1"/>
      <c r="U728" s="2"/>
      <c r="V728" s="44"/>
      <c r="W728" s="2"/>
      <c r="X728" s="12">
        <f t="shared" si="475"/>
        <v>180000</v>
      </c>
      <c r="Y728" s="2"/>
      <c r="Z728" s="13">
        <v>50000000</v>
      </c>
      <c r="AA728" s="38">
        <v>0</v>
      </c>
      <c r="AB728" s="38">
        <v>0</v>
      </c>
      <c r="AC728" s="36"/>
      <c r="AD728" s="2"/>
    </row>
    <row r="729" spans="1:30" s="46" customFormat="1" ht="20.100000000000001" customHeight="1" x14ac:dyDescent="0.3">
      <c r="A729" s="17"/>
      <c r="B729" s="17"/>
      <c r="C729" s="17"/>
      <c r="D729" s="17"/>
      <c r="E729" s="17"/>
      <c r="F729" s="17"/>
      <c r="G729" s="17"/>
      <c r="H729" s="135"/>
      <c r="I729" s="19"/>
      <c r="J729" s="20"/>
      <c r="K729" s="19"/>
      <c r="L729" s="17"/>
      <c r="M729" s="17"/>
      <c r="N729" s="17"/>
      <c r="O729" s="17"/>
      <c r="P729" s="17"/>
      <c r="Q729" s="19"/>
      <c r="R729" s="19"/>
      <c r="S729" s="19"/>
      <c r="T729" s="17"/>
      <c r="U729" s="19"/>
      <c r="V729" s="21"/>
      <c r="W729" s="19"/>
      <c r="X729" s="19"/>
      <c r="Y729" s="19"/>
      <c r="Z729" s="19"/>
      <c r="AA729" s="17"/>
      <c r="AB729" s="17"/>
      <c r="AC729" s="20"/>
      <c r="AD729" s="19"/>
    </row>
    <row r="730" spans="1:30" s="45" customFormat="1" ht="20.100000000000001" customHeight="1" x14ac:dyDescent="0.3">
      <c r="A730" s="23">
        <v>1697</v>
      </c>
      <c r="B730" s="23" t="s">
        <v>35</v>
      </c>
      <c r="C730" s="23">
        <v>680</v>
      </c>
      <c r="D730" s="23">
        <v>4</v>
      </c>
      <c r="E730" s="23">
        <v>11</v>
      </c>
      <c r="F730" s="23">
        <v>3</v>
      </c>
      <c r="G730" s="23">
        <v>62</v>
      </c>
      <c r="H730" s="134" t="s">
        <v>272</v>
      </c>
      <c r="I730" s="7">
        <v>132</v>
      </c>
      <c r="J730" s="8">
        <v>200</v>
      </c>
      <c r="K730" s="10">
        <f>I730*J730</f>
        <v>26400</v>
      </c>
      <c r="L730" s="23">
        <v>1</v>
      </c>
      <c r="M730" s="23" t="s">
        <v>42</v>
      </c>
      <c r="N730" s="23" t="s">
        <v>36</v>
      </c>
      <c r="O730" s="6" t="s">
        <v>272</v>
      </c>
      <c r="P730" s="23">
        <v>45</v>
      </c>
      <c r="Q730" s="7">
        <v>100</v>
      </c>
      <c r="R730" s="7">
        <v>6750</v>
      </c>
      <c r="S730" s="9">
        <f>P730*R730</f>
        <v>303750</v>
      </c>
      <c r="T730" s="23">
        <v>41</v>
      </c>
      <c r="U730" s="7">
        <v>72</v>
      </c>
      <c r="V730" s="9">
        <f>S730*U730/100</f>
        <v>218700</v>
      </c>
      <c r="W730" s="9">
        <f>S730-V730</f>
        <v>85050</v>
      </c>
      <c r="X730" s="12">
        <f>K730+W730</f>
        <v>111450</v>
      </c>
      <c r="Y730" s="33">
        <f>X730*Q730/100</f>
        <v>111450</v>
      </c>
      <c r="Z730" s="33">
        <v>50000000</v>
      </c>
      <c r="AA730" s="14">
        <v>0</v>
      </c>
      <c r="AB730" s="29">
        <v>0</v>
      </c>
      <c r="AC730" s="32" t="s">
        <v>287</v>
      </c>
      <c r="AD730" s="7"/>
    </row>
    <row r="731" spans="1:30" s="45" customFormat="1" ht="20.100000000000001" customHeight="1" x14ac:dyDescent="0.3">
      <c r="A731" s="1"/>
      <c r="B731" s="1"/>
      <c r="C731" s="1"/>
      <c r="D731" s="1"/>
      <c r="E731" s="1"/>
      <c r="F731" s="1"/>
      <c r="G731" s="1"/>
      <c r="H731" s="138" t="s">
        <v>272</v>
      </c>
      <c r="I731" s="2">
        <v>130</v>
      </c>
      <c r="J731" s="36">
        <v>200</v>
      </c>
      <c r="K731" s="10">
        <f>I731*J731</f>
        <v>26000</v>
      </c>
      <c r="L731" s="1"/>
      <c r="M731" s="1"/>
      <c r="N731" s="1"/>
      <c r="O731" s="35"/>
      <c r="P731" s="1"/>
      <c r="Q731" s="2"/>
      <c r="R731" s="2"/>
      <c r="S731" s="9"/>
      <c r="T731" s="1"/>
      <c r="U731" s="2"/>
      <c r="V731" s="44"/>
      <c r="W731" s="2"/>
      <c r="X731" s="12">
        <f>K731+W731</f>
        <v>26000</v>
      </c>
      <c r="Y731" s="13"/>
      <c r="Z731" s="43"/>
      <c r="AA731" s="13">
        <f>X731-Z731</f>
        <v>26000</v>
      </c>
      <c r="AB731" s="1">
        <v>0.02</v>
      </c>
      <c r="AC731" s="36"/>
      <c r="AD731" s="2"/>
    </row>
    <row r="732" spans="1:30" s="45" customFormat="1" ht="20.100000000000001" customHeight="1" x14ac:dyDescent="0.3">
      <c r="A732" s="1"/>
      <c r="B732" s="1"/>
      <c r="C732" s="1"/>
      <c r="D732" s="1"/>
      <c r="E732" s="1"/>
      <c r="F732" s="1"/>
      <c r="G732" s="1"/>
      <c r="H732" s="138"/>
      <c r="I732" s="2"/>
      <c r="J732" s="36"/>
      <c r="K732" s="10"/>
      <c r="L732" s="1">
        <v>2</v>
      </c>
      <c r="M732" s="1" t="s">
        <v>42</v>
      </c>
      <c r="N732" s="1" t="s">
        <v>36</v>
      </c>
      <c r="O732" s="35" t="s">
        <v>272</v>
      </c>
      <c r="P732" s="1">
        <v>60</v>
      </c>
      <c r="Q732" s="2">
        <v>100</v>
      </c>
      <c r="R732" s="2">
        <v>6750</v>
      </c>
      <c r="S732" s="9">
        <f>P732*R732</f>
        <v>405000</v>
      </c>
      <c r="T732" s="1">
        <v>1</v>
      </c>
      <c r="U732" s="2">
        <v>1</v>
      </c>
      <c r="V732" s="9">
        <f>S732*U732/100</f>
        <v>4050</v>
      </c>
      <c r="W732" s="9">
        <f>S732-V732</f>
        <v>400950</v>
      </c>
      <c r="X732" s="12">
        <f>K732+W732</f>
        <v>400950</v>
      </c>
      <c r="Y732" s="13">
        <f>X732*Q732/100</f>
        <v>400950</v>
      </c>
      <c r="Z732" s="43">
        <v>10000000</v>
      </c>
      <c r="AA732" s="38">
        <v>0</v>
      </c>
      <c r="AB732" s="1">
        <v>0</v>
      </c>
      <c r="AC732" s="36"/>
      <c r="AD732" s="2"/>
    </row>
    <row r="733" spans="1:30" s="45" customFormat="1" ht="20.100000000000001" customHeight="1" x14ac:dyDescent="0.3">
      <c r="A733" s="1"/>
      <c r="B733" s="1"/>
      <c r="C733" s="1"/>
      <c r="D733" s="1"/>
      <c r="E733" s="1"/>
      <c r="F733" s="1"/>
      <c r="G733" s="1"/>
      <c r="H733" s="138" t="s">
        <v>271</v>
      </c>
      <c r="I733" s="2">
        <v>4500</v>
      </c>
      <c r="J733" s="36">
        <v>200</v>
      </c>
      <c r="K733" s="10">
        <f>I733*J733</f>
        <v>900000</v>
      </c>
      <c r="L733" s="1"/>
      <c r="M733" s="1"/>
      <c r="N733" s="1"/>
      <c r="O733" s="1"/>
      <c r="P733" s="1"/>
      <c r="Q733" s="2"/>
      <c r="R733" s="2"/>
      <c r="S733" s="2"/>
      <c r="T733" s="1"/>
      <c r="U733" s="2"/>
      <c r="V733" s="44"/>
      <c r="W733" s="2"/>
      <c r="X733" s="12">
        <f>K733+W733</f>
        <v>900000</v>
      </c>
      <c r="Y733" s="2"/>
      <c r="Z733" s="13">
        <v>50000000</v>
      </c>
      <c r="AA733" s="38">
        <v>0</v>
      </c>
      <c r="AB733" s="1">
        <v>0</v>
      </c>
      <c r="AC733" s="36"/>
      <c r="AD733" s="2"/>
    </row>
    <row r="734" spans="1:30" s="46" customFormat="1" ht="20.100000000000001" customHeight="1" x14ac:dyDescent="0.3">
      <c r="A734" s="17"/>
      <c r="B734" s="17"/>
      <c r="C734" s="17"/>
      <c r="D734" s="17"/>
      <c r="E734" s="17"/>
      <c r="F734" s="17"/>
      <c r="G734" s="17"/>
      <c r="H734" s="135"/>
      <c r="I734" s="19"/>
      <c r="J734" s="20"/>
      <c r="K734" s="19"/>
      <c r="L734" s="17"/>
      <c r="M734" s="17"/>
      <c r="N734" s="17"/>
      <c r="O734" s="17"/>
      <c r="P734" s="17"/>
      <c r="Q734" s="19"/>
      <c r="R734" s="19"/>
      <c r="S734" s="19"/>
      <c r="T734" s="17"/>
      <c r="U734" s="19"/>
      <c r="V734" s="21"/>
      <c r="W734" s="19"/>
      <c r="X734" s="19"/>
      <c r="Y734" s="19"/>
      <c r="Z734" s="19"/>
      <c r="AA734" s="17"/>
      <c r="AB734" s="17"/>
      <c r="AC734" s="20"/>
      <c r="AD734" s="19"/>
    </row>
    <row r="735" spans="1:30" s="45" customFormat="1" ht="20.100000000000001" customHeight="1" x14ac:dyDescent="0.3">
      <c r="A735" s="23">
        <v>1698</v>
      </c>
      <c r="B735" s="23" t="s">
        <v>35</v>
      </c>
      <c r="C735" s="23">
        <v>11433</v>
      </c>
      <c r="D735" s="23">
        <v>4</v>
      </c>
      <c r="E735" s="23">
        <v>8</v>
      </c>
      <c r="F735" s="23">
        <v>2</v>
      </c>
      <c r="G735" s="23">
        <v>74</v>
      </c>
      <c r="H735" s="134" t="s">
        <v>271</v>
      </c>
      <c r="I735" s="7">
        <v>3474</v>
      </c>
      <c r="J735" s="8">
        <v>150</v>
      </c>
      <c r="K735" s="10">
        <f>I735*J735</f>
        <v>521100</v>
      </c>
      <c r="L735" s="23"/>
      <c r="M735" s="23"/>
      <c r="N735" s="23"/>
      <c r="O735" s="23"/>
      <c r="P735" s="23"/>
      <c r="Q735" s="7"/>
      <c r="R735" s="7"/>
      <c r="S735" s="7"/>
      <c r="T735" s="23"/>
      <c r="U735" s="7"/>
      <c r="V735" s="11"/>
      <c r="W735" s="7"/>
      <c r="X735" s="12">
        <f>K735+W735</f>
        <v>521100</v>
      </c>
      <c r="Y735" s="7"/>
      <c r="Z735" s="13">
        <v>50000000</v>
      </c>
      <c r="AA735" s="38">
        <v>0</v>
      </c>
      <c r="AB735" s="1">
        <v>0</v>
      </c>
      <c r="AC735" s="8" t="s">
        <v>288</v>
      </c>
      <c r="AD735" s="7"/>
    </row>
    <row r="736" spans="1:30" s="46" customFormat="1" ht="20.100000000000001" customHeight="1" x14ac:dyDescent="0.3">
      <c r="A736" s="24"/>
      <c r="B736" s="24"/>
      <c r="C736" s="24"/>
      <c r="D736" s="24"/>
      <c r="E736" s="24"/>
      <c r="F736" s="24"/>
      <c r="G736" s="24"/>
      <c r="H736" s="136"/>
      <c r="I736" s="26"/>
      <c r="J736" s="27"/>
      <c r="K736" s="26"/>
      <c r="L736" s="24"/>
      <c r="M736" s="24"/>
      <c r="N736" s="24"/>
      <c r="O736" s="24"/>
      <c r="P736" s="24"/>
      <c r="Q736" s="26"/>
      <c r="R736" s="26"/>
      <c r="S736" s="26"/>
      <c r="T736" s="24"/>
      <c r="U736" s="26"/>
      <c r="V736" s="28"/>
      <c r="W736" s="26"/>
      <c r="X736" s="26"/>
      <c r="Y736" s="26"/>
      <c r="Z736" s="26"/>
      <c r="AA736" s="24"/>
      <c r="AB736" s="24"/>
      <c r="AC736" s="27"/>
      <c r="AD736" s="26"/>
    </row>
    <row r="737" spans="1:30" s="45" customFormat="1" ht="20.100000000000001" customHeight="1" x14ac:dyDescent="0.3">
      <c r="A737" s="23">
        <v>1699</v>
      </c>
      <c r="B737" s="23" t="s">
        <v>35</v>
      </c>
      <c r="C737" s="23">
        <v>10654</v>
      </c>
      <c r="D737" s="23">
        <v>6</v>
      </c>
      <c r="E737" s="23">
        <v>1</v>
      </c>
      <c r="F737" s="23">
        <v>2</v>
      </c>
      <c r="G737" s="23">
        <v>48</v>
      </c>
      <c r="H737" s="134" t="s">
        <v>271</v>
      </c>
      <c r="I737" s="7">
        <v>648</v>
      </c>
      <c r="J737" s="8">
        <v>150</v>
      </c>
      <c r="K737" s="10">
        <f>I737*J737</f>
        <v>97200</v>
      </c>
      <c r="L737" s="23"/>
      <c r="M737" s="23"/>
      <c r="N737" s="23"/>
      <c r="O737" s="23"/>
      <c r="P737" s="23"/>
      <c r="Q737" s="7"/>
      <c r="R737" s="7"/>
      <c r="S737" s="7"/>
      <c r="T737" s="23"/>
      <c r="U737" s="7"/>
      <c r="V737" s="11"/>
      <c r="W737" s="7"/>
      <c r="X737" s="12">
        <f>K737+W737</f>
        <v>97200</v>
      </c>
      <c r="Y737" s="7"/>
      <c r="Z737" s="13">
        <v>50000000</v>
      </c>
      <c r="AA737" s="38">
        <v>0</v>
      </c>
      <c r="AB737" s="1">
        <v>0</v>
      </c>
      <c r="AC737" s="8" t="s">
        <v>289</v>
      </c>
      <c r="AD737" s="7"/>
    </row>
    <row r="738" spans="1:30" s="46" customFormat="1" ht="20.100000000000001" customHeight="1" x14ac:dyDescent="0.3">
      <c r="A738" s="24"/>
      <c r="B738" s="24"/>
      <c r="C738" s="24"/>
      <c r="D738" s="24"/>
      <c r="E738" s="24"/>
      <c r="F738" s="24"/>
      <c r="G738" s="24"/>
      <c r="H738" s="136"/>
      <c r="I738" s="26"/>
      <c r="J738" s="27"/>
      <c r="K738" s="26"/>
      <c r="L738" s="24"/>
      <c r="M738" s="24"/>
      <c r="N738" s="24"/>
      <c r="O738" s="24"/>
      <c r="P738" s="24"/>
      <c r="Q738" s="26"/>
      <c r="R738" s="26"/>
      <c r="S738" s="26"/>
      <c r="T738" s="24"/>
      <c r="U738" s="26"/>
      <c r="V738" s="28"/>
      <c r="W738" s="26"/>
      <c r="X738" s="26"/>
      <c r="Y738" s="26"/>
      <c r="Z738" s="26"/>
      <c r="AA738" s="24"/>
      <c r="AB738" s="24"/>
      <c r="AC738" s="27"/>
      <c r="AD738" s="26"/>
    </row>
    <row r="739" spans="1:30" s="45" customFormat="1" ht="20.100000000000001" customHeight="1" x14ac:dyDescent="0.3">
      <c r="A739" s="23">
        <v>1700</v>
      </c>
      <c r="B739" s="23" t="s">
        <v>35</v>
      </c>
      <c r="C739" s="23">
        <v>12905</v>
      </c>
      <c r="D739" s="23">
        <v>7</v>
      </c>
      <c r="E739" s="23">
        <v>0</v>
      </c>
      <c r="F739" s="23">
        <v>2</v>
      </c>
      <c r="G739" s="23">
        <v>71</v>
      </c>
      <c r="H739" s="134" t="s">
        <v>271</v>
      </c>
      <c r="I739" s="7">
        <v>271</v>
      </c>
      <c r="J739" s="8">
        <v>250</v>
      </c>
      <c r="K739" s="10">
        <f>I739*J739</f>
        <v>67750</v>
      </c>
      <c r="L739" s="23"/>
      <c r="M739" s="23"/>
      <c r="N739" s="23"/>
      <c r="O739" s="23"/>
      <c r="P739" s="23"/>
      <c r="Q739" s="7"/>
      <c r="R739" s="7"/>
      <c r="S739" s="7"/>
      <c r="T739" s="23"/>
      <c r="U739" s="7"/>
      <c r="V739" s="11"/>
      <c r="W739" s="7"/>
      <c r="X739" s="12">
        <f>K739+W739</f>
        <v>67750</v>
      </c>
      <c r="Y739" s="7"/>
      <c r="Z739" s="13">
        <v>50000000</v>
      </c>
      <c r="AA739" s="38">
        <v>0</v>
      </c>
      <c r="AB739" s="1">
        <v>0</v>
      </c>
      <c r="AC739" s="8" t="s">
        <v>290</v>
      </c>
      <c r="AD739" s="7"/>
    </row>
    <row r="740" spans="1:30" s="46" customFormat="1" ht="20.100000000000001" customHeight="1" x14ac:dyDescent="0.3">
      <c r="A740" s="24"/>
      <c r="B740" s="24"/>
      <c r="C740" s="24"/>
      <c r="D740" s="24"/>
      <c r="E740" s="24"/>
      <c r="F740" s="24"/>
      <c r="G740" s="24"/>
      <c r="H740" s="136"/>
      <c r="I740" s="26"/>
      <c r="J740" s="27"/>
      <c r="K740" s="26"/>
      <c r="L740" s="24"/>
      <c r="M740" s="24"/>
      <c r="N740" s="24"/>
      <c r="O740" s="24"/>
      <c r="P740" s="24"/>
      <c r="Q740" s="26"/>
      <c r="R740" s="26"/>
      <c r="S740" s="26"/>
      <c r="T740" s="24"/>
      <c r="U740" s="26"/>
      <c r="V740" s="28"/>
      <c r="W740" s="26"/>
      <c r="X740" s="26"/>
      <c r="Y740" s="26"/>
      <c r="Z740" s="26"/>
      <c r="AA740" s="24"/>
      <c r="AB740" s="24"/>
      <c r="AC740" s="27"/>
      <c r="AD740" s="26"/>
    </row>
    <row r="741" spans="1:30" s="45" customFormat="1" ht="20.100000000000001" customHeight="1" x14ac:dyDescent="0.3">
      <c r="A741" s="23">
        <v>1701</v>
      </c>
      <c r="B741" s="23" t="s">
        <v>35</v>
      </c>
      <c r="C741" s="23">
        <v>10967</v>
      </c>
      <c r="D741" s="23">
        <v>4</v>
      </c>
      <c r="E741" s="23">
        <v>7</v>
      </c>
      <c r="F741" s="23">
        <v>1</v>
      </c>
      <c r="G741" s="23">
        <v>55</v>
      </c>
      <c r="H741" s="134" t="s">
        <v>271</v>
      </c>
      <c r="I741" s="7">
        <v>2955</v>
      </c>
      <c r="J741" s="8">
        <v>200</v>
      </c>
      <c r="K741" s="10">
        <f>I741*J741</f>
        <v>591000</v>
      </c>
      <c r="L741" s="23"/>
      <c r="M741" s="23"/>
      <c r="N741" s="23"/>
      <c r="O741" s="23"/>
      <c r="P741" s="23"/>
      <c r="Q741" s="7"/>
      <c r="R741" s="7"/>
      <c r="S741" s="7"/>
      <c r="T741" s="23"/>
      <c r="U741" s="7"/>
      <c r="V741" s="11"/>
      <c r="W741" s="7"/>
      <c r="X741" s="12">
        <f>K741+W741</f>
        <v>591000</v>
      </c>
      <c r="Y741" s="7"/>
      <c r="Z741" s="13">
        <v>50000000</v>
      </c>
      <c r="AA741" s="38">
        <v>0</v>
      </c>
      <c r="AB741" s="1">
        <v>0</v>
      </c>
      <c r="AC741" s="8" t="s">
        <v>291</v>
      </c>
      <c r="AD741" s="7"/>
    </row>
    <row r="742" spans="1:30" s="46" customFormat="1" ht="20.100000000000001" customHeight="1" x14ac:dyDescent="0.3">
      <c r="A742" s="24"/>
      <c r="B742" s="24"/>
      <c r="C742" s="24"/>
      <c r="D742" s="24"/>
      <c r="E742" s="24"/>
      <c r="F742" s="24"/>
      <c r="G742" s="24"/>
      <c r="H742" s="136"/>
      <c r="I742" s="26"/>
      <c r="J742" s="27"/>
      <c r="K742" s="26"/>
      <c r="L742" s="24"/>
      <c r="M742" s="24"/>
      <c r="N742" s="24"/>
      <c r="O742" s="24"/>
      <c r="P742" s="24"/>
      <c r="Q742" s="26"/>
      <c r="R742" s="26"/>
      <c r="S742" s="26"/>
      <c r="T742" s="24"/>
      <c r="U742" s="26"/>
      <c r="V742" s="28"/>
      <c r="W742" s="26"/>
      <c r="X742" s="26"/>
      <c r="Y742" s="26"/>
      <c r="Z742" s="26"/>
      <c r="AA742" s="24"/>
      <c r="AB742" s="24"/>
      <c r="AC742" s="27"/>
      <c r="AD742" s="26"/>
    </row>
    <row r="743" spans="1:30" s="45" customFormat="1" ht="20.100000000000001" customHeight="1" x14ac:dyDescent="0.3">
      <c r="A743" s="23">
        <v>1702</v>
      </c>
      <c r="B743" s="23" t="s">
        <v>35</v>
      </c>
      <c r="C743" s="23">
        <v>12380</v>
      </c>
      <c r="D743" s="23">
        <v>7</v>
      </c>
      <c r="E743" s="23">
        <v>6</v>
      </c>
      <c r="F743" s="23">
        <v>3</v>
      </c>
      <c r="G743" s="23">
        <v>64</v>
      </c>
      <c r="H743" s="134" t="s">
        <v>271</v>
      </c>
      <c r="I743" s="7">
        <v>2764</v>
      </c>
      <c r="J743" s="8">
        <v>250</v>
      </c>
      <c r="K743" s="10">
        <f>I743*J743</f>
        <v>691000</v>
      </c>
      <c r="L743" s="23"/>
      <c r="M743" s="23"/>
      <c r="N743" s="23"/>
      <c r="O743" s="23"/>
      <c r="P743" s="23"/>
      <c r="Q743" s="7"/>
      <c r="R743" s="7"/>
      <c r="S743" s="7"/>
      <c r="T743" s="23"/>
      <c r="U743" s="7"/>
      <c r="V743" s="11"/>
      <c r="W743" s="7"/>
      <c r="X743" s="34">
        <f>K743+W743</f>
        <v>691000</v>
      </c>
      <c r="Y743" s="31"/>
      <c r="Z743" s="33">
        <v>50000000</v>
      </c>
      <c r="AA743" s="14">
        <v>0</v>
      </c>
      <c r="AB743" s="29">
        <v>0</v>
      </c>
      <c r="AC743" s="32" t="s">
        <v>292</v>
      </c>
      <c r="AD743" s="7"/>
    </row>
    <row r="744" spans="1:30" s="45" customFormat="1" ht="20.100000000000001" customHeight="1" x14ac:dyDescent="0.3">
      <c r="A744" s="1"/>
      <c r="B744" s="1" t="s">
        <v>35</v>
      </c>
      <c r="C744" s="1">
        <v>12379</v>
      </c>
      <c r="D744" s="1">
        <v>7</v>
      </c>
      <c r="E744" s="1">
        <v>1</v>
      </c>
      <c r="F744" s="1">
        <v>0</v>
      </c>
      <c r="G744" s="1">
        <v>52</v>
      </c>
      <c r="H744" s="138" t="s">
        <v>272</v>
      </c>
      <c r="I744" s="2">
        <v>452</v>
      </c>
      <c r="J744" s="36">
        <v>330</v>
      </c>
      <c r="K744" s="10">
        <f>I744*J744</f>
        <v>149160</v>
      </c>
      <c r="L744" s="1"/>
      <c r="M744" s="1"/>
      <c r="N744" s="1"/>
      <c r="O744" s="35"/>
      <c r="P744" s="1"/>
      <c r="Q744" s="2"/>
      <c r="R744" s="2"/>
      <c r="S744" s="9"/>
      <c r="T744" s="1"/>
      <c r="U744" s="2"/>
      <c r="V744" s="9"/>
      <c r="W744" s="9"/>
      <c r="X744" s="37">
        <f>K744+W744</f>
        <v>149160</v>
      </c>
      <c r="Y744" s="13"/>
      <c r="Z744" s="13"/>
      <c r="AA744" s="13">
        <f>X744-Z744</f>
        <v>149160</v>
      </c>
      <c r="AB744" s="1">
        <v>0.02</v>
      </c>
      <c r="AC744" s="36"/>
      <c r="AD744" s="2"/>
    </row>
    <row r="745" spans="1:30" s="45" customFormat="1" ht="20.100000000000001" customHeight="1" x14ac:dyDescent="0.3">
      <c r="A745" s="1"/>
      <c r="B745" s="1"/>
      <c r="C745" s="1"/>
      <c r="D745" s="1"/>
      <c r="E745" s="1"/>
      <c r="F745" s="1"/>
      <c r="G745" s="1"/>
      <c r="H745" s="138"/>
      <c r="I745" s="2"/>
      <c r="J745" s="36"/>
      <c r="K745" s="10"/>
      <c r="L745" s="1">
        <v>1</v>
      </c>
      <c r="M745" s="1" t="s">
        <v>42</v>
      </c>
      <c r="N745" s="1" t="s">
        <v>36</v>
      </c>
      <c r="O745" s="35" t="s">
        <v>272</v>
      </c>
      <c r="P745" s="1">
        <v>36</v>
      </c>
      <c r="Q745" s="2">
        <v>100</v>
      </c>
      <c r="R745" s="2">
        <v>6750</v>
      </c>
      <c r="S745" s="9">
        <f>P745*R745</f>
        <v>243000</v>
      </c>
      <c r="T745" s="1">
        <v>50</v>
      </c>
      <c r="U745" s="2">
        <v>76</v>
      </c>
      <c r="V745" s="9">
        <f>S745*U745/100</f>
        <v>184680</v>
      </c>
      <c r="W745" s="9">
        <f>S745-V745</f>
        <v>58320</v>
      </c>
      <c r="X745" s="37">
        <f>K745+W745</f>
        <v>58320</v>
      </c>
      <c r="Y745" s="13">
        <f>X745*Q745/100</f>
        <v>58320</v>
      </c>
      <c r="Z745" s="43">
        <v>10000000</v>
      </c>
      <c r="AA745" s="38">
        <v>0</v>
      </c>
      <c r="AB745" s="1">
        <v>0</v>
      </c>
      <c r="AC745" s="36"/>
      <c r="AD745" s="2"/>
    </row>
    <row r="746" spans="1:30" s="45" customFormat="1" ht="20.100000000000001" customHeight="1" x14ac:dyDescent="0.3">
      <c r="A746" s="1"/>
      <c r="B746" s="1" t="s">
        <v>35</v>
      </c>
      <c r="C746" s="1">
        <v>12376</v>
      </c>
      <c r="D746" s="1">
        <v>7</v>
      </c>
      <c r="E746" s="1">
        <v>0</v>
      </c>
      <c r="F746" s="1">
        <v>3</v>
      </c>
      <c r="G746" s="1">
        <v>50</v>
      </c>
      <c r="H746" s="138" t="s">
        <v>271</v>
      </c>
      <c r="I746" s="2">
        <v>350</v>
      </c>
      <c r="J746" s="36">
        <v>330</v>
      </c>
      <c r="K746" s="10">
        <f>I746*J746</f>
        <v>115500</v>
      </c>
      <c r="L746" s="1"/>
      <c r="M746" s="1"/>
      <c r="N746" s="1"/>
      <c r="O746" s="1"/>
      <c r="P746" s="1"/>
      <c r="Q746" s="2"/>
      <c r="R746" s="2"/>
      <c r="S746" s="2"/>
      <c r="T746" s="1"/>
      <c r="U746" s="2"/>
      <c r="V746" s="44"/>
      <c r="W746" s="2"/>
      <c r="X746" s="37">
        <f>K746+W746</f>
        <v>115500</v>
      </c>
      <c r="Y746" s="2"/>
      <c r="Z746" s="13">
        <v>50000000</v>
      </c>
      <c r="AA746" s="38">
        <v>0</v>
      </c>
      <c r="AB746" s="1">
        <v>0</v>
      </c>
      <c r="AC746" s="36"/>
      <c r="AD746" s="2"/>
    </row>
    <row r="747" spans="1:30" s="45" customFormat="1" ht="20.100000000000001" customHeight="1" x14ac:dyDescent="0.3">
      <c r="A747" s="1"/>
      <c r="B747" s="1" t="s">
        <v>35</v>
      </c>
      <c r="C747" s="1">
        <v>1317</v>
      </c>
      <c r="D747" s="1">
        <v>1</v>
      </c>
      <c r="E747" s="1">
        <v>11</v>
      </c>
      <c r="F747" s="1">
        <v>3</v>
      </c>
      <c r="G747" s="1">
        <v>57</v>
      </c>
      <c r="H747" s="138" t="s">
        <v>271</v>
      </c>
      <c r="I747" s="2">
        <v>4757</v>
      </c>
      <c r="J747" s="36">
        <v>150</v>
      </c>
      <c r="K747" s="10">
        <f>I747*J747</f>
        <v>713550</v>
      </c>
      <c r="L747" s="1"/>
      <c r="M747" s="1"/>
      <c r="N747" s="1"/>
      <c r="O747" s="1"/>
      <c r="P747" s="1"/>
      <c r="Q747" s="2"/>
      <c r="R747" s="2"/>
      <c r="S747" s="2"/>
      <c r="T747" s="1"/>
      <c r="U747" s="2"/>
      <c r="V747" s="44"/>
      <c r="W747" s="2"/>
      <c r="X747" s="37">
        <f>K747+W747</f>
        <v>713550</v>
      </c>
      <c r="Y747" s="2"/>
      <c r="Z747" s="13">
        <v>50000000</v>
      </c>
      <c r="AA747" s="38">
        <v>0</v>
      </c>
      <c r="AB747" s="1">
        <v>0</v>
      </c>
      <c r="AC747" s="36"/>
      <c r="AD747" s="2"/>
    </row>
    <row r="748" spans="1:30" s="46" customFormat="1" ht="20.100000000000001" customHeight="1" x14ac:dyDescent="0.3">
      <c r="A748" s="17"/>
      <c r="B748" s="17"/>
      <c r="C748" s="17"/>
      <c r="D748" s="17"/>
      <c r="E748" s="17"/>
      <c r="F748" s="17"/>
      <c r="G748" s="17"/>
      <c r="H748" s="135"/>
      <c r="I748" s="19"/>
      <c r="J748" s="20"/>
      <c r="K748" s="19"/>
      <c r="L748" s="17"/>
      <c r="M748" s="17"/>
      <c r="N748" s="17"/>
      <c r="O748" s="17"/>
      <c r="P748" s="17"/>
      <c r="Q748" s="19"/>
      <c r="R748" s="19"/>
      <c r="S748" s="19"/>
      <c r="T748" s="17"/>
      <c r="U748" s="19"/>
      <c r="V748" s="21"/>
      <c r="W748" s="19"/>
      <c r="X748" s="19"/>
      <c r="Y748" s="19"/>
      <c r="Z748" s="19"/>
      <c r="AA748" s="17"/>
      <c r="AB748" s="17"/>
      <c r="AC748" s="20"/>
      <c r="AD748" s="19"/>
    </row>
    <row r="749" spans="1:30" s="45" customFormat="1" ht="20.100000000000001" customHeight="1" x14ac:dyDescent="0.3">
      <c r="A749" s="23">
        <v>1703</v>
      </c>
      <c r="B749" s="23" t="s">
        <v>35</v>
      </c>
      <c r="C749" s="23">
        <v>3942</v>
      </c>
      <c r="D749" s="23">
        <v>3</v>
      </c>
      <c r="E749" s="23">
        <v>0</v>
      </c>
      <c r="F749" s="23">
        <v>3</v>
      </c>
      <c r="G749" s="23">
        <v>32</v>
      </c>
      <c r="H749" s="134" t="s">
        <v>272</v>
      </c>
      <c r="I749" s="7">
        <v>332</v>
      </c>
      <c r="J749" s="8">
        <v>250</v>
      </c>
      <c r="K749" s="10">
        <f>I749*J749</f>
        <v>83000</v>
      </c>
      <c r="L749" s="23">
        <v>1</v>
      </c>
      <c r="M749" s="23" t="s">
        <v>42</v>
      </c>
      <c r="N749" s="23" t="s">
        <v>36</v>
      </c>
      <c r="O749" s="6" t="s">
        <v>272</v>
      </c>
      <c r="P749" s="23">
        <v>98</v>
      </c>
      <c r="Q749" s="7">
        <v>100</v>
      </c>
      <c r="R749" s="7">
        <v>6750</v>
      </c>
      <c r="S749" s="9">
        <f>P749*R749</f>
        <v>661500</v>
      </c>
      <c r="T749" s="23">
        <v>7</v>
      </c>
      <c r="U749" s="7">
        <v>7</v>
      </c>
      <c r="V749" s="9">
        <f>S749*U749/100</f>
        <v>46305</v>
      </c>
      <c r="W749" s="9">
        <f>S749-V749</f>
        <v>615195</v>
      </c>
      <c r="X749" s="37">
        <f>K749+W749</f>
        <v>698195</v>
      </c>
      <c r="Y749" s="13">
        <f>X749*Q749/100</f>
        <v>698195</v>
      </c>
      <c r="Z749" s="13">
        <v>50000000</v>
      </c>
      <c r="AA749" s="38">
        <v>0</v>
      </c>
      <c r="AB749" s="1">
        <v>0</v>
      </c>
      <c r="AC749" s="32" t="s">
        <v>293</v>
      </c>
      <c r="AD749" s="7"/>
    </row>
    <row r="750" spans="1:30" s="45" customFormat="1" ht="20.100000000000001" customHeight="1" x14ac:dyDescent="0.3">
      <c r="A750" s="1"/>
      <c r="B750" s="1" t="s">
        <v>35</v>
      </c>
      <c r="C750" s="1">
        <v>1214</v>
      </c>
      <c r="D750" s="1">
        <v>3</v>
      </c>
      <c r="E750" s="1">
        <v>1</v>
      </c>
      <c r="F750" s="1">
        <v>1</v>
      </c>
      <c r="G750" s="1">
        <v>47</v>
      </c>
      <c r="H750" s="138" t="s">
        <v>271</v>
      </c>
      <c r="I750" s="2">
        <v>547</v>
      </c>
      <c r="J750" s="36">
        <v>150</v>
      </c>
      <c r="K750" s="10">
        <f>I750*J750</f>
        <v>82050</v>
      </c>
      <c r="L750" s="1"/>
      <c r="M750" s="1"/>
      <c r="N750" s="1"/>
      <c r="O750" s="1"/>
      <c r="P750" s="1"/>
      <c r="Q750" s="2"/>
      <c r="R750" s="2"/>
      <c r="S750" s="2"/>
      <c r="T750" s="1"/>
      <c r="U750" s="2"/>
      <c r="V750" s="44"/>
      <c r="W750" s="2"/>
      <c r="X750" s="37">
        <f>K750+W750</f>
        <v>82050</v>
      </c>
      <c r="Y750" s="2"/>
      <c r="Z750" s="13">
        <v>50000000</v>
      </c>
      <c r="AA750" s="38">
        <v>0</v>
      </c>
      <c r="AB750" s="1">
        <v>0</v>
      </c>
      <c r="AC750" s="36">
        <v>0</v>
      </c>
      <c r="AD750" s="2"/>
    </row>
    <row r="751" spans="1:30" s="45" customFormat="1" ht="20.100000000000001" customHeight="1" x14ac:dyDescent="0.3">
      <c r="A751" s="1"/>
      <c r="B751" s="1" t="s">
        <v>35</v>
      </c>
      <c r="C751" s="1">
        <v>13825</v>
      </c>
      <c r="D751" s="1">
        <v>3</v>
      </c>
      <c r="E751" s="1">
        <v>2</v>
      </c>
      <c r="F751" s="1">
        <v>0</v>
      </c>
      <c r="G751" s="1">
        <v>70</v>
      </c>
      <c r="H751" s="138" t="s">
        <v>271</v>
      </c>
      <c r="I751" s="2">
        <v>870</v>
      </c>
      <c r="J751" s="36">
        <v>150</v>
      </c>
      <c r="K751" s="10">
        <f>I751*J751</f>
        <v>130500</v>
      </c>
      <c r="L751" s="1"/>
      <c r="M751" s="1"/>
      <c r="N751" s="1"/>
      <c r="O751" s="1"/>
      <c r="P751" s="1"/>
      <c r="Q751" s="2"/>
      <c r="R751" s="2"/>
      <c r="S751" s="2"/>
      <c r="T751" s="1"/>
      <c r="U751" s="2"/>
      <c r="V751" s="44"/>
      <c r="W751" s="2"/>
      <c r="X751" s="37">
        <f>K751+W751</f>
        <v>130500</v>
      </c>
      <c r="Y751" s="2"/>
      <c r="Z751" s="13">
        <v>50000000</v>
      </c>
      <c r="AA751" s="38">
        <v>0</v>
      </c>
      <c r="AB751" s="1">
        <v>0</v>
      </c>
      <c r="AC751" s="36">
        <v>0</v>
      </c>
      <c r="AD751" s="2"/>
    </row>
    <row r="752" spans="1:30" s="46" customFormat="1" ht="20.100000000000001" customHeight="1" x14ac:dyDescent="0.3">
      <c r="A752" s="17"/>
      <c r="B752" s="17"/>
      <c r="C752" s="17"/>
      <c r="D752" s="17"/>
      <c r="E752" s="17"/>
      <c r="F752" s="17"/>
      <c r="G752" s="17"/>
      <c r="H752" s="135"/>
      <c r="I752" s="19"/>
      <c r="J752" s="20"/>
      <c r="K752" s="19"/>
      <c r="L752" s="17"/>
      <c r="M752" s="17"/>
      <c r="N752" s="17"/>
      <c r="O752" s="17"/>
      <c r="P752" s="17"/>
      <c r="Q752" s="19"/>
      <c r="R752" s="19"/>
      <c r="S752" s="19"/>
      <c r="T752" s="17"/>
      <c r="U752" s="19"/>
      <c r="V752" s="21"/>
      <c r="W752" s="19"/>
      <c r="X752" s="19"/>
      <c r="Y752" s="19"/>
      <c r="Z752" s="19"/>
      <c r="AA752" s="17"/>
      <c r="AB752" s="17"/>
      <c r="AC752" s="20"/>
      <c r="AD752" s="19"/>
    </row>
    <row r="753" spans="1:30" s="45" customFormat="1" ht="20.100000000000001" customHeight="1" x14ac:dyDescent="0.3">
      <c r="A753" s="23">
        <v>1704</v>
      </c>
      <c r="B753" s="23" t="s">
        <v>35</v>
      </c>
      <c r="C753" s="23">
        <v>1315</v>
      </c>
      <c r="D753" s="23">
        <v>1</v>
      </c>
      <c r="E753" s="23">
        <v>3</v>
      </c>
      <c r="F753" s="23">
        <v>0</v>
      </c>
      <c r="G753" s="23">
        <v>36</v>
      </c>
      <c r="H753" s="134" t="s">
        <v>271</v>
      </c>
      <c r="I753" s="7">
        <v>1236</v>
      </c>
      <c r="J753" s="8">
        <v>150</v>
      </c>
      <c r="K753" s="10">
        <f>I753*J753</f>
        <v>185400</v>
      </c>
      <c r="L753" s="23"/>
      <c r="M753" s="23"/>
      <c r="N753" s="23"/>
      <c r="O753" s="23"/>
      <c r="P753" s="23"/>
      <c r="Q753" s="7"/>
      <c r="R753" s="7"/>
      <c r="S753" s="7"/>
      <c r="T753" s="23"/>
      <c r="U753" s="7"/>
      <c r="V753" s="11"/>
      <c r="W753" s="7"/>
      <c r="X753" s="37">
        <f t="shared" ref="X753:X756" si="476">K753+W753</f>
        <v>185400</v>
      </c>
      <c r="Y753" s="31"/>
      <c r="Z753" s="13">
        <v>50000000</v>
      </c>
      <c r="AA753" s="38">
        <v>0</v>
      </c>
      <c r="AB753" s="1">
        <v>0</v>
      </c>
      <c r="AC753" s="32" t="s">
        <v>294</v>
      </c>
      <c r="AD753" s="7"/>
    </row>
    <row r="754" spans="1:30" s="45" customFormat="1" ht="20.100000000000001" customHeight="1" x14ac:dyDescent="0.3">
      <c r="A754" s="1"/>
      <c r="B754" s="1" t="s">
        <v>35</v>
      </c>
      <c r="C754" s="1">
        <v>949</v>
      </c>
      <c r="D754" s="1">
        <v>1</v>
      </c>
      <c r="E754" s="1">
        <v>12</v>
      </c>
      <c r="F754" s="1">
        <v>1</v>
      </c>
      <c r="G754" s="1">
        <v>14</v>
      </c>
      <c r="H754" s="138" t="s">
        <v>271</v>
      </c>
      <c r="I754" s="2">
        <v>4914</v>
      </c>
      <c r="J754" s="36">
        <v>150</v>
      </c>
      <c r="K754" s="10">
        <f>I754*J754</f>
        <v>737100</v>
      </c>
      <c r="L754" s="1"/>
      <c r="M754" s="1"/>
      <c r="N754" s="1"/>
      <c r="O754" s="1"/>
      <c r="P754" s="1"/>
      <c r="Q754" s="2"/>
      <c r="R754" s="2"/>
      <c r="S754" s="2"/>
      <c r="T754" s="1"/>
      <c r="U754" s="2"/>
      <c r="V754" s="44"/>
      <c r="W754" s="2"/>
      <c r="X754" s="37">
        <f t="shared" si="476"/>
        <v>737100</v>
      </c>
      <c r="Y754" s="2"/>
      <c r="Z754" s="13">
        <v>50000000</v>
      </c>
      <c r="AA754" s="38">
        <v>0</v>
      </c>
      <c r="AB754" s="1">
        <v>0</v>
      </c>
      <c r="AC754" s="36"/>
      <c r="AD754" s="2"/>
    </row>
    <row r="755" spans="1:30" s="45" customFormat="1" ht="20.100000000000001" customHeight="1" x14ac:dyDescent="0.3">
      <c r="A755" s="1"/>
      <c r="B755" s="1" t="s">
        <v>35</v>
      </c>
      <c r="C755" s="1">
        <v>961</v>
      </c>
      <c r="D755" s="1">
        <v>1</v>
      </c>
      <c r="E755" s="1">
        <v>2</v>
      </c>
      <c r="F755" s="1">
        <v>1</v>
      </c>
      <c r="G755" s="1">
        <v>9</v>
      </c>
      <c r="H755" s="138" t="s">
        <v>272</v>
      </c>
      <c r="I755" s="2">
        <v>400</v>
      </c>
      <c r="J755" s="36">
        <v>290</v>
      </c>
      <c r="K755" s="10">
        <f>I755*J755</f>
        <v>116000</v>
      </c>
      <c r="L755" s="1">
        <v>1</v>
      </c>
      <c r="M755" s="1" t="s">
        <v>42</v>
      </c>
      <c r="N755" s="1" t="s">
        <v>36</v>
      </c>
      <c r="O755" s="35" t="s">
        <v>272</v>
      </c>
      <c r="P755" s="1">
        <v>110</v>
      </c>
      <c r="Q755" s="2">
        <v>100</v>
      </c>
      <c r="R755" s="2">
        <v>6750</v>
      </c>
      <c r="S755" s="9">
        <f>P755*R755</f>
        <v>742500</v>
      </c>
      <c r="T755" s="1">
        <v>30</v>
      </c>
      <c r="U755" s="2">
        <v>50</v>
      </c>
      <c r="V755" s="9">
        <f>S755*U755/100</f>
        <v>371250</v>
      </c>
      <c r="W755" s="9">
        <f>S755-V755</f>
        <v>371250</v>
      </c>
      <c r="X755" s="37">
        <f t="shared" si="476"/>
        <v>487250</v>
      </c>
      <c r="Y755" s="13">
        <f>X755*Q755/100</f>
        <v>487250</v>
      </c>
      <c r="Z755" s="13">
        <v>50000000</v>
      </c>
      <c r="AA755" s="38">
        <v>0</v>
      </c>
      <c r="AB755" s="1">
        <v>0</v>
      </c>
      <c r="AC755" s="36"/>
      <c r="AD755" s="2"/>
    </row>
    <row r="756" spans="1:30" s="45" customFormat="1" ht="20.100000000000001" customHeight="1" x14ac:dyDescent="0.3">
      <c r="A756" s="1"/>
      <c r="B756" s="1"/>
      <c r="C756" s="1"/>
      <c r="D756" s="1"/>
      <c r="E756" s="1"/>
      <c r="F756" s="1"/>
      <c r="G756" s="1"/>
      <c r="H756" s="138" t="s">
        <v>271</v>
      </c>
      <c r="I756" s="2">
        <v>509</v>
      </c>
      <c r="J756" s="36">
        <v>290</v>
      </c>
      <c r="K756" s="10">
        <f>I756*J756</f>
        <v>147610</v>
      </c>
      <c r="L756" s="1"/>
      <c r="M756" s="1"/>
      <c r="N756" s="1"/>
      <c r="O756" s="1"/>
      <c r="P756" s="1"/>
      <c r="Q756" s="2"/>
      <c r="R756" s="2"/>
      <c r="S756" s="2"/>
      <c r="T756" s="1"/>
      <c r="U756" s="2"/>
      <c r="V756" s="44"/>
      <c r="W756" s="2"/>
      <c r="X756" s="37">
        <f t="shared" si="476"/>
        <v>147610</v>
      </c>
      <c r="Y756" s="2"/>
      <c r="Z756" s="13">
        <v>50000000</v>
      </c>
      <c r="AA756" s="38">
        <v>0</v>
      </c>
      <c r="AB756" s="1">
        <v>0</v>
      </c>
      <c r="AC756" s="36"/>
      <c r="AD756" s="2"/>
    </row>
    <row r="757" spans="1:30" s="45" customFormat="1" ht="20.100000000000001" customHeight="1" x14ac:dyDescent="0.3">
      <c r="A757" s="1"/>
      <c r="B757" s="1" t="s">
        <v>35</v>
      </c>
      <c r="C757" s="1">
        <v>1314</v>
      </c>
      <c r="D757" s="1">
        <v>1</v>
      </c>
      <c r="E757" s="1">
        <v>17</v>
      </c>
      <c r="F757" s="1">
        <v>3</v>
      </c>
      <c r="G757" s="1">
        <v>86</v>
      </c>
      <c r="H757" s="138" t="s">
        <v>271</v>
      </c>
      <c r="I757" s="2">
        <v>7186</v>
      </c>
      <c r="J757" s="36">
        <v>200</v>
      </c>
      <c r="K757" s="10">
        <f>I757*J757</f>
        <v>1437200</v>
      </c>
      <c r="L757" s="1"/>
      <c r="M757" s="1"/>
      <c r="N757" s="1"/>
      <c r="O757" s="1"/>
      <c r="P757" s="1"/>
      <c r="Q757" s="2"/>
      <c r="R757" s="2"/>
      <c r="S757" s="2"/>
      <c r="T757" s="1"/>
      <c r="U757" s="2"/>
      <c r="V757" s="44"/>
      <c r="W757" s="2"/>
      <c r="X757" s="37">
        <f>K757+W757</f>
        <v>1437200</v>
      </c>
      <c r="Y757" s="2"/>
      <c r="Z757" s="13">
        <v>50000000</v>
      </c>
      <c r="AA757" s="38">
        <v>0</v>
      </c>
      <c r="AB757" s="1">
        <v>0</v>
      </c>
      <c r="AC757" s="36"/>
      <c r="AD757" s="2"/>
    </row>
    <row r="758" spans="1:30" s="46" customFormat="1" ht="20.100000000000001" customHeight="1" x14ac:dyDescent="0.3">
      <c r="A758" s="17"/>
      <c r="B758" s="17"/>
      <c r="C758" s="17"/>
      <c r="D758" s="17"/>
      <c r="E758" s="17"/>
      <c r="F758" s="17"/>
      <c r="G758" s="17"/>
      <c r="H758" s="135"/>
      <c r="I758" s="19"/>
      <c r="J758" s="20"/>
      <c r="K758" s="19"/>
      <c r="L758" s="17"/>
      <c r="M758" s="17"/>
      <c r="N758" s="17"/>
      <c r="O758" s="17"/>
      <c r="P758" s="17"/>
      <c r="Q758" s="19"/>
      <c r="R758" s="19"/>
      <c r="S758" s="19"/>
      <c r="T758" s="17"/>
      <c r="U758" s="19"/>
      <c r="V758" s="21"/>
      <c r="W758" s="19"/>
      <c r="X758" s="19"/>
      <c r="Y758" s="19"/>
      <c r="Z758" s="19"/>
      <c r="AA758" s="17"/>
      <c r="AB758" s="17"/>
      <c r="AC758" s="20"/>
      <c r="AD758" s="19"/>
    </row>
    <row r="759" spans="1:30" s="45" customFormat="1" ht="20.100000000000001" customHeight="1" x14ac:dyDescent="0.3">
      <c r="A759" s="23">
        <v>1705</v>
      </c>
      <c r="B759" s="23" t="s">
        <v>35</v>
      </c>
      <c r="C759" s="23">
        <v>11077</v>
      </c>
      <c r="D759" s="23">
        <v>4</v>
      </c>
      <c r="E759" s="23">
        <v>12</v>
      </c>
      <c r="F759" s="23">
        <v>3</v>
      </c>
      <c r="G759" s="23">
        <v>22</v>
      </c>
      <c r="H759" s="134" t="s">
        <v>271</v>
      </c>
      <c r="I759" s="7">
        <v>5122</v>
      </c>
      <c r="J759" s="8">
        <v>150</v>
      </c>
      <c r="K759" s="10">
        <f>I759*J759</f>
        <v>768300</v>
      </c>
      <c r="L759" s="23"/>
      <c r="M759" s="23"/>
      <c r="N759" s="23"/>
      <c r="O759" s="23"/>
      <c r="P759" s="23"/>
      <c r="Q759" s="7"/>
      <c r="R759" s="7"/>
      <c r="S759" s="7"/>
      <c r="T759" s="23"/>
      <c r="U759" s="7"/>
      <c r="V759" s="11"/>
      <c r="W759" s="7"/>
      <c r="X759" s="37">
        <f>K759+W759</f>
        <v>768300</v>
      </c>
      <c r="Y759" s="7"/>
      <c r="Z759" s="13">
        <v>50000000</v>
      </c>
      <c r="AA759" s="38">
        <v>0</v>
      </c>
      <c r="AB759" s="1">
        <v>0</v>
      </c>
      <c r="AC759" s="8" t="s">
        <v>295</v>
      </c>
      <c r="AD759" s="7"/>
    </row>
    <row r="760" spans="1:30" s="46" customFormat="1" ht="20.100000000000001" customHeight="1" x14ac:dyDescent="0.3">
      <c r="A760" s="24"/>
      <c r="B760" s="24"/>
      <c r="C760" s="24"/>
      <c r="D760" s="24"/>
      <c r="E760" s="24"/>
      <c r="F760" s="24"/>
      <c r="G760" s="24"/>
      <c r="H760" s="136"/>
      <c r="I760" s="26"/>
      <c r="J760" s="27"/>
      <c r="K760" s="26"/>
      <c r="L760" s="24"/>
      <c r="M760" s="24"/>
      <c r="N760" s="24"/>
      <c r="O760" s="24"/>
      <c r="P760" s="24"/>
      <c r="Q760" s="26"/>
      <c r="R760" s="26"/>
      <c r="S760" s="26"/>
      <c r="T760" s="24"/>
      <c r="U760" s="26"/>
      <c r="V760" s="28"/>
      <c r="W760" s="26"/>
      <c r="X760" s="26"/>
      <c r="Y760" s="26"/>
      <c r="Z760" s="26"/>
      <c r="AA760" s="24"/>
      <c r="AB760" s="24"/>
      <c r="AC760" s="27"/>
      <c r="AD760" s="26"/>
    </row>
    <row r="761" spans="1:30" s="45" customFormat="1" ht="20.100000000000001" customHeight="1" x14ac:dyDescent="0.3">
      <c r="A761" s="23">
        <v>1706</v>
      </c>
      <c r="B761" s="23" t="s">
        <v>35</v>
      </c>
      <c r="C761" s="23">
        <v>964</v>
      </c>
      <c r="D761" s="23">
        <v>9</v>
      </c>
      <c r="E761" s="23">
        <v>3</v>
      </c>
      <c r="F761" s="23">
        <v>3</v>
      </c>
      <c r="G761" s="23">
        <v>5</v>
      </c>
      <c r="H761" s="134" t="s">
        <v>271</v>
      </c>
      <c r="I761" s="7">
        <v>1505</v>
      </c>
      <c r="J761" s="8">
        <v>150</v>
      </c>
      <c r="K761" s="10">
        <f>I761*J761</f>
        <v>225750</v>
      </c>
      <c r="L761" s="23"/>
      <c r="M761" s="23"/>
      <c r="N761" s="23"/>
      <c r="O761" s="23"/>
      <c r="P761" s="23"/>
      <c r="Q761" s="7"/>
      <c r="R761" s="7"/>
      <c r="S761" s="7"/>
      <c r="T761" s="23"/>
      <c r="U761" s="7"/>
      <c r="V761" s="11"/>
      <c r="W761" s="7"/>
      <c r="X761" s="37">
        <f>K761+W761</f>
        <v>225750</v>
      </c>
      <c r="Y761" s="7"/>
      <c r="Z761" s="13">
        <v>50000000</v>
      </c>
      <c r="AA761" s="38">
        <v>0</v>
      </c>
      <c r="AB761" s="1">
        <v>0</v>
      </c>
      <c r="AC761" s="8" t="s">
        <v>296</v>
      </c>
      <c r="AD761" s="7"/>
    </row>
    <row r="762" spans="1:30" s="46" customFormat="1" ht="20.100000000000001" customHeight="1" x14ac:dyDescent="0.3">
      <c r="A762" s="24"/>
      <c r="B762" s="24"/>
      <c r="C762" s="24"/>
      <c r="D762" s="24"/>
      <c r="E762" s="24"/>
      <c r="F762" s="24"/>
      <c r="G762" s="24"/>
      <c r="H762" s="136"/>
      <c r="I762" s="26"/>
      <c r="J762" s="27"/>
      <c r="K762" s="26"/>
      <c r="L762" s="24"/>
      <c r="M762" s="24"/>
      <c r="N762" s="24"/>
      <c r="O762" s="24"/>
      <c r="P762" s="24"/>
      <c r="Q762" s="26"/>
      <c r="R762" s="26"/>
      <c r="S762" s="26"/>
      <c r="T762" s="24"/>
      <c r="U762" s="26"/>
      <c r="V762" s="28"/>
      <c r="W762" s="26"/>
      <c r="X762" s="26"/>
      <c r="Y762" s="26"/>
      <c r="Z762" s="26"/>
      <c r="AA762" s="24"/>
      <c r="AB762" s="24"/>
      <c r="AC762" s="27"/>
      <c r="AD762" s="26"/>
    </row>
    <row r="763" spans="1:30" s="45" customFormat="1" ht="20.100000000000001" customHeight="1" x14ac:dyDescent="0.3">
      <c r="A763" s="23">
        <v>1707</v>
      </c>
      <c r="B763" s="23" t="s">
        <v>35</v>
      </c>
      <c r="C763" s="23">
        <v>11681</v>
      </c>
      <c r="D763" s="23">
        <v>2</v>
      </c>
      <c r="E763" s="23">
        <v>4</v>
      </c>
      <c r="F763" s="23">
        <v>0</v>
      </c>
      <c r="G763" s="23">
        <v>81</v>
      </c>
      <c r="H763" s="134" t="s">
        <v>271</v>
      </c>
      <c r="I763" s="7">
        <v>1681</v>
      </c>
      <c r="J763" s="8">
        <v>200</v>
      </c>
      <c r="K763" s="10">
        <f>I763*J763</f>
        <v>336200</v>
      </c>
      <c r="L763" s="23"/>
      <c r="M763" s="23"/>
      <c r="N763" s="23"/>
      <c r="O763" s="23"/>
      <c r="P763" s="23"/>
      <c r="Q763" s="7"/>
      <c r="R763" s="7"/>
      <c r="S763" s="7"/>
      <c r="T763" s="23"/>
      <c r="U763" s="7"/>
      <c r="V763" s="11"/>
      <c r="W763" s="7"/>
      <c r="X763" s="37">
        <f>K763+W763</f>
        <v>336200</v>
      </c>
      <c r="Y763" s="7"/>
      <c r="Z763" s="13">
        <v>50000000</v>
      </c>
      <c r="AA763" s="38">
        <v>0</v>
      </c>
      <c r="AB763" s="1">
        <v>0</v>
      </c>
      <c r="AC763" s="8" t="s">
        <v>297</v>
      </c>
      <c r="AD763" s="7"/>
    </row>
    <row r="764" spans="1:30" s="46" customFormat="1" ht="20.100000000000001" customHeight="1" x14ac:dyDescent="0.3">
      <c r="A764" s="24"/>
      <c r="B764" s="24"/>
      <c r="C764" s="24"/>
      <c r="D764" s="24"/>
      <c r="E764" s="24"/>
      <c r="F764" s="24"/>
      <c r="G764" s="24"/>
      <c r="H764" s="136"/>
      <c r="I764" s="26"/>
      <c r="J764" s="27"/>
      <c r="K764" s="26"/>
      <c r="L764" s="24"/>
      <c r="M764" s="24"/>
      <c r="N764" s="24"/>
      <c r="O764" s="24"/>
      <c r="P764" s="24"/>
      <c r="Q764" s="26"/>
      <c r="R764" s="26"/>
      <c r="S764" s="26"/>
      <c r="T764" s="24"/>
      <c r="U764" s="26"/>
      <c r="V764" s="28"/>
      <c r="W764" s="26"/>
      <c r="X764" s="26"/>
      <c r="Y764" s="26"/>
      <c r="Z764" s="26"/>
      <c r="AA764" s="24"/>
      <c r="AB764" s="24"/>
      <c r="AC764" s="27"/>
      <c r="AD764" s="26"/>
    </row>
    <row r="765" spans="1:30" s="45" customFormat="1" ht="20.100000000000001" customHeight="1" x14ac:dyDescent="0.3">
      <c r="A765" s="23">
        <v>1708</v>
      </c>
      <c r="B765" s="23" t="s">
        <v>35</v>
      </c>
      <c r="C765" s="23">
        <v>861</v>
      </c>
      <c r="D765" s="23">
        <v>7</v>
      </c>
      <c r="E765" s="23">
        <v>3</v>
      </c>
      <c r="F765" s="23">
        <v>3</v>
      </c>
      <c r="G765" s="23">
        <v>74</v>
      </c>
      <c r="H765" s="134" t="s">
        <v>271</v>
      </c>
      <c r="I765" s="7">
        <v>1574</v>
      </c>
      <c r="J765" s="8">
        <v>220</v>
      </c>
      <c r="K765" s="10">
        <f>I765*J765</f>
        <v>346280</v>
      </c>
      <c r="L765" s="23"/>
      <c r="M765" s="23"/>
      <c r="N765" s="23"/>
      <c r="O765" s="23"/>
      <c r="P765" s="23"/>
      <c r="Q765" s="7"/>
      <c r="R765" s="7"/>
      <c r="S765" s="7"/>
      <c r="T765" s="23"/>
      <c r="U765" s="7"/>
      <c r="V765" s="11"/>
      <c r="W765" s="7"/>
      <c r="X765" s="37">
        <f>K765+W765</f>
        <v>346280</v>
      </c>
      <c r="Y765" s="7"/>
      <c r="Z765" s="13">
        <v>50000000</v>
      </c>
      <c r="AA765" s="38">
        <v>0</v>
      </c>
      <c r="AB765" s="1">
        <v>0</v>
      </c>
      <c r="AC765" s="8" t="s">
        <v>298</v>
      </c>
      <c r="AD765" s="7"/>
    </row>
    <row r="766" spans="1:30" s="46" customFormat="1" ht="20.100000000000001" customHeight="1" x14ac:dyDescent="0.3">
      <c r="A766" s="24"/>
      <c r="B766" s="24"/>
      <c r="C766" s="24"/>
      <c r="D766" s="24"/>
      <c r="E766" s="24"/>
      <c r="F766" s="24"/>
      <c r="G766" s="24"/>
      <c r="H766" s="136"/>
      <c r="I766" s="26"/>
      <c r="J766" s="27"/>
      <c r="K766" s="26"/>
      <c r="L766" s="24"/>
      <c r="M766" s="24"/>
      <c r="N766" s="24"/>
      <c r="O766" s="24"/>
      <c r="P766" s="24"/>
      <c r="Q766" s="26"/>
      <c r="R766" s="26"/>
      <c r="S766" s="26"/>
      <c r="T766" s="24"/>
      <c r="U766" s="26"/>
      <c r="V766" s="28"/>
      <c r="W766" s="26"/>
      <c r="X766" s="26"/>
      <c r="Y766" s="26"/>
      <c r="Z766" s="26"/>
      <c r="AA766" s="24"/>
      <c r="AB766" s="24"/>
      <c r="AC766" s="27"/>
      <c r="AD766" s="26"/>
    </row>
    <row r="767" spans="1:30" s="45" customFormat="1" ht="20.100000000000001" customHeight="1" x14ac:dyDescent="0.3">
      <c r="A767" s="23">
        <v>1709</v>
      </c>
      <c r="B767" s="23" t="s">
        <v>35</v>
      </c>
      <c r="C767" s="23">
        <v>8262</v>
      </c>
      <c r="D767" s="23">
        <v>8</v>
      </c>
      <c r="E767" s="23">
        <v>3</v>
      </c>
      <c r="F767" s="23">
        <v>0</v>
      </c>
      <c r="G767" s="23">
        <v>52</v>
      </c>
      <c r="H767" s="134" t="s">
        <v>271</v>
      </c>
      <c r="I767" s="7">
        <v>1252</v>
      </c>
      <c r="J767" s="8">
        <v>150</v>
      </c>
      <c r="K767" s="10">
        <f>I767*J767</f>
        <v>187800</v>
      </c>
      <c r="L767" s="23"/>
      <c r="M767" s="23"/>
      <c r="N767" s="23"/>
      <c r="O767" s="23"/>
      <c r="P767" s="23"/>
      <c r="Q767" s="7"/>
      <c r="R767" s="7"/>
      <c r="S767" s="7"/>
      <c r="T767" s="23"/>
      <c r="U767" s="7"/>
      <c r="V767" s="11"/>
      <c r="W767" s="7"/>
      <c r="X767" s="37">
        <f t="shared" ref="X767:X770" si="477">K767+W767</f>
        <v>187800</v>
      </c>
      <c r="Y767" s="7"/>
      <c r="Z767" s="13">
        <v>50000000</v>
      </c>
      <c r="AA767" s="38">
        <v>0</v>
      </c>
      <c r="AB767" s="1">
        <v>0</v>
      </c>
      <c r="AC767" s="8" t="s">
        <v>299</v>
      </c>
      <c r="AD767" s="7"/>
    </row>
    <row r="768" spans="1:30" s="45" customFormat="1" ht="20.100000000000001" customHeight="1" x14ac:dyDescent="0.3">
      <c r="A768" s="1"/>
      <c r="B768" s="1" t="s">
        <v>35</v>
      </c>
      <c r="C768" s="1">
        <v>7805</v>
      </c>
      <c r="D768" s="1">
        <v>8</v>
      </c>
      <c r="E768" s="1">
        <v>1</v>
      </c>
      <c r="F768" s="1">
        <v>3</v>
      </c>
      <c r="G768" s="1">
        <v>73</v>
      </c>
      <c r="H768" s="138" t="s">
        <v>271</v>
      </c>
      <c r="I768" s="2">
        <v>773</v>
      </c>
      <c r="J768" s="36">
        <v>250</v>
      </c>
      <c r="K768" s="10">
        <f t="shared" ref="K768:K776" si="478">I768*J768</f>
        <v>193250</v>
      </c>
      <c r="L768" s="1"/>
      <c r="M768" s="1"/>
      <c r="N768" s="1"/>
      <c r="O768" s="1"/>
      <c r="P768" s="1"/>
      <c r="Q768" s="2"/>
      <c r="R768" s="2"/>
      <c r="S768" s="2"/>
      <c r="T768" s="1"/>
      <c r="U768" s="2"/>
      <c r="V768" s="44"/>
      <c r="W768" s="2"/>
      <c r="X768" s="37">
        <f t="shared" si="477"/>
        <v>193250</v>
      </c>
      <c r="Y768" s="2"/>
      <c r="Z768" s="13">
        <v>50000000</v>
      </c>
      <c r="AA768" s="38">
        <v>0</v>
      </c>
      <c r="AB768" s="1">
        <v>0</v>
      </c>
      <c r="AC768" s="36">
        <v>0</v>
      </c>
      <c r="AD768" s="2"/>
    </row>
    <row r="769" spans="1:30" s="45" customFormat="1" ht="20.100000000000001" customHeight="1" x14ac:dyDescent="0.3">
      <c r="A769" s="1"/>
      <c r="B769" s="1" t="s">
        <v>35</v>
      </c>
      <c r="C769" s="1">
        <v>7803</v>
      </c>
      <c r="D769" s="1">
        <v>8</v>
      </c>
      <c r="E769" s="1">
        <v>2</v>
      </c>
      <c r="F769" s="1">
        <v>0</v>
      </c>
      <c r="G769" s="1">
        <v>2</v>
      </c>
      <c r="H769" s="138" t="s">
        <v>271</v>
      </c>
      <c r="I769" s="2">
        <v>802</v>
      </c>
      <c r="J769" s="36">
        <v>250</v>
      </c>
      <c r="K769" s="10">
        <f t="shared" si="478"/>
        <v>200500</v>
      </c>
      <c r="L769" s="1"/>
      <c r="M769" s="1"/>
      <c r="N769" s="1"/>
      <c r="O769" s="1"/>
      <c r="P769" s="1"/>
      <c r="Q769" s="2"/>
      <c r="R769" s="2"/>
      <c r="S769" s="2"/>
      <c r="T769" s="1"/>
      <c r="U769" s="2"/>
      <c r="V769" s="44"/>
      <c r="W769" s="2"/>
      <c r="X769" s="37">
        <f t="shared" si="477"/>
        <v>200500</v>
      </c>
      <c r="Y769" s="2"/>
      <c r="Z769" s="13">
        <v>50000000</v>
      </c>
      <c r="AA769" s="38">
        <v>0</v>
      </c>
      <c r="AB769" s="1">
        <v>0</v>
      </c>
      <c r="AC769" s="36">
        <v>0</v>
      </c>
      <c r="AD769" s="2"/>
    </row>
    <row r="770" spans="1:30" s="45" customFormat="1" ht="20.100000000000001" customHeight="1" x14ac:dyDescent="0.3">
      <c r="A770" s="1"/>
      <c r="B770" s="1" t="s">
        <v>35</v>
      </c>
      <c r="C770" s="1">
        <v>7870</v>
      </c>
      <c r="D770" s="1">
        <v>8</v>
      </c>
      <c r="E770" s="1">
        <v>6</v>
      </c>
      <c r="F770" s="1">
        <v>0</v>
      </c>
      <c r="G770" s="1">
        <v>12</v>
      </c>
      <c r="H770" s="138" t="s">
        <v>271</v>
      </c>
      <c r="I770" s="2">
        <v>2412</v>
      </c>
      <c r="J770" s="36">
        <v>150</v>
      </c>
      <c r="K770" s="10">
        <f t="shared" si="478"/>
        <v>361800</v>
      </c>
      <c r="L770" s="1"/>
      <c r="M770" s="1"/>
      <c r="N770" s="1"/>
      <c r="O770" s="1"/>
      <c r="P770" s="1"/>
      <c r="Q770" s="2"/>
      <c r="R770" s="2"/>
      <c r="S770" s="2"/>
      <c r="T770" s="1"/>
      <c r="U770" s="2"/>
      <c r="V770" s="44"/>
      <c r="W770" s="2"/>
      <c r="X770" s="37">
        <f t="shared" si="477"/>
        <v>361800</v>
      </c>
      <c r="Y770" s="2"/>
      <c r="Z770" s="13">
        <v>50000000</v>
      </c>
      <c r="AA770" s="38">
        <v>0</v>
      </c>
      <c r="AB770" s="1">
        <v>0</v>
      </c>
      <c r="AC770" s="36">
        <v>0</v>
      </c>
      <c r="AD770" s="2"/>
    </row>
    <row r="771" spans="1:30" s="46" customFormat="1" ht="20.100000000000001" customHeight="1" x14ac:dyDescent="0.3">
      <c r="A771" s="17"/>
      <c r="B771" s="17"/>
      <c r="C771" s="17"/>
      <c r="D771" s="17"/>
      <c r="E771" s="17"/>
      <c r="F771" s="17"/>
      <c r="G771" s="17"/>
      <c r="H771" s="135"/>
      <c r="I771" s="19"/>
      <c r="J771" s="20"/>
      <c r="K771" s="47"/>
      <c r="L771" s="17"/>
      <c r="M771" s="17"/>
      <c r="N771" s="17"/>
      <c r="O771" s="17"/>
      <c r="P771" s="17"/>
      <c r="Q771" s="19"/>
      <c r="R771" s="19"/>
      <c r="S771" s="19"/>
      <c r="T771" s="17"/>
      <c r="U771" s="19"/>
      <c r="V771" s="21"/>
      <c r="W771" s="19"/>
      <c r="X771" s="19"/>
      <c r="Y771" s="19"/>
      <c r="Z771" s="19"/>
      <c r="AA771" s="17"/>
      <c r="AB771" s="17"/>
      <c r="AC771" s="20"/>
      <c r="AD771" s="19"/>
    </row>
    <row r="772" spans="1:30" s="45" customFormat="1" ht="20.100000000000001" customHeight="1" x14ac:dyDescent="0.3">
      <c r="A772" s="23">
        <v>1710</v>
      </c>
      <c r="B772" s="23" t="s">
        <v>35</v>
      </c>
      <c r="C772" s="23">
        <v>1362</v>
      </c>
      <c r="D772" s="23">
        <v>5</v>
      </c>
      <c r="E772" s="23">
        <v>8</v>
      </c>
      <c r="F772" s="23">
        <v>3</v>
      </c>
      <c r="G772" s="23">
        <v>33</v>
      </c>
      <c r="H772" s="134" t="s">
        <v>271</v>
      </c>
      <c r="I772" s="7">
        <v>3533</v>
      </c>
      <c r="J772" s="8">
        <v>650</v>
      </c>
      <c r="K772" s="10">
        <f t="shared" si="478"/>
        <v>2296450</v>
      </c>
      <c r="L772" s="23"/>
      <c r="M772" s="23"/>
      <c r="N772" s="23"/>
      <c r="O772" s="23"/>
      <c r="P772" s="23"/>
      <c r="Q772" s="7"/>
      <c r="R772" s="7"/>
      <c r="S772" s="7"/>
      <c r="T772" s="23"/>
      <c r="U772" s="7"/>
      <c r="V772" s="11"/>
      <c r="W772" s="7"/>
      <c r="X772" s="12">
        <f t="shared" ref="X772:X778" si="479">K772+W772</f>
        <v>2296450</v>
      </c>
      <c r="Y772" s="7"/>
      <c r="Z772" s="13">
        <v>50000000</v>
      </c>
      <c r="AA772" s="14">
        <v>0</v>
      </c>
      <c r="AB772" s="23">
        <v>0</v>
      </c>
      <c r="AC772" s="8" t="s">
        <v>300</v>
      </c>
      <c r="AD772" s="7"/>
    </row>
    <row r="773" spans="1:30" s="46" customFormat="1" ht="20.100000000000001" customHeight="1" x14ac:dyDescent="0.3">
      <c r="A773" s="17"/>
      <c r="B773" s="17"/>
      <c r="C773" s="17"/>
      <c r="D773" s="17"/>
      <c r="E773" s="17"/>
      <c r="F773" s="17"/>
      <c r="G773" s="17"/>
      <c r="H773" s="135"/>
      <c r="I773" s="19"/>
      <c r="J773" s="20"/>
      <c r="K773" s="19"/>
      <c r="L773" s="17"/>
      <c r="M773" s="17"/>
      <c r="N773" s="17"/>
      <c r="O773" s="17"/>
      <c r="P773" s="17"/>
      <c r="Q773" s="19"/>
      <c r="R773" s="19"/>
      <c r="S773" s="19"/>
      <c r="T773" s="17"/>
      <c r="U773" s="19"/>
      <c r="V773" s="21"/>
      <c r="W773" s="19"/>
      <c r="X773" s="19"/>
      <c r="Y773" s="19"/>
      <c r="Z773" s="19"/>
      <c r="AA773" s="17"/>
      <c r="AB773" s="17"/>
      <c r="AC773" s="20"/>
      <c r="AD773" s="19"/>
    </row>
    <row r="774" spans="1:30" s="49" customFormat="1" ht="20.100000000000001" customHeight="1" x14ac:dyDescent="0.3">
      <c r="A774" s="29">
        <v>1711</v>
      </c>
      <c r="B774" s="29" t="s">
        <v>35</v>
      </c>
      <c r="C774" s="29">
        <v>4827</v>
      </c>
      <c r="D774" s="29">
        <v>1</v>
      </c>
      <c r="E774" s="29">
        <v>5</v>
      </c>
      <c r="F774" s="29">
        <v>3</v>
      </c>
      <c r="G774" s="29">
        <v>74</v>
      </c>
      <c r="H774" s="137" t="s">
        <v>271</v>
      </c>
      <c r="I774" s="31">
        <v>2374</v>
      </c>
      <c r="J774" s="32">
        <v>250</v>
      </c>
      <c r="K774" s="33">
        <f t="shared" si="478"/>
        <v>593500</v>
      </c>
      <c r="L774" s="29"/>
      <c r="M774" s="29"/>
      <c r="N774" s="29"/>
      <c r="O774" s="29"/>
      <c r="P774" s="29"/>
      <c r="Q774" s="31"/>
      <c r="R774" s="31"/>
      <c r="S774" s="31"/>
      <c r="T774" s="29"/>
      <c r="U774" s="31"/>
      <c r="V774" s="48"/>
      <c r="W774" s="31"/>
      <c r="X774" s="34">
        <f t="shared" si="479"/>
        <v>593500</v>
      </c>
      <c r="Y774" s="31"/>
      <c r="Z774" s="33">
        <v>50000000</v>
      </c>
      <c r="AA774" s="14">
        <v>0</v>
      </c>
      <c r="AB774" s="29">
        <v>0</v>
      </c>
      <c r="AC774" s="32" t="s">
        <v>301</v>
      </c>
      <c r="AD774" s="31"/>
    </row>
    <row r="775" spans="1:30" s="46" customFormat="1" ht="20.100000000000001" customHeight="1" x14ac:dyDescent="0.3">
      <c r="A775" s="24"/>
      <c r="B775" s="24"/>
      <c r="C775" s="24"/>
      <c r="D775" s="24"/>
      <c r="E775" s="24"/>
      <c r="F775" s="24"/>
      <c r="G775" s="24"/>
      <c r="H775" s="136"/>
      <c r="I775" s="26"/>
      <c r="J775" s="27"/>
      <c r="K775" s="26"/>
      <c r="L775" s="24"/>
      <c r="M775" s="24"/>
      <c r="N775" s="24"/>
      <c r="O775" s="24"/>
      <c r="P775" s="24"/>
      <c r="Q775" s="26"/>
      <c r="R775" s="26"/>
      <c r="S775" s="26"/>
      <c r="T775" s="24"/>
      <c r="U775" s="26"/>
      <c r="V775" s="28"/>
      <c r="W775" s="26"/>
      <c r="X775" s="26"/>
      <c r="Y775" s="26"/>
      <c r="Z775" s="26"/>
      <c r="AA775" s="24"/>
      <c r="AB775" s="24"/>
      <c r="AC775" s="27"/>
      <c r="AD775" s="26"/>
    </row>
    <row r="776" spans="1:30" s="46" customFormat="1" ht="20.100000000000001" customHeight="1" x14ac:dyDescent="0.3">
      <c r="A776" s="29">
        <v>1712</v>
      </c>
      <c r="B776" s="29" t="s">
        <v>35</v>
      </c>
      <c r="C776" s="29">
        <v>3662</v>
      </c>
      <c r="D776" s="29">
        <v>3</v>
      </c>
      <c r="E776" s="29">
        <v>1</v>
      </c>
      <c r="F776" s="29">
        <v>2</v>
      </c>
      <c r="G776" s="29">
        <v>91</v>
      </c>
      <c r="H776" s="137" t="s">
        <v>272</v>
      </c>
      <c r="I776" s="31">
        <v>691</v>
      </c>
      <c r="J776" s="32">
        <v>250</v>
      </c>
      <c r="K776" s="33">
        <f t="shared" si="478"/>
        <v>172750</v>
      </c>
      <c r="L776" s="29">
        <v>1</v>
      </c>
      <c r="M776" s="29" t="s">
        <v>42</v>
      </c>
      <c r="N776" s="29" t="s">
        <v>36</v>
      </c>
      <c r="O776" s="30" t="s">
        <v>272</v>
      </c>
      <c r="P776" s="29">
        <v>42</v>
      </c>
      <c r="Q776" s="31">
        <v>100</v>
      </c>
      <c r="R776" s="31">
        <v>6750</v>
      </c>
      <c r="S776" s="33">
        <f>P776*R776</f>
        <v>283500</v>
      </c>
      <c r="T776" s="29">
        <v>4</v>
      </c>
      <c r="U776" s="31">
        <v>4</v>
      </c>
      <c r="V776" s="13">
        <f>S776*U776/100</f>
        <v>11340</v>
      </c>
      <c r="W776" s="13">
        <f>S776-V776</f>
        <v>272160</v>
      </c>
      <c r="X776" s="34">
        <f t="shared" si="479"/>
        <v>444910</v>
      </c>
      <c r="Y776" s="13">
        <f>X776*Q776/100</f>
        <v>444910</v>
      </c>
      <c r="Z776" s="33">
        <v>50000000</v>
      </c>
      <c r="AA776" s="14">
        <v>0</v>
      </c>
      <c r="AB776" s="29">
        <v>0</v>
      </c>
      <c r="AC776" s="32" t="s">
        <v>302</v>
      </c>
      <c r="AD776" s="31"/>
    </row>
    <row r="777" spans="1:30" s="46" customFormat="1" ht="20.100000000000001" customHeight="1" x14ac:dyDescent="0.3">
      <c r="A777" s="17"/>
      <c r="B777" s="17"/>
      <c r="C777" s="17"/>
      <c r="D777" s="17"/>
      <c r="E777" s="17"/>
      <c r="F777" s="17"/>
      <c r="G777" s="17"/>
      <c r="H777" s="135"/>
      <c r="I777" s="19"/>
      <c r="J777" s="20"/>
      <c r="K777" s="19"/>
      <c r="L777" s="17"/>
      <c r="M777" s="17"/>
      <c r="N777" s="17"/>
      <c r="O777" s="18"/>
      <c r="P777" s="17"/>
      <c r="Q777" s="19"/>
      <c r="R777" s="19"/>
      <c r="S777" s="19"/>
      <c r="T777" s="17"/>
      <c r="U777" s="19"/>
      <c r="V777" s="21"/>
      <c r="W777" s="19"/>
      <c r="X777" s="19"/>
      <c r="Y777" s="19"/>
      <c r="Z777" s="19"/>
      <c r="AA777" s="17"/>
      <c r="AB777" s="17"/>
      <c r="AC777" s="20"/>
      <c r="AD777" s="19"/>
    </row>
    <row r="778" spans="1:30" s="64" customFormat="1" ht="20.100000000000001" customHeight="1" x14ac:dyDescent="0.3">
      <c r="A778" s="29">
        <v>1713</v>
      </c>
      <c r="B778" s="29" t="s">
        <v>27</v>
      </c>
      <c r="C778" s="29">
        <v>5005</v>
      </c>
      <c r="D778" s="29">
        <v>5</v>
      </c>
      <c r="E778" s="29">
        <v>2</v>
      </c>
      <c r="F778" s="29">
        <v>2</v>
      </c>
      <c r="G778" s="29">
        <v>58</v>
      </c>
      <c r="H778" s="137" t="s">
        <v>272</v>
      </c>
      <c r="I778" s="31">
        <v>400</v>
      </c>
      <c r="J778" s="32">
        <v>150</v>
      </c>
      <c r="K778" s="33">
        <f>I778*J778</f>
        <v>60000</v>
      </c>
      <c r="L778" s="29"/>
      <c r="M778" s="29"/>
      <c r="N778" s="29"/>
      <c r="O778" s="30"/>
      <c r="P778" s="29"/>
      <c r="Q778" s="31"/>
      <c r="R778" s="31"/>
      <c r="S778" s="31"/>
      <c r="T778" s="29"/>
      <c r="U778" s="31"/>
      <c r="V778" s="48"/>
      <c r="W778" s="31"/>
      <c r="X778" s="34">
        <f t="shared" si="479"/>
        <v>60000</v>
      </c>
      <c r="Y778" s="31"/>
      <c r="Z778" s="31"/>
      <c r="AA778" s="33">
        <f>X778-Z778</f>
        <v>60000</v>
      </c>
      <c r="AB778" s="29">
        <v>0.02</v>
      </c>
      <c r="AC778" s="5" t="s">
        <v>303</v>
      </c>
      <c r="AD778" s="31"/>
    </row>
    <row r="779" spans="1:30" s="45" customFormat="1" ht="20.100000000000001" customHeight="1" x14ac:dyDescent="0.3">
      <c r="A779" s="1"/>
      <c r="B779" s="1"/>
      <c r="C779" s="1"/>
      <c r="D779" s="1"/>
      <c r="E779" s="1"/>
      <c r="F779" s="1"/>
      <c r="G779" s="1"/>
      <c r="H779" s="138"/>
      <c r="I779" s="2"/>
      <c r="J779" s="36"/>
      <c r="K779" s="13"/>
      <c r="L779" s="1">
        <v>1</v>
      </c>
      <c r="M779" s="1" t="s">
        <v>42</v>
      </c>
      <c r="N779" s="1" t="s">
        <v>36</v>
      </c>
      <c r="O779" s="35" t="s">
        <v>272</v>
      </c>
      <c r="P779" s="1">
        <v>81</v>
      </c>
      <c r="Q779" s="2">
        <v>100</v>
      </c>
      <c r="R779" s="2">
        <v>6750</v>
      </c>
      <c r="S779" s="13">
        <f>P779*R779</f>
        <v>546750</v>
      </c>
      <c r="T779" s="1">
        <v>20</v>
      </c>
      <c r="U779" s="2">
        <v>30</v>
      </c>
      <c r="V779" s="13">
        <f>S779*U779/100</f>
        <v>164025</v>
      </c>
      <c r="W779" s="13">
        <f>S779-V779</f>
        <v>382725</v>
      </c>
      <c r="X779" s="37">
        <f>K779+W779</f>
        <v>382725</v>
      </c>
      <c r="Y779" s="13">
        <f>X779*Q779/100</f>
        <v>382725</v>
      </c>
      <c r="Z779" s="43">
        <v>10000000</v>
      </c>
      <c r="AA779" s="38">
        <v>0</v>
      </c>
      <c r="AB779" s="1">
        <v>0</v>
      </c>
      <c r="AC779" s="36"/>
      <c r="AD779" s="2"/>
    </row>
    <row r="780" spans="1:30" s="45" customFormat="1" ht="20.100000000000001" customHeight="1" x14ac:dyDescent="0.3">
      <c r="A780" s="1"/>
      <c r="B780" s="1"/>
      <c r="C780" s="1"/>
      <c r="D780" s="1"/>
      <c r="E780" s="1"/>
      <c r="F780" s="1"/>
      <c r="G780" s="1"/>
      <c r="H780" s="138" t="s">
        <v>271</v>
      </c>
      <c r="I780" s="2">
        <v>658</v>
      </c>
      <c r="J780" s="36">
        <v>150</v>
      </c>
      <c r="K780" s="13">
        <f>I780*J780</f>
        <v>98700</v>
      </c>
      <c r="L780" s="1"/>
      <c r="M780" s="1"/>
      <c r="N780" s="1"/>
      <c r="O780" s="35"/>
      <c r="P780" s="1"/>
      <c r="Q780" s="2"/>
      <c r="R780" s="2"/>
      <c r="S780" s="13"/>
      <c r="T780" s="1"/>
      <c r="U780" s="2"/>
      <c r="V780" s="13"/>
      <c r="W780" s="13"/>
      <c r="X780" s="37">
        <f>K780+W780</f>
        <v>98700</v>
      </c>
      <c r="Y780" s="13"/>
      <c r="Z780" s="2"/>
      <c r="AA780" s="13">
        <f>X780-Z780</f>
        <v>98700</v>
      </c>
      <c r="AB780" s="1">
        <v>0.01</v>
      </c>
      <c r="AC780" s="36"/>
      <c r="AD780" s="2"/>
    </row>
    <row r="781" spans="1:30" s="46" customFormat="1" ht="20.100000000000001" customHeight="1" x14ac:dyDescent="0.3">
      <c r="A781" s="17"/>
      <c r="B781" s="17"/>
      <c r="C781" s="17"/>
      <c r="D781" s="17"/>
      <c r="E781" s="17"/>
      <c r="F781" s="17"/>
      <c r="G781" s="17"/>
      <c r="H781" s="135"/>
      <c r="I781" s="19"/>
      <c r="J781" s="20"/>
      <c r="K781" s="19"/>
      <c r="L781" s="17"/>
      <c r="M781" s="17"/>
      <c r="N781" s="17"/>
      <c r="O781" s="17"/>
      <c r="P781" s="17"/>
      <c r="Q781" s="19"/>
      <c r="R781" s="19"/>
      <c r="S781" s="19"/>
      <c r="T781" s="17"/>
      <c r="U781" s="19"/>
      <c r="V781" s="21"/>
      <c r="W781" s="19"/>
      <c r="X781" s="19"/>
      <c r="Y781" s="19"/>
      <c r="Z781" s="19"/>
      <c r="AA781" s="17"/>
      <c r="AB781" s="17"/>
      <c r="AC781" s="20"/>
      <c r="AD781" s="19"/>
    </row>
    <row r="782" spans="1:30" s="45" customFormat="1" ht="20.100000000000001" customHeight="1" x14ac:dyDescent="0.3">
      <c r="A782" s="29">
        <v>1714</v>
      </c>
      <c r="B782" s="29" t="s">
        <v>26</v>
      </c>
      <c r="C782" s="29">
        <v>123</v>
      </c>
      <c r="D782" s="29">
        <v>5</v>
      </c>
      <c r="E782" s="29">
        <v>6</v>
      </c>
      <c r="F782" s="29">
        <v>3</v>
      </c>
      <c r="G782" s="29">
        <v>50</v>
      </c>
      <c r="H782" s="137" t="s">
        <v>272</v>
      </c>
      <c r="I782" s="31">
        <v>350</v>
      </c>
      <c r="J782" s="32">
        <v>150</v>
      </c>
      <c r="K782" s="33"/>
      <c r="L782" s="29">
        <v>1</v>
      </c>
      <c r="M782" s="29" t="s">
        <v>42</v>
      </c>
      <c r="N782" s="29" t="s">
        <v>36</v>
      </c>
      <c r="O782" s="30" t="s">
        <v>272</v>
      </c>
      <c r="P782" s="29">
        <v>48</v>
      </c>
      <c r="Q782" s="31">
        <v>100</v>
      </c>
      <c r="R782" s="31">
        <v>6750</v>
      </c>
      <c r="S782" s="33">
        <f>P782*R782</f>
        <v>324000</v>
      </c>
      <c r="T782" s="29">
        <v>35</v>
      </c>
      <c r="U782" s="31">
        <v>60</v>
      </c>
      <c r="V782" s="33">
        <f>S782*U782/100</f>
        <v>194400</v>
      </c>
      <c r="W782" s="33">
        <f>S782-V782</f>
        <v>129600</v>
      </c>
      <c r="X782" s="34">
        <f t="shared" ref="X782:X788" si="480">K782+W782</f>
        <v>129600</v>
      </c>
      <c r="Y782" s="33"/>
      <c r="Z782" s="31"/>
      <c r="AA782" s="33">
        <f>X782-Z782</f>
        <v>129600</v>
      </c>
      <c r="AB782" s="29">
        <v>0.02</v>
      </c>
      <c r="AC782" s="32" t="s">
        <v>304</v>
      </c>
      <c r="AD782" s="31"/>
    </row>
    <row r="783" spans="1:30" s="45" customFormat="1" ht="20.100000000000001" customHeight="1" x14ac:dyDescent="0.3">
      <c r="A783" s="1"/>
      <c r="B783" s="1"/>
      <c r="C783" s="1"/>
      <c r="D783" s="1"/>
      <c r="E783" s="1"/>
      <c r="F783" s="1"/>
      <c r="G783" s="1"/>
      <c r="H783" s="138" t="s">
        <v>271</v>
      </c>
      <c r="I783" s="2">
        <v>2400</v>
      </c>
      <c r="J783" s="36">
        <v>150</v>
      </c>
      <c r="K783" s="13">
        <f t="shared" ref="K783:K791" si="481">I783*J783</f>
        <v>360000</v>
      </c>
      <c r="L783" s="1"/>
      <c r="M783" s="1"/>
      <c r="N783" s="1"/>
      <c r="O783" s="1"/>
      <c r="P783" s="1"/>
      <c r="Q783" s="2"/>
      <c r="R783" s="2"/>
      <c r="S783" s="2"/>
      <c r="T783" s="1"/>
      <c r="U783" s="2"/>
      <c r="V783" s="44"/>
      <c r="W783" s="2"/>
      <c r="X783" s="37">
        <f t="shared" si="480"/>
        <v>360000</v>
      </c>
      <c r="Y783" s="2"/>
      <c r="Z783" s="13"/>
      <c r="AA783" s="13">
        <f>X783-Z783</f>
        <v>360000</v>
      </c>
      <c r="AB783" s="1">
        <v>0.01</v>
      </c>
      <c r="AC783" s="36"/>
      <c r="AD783" s="2"/>
    </row>
    <row r="784" spans="1:30" s="45" customFormat="1" ht="20.100000000000001" customHeight="1" x14ac:dyDescent="0.3">
      <c r="A784" s="1"/>
      <c r="B784" s="1" t="s">
        <v>35</v>
      </c>
      <c r="C784" s="1">
        <v>438</v>
      </c>
      <c r="D784" s="1">
        <v>8</v>
      </c>
      <c r="E784" s="1">
        <v>3</v>
      </c>
      <c r="F784" s="1">
        <v>3</v>
      </c>
      <c r="G784" s="1">
        <v>50</v>
      </c>
      <c r="H784" s="138" t="s">
        <v>272</v>
      </c>
      <c r="I784" s="2">
        <v>550</v>
      </c>
      <c r="J784" s="36">
        <v>1050</v>
      </c>
      <c r="K784" s="13">
        <f t="shared" si="481"/>
        <v>577500</v>
      </c>
      <c r="L784" s="1">
        <v>1</v>
      </c>
      <c r="M784" s="1" t="s">
        <v>42</v>
      </c>
      <c r="N784" s="1" t="s">
        <v>51</v>
      </c>
      <c r="O784" s="35" t="s">
        <v>272</v>
      </c>
      <c r="P784" s="1">
        <v>120</v>
      </c>
      <c r="Q784" s="2">
        <v>100</v>
      </c>
      <c r="R784" s="2">
        <v>6750</v>
      </c>
      <c r="S784" s="13">
        <f>P784*R784</f>
        <v>810000</v>
      </c>
      <c r="T784" s="1">
        <v>50</v>
      </c>
      <c r="U784" s="2">
        <v>85</v>
      </c>
      <c r="V784" s="13">
        <f>S784*U784/100</f>
        <v>688500</v>
      </c>
      <c r="W784" s="13">
        <f>S784-V784</f>
        <v>121500</v>
      </c>
      <c r="X784" s="37">
        <f t="shared" si="480"/>
        <v>699000</v>
      </c>
      <c r="Y784" s="13">
        <f>X784*Q784/100</f>
        <v>699000</v>
      </c>
      <c r="Z784" s="13">
        <v>50000000</v>
      </c>
      <c r="AA784" s="38">
        <v>0</v>
      </c>
      <c r="AB784" s="1">
        <v>0</v>
      </c>
      <c r="AC784" s="36"/>
      <c r="AD784" s="2"/>
    </row>
    <row r="785" spans="1:30" s="45" customFormat="1" ht="20.100000000000001" customHeight="1" x14ac:dyDescent="0.3">
      <c r="A785" s="1"/>
      <c r="B785" s="1"/>
      <c r="C785" s="1"/>
      <c r="D785" s="1"/>
      <c r="E785" s="1"/>
      <c r="F785" s="1"/>
      <c r="G785" s="1"/>
      <c r="H785" s="138" t="s">
        <v>271</v>
      </c>
      <c r="I785" s="2">
        <v>100</v>
      </c>
      <c r="J785" s="36">
        <v>1050</v>
      </c>
      <c r="K785" s="13">
        <f t="shared" si="481"/>
        <v>105000</v>
      </c>
      <c r="L785" s="1"/>
      <c r="M785" s="1"/>
      <c r="N785" s="1"/>
      <c r="O785" s="1"/>
      <c r="P785" s="1"/>
      <c r="Q785" s="2"/>
      <c r="R785" s="2"/>
      <c r="S785" s="2"/>
      <c r="T785" s="1"/>
      <c r="U785" s="2"/>
      <c r="V785" s="44"/>
      <c r="W785" s="2"/>
      <c r="X785" s="37">
        <f t="shared" si="480"/>
        <v>105000</v>
      </c>
      <c r="Y785" s="2"/>
      <c r="Z785" s="13">
        <v>50000000</v>
      </c>
      <c r="AA785" s="38">
        <v>0</v>
      </c>
      <c r="AB785" s="1">
        <v>0</v>
      </c>
      <c r="AC785" s="36"/>
      <c r="AD785" s="2"/>
    </row>
    <row r="786" spans="1:30" s="46" customFormat="1" ht="20.100000000000001" customHeight="1" x14ac:dyDescent="0.3">
      <c r="A786" s="17"/>
      <c r="B786" s="17"/>
      <c r="C786" s="17"/>
      <c r="D786" s="17"/>
      <c r="E786" s="17"/>
      <c r="F786" s="17"/>
      <c r="G786" s="17"/>
      <c r="H786" s="135"/>
      <c r="I786" s="19"/>
      <c r="J786" s="20"/>
      <c r="K786" s="19"/>
      <c r="L786" s="17"/>
      <c r="M786" s="17"/>
      <c r="N786" s="17"/>
      <c r="O786" s="17"/>
      <c r="P786" s="17"/>
      <c r="Q786" s="19"/>
      <c r="R786" s="19"/>
      <c r="S786" s="19"/>
      <c r="T786" s="17"/>
      <c r="U786" s="19"/>
      <c r="V786" s="21"/>
      <c r="W786" s="19"/>
      <c r="X786" s="19"/>
      <c r="Y786" s="19"/>
      <c r="Z786" s="19"/>
      <c r="AA786" s="17"/>
      <c r="AB786" s="17"/>
      <c r="AC786" s="20"/>
      <c r="AD786" s="19"/>
    </row>
    <row r="787" spans="1:30" s="45" customFormat="1" ht="20.100000000000001" customHeight="1" x14ac:dyDescent="0.3">
      <c r="A787" s="29">
        <v>1715</v>
      </c>
      <c r="B787" s="29" t="s">
        <v>35</v>
      </c>
      <c r="C787" s="29">
        <v>11877</v>
      </c>
      <c r="D787" s="29">
        <v>4</v>
      </c>
      <c r="E787" s="29">
        <v>5</v>
      </c>
      <c r="F787" s="29">
        <v>1</v>
      </c>
      <c r="G787" s="29">
        <v>88</v>
      </c>
      <c r="H787" s="137" t="s">
        <v>271</v>
      </c>
      <c r="I787" s="31">
        <v>2188</v>
      </c>
      <c r="J787" s="32">
        <v>150</v>
      </c>
      <c r="K787" s="33">
        <f t="shared" si="481"/>
        <v>328200</v>
      </c>
      <c r="L787" s="29"/>
      <c r="M787" s="29"/>
      <c r="N787" s="29"/>
      <c r="O787" s="29"/>
      <c r="P787" s="29"/>
      <c r="Q787" s="31"/>
      <c r="R787" s="31"/>
      <c r="S787" s="31"/>
      <c r="T787" s="29"/>
      <c r="U787" s="31"/>
      <c r="V787" s="48"/>
      <c r="W787" s="31"/>
      <c r="X787" s="34">
        <f t="shared" si="480"/>
        <v>328200</v>
      </c>
      <c r="Y787" s="31"/>
      <c r="Z787" s="33">
        <v>50000000</v>
      </c>
      <c r="AA787" s="14">
        <v>0</v>
      </c>
      <c r="AB787" s="29">
        <v>0</v>
      </c>
      <c r="AC787" s="32" t="s">
        <v>305</v>
      </c>
      <c r="AD787" s="7"/>
    </row>
    <row r="788" spans="1:30" s="45" customFormat="1" ht="20.100000000000001" customHeight="1" x14ac:dyDescent="0.3">
      <c r="A788" s="1"/>
      <c r="B788" s="1" t="s">
        <v>35</v>
      </c>
      <c r="C788" s="1">
        <v>7381</v>
      </c>
      <c r="D788" s="1">
        <v>8</v>
      </c>
      <c r="E788" s="1">
        <v>0</v>
      </c>
      <c r="F788" s="1">
        <v>3</v>
      </c>
      <c r="G788" s="1">
        <v>80</v>
      </c>
      <c r="H788" s="138" t="s">
        <v>272</v>
      </c>
      <c r="I788" s="2">
        <v>380</v>
      </c>
      <c r="J788" s="36">
        <v>290</v>
      </c>
      <c r="K788" s="13">
        <f t="shared" si="481"/>
        <v>110200</v>
      </c>
      <c r="L788" s="1"/>
      <c r="M788" s="1"/>
      <c r="N788" s="1"/>
      <c r="O788" s="35"/>
      <c r="P788" s="1"/>
      <c r="Q788" s="2"/>
      <c r="R788" s="2"/>
      <c r="S788" s="13"/>
      <c r="T788" s="1"/>
      <c r="U788" s="2"/>
      <c r="V788" s="13"/>
      <c r="W788" s="13"/>
      <c r="X788" s="37">
        <f t="shared" si="480"/>
        <v>110200</v>
      </c>
      <c r="Y788" s="13"/>
      <c r="Z788" s="43"/>
      <c r="AA788" s="13">
        <f>X788-Z788</f>
        <v>110200</v>
      </c>
      <c r="AB788" s="1">
        <v>0.02</v>
      </c>
      <c r="AC788" s="36"/>
      <c r="AD788" s="2"/>
    </row>
    <row r="789" spans="1:30" s="45" customFormat="1" ht="20.100000000000001" customHeight="1" x14ac:dyDescent="0.3">
      <c r="A789" s="1"/>
      <c r="B789" s="1"/>
      <c r="C789" s="1"/>
      <c r="D789" s="1"/>
      <c r="E789" s="1"/>
      <c r="F789" s="1"/>
      <c r="G789" s="1"/>
      <c r="H789" s="138"/>
      <c r="I789" s="2"/>
      <c r="J789" s="36"/>
      <c r="K789" s="13"/>
      <c r="L789" s="1">
        <v>1</v>
      </c>
      <c r="M789" s="1" t="s">
        <v>42</v>
      </c>
      <c r="N789" s="1" t="s">
        <v>36</v>
      </c>
      <c r="O789" s="35" t="s">
        <v>272</v>
      </c>
      <c r="P789" s="1">
        <v>96</v>
      </c>
      <c r="Q789" s="2">
        <v>100</v>
      </c>
      <c r="R789" s="2">
        <v>6750</v>
      </c>
      <c r="S789" s="13">
        <f>P789*R789</f>
        <v>648000</v>
      </c>
      <c r="T789" s="1">
        <v>8</v>
      </c>
      <c r="U789" s="2">
        <v>8</v>
      </c>
      <c r="V789" s="13">
        <f>S789*U789/100</f>
        <v>51840</v>
      </c>
      <c r="W789" s="13">
        <f>S789-V789</f>
        <v>596160</v>
      </c>
      <c r="X789" s="37">
        <f>K789+W789</f>
        <v>596160</v>
      </c>
      <c r="Y789" s="13">
        <f>X789*Q789/100</f>
        <v>596160</v>
      </c>
      <c r="Z789" s="43">
        <v>10000000</v>
      </c>
      <c r="AA789" s="38">
        <v>0</v>
      </c>
      <c r="AB789" s="1">
        <v>0</v>
      </c>
      <c r="AC789" s="36"/>
      <c r="AD789" s="51"/>
    </row>
    <row r="790" spans="1:30" s="46" customFormat="1" ht="20.100000000000001" customHeight="1" x14ac:dyDescent="0.3">
      <c r="A790" s="17"/>
      <c r="B790" s="17"/>
      <c r="C790" s="17"/>
      <c r="D790" s="17"/>
      <c r="E790" s="17"/>
      <c r="F790" s="17"/>
      <c r="G790" s="17"/>
      <c r="H790" s="135"/>
      <c r="I790" s="19"/>
      <c r="J790" s="20"/>
      <c r="K790" s="19"/>
      <c r="L790" s="17"/>
      <c r="M790" s="17"/>
      <c r="N790" s="17"/>
      <c r="O790" s="18"/>
      <c r="P790" s="17"/>
      <c r="Q790" s="19"/>
      <c r="R790" s="19"/>
      <c r="S790" s="19"/>
      <c r="T790" s="17"/>
      <c r="U790" s="19"/>
      <c r="V790" s="21"/>
      <c r="W790" s="19"/>
      <c r="X790" s="19"/>
      <c r="Y790" s="19"/>
      <c r="Z790" s="19"/>
      <c r="AA790" s="17"/>
      <c r="AB790" s="17"/>
      <c r="AC790" s="20"/>
      <c r="AD790" s="19"/>
    </row>
    <row r="791" spans="1:30" s="45" customFormat="1" ht="20.100000000000001" customHeight="1" x14ac:dyDescent="0.3">
      <c r="A791" s="23">
        <v>1716</v>
      </c>
      <c r="B791" s="23" t="s">
        <v>35</v>
      </c>
      <c r="C791" s="23">
        <v>4073</v>
      </c>
      <c r="D791" s="23">
        <v>7</v>
      </c>
      <c r="E791" s="23">
        <v>1</v>
      </c>
      <c r="F791" s="23">
        <v>2</v>
      </c>
      <c r="G791" s="23">
        <v>31</v>
      </c>
      <c r="H791" s="134" t="s">
        <v>272</v>
      </c>
      <c r="I791" s="7">
        <v>231</v>
      </c>
      <c r="J791" s="8">
        <v>290</v>
      </c>
      <c r="K791" s="10">
        <f t="shared" si="481"/>
        <v>66990</v>
      </c>
      <c r="L791" s="23"/>
      <c r="M791" s="29"/>
      <c r="N791" s="29"/>
      <c r="O791" s="30"/>
      <c r="P791" s="29"/>
      <c r="Q791" s="31"/>
      <c r="R791" s="31"/>
      <c r="S791" s="33"/>
      <c r="T791" s="29"/>
      <c r="U791" s="31"/>
      <c r="V791" s="33"/>
      <c r="W791" s="33"/>
      <c r="X791" s="34">
        <f>K791+W791</f>
        <v>66990</v>
      </c>
      <c r="Y791" s="33"/>
      <c r="Z791" s="52"/>
      <c r="AA791" s="33">
        <f>X791-Z791</f>
        <v>66990</v>
      </c>
      <c r="AB791" s="29">
        <v>0.02</v>
      </c>
      <c r="AC791" s="32" t="s">
        <v>306</v>
      </c>
      <c r="AD791" s="31"/>
    </row>
    <row r="792" spans="1:30" s="45" customFormat="1" ht="20.100000000000001" customHeight="1" x14ac:dyDescent="0.3">
      <c r="A792" s="23"/>
      <c r="B792" s="23"/>
      <c r="C792" s="23"/>
      <c r="D792" s="23"/>
      <c r="E792" s="23"/>
      <c r="F792" s="23"/>
      <c r="G792" s="23"/>
      <c r="H792" s="134"/>
      <c r="I792" s="7"/>
      <c r="J792" s="8"/>
      <c r="K792" s="10"/>
      <c r="L792" s="23">
        <v>1</v>
      </c>
      <c r="M792" s="1" t="s">
        <v>42</v>
      </c>
      <c r="N792" s="1" t="s">
        <v>36</v>
      </c>
      <c r="O792" s="35" t="s">
        <v>272</v>
      </c>
      <c r="P792" s="1">
        <v>120</v>
      </c>
      <c r="Q792" s="2">
        <v>100</v>
      </c>
      <c r="R792" s="2">
        <v>6750</v>
      </c>
      <c r="S792" s="13">
        <f>P792*R792</f>
        <v>810000</v>
      </c>
      <c r="T792" s="1">
        <v>16</v>
      </c>
      <c r="U792" s="2">
        <v>22</v>
      </c>
      <c r="V792" s="13">
        <f>S792*U792/100</f>
        <v>178200</v>
      </c>
      <c r="W792" s="13">
        <f>S792-V792</f>
        <v>631800</v>
      </c>
      <c r="X792" s="37">
        <f>K792+W792</f>
        <v>631800</v>
      </c>
      <c r="Y792" s="13">
        <f>X792*Q792/100</f>
        <v>631800</v>
      </c>
      <c r="Z792" s="43">
        <v>10000000</v>
      </c>
      <c r="AA792" s="38">
        <v>0</v>
      </c>
      <c r="AB792" s="1">
        <v>0</v>
      </c>
      <c r="AC792" s="36"/>
      <c r="AD792" s="2"/>
    </row>
    <row r="793" spans="1:30" s="45" customFormat="1" ht="20.100000000000001" customHeight="1" x14ac:dyDescent="0.3">
      <c r="A793" s="1"/>
      <c r="B793" s="1"/>
      <c r="C793" s="1"/>
      <c r="D793" s="1"/>
      <c r="E793" s="1"/>
      <c r="F793" s="1"/>
      <c r="G793" s="1"/>
      <c r="H793" s="138" t="s">
        <v>271</v>
      </c>
      <c r="I793" s="2">
        <v>400</v>
      </c>
      <c r="J793" s="36">
        <v>290</v>
      </c>
      <c r="K793" s="10">
        <f>I793*J793</f>
        <v>116000</v>
      </c>
      <c r="L793" s="1"/>
      <c r="M793" s="1"/>
      <c r="N793" s="1"/>
      <c r="O793" s="1"/>
      <c r="P793" s="1"/>
      <c r="Q793" s="2"/>
      <c r="R793" s="2"/>
      <c r="S793" s="2"/>
      <c r="T793" s="1"/>
      <c r="U793" s="2"/>
      <c r="V793" s="44"/>
      <c r="W793" s="2"/>
      <c r="X793" s="37">
        <f>K793+W793</f>
        <v>116000</v>
      </c>
      <c r="Y793" s="2"/>
      <c r="Z793" s="13">
        <v>50000000</v>
      </c>
      <c r="AA793" s="38">
        <v>0</v>
      </c>
      <c r="AB793" s="1">
        <v>0</v>
      </c>
      <c r="AC793" s="36"/>
      <c r="AD793" s="2"/>
    </row>
    <row r="794" spans="1:30" s="45" customFormat="1" ht="20.100000000000001" customHeight="1" x14ac:dyDescent="0.3">
      <c r="A794" s="1"/>
      <c r="B794" s="1" t="s">
        <v>35</v>
      </c>
      <c r="C794" s="1">
        <v>11108</v>
      </c>
      <c r="D794" s="1">
        <v>1</v>
      </c>
      <c r="E794" s="1">
        <v>4</v>
      </c>
      <c r="F794" s="1">
        <v>0</v>
      </c>
      <c r="G794" s="1">
        <v>2</v>
      </c>
      <c r="H794" s="138" t="s">
        <v>271</v>
      </c>
      <c r="I794" s="2">
        <v>1602</v>
      </c>
      <c r="J794" s="36">
        <v>150</v>
      </c>
      <c r="K794" s="10">
        <f>I794*J794</f>
        <v>240300</v>
      </c>
      <c r="L794" s="1"/>
      <c r="M794" s="1"/>
      <c r="N794" s="1"/>
      <c r="O794" s="1"/>
      <c r="P794" s="1"/>
      <c r="Q794" s="2"/>
      <c r="R794" s="2"/>
      <c r="S794" s="2"/>
      <c r="T794" s="1"/>
      <c r="U794" s="2"/>
      <c r="V794" s="44"/>
      <c r="W794" s="2"/>
      <c r="X794" s="37">
        <f>K794+W794</f>
        <v>240300</v>
      </c>
      <c r="Y794" s="2"/>
      <c r="Z794" s="13">
        <v>50000000</v>
      </c>
      <c r="AA794" s="38">
        <v>0</v>
      </c>
      <c r="AB794" s="1">
        <v>0</v>
      </c>
      <c r="AC794" s="36"/>
      <c r="AD794" s="2"/>
    </row>
    <row r="795" spans="1:30" s="46" customFormat="1" ht="20.100000000000001" customHeight="1" x14ac:dyDescent="0.3">
      <c r="A795" s="17"/>
      <c r="B795" s="17"/>
      <c r="C795" s="17"/>
      <c r="D795" s="17"/>
      <c r="E795" s="17"/>
      <c r="F795" s="17"/>
      <c r="G795" s="17"/>
      <c r="H795" s="135"/>
      <c r="I795" s="19"/>
      <c r="J795" s="20"/>
      <c r="K795" s="19"/>
      <c r="L795" s="17"/>
      <c r="M795" s="17"/>
      <c r="N795" s="17"/>
      <c r="O795" s="17"/>
      <c r="P795" s="17"/>
      <c r="Q795" s="19"/>
      <c r="R795" s="19"/>
      <c r="S795" s="19"/>
      <c r="T795" s="17"/>
      <c r="U795" s="19"/>
      <c r="V795" s="21"/>
      <c r="W795" s="19"/>
      <c r="X795" s="19"/>
      <c r="Y795" s="19"/>
      <c r="Z795" s="19"/>
      <c r="AA795" s="17"/>
      <c r="AB795" s="17"/>
      <c r="AC795" s="20"/>
      <c r="AD795" s="19"/>
    </row>
    <row r="796" spans="1:30" s="45" customFormat="1" ht="20.100000000000001" customHeight="1" x14ac:dyDescent="0.3">
      <c r="A796" s="23">
        <v>1717</v>
      </c>
      <c r="B796" s="23" t="s">
        <v>35</v>
      </c>
      <c r="C796" s="23">
        <v>178</v>
      </c>
      <c r="D796" s="23">
        <v>8</v>
      </c>
      <c r="E796" s="23">
        <v>4</v>
      </c>
      <c r="F796" s="23">
        <v>1</v>
      </c>
      <c r="G796" s="23">
        <v>60</v>
      </c>
      <c r="H796" s="134" t="s">
        <v>271</v>
      </c>
      <c r="I796" s="7">
        <v>1760</v>
      </c>
      <c r="J796" s="8">
        <v>150</v>
      </c>
      <c r="K796" s="10">
        <f>I796*J796</f>
        <v>264000</v>
      </c>
      <c r="L796" s="23"/>
      <c r="M796" s="23"/>
      <c r="N796" s="23"/>
      <c r="O796" s="23"/>
      <c r="P796" s="23"/>
      <c r="Q796" s="7"/>
      <c r="R796" s="7"/>
      <c r="S796" s="7"/>
      <c r="T796" s="23"/>
      <c r="U796" s="7"/>
      <c r="V796" s="11"/>
      <c r="W796" s="7"/>
      <c r="X796" s="37">
        <f>K796+W796</f>
        <v>264000</v>
      </c>
      <c r="Y796" s="7"/>
      <c r="Z796" s="13">
        <v>50000000</v>
      </c>
      <c r="AA796" s="38">
        <v>0</v>
      </c>
      <c r="AB796" s="1">
        <v>0</v>
      </c>
      <c r="AC796" s="8" t="s">
        <v>307</v>
      </c>
      <c r="AD796" s="7"/>
    </row>
    <row r="797" spans="1:30" s="46" customFormat="1" ht="20.100000000000001" customHeight="1" x14ac:dyDescent="0.3">
      <c r="A797" s="24"/>
      <c r="B797" s="24"/>
      <c r="C797" s="24"/>
      <c r="D797" s="24"/>
      <c r="E797" s="24"/>
      <c r="F797" s="24"/>
      <c r="G797" s="24"/>
      <c r="H797" s="136"/>
      <c r="I797" s="26"/>
      <c r="J797" s="27"/>
      <c r="K797" s="26"/>
      <c r="L797" s="24"/>
      <c r="M797" s="24"/>
      <c r="N797" s="24"/>
      <c r="O797" s="24"/>
      <c r="P797" s="24"/>
      <c r="Q797" s="26"/>
      <c r="R797" s="26"/>
      <c r="S797" s="26"/>
      <c r="T797" s="24"/>
      <c r="U797" s="26"/>
      <c r="V797" s="28"/>
      <c r="W797" s="26"/>
      <c r="X797" s="26"/>
      <c r="Y797" s="26"/>
      <c r="Z797" s="26"/>
      <c r="AA797" s="24"/>
      <c r="AB797" s="24"/>
      <c r="AC797" s="27"/>
      <c r="AD797" s="26"/>
    </row>
    <row r="798" spans="1:30" s="45" customFormat="1" ht="20.100000000000001" customHeight="1" x14ac:dyDescent="0.3">
      <c r="A798" s="23">
        <v>1718</v>
      </c>
      <c r="B798" s="23" t="s">
        <v>35</v>
      </c>
      <c r="C798" s="23">
        <v>524</v>
      </c>
      <c r="D798" s="23">
        <v>4</v>
      </c>
      <c r="E798" s="23">
        <v>4</v>
      </c>
      <c r="F798" s="23">
        <v>1</v>
      </c>
      <c r="G798" s="23">
        <v>20</v>
      </c>
      <c r="H798" s="134" t="s">
        <v>271</v>
      </c>
      <c r="I798" s="7">
        <v>1720</v>
      </c>
      <c r="J798" s="8">
        <v>210</v>
      </c>
      <c r="K798" s="10">
        <f t="shared" ref="K798:K809" si="482">I798*J798</f>
        <v>361200</v>
      </c>
      <c r="L798" s="23"/>
      <c r="M798" s="23"/>
      <c r="N798" s="23"/>
      <c r="O798" s="23"/>
      <c r="P798" s="23"/>
      <c r="Q798" s="7"/>
      <c r="R798" s="7"/>
      <c r="S798" s="7"/>
      <c r="T798" s="23"/>
      <c r="U798" s="7"/>
      <c r="V798" s="11"/>
      <c r="W798" s="7"/>
      <c r="X798" s="37">
        <f t="shared" ref="X798:X799" si="483">K798+W798</f>
        <v>361200</v>
      </c>
      <c r="Y798" s="7"/>
      <c r="Z798" s="13">
        <v>50000000</v>
      </c>
      <c r="AA798" s="38">
        <v>0</v>
      </c>
      <c r="AB798" s="1">
        <v>0</v>
      </c>
      <c r="AC798" s="8" t="s">
        <v>308</v>
      </c>
      <c r="AD798" s="7"/>
    </row>
    <row r="799" spans="1:30" s="45" customFormat="1" ht="20.100000000000001" customHeight="1" x14ac:dyDescent="0.3">
      <c r="A799" s="1"/>
      <c r="B799" s="1" t="s">
        <v>35</v>
      </c>
      <c r="C799" s="1">
        <v>11151</v>
      </c>
      <c r="D799" s="1">
        <v>4</v>
      </c>
      <c r="E799" s="1">
        <v>3</v>
      </c>
      <c r="F799" s="1">
        <v>3</v>
      </c>
      <c r="G799" s="1">
        <v>86</v>
      </c>
      <c r="H799" s="138" t="s">
        <v>271</v>
      </c>
      <c r="I799" s="2">
        <v>1586</v>
      </c>
      <c r="J799" s="36">
        <v>250</v>
      </c>
      <c r="K799" s="10">
        <f t="shared" si="482"/>
        <v>396500</v>
      </c>
      <c r="L799" s="1"/>
      <c r="M799" s="1"/>
      <c r="N799" s="1"/>
      <c r="O799" s="1"/>
      <c r="P799" s="1"/>
      <c r="Q799" s="2"/>
      <c r="R799" s="2"/>
      <c r="S799" s="2"/>
      <c r="T799" s="1"/>
      <c r="U799" s="2"/>
      <c r="V799" s="44"/>
      <c r="W799" s="2"/>
      <c r="X799" s="37">
        <f t="shared" si="483"/>
        <v>396500</v>
      </c>
      <c r="Y799" s="2"/>
      <c r="Z799" s="13">
        <v>50000000</v>
      </c>
      <c r="AA799" s="38">
        <v>0</v>
      </c>
      <c r="AB799" s="1">
        <v>0</v>
      </c>
      <c r="AC799" s="36"/>
      <c r="AD799" s="2"/>
    </row>
    <row r="800" spans="1:30" s="46" customFormat="1" ht="20.100000000000001" customHeight="1" x14ac:dyDescent="0.3">
      <c r="A800" s="17"/>
      <c r="B800" s="17"/>
      <c r="C800" s="17"/>
      <c r="D800" s="17"/>
      <c r="E800" s="17"/>
      <c r="F800" s="17"/>
      <c r="G800" s="17"/>
      <c r="H800" s="135"/>
      <c r="I800" s="19"/>
      <c r="J800" s="20"/>
      <c r="K800" s="19"/>
      <c r="L800" s="17"/>
      <c r="M800" s="17"/>
      <c r="N800" s="17"/>
      <c r="O800" s="17"/>
      <c r="P800" s="17"/>
      <c r="Q800" s="19"/>
      <c r="R800" s="19"/>
      <c r="S800" s="19"/>
      <c r="T800" s="17"/>
      <c r="U800" s="19"/>
      <c r="V800" s="21"/>
      <c r="W800" s="19"/>
      <c r="X800" s="19"/>
      <c r="Y800" s="19"/>
      <c r="Z800" s="19"/>
      <c r="AA800" s="17"/>
      <c r="AB800" s="17"/>
      <c r="AC800" s="20"/>
      <c r="AD800" s="19"/>
    </row>
    <row r="801" spans="1:30" s="45" customFormat="1" ht="20.100000000000001" customHeight="1" x14ac:dyDescent="0.3">
      <c r="A801" s="23">
        <v>1719</v>
      </c>
      <c r="B801" s="23" t="s">
        <v>35</v>
      </c>
      <c r="C801" s="23">
        <v>3115</v>
      </c>
      <c r="D801" s="23">
        <v>2</v>
      </c>
      <c r="E801" s="23">
        <v>0</v>
      </c>
      <c r="F801" s="23">
        <v>3</v>
      </c>
      <c r="G801" s="23">
        <v>50</v>
      </c>
      <c r="H801" s="134" t="s">
        <v>272</v>
      </c>
      <c r="I801" s="7">
        <v>332</v>
      </c>
      <c r="J801" s="8">
        <v>330</v>
      </c>
      <c r="K801" s="10">
        <f t="shared" si="482"/>
        <v>109560</v>
      </c>
      <c r="L801" s="23"/>
      <c r="M801" s="23"/>
      <c r="N801" s="23"/>
      <c r="O801" s="6"/>
      <c r="P801" s="23"/>
      <c r="Q801" s="7"/>
      <c r="R801" s="7"/>
      <c r="S801" s="9"/>
      <c r="T801" s="23"/>
      <c r="U801" s="7"/>
      <c r="V801" s="9"/>
      <c r="W801" s="9"/>
      <c r="X801" s="12">
        <f>K801+W801</f>
        <v>109560</v>
      </c>
      <c r="Y801" s="9"/>
      <c r="Z801" s="7"/>
      <c r="AA801" s="9">
        <f>X801-Z801</f>
        <v>109560</v>
      </c>
      <c r="AB801" s="23">
        <v>0.02</v>
      </c>
      <c r="AC801" s="8" t="s">
        <v>309</v>
      </c>
      <c r="AD801" s="7"/>
    </row>
    <row r="802" spans="1:30" s="45" customFormat="1" ht="20.100000000000001" customHeight="1" x14ac:dyDescent="0.3">
      <c r="A802" s="23"/>
      <c r="B802" s="23"/>
      <c r="C802" s="23"/>
      <c r="D802" s="23"/>
      <c r="E802" s="23"/>
      <c r="F802" s="23"/>
      <c r="G802" s="23"/>
      <c r="H802" s="134"/>
      <c r="I802" s="7"/>
      <c r="J802" s="8"/>
      <c r="K802" s="10"/>
      <c r="L802" s="23">
        <v>1</v>
      </c>
      <c r="M802" s="23" t="s">
        <v>42</v>
      </c>
      <c r="N802" s="23" t="s">
        <v>36</v>
      </c>
      <c r="O802" s="6" t="s">
        <v>272</v>
      </c>
      <c r="P802" s="23">
        <v>95.7</v>
      </c>
      <c r="Q802" s="7">
        <v>100</v>
      </c>
      <c r="R802" s="7">
        <v>6750</v>
      </c>
      <c r="S802" s="9">
        <f>P802*R802</f>
        <v>645975</v>
      </c>
      <c r="T802" s="23">
        <v>18</v>
      </c>
      <c r="U802" s="7">
        <v>26</v>
      </c>
      <c r="V802" s="9">
        <f>S802*U802/100</f>
        <v>167953.5</v>
      </c>
      <c r="W802" s="9">
        <f>S802-V802</f>
        <v>478021.5</v>
      </c>
      <c r="X802" s="12">
        <f t="shared" ref="X802:X815" si="484">K802+W802</f>
        <v>478021.5</v>
      </c>
      <c r="Y802" s="9">
        <f>X802*Q802/100</f>
        <v>478021.5</v>
      </c>
      <c r="Z802" s="42">
        <v>10000000</v>
      </c>
      <c r="AA802" s="38">
        <v>0</v>
      </c>
      <c r="AB802" s="1">
        <v>0</v>
      </c>
      <c r="AC802" s="8"/>
      <c r="AD802" s="7"/>
    </row>
    <row r="803" spans="1:30" s="45" customFormat="1" ht="20.100000000000001" customHeight="1" x14ac:dyDescent="0.3">
      <c r="A803" s="1"/>
      <c r="B803" s="1"/>
      <c r="C803" s="1"/>
      <c r="D803" s="1"/>
      <c r="E803" s="1"/>
      <c r="F803" s="1"/>
      <c r="G803" s="1"/>
      <c r="H803" s="138" t="s">
        <v>272</v>
      </c>
      <c r="I803" s="2">
        <v>12</v>
      </c>
      <c r="J803" s="36">
        <v>330</v>
      </c>
      <c r="K803" s="10">
        <f t="shared" si="482"/>
        <v>3960</v>
      </c>
      <c r="L803" s="1"/>
      <c r="M803" s="1"/>
      <c r="N803" s="1"/>
      <c r="O803" s="35"/>
      <c r="P803" s="1"/>
      <c r="Q803" s="2"/>
      <c r="R803" s="2"/>
      <c r="S803" s="9"/>
      <c r="T803" s="1"/>
      <c r="U803" s="2"/>
      <c r="V803" s="9"/>
      <c r="W803" s="9"/>
      <c r="X803" s="12">
        <f t="shared" si="484"/>
        <v>3960</v>
      </c>
      <c r="Y803" s="9"/>
      <c r="Z803" s="42"/>
      <c r="AA803" s="9">
        <f>X803-Z803</f>
        <v>3960</v>
      </c>
      <c r="AB803" s="23">
        <v>0.02</v>
      </c>
      <c r="AC803" s="36"/>
      <c r="AD803" s="2"/>
    </row>
    <row r="804" spans="1:30" s="45" customFormat="1" ht="20.100000000000001" customHeight="1" x14ac:dyDescent="0.3">
      <c r="A804" s="1"/>
      <c r="B804" s="1"/>
      <c r="C804" s="1"/>
      <c r="D804" s="1"/>
      <c r="E804" s="1"/>
      <c r="F804" s="1"/>
      <c r="G804" s="1"/>
      <c r="H804" s="138"/>
      <c r="I804" s="2"/>
      <c r="J804" s="36"/>
      <c r="K804" s="10"/>
      <c r="L804" s="1">
        <v>2</v>
      </c>
      <c r="M804" s="1" t="s">
        <v>249</v>
      </c>
      <c r="N804" s="1" t="s">
        <v>36</v>
      </c>
      <c r="O804" s="35" t="s">
        <v>272</v>
      </c>
      <c r="P804" s="1">
        <v>48</v>
      </c>
      <c r="Q804" s="2">
        <v>100</v>
      </c>
      <c r="R804" s="2">
        <v>2450</v>
      </c>
      <c r="S804" s="9">
        <f>P804*R804</f>
        <v>117600</v>
      </c>
      <c r="T804" s="1">
        <v>13</v>
      </c>
      <c r="U804" s="2">
        <v>16</v>
      </c>
      <c r="V804" s="9">
        <f>S804*U804/100</f>
        <v>18816</v>
      </c>
      <c r="W804" s="9">
        <f>S804-V804</f>
        <v>98784</v>
      </c>
      <c r="X804" s="12">
        <f t="shared" si="484"/>
        <v>98784</v>
      </c>
      <c r="Y804" s="9">
        <f>X804*Q804/100</f>
        <v>98784</v>
      </c>
      <c r="Z804" s="42">
        <v>10000000</v>
      </c>
      <c r="AA804" s="38">
        <v>0</v>
      </c>
      <c r="AB804" s="1">
        <v>0</v>
      </c>
      <c r="AC804" s="36"/>
      <c r="AD804" s="2"/>
    </row>
    <row r="805" spans="1:30" s="45" customFormat="1" ht="20.100000000000001" customHeight="1" x14ac:dyDescent="0.3">
      <c r="A805" s="1"/>
      <c r="B805" s="1"/>
      <c r="C805" s="1"/>
      <c r="D805" s="1"/>
      <c r="E805" s="1"/>
      <c r="F805" s="1"/>
      <c r="G805" s="1"/>
      <c r="H805" s="133" t="s">
        <v>273</v>
      </c>
      <c r="I805" s="2">
        <v>6</v>
      </c>
      <c r="J805" s="36">
        <v>330</v>
      </c>
      <c r="K805" s="10">
        <f t="shared" si="482"/>
        <v>1980</v>
      </c>
      <c r="L805" s="1">
        <v>3</v>
      </c>
      <c r="M805" s="1" t="s">
        <v>42</v>
      </c>
      <c r="N805" s="1" t="s">
        <v>36</v>
      </c>
      <c r="O805" s="1" t="s">
        <v>273</v>
      </c>
      <c r="P805" s="1">
        <v>24</v>
      </c>
      <c r="Q805" s="2">
        <v>100</v>
      </c>
      <c r="R805" s="2">
        <v>6750</v>
      </c>
      <c r="S805" s="9">
        <f>P805*R805</f>
        <v>162000</v>
      </c>
      <c r="T805" s="1">
        <v>5</v>
      </c>
      <c r="U805" s="2">
        <v>5</v>
      </c>
      <c r="V805" s="9">
        <f>S805*U805/100</f>
        <v>8100</v>
      </c>
      <c r="W805" s="9">
        <f>S805-V805</f>
        <v>153900</v>
      </c>
      <c r="X805" s="12">
        <f t="shared" si="484"/>
        <v>155880</v>
      </c>
      <c r="Y805" s="9">
        <f>X805*Q805/100</f>
        <v>155880</v>
      </c>
      <c r="Z805" s="2"/>
      <c r="AA805" s="9">
        <f>X805-Z805</f>
        <v>155880</v>
      </c>
      <c r="AB805" s="1">
        <v>0.3</v>
      </c>
      <c r="AC805" s="36"/>
      <c r="AD805" s="2"/>
    </row>
    <row r="806" spans="1:30" s="45" customFormat="1" ht="20.100000000000001" customHeight="1" x14ac:dyDescent="0.3">
      <c r="A806" s="1"/>
      <c r="B806" s="1" t="s">
        <v>35</v>
      </c>
      <c r="C806" s="1">
        <v>8095</v>
      </c>
      <c r="D806" s="1">
        <v>9</v>
      </c>
      <c r="E806" s="1">
        <v>16</v>
      </c>
      <c r="F806" s="1">
        <v>1</v>
      </c>
      <c r="G806" s="1">
        <v>95</v>
      </c>
      <c r="H806" s="138" t="s">
        <v>272</v>
      </c>
      <c r="I806" s="2">
        <v>195</v>
      </c>
      <c r="J806" s="36">
        <v>150</v>
      </c>
      <c r="K806" s="10">
        <f t="shared" si="482"/>
        <v>29250</v>
      </c>
      <c r="L806" s="1"/>
      <c r="M806" s="1"/>
      <c r="N806" s="1"/>
      <c r="O806" s="35"/>
      <c r="P806" s="1"/>
      <c r="Q806" s="2"/>
      <c r="R806" s="2"/>
      <c r="S806" s="9"/>
      <c r="T806" s="1"/>
      <c r="U806" s="2"/>
      <c r="V806" s="9"/>
      <c r="W806" s="9"/>
      <c r="X806" s="12">
        <f t="shared" si="484"/>
        <v>29250</v>
      </c>
      <c r="Y806" s="2"/>
      <c r="Z806" s="2"/>
      <c r="AA806" s="9">
        <f>X806-Z806</f>
        <v>29250</v>
      </c>
      <c r="AB806" s="1">
        <v>0.02</v>
      </c>
      <c r="AC806" s="36"/>
      <c r="AD806" s="2"/>
    </row>
    <row r="807" spans="1:30" s="45" customFormat="1" ht="20.100000000000001" customHeight="1" x14ac:dyDescent="0.3">
      <c r="A807" s="1"/>
      <c r="B807" s="1"/>
      <c r="C807" s="1"/>
      <c r="D807" s="1"/>
      <c r="E807" s="1"/>
      <c r="F807" s="1"/>
      <c r="G807" s="1"/>
      <c r="H807" s="138"/>
      <c r="I807" s="2"/>
      <c r="J807" s="36"/>
      <c r="K807" s="10"/>
      <c r="L807" s="1">
        <v>1</v>
      </c>
      <c r="M807" s="1" t="s">
        <v>42</v>
      </c>
      <c r="N807" s="1" t="s">
        <v>36</v>
      </c>
      <c r="O807" s="35" t="s">
        <v>272</v>
      </c>
      <c r="P807" s="1">
        <v>99</v>
      </c>
      <c r="Q807" s="2">
        <v>100</v>
      </c>
      <c r="R807" s="2">
        <v>6750</v>
      </c>
      <c r="S807" s="9">
        <f>P807*R807</f>
        <v>668250</v>
      </c>
      <c r="T807" s="1">
        <v>30</v>
      </c>
      <c r="U807" s="2">
        <v>50</v>
      </c>
      <c r="V807" s="9">
        <f>S807*U807/100</f>
        <v>334125</v>
      </c>
      <c r="W807" s="9">
        <f>S807-V807</f>
        <v>334125</v>
      </c>
      <c r="X807" s="12">
        <f>K807+W807</f>
        <v>334125</v>
      </c>
      <c r="Y807" s="9">
        <f>X807*Q807/100</f>
        <v>334125</v>
      </c>
      <c r="Z807" s="42">
        <v>10000000</v>
      </c>
      <c r="AA807" s="38">
        <v>0</v>
      </c>
      <c r="AB807" s="1">
        <v>0</v>
      </c>
      <c r="AC807" s="36"/>
      <c r="AD807" s="2"/>
    </row>
    <row r="808" spans="1:30" s="45" customFormat="1" ht="20.100000000000001" customHeight="1" x14ac:dyDescent="0.3">
      <c r="A808" s="1"/>
      <c r="B808" s="1"/>
      <c r="C808" s="1"/>
      <c r="D808" s="1"/>
      <c r="E808" s="1"/>
      <c r="F808" s="1"/>
      <c r="G808" s="1"/>
      <c r="H808" s="138" t="s">
        <v>271</v>
      </c>
      <c r="I808" s="2">
        <v>6400</v>
      </c>
      <c r="J808" s="36">
        <v>150</v>
      </c>
      <c r="K808" s="10">
        <f t="shared" si="482"/>
        <v>960000</v>
      </c>
      <c r="L808" s="1"/>
      <c r="M808" s="1"/>
      <c r="N808" s="1"/>
      <c r="O808" s="1"/>
      <c r="P808" s="1"/>
      <c r="Q808" s="2"/>
      <c r="R808" s="2"/>
      <c r="S808" s="2"/>
      <c r="T808" s="1"/>
      <c r="U808" s="2"/>
      <c r="V808" s="44"/>
      <c r="W808" s="2"/>
      <c r="X808" s="12">
        <f t="shared" si="484"/>
        <v>960000</v>
      </c>
      <c r="Y808" s="2"/>
      <c r="Z808" s="13">
        <v>50000000</v>
      </c>
      <c r="AA808" s="38">
        <v>0</v>
      </c>
      <c r="AB808" s="1">
        <v>0</v>
      </c>
      <c r="AC808" s="36"/>
      <c r="AD808" s="2"/>
    </row>
    <row r="809" spans="1:30" s="45" customFormat="1" ht="20.100000000000001" customHeight="1" x14ac:dyDescent="0.3">
      <c r="A809" s="1"/>
      <c r="B809" s="1" t="s">
        <v>35</v>
      </c>
      <c r="C809" s="1">
        <v>8096</v>
      </c>
      <c r="D809" s="1">
        <v>9</v>
      </c>
      <c r="E809" s="1">
        <v>0</v>
      </c>
      <c r="F809" s="1">
        <v>2</v>
      </c>
      <c r="G809" s="1">
        <v>7</v>
      </c>
      <c r="H809" s="138" t="s">
        <v>271</v>
      </c>
      <c r="I809" s="2">
        <v>207</v>
      </c>
      <c r="J809" s="36">
        <v>330</v>
      </c>
      <c r="K809" s="10">
        <f t="shared" si="482"/>
        <v>68310</v>
      </c>
      <c r="L809" s="1">
        <v>1</v>
      </c>
      <c r="M809" s="1" t="s">
        <v>41</v>
      </c>
      <c r="N809" s="1" t="s">
        <v>36</v>
      </c>
      <c r="O809" s="100" t="s">
        <v>1850</v>
      </c>
      <c r="P809" s="1">
        <v>80</v>
      </c>
      <c r="Q809" s="2">
        <v>100</v>
      </c>
      <c r="R809" s="2">
        <v>2000</v>
      </c>
      <c r="S809" s="9">
        <f>P809*R809</f>
        <v>160000</v>
      </c>
      <c r="T809" s="1">
        <v>2</v>
      </c>
      <c r="U809" s="2">
        <v>2</v>
      </c>
      <c r="V809" s="9">
        <f>S809*U809/100</f>
        <v>3200</v>
      </c>
      <c r="W809" s="9">
        <f>S809-V809</f>
        <v>156800</v>
      </c>
      <c r="X809" s="12">
        <f t="shared" si="484"/>
        <v>225110</v>
      </c>
      <c r="Y809" s="9">
        <f>X809*Q809/100</f>
        <v>225110</v>
      </c>
      <c r="Z809" s="13">
        <v>50000000</v>
      </c>
      <c r="AA809" s="38">
        <v>0</v>
      </c>
      <c r="AB809" s="1">
        <v>0</v>
      </c>
      <c r="AC809" s="36"/>
      <c r="AD809" s="2"/>
    </row>
    <row r="810" spans="1:30" s="46" customFormat="1" ht="20.100000000000001" customHeight="1" x14ac:dyDescent="0.3">
      <c r="A810" s="17"/>
      <c r="B810" s="17"/>
      <c r="C810" s="17"/>
      <c r="D810" s="17"/>
      <c r="E810" s="17"/>
      <c r="F810" s="17"/>
      <c r="G810" s="17"/>
      <c r="H810" s="135"/>
      <c r="I810" s="19"/>
      <c r="J810" s="20"/>
      <c r="K810" s="19"/>
      <c r="L810" s="17"/>
      <c r="M810" s="17"/>
      <c r="N810" s="17"/>
      <c r="O810" s="18"/>
      <c r="P810" s="17"/>
      <c r="Q810" s="19"/>
      <c r="R810" s="19"/>
      <c r="S810" s="19"/>
      <c r="T810" s="17"/>
      <c r="U810" s="19"/>
      <c r="V810" s="21"/>
      <c r="W810" s="19"/>
      <c r="X810" s="19"/>
      <c r="Y810" s="19"/>
      <c r="Z810" s="19"/>
      <c r="AA810" s="17"/>
      <c r="AB810" s="17"/>
      <c r="AC810" s="20"/>
      <c r="AD810" s="19"/>
    </row>
    <row r="811" spans="1:30" s="45" customFormat="1" ht="20.100000000000001" customHeight="1" x14ac:dyDescent="0.3">
      <c r="A811" s="23">
        <v>1720</v>
      </c>
      <c r="B811" s="23" t="s">
        <v>35</v>
      </c>
      <c r="C811" s="23">
        <v>521</v>
      </c>
      <c r="D811" s="23">
        <v>8</v>
      </c>
      <c r="E811" s="23">
        <v>1</v>
      </c>
      <c r="F811" s="23">
        <v>1</v>
      </c>
      <c r="G811" s="23">
        <v>16</v>
      </c>
      <c r="H811" s="134" t="s">
        <v>271</v>
      </c>
      <c r="I811" s="7">
        <v>516</v>
      </c>
      <c r="J811" s="8">
        <v>1050</v>
      </c>
      <c r="K811" s="10">
        <f t="shared" ref="K811:K873" si="485">I811*J811</f>
        <v>541800</v>
      </c>
      <c r="L811" s="23"/>
      <c r="M811" s="23"/>
      <c r="N811" s="23"/>
      <c r="O811" s="23"/>
      <c r="P811" s="23"/>
      <c r="Q811" s="7"/>
      <c r="R811" s="7"/>
      <c r="S811" s="7"/>
      <c r="T811" s="23"/>
      <c r="U811" s="7"/>
      <c r="V811" s="11"/>
      <c r="W811" s="7"/>
      <c r="X811" s="12">
        <f t="shared" si="484"/>
        <v>541800</v>
      </c>
      <c r="Y811" s="7"/>
      <c r="Z811" s="13">
        <v>50000000</v>
      </c>
      <c r="AA811" s="38">
        <v>0</v>
      </c>
      <c r="AB811" s="1">
        <v>0</v>
      </c>
      <c r="AC811" s="32" t="s">
        <v>310</v>
      </c>
      <c r="AD811" s="7"/>
    </row>
    <row r="812" spans="1:30" s="45" customFormat="1" ht="20.100000000000001" customHeight="1" x14ac:dyDescent="0.3">
      <c r="A812" s="1"/>
      <c r="B812" s="1" t="s">
        <v>35</v>
      </c>
      <c r="C812" s="1">
        <v>495</v>
      </c>
      <c r="D812" s="1">
        <v>8</v>
      </c>
      <c r="E812" s="1">
        <v>2</v>
      </c>
      <c r="F812" s="1">
        <v>1</v>
      </c>
      <c r="G812" s="1">
        <v>77</v>
      </c>
      <c r="H812" s="138" t="s">
        <v>271</v>
      </c>
      <c r="I812" s="2">
        <v>977</v>
      </c>
      <c r="J812" s="36">
        <v>150</v>
      </c>
      <c r="K812" s="10">
        <f t="shared" si="485"/>
        <v>146550</v>
      </c>
      <c r="L812" s="1"/>
      <c r="M812" s="1"/>
      <c r="N812" s="1"/>
      <c r="O812" s="1"/>
      <c r="P812" s="1"/>
      <c r="Q812" s="2"/>
      <c r="R812" s="2"/>
      <c r="S812" s="2"/>
      <c r="T812" s="1"/>
      <c r="U812" s="2"/>
      <c r="V812" s="44"/>
      <c r="W812" s="2"/>
      <c r="X812" s="12">
        <f t="shared" si="484"/>
        <v>146550</v>
      </c>
      <c r="Y812" s="2"/>
      <c r="Z812" s="13">
        <v>50000000</v>
      </c>
      <c r="AA812" s="38">
        <v>0</v>
      </c>
      <c r="AB812" s="1">
        <v>0</v>
      </c>
      <c r="AC812" s="36"/>
      <c r="AD812" s="2"/>
    </row>
    <row r="813" spans="1:30" s="45" customFormat="1" ht="20.100000000000001" customHeight="1" x14ac:dyDescent="0.3">
      <c r="A813" s="1"/>
      <c r="B813" s="1" t="s">
        <v>35</v>
      </c>
      <c r="C813" s="1">
        <v>497</v>
      </c>
      <c r="D813" s="1">
        <v>4</v>
      </c>
      <c r="E813" s="1">
        <v>0</v>
      </c>
      <c r="F813" s="1">
        <v>3</v>
      </c>
      <c r="G813" s="1">
        <v>43</v>
      </c>
      <c r="H813" s="138" t="s">
        <v>271</v>
      </c>
      <c r="I813" s="2">
        <v>343</v>
      </c>
      <c r="J813" s="36">
        <v>150</v>
      </c>
      <c r="K813" s="10">
        <f t="shared" si="485"/>
        <v>51450</v>
      </c>
      <c r="L813" s="1"/>
      <c r="M813" s="1"/>
      <c r="N813" s="1"/>
      <c r="O813" s="1"/>
      <c r="P813" s="1"/>
      <c r="Q813" s="2"/>
      <c r="R813" s="2"/>
      <c r="S813" s="2"/>
      <c r="T813" s="1"/>
      <c r="U813" s="2"/>
      <c r="V813" s="44"/>
      <c r="W813" s="2"/>
      <c r="X813" s="12">
        <f t="shared" si="484"/>
        <v>51450</v>
      </c>
      <c r="Y813" s="2"/>
      <c r="Z813" s="13">
        <v>50000000</v>
      </c>
      <c r="AA813" s="38">
        <v>0</v>
      </c>
      <c r="AB813" s="1">
        <v>0</v>
      </c>
      <c r="AC813" s="36"/>
      <c r="AD813" s="2"/>
    </row>
    <row r="814" spans="1:30" s="46" customFormat="1" ht="20.100000000000001" customHeight="1" x14ac:dyDescent="0.3">
      <c r="A814" s="17"/>
      <c r="B814" s="17"/>
      <c r="C814" s="17"/>
      <c r="D814" s="17"/>
      <c r="E814" s="17"/>
      <c r="F814" s="17"/>
      <c r="G814" s="17"/>
      <c r="H814" s="135"/>
      <c r="I814" s="19"/>
      <c r="J814" s="20"/>
      <c r="K814" s="19"/>
      <c r="L814" s="17"/>
      <c r="M814" s="17"/>
      <c r="N814" s="17"/>
      <c r="O814" s="17"/>
      <c r="P814" s="17"/>
      <c r="Q814" s="19"/>
      <c r="R814" s="19"/>
      <c r="S814" s="19"/>
      <c r="T814" s="17"/>
      <c r="U814" s="19"/>
      <c r="V814" s="21"/>
      <c r="W814" s="19"/>
      <c r="X814" s="19"/>
      <c r="Y814" s="19"/>
      <c r="Z814" s="19"/>
      <c r="AA814" s="17"/>
      <c r="AB814" s="17"/>
      <c r="AC814" s="20"/>
      <c r="AD814" s="19"/>
    </row>
    <row r="815" spans="1:30" s="45" customFormat="1" ht="20.100000000000001" customHeight="1" x14ac:dyDescent="0.3">
      <c r="A815" s="23">
        <v>1721</v>
      </c>
      <c r="B815" s="23" t="s">
        <v>35</v>
      </c>
      <c r="C815" s="23">
        <v>3705</v>
      </c>
      <c r="D815" s="23">
        <v>3</v>
      </c>
      <c r="E815" s="23">
        <v>11</v>
      </c>
      <c r="F815" s="23">
        <v>1</v>
      </c>
      <c r="G815" s="23">
        <v>13</v>
      </c>
      <c r="H815" s="134" t="s">
        <v>271</v>
      </c>
      <c r="I815" s="7">
        <v>4513</v>
      </c>
      <c r="J815" s="8">
        <v>210</v>
      </c>
      <c r="K815" s="10">
        <f t="shared" si="485"/>
        <v>947730</v>
      </c>
      <c r="L815" s="23"/>
      <c r="M815" s="23"/>
      <c r="N815" s="23"/>
      <c r="O815" s="23"/>
      <c r="P815" s="23"/>
      <c r="Q815" s="7"/>
      <c r="R815" s="7"/>
      <c r="S815" s="7"/>
      <c r="T815" s="23"/>
      <c r="U815" s="7"/>
      <c r="V815" s="11"/>
      <c r="W815" s="7"/>
      <c r="X815" s="12">
        <f t="shared" si="484"/>
        <v>947730</v>
      </c>
      <c r="Y815" s="7"/>
      <c r="Z815" s="13">
        <v>50000000</v>
      </c>
      <c r="AA815" s="38">
        <v>0</v>
      </c>
      <c r="AB815" s="1">
        <v>0</v>
      </c>
      <c r="AC815" s="8" t="s">
        <v>311</v>
      </c>
      <c r="AD815" s="7"/>
    </row>
    <row r="816" spans="1:30" s="46" customFormat="1" ht="20.100000000000001" customHeight="1" x14ac:dyDescent="0.3">
      <c r="A816" s="24"/>
      <c r="B816" s="24"/>
      <c r="C816" s="24"/>
      <c r="D816" s="24"/>
      <c r="E816" s="24"/>
      <c r="F816" s="24"/>
      <c r="G816" s="24"/>
      <c r="H816" s="136"/>
      <c r="I816" s="26"/>
      <c r="J816" s="27"/>
      <c r="K816" s="26"/>
      <c r="L816" s="24"/>
      <c r="M816" s="24"/>
      <c r="N816" s="24"/>
      <c r="O816" s="24"/>
      <c r="P816" s="24"/>
      <c r="Q816" s="26"/>
      <c r="R816" s="26"/>
      <c r="S816" s="26"/>
      <c r="T816" s="24"/>
      <c r="U816" s="26"/>
      <c r="V816" s="28"/>
      <c r="W816" s="26"/>
      <c r="X816" s="26"/>
      <c r="Y816" s="26"/>
      <c r="Z816" s="26"/>
      <c r="AA816" s="24"/>
      <c r="AB816" s="24"/>
      <c r="AC816" s="27"/>
      <c r="AD816" s="26"/>
    </row>
    <row r="817" spans="1:30" s="45" customFormat="1" ht="20.100000000000001" customHeight="1" x14ac:dyDescent="0.3">
      <c r="A817" s="23">
        <v>1722</v>
      </c>
      <c r="B817" s="23" t="s">
        <v>35</v>
      </c>
      <c r="C817" s="23">
        <v>3194</v>
      </c>
      <c r="D817" s="23">
        <v>6</v>
      </c>
      <c r="E817" s="23">
        <v>4</v>
      </c>
      <c r="F817" s="23">
        <v>2</v>
      </c>
      <c r="G817" s="23">
        <v>81</v>
      </c>
      <c r="H817" s="134" t="s">
        <v>271</v>
      </c>
      <c r="I817" s="7">
        <v>1881</v>
      </c>
      <c r="J817" s="8">
        <v>150</v>
      </c>
      <c r="K817" s="10">
        <f t="shared" si="485"/>
        <v>282150</v>
      </c>
      <c r="L817" s="23"/>
      <c r="M817" s="23"/>
      <c r="N817" s="23"/>
      <c r="O817" s="23"/>
      <c r="P817" s="23"/>
      <c r="Q817" s="7"/>
      <c r="R817" s="7"/>
      <c r="S817" s="7"/>
      <c r="T817" s="23"/>
      <c r="U817" s="7"/>
      <c r="V817" s="11"/>
      <c r="W817" s="7"/>
      <c r="X817" s="12">
        <f t="shared" ref="X817:X825" si="486">K817+W817</f>
        <v>282150</v>
      </c>
      <c r="Y817" s="31"/>
      <c r="Z817" s="33">
        <v>50000000</v>
      </c>
      <c r="AA817" s="14">
        <v>0</v>
      </c>
      <c r="AB817" s="29">
        <v>0</v>
      </c>
      <c r="AC817" s="8" t="s">
        <v>312</v>
      </c>
      <c r="AD817" s="7"/>
    </row>
    <row r="818" spans="1:30" s="45" customFormat="1" ht="20.100000000000001" customHeight="1" x14ac:dyDescent="0.3">
      <c r="A818" s="1"/>
      <c r="B818" s="1" t="s">
        <v>35</v>
      </c>
      <c r="C818" s="1">
        <v>3192</v>
      </c>
      <c r="D818" s="1">
        <v>6</v>
      </c>
      <c r="E818" s="1">
        <v>9</v>
      </c>
      <c r="F818" s="1">
        <v>0</v>
      </c>
      <c r="G818" s="1">
        <v>72</v>
      </c>
      <c r="H818" s="138" t="s">
        <v>271</v>
      </c>
      <c r="I818" s="2">
        <v>3672</v>
      </c>
      <c r="J818" s="36">
        <v>150</v>
      </c>
      <c r="K818" s="10">
        <f t="shared" si="485"/>
        <v>550800</v>
      </c>
      <c r="L818" s="1"/>
      <c r="M818" s="1"/>
      <c r="N818" s="1"/>
      <c r="O818" s="1"/>
      <c r="P818" s="1"/>
      <c r="Q818" s="2"/>
      <c r="R818" s="2"/>
      <c r="S818" s="2"/>
      <c r="T818" s="1"/>
      <c r="U818" s="2"/>
      <c r="V818" s="44"/>
      <c r="W818" s="2"/>
      <c r="X818" s="12">
        <f t="shared" si="486"/>
        <v>550800</v>
      </c>
      <c r="Y818" s="2"/>
      <c r="Z818" s="13">
        <v>50000000</v>
      </c>
      <c r="AA818" s="38">
        <v>0</v>
      </c>
      <c r="AB818" s="1">
        <v>0</v>
      </c>
      <c r="AC818" s="36"/>
      <c r="AD818" s="2"/>
    </row>
    <row r="819" spans="1:30" s="45" customFormat="1" ht="20.100000000000001" customHeight="1" x14ac:dyDescent="0.3">
      <c r="A819" s="1"/>
      <c r="B819" s="1" t="s">
        <v>35</v>
      </c>
      <c r="C819" s="1">
        <v>3193</v>
      </c>
      <c r="D819" s="1">
        <v>6</v>
      </c>
      <c r="E819" s="1">
        <v>3</v>
      </c>
      <c r="F819" s="1">
        <v>0</v>
      </c>
      <c r="G819" s="1">
        <v>13</v>
      </c>
      <c r="H819" s="138" t="s">
        <v>271</v>
      </c>
      <c r="I819" s="2">
        <v>1213</v>
      </c>
      <c r="J819" s="36">
        <v>150</v>
      </c>
      <c r="K819" s="10">
        <f t="shared" si="485"/>
        <v>181950</v>
      </c>
      <c r="L819" s="1"/>
      <c r="M819" s="1"/>
      <c r="N819" s="1"/>
      <c r="O819" s="1"/>
      <c r="P819" s="1"/>
      <c r="Q819" s="2"/>
      <c r="R819" s="2"/>
      <c r="S819" s="2"/>
      <c r="T819" s="1"/>
      <c r="U819" s="2"/>
      <c r="V819" s="44"/>
      <c r="W819" s="2"/>
      <c r="X819" s="12">
        <f t="shared" si="486"/>
        <v>181950</v>
      </c>
      <c r="Y819" s="2"/>
      <c r="Z819" s="13">
        <v>50000000</v>
      </c>
      <c r="AA819" s="38">
        <v>0</v>
      </c>
      <c r="AB819" s="1">
        <v>0</v>
      </c>
      <c r="AC819" s="36"/>
      <c r="AD819" s="2"/>
    </row>
    <row r="820" spans="1:30" s="45" customFormat="1" ht="20.100000000000001" customHeight="1" x14ac:dyDescent="0.3">
      <c r="A820" s="1"/>
      <c r="B820" s="1" t="s">
        <v>35</v>
      </c>
      <c r="C820" s="1">
        <v>12738</v>
      </c>
      <c r="D820" s="1">
        <v>6</v>
      </c>
      <c r="E820" s="1">
        <v>1</v>
      </c>
      <c r="F820" s="1">
        <v>1</v>
      </c>
      <c r="G820" s="1">
        <v>70</v>
      </c>
      <c r="H820" s="138" t="s">
        <v>272</v>
      </c>
      <c r="I820" s="2">
        <v>170</v>
      </c>
      <c r="J820" s="36">
        <v>220</v>
      </c>
      <c r="K820" s="10">
        <f t="shared" si="485"/>
        <v>37400</v>
      </c>
      <c r="L820" s="1">
        <v>1</v>
      </c>
      <c r="M820" s="1" t="s">
        <v>42</v>
      </c>
      <c r="N820" s="1" t="s">
        <v>36</v>
      </c>
      <c r="O820" s="35" t="s">
        <v>272</v>
      </c>
      <c r="P820" s="1">
        <v>120</v>
      </c>
      <c r="Q820" s="2">
        <v>100</v>
      </c>
      <c r="R820" s="2">
        <v>6750</v>
      </c>
      <c r="S820" s="9">
        <f>P820*R820</f>
        <v>810000</v>
      </c>
      <c r="T820" s="1">
        <v>8</v>
      </c>
      <c r="U820" s="2">
        <v>8</v>
      </c>
      <c r="V820" s="9">
        <f>S820*U820/100</f>
        <v>64800</v>
      </c>
      <c r="W820" s="9">
        <f>S820-V820</f>
        <v>745200</v>
      </c>
      <c r="X820" s="12">
        <f t="shared" si="486"/>
        <v>782600</v>
      </c>
      <c r="Y820" s="13">
        <f>X820*Q820/100</f>
        <v>782600</v>
      </c>
      <c r="Z820" s="13">
        <v>50000000</v>
      </c>
      <c r="AA820" s="38">
        <v>0</v>
      </c>
      <c r="AB820" s="1">
        <v>0</v>
      </c>
      <c r="AC820" s="36"/>
      <c r="AD820" s="2"/>
    </row>
    <row r="821" spans="1:30" s="45" customFormat="1" ht="20.100000000000001" customHeight="1" x14ac:dyDescent="0.3">
      <c r="A821" s="1"/>
      <c r="B821" s="1"/>
      <c r="C821" s="1"/>
      <c r="D821" s="1"/>
      <c r="E821" s="1"/>
      <c r="F821" s="1"/>
      <c r="G821" s="1"/>
      <c r="H821" s="138" t="s">
        <v>271</v>
      </c>
      <c r="I821" s="2">
        <v>400</v>
      </c>
      <c r="J821" s="36">
        <v>220</v>
      </c>
      <c r="K821" s="10">
        <f t="shared" si="485"/>
        <v>88000</v>
      </c>
      <c r="L821" s="1"/>
      <c r="M821" s="1"/>
      <c r="N821" s="1"/>
      <c r="O821" s="1"/>
      <c r="P821" s="1"/>
      <c r="Q821" s="2"/>
      <c r="R821" s="2"/>
      <c r="S821" s="2"/>
      <c r="T821" s="1"/>
      <c r="U821" s="2"/>
      <c r="V821" s="44"/>
      <c r="W821" s="2"/>
      <c r="X821" s="12">
        <f t="shared" si="486"/>
        <v>88000</v>
      </c>
      <c r="Y821" s="2"/>
      <c r="Z821" s="13">
        <v>50000000</v>
      </c>
      <c r="AA821" s="38">
        <v>0</v>
      </c>
      <c r="AB821" s="1">
        <v>0</v>
      </c>
      <c r="AC821" s="36"/>
      <c r="AD821" s="2"/>
    </row>
    <row r="822" spans="1:30" s="46" customFormat="1" ht="20.100000000000001" customHeight="1" x14ac:dyDescent="0.3">
      <c r="A822" s="17"/>
      <c r="B822" s="17"/>
      <c r="C822" s="17"/>
      <c r="D822" s="17"/>
      <c r="E822" s="17"/>
      <c r="F822" s="17"/>
      <c r="G822" s="17"/>
      <c r="H822" s="135"/>
      <c r="I822" s="19"/>
      <c r="J822" s="20"/>
      <c r="K822" s="19"/>
      <c r="L822" s="17"/>
      <c r="M822" s="17"/>
      <c r="N822" s="17"/>
      <c r="O822" s="17"/>
      <c r="P822" s="17"/>
      <c r="Q822" s="19"/>
      <c r="R822" s="19"/>
      <c r="S822" s="19"/>
      <c r="T822" s="17"/>
      <c r="U822" s="19"/>
      <c r="V822" s="21"/>
      <c r="W822" s="19"/>
      <c r="X822" s="19"/>
      <c r="Y822" s="19"/>
      <c r="Z822" s="19"/>
      <c r="AA822" s="17"/>
      <c r="AB822" s="17"/>
      <c r="AC822" s="20"/>
      <c r="AD822" s="19"/>
    </row>
    <row r="823" spans="1:30" s="45" customFormat="1" ht="20.100000000000001" customHeight="1" x14ac:dyDescent="0.3">
      <c r="A823" s="23">
        <v>1723</v>
      </c>
      <c r="B823" s="23" t="s">
        <v>35</v>
      </c>
      <c r="C823" s="23">
        <v>12758</v>
      </c>
      <c r="D823" s="23">
        <v>6</v>
      </c>
      <c r="E823" s="23">
        <v>4</v>
      </c>
      <c r="F823" s="23">
        <v>0</v>
      </c>
      <c r="G823" s="23">
        <v>58</v>
      </c>
      <c r="H823" s="134" t="s">
        <v>271</v>
      </c>
      <c r="I823" s="7">
        <v>1658</v>
      </c>
      <c r="J823" s="8">
        <v>650</v>
      </c>
      <c r="K823" s="10">
        <f t="shared" si="485"/>
        <v>1077700</v>
      </c>
      <c r="L823" s="23"/>
      <c r="M823" s="23"/>
      <c r="N823" s="23"/>
      <c r="O823" s="23"/>
      <c r="P823" s="23"/>
      <c r="Q823" s="7"/>
      <c r="R823" s="7"/>
      <c r="S823" s="7"/>
      <c r="T823" s="23"/>
      <c r="U823" s="7"/>
      <c r="V823" s="11"/>
      <c r="W823" s="7"/>
      <c r="X823" s="12">
        <f t="shared" si="486"/>
        <v>1077700</v>
      </c>
      <c r="Y823" s="7"/>
      <c r="Z823" s="13">
        <v>50000000</v>
      </c>
      <c r="AA823" s="14">
        <v>0</v>
      </c>
      <c r="AB823" s="23">
        <v>0</v>
      </c>
      <c r="AC823" s="8" t="s">
        <v>313</v>
      </c>
      <c r="AD823" s="7"/>
    </row>
    <row r="824" spans="1:30" s="46" customFormat="1" ht="20.100000000000001" customHeight="1" x14ac:dyDescent="0.3">
      <c r="A824" s="24"/>
      <c r="B824" s="24"/>
      <c r="C824" s="24"/>
      <c r="D824" s="24"/>
      <c r="E824" s="24"/>
      <c r="F824" s="24"/>
      <c r="G824" s="24"/>
      <c r="H824" s="136"/>
      <c r="I824" s="26"/>
      <c r="J824" s="27"/>
      <c r="K824" s="26"/>
      <c r="L824" s="24"/>
      <c r="M824" s="24"/>
      <c r="N824" s="24"/>
      <c r="O824" s="24"/>
      <c r="P824" s="24"/>
      <c r="Q824" s="26"/>
      <c r="R824" s="26"/>
      <c r="S824" s="26"/>
      <c r="T824" s="24"/>
      <c r="U824" s="26"/>
      <c r="V824" s="28"/>
      <c r="W824" s="26"/>
      <c r="X824" s="26"/>
      <c r="Y824" s="26"/>
      <c r="Z824" s="26"/>
      <c r="AA824" s="24"/>
      <c r="AB824" s="24"/>
      <c r="AC824" s="27"/>
      <c r="AD824" s="26"/>
    </row>
    <row r="825" spans="1:30" s="45" customFormat="1" ht="20.100000000000001" customHeight="1" x14ac:dyDescent="0.3">
      <c r="A825" s="23">
        <v>1724</v>
      </c>
      <c r="B825" s="23" t="s">
        <v>35</v>
      </c>
      <c r="C825" s="23">
        <v>12664</v>
      </c>
      <c r="D825" s="23">
        <v>8</v>
      </c>
      <c r="E825" s="23">
        <v>2</v>
      </c>
      <c r="F825" s="23">
        <v>1</v>
      </c>
      <c r="G825" s="23">
        <v>11</v>
      </c>
      <c r="H825" s="134" t="s">
        <v>272</v>
      </c>
      <c r="I825" s="7">
        <v>211</v>
      </c>
      <c r="J825" s="8">
        <v>150</v>
      </c>
      <c r="K825" s="10">
        <f t="shared" si="485"/>
        <v>31650</v>
      </c>
      <c r="L825" s="23"/>
      <c r="M825" s="23"/>
      <c r="N825" s="23"/>
      <c r="O825" s="6"/>
      <c r="P825" s="23"/>
      <c r="Q825" s="7"/>
      <c r="R825" s="7"/>
      <c r="S825" s="9"/>
      <c r="T825" s="23"/>
      <c r="U825" s="7"/>
      <c r="V825" s="9"/>
      <c r="W825" s="9"/>
      <c r="X825" s="12">
        <f t="shared" si="486"/>
        <v>31650</v>
      </c>
      <c r="Y825" s="7"/>
      <c r="Z825" s="42"/>
      <c r="AA825" s="9">
        <f>X825-Z825</f>
        <v>31650</v>
      </c>
      <c r="AB825" s="23">
        <v>0.02</v>
      </c>
      <c r="AC825" s="8" t="s">
        <v>314</v>
      </c>
      <c r="AD825" s="7"/>
    </row>
    <row r="826" spans="1:30" s="45" customFormat="1" ht="20.100000000000001" customHeight="1" x14ac:dyDescent="0.3">
      <c r="A826" s="23"/>
      <c r="B826" s="23"/>
      <c r="C826" s="23"/>
      <c r="D826" s="23"/>
      <c r="E826" s="23"/>
      <c r="F826" s="23"/>
      <c r="G826" s="23"/>
      <c r="H826" s="134"/>
      <c r="I826" s="7"/>
      <c r="J826" s="8"/>
      <c r="K826" s="10"/>
      <c r="L826" s="23">
        <v>1</v>
      </c>
      <c r="M826" s="23" t="s">
        <v>42</v>
      </c>
      <c r="N826" s="23" t="s">
        <v>36</v>
      </c>
      <c r="O826" s="6" t="s">
        <v>272</v>
      </c>
      <c r="P826" s="23">
        <v>117</v>
      </c>
      <c r="Q826" s="7">
        <v>100</v>
      </c>
      <c r="R826" s="7">
        <v>6750</v>
      </c>
      <c r="S826" s="9">
        <f>P826*R826</f>
        <v>789750</v>
      </c>
      <c r="T826" s="23">
        <v>40</v>
      </c>
      <c r="U826" s="7">
        <v>70</v>
      </c>
      <c r="V826" s="9">
        <f>S826*U826/100</f>
        <v>552825</v>
      </c>
      <c r="W826" s="9">
        <f>S826-V826</f>
        <v>236925</v>
      </c>
      <c r="X826" s="12">
        <f>K826+W826</f>
        <v>236925</v>
      </c>
      <c r="Y826" s="9">
        <f>X826*Q826/100</f>
        <v>236925</v>
      </c>
      <c r="Z826" s="42">
        <v>10000000</v>
      </c>
      <c r="AA826" s="38">
        <v>0</v>
      </c>
      <c r="AB826" s="1">
        <v>0</v>
      </c>
      <c r="AC826" s="8"/>
      <c r="AD826" s="7"/>
    </row>
    <row r="827" spans="1:30" s="45" customFormat="1" ht="20.100000000000001" customHeight="1" x14ac:dyDescent="0.3">
      <c r="A827" s="1"/>
      <c r="B827" s="1"/>
      <c r="C827" s="1"/>
      <c r="D827" s="1"/>
      <c r="E827" s="1"/>
      <c r="F827" s="1"/>
      <c r="G827" s="1"/>
      <c r="H827" s="138" t="s">
        <v>271</v>
      </c>
      <c r="I827" s="2">
        <v>700</v>
      </c>
      <c r="J827" s="36">
        <v>150</v>
      </c>
      <c r="K827" s="10">
        <f t="shared" si="485"/>
        <v>105000</v>
      </c>
      <c r="L827" s="1"/>
      <c r="M827" s="1"/>
      <c r="N827" s="1"/>
      <c r="O827" s="1"/>
      <c r="P827" s="1"/>
      <c r="Q827" s="2"/>
      <c r="R827" s="2"/>
      <c r="S827" s="2"/>
      <c r="T827" s="1"/>
      <c r="U827" s="2"/>
      <c r="V827" s="44"/>
      <c r="W827" s="2"/>
      <c r="X827" s="12">
        <f>K827+W827</f>
        <v>105000</v>
      </c>
      <c r="Y827" s="2"/>
      <c r="Z827" s="13">
        <v>50000000</v>
      </c>
      <c r="AA827" s="38">
        <v>0</v>
      </c>
      <c r="AB827" s="1">
        <v>0</v>
      </c>
      <c r="AC827" s="36"/>
      <c r="AD827" s="2"/>
    </row>
    <row r="828" spans="1:30" s="46" customFormat="1" ht="20.100000000000001" customHeight="1" x14ac:dyDescent="0.3">
      <c r="A828" s="17"/>
      <c r="B828" s="17"/>
      <c r="C828" s="17"/>
      <c r="D828" s="17"/>
      <c r="E828" s="17"/>
      <c r="F828" s="17"/>
      <c r="G828" s="17"/>
      <c r="H828" s="135"/>
      <c r="I828" s="19"/>
      <c r="J828" s="20"/>
      <c r="K828" s="19"/>
      <c r="L828" s="17"/>
      <c r="M828" s="17"/>
      <c r="N828" s="17"/>
      <c r="O828" s="17"/>
      <c r="P828" s="17"/>
      <c r="Q828" s="19"/>
      <c r="R828" s="19"/>
      <c r="S828" s="19"/>
      <c r="T828" s="17"/>
      <c r="U828" s="19"/>
      <c r="V828" s="21"/>
      <c r="W828" s="19"/>
      <c r="X828" s="19"/>
      <c r="Y828" s="19"/>
      <c r="Z828" s="19"/>
      <c r="AA828" s="17"/>
      <c r="AB828" s="17"/>
      <c r="AC828" s="20"/>
      <c r="AD828" s="19"/>
    </row>
    <row r="829" spans="1:30" s="45" customFormat="1" ht="20.100000000000001" customHeight="1" x14ac:dyDescent="0.3">
      <c r="A829" s="23">
        <v>1725</v>
      </c>
      <c r="B829" s="23" t="s">
        <v>35</v>
      </c>
      <c r="C829" s="23">
        <v>5776</v>
      </c>
      <c r="D829" s="23">
        <v>7</v>
      </c>
      <c r="E829" s="23">
        <v>4</v>
      </c>
      <c r="F829" s="23">
        <v>0</v>
      </c>
      <c r="G829" s="23">
        <v>71</v>
      </c>
      <c r="H829" s="134" t="s">
        <v>271</v>
      </c>
      <c r="I829" s="7">
        <v>1671</v>
      </c>
      <c r="J829" s="8">
        <v>150</v>
      </c>
      <c r="K829" s="10">
        <f t="shared" si="485"/>
        <v>250650</v>
      </c>
      <c r="L829" s="23"/>
      <c r="M829" s="23"/>
      <c r="N829" s="23"/>
      <c r="O829" s="23"/>
      <c r="P829" s="23"/>
      <c r="Q829" s="7"/>
      <c r="R829" s="7"/>
      <c r="S829" s="7"/>
      <c r="T829" s="23"/>
      <c r="U829" s="7"/>
      <c r="V829" s="11"/>
      <c r="W829" s="7"/>
      <c r="X829" s="12">
        <f>K829+W829</f>
        <v>250650</v>
      </c>
      <c r="Y829" s="7"/>
      <c r="Z829" s="13">
        <v>50000000</v>
      </c>
      <c r="AA829" s="38">
        <v>0</v>
      </c>
      <c r="AB829" s="1">
        <v>0</v>
      </c>
      <c r="AC829" s="8" t="s">
        <v>315</v>
      </c>
      <c r="AD829" s="7"/>
    </row>
    <row r="830" spans="1:30" s="46" customFormat="1" ht="20.100000000000001" customHeight="1" x14ac:dyDescent="0.3">
      <c r="A830" s="24"/>
      <c r="B830" s="24"/>
      <c r="C830" s="24"/>
      <c r="D830" s="24"/>
      <c r="E830" s="24"/>
      <c r="F830" s="24"/>
      <c r="G830" s="24"/>
      <c r="H830" s="136"/>
      <c r="I830" s="26"/>
      <c r="J830" s="27"/>
      <c r="K830" s="26"/>
      <c r="L830" s="24"/>
      <c r="M830" s="24"/>
      <c r="N830" s="24"/>
      <c r="O830" s="24"/>
      <c r="P830" s="24"/>
      <c r="Q830" s="26"/>
      <c r="R830" s="26"/>
      <c r="S830" s="26"/>
      <c r="T830" s="24"/>
      <c r="U830" s="26"/>
      <c r="V830" s="28"/>
      <c r="W830" s="26"/>
      <c r="X830" s="26"/>
      <c r="Y830" s="26"/>
      <c r="Z830" s="26"/>
      <c r="AA830" s="24"/>
      <c r="AB830" s="24"/>
      <c r="AC830" s="27"/>
      <c r="AD830" s="26"/>
    </row>
    <row r="831" spans="1:30" s="45" customFormat="1" ht="20.100000000000001" customHeight="1" x14ac:dyDescent="0.3">
      <c r="A831" s="23">
        <v>1726</v>
      </c>
      <c r="B831" s="23" t="s">
        <v>35</v>
      </c>
      <c r="C831" s="23">
        <v>300</v>
      </c>
      <c r="D831" s="23">
        <v>1</v>
      </c>
      <c r="E831" s="23">
        <v>5</v>
      </c>
      <c r="F831" s="23">
        <v>1</v>
      </c>
      <c r="G831" s="23">
        <v>61</v>
      </c>
      <c r="H831" s="134" t="s">
        <v>271</v>
      </c>
      <c r="I831" s="7">
        <v>2161</v>
      </c>
      <c r="J831" s="8">
        <v>150</v>
      </c>
      <c r="K831" s="10">
        <f t="shared" si="485"/>
        <v>324150</v>
      </c>
      <c r="L831" s="23"/>
      <c r="M831" s="23"/>
      <c r="N831" s="23"/>
      <c r="O831" s="23"/>
      <c r="P831" s="23"/>
      <c r="Q831" s="7"/>
      <c r="R831" s="7"/>
      <c r="S831" s="7"/>
      <c r="T831" s="23"/>
      <c r="U831" s="7"/>
      <c r="V831" s="11"/>
      <c r="W831" s="7"/>
      <c r="X831" s="12">
        <f>K831+W831</f>
        <v>324150</v>
      </c>
      <c r="Y831" s="7"/>
      <c r="Z831" s="13">
        <v>50000000</v>
      </c>
      <c r="AA831" s="38">
        <v>0</v>
      </c>
      <c r="AB831" s="1">
        <v>0</v>
      </c>
      <c r="AC831" s="8" t="s">
        <v>316</v>
      </c>
      <c r="AD831" s="7"/>
    </row>
    <row r="832" spans="1:30" s="46" customFormat="1" ht="20.100000000000001" customHeight="1" x14ac:dyDescent="0.3">
      <c r="A832" s="24"/>
      <c r="B832" s="24"/>
      <c r="C832" s="24"/>
      <c r="D832" s="24"/>
      <c r="E832" s="24"/>
      <c r="F832" s="24"/>
      <c r="G832" s="24"/>
      <c r="H832" s="136"/>
      <c r="I832" s="26"/>
      <c r="J832" s="27"/>
      <c r="K832" s="26"/>
      <c r="L832" s="24"/>
      <c r="M832" s="24"/>
      <c r="N832" s="24"/>
      <c r="O832" s="24"/>
      <c r="P832" s="24"/>
      <c r="Q832" s="26"/>
      <c r="R832" s="26"/>
      <c r="S832" s="26"/>
      <c r="T832" s="24"/>
      <c r="U832" s="26"/>
      <c r="V832" s="28"/>
      <c r="W832" s="26"/>
      <c r="X832" s="26"/>
      <c r="Y832" s="26"/>
      <c r="Z832" s="26"/>
      <c r="AA832" s="24"/>
      <c r="AB832" s="24"/>
      <c r="AC832" s="27"/>
      <c r="AD832" s="26"/>
    </row>
    <row r="833" spans="1:30" s="45" customFormat="1" ht="20.100000000000001" customHeight="1" x14ac:dyDescent="0.3">
      <c r="A833" s="23">
        <v>1727</v>
      </c>
      <c r="B833" s="23" t="s">
        <v>35</v>
      </c>
      <c r="C833" s="23">
        <v>479</v>
      </c>
      <c r="D833" s="23">
        <v>5</v>
      </c>
      <c r="E833" s="23">
        <v>1</v>
      </c>
      <c r="F833" s="23">
        <v>3</v>
      </c>
      <c r="G833" s="23">
        <v>66</v>
      </c>
      <c r="H833" s="134" t="s">
        <v>271</v>
      </c>
      <c r="I833" s="7">
        <v>766</v>
      </c>
      <c r="J833" s="8">
        <v>150</v>
      </c>
      <c r="K833" s="10">
        <f t="shared" si="485"/>
        <v>114900</v>
      </c>
      <c r="L833" s="23"/>
      <c r="M833" s="23"/>
      <c r="N833" s="23"/>
      <c r="O833" s="23"/>
      <c r="P833" s="23"/>
      <c r="Q833" s="7"/>
      <c r="R833" s="7"/>
      <c r="S833" s="7"/>
      <c r="T833" s="23"/>
      <c r="U833" s="7"/>
      <c r="V833" s="11"/>
      <c r="W833" s="7"/>
      <c r="X833" s="12">
        <f t="shared" ref="X833:X886" si="487">K833+W833</f>
        <v>114900</v>
      </c>
      <c r="Y833" s="7"/>
      <c r="Z833" s="13">
        <v>50000000</v>
      </c>
      <c r="AA833" s="23">
        <v>0</v>
      </c>
      <c r="AB833" s="23">
        <v>0</v>
      </c>
      <c r="AC833" s="8" t="s">
        <v>317</v>
      </c>
      <c r="AD833" s="7"/>
    </row>
    <row r="834" spans="1:30" s="45" customFormat="1" ht="20.100000000000001" customHeight="1" x14ac:dyDescent="0.3">
      <c r="A834" s="1"/>
      <c r="B834" s="1" t="s">
        <v>35</v>
      </c>
      <c r="C834" s="1">
        <v>481</v>
      </c>
      <c r="D834" s="1">
        <v>5</v>
      </c>
      <c r="E834" s="1">
        <v>0</v>
      </c>
      <c r="F834" s="1">
        <v>2</v>
      </c>
      <c r="G834" s="1">
        <v>20</v>
      </c>
      <c r="H834" s="138" t="s">
        <v>271</v>
      </c>
      <c r="I834" s="2">
        <v>220</v>
      </c>
      <c r="J834" s="36">
        <v>150</v>
      </c>
      <c r="K834" s="10">
        <f t="shared" si="485"/>
        <v>33000</v>
      </c>
      <c r="L834" s="1"/>
      <c r="M834" s="1"/>
      <c r="N834" s="1"/>
      <c r="O834" s="1"/>
      <c r="P834" s="1"/>
      <c r="Q834" s="2"/>
      <c r="R834" s="2"/>
      <c r="S834" s="2"/>
      <c r="T834" s="1"/>
      <c r="U834" s="2"/>
      <c r="V834" s="44"/>
      <c r="W834" s="2"/>
      <c r="X834" s="12">
        <f t="shared" si="487"/>
        <v>33000</v>
      </c>
      <c r="Y834" s="2"/>
      <c r="Z834" s="13">
        <v>50000000</v>
      </c>
      <c r="AA834" s="23">
        <v>0</v>
      </c>
      <c r="AB834" s="23">
        <v>0</v>
      </c>
      <c r="AC834" s="36"/>
      <c r="AD834" s="2"/>
    </row>
    <row r="835" spans="1:30" s="45" customFormat="1" ht="20.100000000000001" customHeight="1" x14ac:dyDescent="0.3">
      <c r="A835" s="1"/>
      <c r="B835" s="1" t="s">
        <v>35</v>
      </c>
      <c r="C835" s="1">
        <v>482</v>
      </c>
      <c r="D835" s="1">
        <v>5</v>
      </c>
      <c r="E835" s="1">
        <v>9</v>
      </c>
      <c r="F835" s="1">
        <v>1</v>
      </c>
      <c r="G835" s="1">
        <v>7</v>
      </c>
      <c r="H835" s="138" t="s">
        <v>271</v>
      </c>
      <c r="I835" s="2">
        <v>3707</v>
      </c>
      <c r="J835" s="36">
        <v>150</v>
      </c>
      <c r="K835" s="10">
        <f t="shared" si="485"/>
        <v>556050</v>
      </c>
      <c r="L835" s="1"/>
      <c r="M835" s="1"/>
      <c r="N835" s="1"/>
      <c r="O835" s="1"/>
      <c r="P835" s="1"/>
      <c r="Q835" s="2"/>
      <c r="R835" s="2"/>
      <c r="S835" s="2"/>
      <c r="T835" s="1"/>
      <c r="U835" s="2"/>
      <c r="V835" s="44"/>
      <c r="W835" s="2"/>
      <c r="X835" s="12">
        <f t="shared" si="487"/>
        <v>556050</v>
      </c>
      <c r="Y835" s="2"/>
      <c r="Z835" s="13">
        <v>50000000</v>
      </c>
      <c r="AA835" s="23">
        <v>0</v>
      </c>
      <c r="AB835" s="23">
        <v>0</v>
      </c>
      <c r="AC835" s="36"/>
      <c r="AD835" s="2"/>
    </row>
    <row r="836" spans="1:30" s="46" customFormat="1" ht="20.100000000000001" customHeight="1" x14ac:dyDescent="0.3">
      <c r="A836" s="17"/>
      <c r="B836" s="17"/>
      <c r="C836" s="17"/>
      <c r="D836" s="17"/>
      <c r="E836" s="17"/>
      <c r="F836" s="17"/>
      <c r="G836" s="17"/>
      <c r="H836" s="135"/>
      <c r="I836" s="19"/>
      <c r="J836" s="20"/>
      <c r="K836" s="19"/>
      <c r="L836" s="17"/>
      <c r="M836" s="17"/>
      <c r="N836" s="17"/>
      <c r="O836" s="17"/>
      <c r="P836" s="17"/>
      <c r="Q836" s="19"/>
      <c r="R836" s="19"/>
      <c r="S836" s="19"/>
      <c r="T836" s="17"/>
      <c r="U836" s="19"/>
      <c r="V836" s="21"/>
      <c r="W836" s="19"/>
      <c r="X836" s="19"/>
      <c r="Y836" s="19"/>
      <c r="Z836" s="19"/>
      <c r="AA836" s="17"/>
      <c r="AB836" s="17"/>
      <c r="AC836" s="20"/>
      <c r="AD836" s="19"/>
    </row>
    <row r="837" spans="1:30" s="45" customFormat="1" ht="20.100000000000001" customHeight="1" x14ac:dyDescent="0.3">
      <c r="A837" s="23">
        <v>1728</v>
      </c>
      <c r="B837" s="23" t="s">
        <v>27</v>
      </c>
      <c r="C837" s="23">
        <v>4623</v>
      </c>
      <c r="D837" s="23">
        <v>5</v>
      </c>
      <c r="E837" s="23">
        <v>2</v>
      </c>
      <c r="F837" s="23">
        <v>1</v>
      </c>
      <c r="G837" s="23">
        <v>80</v>
      </c>
      <c r="H837" s="134" t="s">
        <v>272</v>
      </c>
      <c r="I837" s="7">
        <v>200</v>
      </c>
      <c r="J837" s="8">
        <v>150</v>
      </c>
      <c r="K837" s="10">
        <f t="shared" si="485"/>
        <v>30000</v>
      </c>
      <c r="L837" s="23"/>
      <c r="M837" s="23"/>
      <c r="N837" s="23"/>
      <c r="O837" s="6"/>
      <c r="P837" s="23"/>
      <c r="Q837" s="7"/>
      <c r="R837" s="7"/>
      <c r="S837" s="9"/>
      <c r="T837" s="23"/>
      <c r="U837" s="7"/>
      <c r="V837" s="9"/>
      <c r="W837" s="9"/>
      <c r="X837" s="12">
        <f t="shared" si="487"/>
        <v>30000</v>
      </c>
      <c r="Y837" s="7"/>
      <c r="Z837" s="13"/>
      <c r="AA837" s="9">
        <f>X837-Z837</f>
        <v>30000</v>
      </c>
      <c r="AB837" s="23">
        <v>0.02</v>
      </c>
      <c r="AC837" s="8"/>
      <c r="AD837" s="7"/>
    </row>
    <row r="838" spans="1:30" s="45" customFormat="1" ht="20.100000000000001" customHeight="1" x14ac:dyDescent="0.3">
      <c r="A838" s="23"/>
      <c r="B838" s="23"/>
      <c r="C838" s="23"/>
      <c r="D838" s="23"/>
      <c r="E838" s="23"/>
      <c r="F838" s="23"/>
      <c r="G838" s="23"/>
      <c r="H838" s="134"/>
      <c r="I838" s="7"/>
      <c r="J838" s="8"/>
      <c r="K838" s="10"/>
      <c r="L838" s="23">
        <v>1</v>
      </c>
      <c r="M838" s="23" t="s">
        <v>42</v>
      </c>
      <c r="N838" s="23" t="s">
        <v>51</v>
      </c>
      <c r="O838" s="35" t="s">
        <v>272</v>
      </c>
      <c r="P838" s="23">
        <v>99</v>
      </c>
      <c r="Q838" s="7">
        <v>100</v>
      </c>
      <c r="R838" s="7">
        <v>6750</v>
      </c>
      <c r="S838" s="9">
        <f>P838*R838</f>
        <v>668250</v>
      </c>
      <c r="T838" s="23">
        <v>43</v>
      </c>
      <c r="U838" s="7">
        <v>85</v>
      </c>
      <c r="V838" s="9">
        <f>S838*U838/100</f>
        <v>568012.5</v>
      </c>
      <c r="W838" s="9">
        <f>S838-V838</f>
        <v>100237.5</v>
      </c>
      <c r="X838" s="12">
        <f>K838+W838</f>
        <v>100237.5</v>
      </c>
      <c r="Y838" s="9">
        <f>X838*Q838/100</f>
        <v>100237.5</v>
      </c>
      <c r="Z838" s="42">
        <v>10000000</v>
      </c>
      <c r="AA838" s="23">
        <v>0</v>
      </c>
      <c r="AB838" s="23">
        <v>0</v>
      </c>
      <c r="AC838" s="8" t="s">
        <v>318</v>
      </c>
      <c r="AD838" s="7"/>
    </row>
    <row r="839" spans="1:30" s="45" customFormat="1" ht="20.100000000000001" customHeight="1" x14ac:dyDescent="0.3">
      <c r="A839" s="1"/>
      <c r="B839" s="1"/>
      <c r="C839" s="1"/>
      <c r="D839" s="1"/>
      <c r="E839" s="1"/>
      <c r="F839" s="1"/>
      <c r="G839" s="1"/>
      <c r="H839" s="138" t="s">
        <v>271</v>
      </c>
      <c r="I839" s="2">
        <v>780</v>
      </c>
      <c r="J839" s="36">
        <v>150</v>
      </c>
      <c r="K839" s="10">
        <f t="shared" si="485"/>
        <v>117000</v>
      </c>
      <c r="L839" s="1"/>
      <c r="M839" s="1"/>
      <c r="N839" s="1"/>
      <c r="O839" s="1"/>
      <c r="P839" s="1"/>
      <c r="Q839" s="2"/>
      <c r="R839" s="2"/>
      <c r="S839" s="2"/>
      <c r="T839" s="1"/>
      <c r="U839" s="2"/>
      <c r="V839" s="44"/>
      <c r="W839" s="2"/>
      <c r="X839" s="12">
        <f t="shared" si="487"/>
        <v>117000</v>
      </c>
      <c r="Y839" s="2"/>
      <c r="Z839" s="13"/>
      <c r="AA839" s="9">
        <f>X839-Z839</f>
        <v>117000</v>
      </c>
      <c r="AB839" s="1">
        <v>0.01</v>
      </c>
      <c r="AC839" s="36"/>
      <c r="AD839" s="2"/>
    </row>
    <row r="840" spans="1:30" s="46" customFormat="1" ht="20.100000000000001" customHeight="1" x14ac:dyDescent="0.3">
      <c r="A840" s="17"/>
      <c r="B840" s="17"/>
      <c r="C840" s="17"/>
      <c r="D840" s="17"/>
      <c r="E840" s="17"/>
      <c r="F840" s="17"/>
      <c r="G840" s="17"/>
      <c r="H840" s="135"/>
      <c r="I840" s="19"/>
      <c r="J840" s="20"/>
      <c r="K840" s="19"/>
      <c r="L840" s="17"/>
      <c r="M840" s="17"/>
      <c r="N840" s="17"/>
      <c r="O840" s="17"/>
      <c r="P840" s="17"/>
      <c r="Q840" s="19"/>
      <c r="R840" s="19"/>
      <c r="S840" s="19"/>
      <c r="T840" s="17"/>
      <c r="U840" s="19"/>
      <c r="V840" s="21"/>
      <c r="W840" s="19"/>
      <c r="X840" s="19"/>
      <c r="Y840" s="19"/>
      <c r="Z840" s="19"/>
      <c r="AA840" s="17"/>
      <c r="AB840" s="17"/>
      <c r="AC840" s="20"/>
      <c r="AD840" s="19"/>
    </row>
    <row r="841" spans="1:30" s="45" customFormat="1" ht="20.100000000000001" customHeight="1" x14ac:dyDescent="0.3">
      <c r="A841" s="23">
        <v>1729</v>
      </c>
      <c r="B841" s="23" t="s">
        <v>35</v>
      </c>
      <c r="C841" s="23">
        <v>14927</v>
      </c>
      <c r="D841" s="23">
        <v>5</v>
      </c>
      <c r="E841" s="23">
        <v>0</v>
      </c>
      <c r="F841" s="23">
        <v>1</v>
      </c>
      <c r="G841" s="23">
        <v>61</v>
      </c>
      <c r="H841" s="134" t="s">
        <v>271</v>
      </c>
      <c r="I841" s="7">
        <v>1352</v>
      </c>
      <c r="J841" s="8">
        <v>220</v>
      </c>
      <c r="K841" s="10">
        <f t="shared" si="485"/>
        <v>297440</v>
      </c>
      <c r="L841" s="23"/>
      <c r="M841" s="23"/>
      <c r="N841" s="23"/>
      <c r="O841" s="23"/>
      <c r="P841" s="23"/>
      <c r="Q841" s="7"/>
      <c r="R841" s="7"/>
      <c r="S841" s="7"/>
      <c r="T841" s="23"/>
      <c r="U841" s="7"/>
      <c r="V841" s="11"/>
      <c r="W841" s="7"/>
      <c r="X841" s="12">
        <f t="shared" si="487"/>
        <v>297440</v>
      </c>
      <c r="Y841" s="7"/>
      <c r="Z841" s="13">
        <v>50000000</v>
      </c>
      <c r="AA841" s="23">
        <v>0</v>
      </c>
      <c r="AB841" s="23">
        <v>0</v>
      </c>
      <c r="AC841" s="8" t="s">
        <v>319</v>
      </c>
      <c r="AD841" s="7"/>
    </row>
    <row r="842" spans="1:30" s="45" customFormat="1" ht="20.100000000000001" customHeight="1" x14ac:dyDescent="0.3">
      <c r="A842" s="1"/>
      <c r="B842" s="1" t="s">
        <v>35</v>
      </c>
      <c r="C842" s="1">
        <v>14928</v>
      </c>
      <c r="D842" s="1">
        <v>5</v>
      </c>
      <c r="E842" s="1">
        <v>3</v>
      </c>
      <c r="F842" s="1">
        <v>1</v>
      </c>
      <c r="G842" s="1">
        <v>52</v>
      </c>
      <c r="H842" s="138" t="s">
        <v>271</v>
      </c>
      <c r="I842" s="2">
        <v>1040</v>
      </c>
      <c r="J842" s="36">
        <v>220</v>
      </c>
      <c r="K842" s="10">
        <f t="shared" si="485"/>
        <v>228800</v>
      </c>
      <c r="L842" s="1"/>
      <c r="M842" s="1"/>
      <c r="N842" s="1"/>
      <c r="O842" s="1"/>
      <c r="P842" s="1"/>
      <c r="Q842" s="2"/>
      <c r="R842" s="2"/>
      <c r="S842" s="2"/>
      <c r="T842" s="1"/>
      <c r="U842" s="2"/>
      <c r="V842" s="44"/>
      <c r="W842" s="2"/>
      <c r="X842" s="12">
        <f t="shared" si="487"/>
        <v>228800</v>
      </c>
      <c r="Y842" s="2"/>
      <c r="Z842" s="13">
        <v>50000000</v>
      </c>
      <c r="AA842" s="23">
        <v>0</v>
      </c>
      <c r="AB842" s="23">
        <v>0</v>
      </c>
      <c r="AC842" s="36"/>
      <c r="AD842" s="2"/>
    </row>
    <row r="843" spans="1:30" s="46" customFormat="1" ht="20.100000000000001" customHeight="1" x14ac:dyDescent="0.3">
      <c r="A843" s="17"/>
      <c r="B843" s="17"/>
      <c r="C843" s="17"/>
      <c r="D843" s="17"/>
      <c r="E843" s="17"/>
      <c r="F843" s="17"/>
      <c r="G843" s="17"/>
      <c r="H843" s="135"/>
      <c r="I843" s="19"/>
      <c r="J843" s="20"/>
      <c r="K843" s="19"/>
      <c r="L843" s="17"/>
      <c r="M843" s="17"/>
      <c r="N843" s="17"/>
      <c r="O843" s="17"/>
      <c r="P843" s="17"/>
      <c r="Q843" s="19"/>
      <c r="R843" s="19"/>
      <c r="S843" s="19"/>
      <c r="T843" s="17"/>
      <c r="U843" s="19"/>
      <c r="V843" s="21"/>
      <c r="W843" s="19"/>
      <c r="X843" s="19"/>
      <c r="Y843" s="19"/>
      <c r="Z843" s="19"/>
      <c r="AA843" s="17"/>
      <c r="AB843" s="17"/>
      <c r="AC843" s="20"/>
      <c r="AD843" s="19"/>
    </row>
    <row r="844" spans="1:30" s="45" customFormat="1" ht="20.100000000000001" customHeight="1" x14ac:dyDescent="0.3">
      <c r="A844" s="23">
        <v>1730</v>
      </c>
      <c r="B844" s="23" t="s">
        <v>35</v>
      </c>
      <c r="C844" s="23">
        <v>12663</v>
      </c>
      <c r="D844" s="23">
        <v>8</v>
      </c>
      <c r="E844" s="23">
        <v>1</v>
      </c>
      <c r="F844" s="23">
        <v>0</v>
      </c>
      <c r="G844" s="23">
        <v>3</v>
      </c>
      <c r="H844" s="134" t="s">
        <v>271</v>
      </c>
      <c r="I844" s="7">
        <v>403</v>
      </c>
      <c r="J844" s="8">
        <v>150</v>
      </c>
      <c r="K844" s="10">
        <f t="shared" si="485"/>
        <v>60450</v>
      </c>
      <c r="L844" s="23"/>
      <c r="M844" s="23"/>
      <c r="N844" s="23"/>
      <c r="O844" s="23"/>
      <c r="P844" s="23"/>
      <c r="Q844" s="7"/>
      <c r="R844" s="7"/>
      <c r="S844" s="7"/>
      <c r="T844" s="23"/>
      <c r="U844" s="7"/>
      <c r="V844" s="11"/>
      <c r="W844" s="7"/>
      <c r="X844" s="12">
        <f t="shared" si="487"/>
        <v>60450</v>
      </c>
      <c r="Y844" s="7"/>
      <c r="Z844" s="13">
        <v>50000000</v>
      </c>
      <c r="AA844" s="23">
        <v>0</v>
      </c>
      <c r="AB844" s="23">
        <v>0</v>
      </c>
      <c r="AC844" s="8" t="s">
        <v>320</v>
      </c>
      <c r="AD844" s="7"/>
    </row>
    <row r="845" spans="1:30" s="46" customFormat="1" ht="20.100000000000001" customHeight="1" x14ac:dyDescent="0.3">
      <c r="A845" s="24"/>
      <c r="B845" s="24"/>
      <c r="C845" s="24"/>
      <c r="D845" s="24"/>
      <c r="E845" s="24"/>
      <c r="F845" s="24"/>
      <c r="G845" s="24"/>
      <c r="H845" s="136"/>
      <c r="I845" s="26"/>
      <c r="J845" s="27"/>
      <c r="K845" s="26"/>
      <c r="L845" s="24"/>
      <c r="M845" s="24"/>
      <c r="N845" s="24"/>
      <c r="O845" s="24"/>
      <c r="P845" s="24"/>
      <c r="Q845" s="26"/>
      <c r="R845" s="26"/>
      <c r="S845" s="26"/>
      <c r="T845" s="24"/>
      <c r="U845" s="26"/>
      <c r="V845" s="28"/>
      <c r="W845" s="26"/>
      <c r="X845" s="26"/>
      <c r="Y845" s="26"/>
      <c r="Z845" s="26"/>
      <c r="AA845" s="24"/>
      <c r="AB845" s="24"/>
      <c r="AC845" s="27"/>
      <c r="AD845" s="26"/>
    </row>
    <row r="846" spans="1:30" s="45" customFormat="1" ht="20.100000000000001" customHeight="1" x14ac:dyDescent="0.3">
      <c r="A846" s="23">
        <v>1731</v>
      </c>
      <c r="B846" s="23" t="s">
        <v>35</v>
      </c>
      <c r="C846" s="23">
        <v>1032</v>
      </c>
      <c r="D846" s="23">
        <v>7</v>
      </c>
      <c r="E846" s="23">
        <v>2</v>
      </c>
      <c r="F846" s="23">
        <v>0</v>
      </c>
      <c r="G846" s="23">
        <v>93</v>
      </c>
      <c r="H846" s="134" t="s">
        <v>272</v>
      </c>
      <c r="I846" s="7">
        <v>193</v>
      </c>
      <c r="J846" s="8">
        <v>150</v>
      </c>
      <c r="K846" s="10">
        <f t="shared" si="485"/>
        <v>28950</v>
      </c>
      <c r="L846" s="23"/>
      <c r="M846" s="23"/>
      <c r="N846" s="23"/>
      <c r="O846" s="6"/>
      <c r="P846" s="23"/>
      <c r="Q846" s="7"/>
      <c r="R846" s="7"/>
      <c r="S846" s="7"/>
      <c r="T846" s="23"/>
      <c r="U846" s="7"/>
      <c r="V846" s="11"/>
      <c r="W846" s="7"/>
      <c r="X846" s="12">
        <f t="shared" si="487"/>
        <v>28950</v>
      </c>
      <c r="Y846" s="7"/>
      <c r="Z846" s="7"/>
      <c r="AA846" s="9">
        <f>X846-Z846</f>
        <v>28950</v>
      </c>
      <c r="AB846" s="23">
        <v>0.02</v>
      </c>
      <c r="AC846" s="8" t="s">
        <v>321</v>
      </c>
      <c r="AD846" s="7"/>
    </row>
    <row r="847" spans="1:30" s="45" customFormat="1" ht="20.100000000000001" customHeight="1" x14ac:dyDescent="0.3">
      <c r="A847" s="39"/>
      <c r="B847" s="39"/>
      <c r="C847" s="39"/>
      <c r="D847" s="39"/>
      <c r="E847" s="39"/>
      <c r="F847" s="39"/>
      <c r="G847" s="39"/>
      <c r="H847" s="139"/>
      <c r="I847" s="40"/>
      <c r="J847" s="41"/>
      <c r="K847" s="10"/>
      <c r="L847" s="23">
        <v>1</v>
      </c>
      <c r="M847" s="23" t="s">
        <v>42</v>
      </c>
      <c r="N847" s="23" t="s">
        <v>36</v>
      </c>
      <c r="O847" s="6" t="s">
        <v>272</v>
      </c>
      <c r="P847" s="23">
        <v>108</v>
      </c>
      <c r="Q847" s="7">
        <v>100</v>
      </c>
      <c r="R847" s="7">
        <v>6750</v>
      </c>
      <c r="S847" s="9">
        <f>P847*R847</f>
        <v>729000</v>
      </c>
      <c r="T847" s="23">
        <v>31</v>
      </c>
      <c r="U847" s="7">
        <v>52</v>
      </c>
      <c r="V847" s="9">
        <f>S847*U847/100</f>
        <v>379080</v>
      </c>
      <c r="W847" s="9">
        <f>S847-V847</f>
        <v>349920</v>
      </c>
      <c r="X847" s="12">
        <f t="shared" si="487"/>
        <v>349920</v>
      </c>
      <c r="Y847" s="9">
        <f>X847*Q847/100</f>
        <v>349920</v>
      </c>
      <c r="Z847" s="42">
        <v>10000000</v>
      </c>
      <c r="AA847" s="23">
        <v>0</v>
      </c>
      <c r="AB847" s="23">
        <v>0</v>
      </c>
      <c r="AC847" s="41"/>
      <c r="AD847" s="40"/>
    </row>
    <row r="848" spans="1:30" s="45" customFormat="1" ht="20.100000000000001" customHeight="1" x14ac:dyDescent="0.3">
      <c r="A848" s="23"/>
      <c r="B848" s="23"/>
      <c r="C848" s="23"/>
      <c r="D848" s="23"/>
      <c r="E848" s="23"/>
      <c r="F848" s="23"/>
      <c r="G848" s="23"/>
      <c r="H848" s="134" t="s">
        <v>271</v>
      </c>
      <c r="I848" s="7">
        <v>700</v>
      </c>
      <c r="J848" s="8">
        <v>150</v>
      </c>
      <c r="K848" s="10">
        <f t="shared" si="485"/>
        <v>105000</v>
      </c>
      <c r="L848" s="23"/>
      <c r="M848" s="23"/>
      <c r="N848" s="23"/>
      <c r="O848" s="23"/>
      <c r="P848" s="23"/>
      <c r="Q848" s="7"/>
      <c r="R848" s="7"/>
      <c r="S848" s="7"/>
      <c r="T848" s="23"/>
      <c r="U848" s="7"/>
      <c r="V848" s="11"/>
      <c r="W848" s="7"/>
      <c r="X848" s="12">
        <f t="shared" si="487"/>
        <v>105000</v>
      </c>
      <c r="Y848" s="7"/>
      <c r="Z848" s="13">
        <v>50000000</v>
      </c>
      <c r="AA848" s="23">
        <v>0</v>
      </c>
      <c r="AB848" s="23">
        <v>0</v>
      </c>
      <c r="AC848" s="8"/>
      <c r="AD848" s="7"/>
    </row>
    <row r="849" spans="1:30" s="46" customFormat="1" ht="20.100000000000001" customHeight="1" x14ac:dyDescent="0.3">
      <c r="A849" s="24"/>
      <c r="B849" s="24"/>
      <c r="C849" s="24"/>
      <c r="D849" s="24"/>
      <c r="E849" s="24"/>
      <c r="F849" s="24"/>
      <c r="G849" s="24"/>
      <c r="H849" s="136"/>
      <c r="I849" s="26"/>
      <c r="J849" s="27"/>
      <c r="K849" s="26"/>
      <c r="L849" s="24"/>
      <c r="M849" s="24"/>
      <c r="N849" s="24"/>
      <c r="O849" s="24"/>
      <c r="P849" s="24"/>
      <c r="Q849" s="26"/>
      <c r="R849" s="26"/>
      <c r="S849" s="26"/>
      <c r="T849" s="24"/>
      <c r="U849" s="26"/>
      <c r="V849" s="28"/>
      <c r="W849" s="26"/>
      <c r="X849" s="26"/>
      <c r="Y849" s="26"/>
      <c r="Z849" s="26"/>
      <c r="AA849" s="24"/>
      <c r="AB849" s="24"/>
      <c r="AC849" s="27"/>
      <c r="AD849" s="26"/>
    </row>
    <row r="850" spans="1:30" s="45" customFormat="1" ht="20.100000000000001" customHeight="1" x14ac:dyDescent="0.3">
      <c r="A850" s="23">
        <v>1732</v>
      </c>
      <c r="B850" s="23" t="s">
        <v>35</v>
      </c>
      <c r="C850" s="23">
        <v>1072</v>
      </c>
      <c r="D850" s="23">
        <v>3</v>
      </c>
      <c r="E850" s="23">
        <v>2</v>
      </c>
      <c r="F850" s="23">
        <v>2</v>
      </c>
      <c r="G850" s="23">
        <v>88</v>
      </c>
      <c r="H850" s="134" t="s">
        <v>271</v>
      </c>
      <c r="I850" s="7">
        <v>1088</v>
      </c>
      <c r="J850" s="8">
        <v>150</v>
      </c>
      <c r="K850" s="10">
        <f t="shared" si="485"/>
        <v>163200</v>
      </c>
      <c r="L850" s="23"/>
      <c r="M850" s="23"/>
      <c r="N850" s="23"/>
      <c r="O850" s="23"/>
      <c r="P850" s="23"/>
      <c r="Q850" s="7"/>
      <c r="R850" s="7"/>
      <c r="S850" s="7"/>
      <c r="T850" s="23"/>
      <c r="U850" s="7"/>
      <c r="V850" s="11"/>
      <c r="W850" s="7"/>
      <c r="X850" s="12">
        <f t="shared" si="487"/>
        <v>163200</v>
      </c>
      <c r="Y850" s="7"/>
      <c r="Z850" s="13">
        <v>50000000</v>
      </c>
      <c r="AA850" s="23">
        <v>0</v>
      </c>
      <c r="AB850" s="23">
        <v>0</v>
      </c>
      <c r="AC850" s="8" t="s">
        <v>322</v>
      </c>
      <c r="AD850" s="7"/>
    </row>
    <row r="851" spans="1:30" s="46" customFormat="1" ht="20.100000000000001" customHeight="1" x14ac:dyDescent="0.3">
      <c r="A851" s="24"/>
      <c r="B851" s="24"/>
      <c r="C851" s="24"/>
      <c r="D851" s="24"/>
      <c r="E851" s="24"/>
      <c r="F851" s="24"/>
      <c r="G851" s="24"/>
      <c r="H851" s="136"/>
      <c r="I851" s="26"/>
      <c r="J851" s="27"/>
      <c r="K851" s="26"/>
      <c r="L851" s="24"/>
      <c r="M851" s="24"/>
      <c r="N851" s="24"/>
      <c r="O851" s="24"/>
      <c r="P851" s="24"/>
      <c r="Q851" s="26"/>
      <c r="R851" s="26"/>
      <c r="S851" s="26"/>
      <c r="T851" s="24"/>
      <c r="U851" s="26"/>
      <c r="V851" s="28"/>
      <c r="W851" s="26"/>
      <c r="X851" s="26"/>
      <c r="Y851" s="26"/>
      <c r="Z851" s="26"/>
      <c r="AA851" s="24"/>
      <c r="AB851" s="24"/>
      <c r="AC851" s="27"/>
      <c r="AD851" s="26"/>
    </row>
    <row r="852" spans="1:30" s="45" customFormat="1" ht="20.100000000000001" customHeight="1" x14ac:dyDescent="0.3">
      <c r="A852" s="23">
        <v>1733</v>
      </c>
      <c r="B852" s="23" t="s">
        <v>35</v>
      </c>
      <c r="C852" s="23">
        <v>2662</v>
      </c>
      <c r="D852" s="23">
        <v>6</v>
      </c>
      <c r="E852" s="23">
        <v>0</v>
      </c>
      <c r="F852" s="23">
        <v>2</v>
      </c>
      <c r="G852" s="23">
        <v>32</v>
      </c>
      <c r="H852" s="134" t="s">
        <v>271</v>
      </c>
      <c r="I852" s="7">
        <v>232</v>
      </c>
      <c r="J852" s="8">
        <v>200</v>
      </c>
      <c r="K852" s="10">
        <f t="shared" si="485"/>
        <v>46400</v>
      </c>
      <c r="L852" s="23"/>
      <c r="M852" s="23"/>
      <c r="N852" s="23"/>
      <c r="O852" s="23"/>
      <c r="P852" s="23"/>
      <c r="Q852" s="7"/>
      <c r="R852" s="7"/>
      <c r="S852" s="7"/>
      <c r="T852" s="23"/>
      <c r="U852" s="7"/>
      <c r="V852" s="11"/>
      <c r="W852" s="7"/>
      <c r="X852" s="12">
        <f t="shared" si="487"/>
        <v>46400</v>
      </c>
      <c r="Y852" s="7"/>
      <c r="Z852" s="13">
        <v>50000000</v>
      </c>
      <c r="AA852" s="23">
        <v>0</v>
      </c>
      <c r="AB852" s="23">
        <v>0</v>
      </c>
      <c r="AC852" s="8" t="s">
        <v>323</v>
      </c>
      <c r="AD852" s="7"/>
    </row>
    <row r="853" spans="1:30" s="45" customFormat="1" ht="20.100000000000001" customHeight="1" x14ac:dyDescent="0.3">
      <c r="A853" s="23"/>
      <c r="B853" s="23" t="s">
        <v>35</v>
      </c>
      <c r="C853" s="23">
        <v>2661</v>
      </c>
      <c r="D853" s="23">
        <v>6</v>
      </c>
      <c r="E853" s="23">
        <v>12</v>
      </c>
      <c r="F853" s="23">
        <v>0</v>
      </c>
      <c r="G853" s="23">
        <v>10</v>
      </c>
      <c r="H853" s="134" t="s">
        <v>271</v>
      </c>
      <c r="I853" s="7">
        <v>4810</v>
      </c>
      <c r="J853" s="8">
        <v>220</v>
      </c>
      <c r="K853" s="10">
        <f t="shared" si="485"/>
        <v>1058200</v>
      </c>
      <c r="L853" s="23"/>
      <c r="M853" s="23"/>
      <c r="N853" s="23"/>
      <c r="O853" s="23"/>
      <c r="P853" s="23"/>
      <c r="Q853" s="7"/>
      <c r="R853" s="7"/>
      <c r="S853" s="7"/>
      <c r="T853" s="23"/>
      <c r="U853" s="7"/>
      <c r="V853" s="11"/>
      <c r="W853" s="7"/>
      <c r="X853" s="12">
        <f t="shared" si="487"/>
        <v>1058200</v>
      </c>
      <c r="Y853" s="7"/>
      <c r="Z853" s="13">
        <v>50000000</v>
      </c>
      <c r="AA853" s="23">
        <v>0</v>
      </c>
      <c r="AB853" s="23">
        <v>0</v>
      </c>
      <c r="AC853" s="8">
        <v>0</v>
      </c>
      <c r="AD853" s="7"/>
    </row>
    <row r="854" spans="1:30" s="46" customFormat="1" ht="20.100000000000001" customHeight="1" x14ac:dyDescent="0.3">
      <c r="A854" s="24"/>
      <c r="B854" s="24"/>
      <c r="C854" s="24"/>
      <c r="D854" s="24"/>
      <c r="E854" s="24"/>
      <c r="F854" s="24"/>
      <c r="G854" s="24"/>
      <c r="H854" s="136"/>
      <c r="I854" s="26"/>
      <c r="J854" s="27"/>
      <c r="K854" s="26"/>
      <c r="L854" s="24"/>
      <c r="M854" s="24"/>
      <c r="N854" s="24"/>
      <c r="O854" s="24"/>
      <c r="P854" s="24"/>
      <c r="Q854" s="26"/>
      <c r="R854" s="26"/>
      <c r="S854" s="26"/>
      <c r="T854" s="24"/>
      <c r="U854" s="26"/>
      <c r="V854" s="28"/>
      <c r="W854" s="26"/>
      <c r="X854" s="26"/>
      <c r="Y854" s="26"/>
      <c r="Z854" s="26"/>
      <c r="AA854" s="24"/>
      <c r="AB854" s="24"/>
      <c r="AC854" s="27"/>
      <c r="AD854" s="26"/>
    </row>
    <row r="855" spans="1:30" s="45" customFormat="1" ht="20.100000000000001" customHeight="1" x14ac:dyDescent="0.3">
      <c r="A855" s="23">
        <v>1734</v>
      </c>
      <c r="B855" s="23" t="s">
        <v>35</v>
      </c>
      <c r="C855" s="23">
        <v>3888</v>
      </c>
      <c r="D855" s="23">
        <v>5</v>
      </c>
      <c r="E855" s="23">
        <v>3</v>
      </c>
      <c r="F855" s="23">
        <v>1</v>
      </c>
      <c r="G855" s="23">
        <v>60</v>
      </c>
      <c r="H855" s="134" t="s">
        <v>272</v>
      </c>
      <c r="I855" s="7">
        <v>400</v>
      </c>
      <c r="J855" s="8">
        <v>250</v>
      </c>
      <c r="K855" s="10">
        <f t="shared" si="485"/>
        <v>100000</v>
      </c>
      <c r="L855" s="23">
        <v>1</v>
      </c>
      <c r="M855" s="23" t="s">
        <v>42</v>
      </c>
      <c r="N855" s="23" t="s">
        <v>36</v>
      </c>
      <c r="O855" s="6" t="s">
        <v>272</v>
      </c>
      <c r="P855" s="23">
        <v>130</v>
      </c>
      <c r="Q855" s="7">
        <v>100</v>
      </c>
      <c r="R855" s="7">
        <v>6750</v>
      </c>
      <c r="S855" s="9">
        <f>P855*R855</f>
        <v>877500</v>
      </c>
      <c r="T855" s="23">
        <v>15</v>
      </c>
      <c r="U855" s="7">
        <v>20</v>
      </c>
      <c r="V855" s="9">
        <f>S855*U855/100</f>
        <v>175500</v>
      </c>
      <c r="W855" s="9">
        <f>S855-V855</f>
        <v>702000</v>
      </c>
      <c r="X855" s="12">
        <f t="shared" si="487"/>
        <v>802000</v>
      </c>
      <c r="Y855" s="9">
        <f>X855*Q855/100</f>
        <v>802000</v>
      </c>
      <c r="Z855" s="13">
        <v>50000000</v>
      </c>
      <c r="AA855" s="23">
        <v>0</v>
      </c>
      <c r="AB855" s="23">
        <v>0</v>
      </c>
      <c r="AC855" s="8" t="s">
        <v>324</v>
      </c>
      <c r="AD855" s="7"/>
    </row>
    <row r="856" spans="1:30" s="45" customFormat="1" ht="20.100000000000001" customHeight="1" x14ac:dyDescent="0.3">
      <c r="A856" s="1"/>
      <c r="B856" s="1"/>
      <c r="C856" s="1"/>
      <c r="D856" s="1"/>
      <c r="E856" s="1"/>
      <c r="F856" s="1"/>
      <c r="G856" s="1"/>
      <c r="H856" s="138" t="s">
        <v>271</v>
      </c>
      <c r="I856" s="2">
        <v>960</v>
      </c>
      <c r="J856" s="36">
        <v>250</v>
      </c>
      <c r="K856" s="10">
        <f t="shared" si="485"/>
        <v>240000</v>
      </c>
      <c r="L856" s="1"/>
      <c r="M856" s="1"/>
      <c r="N856" s="1"/>
      <c r="O856" s="1"/>
      <c r="P856" s="1"/>
      <c r="Q856" s="2"/>
      <c r="R856" s="2"/>
      <c r="S856" s="2"/>
      <c r="T856" s="1"/>
      <c r="U856" s="2"/>
      <c r="V856" s="44"/>
      <c r="W856" s="2"/>
      <c r="X856" s="12">
        <f t="shared" si="487"/>
        <v>240000</v>
      </c>
      <c r="Y856" s="2"/>
      <c r="Z856" s="13">
        <v>50000000</v>
      </c>
      <c r="AA856" s="23">
        <v>0</v>
      </c>
      <c r="AB856" s="23">
        <v>0</v>
      </c>
      <c r="AC856" s="36"/>
      <c r="AD856" s="2"/>
    </row>
    <row r="857" spans="1:30" s="46" customFormat="1" ht="20.100000000000001" customHeight="1" x14ac:dyDescent="0.3">
      <c r="A857" s="17"/>
      <c r="B857" s="17"/>
      <c r="C857" s="17"/>
      <c r="D857" s="17"/>
      <c r="E857" s="17"/>
      <c r="F857" s="17"/>
      <c r="G857" s="17"/>
      <c r="H857" s="135"/>
      <c r="I857" s="19"/>
      <c r="J857" s="20"/>
      <c r="K857" s="19"/>
      <c r="L857" s="17"/>
      <c r="M857" s="17"/>
      <c r="N857" s="17"/>
      <c r="O857" s="17"/>
      <c r="P857" s="17"/>
      <c r="Q857" s="19"/>
      <c r="R857" s="19"/>
      <c r="S857" s="19"/>
      <c r="T857" s="17"/>
      <c r="U857" s="19"/>
      <c r="V857" s="21"/>
      <c r="W857" s="19"/>
      <c r="X857" s="19"/>
      <c r="Y857" s="19"/>
      <c r="Z857" s="19"/>
      <c r="AA857" s="17"/>
      <c r="AB857" s="17"/>
      <c r="AC857" s="20"/>
      <c r="AD857" s="19"/>
    </row>
    <row r="858" spans="1:30" s="45" customFormat="1" ht="20.100000000000001" customHeight="1" x14ac:dyDescent="0.3">
      <c r="A858" s="23">
        <v>1735</v>
      </c>
      <c r="B858" s="23" t="s">
        <v>35</v>
      </c>
      <c r="C858" s="23">
        <v>14423</v>
      </c>
      <c r="D858" s="23">
        <v>8</v>
      </c>
      <c r="E858" s="23">
        <v>2</v>
      </c>
      <c r="F858" s="23">
        <v>0</v>
      </c>
      <c r="G858" s="23">
        <v>24</v>
      </c>
      <c r="H858" s="134" t="s">
        <v>272</v>
      </c>
      <c r="I858" s="7">
        <v>284</v>
      </c>
      <c r="J858" s="8">
        <v>250</v>
      </c>
      <c r="K858" s="10">
        <f t="shared" si="485"/>
        <v>71000</v>
      </c>
      <c r="L858" s="23"/>
      <c r="M858" s="23"/>
      <c r="N858" s="23"/>
      <c r="O858" s="6"/>
      <c r="P858" s="23"/>
      <c r="Q858" s="7"/>
      <c r="R858" s="7"/>
      <c r="S858" s="7"/>
      <c r="T858" s="23"/>
      <c r="U858" s="7"/>
      <c r="V858" s="11"/>
      <c r="W858" s="7"/>
      <c r="X858" s="12">
        <f t="shared" si="487"/>
        <v>71000</v>
      </c>
      <c r="Y858" s="7"/>
      <c r="Z858" s="7"/>
      <c r="AA858" s="9">
        <f>X858-Z858</f>
        <v>71000</v>
      </c>
      <c r="AB858" s="23">
        <v>0.02</v>
      </c>
      <c r="AC858" s="8" t="s">
        <v>325</v>
      </c>
      <c r="AD858" s="7"/>
    </row>
    <row r="859" spans="1:30" s="45" customFormat="1" ht="20.100000000000001" customHeight="1" x14ac:dyDescent="0.3">
      <c r="A859" s="23"/>
      <c r="B859" s="23"/>
      <c r="C859" s="23"/>
      <c r="D859" s="23"/>
      <c r="E859" s="23"/>
      <c r="F859" s="23"/>
      <c r="G859" s="23"/>
      <c r="H859" s="134"/>
      <c r="I859" s="7"/>
      <c r="J859" s="8"/>
      <c r="K859" s="10"/>
      <c r="L859" s="23">
        <v>1</v>
      </c>
      <c r="M859" s="23" t="s">
        <v>42</v>
      </c>
      <c r="N859" s="23" t="s">
        <v>36</v>
      </c>
      <c r="O859" s="6" t="s">
        <v>272</v>
      </c>
      <c r="P859" s="23">
        <v>108</v>
      </c>
      <c r="Q859" s="7">
        <v>100</v>
      </c>
      <c r="R859" s="7">
        <v>6750</v>
      </c>
      <c r="S859" s="9">
        <f>P859*R859</f>
        <v>729000</v>
      </c>
      <c r="T859" s="23">
        <v>90</v>
      </c>
      <c r="U859" s="7">
        <v>76</v>
      </c>
      <c r="V859" s="9">
        <f>S859*U859/100</f>
        <v>554040</v>
      </c>
      <c r="W859" s="9">
        <f>S859-V859</f>
        <v>174960</v>
      </c>
      <c r="X859" s="12">
        <f t="shared" si="487"/>
        <v>174960</v>
      </c>
      <c r="Y859" s="9">
        <f>X859*Q859/100</f>
        <v>174960</v>
      </c>
      <c r="Z859" s="42">
        <v>10000000</v>
      </c>
      <c r="AA859" s="1">
        <v>0</v>
      </c>
      <c r="AB859" s="23">
        <v>0</v>
      </c>
      <c r="AC859" s="41"/>
      <c r="AD859" s="7"/>
    </row>
    <row r="860" spans="1:30" s="45" customFormat="1" ht="20.100000000000001" customHeight="1" x14ac:dyDescent="0.3">
      <c r="A860" s="1"/>
      <c r="B860" s="1"/>
      <c r="C860" s="1"/>
      <c r="D860" s="1"/>
      <c r="E860" s="1"/>
      <c r="F860" s="1"/>
      <c r="G860" s="1"/>
      <c r="H860" s="138" t="s">
        <v>271</v>
      </c>
      <c r="I860" s="2">
        <v>600</v>
      </c>
      <c r="J860" s="36">
        <v>250</v>
      </c>
      <c r="K860" s="10">
        <f t="shared" si="485"/>
        <v>150000</v>
      </c>
      <c r="L860" s="1"/>
      <c r="M860" s="1"/>
      <c r="N860" s="1"/>
      <c r="O860" s="1"/>
      <c r="P860" s="1"/>
      <c r="Q860" s="2"/>
      <c r="R860" s="2"/>
      <c r="S860" s="2"/>
      <c r="T860" s="1"/>
      <c r="U860" s="2"/>
      <c r="V860" s="44"/>
      <c r="W860" s="2"/>
      <c r="X860" s="12">
        <f t="shared" si="487"/>
        <v>150000</v>
      </c>
      <c r="Y860" s="2"/>
      <c r="Z860" s="13">
        <v>50000000</v>
      </c>
      <c r="AA860" s="1">
        <v>0</v>
      </c>
      <c r="AB860" s="1">
        <v>0</v>
      </c>
      <c r="AC860" s="8"/>
      <c r="AD860" s="2"/>
    </row>
    <row r="861" spans="1:30" s="46" customFormat="1" ht="20.100000000000001" customHeight="1" x14ac:dyDescent="0.3">
      <c r="A861" s="17"/>
      <c r="B861" s="17"/>
      <c r="C861" s="17"/>
      <c r="D861" s="17"/>
      <c r="E861" s="17"/>
      <c r="F861" s="17"/>
      <c r="G861" s="17"/>
      <c r="H861" s="135"/>
      <c r="I861" s="19"/>
      <c r="J861" s="20"/>
      <c r="K861" s="19"/>
      <c r="L861" s="17"/>
      <c r="M861" s="17"/>
      <c r="N861" s="17"/>
      <c r="O861" s="17"/>
      <c r="P861" s="17"/>
      <c r="Q861" s="19"/>
      <c r="R861" s="19"/>
      <c r="S861" s="19"/>
      <c r="T861" s="17"/>
      <c r="U861" s="19"/>
      <c r="V861" s="21"/>
      <c r="W861" s="19"/>
      <c r="X861" s="19"/>
      <c r="Y861" s="19"/>
      <c r="Z861" s="19"/>
      <c r="AA861" s="17"/>
      <c r="AB861" s="17"/>
      <c r="AC861" s="20"/>
      <c r="AD861" s="19"/>
    </row>
    <row r="862" spans="1:30" s="45" customFormat="1" ht="20.100000000000001" customHeight="1" x14ac:dyDescent="0.3">
      <c r="A862" s="23">
        <v>1736</v>
      </c>
      <c r="B862" s="23" t="s">
        <v>35</v>
      </c>
      <c r="C862" s="23">
        <v>415</v>
      </c>
      <c r="D862" s="23">
        <v>8</v>
      </c>
      <c r="E862" s="23">
        <v>0</v>
      </c>
      <c r="F862" s="23">
        <v>1</v>
      </c>
      <c r="G862" s="23">
        <v>80</v>
      </c>
      <c r="H862" s="134" t="s">
        <v>271</v>
      </c>
      <c r="I862" s="7">
        <v>180</v>
      </c>
      <c r="J862" s="8">
        <v>330</v>
      </c>
      <c r="K862" s="10">
        <f t="shared" si="485"/>
        <v>59400</v>
      </c>
      <c r="L862" s="23"/>
      <c r="M862" s="23"/>
      <c r="N862" s="23"/>
      <c r="O862" s="23"/>
      <c r="P862" s="23"/>
      <c r="Q862" s="7"/>
      <c r="R862" s="7"/>
      <c r="S862" s="7"/>
      <c r="T862" s="23"/>
      <c r="U862" s="7"/>
      <c r="V862" s="11"/>
      <c r="W862" s="7"/>
      <c r="X862" s="12">
        <f t="shared" si="487"/>
        <v>59400</v>
      </c>
      <c r="Y862" s="7"/>
      <c r="Z862" s="13">
        <v>50000000</v>
      </c>
      <c r="AA862" s="1">
        <v>0</v>
      </c>
      <c r="AB862" s="1">
        <v>0</v>
      </c>
      <c r="AC862" s="8" t="s">
        <v>326</v>
      </c>
      <c r="AD862" s="7"/>
    </row>
    <row r="863" spans="1:30" s="46" customFormat="1" ht="20.100000000000001" customHeight="1" x14ac:dyDescent="0.3">
      <c r="A863" s="24"/>
      <c r="B863" s="24"/>
      <c r="C863" s="24"/>
      <c r="D863" s="24"/>
      <c r="E863" s="24"/>
      <c r="F863" s="24"/>
      <c r="G863" s="24"/>
      <c r="H863" s="136"/>
      <c r="I863" s="26"/>
      <c r="J863" s="27"/>
      <c r="K863" s="26"/>
      <c r="L863" s="24"/>
      <c r="M863" s="24"/>
      <c r="N863" s="24"/>
      <c r="O863" s="24"/>
      <c r="P863" s="24"/>
      <c r="Q863" s="26"/>
      <c r="R863" s="26"/>
      <c r="S863" s="26"/>
      <c r="T863" s="24"/>
      <c r="U863" s="26"/>
      <c r="V863" s="28"/>
      <c r="W863" s="26"/>
      <c r="X863" s="26"/>
      <c r="Y863" s="26"/>
      <c r="Z863" s="26"/>
      <c r="AA863" s="24"/>
      <c r="AB863" s="24"/>
      <c r="AC863" s="27"/>
      <c r="AD863" s="26"/>
    </row>
    <row r="864" spans="1:30" s="45" customFormat="1" ht="20.100000000000001" customHeight="1" x14ac:dyDescent="0.3">
      <c r="A864" s="23">
        <v>1737</v>
      </c>
      <c r="B864" s="23" t="s">
        <v>35</v>
      </c>
      <c r="C864" s="23">
        <v>414</v>
      </c>
      <c r="D864" s="23">
        <v>8</v>
      </c>
      <c r="E864" s="23">
        <v>0</v>
      </c>
      <c r="F864" s="23">
        <v>3</v>
      </c>
      <c r="G864" s="23">
        <v>28</v>
      </c>
      <c r="H864" s="134" t="s">
        <v>271</v>
      </c>
      <c r="I864" s="7">
        <v>328</v>
      </c>
      <c r="J864" s="8">
        <v>250</v>
      </c>
      <c r="K864" s="10">
        <f t="shared" si="485"/>
        <v>82000</v>
      </c>
      <c r="L864" s="23"/>
      <c r="M864" s="23"/>
      <c r="N864" s="23"/>
      <c r="O864" s="23"/>
      <c r="P864" s="23"/>
      <c r="Q864" s="7"/>
      <c r="R864" s="7"/>
      <c r="S864" s="7"/>
      <c r="T864" s="23"/>
      <c r="U864" s="7"/>
      <c r="V864" s="11"/>
      <c r="W864" s="7"/>
      <c r="X864" s="12">
        <f t="shared" si="487"/>
        <v>82000</v>
      </c>
      <c r="Y864" s="7"/>
      <c r="Z864" s="13">
        <v>50000000</v>
      </c>
      <c r="AA864" s="1">
        <v>0</v>
      </c>
      <c r="AB864" s="1">
        <v>0</v>
      </c>
      <c r="AC864" s="8" t="s">
        <v>327</v>
      </c>
      <c r="AD864" s="7"/>
    </row>
    <row r="865" spans="1:30" s="46" customFormat="1" ht="20.100000000000001" customHeight="1" x14ac:dyDescent="0.3">
      <c r="A865" s="24"/>
      <c r="B865" s="24"/>
      <c r="C865" s="24"/>
      <c r="D865" s="24"/>
      <c r="E865" s="24"/>
      <c r="F865" s="24"/>
      <c r="G865" s="24"/>
      <c r="H865" s="136"/>
      <c r="I865" s="26"/>
      <c r="J865" s="27"/>
      <c r="K865" s="26"/>
      <c r="L865" s="24"/>
      <c r="M865" s="24"/>
      <c r="N865" s="24"/>
      <c r="O865" s="24"/>
      <c r="P865" s="24"/>
      <c r="Q865" s="26"/>
      <c r="R865" s="26"/>
      <c r="S865" s="26"/>
      <c r="T865" s="24"/>
      <c r="U865" s="26"/>
      <c r="V865" s="28"/>
      <c r="W865" s="26"/>
      <c r="X865" s="26"/>
      <c r="Y865" s="26"/>
      <c r="Z865" s="26"/>
      <c r="AA865" s="24"/>
      <c r="AB865" s="24"/>
      <c r="AC865" s="27"/>
      <c r="AD865" s="26"/>
    </row>
    <row r="866" spans="1:30" s="45" customFormat="1" ht="20.100000000000001" customHeight="1" x14ac:dyDescent="0.3">
      <c r="A866" s="23">
        <v>1738</v>
      </c>
      <c r="B866" s="23" t="s">
        <v>35</v>
      </c>
      <c r="C866" s="23">
        <v>12710</v>
      </c>
      <c r="D866" s="23">
        <v>3</v>
      </c>
      <c r="E866" s="23">
        <v>2</v>
      </c>
      <c r="F866" s="23">
        <v>3</v>
      </c>
      <c r="G866" s="23">
        <v>95</v>
      </c>
      <c r="H866" s="134" t="s">
        <v>271</v>
      </c>
      <c r="I866" s="7">
        <v>1195</v>
      </c>
      <c r="J866" s="8">
        <v>250</v>
      </c>
      <c r="K866" s="10">
        <f t="shared" si="485"/>
        <v>298750</v>
      </c>
      <c r="L866" s="23"/>
      <c r="M866" s="23"/>
      <c r="N866" s="23"/>
      <c r="O866" s="23"/>
      <c r="P866" s="23"/>
      <c r="Q866" s="7"/>
      <c r="R866" s="7"/>
      <c r="S866" s="7"/>
      <c r="T866" s="23"/>
      <c r="U866" s="7"/>
      <c r="V866" s="11"/>
      <c r="W866" s="7"/>
      <c r="X866" s="12">
        <f t="shared" si="487"/>
        <v>298750</v>
      </c>
      <c r="Y866" s="7"/>
      <c r="Z866" s="13">
        <v>50000000</v>
      </c>
      <c r="AA866" s="1">
        <v>0</v>
      </c>
      <c r="AB866" s="1">
        <v>0</v>
      </c>
      <c r="AC866" s="8" t="s">
        <v>328</v>
      </c>
      <c r="AD866" s="7"/>
    </row>
    <row r="867" spans="1:30" s="45" customFormat="1" ht="20.100000000000001" customHeight="1" x14ac:dyDescent="0.3">
      <c r="A867" s="1"/>
      <c r="B867" s="1" t="s">
        <v>35</v>
      </c>
      <c r="C867" s="1">
        <v>12710</v>
      </c>
      <c r="D867" s="1">
        <v>3</v>
      </c>
      <c r="E867" s="1">
        <v>2</v>
      </c>
      <c r="F867" s="1">
        <v>1</v>
      </c>
      <c r="G867" s="1">
        <v>41</v>
      </c>
      <c r="H867" s="138" t="s">
        <v>271</v>
      </c>
      <c r="I867" s="2">
        <v>941</v>
      </c>
      <c r="J867" s="36">
        <v>250</v>
      </c>
      <c r="K867" s="10">
        <f t="shared" si="485"/>
        <v>235250</v>
      </c>
      <c r="L867" s="1"/>
      <c r="M867" s="1"/>
      <c r="N867" s="1"/>
      <c r="O867" s="1"/>
      <c r="P867" s="1"/>
      <c r="Q867" s="2"/>
      <c r="R867" s="2"/>
      <c r="S867" s="2"/>
      <c r="T867" s="1"/>
      <c r="U867" s="2"/>
      <c r="V867" s="44"/>
      <c r="W867" s="2"/>
      <c r="X867" s="12">
        <f t="shared" si="487"/>
        <v>235250</v>
      </c>
      <c r="Y867" s="2"/>
      <c r="Z867" s="13">
        <v>50000000</v>
      </c>
      <c r="AA867" s="1">
        <v>0</v>
      </c>
      <c r="AB867" s="1">
        <v>0</v>
      </c>
      <c r="AC867" s="36">
        <v>0</v>
      </c>
      <c r="AD867" s="2"/>
    </row>
    <row r="868" spans="1:30" s="46" customFormat="1" ht="20.100000000000001" customHeight="1" x14ac:dyDescent="0.3">
      <c r="A868" s="17"/>
      <c r="B868" s="17"/>
      <c r="C868" s="17"/>
      <c r="D868" s="17"/>
      <c r="E868" s="17"/>
      <c r="F868" s="17"/>
      <c r="G868" s="17"/>
      <c r="H868" s="135"/>
      <c r="I868" s="19"/>
      <c r="J868" s="20"/>
      <c r="K868" s="19"/>
      <c r="L868" s="17"/>
      <c r="M868" s="17"/>
      <c r="N868" s="17"/>
      <c r="O868" s="17"/>
      <c r="P868" s="17"/>
      <c r="Q868" s="19"/>
      <c r="R868" s="19"/>
      <c r="S868" s="19"/>
      <c r="T868" s="17"/>
      <c r="U868" s="19"/>
      <c r="V868" s="21"/>
      <c r="W868" s="19"/>
      <c r="X868" s="19"/>
      <c r="Y868" s="19"/>
      <c r="Z868" s="19"/>
      <c r="AA868" s="17"/>
      <c r="AB868" s="17"/>
      <c r="AC868" s="20"/>
      <c r="AD868" s="19"/>
    </row>
    <row r="869" spans="1:30" s="45" customFormat="1" ht="20.100000000000001" customHeight="1" x14ac:dyDescent="0.3">
      <c r="A869" s="23">
        <v>1739</v>
      </c>
      <c r="B869" s="23" t="s">
        <v>35</v>
      </c>
      <c r="C869" s="23">
        <v>1201</v>
      </c>
      <c r="D869" s="23">
        <v>2</v>
      </c>
      <c r="E869" s="23">
        <v>1</v>
      </c>
      <c r="F869" s="23">
        <v>3</v>
      </c>
      <c r="G869" s="23">
        <v>80</v>
      </c>
      <c r="H869" s="134" t="s">
        <v>271</v>
      </c>
      <c r="I869" s="7">
        <v>780</v>
      </c>
      <c r="J869" s="8">
        <v>150</v>
      </c>
      <c r="K869" s="10">
        <f t="shared" si="485"/>
        <v>117000</v>
      </c>
      <c r="L869" s="23"/>
      <c r="M869" s="23"/>
      <c r="N869" s="23"/>
      <c r="O869" s="23"/>
      <c r="P869" s="23"/>
      <c r="Q869" s="7"/>
      <c r="R869" s="7"/>
      <c r="S869" s="7"/>
      <c r="T869" s="23"/>
      <c r="U869" s="7"/>
      <c r="V869" s="11"/>
      <c r="W869" s="7"/>
      <c r="X869" s="12">
        <f t="shared" si="487"/>
        <v>117000</v>
      </c>
      <c r="Y869" s="7"/>
      <c r="Z869" s="13">
        <v>50000000</v>
      </c>
      <c r="AA869" s="1">
        <v>0</v>
      </c>
      <c r="AB869" s="1">
        <v>0</v>
      </c>
      <c r="AC869" s="8" t="s">
        <v>329</v>
      </c>
      <c r="AD869" s="7"/>
    </row>
    <row r="870" spans="1:30" s="45" customFormat="1" ht="20.100000000000001" customHeight="1" x14ac:dyDescent="0.3">
      <c r="A870" s="1"/>
      <c r="B870" s="1" t="s">
        <v>35</v>
      </c>
      <c r="C870" s="1">
        <v>5957</v>
      </c>
      <c r="D870" s="1">
        <v>2</v>
      </c>
      <c r="E870" s="1">
        <v>6</v>
      </c>
      <c r="F870" s="1">
        <v>0</v>
      </c>
      <c r="G870" s="1">
        <v>52</v>
      </c>
      <c r="H870" s="138" t="s">
        <v>271</v>
      </c>
      <c r="I870" s="2">
        <v>2452</v>
      </c>
      <c r="J870" s="36">
        <v>210</v>
      </c>
      <c r="K870" s="10">
        <f t="shared" si="485"/>
        <v>514920</v>
      </c>
      <c r="L870" s="1"/>
      <c r="M870" s="1"/>
      <c r="N870" s="1"/>
      <c r="O870" s="1"/>
      <c r="P870" s="1"/>
      <c r="Q870" s="2"/>
      <c r="R870" s="2"/>
      <c r="S870" s="2"/>
      <c r="T870" s="1"/>
      <c r="U870" s="2"/>
      <c r="V870" s="44"/>
      <c r="W870" s="2"/>
      <c r="X870" s="12">
        <f t="shared" si="487"/>
        <v>514920</v>
      </c>
      <c r="Y870" s="2"/>
      <c r="Z870" s="13">
        <v>50000000</v>
      </c>
      <c r="AA870" s="1">
        <v>0</v>
      </c>
      <c r="AB870" s="1">
        <v>0</v>
      </c>
      <c r="AC870" s="36">
        <v>0</v>
      </c>
      <c r="AD870" s="2"/>
    </row>
    <row r="871" spans="1:30" s="46" customFormat="1" ht="20.100000000000001" customHeight="1" x14ac:dyDescent="0.3">
      <c r="A871" s="17"/>
      <c r="B871" s="17"/>
      <c r="C871" s="17"/>
      <c r="D871" s="17"/>
      <c r="E871" s="17"/>
      <c r="F871" s="17"/>
      <c r="G871" s="17"/>
      <c r="H871" s="135"/>
      <c r="I871" s="19"/>
      <c r="J871" s="20"/>
      <c r="K871" s="19"/>
      <c r="L871" s="17"/>
      <c r="M871" s="17"/>
      <c r="N871" s="17"/>
      <c r="O871" s="17"/>
      <c r="P871" s="17"/>
      <c r="Q871" s="19"/>
      <c r="R871" s="19"/>
      <c r="S871" s="19"/>
      <c r="T871" s="17"/>
      <c r="U871" s="19"/>
      <c r="V871" s="21"/>
      <c r="W871" s="19"/>
      <c r="X871" s="19"/>
      <c r="Y871" s="19"/>
      <c r="Z871" s="19"/>
      <c r="AA871" s="17"/>
      <c r="AB871" s="17"/>
      <c r="AC871" s="20"/>
      <c r="AD871" s="19"/>
    </row>
    <row r="872" spans="1:30" s="45" customFormat="1" ht="20.100000000000001" customHeight="1" x14ac:dyDescent="0.3">
      <c r="A872" s="23">
        <v>1740</v>
      </c>
      <c r="B872" s="23" t="s">
        <v>35</v>
      </c>
      <c r="C872" s="23">
        <v>13832</v>
      </c>
      <c r="D872" s="23">
        <v>1</v>
      </c>
      <c r="E872" s="23">
        <v>4</v>
      </c>
      <c r="F872" s="23">
        <v>1</v>
      </c>
      <c r="G872" s="23">
        <v>26</v>
      </c>
      <c r="H872" s="134" t="s">
        <v>271</v>
      </c>
      <c r="I872" s="7">
        <v>1726</v>
      </c>
      <c r="J872" s="8">
        <v>150</v>
      </c>
      <c r="K872" s="10">
        <f t="shared" si="485"/>
        <v>258900</v>
      </c>
      <c r="L872" s="23"/>
      <c r="M872" s="23"/>
      <c r="N872" s="23"/>
      <c r="O872" s="23"/>
      <c r="P872" s="23"/>
      <c r="Q872" s="7"/>
      <c r="R872" s="7"/>
      <c r="S872" s="7"/>
      <c r="T872" s="23"/>
      <c r="U872" s="7"/>
      <c r="V872" s="11"/>
      <c r="W872" s="7"/>
      <c r="X872" s="12">
        <f t="shared" si="487"/>
        <v>258900</v>
      </c>
      <c r="Y872" s="7"/>
      <c r="Z872" s="13">
        <v>50000000</v>
      </c>
      <c r="AA872" s="1">
        <v>0</v>
      </c>
      <c r="AB872" s="1">
        <v>0</v>
      </c>
      <c r="AC872" s="8" t="s">
        <v>330</v>
      </c>
      <c r="AD872" s="7"/>
    </row>
    <row r="873" spans="1:30" s="45" customFormat="1" ht="20.100000000000001" customHeight="1" x14ac:dyDescent="0.3">
      <c r="A873" s="1"/>
      <c r="B873" s="1" t="s">
        <v>35</v>
      </c>
      <c r="C873" s="1">
        <v>13276</v>
      </c>
      <c r="D873" s="1">
        <v>7</v>
      </c>
      <c r="E873" s="1">
        <v>2</v>
      </c>
      <c r="F873" s="1">
        <v>0</v>
      </c>
      <c r="G873" s="1">
        <v>29</v>
      </c>
      <c r="H873" s="138" t="s">
        <v>272</v>
      </c>
      <c r="I873" s="2">
        <v>229</v>
      </c>
      <c r="J873" s="36">
        <v>150</v>
      </c>
      <c r="K873" s="10">
        <f t="shared" si="485"/>
        <v>34350</v>
      </c>
      <c r="L873" s="1"/>
      <c r="M873" s="1"/>
      <c r="N873" s="1"/>
      <c r="O873" s="35"/>
      <c r="P873" s="1"/>
      <c r="Q873" s="2"/>
      <c r="R873" s="2"/>
      <c r="S873" s="2"/>
      <c r="T873" s="1"/>
      <c r="U873" s="2"/>
      <c r="V873" s="44"/>
      <c r="W873" s="2"/>
      <c r="X873" s="12">
        <f t="shared" si="487"/>
        <v>34350</v>
      </c>
      <c r="Y873" s="2"/>
      <c r="Z873" s="2"/>
      <c r="AA873" s="9">
        <f>X873-Z873</f>
        <v>34350</v>
      </c>
      <c r="AB873" s="23">
        <v>0.02</v>
      </c>
      <c r="AC873" s="36"/>
      <c r="AD873" s="2"/>
    </row>
    <row r="874" spans="1:30" s="45" customFormat="1" ht="20.100000000000001" customHeight="1" x14ac:dyDescent="0.3">
      <c r="A874" s="1"/>
      <c r="B874" s="1"/>
      <c r="C874" s="1"/>
      <c r="D874" s="1"/>
      <c r="E874" s="1"/>
      <c r="F874" s="1"/>
      <c r="G874" s="1"/>
      <c r="H874" s="138"/>
      <c r="I874" s="2"/>
      <c r="J874" s="36"/>
      <c r="K874" s="2"/>
      <c r="L874" s="1">
        <v>1</v>
      </c>
      <c r="M874" s="1" t="s">
        <v>42</v>
      </c>
      <c r="N874" s="1" t="s">
        <v>50</v>
      </c>
      <c r="O874" s="35" t="s">
        <v>272</v>
      </c>
      <c r="P874" s="1">
        <v>165</v>
      </c>
      <c r="Q874" s="1">
        <v>100</v>
      </c>
      <c r="R874" s="2">
        <v>6750</v>
      </c>
      <c r="S874" s="9">
        <f>P874*R874</f>
        <v>1113750</v>
      </c>
      <c r="T874" s="2">
        <v>45</v>
      </c>
      <c r="U874" s="1">
        <v>93</v>
      </c>
      <c r="V874" s="9">
        <f>S874*U874/100</f>
        <v>1035787.5</v>
      </c>
      <c r="W874" s="9">
        <f>S874-V874</f>
        <v>77962.5</v>
      </c>
      <c r="X874" s="12">
        <f t="shared" si="487"/>
        <v>77962.5</v>
      </c>
      <c r="Y874" s="9">
        <f>X874*Q874/100</f>
        <v>77962.5</v>
      </c>
      <c r="Z874" s="42">
        <v>10000000</v>
      </c>
      <c r="AA874" s="1">
        <v>0</v>
      </c>
      <c r="AB874" s="1">
        <v>0</v>
      </c>
      <c r="AC874" s="36"/>
      <c r="AD874" s="2"/>
    </row>
    <row r="875" spans="1:30" s="45" customFormat="1" ht="20.100000000000001" customHeight="1" x14ac:dyDescent="0.3">
      <c r="A875" s="1"/>
      <c r="B875" s="1"/>
      <c r="C875" s="1"/>
      <c r="D875" s="1"/>
      <c r="E875" s="1"/>
      <c r="F875" s="1"/>
      <c r="G875" s="1"/>
      <c r="H875" s="138" t="s">
        <v>271</v>
      </c>
      <c r="I875" s="2">
        <v>600</v>
      </c>
      <c r="J875" s="36">
        <v>150</v>
      </c>
      <c r="K875" s="10">
        <f t="shared" ref="K875:K901" si="488">I875*J875</f>
        <v>90000</v>
      </c>
      <c r="L875" s="1"/>
      <c r="M875" s="1"/>
      <c r="N875" s="1"/>
      <c r="O875" s="1"/>
      <c r="P875" s="1"/>
      <c r="Q875" s="2"/>
      <c r="R875" s="2"/>
      <c r="S875" s="2"/>
      <c r="T875" s="1"/>
      <c r="U875" s="2"/>
      <c r="V875" s="44"/>
      <c r="W875" s="2"/>
      <c r="X875" s="12">
        <f t="shared" si="487"/>
        <v>90000</v>
      </c>
      <c r="Y875" s="2"/>
      <c r="Z875" s="13">
        <v>50000000</v>
      </c>
      <c r="AA875" s="1">
        <v>0</v>
      </c>
      <c r="AB875" s="1">
        <v>0</v>
      </c>
      <c r="AC875" s="36"/>
      <c r="AD875" s="2"/>
    </row>
    <row r="876" spans="1:30" s="46" customFormat="1" ht="20.100000000000001" customHeight="1" x14ac:dyDescent="0.3">
      <c r="A876" s="17"/>
      <c r="B876" s="17"/>
      <c r="C876" s="17"/>
      <c r="D876" s="17"/>
      <c r="E876" s="17"/>
      <c r="F876" s="17"/>
      <c r="G876" s="17"/>
      <c r="H876" s="135"/>
      <c r="I876" s="19"/>
      <c r="J876" s="20"/>
      <c r="K876" s="19"/>
      <c r="L876" s="17"/>
      <c r="M876" s="17"/>
      <c r="N876" s="17"/>
      <c r="O876" s="17"/>
      <c r="P876" s="17"/>
      <c r="Q876" s="19"/>
      <c r="R876" s="19"/>
      <c r="S876" s="19"/>
      <c r="T876" s="17"/>
      <c r="U876" s="19"/>
      <c r="V876" s="21"/>
      <c r="W876" s="19"/>
      <c r="X876" s="19"/>
      <c r="Y876" s="19"/>
      <c r="Z876" s="19"/>
      <c r="AA876" s="17"/>
      <c r="AB876" s="17"/>
      <c r="AC876" s="20"/>
      <c r="AD876" s="19"/>
    </row>
    <row r="877" spans="1:30" s="45" customFormat="1" ht="20.100000000000001" customHeight="1" x14ac:dyDescent="0.3">
      <c r="A877" s="23">
        <v>1741</v>
      </c>
      <c r="B877" s="23" t="s">
        <v>35</v>
      </c>
      <c r="C877" s="23">
        <v>2447</v>
      </c>
      <c r="D877" s="23">
        <v>3</v>
      </c>
      <c r="E877" s="23">
        <v>12</v>
      </c>
      <c r="F877" s="23">
        <v>0</v>
      </c>
      <c r="G877" s="23">
        <v>88</v>
      </c>
      <c r="H877" s="134" t="s">
        <v>271</v>
      </c>
      <c r="I877" s="7">
        <v>4888</v>
      </c>
      <c r="J877" s="8">
        <v>200</v>
      </c>
      <c r="K877" s="10">
        <f t="shared" si="488"/>
        <v>977600</v>
      </c>
      <c r="L877" s="23"/>
      <c r="M877" s="23"/>
      <c r="N877" s="23"/>
      <c r="O877" s="23"/>
      <c r="P877" s="23"/>
      <c r="Q877" s="7"/>
      <c r="R877" s="7"/>
      <c r="S877" s="7"/>
      <c r="T877" s="23"/>
      <c r="U877" s="7"/>
      <c r="V877" s="11"/>
      <c r="W877" s="7"/>
      <c r="X877" s="12">
        <f t="shared" si="487"/>
        <v>977600</v>
      </c>
      <c r="Y877" s="7"/>
      <c r="Z877" s="13">
        <v>50000000</v>
      </c>
      <c r="AA877" s="1">
        <v>0</v>
      </c>
      <c r="AB877" s="1">
        <v>0</v>
      </c>
      <c r="AC877" s="8" t="s">
        <v>331</v>
      </c>
      <c r="AD877" s="7"/>
    </row>
    <row r="878" spans="1:30" s="45" customFormat="1" ht="20.100000000000001" customHeight="1" x14ac:dyDescent="0.3">
      <c r="A878" s="1"/>
      <c r="B878" s="1" t="s">
        <v>35</v>
      </c>
      <c r="C878" s="1">
        <v>2445</v>
      </c>
      <c r="D878" s="1">
        <v>3</v>
      </c>
      <c r="E878" s="1">
        <v>17</v>
      </c>
      <c r="F878" s="1">
        <v>1</v>
      </c>
      <c r="G878" s="1">
        <v>70</v>
      </c>
      <c r="H878" s="138" t="s">
        <v>272</v>
      </c>
      <c r="I878" s="2">
        <v>200</v>
      </c>
      <c r="J878" s="36">
        <v>200</v>
      </c>
      <c r="K878" s="10">
        <f t="shared" si="488"/>
        <v>40000</v>
      </c>
      <c r="L878" s="1">
        <v>1</v>
      </c>
      <c r="M878" s="1" t="s">
        <v>263</v>
      </c>
      <c r="N878" s="1" t="s">
        <v>51</v>
      </c>
      <c r="O878" s="35" t="s">
        <v>272</v>
      </c>
      <c r="P878" s="1">
        <v>240</v>
      </c>
      <c r="Q878" s="2">
        <v>100</v>
      </c>
      <c r="R878" s="2">
        <v>6750</v>
      </c>
      <c r="S878" s="9">
        <f>P878*R878</f>
        <v>1620000</v>
      </c>
      <c r="T878" s="1">
        <v>40</v>
      </c>
      <c r="U878" s="2">
        <v>85</v>
      </c>
      <c r="V878" s="9">
        <f>S878*U878/100</f>
        <v>1377000</v>
      </c>
      <c r="W878" s="9">
        <f>S878-V878</f>
        <v>243000</v>
      </c>
      <c r="X878" s="12">
        <f t="shared" si="487"/>
        <v>283000</v>
      </c>
      <c r="Y878" s="9">
        <f>X878*Q878/100</f>
        <v>283000</v>
      </c>
      <c r="Z878" s="13">
        <v>50000000</v>
      </c>
      <c r="AA878" s="1">
        <v>0</v>
      </c>
      <c r="AB878" s="1">
        <v>0</v>
      </c>
      <c r="AC878" s="36"/>
      <c r="AD878" s="2"/>
    </row>
    <row r="879" spans="1:30" s="45" customFormat="1" ht="20.100000000000001" customHeight="1" x14ac:dyDescent="0.3">
      <c r="A879" s="1"/>
      <c r="B879" s="1"/>
      <c r="C879" s="1"/>
      <c r="D879" s="1"/>
      <c r="E879" s="1"/>
      <c r="F879" s="1"/>
      <c r="G879" s="1"/>
      <c r="H879" s="138" t="s">
        <v>271</v>
      </c>
      <c r="I879" s="2">
        <v>6570</v>
      </c>
      <c r="J879" s="36">
        <v>200</v>
      </c>
      <c r="K879" s="10">
        <f t="shared" si="488"/>
        <v>1314000</v>
      </c>
      <c r="L879" s="1"/>
      <c r="M879" s="1"/>
      <c r="N879" s="1"/>
      <c r="O879" s="1"/>
      <c r="P879" s="1"/>
      <c r="Q879" s="2"/>
      <c r="R879" s="2"/>
      <c r="S879" s="2"/>
      <c r="T879" s="1"/>
      <c r="U879" s="2"/>
      <c r="V879" s="44"/>
      <c r="W879" s="2"/>
      <c r="X879" s="12">
        <f t="shared" si="487"/>
        <v>1314000</v>
      </c>
      <c r="Y879" s="2"/>
      <c r="Z879" s="13">
        <v>50000000</v>
      </c>
      <c r="AA879" s="1">
        <v>0</v>
      </c>
      <c r="AB879" s="1">
        <v>0</v>
      </c>
      <c r="AC879" s="36"/>
      <c r="AD879" s="2"/>
    </row>
    <row r="880" spans="1:30" s="45" customFormat="1" ht="20.100000000000001" customHeight="1" x14ac:dyDescent="0.3">
      <c r="A880" s="1"/>
      <c r="B880" s="1"/>
      <c r="C880" s="1"/>
      <c r="D880" s="1"/>
      <c r="E880" s="1"/>
      <c r="F880" s="1"/>
      <c r="G880" s="1"/>
      <c r="H880" s="138" t="s">
        <v>272</v>
      </c>
      <c r="I880" s="2">
        <v>4.5</v>
      </c>
      <c r="J880" s="36">
        <v>200</v>
      </c>
      <c r="K880" s="10">
        <f t="shared" si="488"/>
        <v>900</v>
      </c>
      <c r="L880" s="1">
        <v>2</v>
      </c>
      <c r="M880" s="1" t="s">
        <v>249</v>
      </c>
      <c r="N880" s="1" t="s">
        <v>36</v>
      </c>
      <c r="O880" s="35" t="s">
        <v>272</v>
      </c>
      <c r="P880" s="1">
        <v>18</v>
      </c>
      <c r="Q880" s="2">
        <v>100</v>
      </c>
      <c r="R880" s="2">
        <v>2450</v>
      </c>
      <c r="S880" s="9">
        <f>P880*R880</f>
        <v>44100</v>
      </c>
      <c r="T880" s="1">
        <v>10</v>
      </c>
      <c r="U880" s="2">
        <v>10</v>
      </c>
      <c r="V880" s="9">
        <f>S880*U880/100</f>
        <v>4410</v>
      </c>
      <c r="W880" s="9">
        <f>S880-V880</f>
        <v>39690</v>
      </c>
      <c r="X880" s="12">
        <f t="shared" si="487"/>
        <v>40590</v>
      </c>
      <c r="Y880" s="9">
        <f>X880*Q880/100</f>
        <v>40590</v>
      </c>
      <c r="Z880" s="13">
        <v>50000000</v>
      </c>
      <c r="AA880" s="1">
        <v>0</v>
      </c>
      <c r="AB880" s="1">
        <v>0</v>
      </c>
      <c r="AC880" s="36"/>
      <c r="AD880" s="2"/>
    </row>
    <row r="881" spans="1:30" s="45" customFormat="1" ht="20.100000000000001" customHeight="1" x14ac:dyDescent="0.3">
      <c r="A881" s="1"/>
      <c r="B881" s="1"/>
      <c r="C881" s="1"/>
      <c r="D881" s="1"/>
      <c r="E881" s="1"/>
      <c r="F881" s="1"/>
      <c r="G881" s="1"/>
      <c r="H881" s="138" t="s">
        <v>272</v>
      </c>
      <c r="I881" s="2">
        <v>195.5</v>
      </c>
      <c r="J881" s="36">
        <v>200</v>
      </c>
      <c r="K881" s="10">
        <f t="shared" si="488"/>
        <v>39100</v>
      </c>
      <c r="L881" s="1"/>
      <c r="M881" s="1"/>
      <c r="N881" s="1"/>
      <c r="O881" s="35"/>
      <c r="P881" s="1"/>
      <c r="Q881" s="2"/>
      <c r="R881" s="2"/>
      <c r="S881" s="9"/>
      <c r="T881" s="1"/>
      <c r="U881" s="2"/>
      <c r="V881" s="9"/>
      <c r="W881" s="9"/>
      <c r="X881" s="12">
        <f t="shared" si="487"/>
        <v>39100</v>
      </c>
      <c r="Y881" s="9"/>
      <c r="Z881" s="42"/>
      <c r="AA881" s="9">
        <f>X881-Z881</f>
        <v>39100</v>
      </c>
      <c r="AB881" s="23">
        <v>0.02</v>
      </c>
      <c r="AC881" s="36"/>
      <c r="AD881" s="2"/>
    </row>
    <row r="882" spans="1:30" s="45" customFormat="1" ht="20.100000000000001" customHeight="1" x14ac:dyDescent="0.3">
      <c r="A882" s="1"/>
      <c r="B882" s="1"/>
      <c r="C882" s="1"/>
      <c r="D882" s="1"/>
      <c r="E882" s="1"/>
      <c r="F882" s="1"/>
      <c r="G882" s="1"/>
      <c r="H882" s="138"/>
      <c r="I882" s="2"/>
      <c r="J882" s="36"/>
      <c r="K882" s="10"/>
      <c r="L882" s="1">
        <v>3</v>
      </c>
      <c r="M882" s="1" t="s">
        <v>42</v>
      </c>
      <c r="N882" s="1" t="s">
        <v>50</v>
      </c>
      <c r="O882" s="35" t="s">
        <v>272</v>
      </c>
      <c r="P882" s="1">
        <v>36</v>
      </c>
      <c r="Q882" s="2">
        <v>100</v>
      </c>
      <c r="R882" s="2">
        <v>6750</v>
      </c>
      <c r="S882" s="9">
        <f>P882*R882</f>
        <v>243000</v>
      </c>
      <c r="T882" s="1">
        <v>15</v>
      </c>
      <c r="U882" s="2">
        <v>62</v>
      </c>
      <c r="V882" s="9">
        <f>S882*U882/100</f>
        <v>150660</v>
      </c>
      <c r="W882" s="9">
        <f>S882-V882</f>
        <v>92340</v>
      </c>
      <c r="X882" s="12">
        <f t="shared" si="487"/>
        <v>92340</v>
      </c>
      <c r="Y882" s="9">
        <f>X882*Q882/100</f>
        <v>92340</v>
      </c>
      <c r="Z882" s="42">
        <v>10000000</v>
      </c>
      <c r="AA882" s="1">
        <v>0</v>
      </c>
      <c r="AB882" s="1">
        <v>0</v>
      </c>
      <c r="AC882" s="36"/>
      <c r="AD882" s="2"/>
    </row>
    <row r="883" spans="1:30" s="45" customFormat="1" ht="20.100000000000001" customHeight="1" x14ac:dyDescent="0.3">
      <c r="A883" s="1"/>
      <c r="B883" s="1" t="s">
        <v>35</v>
      </c>
      <c r="C883" s="1">
        <v>2434</v>
      </c>
      <c r="D883" s="1">
        <v>3</v>
      </c>
      <c r="E883" s="1">
        <v>3</v>
      </c>
      <c r="F883" s="1">
        <v>2</v>
      </c>
      <c r="G883" s="1">
        <v>75</v>
      </c>
      <c r="H883" s="138" t="s">
        <v>271</v>
      </c>
      <c r="I883" s="2">
        <v>1475</v>
      </c>
      <c r="J883" s="36">
        <v>200</v>
      </c>
      <c r="K883" s="10">
        <f t="shared" si="488"/>
        <v>295000</v>
      </c>
      <c r="L883" s="1"/>
      <c r="M883" s="1"/>
      <c r="N883" s="1"/>
      <c r="O883" s="1"/>
      <c r="P883" s="1"/>
      <c r="Q883" s="2"/>
      <c r="R883" s="2"/>
      <c r="S883" s="2"/>
      <c r="T883" s="1"/>
      <c r="U883" s="2"/>
      <c r="V883" s="44"/>
      <c r="W883" s="2"/>
      <c r="X883" s="12">
        <f t="shared" si="487"/>
        <v>295000</v>
      </c>
      <c r="Y883" s="2"/>
      <c r="Z883" s="13">
        <v>50000000</v>
      </c>
      <c r="AA883" s="1">
        <v>0</v>
      </c>
      <c r="AB883" s="1">
        <v>0</v>
      </c>
      <c r="AC883" s="36"/>
      <c r="AD883" s="2"/>
    </row>
    <row r="884" spans="1:30" s="46" customFormat="1" ht="20.100000000000001" customHeight="1" x14ac:dyDescent="0.3">
      <c r="A884" s="17"/>
      <c r="B884" s="17"/>
      <c r="C884" s="17"/>
      <c r="D884" s="17"/>
      <c r="E884" s="17"/>
      <c r="F884" s="17"/>
      <c r="G884" s="17"/>
      <c r="H884" s="135"/>
      <c r="I884" s="19"/>
      <c r="J884" s="20"/>
      <c r="K884" s="19"/>
      <c r="L884" s="17"/>
      <c r="M884" s="17"/>
      <c r="N884" s="17"/>
      <c r="O884" s="17"/>
      <c r="P884" s="17"/>
      <c r="Q884" s="19"/>
      <c r="R884" s="19"/>
      <c r="S884" s="19"/>
      <c r="T884" s="17"/>
      <c r="U884" s="19"/>
      <c r="V884" s="21"/>
      <c r="W884" s="19"/>
      <c r="X884" s="19"/>
      <c r="Y884" s="19"/>
      <c r="Z884" s="19"/>
      <c r="AA884" s="17"/>
      <c r="AB884" s="17"/>
      <c r="AC884" s="20"/>
      <c r="AD884" s="19"/>
    </row>
    <row r="885" spans="1:30" s="45" customFormat="1" ht="20.100000000000001" customHeight="1" x14ac:dyDescent="0.3">
      <c r="A885" s="23">
        <v>1742</v>
      </c>
      <c r="B885" s="23" t="s">
        <v>35</v>
      </c>
      <c r="C885" s="23">
        <v>11394</v>
      </c>
      <c r="D885" s="23">
        <v>4</v>
      </c>
      <c r="E885" s="23">
        <v>1</v>
      </c>
      <c r="F885" s="23">
        <v>3</v>
      </c>
      <c r="G885" s="23">
        <v>29</v>
      </c>
      <c r="H885" s="134" t="s">
        <v>271</v>
      </c>
      <c r="I885" s="7">
        <v>729</v>
      </c>
      <c r="J885" s="8">
        <v>150</v>
      </c>
      <c r="K885" s="10">
        <f t="shared" si="488"/>
        <v>109350</v>
      </c>
      <c r="L885" s="23"/>
      <c r="M885" s="23"/>
      <c r="N885" s="23"/>
      <c r="O885" s="23"/>
      <c r="P885" s="23"/>
      <c r="Q885" s="7"/>
      <c r="R885" s="7"/>
      <c r="S885" s="7"/>
      <c r="T885" s="23"/>
      <c r="U885" s="7"/>
      <c r="V885" s="11"/>
      <c r="W885" s="7"/>
      <c r="X885" s="12">
        <f t="shared" si="487"/>
        <v>109350</v>
      </c>
      <c r="Y885" s="7"/>
      <c r="Z885" s="13">
        <v>50000000</v>
      </c>
      <c r="AA885" s="1">
        <v>0</v>
      </c>
      <c r="AB885" s="1">
        <v>0</v>
      </c>
      <c r="AC885" s="8" t="s">
        <v>332</v>
      </c>
      <c r="AD885" s="7"/>
    </row>
    <row r="886" spans="1:30" s="45" customFormat="1" ht="20.100000000000001" customHeight="1" x14ac:dyDescent="0.3">
      <c r="A886" s="1"/>
      <c r="B886" s="1" t="s">
        <v>35</v>
      </c>
      <c r="C886" s="1">
        <v>11396</v>
      </c>
      <c r="D886" s="1">
        <v>5</v>
      </c>
      <c r="E886" s="1">
        <v>3</v>
      </c>
      <c r="F886" s="1">
        <v>1</v>
      </c>
      <c r="G886" s="1">
        <v>12</v>
      </c>
      <c r="H886" s="138" t="s">
        <v>271</v>
      </c>
      <c r="I886" s="2">
        <v>1312</v>
      </c>
      <c r="J886" s="36">
        <v>150</v>
      </c>
      <c r="K886" s="10">
        <f t="shared" si="488"/>
        <v>196800</v>
      </c>
      <c r="L886" s="1"/>
      <c r="M886" s="1"/>
      <c r="N886" s="1"/>
      <c r="O886" s="1"/>
      <c r="P886" s="1"/>
      <c r="Q886" s="2"/>
      <c r="R886" s="2"/>
      <c r="S886" s="2"/>
      <c r="T886" s="1"/>
      <c r="U886" s="2"/>
      <c r="V886" s="44"/>
      <c r="W886" s="2"/>
      <c r="X886" s="12">
        <f t="shared" si="487"/>
        <v>196800</v>
      </c>
      <c r="Y886" s="2"/>
      <c r="Z886" s="13">
        <v>50000000</v>
      </c>
      <c r="AA886" s="1">
        <v>0</v>
      </c>
      <c r="AB886" s="1">
        <v>0</v>
      </c>
      <c r="AC886" s="36">
        <v>0</v>
      </c>
      <c r="AD886" s="2"/>
    </row>
    <row r="887" spans="1:30" s="46" customFormat="1" ht="20.100000000000001" customHeight="1" x14ac:dyDescent="0.3">
      <c r="A887" s="17"/>
      <c r="B887" s="17"/>
      <c r="C887" s="17"/>
      <c r="D887" s="17"/>
      <c r="E887" s="17"/>
      <c r="F887" s="17"/>
      <c r="G887" s="17"/>
      <c r="H887" s="135"/>
      <c r="I887" s="19"/>
      <c r="J887" s="20"/>
      <c r="K887" s="19"/>
      <c r="L887" s="17"/>
      <c r="M887" s="17"/>
      <c r="N887" s="17"/>
      <c r="O887" s="17"/>
      <c r="P887" s="17"/>
      <c r="Q887" s="19"/>
      <c r="R887" s="19"/>
      <c r="S887" s="19"/>
      <c r="T887" s="17"/>
      <c r="U887" s="19"/>
      <c r="V887" s="21"/>
      <c r="W887" s="19"/>
      <c r="X887" s="19"/>
      <c r="Y887" s="19"/>
      <c r="Z887" s="19"/>
      <c r="AA887" s="17"/>
      <c r="AB887" s="17"/>
      <c r="AC887" s="20"/>
      <c r="AD887" s="19"/>
    </row>
    <row r="888" spans="1:30" s="45" customFormat="1" ht="20.100000000000001" customHeight="1" x14ac:dyDescent="0.3">
      <c r="A888" s="23">
        <v>1743</v>
      </c>
      <c r="B888" s="23" t="s">
        <v>35</v>
      </c>
      <c r="C888" s="23">
        <v>1980</v>
      </c>
      <c r="D888" s="23">
        <v>2</v>
      </c>
      <c r="E888" s="23">
        <v>0</v>
      </c>
      <c r="F888" s="23">
        <v>0</v>
      </c>
      <c r="G888" s="23">
        <v>66</v>
      </c>
      <c r="H888" s="134" t="s">
        <v>272</v>
      </c>
      <c r="I888" s="7">
        <v>57</v>
      </c>
      <c r="J888" s="8">
        <v>1200</v>
      </c>
      <c r="K888" s="10">
        <f t="shared" si="488"/>
        <v>68400</v>
      </c>
      <c r="L888" s="23">
        <v>1</v>
      </c>
      <c r="M888" s="23" t="s">
        <v>42</v>
      </c>
      <c r="N888" s="23" t="s">
        <v>36</v>
      </c>
      <c r="O888" s="6" t="s">
        <v>272</v>
      </c>
      <c r="P888" s="23">
        <v>36</v>
      </c>
      <c r="Q888" s="7">
        <v>100</v>
      </c>
      <c r="R888" s="7">
        <v>6750</v>
      </c>
      <c r="S888" s="9">
        <f>P888*R888</f>
        <v>243000</v>
      </c>
      <c r="T888" s="23">
        <v>15</v>
      </c>
      <c r="U888" s="7">
        <v>20</v>
      </c>
      <c r="V888" s="9">
        <f>S888*U888/100</f>
        <v>48600</v>
      </c>
      <c r="W888" s="9">
        <f>S888-V888</f>
        <v>194400</v>
      </c>
      <c r="X888" s="12">
        <f t="shared" ref="X888:X908" si="489">K888+W888</f>
        <v>262800</v>
      </c>
      <c r="Y888" s="9">
        <f>X888*Q888/100</f>
        <v>262800</v>
      </c>
      <c r="Z888" s="13">
        <v>50000000</v>
      </c>
      <c r="AA888" s="1">
        <v>0</v>
      </c>
      <c r="AB888" s="1">
        <v>0</v>
      </c>
      <c r="AC888" s="8" t="s">
        <v>333</v>
      </c>
      <c r="AD888" s="7"/>
    </row>
    <row r="889" spans="1:30" s="45" customFormat="1" ht="20.100000000000001" customHeight="1" x14ac:dyDescent="0.3">
      <c r="A889" s="1"/>
      <c r="B889" s="1"/>
      <c r="C889" s="1"/>
      <c r="D889" s="1"/>
      <c r="E889" s="1"/>
      <c r="F889" s="1"/>
      <c r="G889" s="1"/>
      <c r="H889" s="133" t="s">
        <v>273</v>
      </c>
      <c r="I889" s="2">
        <v>9</v>
      </c>
      <c r="J889" s="36">
        <v>1200</v>
      </c>
      <c r="K889" s="10">
        <f t="shared" si="488"/>
        <v>10800</v>
      </c>
      <c r="L889" s="1">
        <v>2</v>
      </c>
      <c r="M889" s="1" t="s">
        <v>42</v>
      </c>
      <c r="N889" s="1" t="s">
        <v>36</v>
      </c>
      <c r="O889" s="1" t="s">
        <v>273</v>
      </c>
      <c r="P889" s="1">
        <v>36</v>
      </c>
      <c r="Q889" s="2"/>
      <c r="R889" s="2">
        <v>6750</v>
      </c>
      <c r="S889" s="9">
        <f>P889*R889</f>
        <v>243000</v>
      </c>
      <c r="T889" s="1">
        <v>10</v>
      </c>
      <c r="U889" s="2">
        <v>10</v>
      </c>
      <c r="V889" s="9">
        <f>S889*U889/100</f>
        <v>24300</v>
      </c>
      <c r="W889" s="9">
        <f>S889-V889</f>
        <v>218700</v>
      </c>
      <c r="X889" s="12">
        <f t="shared" si="489"/>
        <v>229500</v>
      </c>
      <c r="Y889" s="9"/>
      <c r="Z889" s="2"/>
      <c r="AA889" s="9">
        <f>X889-Z889</f>
        <v>229500</v>
      </c>
      <c r="AB889" s="23">
        <v>0.3</v>
      </c>
      <c r="AC889" s="36"/>
      <c r="AD889" s="2"/>
    </row>
    <row r="890" spans="1:30" s="45" customFormat="1" ht="20.100000000000001" customHeight="1" x14ac:dyDescent="0.3">
      <c r="A890" s="1"/>
      <c r="B890" s="1" t="s">
        <v>35</v>
      </c>
      <c r="C890" s="1">
        <v>13060</v>
      </c>
      <c r="D890" s="1">
        <v>2</v>
      </c>
      <c r="E890" s="1">
        <v>0</v>
      </c>
      <c r="F890" s="1">
        <v>0</v>
      </c>
      <c r="G890" s="1">
        <v>76</v>
      </c>
      <c r="H890" s="138" t="s">
        <v>271</v>
      </c>
      <c r="I890" s="2">
        <v>76</v>
      </c>
      <c r="J890" s="36">
        <v>1200</v>
      </c>
      <c r="K890" s="10">
        <f t="shared" si="488"/>
        <v>91200</v>
      </c>
      <c r="L890" s="1"/>
      <c r="M890" s="1"/>
      <c r="N890" s="1"/>
      <c r="O890" s="1"/>
      <c r="P890" s="1"/>
      <c r="Q890" s="2"/>
      <c r="R890" s="2"/>
      <c r="S890" s="2"/>
      <c r="T890" s="1"/>
      <c r="U890" s="2"/>
      <c r="V890" s="44"/>
      <c r="W890" s="2"/>
      <c r="X890" s="12">
        <f t="shared" si="489"/>
        <v>91200</v>
      </c>
      <c r="Y890" s="2"/>
      <c r="Z890" s="13">
        <v>50000000</v>
      </c>
      <c r="AA890" s="1">
        <v>0</v>
      </c>
      <c r="AB890" s="1">
        <v>0</v>
      </c>
      <c r="AC890" s="36"/>
      <c r="AD890" s="2"/>
    </row>
    <row r="891" spans="1:30" s="45" customFormat="1" ht="20.100000000000001" customHeight="1" x14ac:dyDescent="0.3">
      <c r="A891" s="1"/>
      <c r="B891" s="1" t="s">
        <v>27</v>
      </c>
      <c r="C891" s="1">
        <v>3050</v>
      </c>
      <c r="D891" s="1">
        <v>2</v>
      </c>
      <c r="E891" s="1">
        <v>0</v>
      </c>
      <c r="F891" s="1">
        <v>1</v>
      </c>
      <c r="G891" s="1">
        <v>15</v>
      </c>
      <c r="H891" s="138" t="s">
        <v>271</v>
      </c>
      <c r="I891" s="2">
        <v>115</v>
      </c>
      <c r="J891" s="36">
        <v>150</v>
      </c>
      <c r="K891" s="10">
        <f t="shared" si="488"/>
        <v>17250</v>
      </c>
      <c r="L891" s="1"/>
      <c r="M891" s="1"/>
      <c r="N891" s="1"/>
      <c r="O891" s="1"/>
      <c r="P891" s="1"/>
      <c r="Q891" s="2"/>
      <c r="R891" s="2"/>
      <c r="S891" s="2"/>
      <c r="T891" s="1"/>
      <c r="U891" s="2"/>
      <c r="V891" s="44"/>
      <c r="W891" s="2"/>
      <c r="X891" s="12">
        <f t="shared" si="489"/>
        <v>17250</v>
      </c>
      <c r="Y891" s="2"/>
      <c r="Z891" s="13"/>
      <c r="AA891" s="9">
        <f>X891-Z891</f>
        <v>17250</v>
      </c>
      <c r="AB891" s="1">
        <v>0.01</v>
      </c>
      <c r="AC891" s="36"/>
      <c r="AD891" s="2"/>
    </row>
    <row r="892" spans="1:30" s="46" customFormat="1" ht="20.100000000000001" customHeight="1" x14ac:dyDescent="0.3">
      <c r="A892" s="17"/>
      <c r="B892" s="17"/>
      <c r="C892" s="17"/>
      <c r="D892" s="17"/>
      <c r="E892" s="17"/>
      <c r="F892" s="17"/>
      <c r="G892" s="17"/>
      <c r="H892" s="135"/>
      <c r="I892" s="19"/>
      <c r="J892" s="20"/>
      <c r="K892" s="19"/>
      <c r="L892" s="17"/>
      <c r="M892" s="17"/>
      <c r="N892" s="17"/>
      <c r="O892" s="17"/>
      <c r="P892" s="17"/>
      <c r="Q892" s="19"/>
      <c r="R892" s="19"/>
      <c r="S892" s="19"/>
      <c r="T892" s="17"/>
      <c r="U892" s="19"/>
      <c r="V892" s="21"/>
      <c r="W892" s="19"/>
      <c r="X892" s="19"/>
      <c r="Y892" s="19"/>
      <c r="Z892" s="19"/>
      <c r="AA892" s="17"/>
      <c r="AB892" s="17"/>
      <c r="AC892" s="20"/>
      <c r="AD892" s="19"/>
    </row>
    <row r="893" spans="1:30" s="45" customFormat="1" ht="20.100000000000001" customHeight="1" x14ac:dyDescent="0.3">
      <c r="A893" s="23">
        <v>1744</v>
      </c>
      <c r="B893" s="23" t="s">
        <v>35</v>
      </c>
      <c r="C893" s="23">
        <v>10806</v>
      </c>
      <c r="D893" s="23">
        <v>4</v>
      </c>
      <c r="E893" s="23">
        <v>0</v>
      </c>
      <c r="F893" s="23">
        <v>2</v>
      </c>
      <c r="G893" s="23">
        <v>27</v>
      </c>
      <c r="H893" s="134" t="s">
        <v>271</v>
      </c>
      <c r="I893" s="7">
        <v>227</v>
      </c>
      <c r="J893" s="8">
        <v>250</v>
      </c>
      <c r="K893" s="10">
        <f t="shared" si="488"/>
        <v>56750</v>
      </c>
      <c r="L893" s="23"/>
      <c r="M893" s="23"/>
      <c r="N893" s="23"/>
      <c r="O893" s="23"/>
      <c r="P893" s="23"/>
      <c r="Q893" s="7"/>
      <c r="R893" s="7"/>
      <c r="S893" s="7"/>
      <c r="T893" s="23"/>
      <c r="U893" s="7"/>
      <c r="V893" s="11"/>
      <c r="W893" s="7"/>
      <c r="X893" s="12">
        <f t="shared" si="489"/>
        <v>56750</v>
      </c>
      <c r="Y893" s="7"/>
      <c r="Z893" s="13">
        <v>50000000</v>
      </c>
      <c r="AA893" s="1">
        <v>0</v>
      </c>
      <c r="AB893" s="1">
        <v>0</v>
      </c>
      <c r="AC893" s="8" t="s">
        <v>334</v>
      </c>
      <c r="AD893" s="7"/>
    </row>
    <row r="894" spans="1:30" s="46" customFormat="1" ht="20.100000000000001" customHeight="1" x14ac:dyDescent="0.3">
      <c r="A894" s="24"/>
      <c r="B894" s="24"/>
      <c r="C894" s="24"/>
      <c r="D894" s="24"/>
      <c r="E894" s="24"/>
      <c r="F894" s="24"/>
      <c r="G894" s="24"/>
      <c r="H894" s="136"/>
      <c r="I894" s="26"/>
      <c r="J894" s="27"/>
      <c r="K894" s="26"/>
      <c r="L894" s="24"/>
      <c r="M894" s="24"/>
      <c r="N894" s="24"/>
      <c r="O894" s="24"/>
      <c r="P894" s="24"/>
      <c r="Q894" s="26"/>
      <c r="R894" s="26"/>
      <c r="S894" s="26"/>
      <c r="T894" s="24"/>
      <c r="U894" s="26"/>
      <c r="V894" s="28"/>
      <c r="W894" s="26"/>
      <c r="X894" s="26"/>
      <c r="Y894" s="26"/>
      <c r="Z894" s="26"/>
      <c r="AA894" s="24"/>
      <c r="AB894" s="24"/>
      <c r="AC894" s="27"/>
      <c r="AD894" s="26"/>
    </row>
    <row r="895" spans="1:30" s="45" customFormat="1" ht="20.100000000000001" customHeight="1" x14ac:dyDescent="0.3">
      <c r="A895" s="23">
        <v>1745</v>
      </c>
      <c r="B895" s="23" t="s">
        <v>35</v>
      </c>
      <c r="C895" s="23">
        <v>2020</v>
      </c>
      <c r="D895" s="23">
        <v>2</v>
      </c>
      <c r="E895" s="23">
        <v>4</v>
      </c>
      <c r="F895" s="23">
        <v>0</v>
      </c>
      <c r="G895" s="23">
        <v>82</v>
      </c>
      <c r="H895" s="134" t="s">
        <v>271</v>
      </c>
      <c r="I895" s="7">
        <v>1682</v>
      </c>
      <c r="J895" s="8">
        <v>150</v>
      </c>
      <c r="K895" s="10">
        <f t="shared" si="488"/>
        <v>252300</v>
      </c>
      <c r="L895" s="23"/>
      <c r="M895" s="23"/>
      <c r="N895" s="23"/>
      <c r="O895" s="23"/>
      <c r="P895" s="23"/>
      <c r="Q895" s="7"/>
      <c r="R895" s="7"/>
      <c r="S895" s="7"/>
      <c r="T895" s="23"/>
      <c r="U895" s="7"/>
      <c r="V895" s="11"/>
      <c r="W895" s="7"/>
      <c r="X895" s="12">
        <f t="shared" si="489"/>
        <v>252300</v>
      </c>
      <c r="Y895" s="7"/>
      <c r="Z895" s="13">
        <v>50000000</v>
      </c>
      <c r="AA895" s="1">
        <v>0</v>
      </c>
      <c r="AB895" s="1">
        <v>0</v>
      </c>
      <c r="AC895" s="8" t="s">
        <v>335</v>
      </c>
      <c r="AD895" s="7"/>
    </row>
    <row r="896" spans="1:30" s="46" customFormat="1" ht="20.100000000000001" customHeight="1" x14ac:dyDescent="0.3">
      <c r="A896" s="24"/>
      <c r="B896" s="24"/>
      <c r="C896" s="24"/>
      <c r="D896" s="24"/>
      <c r="E896" s="24"/>
      <c r="F896" s="24"/>
      <c r="G896" s="24"/>
      <c r="H896" s="136"/>
      <c r="I896" s="26"/>
      <c r="J896" s="27"/>
      <c r="K896" s="26"/>
      <c r="L896" s="24"/>
      <c r="M896" s="24"/>
      <c r="N896" s="24"/>
      <c r="O896" s="24"/>
      <c r="P896" s="24"/>
      <c r="Q896" s="26"/>
      <c r="R896" s="26"/>
      <c r="S896" s="26"/>
      <c r="T896" s="24"/>
      <c r="U896" s="26"/>
      <c r="V896" s="28"/>
      <c r="W896" s="26"/>
      <c r="X896" s="26"/>
      <c r="Y896" s="26"/>
      <c r="Z896" s="26"/>
      <c r="AA896" s="24"/>
      <c r="AB896" s="24"/>
      <c r="AC896" s="27"/>
      <c r="AD896" s="26"/>
    </row>
    <row r="897" spans="1:30" s="45" customFormat="1" ht="20.100000000000001" customHeight="1" x14ac:dyDescent="0.3">
      <c r="A897" s="23">
        <v>1746</v>
      </c>
      <c r="B897" s="23" t="s">
        <v>35</v>
      </c>
      <c r="C897" s="23">
        <v>8292</v>
      </c>
      <c r="D897" s="23">
        <v>3</v>
      </c>
      <c r="E897" s="23">
        <v>10</v>
      </c>
      <c r="F897" s="23">
        <v>3</v>
      </c>
      <c r="G897" s="23">
        <v>83</v>
      </c>
      <c r="H897" s="134" t="s">
        <v>271</v>
      </c>
      <c r="I897" s="7">
        <v>4383</v>
      </c>
      <c r="J897" s="8">
        <v>200</v>
      </c>
      <c r="K897" s="10">
        <f t="shared" si="488"/>
        <v>876600</v>
      </c>
      <c r="L897" s="23"/>
      <c r="M897" s="23"/>
      <c r="N897" s="23"/>
      <c r="O897" s="23"/>
      <c r="P897" s="23"/>
      <c r="Q897" s="7"/>
      <c r="R897" s="7"/>
      <c r="S897" s="7"/>
      <c r="T897" s="23"/>
      <c r="U897" s="7"/>
      <c r="V897" s="11"/>
      <c r="W897" s="7"/>
      <c r="X897" s="12">
        <f t="shared" si="489"/>
        <v>876600</v>
      </c>
      <c r="Y897" s="7"/>
      <c r="Z897" s="13">
        <v>50000000</v>
      </c>
      <c r="AA897" s="1">
        <v>0</v>
      </c>
      <c r="AB897" s="1">
        <v>0</v>
      </c>
      <c r="AC897" s="8" t="s">
        <v>336</v>
      </c>
      <c r="AD897" s="7"/>
    </row>
    <row r="898" spans="1:30" s="45" customFormat="1" ht="20.100000000000001" customHeight="1" x14ac:dyDescent="0.3">
      <c r="A898" s="1"/>
      <c r="B898" s="1" t="s">
        <v>35</v>
      </c>
      <c r="C898" s="1">
        <v>3815</v>
      </c>
      <c r="D898" s="1">
        <v>3</v>
      </c>
      <c r="E898" s="1">
        <v>5</v>
      </c>
      <c r="F898" s="1">
        <v>0</v>
      </c>
      <c r="G898" s="1">
        <v>43</v>
      </c>
      <c r="H898" s="138" t="s">
        <v>272</v>
      </c>
      <c r="I898" s="2">
        <v>425</v>
      </c>
      <c r="J898" s="36">
        <v>250</v>
      </c>
      <c r="K898" s="10">
        <f t="shared" si="488"/>
        <v>106250</v>
      </c>
      <c r="L898" s="1">
        <v>1</v>
      </c>
      <c r="M898" s="1" t="s">
        <v>42</v>
      </c>
      <c r="N898" s="1" t="s">
        <v>36</v>
      </c>
      <c r="O898" s="35" t="s">
        <v>272</v>
      </c>
      <c r="P898" s="1">
        <v>108</v>
      </c>
      <c r="Q898" s="2">
        <v>100</v>
      </c>
      <c r="R898" s="2">
        <v>6750</v>
      </c>
      <c r="S898" s="9">
        <f>P898*R898</f>
        <v>729000</v>
      </c>
      <c r="T898" s="1">
        <v>15</v>
      </c>
      <c r="U898" s="2">
        <v>20</v>
      </c>
      <c r="V898" s="9">
        <f>S898*U898/100</f>
        <v>145800</v>
      </c>
      <c r="W898" s="9">
        <f>S898-V898</f>
        <v>583200</v>
      </c>
      <c r="X898" s="12">
        <f t="shared" si="489"/>
        <v>689450</v>
      </c>
      <c r="Y898" s="9">
        <f>X898*Q898/100</f>
        <v>689450</v>
      </c>
      <c r="Z898" s="13">
        <v>50000000</v>
      </c>
      <c r="AA898" s="1">
        <v>0</v>
      </c>
      <c r="AB898" s="1">
        <v>0</v>
      </c>
      <c r="AC898" s="36"/>
      <c r="AD898" s="2"/>
    </row>
    <row r="899" spans="1:30" s="45" customFormat="1" ht="20.100000000000001" customHeight="1" x14ac:dyDescent="0.3">
      <c r="A899" s="1"/>
      <c r="B899" s="1"/>
      <c r="C899" s="1"/>
      <c r="D899" s="1"/>
      <c r="E899" s="1"/>
      <c r="F899" s="1"/>
      <c r="G899" s="1"/>
      <c r="H899" s="138" t="s">
        <v>271</v>
      </c>
      <c r="I899" s="2">
        <v>1600</v>
      </c>
      <c r="J899" s="36">
        <v>250</v>
      </c>
      <c r="K899" s="10">
        <f t="shared" si="488"/>
        <v>400000</v>
      </c>
      <c r="L899" s="1"/>
      <c r="M899" s="1"/>
      <c r="N899" s="1"/>
      <c r="O899" s="1"/>
      <c r="P899" s="1"/>
      <c r="Q899" s="2"/>
      <c r="R899" s="2"/>
      <c r="S899" s="2"/>
      <c r="T899" s="1"/>
      <c r="U899" s="2"/>
      <c r="V899" s="44"/>
      <c r="W899" s="2"/>
      <c r="X899" s="12">
        <f t="shared" si="489"/>
        <v>400000</v>
      </c>
      <c r="Y899" s="2"/>
      <c r="Z899" s="13">
        <v>50000000</v>
      </c>
      <c r="AA899" s="1">
        <v>0</v>
      </c>
      <c r="AB899" s="1">
        <v>0</v>
      </c>
      <c r="AC899" s="36"/>
      <c r="AD899" s="2"/>
    </row>
    <row r="900" spans="1:30" s="45" customFormat="1" ht="20.100000000000001" customHeight="1" x14ac:dyDescent="0.3">
      <c r="A900" s="1"/>
      <c r="B900" s="1"/>
      <c r="C900" s="1"/>
      <c r="D900" s="1"/>
      <c r="E900" s="1"/>
      <c r="F900" s="1"/>
      <c r="G900" s="1"/>
      <c r="H900" s="138" t="s">
        <v>272</v>
      </c>
      <c r="I900" s="2">
        <v>13.5</v>
      </c>
      <c r="J900" s="36">
        <v>250</v>
      </c>
      <c r="K900" s="10">
        <f t="shared" si="488"/>
        <v>3375</v>
      </c>
      <c r="L900" s="1">
        <v>2</v>
      </c>
      <c r="M900" s="1" t="s">
        <v>252</v>
      </c>
      <c r="N900" s="1" t="s">
        <v>36</v>
      </c>
      <c r="O900" s="35" t="s">
        <v>272</v>
      </c>
      <c r="P900" s="1">
        <v>54</v>
      </c>
      <c r="Q900" s="2">
        <v>100</v>
      </c>
      <c r="R900" s="2">
        <v>5700</v>
      </c>
      <c r="S900" s="9">
        <f>P900*R900</f>
        <v>307800</v>
      </c>
      <c r="T900" s="1">
        <v>10</v>
      </c>
      <c r="U900" s="2">
        <v>10</v>
      </c>
      <c r="V900" s="9">
        <f>S900*U900/100</f>
        <v>30780</v>
      </c>
      <c r="W900" s="9">
        <f>S900-V900</f>
        <v>277020</v>
      </c>
      <c r="X900" s="12">
        <f t="shared" si="489"/>
        <v>280395</v>
      </c>
      <c r="Y900" s="9">
        <f>X900*Q900/100</f>
        <v>280395</v>
      </c>
      <c r="Z900" s="13">
        <v>50000000</v>
      </c>
      <c r="AA900" s="1">
        <v>0</v>
      </c>
      <c r="AB900" s="1">
        <v>0</v>
      </c>
      <c r="AC900" s="36"/>
      <c r="AD900" s="2"/>
    </row>
    <row r="901" spans="1:30" s="45" customFormat="1" ht="20.100000000000001" customHeight="1" x14ac:dyDescent="0.3">
      <c r="A901" s="1"/>
      <c r="B901" s="1"/>
      <c r="C901" s="1"/>
      <c r="D901" s="1"/>
      <c r="E901" s="1"/>
      <c r="F901" s="1"/>
      <c r="G901" s="1"/>
      <c r="H901" s="138" t="s">
        <v>272</v>
      </c>
      <c r="I901" s="2">
        <v>4.5</v>
      </c>
      <c r="J901" s="36">
        <v>250</v>
      </c>
      <c r="K901" s="10">
        <f t="shared" si="488"/>
        <v>1125</v>
      </c>
      <c r="L901" s="1">
        <v>3</v>
      </c>
      <c r="M901" s="1" t="s">
        <v>249</v>
      </c>
      <c r="N901" s="1" t="s">
        <v>36</v>
      </c>
      <c r="O901" s="35" t="s">
        <v>272</v>
      </c>
      <c r="P901" s="1">
        <v>18</v>
      </c>
      <c r="Q901" s="2">
        <v>100</v>
      </c>
      <c r="R901" s="2">
        <v>2450</v>
      </c>
      <c r="S901" s="9">
        <f>P901*R901</f>
        <v>44100</v>
      </c>
      <c r="T901" s="1">
        <v>2</v>
      </c>
      <c r="U901" s="2">
        <v>2</v>
      </c>
      <c r="V901" s="9">
        <f>S901*U901/100</f>
        <v>882</v>
      </c>
      <c r="W901" s="9">
        <f>S901-V901</f>
        <v>43218</v>
      </c>
      <c r="X901" s="12">
        <f t="shared" si="489"/>
        <v>44343</v>
      </c>
      <c r="Y901" s="9">
        <f>X901*Q901/100</f>
        <v>44343</v>
      </c>
      <c r="Z901" s="13">
        <v>50000000</v>
      </c>
      <c r="AA901" s="1">
        <v>0</v>
      </c>
      <c r="AB901" s="1">
        <v>0</v>
      </c>
      <c r="AC901" s="36"/>
      <c r="AD901" s="2"/>
    </row>
    <row r="902" spans="1:30" s="46" customFormat="1" ht="20.100000000000001" customHeight="1" x14ac:dyDescent="0.3">
      <c r="A902" s="17"/>
      <c r="B902" s="17"/>
      <c r="C902" s="17"/>
      <c r="D902" s="17"/>
      <c r="E902" s="17"/>
      <c r="F902" s="17"/>
      <c r="G902" s="17"/>
      <c r="H902" s="135"/>
      <c r="I902" s="19"/>
      <c r="J902" s="20"/>
      <c r="K902" s="19"/>
      <c r="L902" s="17"/>
      <c r="M902" s="17"/>
      <c r="N902" s="17"/>
      <c r="O902" s="18"/>
      <c r="P902" s="17"/>
      <c r="Q902" s="19"/>
      <c r="R902" s="19"/>
      <c r="S902" s="19"/>
      <c r="T902" s="17"/>
      <c r="U902" s="19"/>
      <c r="V902" s="21"/>
      <c r="W902" s="19"/>
      <c r="X902" s="19"/>
      <c r="Y902" s="19"/>
      <c r="Z902" s="19"/>
      <c r="AA902" s="17"/>
      <c r="AB902" s="17"/>
      <c r="AC902" s="20"/>
      <c r="AD902" s="19"/>
    </row>
    <row r="903" spans="1:30" s="45" customFormat="1" ht="20.100000000000001" customHeight="1" x14ac:dyDescent="0.3">
      <c r="A903" s="23">
        <v>1747</v>
      </c>
      <c r="B903" s="23" t="s">
        <v>35</v>
      </c>
      <c r="C903" s="23">
        <v>3814</v>
      </c>
      <c r="D903" s="23">
        <v>3</v>
      </c>
      <c r="E903" s="23">
        <v>17</v>
      </c>
      <c r="F903" s="23">
        <v>0</v>
      </c>
      <c r="G903" s="23">
        <v>57</v>
      </c>
      <c r="H903" s="134" t="s">
        <v>271</v>
      </c>
      <c r="I903" s="7">
        <v>6857</v>
      </c>
      <c r="J903" s="8">
        <v>200</v>
      </c>
      <c r="K903" s="10">
        <f t="shared" ref="K903:K938" si="490">I903*J903</f>
        <v>1371400</v>
      </c>
      <c r="L903" s="23"/>
      <c r="M903" s="23"/>
      <c r="N903" s="23"/>
      <c r="O903" s="23"/>
      <c r="P903" s="23"/>
      <c r="Q903" s="7"/>
      <c r="R903" s="7"/>
      <c r="S903" s="7"/>
      <c r="T903" s="23"/>
      <c r="U903" s="7"/>
      <c r="V903" s="11"/>
      <c r="W903" s="7"/>
      <c r="X903" s="12">
        <f t="shared" si="489"/>
        <v>1371400</v>
      </c>
      <c r="Y903" s="7"/>
      <c r="Z903" s="13">
        <v>50000000</v>
      </c>
      <c r="AA903" s="1">
        <v>0</v>
      </c>
      <c r="AB903" s="1">
        <v>0</v>
      </c>
      <c r="AC903" s="8" t="s">
        <v>337</v>
      </c>
      <c r="AD903" s="7"/>
    </row>
    <row r="904" spans="1:30" s="46" customFormat="1" ht="20.100000000000001" customHeight="1" x14ac:dyDescent="0.3">
      <c r="A904" s="24"/>
      <c r="B904" s="24"/>
      <c r="C904" s="24"/>
      <c r="D904" s="24"/>
      <c r="E904" s="24"/>
      <c r="F904" s="24"/>
      <c r="G904" s="24"/>
      <c r="H904" s="136"/>
      <c r="I904" s="26"/>
      <c r="J904" s="27"/>
      <c r="K904" s="26"/>
      <c r="L904" s="24"/>
      <c r="M904" s="24"/>
      <c r="N904" s="24"/>
      <c r="O904" s="24"/>
      <c r="P904" s="24"/>
      <c r="Q904" s="26"/>
      <c r="R904" s="26"/>
      <c r="S904" s="26"/>
      <c r="T904" s="24"/>
      <c r="U904" s="26"/>
      <c r="V904" s="28"/>
      <c r="W904" s="26"/>
      <c r="X904" s="26"/>
      <c r="Y904" s="26"/>
      <c r="Z904" s="26"/>
      <c r="AA904" s="24"/>
      <c r="AB904" s="24"/>
      <c r="AC904" s="27"/>
      <c r="AD904" s="26"/>
    </row>
    <row r="905" spans="1:30" s="45" customFormat="1" ht="20.100000000000001" customHeight="1" x14ac:dyDescent="0.3">
      <c r="A905" s="23">
        <v>1748</v>
      </c>
      <c r="B905" s="23" t="s">
        <v>35</v>
      </c>
      <c r="C905" s="23">
        <v>7384</v>
      </c>
      <c r="D905" s="23">
        <v>4</v>
      </c>
      <c r="E905" s="23">
        <v>2</v>
      </c>
      <c r="F905" s="23">
        <v>3</v>
      </c>
      <c r="G905" s="23">
        <v>71</v>
      </c>
      <c r="H905" s="134" t="s">
        <v>271</v>
      </c>
      <c r="I905" s="7">
        <v>1171</v>
      </c>
      <c r="J905" s="8">
        <v>150</v>
      </c>
      <c r="K905" s="10">
        <f t="shared" si="490"/>
        <v>175650</v>
      </c>
      <c r="L905" s="23"/>
      <c r="M905" s="23"/>
      <c r="N905" s="23"/>
      <c r="O905" s="23"/>
      <c r="P905" s="23"/>
      <c r="Q905" s="7"/>
      <c r="R905" s="7"/>
      <c r="S905" s="7"/>
      <c r="T905" s="23"/>
      <c r="U905" s="7"/>
      <c r="V905" s="11"/>
      <c r="W905" s="7"/>
      <c r="X905" s="12">
        <f t="shared" si="489"/>
        <v>175650</v>
      </c>
      <c r="Y905" s="7"/>
      <c r="Z905" s="13">
        <v>50000000</v>
      </c>
      <c r="AA905" s="1">
        <v>0</v>
      </c>
      <c r="AB905" s="1">
        <v>0</v>
      </c>
      <c r="AC905" s="8" t="s">
        <v>338</v>
      </c>
      <c r="AD905" s="7"/>
    </row>
    <row r="906" spans="1:30" s="46" customFormat="1" ht="20.100000000000001" customHeight="1" x14ac:dyDescent="0.3">
      <c r="A906" s="24"/>
      <c r="B906" s="24"/>
      <c r="C906" s="24"/>
      <c r="D906" s="24"/>
      <c r="E906" s="24"/>
      <c r="F906" s="24"/>
      <c r="G906" s="24"/>
      <c r="H906" s="136"/>
      <c r="I906" s="26"/>
      <c r="J906" s="27"/>
      <c r="K906" s="26"/>
      <c r="L906" s="24"/>
      <c r="M906" s="24"/>
      <c r="N906" s="24"/>
      <c r="O906" s="24"/>
      <c r="P906" s="24"/>
      <c r="Q906" s="26"/>
      <c r="R906" s="26"/>
      <c r="S906" s="26"/>
      <c r="T906" s="24"/>
      <c r="U906" s="26"/>
      <c r="V906" s="28"/>
      <c r="W906" s="26"/>
      <c r="X906" s="26"/>
      <c r="Y906" s="26"/>
      <c r="Z906" s="26"/>
      <c r="AA906" s="24"/>
      <c r="AB906" s="24"/>
      <c r="AC906" s="27"/>
      <c r="AD906" s="26"/>
    </row>
    <row r="907" spans="1:30" s="45" customFormat="1" ht="20.100000000000001" customHeight="1" x14ac:dyDescent="0.3">
      <c r="A907" s="23">
        <v>1749</v>
      </c>
      <c r="B907" s="23" t="s">
        <v>35</v>
      </c>
      <c r="C907" s="23">
        <v>928</v>
      </c>
      <c r="D907" s="23">
        <v>1</v>
      </c>
      <c r="E907" s="23">
        <v>2</v>
      </c>
      <c r="F907" s="23">
        <v>2</v>
      </c>
      <c r="G907" s="23">
        <v>74</v>
      </c>
      <c r="H907" s="134" t="s">
        <v>271</v>
      </c>
      <c r="I907" s="7">
        <v>1074</v>
      </c>
      <c r="J907" s="8">
        <v>150</v>
      </c>
      <c r="K907" s="10">
        <f t="shared" si="490"/>
        <v>161100</v>
      </c>
      <c r="L907" s="23"/>
      <c r="M907" s="23"/>
      <c r="N907" s="23"/>
      <c r="O907" s="23"/>
      <c r="P907" s="23"/>
      <c r="Q907" s="7"/>
      <c r="R907" s="7"/>
      <c r="S907" s="7"/>
      <c r="T907" s="23"/>
      <c r="U907" s="7"/>
      <c r="V907" s="11"/>
      <c r="W907" s="7"/>
      <c r="X907" s="12">
        <f t="shared" si="489"/>
        <v>161100</v>
      </c>
      <c r="Y907" s="7"/>
      <c r="Z907" s="13">
        <v>50000000</v>
      </c>
      <c r="AA907" s="1">
        <v>0</v>
      </c>
      <c r="AB907" s="1">
        <v>0</v>
      </c>
      <c r="AC907" s="8" t="s">
        <v>339</v>
      </c>
      <c r="AD907" s="7"/>
    </row>
    <row r="908" spans="1:30" s="45" customFormat="1" ht="20.100000000000001" customHeight="1" x14ac:dyDescent="0.3">
      <c r="A908" s="1"/>
      <c r="B908" s="1" t="s">
        <v>35</v>
      </c>
      <c r="C908" s="1">
        <v>929</v>
      </c>
      <c r="D908" s="1">
        <v>1</v>
      </c>
      <c r="E908" s="1">
        <v>2</v>
      </c>
      <c r="F908" s="1">
        <v>3</v>
      </c>
      <c r="G908" s="1">
        <v>80</v>
      </c>
      <c r="H908" s="138" t="s">
        <v>271</v>
      </c>
      <c r="I908" s="2">
        <v>1180</v>
      </c>
      <c r="J908" s="36">
        <v>150</v>
      </c>
      <c r="K908" s="10">
        <f t="shared" si="490"/>
        <v>177000</v>
      </c>
      <c r="L908" s="1"/>
      <c r="M908" s="1"/>
      <c r="N908" s="1"/>
      <c r="O908" s="1"/>
      <c r="P908" s="1"/>
      <c r="Q908" s="2"/>
      <c r="R908" s="2"/>
      <c r="S908" s="2"/>
      <c r="T908" s="1"/>
      <c r="U908" s="2"/>
      <c r="V908" s="44"/>
      <c r="W908" s="2"/>
      <c r="X908" s="12">
        <f t="shared" si="489"/>
        <v>177000</v>
      </c>
      <c r="Y908" s="2"/>
      <c r="Z908" s="13">
        <v>50000000</v>
      </c>
      <c r="AA908" s="1">
        <v>0</v>
      </c>
      <c r="AB908" s="1">
        <v>0</v>
      </c>
      <c r="AC908" s="36">
        <v>0</v>
      </c>
      <c r="AD908" s="2"/>
    </row>
    <row r="909" spans="1:30" s="46" customFormat="1" ht="20.100000000000001" customHeight="1" x14ac:dyDescent="0.3">
      <c r="A909" s="17"/>
      <c r="B909" s="17"/>
      <c r="C909" s="17"/>
      <c r="D909" s="17"/>
      <c r="E909" s="17"/>
      <c r="F909" s="17"/>
      <c r="G909" s="17"/>
      <c r="H909" s="135"/>
      <c r="I909" s="19"/>
      <c r="J909" s="20"/>
      <c r="K909" s="19"/>
      <c r="L909" s="17"/>
      <c r="M909" s="17"/>
      <c r="N909" s="17"/>
      <c r="O909" s="17"/>
      <c r="P909" s="17"/>
      <c r="Q909" s="19"/>
      <c r="R909" s="19"/>
      <c r="S909" s="19"/>
      <c r="T909" s="17"/>
      <c r="U909" s="19"/>
      <c r="V909" s="21"/>
      <c r="W909" s="19"/>
      <c r="X909" s="19"/>
      <c r="Y909" s="19"/>
      <c r="Z909" s="19"/>
      <c r="AA909" s="17"/>
      <c r="AB909" s="17"/>
      <c r="AC909" s="20"/>
      <c r="AD909" s="19"/>
    </row>
    <row r="910" spans="1:30" s="45" customFormat="1" ht="20.100000000000001" customHeight="1" x14ac:dyDescent="0.3">
      <c r="A910" s="23">
        <v>1750</v>
      </c>
      <c r="B910" s="23" t="s">
        <v>35</v>
      </c>
      <c r="C910" s="23">
        <v>10369</v>
      </c>
      <c r="D910" s="23">
        <v>1</v>
      </c>
      <c r="E910" s="23">
        <v>1</v>
      </c>
      <c r="F910" s="23">
        <v>1</v>
      </c>
      <c r="G910" s="23">
        <v>7</v>
      </c>
      <c r="H910" s="134" t="s">
        <v>272</v>
      </c>
      <c r="I910" s="7">
        <v>207</v>
      </c>
      <c r="J910" s="8">
        <v>290</v>
      </c>
      <c r="K910" s="10">
        <f t="shared" si="490"/>
        <v>60030</v>
      </c>
      <c r="L910" s="23"/>
      <c r="M910" s="23"/>
      <c r="N910" s="23"/>
      <c r="O910" s="6"/>
      <c r="P910" s="23"/>
      <c r="Q910" s="7"/>
      <c r="R910" s="7"/>
      <c r="S910" s="9"/>
      <c r="T910" s="23"/>
      <c r="U910" s="7"/>
      <c r="V910" s="9"/>
      <c r="W910" s="9"/>
      <c r="X910" s="12">
        <f t="shared" ref="X910:X931" si="491">K910+W910</f>
        <v>60030</v>
      </c>
      <c r="Y910" s="7"/>
      <c r="Z910" s="13"/>
      <c r="AA910" s="9">
        <f>X910-Z910</f>
        <v>60030</v>
      </c>
      <c r="AB910" s="23">
        <v>0.02</v>
      </c>
      <c r="AC910" s="8" t="s">
        <v>340</v>
      </c>
      <c r="AD910" s="7"/>
    </row>
    <row r="911" spans="1:30" s="45" customFormat="1" ht="20.100000000000001" customHeight="1" x14ac:dyDescent="0.3">
      <c r="A911" s="23"/>
      <c r="B911" s="23"/>
      <c r="C911" s="23"/>
      <c r="D911" s="23"/>
      <c r="E911" s="23"/>
      <c r="F911" s="23"/>
      <c r="G911" s="23"/>
      <c r="H911" s="134"/>
      <c r="I911" s="7"/>
      <c r="J911" s="8"/>
      <c r="K911" s="10"/>
      <c r="L911" s="23">
        <v>1</v>
      </c>
      <c r="M911" s="23" t="s">
        <v>42</v>
      </c>
      <c r="N911" s="23" t="s">
        <v>36</v>
      </c>
      <c r="O911" s="6" t="s">
        <v>272</v>
      </c>
      <c r="P911" s="23">
        <v>178</v>
      </c>
      <c r="Q911" s="7">
        <v>100</v>
      </c>
      <c r="R911" s="7">
        <v>6750</v>
      </c>
      <c r="S911" s="9">
        <f>P911*R911</f>
        <v>1201500</v>
      </c>
      <c r="T911" s="23">
        <v>13</v>
      </c>
      <c r="U911" s="7">
        <v>16</v>
      </c>
      <c r="V911" s="9">
        <f>S911*U911/100</f>
        <v>192240</v>
      </c>
      <c r="W911" s="9">
        <f>S911-V911</f>
        <v>1009260</v>
      </c>
      <c r="X911" s="12">
        <f t="shared" si="491"/>
        <v>1009260</v>
      </c>
      <c r="Y911" s="9">
        <f>X911*Q911/100</f>
        <v>1009260</v>
      </c>
      <c r="Z911" s="42">
        <v>10000000</v>
      </c>
      <c r="AA911" s="23">
        <v>0</v>
      </c>
      <c r="AB911" s="23">
        <v>0</v>
      </c>
      <c r="AC911" s="8"/>
      <c r="AD911" s="7"/>
    </row>
    <row r="912" spans="1:30" s="45" customFormat="1" ht="20.100000000000001" customHeight="1" x14ac:dyDescent="0.3">
      <c r="A912" s="1"/>
      <c r="B912" s="1"/>
      <c r="C912" s="1"/>
      <c r="D912" s="1"/>
      <c r="E912" s="1"/>
      <c r="F912" s="1"/>
      <c r="G912" s="1"/>
      <c r="H912" s="138" t="s">
        <v>271</v>
      </c>
      <c r="I912" s="2">
        <v>300</v>
      </c>
      <c r="J912" s="36">
        <v>290</v>
      </c>
      <c r="K912" s="10">
        <f t="shared" si="490"/>
        <v>87000</v>
      </c>
      <c r="L912" s="1"/>
      <c r="M912" s="1"/>
      <c r="N912" s="1"/>
      <c r="O912" s="1"/>
      <c r="P912" s="1"/>
      <c r="Q912" s="2"/>
      <c r="R912" s="2"/>
      <c r="S912" s="2"/>
      <c r="T912" s="1"/>
      <c r="U912" s="2"/>
      <c r="V912" s="44"/>
      <c r="W912" s="2"/>
      <c r="X912" s="12">
        <f t="shared" si="491"/>
        <v>87000</v>
      </c>
      <c r="Y912" s="2"/>
      <c r="Z912" s="13">
        <v>50000000</v>
      </c>
      <c r="AA912" s="1">
        <v>0</v>
      </c>
      <c r="AB912" s="1">
        <v>0</v>
      </c>
      <c r="AC912" s="36"/>
      <c r="AD912" s="2"/>
    </row>
    <row r="913" spans="1:30" s="45" customFormat="1" ht="20.100000000000001" customHeight="1" x14ac:dyDescent="0.3">
      <c r="A913" s="1"/>
      <c r="B913" s="1" t="s">
        <v>35</v>
      </c>
      <c r="C913" s="1">
        <v>11532</v>
      </c>
      <c r="D913" s="1">
        <v>1</v>
      </c>
      <c r="E913" s="1">
        <v>6</v>
      </c>
      <c r="F913" s="1">
        <v>2</v>
      </c>
      <c r="G913" s="1">
        <v>87</v>
      </c>
      <c r="H913" s="138" t="s">
        <v>271</v>
      </c>
      <c r="I913" s="2">
        <v>2687</v>
      </c>
      <c r="J913" s="36">
        <v>150</v>
      </c>
      <c r="K913" s="10">
        <f t="shared" si="490"/>
        <v>403050</v>
      </c>
      <c r="L913" s="1"/>
      <c r="M913" s="1"/>
      <c r="N913" s="1"/>
      <c r="O913" s="1"/>
      <c r="P913" s="1"/>
      <c r="Q913" s="2"/>
      <c r="R913" s="2"/>
      <c r="S913" s="2"/>
      <c r="T913" s="1"/>
      <c r="U913" s="2"/>
      <c r="V913" s="44"/>
      <c r="W913" s="2"/>
      <c r="X913" s="12">
        <f t="shared" si="491"/>
        <v>403050</v>
      </c>
      <c r="Y913" s="2"/>
      <c r="Z913" s="13">
        <v>50000000</v>
      </c>
      <c r="AA913" s="1">
        <v>0</v>
      </c>
      <c r="AB913" s="1">
        <v>0</v>
      </c>
      <c r="AC913" s="36"/>
      <c r="AD913" s="2"/>
    </row>
    <row r="914" spans="1:30" s="45" customFormat="1" ht="20.100000000000001" customHeight="1" x14ac:dyDescent="0.3">
      <c r="A914" s="1"/>
      <c r="B914" s="1" t="s">
        <v>35</v>
      </c>
      <c r="C914" s="1">
        <v>928</v>
      </c>
      <c r="D914" s="1">
        <v>1</v>
      </c>
      <c r="E914" s="1">
        <v>2</v>
      </c>
      <c r="F914" s="1">
        <v>2</v>
      </c>
      <c r="G914" s="1">
        <v>34</v>
      </c>
      <c r="H914" s="138" t="s">
        <v>271</v>
      </c>
      <c r="I914" s="2">
        <v>1034</v>
      </c>
      <c r="J914" s="36">
        <v>150</v>
      </c>
      <c r="K914" s="10">
        <f t="shared" si="490"/>
        <v>155100</v>
      </c>
      <c r="L914" s="1"/>
      <c r="M914" s="1"/>
      <c r="N914" s="1"/>
      <c r="O914" s="1"/>
      <c r="P914" s="1"/>
      <c r="Q914" s="2"/>
      <c r="R914" s="2"/>
      <c r="S914" s="2"/>
      <c r="T914" s="1"/>
      <c r="U914" s="2"/>
      <c r="V914" s="44"/>
      <c r="W914" s="2"/>
      <c r="X914" s="12">
        <f t="shared" si="491"/>
        <v>155100</v>
      </c>
      <c r="Y914" s="2"/>
      <c r="Z914" s="13">
        <v>50000000</v>
      </c>
      <c r="AA914" s="1">
        <v>0</v>
      </c>
      <c r="AB914" s="1">
        <v>0</v>
      </c>
      <c r="AC914" s="36"/>
      <c r="AD914" s="2"/>
    </row>
    <row r="915" spans="1:30" s="45" customFormat="1" ht="20.100000000000001" customHeight="1" x14ac:dyDescent="0.3">
      <c r="A915" s="1"/>
      <c r="B915" s="1" t="s">
        <v>35</v>
      </c>
      <c r="C915" s="1">
        <v>929</v>
      </c>
      <c r="D915" s="1">
        <v>1</v>
      </c>
      <c r="E915" s="1">
        <v>2</v>
      </c>
      <c r="F915" s="1">
        <v>3</v>
      </c>
      <c r="G915" s="1">
        <v>80</v>
      </c>
      <c r="H915" s="138" t="s">
        <v>271</v>
      </c>
      <c r="I915" s="2">
        <v>1180</v>
      </c>
      <c r="J915" s="36">
        <v>150</v>
      </c>
      <c r="K915" s="10">
        <f t="shared" si="490"/>
        <v>177000</v>
      </c>
      <c r="L915" s="1"/>
      <c r="M915" s="1"/>
      <c r="N915" s="1"/>
      <c r="O915" s="1"/>
      <c r="P915" s="1"/>
      <c r="Q915" s="2"/>
      <c r="R915" s="2"/>
      <c r="S915" s="2"/>
      <c r="T915" s="1"/>
      <c r="U915" s="2"/>
      <c r="V915" s="44"/>
      <c r="W915" s="2"/>
      <c r="X915" s="12">
        <f t="shared" si="491"/>
        <v>177000</v>
      </c>
      <c r="Y915" s="2"/>
      <c r="Z915" s="13">
        <v>50000000</v>
      </c>
      <c r="AA915" s="1">
        <v>0</v>
      </c>
      <c r="AB915" s="1">
        <v>0</v>
      </c>
      <c r="AC915" s="36"/>
      <c r="AD915" s="2"/>
    </row>
    <row r="916" spans="1:30" s="46" customFormat="1" ht="20.100000000000001" customHeight="1" x14ac:dyDescent="0.3">
      <c r="A916" s="17"/>
      <c r="B916" s="17"/>
      <c r="C916" s="17"/>
      <c r="D916" s="17"/>
      <c r="E916" s="17"/>
      <c r="F916" s="17"/>
      <c r="G916" s="17"/>
      <c r="H916" s="135"/>
      <c r="I916" s="19"/>
      <c r="J916" s="20"/>
      <c r="K916" s="19"/>
      <c r="L916" s="17"/>
      <c r="M916" s="17"/>
      <c r="N916" s="17"/>
      <c r="O916" s="17"/>
      <c r="P916" s="17"/>
      <c r="Q916" s="19"/>
      <c r="R916" s="19"/>
      <c r="S916" s="19"/>
      <c r="T916" s="17"/>
      <c r="U916" s="19"/>
      <c r="V916" s="21"/>
      <c r="W916" s="19"/>
      <c r="X916" s="19"/>
      <c r="Y916" s="19"/>
      <c r="Z916" s="19"/>
      <c r="AA916" s="17"/>
      <c r="AB916" s="17"/>
      <c r="AC916" s="20"/>
      <c r="AD916" s="19"/>
    </row>
    <row r="917" spans="1:30" s="45" customFormat="1" ht="20.100000000000001" customHeight="1" x14ac:dyDescent="0.3">
      <c r="A917" s="23">
        <v>1751</v>
      </c>
      <c r="B917" s="23" t="s">
        <v>35</v>
      </c>
      <c r="C917" s="23">
        <v>11788</v>
      </c>
      <c r="D917" s="23">
        <v>1</v>
      </c>
      <c r="E917" s="23">
        <v>16</v>
      </c>
      <c r="F917" s="23">
        <v>1</v>
      </c>
      <c r="G917" s="23">
        <v>15</v>
      </c>
      <c r="H917" s="134" t="s">
        <v>271</v>
      </c>
      <c r="I917" s="7">
        <v>6515</v>
      </c>
      <c r="J917" s="8">
        <v>200</v>
      </c>
      <c r="K917" s="10">
        <f t="shared" si="490"/>
        <v>1303000</v>
      </c>
      <c r="L917" s="23"/>
      <c r="M917" s="23"/>
      <c r="N917" s="23"/>
      <c r="O917" s="23"/>
      <c r="P917" s="23"/>
      <c r="Q917" s="7"/>
      <c r="R917" s="7"/>
      <c r="S917" s="7"/>
      <c r="T917" s="23"/>
      <c r="U917" s="7"/>
      <c r="V917" s="11"/>
      <c r="W917" s="7"/>
      <c r="X917" s="12">
        <f t="shared" si="491"/>
        <v>1303000</v>
      </c>
      <c r="Y917" s="7"/>
      <c r="Z917" s="13">
        <v>50000000</v>
      </c>
      <c r="AA917" s="1">
        <v>0</v>
      </c>
      <c r="AB917" s="1">
        <v>0</v>
      </c>
      <c r="AC917" s="8" t="s">
        <v>341</v>
      </c>
      <c r="AD917" s="7"/>
    </row>
    <row r="918" spans="1:30" s="46" customFormat="1" ht="20.100000000000001" customHeight="1" x14ac:dyDescent="0.3">
      <c r="A918" s="24"/>
      <c r="B918" s="24"/>
      <c r="C918" s="24"/>
      <c r="D918" s="24"/>
      <c r="E918" s="24"/>
      <c r="F918" s="24"/>
      <c r="G918" s="24"/>
      <c r="H918" s="136"/>
      <c r="I918" s="26"/>
      <c r="J918" s="27"/>
      <c r="K918" s="26"/>
      <c r="L918" s="24"/>
      <c r="M918" s="24"/>
      <c r="N918" s="24"/>
      <c r="O918" s="24"/>
      <c r="P918" s="24"/>
      <c r="Q918" s="26"/>
      <c r="R918" s="26"/>
      <c r="S918" s="26"/>
      <c r="T918" s="24"/>
      <c r="U918" s="26"/>
      <c r="V918" s="28"/>
      <c r="W918" s="26"/>
      <c r="X918" s="26"/>
      <c r="Y918" s="26"/>
      <c r="Z918" s="26"/>
      <c r="AA918" s="24"/>
      <c r="AB918" s="24"/>
      <c r="AC918" s="27"/>
      <c r="AD918" s="26"/>
    </row>
    <row r="919" spans="1:30" s="45" customFormat="1" ht="20.100000000000001" customHeight="1" x14ac:dyDescent="0.3">
      <c r="A919" s="23">
        <v>1752</v>
      </c>
      <c r="B919" s="23" t="s">
        <v>35</v>
      </c>
      <c r="C919" s="23">
        <v>279</v>
      </c>
      <c r="D919" s="23">
        <v>1</v>
      </c>
      <c r="E919" s="23">
        <v>1</v>
      </c>
      <c r="F919" s="23">
        <v>3</v>
      </c>
      <c r="G919" s="23">
        <v>83</v>
      </c>
      <c r="H919" s="134" t="s">
        <v>271</v>
      </c>
      <c r="I919" s="7">
        <v>783</v>
      </c>
      <c r="J919" s="8">
        <v>200</v>
      </c>
      <c r="K919" s="10">
        <f t="shared" si="490"/>
        <v>156600</v>
      </c>
      <c r="L919" s="23"/>
      <c r="M919" s="23"/>
      <c r="N919" s="23"/>
      <c r="O919" s="23"/>
      <c r="P919" s="23"/>
      <c r="Q919" s="7"/>
      <c r="R919" s="7"/>
      <c r="S919" s="7"/>
      <c r="T919" s="23"/>
      <c r="U919" s="7"/>
      <c r="V919" s="11"/>
      <c r="W919" s="7"/>
      <c r="X919" s="12">
        <f t="shared" si="491"/>
        <v>156600</v>
      </c>
      <c r="Y919" s="7"/>
      <c r="Z919" s="13">
        <v>50000000</v>
      </c>
      <c r="AA919" s="1">
        <v>0</v>
      </c>
      <c r="AB919" s="1">
        <v>0</v>
      </c>
      <c r="AC919" s="8" t="s">
        <v>226</v>
      </c>
      <c r="AD919" s="7"/>
    </row>
    <row r="920" spans="1:30" s="45" customFormat="1" ht="20.100000000000001" customHeight="1" x14ac:dyDescent="0.3">
      <c r="A920" s="1"/>
      <c r="B920" s="1" t="s">
        <v>35</v>
      </c>
      <c r="C920" s="1">
        <v>14326</v>
      </c>
      <c r="D920" s="1">
        <v>1</v>
      </c>
      <c r="E920" s="1">
        <v>1</v>
      </c>
      <c r="F920" s="1">
        <v>2</v>
      </c>
      <c r="G920" s="1">
        <v>83</v>
      </c>
      <c r="H920" s="138" t="s">
        <v>271</v>
      </c>
      <c r="I920" s="2">
        <v>683</v>
      </c>
      <c r="J920" s="36">
        <v>250</v>
      </c>
      <c r="K920" s="10">
        <f t="shared" si="490"/>
        <v>170750</v>
      </c>
      <c r="L920" s="1"/>
      <c r="M920" s="1"/>
      <c r="N920" s="1"/>
      <c r="O920" s="1"/>
      <c r="P920" s="1"/>
      <c r="Q920" s="2"/>
      <c r="R920" s="2"/>
      <c r="S920" s="2"/>
      <c r="T920" s="1"/>
      <c r="U920" s="2"/>
      <c r="V920" s="44"/>
      <c r="W920" s="2"/>
      <c r="X920" s="12">
        <f t="shared" si="491"/>
        <v>170750</v>
      </c>
      <c r="Y920" s="2"/>
      <c r="Z920" s="13">
        <v>50000000</v>
      </c>
      <c r="AA920" s="1">
        <v>0</v>
      </c>
      <c r="AB920" s="1">
        <v>0</v>
      </c>
      <c r="AC920" s="36"/>
      <c r="AD920" s="2"/>
    </row>
    <row r="921" spans="1:30" s="45" customFormat="1" ht="20.100000000000001" customHeight="1" x14ac:dyDescent="0.3">
      <c r="A921" s="1"/>
      <c r="B921" s="1" t="s">
        <v>35</v>
      </c>
      <c r="C921" s="1">
        <v>290</v>
      </c>
      <c r="D921" s="1">
        <v>1</v>
      </c>
      <c r="E921" s="1">
        <v>15</v>
      </c>
      <c r="F921" s="1">
        <v>1</v>
      </c>
      <c r="G921" s="1">
        <v>66</v>
      </c>
      <c r="H921" s="138" t="s">
        <v>272</v>
      </c>
      <c r="I921" s="2">
        <v>158</v>
      </c>
      <c r="J921" s="36">
        <v>150</v>
      </c>
      <c r="K921" s="10">
        <f t="shared" si="490"/>
        <v>23700</v>
      </c>
      <c r="L921" s="1"/>
      <c r="M921" s="1"/>
      <c r="N921" s="1"/>
      <c r="O921" s="35"/>
      <c r="P921" s="1"/>
      <c r="Q921" s="2"/>
      <c r="R921" s="2"/>
      <c r="S921" s="2"/>
      <c r="T921" s="1"/>
      <c r="U921" s="2"/>
      <c r="V921" s="44"/>
      <c r="W921" s="2"/>
      <c r="X921" s="12">
        <f t="shared" si="491"/>
        <v>23700</v>
      </c>
      <c r="Y921" s="2"/>
      <c r="Z921" s="42"/>
      <c r="AA921" s="9">
        <f>X921-Z921</f>
        <v>23700</v>
      </c>
      <c r="AB921" s="23">
        <v>0.02</v>
      </c>
      <c r="AC921" s="36"/>
      <c r="AD921" s="2"/>
    </row>
    <row r="922" spans="1:30" s="45" customFormat="1" ht="20.100000000000001" customHeight="1" x14ac:dyDescent="0.3">
      <c r="A922" s="1"/>
      <c r="B922" s="1"/>
      <c r="C922" s="1"/>
      <c r="D922" s="1"/>
      <c r="E922" s="1"/>
      <c r="F922" s="1"/>
      <c r="G922" s="1"/>
      <c r="H922" s="138"/>
      <c r="I922" s="2"/>
      <c r="J922" s="36"/>
      <c r="K922" s="2"/>
      <c r="L922" s="1">
        <v>1</v>
      </c>
      <c r="M922" s="1" t="s">
        <v>42</v>
      </c>
      <c r="N922" s="1" t="s">
        <v>36</v>
      </c>
      <c r="O922" s="35" t="s">
        <v>272</v>
      </c>
      <c r="P922" s="1">
        <v>90</v>
      </c>
      <c r="Q922" s="2">
        <v>100</v>
      </c>
      <c r="R922" s="2">
        <v>6750</v>
      </c>
      <c r="S922" s="9">
        <f>P922*R922</f>
        <v>607500</v>
      </c>
      <c r="T922" s="1">
        <v>15</v>
      </c>
      <c r="U922" s="2">
        <v>20</v>
      </c>
      <c r="V922" s="9">
        <f>S922*U922/100</f>
        <v>121500</v>
      </c>
      <c r="W922" s="9">
        <f>S922-V922</f>
        <v>486000</v>
      </c>
      <c r="X922" s="12">
        <f t="shared" si="491"/>
        <v>486000</v>
      </c>
      <c r="Y922" s="9">
        <f>X922*Q922/100</f>
        <v>486000</v>
      </c>
      <c r="Z922" s="42">
        <v>10000000</v>
      </c>
      <c r="AA922" s="1">
        <v>0</v>
      </c>
      <c r="AB922" s="1">
        <v>0</v>
      </c>
      <c r="AC922" s="36"/>
      <c r="AD922" s="2"/>
    </row>
    <row r="923" spans="1:30" s="45" customFormat="1" ht="20.100000000000001" customHeight="1" x14ac:dyDescent="0.3">
      <c r="A923" s="1"/>
      <c r="B923" s="1"/>
      <c r="C923" s="1"/>
      <c r="D923" s="1"/>
      <c r="E923" s="1"/>
      <c r="F923" s="1"/>
      <c r="G923" s="1"/>
      <c r="H923" s="138" t="s">
        <v>271</v>
      </c>
      <c r="I923" s="2">
        <v>6000</v>
      </c>
      <c r="J923" s="36">
        <v>150</v>
      </c>
      <c r="K923" s="10">
        <f t="shared" si="490"/>
        <v>900000</v>
      </c>
      <c r="L923" s="1"/>
      <c r="M923" s="1"/>
      <c r="N923" s="1"/>
      <c r="O923" s="1"/>
      <c r="P923" s="1"/>
      <c r="Q923" s="2"/>
      <c r="R923" s="2"/>
      <c r="S923" s="2"/>
      <c r="T923" s="1"/>
      <c r="U923" s="2"/>
      <c r="V923" s="44"/>
      <c r="W923" s="2"/>
      <c r="X923" s="12">
        <f t="shared" si="491"/>
        <v>900000</v>
      </c>
      <c r="Y923" s="2"/>
      <c r="Z923" s="13">
        <v>50000000</v>
      </c>
      <c r="AA923" s="1">
        <v>0</v>
      </c>
      <c r="AB923" s="1">
        <v>0</v>
      </c>
      <c r="AC923" s="36"/>
      <c r="AD923" s="2"/>
    </row>
    <row r="924" spans="1:30" s="45" customFormat="1" ht="20.100000000000001" customHeight="1" x14ac:dyDescent="0.3">
      <c r="A924" s="1"/>
      <c r="B924" s="1"/>
      <c r="C924" s="1"/>
      <c r="D924" s="1"/>
      <c r="E924" s="1"/>
      <c r="F924" s="1"/>
      <c r="G924" s="1"/>
      <c r="H924" s="138" t="s">
        <v>272</v>
      </c>
      <c r="I924" s="2">
        <v>8</v>
      </c>
      <c r="J924" s="36">
        <v>150</v>
      </c>
      <c r="K924" s="10">
        <f t="shared" si="490"/>
        <v>1200</v>
      </c>
      <c r="L924" s="1"/>
      <c r="M924" s="1"/>
      <c r="N924" s="1"/>
      <c r="O924" s="35"/>
      <c r="P924" s="1"/>
      <c r="Q924" s="2"/>
      <c r="R924" s="2"/>
      <c r="S924" s="9"/>
      <c r="T924" s="1"/>
      <c r="U924" s="2"/>
      <c r="V924" s="9"/>
      <c r="W924" s="9"/>
      <c r="X924" s="12">
        <f t="shared" si="491"/>
        <v>1200</v>
      </c>
      <c r="Y924" s="9"/>
      <c r="Z924" s="42"/>
      <c r="AA924" s="9">
        <f>X924-Z924</f>
        <v>1200</v>
      </c>
      <c r="AB924" s="23">
        <v>0.02</v>
      </c>
      <c r="AC924" s="36"/>
      <c r="AD924" s="2"/>
    </row>
    <row r="925" spans="1:30" s="45" customFormat="1" ht="20.100000000000001" customHeight="1" x14ac:dyDescent="0.3">
      <c r="A925" s="53"/>
      <c r="B925" s="53"/>
      <c r="C925" s="53"/>
      <c r="D925" s="53"/>
      <c r="E925" s="53"/>
      <c r="F925" s="53"/>
      <c r="G925" s="53"/>
      <c r="H925" s="140"/>
      <c r="I925" s="51"/>
      <c r="J925" s="54"/>
      <c r="K925" s="55"/>
      <c r="L925" s="1">
        <v>2</v>
      </c>
      <c r="M925" s="1" t="s">
        <v>249</v>
      </c>
      <c r="N925" s="1" t="s">
        <v>36</v>
      </c>
      <c r="O925" s="35" t="s">
        <v>272</v>
      </c>
      <c r="P925" s="1">
        <v>32</v>
      </c>
      <c r="Q925" s="2">
        <v>100</v>
      </c>
      <c r="R925" s="2">
        <v>2450</v>
      </c>
      <c r="S925" s="9">
        <f>P925*R925</f>
        <v>78400</v>
      </c>
      <c r="T925" s="1">
        <v>2</v>
      </c>
      <c r="U925" s="2">
        <v>2</v>
      </c>
      <c r="V925" s="9">
        <f>S925*U925/100</f>
        <v>1568</v>
      </c>
      <c r="W925" s="9">
        <f>S925-V925</f>
        <v>76832</v>
      </c>
      <c r="X925" s="12">
        <f t="shared" si="491"/>
        <v>76832</v>
      </c>
      <c r="Y925" s="9">
        <f>X925*Q925/100</f>
        <v>76832</v>
      </c>
      <c r="Z925" s="42">
        <v>10000000</v>
      </c>
      <c r="AA925" s="1">
        <v>0</v>
      </c>
      <c r="AB925" s="1">
        <v>0</v>
      </c>
      <c r="AC925" s="54"/>
      <c r="AD925" s="51"/>
    </row>
    <row r="926" spans="1:30" s="46" customFormat="1" ht="20.100000000000001" customHeight="1" x14ac:dyDescent="0.3">
      <c r="A926" s="17"/>
      <c r="B926" s="17"/>
      <c r="C926" s="17"/>
      <c r="D926" s="17"/>
      <c r="E926" s="17"/>
      <c r="F926" s="17"/>
      <c r="G926" s="17"/>
      <c r="H926" s="135"/>
      <c r="I926" s="19"/>
      <c r="J926" s="20"/>
      <c r="K926" s="19"/>
      <c r="L926" s="17"/>
      <c r="M926" s="17"/>
      <c r="N926" s="17"/>
      <c r="O926" s="18"/>
      <c r="P926" s="17"/>
      <c r="Q926" s="19"/>
      <c r="R926" s="19"/>
      <c r="S926" s="19"/>
      <c r="T926" s="17"/>
      <c r="U926" s="19"/>
      <c r="V926" s="21"/>
      <c r="W926" s="19"/>
      <c r="X926" s="19"/>
      <c r="Y926" s="19"/>
      <c r="Z926" s="19"/>
      <c r="AA926" s="17"/>
      <c r="AB926" s="17"/>
      <c r="AC926" s="20"/>
      <c r="AD926" s="19"/>
    </row>
    <row r="927" spans="1:30" s="45" customFormat="1" ht="20.100000000000001" customHeight="1" x14ac:dyDescent="0.3">
      <c r="A927" s="23">
        <v>1753</v>
      </c>
      <c r="B927" s="23" t="s">
        <v>35</v>
      </c>
      <c r="C927" s="23">
        <v>5875</v>
      </c>
      <c r="D927" s="23">
        <v>1</v>
      </c>
      <c r="E927" s="23">
        <v>0</v>
      </c>
      <c r="F927" s="23">
        <v>3</v>
      </c>
      <c r="G927" s="23">
        <v>87</v>
      </c>
      <c r="H927" s="134" t="s">
        <v>271</v>
      </c>
      <c r="I927" s="7">
        <v>387</v>
      </c>
      <c r="J927" s="8">
        <v>350</v>
      </c>
      <c r="K927" s="10">
        <f t="shared" si="490"/>
        <v>135450</v>
      </c>
      <c r="L927" s="23"/>
      <c r="M927" s="23"/>
      <c r="N927" s="23"/>
      <c r="O927" s="23"/>
      <c r="P927" s="23"/>
      <c r="Q927" s="7"/>
      <c r="R927" s="7"/>
      <c r="S927" s="7"/>
      <c r="T927" s="23"/>
      <c r="U927" s="7"/>
      <c r="V927" s="11"/>
      <c r="W927" s="7"/>
      <c r="X927" s="12">
        <f t="shared" si="491"/>
        <v>135450</v>
      </c>
      <c r="Y927" s="7"/>
      <c r="Z927" s="13">
        <v>50000000</v>
      </c>
      <c r="AA927" s="1">
        <v>0</v>
      </c>
      <c r="AB927" s="1">
        <v>0</v>
      </c>
      <c r="AC927" s="8" t="s">
        <v>342</v>
      </c>
      <c r="AD927" s="7"/>
    </row>
    <row r="928" spans="1:30" s="45" customFormat="1" ht="20.100000000000001" customHeight="1" x14ac:dyDescent="0.3">
      <c r="A928" s="1"/>
      <c r="B928" s="1" t="s">
        <v>35</v>
      </c>
      <c r="C928" s="1">
        <v>5798</v>
      </c>
      <c r="D928" s="1">
        <v>1</v>
      </c>
      <c r="E928" s="1">
        <v>1</v>
      </c>
      <c r="F928" s="1">
        <v>0</v>
      </c>
      <c r="G928" s="1">
        <v>13</v>
      </c>
      <c r="H928" s="138" t="s">
        <v>271</v>
      </c>
      <c r="I928" s="2">
        <v>413</v>
      </c>
      <c r="J928" s="36">
        <v>350</v>
      </c>
      <c r="K928" s="10">
        <f t="shared" si="490"/>
        <v>144550</v>
      </c>
      <c r="L928" s="1"/>
      <c r="M928" s="1"/>
      <c r="N928" s="1"/>
      <c r="O928" s="1"/>
      <c r="P928" s="1"/>
      <c r="Q928" s="2"/>
      <c r="R928" s="2"/>
      <c r="S928" s="2"/>
      <c r="T928" s="1"/>
      <c r="U928" s="2"/>
      <c r="V928" s="44"/>
      <c r="W928" s="2"/>
      <c r="X928" s="12">
        <f t="shared" si="491"/>
        <v>144550</v>
      </c>
      <c r="Y928" s="2"/>
      <c r="Z928" s="13">
        <v>50000000</v>
      </c>
      <c r="AA928" s="1">
        <v>0</v>
      </c>
      <c r="AB928" s="1">
        <v>0</v>
      </c>
      <c r="AC928" s="36">
        <v>0</v>
      </c>
      <c r="AD928" s="2"/>
    </row>
    <row r="929" spans="1:30" s="46" customFormat="1" ht="20.100000000000001" customHeight="1" x14ac:dyDescent="0.3">
      <c r="A929" s="17"/>
      <c r="B929" s="17"/>
      <c r="C929" s="17"/>
      <c r="D929" s="17"/>
      <c r="E929" s="17"/>
      <c r="F929" s="17"/>
      <c r="G929" s="17"/>
      <c r="H929" s="135"/>
      <c r="I929" s="19"/>
      <c r="J929" s="20"/>
      <c r="K929" s="19"/>
      <c r="L929" s="17"/>
      <c r="M929" s="17"/>
      <c r="N929" s="17"/>
      <c r="O929" s="17"/>
      <c r="P929" s="17"/>
      <c r="Q929" s="19"/>
      <c r="R929" s="19"/>
      <c r="S929" s="19"/>
      <c r="T929" s="17"/>
      <c r="U929" s="19"/>
      <c r="V929" s="21"/>
      <c r="W929" s="19"/>
      <c r="X929" s="19"/>
      <c r="Y929" s="19"/>
      <c r="Z929" s="19"/>
      <c r="AA929" s="17"/>
      <c r="AB929" s="17"/>
      <c r="AC929" s="20"/>
      <c r="AD929" s="19"/>
    </row>
    <row r="930" spans="1:30" s="45" customFormat="1" ht="20.100000000000001" customHeight="1" x14ac:dyDescent="0.3">
      <c r="A930" s="23">
        <v>1754</v>
      </c>
      <c r="B930" s="23" t="s">
        <v>35</v>
      </c>
      <c r="C930" s="23">
        <v>11187</v>
      </c>
      <c r="D930" s="23">
        <v>2</v>
      </c>
      <c r="E930" s="23">
        <v>6</v>
      </c>
      <c r="F930" s="23">
        <v>0</v>
      </c>
      <c r="G930" s="23">
        <v>33</v>
      </c>
      <c r="H930" s="134" t="s">
        <v>271</v>
      </c>
      <c r="I930" s="7">
        <v>2433</v>
      </c>
      <c r="J930" s="8">
        <v>150</v>
      </c>
      <c r="K930" s="10">
        <f t="shared" si="490"/>
        <v>364950</v>
      </c>
      <c r="L930" s="23"/>
      <c r="M930" s="23"/>
      <c r="N930" s="23"/>
      <c r="O930" s="23"/>
      <c r="P930" s="23"/>
      <c r="Q930" s="7"/>
      <c r="R930" s="7"/>
      <c r="S930" s="7"/>
      <c r="T930" s="23"/>
      <c r="U930" s="7"/>
      <c r="V930" s="11"/>
      <c r="W930" s="7"/>
      <c r="X930" s="12">
        <f t="shared" si="491"/>
        <v>364950</v>
      </c>
      <c r="Y930" s="7"/>
      <c r="Z930" s="13">
        <v>50000000</v>
      </c>
      <c r="AA930" s="1">
        <v>0</v>
      </c>
      <c r="AB930" s="1">
        <v>0</v>
      </c>
      <c r="AC930" s="8" t="s">
        <v>343</v>
      </c>
      <c r="AD930" s="7"/>
    </row>
    <row r="931" spans="1:30" s="45" customFormat="1" ht="20.100000000000001" customHeight="1" x14ac:dyDescent="0.3">
      <c r="A931" s="1"/>
      <c r="B931" s="1" t="s">
        <v>35</v>
      </c>
      <c r="C931" s="1">
        <v>9</v>
      </c>
      <c r="D931" s="1">
        <v>2</v>
      </c>
      <c r="E931" s="1">
        <v>5</v>
      </c>
      <c r="F931" s="1">
        <v>0</v>
      </c>
      <c r="G931" s="1">
        <v>45</v>
      </c>
      <c r="H931" s="138" t="s">
        <v>271</v>
      </c>
      <c r="I931" s="2">
        <v>2045</v>
      </c>
      <c r="J931" s="36">
        <v>200</v>
      </c>
      <c r="K931" s="10">
        <f t="shared" si="490"/>
        <v>409000</v>
      </c>
      <c r="L931" s="1"/>
      <c r="M931" s="1"/>
      <c r="N931" s="1"/>
      <c r="O931" s="1"/>
      <c r="P931" s="1"/>
      <c r="Q931" s="2"/>
      <c r="R931" s="2"/>
      <c r="S931" s="2"/>
      <c r="T931" s="1"/>
      <c r="U931" s="2"/>
      <c r="V931" s="44"/>
      <c r="W931" s="2"/>
      <c r="X931" s="12">
        <f t="shared" si="491"/>
        <v>409000</v>
      </c>
      <c r="Y931" s="2"/>
      <c r="Z931" s="13">
        <v>50000000</v>
      </c>
      <c r="AA931" s="1">
        <v>0</v>
      </c>
      <c r="AB931" s="1">
        <v>0</v>
      </c>
      <c r="AC931" s="36">
        <v>0</v>
      </c>
      <c r="AD931" s="2"/>
    </row>
    <row r="932" spans="1:30" s="46" customFormat="1" ht="20.100000000000001" customHeight="1" x14ac:dyDescent="0.3">
      <c r="A932" s="17"/>
      <c r="B932" s="17"/>
      <c r="C932" s="17"/>
      <c r="D932" s="17"/>
      <c r="E932" s="17"/>
      <c r="F932" s="17"/>
      <c r="G932" s="17"/>
      <c r="H932" s="135"/>
      <c r="I932" s="19"/>
      <c r="J932" s="20"/>
      <c r="K932" s="19"/>
      <c r="L932" s="17"/>
      <c r="M932" s="17"/>
      <c r="N932" s="17"/>
      <c r="O932" s="17"/>
      <c r="P932" s="17"/>
      <c r="Q932" s="19"/>
      <c r="R932" s="19"/>
      <c r="S932" s="19"/>
      <c r="T932" s="17"/>
      <c r="U932" s="19"/>
      <c r="V932" s="21"/>
      <c r="W932" s="19"/>
      <c r="X932" s="19"/>
      <c r="Y932" s="19"/>
      <c r="Z932" s="19"/>
      <c r="AA932" s="17"/>
      <c r="AB932" s="17"/>
      <c r="AC932" s="20"/>
      <c r="AD932" s="19"/>
    </row>
    <row r="933" spans="1:30" s="45" customFormat="1" ht="20.100000000000001" customHeight="1" x14ac:dyDescent="0.3">
      <c r="A933" s="23">
        <v>1755</v>
      </c>
      <c r="B933" s="23" t="s">
        <v>35</v>
      </c>
      <c r="C933" s="23">
        <v>11427</v>
      </c>
      <c r="D933" s="23">
        <v>4</v>
      </c>
      <c r="E933" s="23">
        <v>4</v>
      </c>
      <c r="F933" s="23">
        <v>3</v>
      </c>
      <c r="G933" s="23">
        <v>10</v>
      </c>
      <c r="H933" s="134" t="s">
        <v>271</v>
      </c>
      <c r="I933" s="7">
        <v>1910</v>
      </c>
      <c r="J933" s="8">
        <v>150</v>
      </c>
      <c r="K933" s="10">
        <f t="shared" si="490"/>
        <v>286500</v>
      </c>
      <c r="L933" s="23"/>
      <c r="M933" s="23"/>
      <c r="N933" s="23"/>
      <c r="O933" s="23"/>
      <c r="P933" s="23"/>
      <c r="Q933" s="7"/>
      <c r="R933" s="7"/>
      <c r="S933" s="7"/>
      <c r="T933" s="23"/>
      <c r="U933" s="7"/>
      <c r="V933" s="11"/>
      <c r="W933" s="7"/>
      <c r="X933" s="12">
        <f t="shared" ref="X933:X934" si="492">K933+W933</f>
        <v>286500</v>
      </c>
      <c r="Y933" s="7"/>
      <c r="Z933" s="13">
        <v>50000000</v>
      </c>
      <c r="AA933" s="1">
        <v>0</v>
      </c>
      <c r="AB933" s="1">
        <v>0</v>
      </c>
      <c r="AC933" s="8" t="s">
        <v>344</v>
      </c>
      <c r="AD933" s="7"/>
    </row>
    <row r="934" spans="1:30" s="45" customFormat="1" ht="20.100000000000001" customHeight="1" x14ac:dyDescent="0.3">
      <c r="A934" s="1"/>
      <c r="B934" s="1" t="s">
        <v>35</v>
      </c>
      <c r="C934" s="1">
        <v>3264</v>
      </c>
      <c r="D934" s="1">
        <v>4</v>
      </c>
      <c r="E934" s="1">
        <v>4</v>
      </c>
      <c r="F934" s="1">
        <v>0</v>
      </c>
      <c r="G934" s="1">
        <v>65</v>
      </c>
      <c r="H934" s="138" t="s">
        <v>271</v>
      </c>
      <c r="I934" s="2">
        <v>1665</v>
      </c>
      <c r="J934" s="36">
        <v>220</v>
      </c>
      <c r="K934" s="10">
        <f t="shared" si="490"/>
        <v>366300</v>
      </c>
      <c r="L934" s="1"/>
      <c r="M934" s="1"/>
      <c r="N934" s="1"/>
      <c r="O934" s="1"/>
      <c r="P934" s="1"/>
      <c r="Q934" s="2"/>
      <c r="R934" s="2"/>
      <c r="S934" s="2"/>
      <c r="T934" s="1"/>
      <c r="U934" s="2"/>
      <c r="V934" s="44"/>
      <c r="W934" s="2"/>
      <c r="X934" s="12">
        <f t="shared" si="492"/>
        <v>366300</v>
      </c>
      <c r="Y934" s="2"/>
      <c r="Z934" s="13">
        <v>50000000</v>
      </c>
      <c r="AA934" s="1">
        <v>0</v>
      </c>
      <c r="AB934" s="1">
        <v>0</v>
      </c>
      <c r="AC934" s="36">
        <v>0</v>
      </c>
      <c r="AD934" s="2"/>
    </row>
    <row r="935" spans="1:30" s="46" customFormat="1" ht="20.100000000000001" customHeight="1" x14ac:dyDescent="0.3">
      <c r="A935" s="17"/>
      <c r="B935" s="17"/>
      <c r="C935" s="17"/>
      <c r="D935" s="17"/>
      <c r="E935" s="17"/>
      <c r="F935" s="17"/>
      <c r="G935" s="17"/>
      <c r="H935" s="135"/>
      <c r="I935" s="19"/>
      <c r="J935" s="20"/>
      <c r="K935" s="19"/>
      <c r="L935" s="17"/>
      <c r="M935" s="17"/>
      <c r="N935" s="17"/>
      <c r="O935" s="17"/>
      <c r="P935" s="17"/>
      <c r="Q935" s="19"/>
      <c r="R935" s="19"/>
      <c r="S935" s="19"/>
      <c r="T935" s="17"/>
      <c r="U935" s="19"/>
      <c r="V935" s="21"/>
      <c r="W935" s="19"/>
      <c r="X935" s="19"/>
      <c r="Y935" s="19"/>
      <c r="Z935" s="19"/>
      <c r="AA935" s="17"/>
      <c r="AB935" s="17"/>
      <c r="AC935" s="20"/>
      <c r="AD935" s="19"/>
    </row>
    <row r="936" spans="1:30" s="45" customFormat="1" ht="20.100000000000001" customHeight="1" x14ac:dyDescent="0.3">
      <c r="A936" s="23">
        <v>1756</v>
      </c>
      <c r="B936" s="23" t="s">
        <v>35</v>
      </c>
      <c r="C936" s="23">
        <v>8293</v>
      </c>
      <c r="D936" s="23">
        <v>9</v>
      </c>
      <c r="E936" s="23">
        <v>2</v>
      </c>
      <c r="F936" s="23">
        <v>1</v>
      </c>
      <c r="G936" s="23">
        <v>41</v>
      </c>
      <c r="H936" s="134" t="s">
        <v>271</v>
      </c>
      <c r="I936" s="7">
        <v>941</v>
      </c>
      <c r="J936" s="8">
        <v>150</v>
      </c>
      <c r="K936" s="10">
        <f t="shared" si="490"/>
        <v>141150</v>
      </c>
      <c r="L936" s="23"/>
      <c r="M936" s="23"/>
      <c r="N936" s="23"/>
      <c r="O936" s="23"/>
      <c r="P936" s="23"/>
      <c r="Q936" s="7"/>
      <c r="R936" s="7"/>
      <c r="S936" s="7"/>
      <c r="T936" s="23"/>
      <c r="U936" s="7"/>
      <c r="V936" s="11"/>
      <c r="W936" s="7"/>
      <c r="X936" s="12">
        <f t="shared" ref="X936:X941" si="493">K936+W936</f>
        <v>141150</v>
      </c>
      <c r="Y936" s="7"/>
      <c r="Z936" s="13">
        <v>50000000</v>
      </c>
      <c r="AA936" s="1">
        <v>0</v>
      </c>
      <c r="AB936" s="1">
        <v>0</v>
      </c>
      <c r="AC936" s="8" t="s">
        <v>345</v>
      </c>
      <c r="AD936" s="7"/>
    </row>
    <row r="937" spans="1:30" s="46" customFormat="1" ht="20.100000000000001" customHeight="1" x14ac:dyDescent="0.3">
      <c r="A937" s="24"/>
      <c r="B937" s="24"/>
      <c r="C937" s="24"/>
      <c r="D937" s="24"/>
      <c r="E937" s="24"/>
      <c r="F937" s="24"/>
      <c r="G937" s="24"/>
      <c r="H937" s="136"/>
      <c r="I937" s="26"/>
      <c r="J937" s="27"/>
      <c r="K937" s="26"/>
      <c r="L937" s="24"/>
      <c r="M937" s="24"/>
      <c r="N937" s="24"/>
      <c r="O937" s="24"/>
      <c r="P937" s="24"/>
      <c r="Q937" s="26"/>
      <c r="R937" s="26"/>
      <c r="S937" s="26"/>
      <c r="T937" s="24"/>
      <c r="U937" s="26"/>
      <c r="V937" s="28"/>
      <c r="W937" s="26"/>
      <c r="X937" s="26"/>
      <c r="Y937" s="26"/>
      <c r="Z937" s="26"/>
      <c r="AA937" s="24"/>
      <c r="AB937" s="24"/>
      <c r="AC937" s="27"/>
      <c r="AD937" s="26"/>
    </row>
    <row r="938" spans="1:30" s="45" customFormat="1" ht="20.100000000000001" customHeight="1" x14ac:dyDescent="0.3">
      <c r="A938" s="23">
        <v>1757</v>
      </c>
      <c r="B938" s="23" t="s">
        <v>35</v>
      </c>
      <c r="C938" s="23">
        <v>55147</v>
      </c>
      <c r="D938" s="23">
        <v>2</v>
      </c>
      <c r="E938" s="23">
        <v>1</v>
      </c>
      <c r="F938" s="23">
        <v>0</v>
      </c>
      <c r="G938" s="23">
        <v>93</v>
      </c>
      <c r="H938" s="134" t="s">
        <v>271</v>
      </c>
      <c r="I938" s="7">
        <v>493</v>
      </c>
      <c r="J938" s="8">
        <v>150</v>
      </c>
      <c r="K938" s="10">
        <f t="shared" si="490"/>
        <v>73950</v>
      </c>
      <c r="L938" s="23"/>
      <c r="M938" s="23"/>
      <c r="N938" s="23"/>
      <c r="O938" s="23"/>
      <c r="P938" s="23"/>
      <c r="Q938" s="7"/>
      <c r="R938" s="7"/>
      <c r="S938" s="7"/>
      <c r="T938" s="23"/>
      <c r="U938" s="7"/>
      <c r="V938" s="11"/>
      <c r="W938" s="7"/>
      <c r="X938" s="12">
        <f t="shared" si="493"/>
        <v>73950</v>
      </c>
      <c r="Y938" s="7"/>
      <c r="Z938" s="13">
        <v>50000000</v>
      </c>
      <c r="AA938" s="1">
        <v>0</v>
      </c>
      <c r="AB938" s="1">
        <v>0</v>
      </c>
      <c r="AC938" s="8" t="s">
        <v>346</v>
      </c>
      <c r="AD938" s="7"/>
    </row>
    <row r="939" spans="1:30" s="46" customFormat="1" ht="20.100000000000001" customHeight="1" x14ac:dyDescent="0.3">
      <c r="A939" s="24"/>
      <c r="B939" s="24"/>
      <c r="C939" s="24"/>
      <c r="D939" s="24"/>
      <c r="E939" s="24"/>
      <c r="F939" s="24"/>
      <c r="G939" s="24"/>
      <c r="H939" s="136"/>
      <c r="I939" s="26"/>
      <c r="J939" s="27"/>
      <c r="K939" s="26"/>
      <c r="L939" s="24"/>
      <c r="M939" s="24"/>
      <c r="N939" s="24"/>
      <c r="O939" s="24"/>
      <c r="P939" s="24"/>
      <c r="Q939" s="26"/>
      <c r="R939" s="26"/>
      <c r="S939" s="26"/>
      <c r="T939" s="24"/>
      <c r="U939" s="26"/>
      <c r="V939" s="28"/>
      <c r="W939" s="26"/>
      <c r="X939" s="26"/>
      <c r="Y939" s="26"/>
      <c r="Z939" s="26"/>
      <c r="AA939" s="24"/>
      <c r="AB939" s="24"/>
      <c r="AC939" s="27"/>
      <c r="AD939" s="26"/>
    </row>
    <row r="940" spans="1:30" s="45" customFormat="1" ht="20.100000000000001" customHeight="1" x14ac:dyDescent="0.3">
      <c r="A940" s="23">
        <v>1758</v>
      </c>
      <c r="B940" s="23" t="s">
        <v>35</v>
      </c>
      <c r="C940" s="23">
        <v>3318</v>
      </c>
      <c r="D940" s="23">
        <v>9</v>
      </c>
      <c r="E940" s="23">
        <v>7</v>
      </c>
      <c r="F940" s="23">
        <v>2</v>
      </c>
      <c r="G940" s="23">
        <v>48</v>
      </c>
      <c r="H940" s="134" t="s">
        <v>271</v>
      </c>
      <c r="I940" s="7">
        <v>3048</v>
      </c>
      <c r="J940" s="8">
        <v>250</v>
      </c>
      <c r="K940" s="10">
        <f>I940*J940</f>
        <v>762000</v>
      </c>
      <c r="L940" s="23"/>
      <c r="M940" s="23"/>
      <c r="N940" s="23"/>
      <c r="O940" s="23"/>
      <c r="P940" s="23"/>
      <c r="Q940" s="7"/>
      <c r="R940" s="7"/>
      <c r="S940" s="7"/>
      <c r="T940" s="23"/>
      <c r="U940" s="7"/>
      <c r="V940" s="11"/>
      <c r="W940" s="7"/>
      <c r="X940" s="12">
        <f t="shared" si="493"/>
        <v>762000</v>
      </c>
      <c r="Y940" s="7"/>
      <c r="Z940" s="13">
        <v>50000000</v>
      </c>
      <c r="AA940" s="1">
        <v>0</v>
      </c>
      <c r="AB940" s="1">
        <v>0</v>
      </c>
      <c r="AC940" s="8" t="s">
        <v>347</v>
      </c>
      <c r="AD940" s="7"/>
    </row>
    <row r="941" spans="1:30" s="45" customFormat="1" ht="20.100000000000001" customHeight="1" x14ac:dyDescent="0.3">
      <c r="A941" s="1"/>
      <c r="B941" s="1" t="s">
        <v>35</v>
      </c>
      <c r="C941" s="1">
        <v>3119</v>
      </c>
      <c r="D941" s="1">
        <v>9</v>
      </c>
      <c r="E941" s="1">
        <v>6</v>
      </c>
      <c r="F941" s="1">
        <v>0</v>
      </c>
      <c r="G941" s="1">
        <v>26</v>
      </c>
      <c r="H941" s="138" t="s">
        <v>271</v>
      </c>
      <c r="I941" s="2">
        <v>2426</v>
      </c>
      <c r="J941" s="36">
        <v>150</v>
      </c>
      <c r="K941" s="10">
        <f>I941*J941</f>
        <v>363900</v>
      </c>
      <c r="L941" s="1"/>
      <c r="M941" s="1"/>
      <c r="N941" s="1"/>
      <c r="O941" s="1"/>
      <c r="P941" s="1"/>
      <c r="Q941" s="2"/>
      <c r="R941" s="2"/>
      <c r="S941" s="2"/>
      <c r="T941" s="1"/>
      <c r="U941" s="2"/>
      <c r="V941" s="44"/>
      <c r="W941" s="2"/>
      <c r="X941" s="12">
        <f t="shared" si="493"/>
        <v>363900</v>
      </c>
      <c r="Y941" s="2"/>
      <c r="Z941" s="13">
        <v>50000000</v>
      </c>
      <c r="AA941" s="1">
        <v>0</v>
      </c>
      <c r="AB941" s="1">
        <v>0</v>
      </c>
      <c r="AC941" s="36">
        <v>0</v>
      </c>
      <c r="AD941" s="2"/>
    </row>
    <row r="942" spans="1:30" s="46" customFormat="1" ht="20.100000000000001" customHeight="1" x14ac:dyDescent="0.3">
      <c r="A942" s="17"/>
      <c r="B942" s="17"/>
      <c r="C942" s="17"/>
      <c r="D942" s="17"/>
      <c r="E942" s="17"/>
      <c r="F942" s="17"/>
      <c r="G942" s="17"/>
      <c r="H942" s="135"/>
      <c r="I942" s="19"/>
      <c r="J942" s="20"/>
      <c r="K942" s="19"/>
      <c r="L942" s="17"/>
      <c r="M942" s="17"/>
      <c r="N942" s="17"/>
      <c r="O942" s="17"/>
      <c r="P942" s="17"/>
      <c r="Q942" s="19"/>
      <c r="R942" s="19"/>
      <c r="S942" s="19"/>
      <c r="T942" s="17"/>
      <c r="U942" s="19"/>
      <c r="V942" s="21"/>
      <c r="W942" s="19"/>
      <c r="X942" s="19"/>
      <c r="Y942" s="19"/>
      <c r="Z942" s="19"/>
      <c r="AA942" s="17"/>
      <c r="AB942" s="17"/>
      <c r="AC942" s="20"/>
      <c r="AD942" s="19"/>
    </row>
    <row r="943" spans="1:30" s="45" customFormat="1" ht="20.100000000000001" customHeight="1" x14ac:dyDescent="0.3">
      <c r="A943" s="23">
        <v>1759</v>
      </c>
      <c r="B943" s="23" t="s">
        <v>35</v>
      </c>
      <c r="C943" s="23">
        <v>14433</v>
      </c>
      <c r="D943" s="23">
        <v>2</v>
      </c>
      <c r="E943" s="23">
        <v>0</v>
      </c>
      <c r="F943" s="23">
        <v>1</v>
      </c>
      <c r="G943" s="23">
        <v>31</v>
      </c>
      <c r="H943" s="134" t="s">
        <v>272</v>
      </c>
      <c r="I943" s="7">
        <v>131</v>
      </c>
      <c r="J943" s="8">
        <v>330</v>
      </c>
      <c r="K943" s="10">
        <f>I943*J943</f>
        <v>43230</v>
      </c>
      <c r="L943" s="23"/>
      <c r="M943" s="23"/>
      <c r="N943" s="23"/>
      <c r="O943" s="6"/>
      <c r="P943" s="23"/>
      <c r="Q943" s="7"/>
      <c r="R943" s="7"/>
      <c r="S943" s="7"/>
      <c r="T943" s="23"/>
      <c r="U943" s="7"/>
      <c r="V943" s="11"/>
      <c r="W943" s="7"/>
      <c r="X943" s="12">
        <f t="shared" ref="X943:X962" si="494">K943+W943</f>
        <v>43230</v>
      </c>
      <c r="Y943" s="7"/>
      <c r="Z943" s="7"/>
      <c r="AA943" s="9">
        <f>X943-Z943</f>
        <v>43230</v>
      </c>
      <c r="AB943" s="23">
        <v>0.02</v>
      </c>
      <c r="AC943" s="8" t="s">
        <v>348</v>
      </c>
      <c r="AD943" s="7"/>
    </row>
    <row r="944" spans="1:30" s="45" customFormat="1" ht="20.100000000000001" customHeight="1" x14ac:dyDescent="0.3">
      <c r="A944" s="39"/>
      <c r="B944" s="39"/>
      <c r="C944" s="39"/>
      <c r="D944" s="39"/>
      <c r="E944" s="39"/>
      <c r="F944" s="39"/>
      <c r="G944" s="39"/>
      <c r="H944" s="139"/>
      <c r="I944" s="40"/>
      <c r="J944" s="41"/>
      <c r="K944" s="55"/>
      <c r="L944" s="23">
        <v>1</v>
      </c>
      <c r="M944" s="23" t="s">
        <v>42</v>
      </c>
      <c r="N944" s="23" t="s">
        <v>36</v>
      </c>
      <c r="O944" s="6" t="s">
        <v>272</v>
      </c>
      <c r="P944" s="23">
        <v>72</v>
      </c>
      <c r="Q944" s="7">
        <v>100</v>
      </c>
      <c r="R944" s="7">
        <v>6750</v>
      </c>
      <c r="S944" s="9">
        <f>P944*R944</f>
        <v>486000</v>
      </c>
      <c r="T944" s="23">
        <v>12</v>
      </c>
      <c r="U944" s="7">
        <v>14</v>
      </c>
      <c r="V944" s="9">
        <f>S944*U944/100</f>
        <v>68040</v>
      </c>
      <c r="W944" s="9">
        <f>S944-V944</f>
        <v>417960</v>
      </c>
      <c r="X944" s="12">
        <f t="shared" si="494"/>
        <v>417960</v>
      </c>
      <c r="Y944" s="9">
        <f>X944*Q944/100</f>
        <v>417960</v>
      </c>
      <c r="Z944" s="42">
        <v>10000000</v>
      </c>
      <c r="AA944" s="1">
        <v>0</v>
      </c>
      <c r="AB944" s="1">
        <v>0</v>
      </c>
      <c r="AC944" s="41"/>
      <c r="AD944" s="40"/>
    </row>
    <row r="945" spans="1:30" s="46" customFormat="1" ht="20.100000000000001" customHeight="1" x14ac:dyDescent="0.3">
      <c r="A945" s="24"/>
      <c r="B945" s="24"/>
      <c r="C945" s="24"/>
      <c r="D945" s="24"/>
      <c r="E945" s="24"/>
      <c r="F945" s="24"/>
      <c r="G945" s="24"/>
      <c r="H945" s="136"/>
      <c r="I945" s="26"/>
      <c r="J945" s="27"/>
      <c r="K945" s="26"/>
      <c r="L945" s="24"/>
      <c r="M945" s="24"/>
      <c r="N945" s="24"/>
      <c r="O945" s="25"/>
      <c r="P945" s="24"/>
      <c r="Q945" s="26"/>
      <c r="R945" s="26"/>
      <c r="S945" s="26"/>
      <c r="T945" s="24"/>
      <c r="U945" s="26"/>
      <c r="V945" s="28"/>
      <c r="W945" s="26"/>
      <c r="X945" s="26"/>
      <c r="Y945" s="26"/>
      <c r="Z945" s="26"/>
      <c r="AA945" s="24"/>
      <c r="AB945" s="24"/>
      <c r="AC945" s="27"/>
      <c r="AD945" s="26"/>
    </row>
    <row r="946" spans="1:30" s="45" customFormat="1" ht="20.100000000000001" customHeight="1" x14ac:dyDescent="0.3">
      <c r="A946" s="23">
        <v>1760</v>
      </c>
      <c r="B946" s="23" t="s">
        <v>35</v>
      </c>
      <c r="C946" s="23">
        <v>3414</v>
      </c>
      <c r="D946" s="23">
        <v>5</v>
      </c>
      <c r="E946" s="23">
        <v>5</v>
      </c>
      <c r="F946" s="23">
        <v>0</v>
      </c>
      <c r="G946" s="23">
        <v>91</v>
      </c>
      <c r="H946" s="134" t="s">
        <v>272</v>
      </c>
      <c r="I946" s="7">
        <v>200</v>
      </c>
      <c r="J946" s="8">
        <v>200</v>
      </c>
      <c r="K946" s="10">
        <f t="shared" ref="K946:K1024" si="495">I946*J946</f>
        <v>40000</v>
      </c>
      <c r="L946" s="23">
        <v>1</v>
      </c>
      <c r="M946" s="23" t="s">
        <v>42</v>
      </c>
      <c r="N946" s="23" t="s">
        <v>36</v>
      </c>
      <c r="O946" s="6" t="s">
        <v>272</v>
      </c>
      <c r="P946" s="23">
        <v>150</v>
      </c>
      <c r="Q946" s="7">
        <v>100</v>
      </c>
      <c r="R946" s="7">
        <v>6750</v>
      </c>
      <c r="S946" s="9">
        <f>P946*R946</f>
        <v>1012500</v>
      </c>
      <c r="T946" s="23">
        <v>9</v>
      </c>
      <c r="U946" s="7">
        <v>9</v>
      </c>
      <c r="V946" s="9">
        <f>S946*U946/100</f>
        <v>91125</v>
      </c>
      <c r="W946" s="9">
        <f>S946-V946</f>
        <v>921375</v>
      </c>
      <c r="X946" s="12">
        <f t="shared" si="494"/>
        <v>961375</v>
      </c>
      <c r="Y946" s="9">
        <f>X946*Q946/100</f>
        <v>961375</v>
      </c>
      <c r="Z946" s="13">
        <v>50000000</v>
      </c>
      <c r="AA946" s="1">
        <v>0</v>
      </c>
      <c r="AB946" s="1">
        <v>0</v>
      </c>
      <c r="AC946" s="8" t="s">
        <v>349</v>
      </c>
      <c r="AD946" s="7"/>
    </row>
    <row r="947" spans="1:30" s="45" customFormat="1" ht="20.100000000000001" customHeight="1" x14ac:dyDescent="0.3">
      <c r="A947" s="1"/>
      <c r="B947" s="1"/>
      <c r="C947" s="1"/>
      <c r="D947" s="1"/>
      <c r="E947" s="1"/>
      <c r="F947" s="1"/>
      <c r="G947" s="1"/>
      <c r="H947" s="138" t="s">
        <v>272</v>
      </c>
      <c r="I947" s="2">
        <v>200</v>
      </c>
      <c r="J947" s="36">
        <v>200</v>
      </c>
      <c r="K947" s="10">
        <f t="shared" si="495"/>
        <v>40000</v>
      </c>
      <c r="L947" s="1"/>
      <c r="M947" s="1"/>
      <c r="N947" s="1"/>
      <c r="O947" s="35"/>
      <c r="P947" s="1"/>
      <c r="Q947" s="2"/>
      <c r="R947" s="2"/>
      <c r="S947" s="2"/>
      <c r="T947" s="1"/>
      <c r="U947" s="2"/>
      <c r="V947" s="44"/>
      <c r="W947" s="2"/>
      <c r="X947" s="12">
        <f t="shared" si="494"/>
        <v>40000</v>
      </c>
      <c r="Y947" s="9"/>
      <c r="Z947" s="42"/>
      <c r="AA947" s="9">
        <f>X947-Z947</f>
        <v>40000</v>
      </c>
      <c r="AB947" s="23">
        <v>0.02</v>
      </c>
      <c r="AC947" s="36"/>
      <c r="AD947" s="2"/>
    </row>
    <row r="948" spans="1:30" s="45" customFormat="1" ht="20.100000000000001" customHeight="1" x14ac:dyDescent="0.3">
      <c r="A948" s="1"/>
      <c r="B948" s="1"/>
      <c r="C948" s="1"/>
      <c r="D948" s="1"/>
      <c r="E948" s="1"/>
      <c r="F948" s="1"/>
      <c r="G948" s="1"/>
      <c r="H948" s="138"/>
      <c r="I948" s="2"/>
      <c r="J948" s="36"/>
      <c r="K948" s="10"/>
      <c r="L948" s="1">
        <v>2</v>
      </c>
      <c r="M948" s="1" t="s">
        <v>42</v>
      </c>
      <c r="N948" s="1" t="s">
        <v>51</v>
      </c>
      <c r="O948" s="35" t="s">
        <v>272</v>
      </c>
      <c r="P948" s="1">
        <v>36</v>
      </c>
      <c r="Q948" s="2">
        <v>100</v>
      </c>
      <c r="R948" s="2">
        <v>6750</v>
      </c>
      <c r="S948" s="9">
        <f>P948*R948</f>
        <v>243000</v>
      </c>
      <c r="T948" s="1">
        <v>20</v>
      </c>
      <c r="U948" s="2">
        <v>75</v>
      </c>
      <c r="V948" s="9">
        <f>S948*U948/100</f>
        <v>182250</v>
      </c>
      <c r="W948" s="9">
        <f>S948-V948</f>
        <v>60750</v>
      </c>
      <c r="X948" s="12">
        <f t="shared" si="494"/>
        <v>60750</v>
      </c>
      <c r="Y948" s="9">
        <f>X948*Q948/100</f>
        <v>60750</v>
      </c>
      <c r="Z948" s="42">
        <v>10000000</v>
      </c>
      <c r="AA948" s="1">
        <v>0</v>
      </c>
      <c r="AB948" s="1">
        <v>0</v>
      </c>
      <c r="AC948" s="36"/>
      <c r="AD948" s="2"/>
    </row>
    <row r="949" spans="1:30" s="45" customFormat="1" ht="20.100000000000001" customHeight="1" x14ac:dyDescent="0.3">
      <c r="A949" s="1"/>
      <c r="B949" s="1"/>
      <c r="C949" s="1"/>
      <c r="D949" s="1"/>
      <c r="E949" s="1"/>
      <c r="F949" s="1"/>
      <c r="G949" s="1"/>
      <c r="H949" s="138" t="s">
        <v>271</v>
      </c>
      <c r="I949" s="2">
        <v>1691</v>
      </c>
      <c r="J949" s="36">
        <v>200</v>
      </c>
      <c r="K949" s="10">
        <f t="shared" si="495"/>
        <v>338200</v>
      </c>
      <c r="L949" s="1"/>
      <c r="M949" s="1"/>
      <c r="N949" s="1"/>
      <c r="O949" s="35"/>
      <c r="P949" s="1"/>
      <c r="Q949" s="2"/>
      <c r="R949" s="2"/>
      <c r="S949" s="2"/>
      <c r="T949" s="1"/>
      <c r="U949" s="2"/>
      <c r="V949" s="44"/>
      <c r="W949" s="2"/>
      <c r="X949" s="12">
        <f t="shared" si="494"/>
        <v>338200</v>
      </c>
      <c r="Y949" s="2"/>
      <c r="Z949" s="13">
        <v>50000000</v>
      </c>
      <c r="AA949" s="1">
        <v>0</v>
      </c>
      <c r="AB949" s="1">
        <v>0</v>
      </c>
      <c r="AC949" s="36"/>
      <c r="AD949" s="2"/>
    </row>
    <row r="950" spans="1:30" s="45" customFormat="1" ht="20.100000000000001" customHeight="1" x14ac:dyDescent="0.3">
      <c r="A950" s="1"/>
      <c r="B950" s="1" t="s">
        <v>35</v>
      </c>
      <c r="C950" s="1">
        <v>3417</v>
      </c>
      <c r="D950" s="1">
        <v>5</v>
      </c>
      <c r="E950" s="1">
        <v>3</v>
      </c>
      <c r="F950" s="1">
        <v>1</v>
      </c>
      <c r="G950" s="1">
        <v>20</v>
      </c>
      <c r="H950" s="138" t="s">
        <v>271</v>
      </c>
      <c r="I950" s="2">
        <v>1320</v>
      </c>
      <c r="J950" s="36">
        <v>250</v>
      </c>
      <c r="K950" s="10">
        <f t="shared" si="495"/>
        <v>330000</v>
      </c>
      <c r="L950" s="1"/>
      <c r="M950" s="1"/>
      <c r="N950" s="1"/>
      <c r="O950" s="1"/>
      <c r="P950" s="1"/>
      <c r="Q950" s="2"/>
      <c r="R950" s="2"/>
      <c r="S950" s="2"/>
      <c r="T950" s="1"/>
      <c r="U950" s="2"/>
      <c r="V950" s="44"/>
      <c r="W950" s="2"/>
      <c r="X950" s="12">
        <f t="shared" si="494"/>
        <v>330000</v>
      </c>
      <c r="Y950" s="2"/>
      <c r="Z950" s="13">
        <v>50000000</v>
      </c>
      <c r="AA950" s="1">
        <v>0</v>
      </c>
      <c r="AB950" s="1">
        <v>0</v>
      </c>
      <c r="AC950" s="36"/>
      <c r="AD950" s="2"/>
    </row>
    <row r="951" spans="1:30" s="46" customFormat="1" ht="20.100000000000001" customHeight="1" x14ac:dyDescent="0.3">
      <c r="A951" s="17"/>
      <c r="B951" s="17"/>
      <c r="C951" s="17"/>
      <c r="D951" s="17"/>
      <c r="E951" s="17"/>
      <c r="F951" s="17"/>
      <c r="G951" s="17"/>
      <c r="H951" s="135"/>
      <c r="I951" s="19"/>
      <c r="J951" s="20"/>
      <c r="K951" s="19"/>
      <c r="L951" s="17"/>
      <c r="M951" s="17"/>
      <c r="N951" s="17"/>
      <c r="O951" s="17"/>
      <c r="P951" s="17"/>
      <c r="Q951" s="19"/>
      <c r="R951" s="19"/>
      <c r="S951" s="19"/>
      <c r="T951" s="17"/>
      <c r="U951" s="19"/>
      <c r="V951" s="21"/>
      <c r="W951" s="19"/>
      <c r="X951" s="19"/>
      <c r="Y951" s="19"/>
      <c r="Z951" s="19"/>
      <c r="AA951" s="17"/>
      <c r="AB951" s="17"/>
      <c r="AC951" s="20"/>
      <c r="AD951" s="19"/>
    </row>
    <row r="952" spans="1:30" s="45" customFormat="1" ht="20.100000000000001" customHeight="1" x14ac:dyDescent="0.3">
      <c r="A952" s="23">
        <v>1761</v>
      </c>
      <c r="B952" s="23" t="s">
        <v>35</v>
      </c>
      <c r="C952" s="23">
        <v>51</v>
      </c>
      <c r="D952" s="23">
        <v>1</v>
      </c>
      <c r="E952" s="23">
        <v>12</v>
      </c>
      <c r="F952" s="23">
        <v>2</v>
      </c>
      <c r="G952" s="23">
        <v>72</v>
      </c>
      <c r="H952" s="134" t="s">
        <v>272</v>
      </c>
      <c r="I952" s="7">
        <v>72</v>
      </c>
      <c r="J952" s="8">
        <v>200</v>
      </c>
      <c r="K952" s="10">
        <f t="shared" si="495"/>
        <v>14400</v>
      </c>
      <c r="L952" s="23">
        <v>1</v>
      </c>
      <c r="M952" s="23" t="s">
        <v>42</v>
      </c>
      <c r="N952" s="23" t="s">
        <v>36</v>
      </c>
      <c r="O952" s="6" t="s">
        <v>272</v>
      </c>
      <c r="P952" s="23">
        <v>90</v>
      </c>
      <c r="Q952" s="7">
        <v>100</v>
      </c>
      <c r="R952" s="7">
        <v>6750</v>
      </c>
      <c r="S952" s="9">
        <f>P952*R952</f>
        <v>607500</v>
      </c>
      <c r="T952" s="23">
        <v>10</v>
      </c>
      <c r="U952" s="7">
        <v>10</v>
      </c>
      <c r="V952" s="9">
        <f>S952*U952/100</f>
        <v>60750</v>
      </c>
      <c r="W952" s="9">
        <f>S952-V952</f>
        <v>546750</v>
      </c>
      <c r="X952" s="12">
        <f t="shared" si="494"/>
        <v>561150</v>
      </c>
      <c r="Y952" s="9">
        <f>X952*Q952/100</f>
        <v>561150</v>
      </c>
      <c r="Z952" s="13">
        <v>50000000</v>
      </c>
      <c r="AA952" s="1">
        <v>0</v>
      </c>
      <c r="AB952" s="1">
        <v>0</v>
      </c>
      <c r="AC952" s="8" t="s">
        <v>350</v>
      </c>
      <c r="AD952" s="7"/>
    </row>
    <row r="953" spans="1:30" s="45" customFormat="1" ht="20.100000000000001" customHeight="1" x14ac:dyDescent="0.3">
      <c r="A953" s="1"/>
      <c r="B953" s="1"/>
      <c r="C953" s="1"/>
      <c r="D953" s="1"/>
      <c r="E953" s="1"/>
      <c r="F953" s="1"/>
      <c r="G953" s="1"/>
      <c r="H953" s="138" t="s">
        <v>271</v>
      </c>
      <c r="I953" s="2">
        <v>500</v>
      </c>
      <c r="J953" s="36">
        <v>200</v>
      </c>
      <c r="K953" s="10">
        <f t="shared" si="495"/>
        <v>100000</v>
      </c>
      <c r="L953" s="1"/>
      <c r="M953" s="1"/>
      <c r="N953" s="1"/>
      <c r="O953" s="1"/>
      <c r="P953" s="1"/>
      <c r="Q953" s="2"/>
      <c r="R953" s="2"/>
      <c r="S953" s="2"/>
      <c r="T953" s="1"/>
      <c r="U953" s="2"/>
      <c r="V953" s="44"/>
      <c r="W953" s="2"/>
      <c r="X953" s="12">
        <f t="shared" si="494"/>
        <v>100000</v>
      </c>
      <c r="Y953" s="2"/>
      <c r="Z953" s="13">
        <v>50000000</v>
      </c>
      <c r="AA953" s="1">
        <v>0</v>
      </c>
      <c r="AB953" s="1">
        <v>0</v>
      </c>
      <c r="AC953" s="36"/>
      <c r="AD953" s="2"/>
    </row>
    <row r="954" spans="1:30" s="46" customFormat="1" ht="20.100000000000001" customHeight="1" x14ac:dyDescent="0.3">
      <c r="A954" s="17"/>
      <c r="B954" s="17"/>
      <c r="C954" s="17"/>
      <c r="D954" s="17"/>
      <c r="E954" s="17"/>
      <c r="F954" s="17"/>
      <c r="G954" s="17"/>
      <c r="H954" s="135"/>
      <c r="I954" s="19"/>
      <c r="J954" s="20"/>
      <c r="K954" s="19"/>
      <c r="L954" s="17"/>
      <c r="M954" s="17"/>
      <c r="N954" s="17"/>
      <c r="O954" s="17"/>
      <c r="P954" s="17"/>
      <c r="Q954" s="19"/>
      <c r="R954" s="19"/>
      <c r="S954" s="19"/>
      <c r="T954" s="17"/>
      <c r="U954" s="19"/>
      <c r="V954" s="21"/>
      <c r="W954" s="19"/>
      <c r="X954" s="19"/>
      <c r="Y954" s="19"/>
      <c r="Z954" s="19"/>
      <c r="AA954" s="17"/>
      <c r="AB954" s="17"/>
      <c r="AC954" s="20"/>
      <c r="AD954" s="19"/>
    </row>
    <row r="955" spans="1:30" s="45" customFormat="1" ht="20.100000000000001" customHeight="1" x14ac:dyDescent="0.3">
      <c r="A955" s="23">
        <v>1762</v>
      </c>
      <c r="B955" s="23" t="s">
        <v>35</v>
      </c>
      <c r="C955" s="23">
        <v>4012</v>
      </c>
      <c r="D955" s="23">
        <v>3</v>
      </c>
      <c r="E955" s="23">
        <v>9</v>
      </c>
      <c r="F955" s="23">
        <v>1</v>
      </c>
      <c r="G955" s="23">
        <v>3</v>
      </c>
      <c r="H955" s="134" t="s">
        <v>271</v>
      </c>
      <c r="I955" s="7">
        <v>3703</v>
      </c>
      <c r="J955" s="8">
        <v>220</v>
      </c>
      <c r="K955" s="10">
        <f t="shared" si="495"/>
        <v>814660</v>
      </c>
      <c r="L955" s="23"/>
      <c r="M955" s="23"/>
      <c r="N955" s="23"/>
      <c r="O955" s="23"/>
      <c r="P955" s="23"/>
      <c r="Q955" s="7"/>
      <c r="R955" s="7"/>
      <c r="S955" s="7"/>
      <c r="T955" s="23"/>
      <c r="U955" s="7"/>
      <c r="V955" s="11"/>
      <c r="W955" s="7"/>
      <c r="X955" s="12">
        <f t="shared" si="494"/>
        <v>814660</v>
      </c>
      <c r="Y955" s="7"/>
      <c r="Z955" s="13">
        <v>50000000</v>
      </c>
      <c r="AA955" s="1">
        <v>0</v>
      </c>
      <c r="AB955" s="1">
        <v>0</v>
      </c>
      <c r="AC955" s="8" t="s">
        <v>351</v>
      </c>
      <c r="AD955" s="7"/>
    </row>
    <row r="956" spans="1:30" s="46" customFormat="1" ht="20.100000000000001" customHeight="1" x14ac:dyDescent="0.3">
      <c r="A956" s="24"/>
      <c r="B956" s="24"/>
      <c r="C956" s="24"/>
      <c r="D956" s="24"/>
      <c r="E956" s="24"/>
      <c r="F956" s="24"/>
      <c r="G956" s="24"/>
      <c r="H956" s="136"/>
      <c r="I956" s="26"/>
      <c r="J956" s="27"/>
      <c r="K956" s="26"/>
      <c r="L956" s="24"/>
      <c r="M956" s="24"/>
      <c r="N956" s="24"/>
      <c r="O956" s="24"/>
      <c r="P956" s="24"/>
      <c r="Q956" s="26"/>
      <c r="R956" s="26"/>
      <c r="S956" s="26"/>
      <c r="T956" s="24"/>
      <c r="U956" s="26"/>
      <c r="V956" s="28"/>
      <c r="W956" s="26"/>
      <c r="X956" s="26"/>
      <c r="Y956" s="26"/>
      <c r="Z956" s="26"/>
      <c r="AA956" s="24"/>
      <c r="AB956" s="24"/>
      <c r="AC956" s="27"/>
      <c r="AD956" s="26"/>
    </row>
    <row r="957" spans="1:30" s="45" customFormat="1" ht="20.100000000000001" customHeight="1" x14ac:dyDescent="0.3">
      <c r="A957" s="23">
        <v>1763</v>
      </c>
      <c r="B957" s="23" t="s">
        <v>35</v>
      </c>
      <c r="C957" s="23">
        <v>11779</v>
      </c>
      <c r="D957" s="23">
        <v>1</v>
      </c>
      <c r="E957" s="23">
        <v>2</v>
      </c>
      <c r="F957" s="23">
        <v>2</v>
      </c>
      <c r="G957" s="23">
        <v>81</v>
      </c>
      <c r="H957" s="134" t="s">
        <v>271</v>
      </c>
      <c r="I957" s="7">
        <v>1081</v>
      </c>
      <c r="J957" s="8">
        <v>350</v>
      </c>
      <c r="K957" s="10">
        <f t="shared" si="495"/>
        <v>378350</v>
      </c>
      <c r="L957" s="23"/>
      <c r="M957" s="23"/>
      <c r="N957" s="23"/>
      <c r="O957" s="23"/>
      <c r="P957" s="23"/>
      <c r="Q957" s="7"/>
      <c r="R957" s="7"/>
      <c r="S957" s="7"/>
      <c r="T957" s="23"/>
      <c r="U957" s="7"/>
      <c r="V957" s="11"/>
      <c r="W957" s="7"/>
      <c r="X957" s="12">
        <f t="shared" si="494"/>
        <v>378350</v>
      </c>
      <c r="Y957" s="7"/>
      <c r="Z957" s="13">
        <v>50000000</v>
      </c>
      <c r="AA957" s="1">
        <v>0</v>
      </c>
      <c r="AB957" s="1">
        <v>0</v>
      </c>
      <c r="AC957" s="8" t="s">
        <v>352</v>
      </c>
      <c r="AD957" s="7"/>
    </row>
    <row r="958" spans="1:30" s="45" customFormat="1" ht="20.100000000000001" customHeight="1" x14ac:dyDescent="0.3">
      <c r="A958" s="1"/>
      <c r="B958" s="1" t="s">
        <v>35</v>
      </c>
      <c r="C958" s="1">
        <v>907</v>
      </c>
      <c r="D958" s="1">
        <v>1</v>
      </c>
      <c r="E958" s="1">
        <v>1</v>
      </c>
      <c r="F958" s="1">
        <v>2</v>
      </c>
      <c r="G958" s="1">
        <v>37</v>
      </c>
      <c r="H958" s="138" t="s">
        <v>271</v>
      </c>
      <c r="I958" s="2">
        <v>637</v>
      </c>
      <c r="J958" s="36">
        <v>400</v>
      </c>
      <c r="K958" s="10">
        <f t="shared" si="495"/>
        <v>254800</v>
      </c>
      <c r="L958" s="1"/>
      <c r="M958" s="1"/>
      <c r="N958" s="1"/>
      <c r="O958" s="1"/>
      <c r="P958" s="1"/>
      <c r="Q958" s="2"/>
      <c r="R958" s="2"/>
      <c r="S958" s="2"/>
      <c r="T958" s="1"/>
      <c r="U958" s="2"/>
      <c r="V958" s="44"/>
      <c r="W958" s="2"/>
      <c r="X958" s="12">
        <f t="shared" si="494"/>
        <v>254800</v>
      </c>
      <c r="Y958" s="2"/>
      <c r="Z958" s="13">
        <v>50000000</v>
      </c>
      <c r="AA958" s="1">
        <v>0</v>
      </c>
      <c r="AB958" s="1">
        <v>0</v>
      </c>
      <c r="AC958" s="36">
        <v>0</v>
      </c>
      <c r="AD958" s="2"/>
    </row>
    <row r="959" spans="1:30" s="46" customFormat="1" ht="20.100000000000001" customHeight="1" x14ac:dyDescent="0.3">
      <c r="A959" s="17"/>
      <c r="B959" s="17"/>
      <c r="C959" s="17"/>
      <c r="D959" s="17"/>
      <c r="E959" s="17"/>
      <c r="F959" s="17"/>
      <c r="G959" s="17"/>
      <c r="H959" s="135"/>
      <c r="I959" s="19"/>
      <c r="J959" s="20"/>
      <c r="K959" s="19"/>
      <c r="L959" s="17"/>
      <c r="M959" s="17"/>
      <c r="N959" s="17"/>
      <c r="O959" s="17"/>
      <c r="P959" s="17"/>
      <c r="Q959" s="19"/>
      <c r="R959" s="19"/>
      <c r="S959" s="19"/>
      <c r="T959" s="17"/>
      <c r="U959" s="19"/>
      <c r="V959" s="21"/>
      <c r="W959" s="19"/>
      <c r="X959" s="56"/>
      <c r="Y959" s="19"/>
      <c r="Z959" s="19"/>
      <c r="AA959" s="17"/>
      <c r="AB959" s="17"/>
      <c r="AC959" s="20"/>
      <c r="AD959" s="19"/>
    </row>
    <row r="960" spans="1:30" s="45" customFormat="1" ht="20.100000000000001" customHeight="1" x14ac:dyDescent="0.3">
      <c r="A960" s="23">
        <v>1764</v>
      </c>
      <c r="B960" s="23" t="s">
        <v>35</v>
      </c>
      <c r="C960" s="23">
        <v>11140</v>
      </c>
      <c r="D960" s="23">
        <v>4</v>
      </c>
      <c r="E960" s="23">
        <v>11</v>
      </c>
      <c r="F960" s="23">
        <v>1</v>
      </c>
      <c r="G960" s="23">
        <v>5</v>
      </c>
      <c r="H960" s="134" t="s">
        <v>272</v>
      </c>
      <c r="I960" s="7">
        <v>400</v>
      </c>
      <c r="J960" s="8">
        <v>150</v>
      </c>
      <c r="K960" s="10">
        <f t="shared" si="495"/>
        <v>60000</v>
      </c>
      <c r="L960" s="23">
        <v>1</v>
      </c>
      <c r="M960" s="23" t="s">
        <v>42</v>
      </c>
      <c r="N960" s="23" t="s">
        <v>264</v>
      </c>
      <c r="O960" s="6" t="s">
        <v>272</v>
      </c>
      <c r="P960" s="23">
        <v>108</v>
      </c>
      <c r="Q960" s="7">
        <v>100</v>
      </c>
      <c r="R960" s="7">
        <v>6750</v>
      </c>
      <c r="S960" s="9">
        <f>P960*R960</f>
        <v>729000</v>
      </c>
      <c r="T960" s="23">
        <v>55</v>
      </c>
      <c r="U960" s="7">
        <v>85</v>
      </c>
      <c r="V960" s="9">
        <f>S960*U960/100</f>
        <v>619650</v>
      </c>
      <c r="W960" s="9">
        <f>T960*V960/100</f>
        <v>340807.5</v>
      </c>
      <c r="X960" s="12">
        <f t="shared" si="494"/>
        <v>400807.5</v>
      </c>
      <c r="Y960" s="9">
        <f>X960*Q960/100</f>
        <v>400807.5</v>
      </c>
      <c r="Z960" s="13">
        <v>50000000</v>
      </c>
      <c r="AA960" s="1">
        <v>0</v>
      </c>
      <c r="AB960" s="1">
        <v>0</v>
      </c>
      <c r="AC960" s="8" t="s">
        <v>353</v>
      </c>
      <c r="AD960" s="7"/>
    </row>
    <row r="961" spans="1:30" s="45" customFormat="1" ht="20.100000000000001" customHeight="1" x14ac:dyDescent="0.3">
      <c r="A961" s="1"/>
      <c r="B961" s="1"/>
      <c r="C961" s="1"/>
      <c r="D961" s="1"/>
      <c r="E961" s="1"/>
      <c r="F961" s="1"/>
      <c r="G961" s="1"/>
      <c r="H961" s="138" t="s">
        <v>271</v>
      </c>
      <c r="I961" s="2">
        <v>4105</v>
      </c>
      <c r="J961" s="36">
        <v>150</v>
      </c>
      <c r="K961" s="10">
        <f t="shared" si="495"/>
        <v>615750</v>
      </c>
      <c r="L961" s="1"/>
      <c r="M961" s="1"/>
      <c r="N961" s="1"/>
      <c r="O961" s="1"/>
      <c r="P961" s="1"/>
      <c r="Q961" s="2"/>
      <c r="R961" s="2"/>
      <c r="S961" s="2"/>
      <c r="T961" s="1"/>
      <c r="U961" s="2"/>
      <c r="V961" s="44"/>
      <c r="W961" s="2"/>
      <c r="X961" s="12">
        <f t="shared" si="494"/>
        <v>615750</v>
      </c>
      <c r="Y961" s="2"/>
      <c r="Z961" s="13">
        <v>50000000</v>
      </c>
      <c r="AA961" s="1">
        <v>0</v>
      </c>
      <c r="AB961" s="1">
        <v>0</v>
      </c>
      <c r="AC961" s="36"/>
      <c r="AD961" s="2"/>
    </row>
    <row r="962" spans="1:30" s="45" customFormat="1" ht="20.100000000000001" customHeight="1" x14ac:dyDescent="0.3">
      <c r="A962" s="1"/>
      <c r="B962" s="1" t="s">
        <v>35</v>
      </c>
      <c r="C962" s="1">
        <v>11453</v>
      </c>
      <c r="D962" s="1">
        <v>4</v>
      </c>
      <c r="E962" s="1">
        <v>3</v>
      </c>
      <c r="F962" s="1">
        <v>1</v>
      </c>
      <c r="G962" s="1">
        <v>5</v>
      </c>
      <c r="H962" s="138" t="s">
        <v>271</v>
      </c>
      <c r="I962" s="2">
        <v>1305</v>
      </c>
      <c r="J962" s="36">
        <v>220</v>
      </c>
      <c r="K962" s="10">
        <f t="shared" si="495"/>
        <v>287100</v>
      </c>
      <c r="L962" s="1"/>
      <c r="M962" s="1"/>
      <c r="N962" s="1"/>
      <c r="O962" s="1"/>
      <c r="P962" s="1"/>
      <c r="Q962" s="2"/>
      <c r="R962" s="2">
        <v>0</v>
      </c>
      <c r="S962" s="2"/>
      <c r="T962" s="1"/>
      <c r="U962" s="2"/>
      <c r="V962" s="44"/>
      <c r="W962" s="2"/>
      <c r="X962" s="12">
        <f t="shared" si="494"/>
        <v>287100</v>
      </c>
      <c r="Y962" s="2"/>
      <c r="Z962" s="13">
        <v>50000000</v>
      </c>
      <c r="AA962" s="1">
        <v>0</v>
      </c>
      <c r="AB962" s="1">
        <v>0</v>
      </c>
      <c r="AC962" s="36">
        <v>0</v>
      </c>
      <c r="AD962" s="2"/>
    </row>
    <row r="963" spans="1:30" s="46" customFormat="1" ht="20.100000000000001" customHeight="1" x14ac:dyDescent="0.3">
      <c r="A963" s="17"/>
      <c r="B963" s="17"/>
      <c r="C963" s="17"/>
      <c r="D963" s="17"/>
      <c r="E963" s="17"/>
      <c r="F963" s="17"/>
      <c r="G963" s="17"/>
      <c r="H963" s="135"/>
      <c r="I963" s="19"/>
      <c r="J963" s="20"/>
      <c r="K963" s="19"/>
      <c r="L963" s="17"/>
      <c r="M963" s="17"/>
      <c r="N963" s="17"/>
      <c r="O963" s="17"/>
      <c r="P963" s="17"/>
      <c r="Q963" s="19"/>
      <c r="R963" s="19"/>
      <c r="S963" s="19"/>
      <c r="T963" s="17"/>
      <c r="U963" s="19"/>
      <c r="V963" s="21"/>
      <c r="W963" s="19"/>
      <c r="X963" s="19"/>
      <c r="Y963" s="19"/>
      <c r="Z963" s="19"/>
      <c r="AA963" s="17"/>
      <c r="AB963" s="17"/>
      <c r="AC963" s="20"/>
      <c r="AD963" s="19"/>
    </row>
    <row r="964" spans="1:30" s="45" customFormat="1" ht="20.100000000000001" customHeight="1" x14ac:dyDescent="0.3">
      <c r="A964" s="29">
        <v>1765</v>
      </c>
      <c r="B964" s="29" t="s">
        <v>35</v>
      </c>
      <c r="C964" s="29">
        <v>2030</v>
      </c>
      <c r="D964" s="29">
        <v>5</v>
      </c>
      <c r="E964" s="29">
        <v>2</v>
      </c>
      <c r="F964" s="29">
        <v>1</v>
      </c>
      <c r="G964" s="29">
        <v>55</v>
      </c>
      <c r="H964" s="137" t="s">
        <v>271</v>
      </c>
      <c r="I964" s="31">
        <v>955</v>
      </c>
      <c r="J964" s="32">
        <v>150</v>
      </c>
      <c r="K964" s="33">
        <f t="shared" si="495"/>
        <v>143250</v>
      </c>
      <c r="L964" s="29"/>
      <c r="M964" s="29"/>
      <c r="N964" s="29"/>
      <c r="O964" s="29"/>
      <c r="P964" s="29"/>
      <c r="Q964" s="31"/>
      <c r="R964" s="31"/>
      <c r="S964" s="31"/>
      <c r="T964" s="29"/>
      <c r="U964" s="31"/>
      <c r="V964" s="48"/>
      <c r="W964" s="31"/>
      <c r="X964" s="34">
        <f t="shared" ref="X964:X1000" si="496">K964+W964</f>
        <v>143250</v>
      </c>
      <c r="Y964" s="31"/>
      <c r="Z964" s="33">
        <v>50000000</v>
      </c>
      <c r="AA964" s="1">
        <v>0</v>
      </c>
      <c r="AB964" s="1">
        <v>0</v>
      </c>
      <c r="AC964" s="8" t="s">
        <v>354</v>
      </c>
      <c r="AD964" s="7"/>
    </row>
    <row r="965" spans="1:30" s="45" customFormat="1" ht="20.100000000000001" customHeight="1" x14ac:dyDescent="0.3">
      <c r="A965" s="1"/>
      <c r="B965" s="1" t="s">
        <v>35</v>
      </c>
      <c r="C965" s="1">
        <v>3306</v>
      </c>
      <c r="D965" s="1">
        <v>5</v>
      </c>
      <c r="E965" s="1">
        <v>2</v>
      </c>
      <c r="F965" s="1">
        <v>0</v>
      </c>
      <c r="G965" s="1">
        <v>40</v>
      </c>
      <c r="H965" s="138" t="s">
        <v>271</v>
      </c>
      <c r="I965" s="2">
        <v>840</v>
      </c>
      <c r="J965" s="36">
        <v>150</v>
      </c>
      <c r="K965" s="13">
        <f t="shared" si="495"/>
        <v>126000</v>
      </c>
      <c r="L965" s="1"/>
      <c r="M965" s="1"/>
      <c r="N965" s="1"/>
      <c r="O965" s="1"/>
      <c r="P965" s="1"/>
      <c r="Q965" s="2"/>
      <c r="R965" s="2"/>
      <c r="S965" s="2"/>
      <c r="T965" s="1"/>
      <c r="U965" s="2"/>
      <c r="V965" s="44"/>
      <c r="W965" s="2"/>
      <c r="X965" s="37">
        <f t="shared" si="496"/>
        <v>126000</v>
      </c>
      <c r="Y965" s="2"/>
      <c r="Z965" s="13">
        <v>50000000</v>
      </c>
      <c r="AA965" s="1">
        <v>0</v>
      </c>
      <c r="AB965" s="1">
        <v>0</v>
      </c>
      <c r="AC965" s="36"/>
      <c r="AD965" s="2"/>
    </row>
    <row r="966" spans="1:30" s="45" customFormat="1" ht="20.100000000000001" customHeight="1" x14ac:dyDescent="0.3">
      <c r="A966" s="1"/>
      <c r="B966" s="1" t="s">
        <v>35</v>
      </c>
      <c r="C966" s="1">
        <v>3305</v>
      </c>
      <c r="D966" s="1">
        <v>5</v>
      </c>
      <c r="E966" s="1">
        <v>4</v>
      </c>
      <c r="F966" s="1">
        <v>2</v>
      </c>
      <c r="G966" s="1">
        <v>38</v>
      </c>
      <c r="H966" s="138" t="s">
        <v>271</v>
      </c>
      <c r="I966" s="2">
        <v>1838</v>
      </c>
      <c r="J966" s="36">
        <v>150</v>
      </c>
      <c r="K966" s="13">
        <f t="shared" si="495"/>
        <v>275700</v>
      </c>
      <c r="L966" s="1"/>
      <c r="M966" s="1"/>
      <c r="N966" s="1"/>
      <c r="O966" s="1"/>
      <c r="P966" s="1"/>
      <c r="Q966" s="2"/>
      <c r="R966" s="2"/>
      <c r="S966" s="2"/>
      <c r="T966" s="1"/>
      <c r="U966" s="2"/>
      <c r="V966" s="44"/>
      <c r="W966" s="2"/>
      <c r="X966" s="37">
        <f t="shared" si="496"/>
        <v>275700</v>
      </c>
      <c r="Y966" s="2"/>
      <c r="Z966" s="13">
        <v>50000000</v>
      </c>
      <c r="AA966" s="1">
        <v>0</v>
      </c>
      <c r="AB966" s="1">
        <v>0</v>
      </c>
      <c r="AC966" s="36"/>
      <c r="AD966" s="2"/>
    </row>
    <row r="967" spans="1:30" s="45" customFormat="1" ht="20.100000000000001" customHeight="1" x14ac:dyDescent="0.3">
      <c r="A967" s="1"/>
      <c r="B967" s="1" t="s">
        <v>35</v>
      </c>
      <c r="C967" s="1">
        <v>3307</v>
      </c>
      <c r="D967" s="1">
        <v>5</v>
      </c>
      <c r="E967" s="1">
        <v>0</v>
      </c>
      <c r="F967" s="1">
        <v>2</v>
      </c>
      <c r="G967" s="1">
        <v>46</v>
      </c>
      <c r="H967" s="138" t="s">
        <v>271</v>
      </c>
      <c r="I967" s="2">
        <v>246</v>
      </c>
      <c r="J967" s="36">
        <v>150</v>
      </c>
      <c r="K967" s="13">
        <f t="shared" si="495"/>
        <v>36900</v>
      </c>
      <c r="L967" s="1"/>
      <c r="M967" s="1"/>
      <c r="N967" s="1"/>
      <c r="O967" s="1"/>
      <c r="P967" s="1"/>
      <c r="Q967" s="2"/>
      <c r="R967" s="2"/>
      <c r="S967" s="2"/>
      <c r="T967" s="1"/>
      <c r="U967" s="2"/>
      <c r="V967" s="44"/>
      <c r="W967" s="2"/>
      <c r="X967" s="37">
        <f t="shared" si="496"/>
        <v>36900</v>
      </c>
      <c r="Y967" s="2"/>
      <c r="Z967" s="13">
        <v>50000000</v>
      </c>
      <c r="AA967" s="1">
        <v>0</v>
      </c>
      <c r="AB967" s="1">
        <v>0</v>
      </c>
      <c r="AC967" s="36"/>
      <c r="AD967" s="2"/>
    </row>
    <row r="968" spans="1:30" s="45" customFormat="1" ht="20.100000000000001" customHeight="1" x14ac:dyDescent="0.3">
      <c r="A968" s="1"/>
      <c r="B968" s="1" t="s">
        <v>35</v>
      </c>
      <c r="C968" s="1">
        <v>3152</v>
      </c>
      <c r="D968" s="1">
        <v>5</v>
      </c>
      <c r="E968" s="1">
        <v>0</v>
      </c>
      <c r="F968" s="1">
        <v>2</v>
      </c>
      <c r="G968" s="1">
        <v>25</v>
      </c>
      <c r="H968" s="138" t="s">
        <v>272</v>
      </c>
      <c r="I968" s="2">
        <v>119</v>
      </c>
      <c r="J968" s="36">
        <v>1200</v>
      </c>
      <c r="K968" s="13">
        <f t="shared" si="495"/>
        <v>142800</v>
      </c>
      <c r="L968" s="1">
        <v>1</v>
      </c>
      <c r="M968" s="1" t="s">
        <v>42</v>
      </c>
      <c r="N968" s="1" t="s">
        <v>36</v>
      </c>
      <c r="O968" s="35" t="s">
        <v>272</v>
      </c>
      <c r="P968" s="1">
        <v>129.5</v>
      </c>
      <c r="Q968" s="2">
        <v>100</v>
      </c>
      <c r="R968" s="2">
        <v>6750</v>
      </c>
      <c r="S968" s="13">
        <f>P968*R968</f>
        <v>874125</v>
      </c>
      <c r="T968" s="1">
        <v>2</v>
      </c>
      <c r="U968" s="2">
        <v>2</v>
      </c>
      <c r="V968" s="13">
        <f>S968*U968/100</f>
        <v>17482.5</v>
      </c>
      <c r="W968" s="13">
        <f>S968-V968</f>
        <v>856642.5</v>
      </c>
      <c r="X968" s="37">
        <f>K968+W968</f>
        <v>999442.5</v>
      </c>
      <c r="Y968" s="13">
        <f>X968*Q968/100</f>
        <v>999442.5</v>
      </c>
      <c r="Z968" s="13">
        <v>50000000</v>
      </c>
      <c r="AA968" s="1">
        <v>0</v>
      </c>
      <c r="AB968" s="1">
        <v>0</v>
      </c>
      <c r="AC968" s="36"/>
      <c r="AD968" s="2"/>
    </row>
    <row r="969" spans="1:30" s="45" customFormat="1" ht="20.100000000000001" customHeight="1" x14ac:dyDescent="0.3">
      <c r="A969" s="1"/>
      <c r="B969" s="1"/>
      <c r="C969" s="1"/>
      <c r="D969" s="1"/>
      <c r="E969" s="1"/>
      <c r="F969" s="1"/>
      <c r="G969" s="1"/>
      <c r="H969" s="138" t="s">
        <v>272</v>
      </c>
      <c r="I969" s="2">
        <v>6</v>
      </c>
      <c r="J969" s="36">
        <v>1200</v>
      </c>
      <c r="K969" s="13">
        <f t="shared" si="495"/>
        <v>7200</v>
      </c>
      <c r="L969" s="1">
        <v>2</v>
      </c>
      <c r="M969" s="1" t="s">
        <v>249</v>
      </c>
      <c r="N969" s="1" t="s">
        <v>36</v>
      </c>
      <c r="O969" s="35" t="s">
        <v>272</v>
      </c>
      <c r="P969" s="1">
        <v>24</v>
      </c>
      <c r="Q969" s="2">
        <v>100</v>
      </c>
      <c r="R969" s="2">
        <v>2450</v>
      </c>
      <c r="S969" s="13">
        <f>P969*R969</f>
        <v>58800</v>
      </c>
      <c r="T969" s="1">
        <v>2</v>
      </c>
      <c r="U969" s="2">
        <v>2</v>
      </c>
      <c r="V969" s="13">
        <f>S969*U969/100</f>
        <v>1176</v>
      </c>
      <c r="W969" s="13">
        <f>S969-V969</f>
        <v>57624</v>
      </c>
      <c r="X969" s="37">
        <f>K969+W969</f>
        <v>64824</v>
      </c>
      <c r="Y969" s="13">
        <f>X969*Q969/100</f>
        <v>64824</v>
      </c>
      <c r="Z969" s="13">
        <v>50000000</v>
      </c>
      <c r="AA969" s="1">
        <v>0</v>
      </c>
      <c r="AB969" s="1">
        <v>0</v>
      </c>
      <c r="AC969" s="36"/>
      <c r="AD969" s="2"/>
    </row>
    <row r="970" spans="1:30" s="45" customFormat="1" ht="20.100000000000001" customHeight="1" x14ac:dyDescent="0.3">
      <c r="A970" s="1"/>
      <c r="B970" s="1"/>
      <c r="C970" s="1"/>
      <c r="D970" s="1"/>
      <c r="E970" s="1"/>
      <c r="F970" s="1"/>
      <c r="G970" s="1"/>
      <c r="H970" s="138" t="s">
        <v>272</v>
      </c>
      <c r="I970" s="2">
        <v>100</v>
      </c>
      <c r="J970" s="36">
        <v>1200</v>
      </c>
      <c r="K970" s="13">
        <f t="shared" si="495"/>
        <v>120000</v>
      </c>
      <c r="L970" s="1"/>
      <c r="M970" s="1"/>
      <c r="N970" s="1"/>
      <c r="O970" s="35"/>
      <c r="P970" s="1"/>
      <c r="Q970" s="2"/>
      <c r="R970" s="2"/>
      <c r="S970" s="13"/>
      <c r="T970" s="1"/>
      <c r="U970" s="2"/>
      <c r="V970" s="13"/>
      <c r="W970" s="13"/>
      <c r="X970" s="37">
        <f t="shared" si="496"/>
        <v>120000</v>
      </c>
      <c r="Y970" s="13"/>
      <c r="Z970" s="43"/>
      <c r="AA970" s="9">
        <f>X970-Z970</f>
        <v>120000</v>
      </c>
      <c r="AB970" s="23">
        <v>0.02</v>
      </c>
      <c r="AC970" s="36"/>
      <c r="AD970" s="2"/>
    </row>
    <row r="971" spans="1:30" s="45" customFormat="1" ht="20.100000000000001" customHeight="1" x14ac:dyDescent="0.3">
      <c r="A971" s="1"/>
      <c r="B971" s="1"/>
      <c r="C971" s="1"/>
      <c r="D971" s="1"/>
      <c r="E971" s="1"/>
      <c r="F971" s="1"/>
      <c r="G971" s="1"/>
      <c r="H971" s="138"/>
      <c r="I971" s="2"/>
      <c r="J971" s="36"/>
      <c r="K971" s="13"/>
      <c r="L971" s="1">
        <v>3</v>
      </c>
      <c r="M971" s="1" t="s">
        <v>42</v>
      </c>
      <c r="N971" s="1" t="s">
        <v>36</v>
      </c>
      <c r="O971" s="35" t="s">
        <v>272</v>
      </c>
      <c r="P971" s="1">
        <v>161</v>
      </c>
      <c r="Q971" s="2">
        <v>100</v>
      </c>
      <c r="R971" s="2">
        <v>6750</v>
      </c>
      <c r="S971" s="13">
        <f>P971*R971</f>
        <v>1086750</v>
      </c>
      <c r="T971" s="1">
        <v>2</v>
      </c>
      <c r="U971" s="2">
        <v>2</v>
      </c>
      <c r="V971" s="13">
        <f>S971*U971/100</f>
        <v>21735</v>
      </c>
      <c r="W971" s="13">
        <f>S971-V971</f>
        <v>1065015</v>
      </c>
      <c r="X971" s="37">
        <f t="shared" si="496"/>
        <v>1065015</v>
      </c>
      <c r="Y971" s="13">
        <f>X971*Q971/100</f>
        <v>1065015</v>
      </c>
      <c r="Z971" s="43">
        <v>10000000</v>
      </c>
      <c r="AA971" s="1">
        <v>0</v>
      </c>
      <c r="AB971" s="1">
        <v>0</v>
      </c>
      <c r="AC971" s="36"/>
      <c r="AD971" s="51"/>
    </row>
    <row r="972" spans="1:30" s="45" customFormat="1" ht="20.100000000000001" customHeight="1" x14ac:dyDescent="0.3">
      <c r="A972" s="1"/>
      <c r="B972" s="1" t="s">
        <v>35</v>
      </c>
      <c r="C972" s="1">
        <v>3410</v>
      </c>
      <c r="D972" s="1">
        <v>5</v>
      </c>
      <c r="E972" s="1">
        <v>7</v>
      </c>
      <c r="F972" s="1">
        <v>2</v>
      </c>
      <c r="G972" s="1">
        <v>40</v>
      </c>
      <c r="H972" s="138" t="s">
        <v>271</v>
      </c>
      <c r="I972" s="2">
        <v>3040</v>
      </c>
      <c r="J972" s="36">
        <v>150</v>
      </c>
      <c r="K972" s="13">
        <f t="shared" si="495"/>
        <v>456000</v>
      </c>
      <c r="L972" s="1"/>
      <c r="M972" s="1"/>
      <c r="N972" s="1"/>
      <c r="O972" s="1"/>
      <c r="P972" s="1"/>
      <c r="Q972" s="2"/>
      <c r="R972" s="2"/>
      <c r="S972" s="2"/>
      <c r="T972" s="1"/>
      <c r="U972" s="2"/>
      <c r="V972" s="44"/>
      <c r="W972" s="2"/>
      <c r="X972" s="37">
        <f t="shared" si="496"/>
        <v>456000</v>
      </c>
      <c r="Y972" s="2"/>
      <c r="Z972" s="13">
        <v>50000000</v>
      </c>
      <c r="AA972" s="1">
        <v>0</v>
      </c>
      <c r="AB972" s="1">
        <v>0</v>
      </c>
      <c r="AC972" s="8"/>
      <c r="AD972" s="7"/>
    </row>
    <row r="973" spans="1:30" s="46" customFormat="1" ht="20.100000000000001" customHeight="1" x14ac:dyDescent="0.3">
      <c r="A973" s="24"/>
      <c r="B973" s="24"/>
      <c r="C973" s="24"/>
      <c r="D973" s="24"/>
      <c r="E973" s="24"/>
      <c r="F973" s="24"/>
      <c r="G973" s="24"/>
      <c r="H973" s="136"/>
      <c r="I973" s="26"/>
      <c r="J973" s="27"/>
      <c r="K973" s="26"/>
      <c r="L973" s="24"/>
      <c r="M973" s="24"/>
      <c r="N973" s="24"/>
      <c r="O973" s="24"/>
      <c r="P973" s="24"/>
      <c r="Q973" s="26"/>
      <c r="R973" s="26"/>
      <c r="S973" s="26"/>
      <c r="T973" s="24"/>
      <c r="U973" s="26"/>
      <c r="V973" s="28"/>
      <c r="W973" s="26"/>
      <c r="X973" s="26"/>
      <c r="Y973" s="26"/>
      <c r="Z973" s="26"/>
      <c r="AA973" s="24"/>
      <c r="AB973" s="24"/>
      <c r="AC973" s="27"/>
      <c r="AD973" s="26"/>
    </row>
    <row r="974" spans="1:30" s="45" customFormat="1" ht="20.100000000000001" customHeight="1" x14ac:dyDescent="0.3">
      <c r="A974" s="23">
        <v>1766</v>
      </c>
      <c r="B974" s="23" t="s">
        <v>35</v>
      </c>
      <c r="C974" s="23">
        <v>3889</v>
      </c>
      <c r="D974" s="23">
        <v>5</v>
      </c>
      <c r="E974" s="23">
        <v>1</v>
      </c>
      <c r="F974" s="23">
        <v>0</v>
      </c>
      <c r="G974" s="23">
        <v>70</v>
      </c>
      <c r="H974" s="134" t="s">
        <v>271</v>
      </c>
      <c r="I974" s="7">
        <v>470</v>
      </c>
      <c r="J974" s="8">
        <v>250</v>
      </c>
      <c r="K974" s="10">
        <f t="shared" si="495"/>
        <v>117500</v>
      </c>
      <c r="L974" s="23"/>
      <c r="M974" s="23"/>
      <c r="N974" s="23"/>
      <c r="O974" s="23"/>
      <c r="P974" s="23"/>
      <c r="Q974" s="7"/>
      <c r="R974" s="7"/>
      <c r="S974" s="7"/>
      <c r="T974" s="23"/>
      <c r="U974" s="7"/>
      <c r="V974" s="11"/>
      <c r="W974" s="7"/>
      <c r="X974" s="37">
        <f t="shared" si="496"/>
        <v>117500</v>
      </c>
      <c r="Y974" s="7"/>
      <c r="Z974" s="13">
        <v>50000000</v>
      </c>
      <c r="AA974" s="1">
        <v>0</v>
      </c>
      <c r="AB974" s="1">
        <v>0</v>
      </c>
      <c r="AC974" s="8" t="s">
        <v>355</v>
      </c>
      <c r="AD974" s="7"/>
    </row>
    <row r="975" spans="1:30" s="46" customFormat="1" ht="20.100000000000001" customHeight="1" x14ac:dyDescent="0.3">
      <c r="A975" s="24"/>
      <c r="B975" s="24"/>
      <c r="C975" s="24"/>
      <c r="D975" s="24"/>
      <c r="E975" s="24"/>
      <c r="F975" s="24"/>
      <c r="G975" s="24"/>
      <c r="H975" s="136"/>
      <c r="I975" s="26"/>
      <c r="J975" s="27"/>
      <c r="K975" s="26"/>
      <c r="L975" s="24"/>
      <c r="M975" s="24"/>
      <c r="N975" s="24"/>
      <c r="O975" s="24"/>
      <c r="P975" s="24"/>
      <c r="Q975" s="26"/>
      <c r="R975" s="26"/>
      <c r="S975" s="26"/>
      <c r="T975" s="24"/>
      <c r="U975" s="26"/>
      <c r="V975" s="28"/>
      <c r="W975" s="26"/>
      <c r="X975" s="26"/>
      <c r="Y975" s="26"/>
      <c r="Z975" s="26"/>
      <c r="AA975" s="24"/>
      <c r="AB975" s="24"/>
      <c r="AC975" s="27"/>
      <c r="AD975" s="26"/>
    </row>
    <row r="976" spans="1:30" s="45" customFormat="1" ht="20.100000000000001" customHeight="1" x14ac:dyDescent="0.3">
      <c r="A976" s="23">
        <v>1767</v>
      </c>
      <c r="B976" s="23" t="s">
        <v>35</v>
      </c>
      <c r="C976" s="23">
        <v>7800</v>
      </c>
      <c r="D976" s="23">
        <v>9</v>
      </c>
      <c r="E976" s="23">
        <v>3</v>
      </c>
      <c r="F976" s="23">
        <v>0</v>
      </c>
      <c r="G976" s="23">
        <v>41</v>
      </c>
      <c r="H976" s="134" t="s">
        <v>271</v>
      </c>
      <c r="I976" s="7">
        <v>1241</v>
      </c>
      <c r="J976" s="8">
        <v>220</v>
      </c>
      <c r="K976" s="10">
        <f t="shared" si="495"/>
        <v>273020</v>
      </c>
      <c r="L976" s="23"/>
      <c r="M976" s="23"/>
      <c r="N976" s="23"/>
      <c r="O976" s="23"/>
      <c r="P976" s="23"/>
      <c r="Q976" s="7"/>
      <c r="R976" s="7"/>
      <c r="S976" s="7"/>
      <c r="T976" s="23"/>
      <c r="U976" s="7"/>
      <c r="V976" s="11"/>
      <c r="W976" s="7"/>
      <c r="X976" s="37">
        <f t="shared" si="496"/>
        <v>273020</v>
      </c>
      <c r="Y976" s="7"/>
      <c r="Z976" s="13">
        <v>50000000</v>
      </c>
      <c r="AA976" s="1">
        <v>0</v>
      </c>
      <c r="AB976" s="1">
        <v>0</v>
      </c>
      <c r="AC976" s="8" t="s">
        <v>356</v>
      </c>
      <c r="AD976" s="7"/>
    </row>
    <row r="977" spans="1:30" s="46" customFormat="1" ht="20.100000000000001" customHeight="1" x14ac:dyDescent="0.3">
      <c r="A977" s="24"/>
      <c r="B977" s="24"/>
      <c r="C977" s="24"/>
      <c r="D977" s="24"/>
      <c r="E977" s="24"/>
      <c r="F977" s="24"/>
      <c r="G977" s="24"/>
      <c r="H977" s="136"/>
      <c r="I977" s="26"/>
      <c r="J977" s="27"/>
      <c r="K977" s="26"/>
      <c r="L977" s="24"/>
      <c r="M977" s="24"/>
      <c r="N977" s="24"/>
      <c r="O977" s="24"/>
      <c r="P977" s="24"/>
      <c r="Q977" s="26"/>
      <c r="R977" s="26"/>
      <c r="S977" s="26"/>
      <c r="T977" s="24"/>
      <c r="U977" s="26"/>
      <c r="V977" s="28"/>
      <c r="W977" s="26"/>
      <c r="X977" s="26"/>
      <c r="Y977" s="26"/>
      <c r="Z977" s="26"/>
      <c r="AA977" s="24"/>
      <c r="AB977" s="24"/>
      <c r="AC977" s="27"/>
      <c r="AD977" s="26"/>
    </row>
    <row r="978" spans="1:30" s="45" customFormat="1" ht="20.100000000000001" customHeight="1" x14ac:dyDescent="0.3">
      <c r="A978" s="23">
        <v>1768</v>
      </c>
      <c r="B978" s="23" t="s">
        <v>35</v>
      </c>
      <c r="C978" s="23">
        <v>13213</v>
      </c>
      <c r="D978" s="23">
        <v>5</v>
      </c>
      <c r="E978" s="23">
        <v>3</v>
      </c>
      <c r="F978" s="23">
        <v>0</v>
      </c>
      <c r="G978" s="23">
        <v>51</v>
      </c>
      <c r="H978" s="134" t="s">
        <v>271</v>
      </c>
      <c r="I978" s="7">
        <v>1251</v>
      </c>
      <c r="J978" s="8">
        <v>150</v>
      </c>
      <c r="K978" s="10">
        <f t="shared" si="495"/>
        <v>187650</v>
      </c>
      <c r="L978" s="23"/>
      <c r="M978" s="23"/>
      <c r="N978" s="23"/>
      <c r="O978" s="23"/>
      <c r="P978" s="23"/>
      <c r="Q978" s="7"/>
      <c r="R978" s="7"/>
      <c r="S978" s="7"/>
      <c r="T978" s="23"/>
      <c r="U978" s="7"/>
      <c r="V978" s="11"/>
      <c r="W978" s="7"/>
      <c r="X978" s="37">
        <f t="shared" si="496"/>
        <v>187650</v>
      </c>
      <c r="Y978" s="7"/>
      <c r="Z978" s="13">
        <v>50000000</v>
      </c>
      <c r="AA978" s="1">
        <v>0</v>
      </c>
      <c r="AB978" s="1">
        <v>0</v>
      </c>
      <c r="AC978" s="8" t="s">
        <v>357</v>
      </c>
      <c r="AD978" s="7"/>
    </row>
    <row r="979" spans="1:30" s="46" customFormat="1" ht="20.100000000000001" customHeight="1" x14ac:dyDescent="0.3">
      <c r="A979" s="24"/>
      <c r="B979" s="24"/>
      <c r="C979" s="24"/>
      <c r="D979" s="24"/>
      <c r="E979" s="24"/>
      <c r="F979" s="24"/>
      <c r="G979" s="24"/>
      <c r="H979" s="136"/>
      <c r="I979" s="26"/>
      <c r="J979" s="27"/>
      <c r="K979" s="26"/>
      <c r="L979" s="24"/>
      <c r="M979" s="24"/>
      <c r="N979" s="24"/>
      <c r="O979" s="24"/>
      <c r="P979" s="24"/>
      <c r="Q979" s="26"/>
      <c r="R979" s="26"/>
      <c r="S979" s="26"/>
      <c r="T979" s="24"/>
      <c r="U979" s="26"/>
      <c r="V979" s="28"/>
      <c r="W979" s="26"/>
      <c r="X979" s="26"/>
      <c r="Y979" s="26"/>
      <c r="Z979" s="26"/>
      <c r="AA979" s="24"/>
      <c r="AB979" s="24"/>
      <c r="AC979" s="27"/>
      <c r="AD979" s="26"/>
    </row>
    <row r="980" spans="1:30" s="45" customFormat="1" ht="20.100000000000001" customHeight="1" x14ac:dyDescent="0.3">
      <c r="A980" s="23">
        <v>1769</v>
      </c>
      <c r="B980" s="23" t="s">
        <v>35</v>
      </c>
      <c r="C980" s="23">
        <v>3420</v>
      </c>
      <c r="D980" s="23">
        <v>4</v>
      </c>
      <c r="E980" s="23">
        <v>3</v>
      </c>
      <c r="F980" s="23">
        <v>2</v>
      </c>
      <c r="G980" s="23">
        <v>26</v>
      </c>
      <c r="H980" s="134" t="s">
        <v>271</v>
      </c>
      <c r="I980" s="7">
        <v>1426</v>
      </c>
      <c r="J980" s="8">
        <v>250</v>
      </c>
      <c r="K980" s="10">
        <f t="shared" si="495"/>
        <v>356500</v>
      </c>
      <c r="L980" s="23"/>
      <c r="M980" s="23"/>
      <c r="N980" s="23"/>
      <c r="O980" s="23"/>
      <c r="P980" s="23"/>
      <c r="Q980" s="7"/>
      <c r="R980" s="7"/>
      <c r="S980" s="7"/>
      <c r="T980" s="23"/>
      <c r="U980" s="7"/>
      <c r="V980" s="11"/>
      <c r="W980" s="7"/>
      <c r="X980" s="12">
        <f t="shared" si="496"/>
        <v>356500</v>
      </c>
      <c r="Y980" s="7"/>
      <c r="Z980" s="13">
        <v>50000000</v>
      </c>
      <c r="AA980" s="1">
        <v>0</v>
      </c>
      <c r="AB980" s="1">
        <v>0</v>
      </c>
      <c r="AC980" s="8" t="s">
        <v>358</v>
      </c>
      <c r="AD980" s="7"/>
    </row>
    <row r="981" spans="1:30" s="45" customFormat="1" ht="20.100000000000001" customHeight="1" x14ac:dyDescent="0.3">
      <c r="A981" s="1"/>
      <c r="B981" s="1" t="s">
        <v>35</v>
      </c>
      <c r="C981" s="1">
        <v>11868</v>
      </c>
      <c r="D981" s="1">
        <v>3</v>
      </c>
      <c r="E981" s="1">
        <v>7</v>
      </c>
      <c r="F981" s="1">
        <v>3</v>
      </c>
      <c r="G981" s="1">
        <v>43</v>
      </c>
      <c r="H981" s="138" t="s">
        <v>271</v>
      </c>
      <c r="I981" s="2">
        <v>3143</v>
      </c>
      <c r="J981" s="36">
        <v>220</v>
      </c>
      <c r="K981" s="10">
        <f t="shared" si="495"/>
        <v>691460</v>
      </c>
      <c r="L981" s="1"/>
      <c r="M981" s="1"/>
      <c r="N981" s="1"/>
      <c r="O981" s="1"/>
      <c r="P981" s="1"/>
      <c r="Q981" s="2"/>
      <c r="R981" s="2"/>
      <c r="S981" s="2"/>
      <c r="T981" s="1"/>
      <c r="U981" s="2"/>
      <c r="V981" s="44"/>
      <c r="W981" s="2"/>
      <c r="X981" s="12">
        <f t="shared" si="496"/>
        <v>691460</v>
      </c>
      <c r="Y981" s="2"/>
      <c r="Z981" s="13">
        <v>50000000</v>
      </c>
      <c r="AA981" s="1">
        <v>0</v>
      </c>
      <c r="AB981" s="1">
        <v>0</v>
      </c>
      <c r="AC981" s="36"/>
      <c r="AD981" s="2"/>
    </row>
    <row r="982" spans="1:30" s="45" customFormat="1" ht="20.100000000000001" customHeight="1" x14ac:dyDescent="0.3">
      <c r="A982" s="1"/>
      <c r="B982" s="1" t="s">
        <v>35</v>
      </c>
      <c r="C982" s="1">
        <v>5770</v>
      </c>
      <c r="D982" s="1">
        <v>6</v>
      </c>
      <c r="E982" s="1">
        <v>1</v>
      </c>
      <c r="F982" s="1">
        <v>0</v>
      </c>
      <c r="G982" s="1">
        <v>19</v>
      </c>
      <c r="H982" s="138" t="s">
        <v>272</v>
      </c>
      <c r="I982" s="2">
        <v>395</v>
      </c>
      <c r="J982" s="36">
        <v>1200</v>
      </c>
      <c r="K982" s="10">
        <f t="shared" si="495"/>
        <v>474000</v>
      </c>
      <c r="L982" s="1"/>
      <c r="M982" s="1"/>
      <c r="N982" s="1"/>
      <c r="O982" s="1"/>
      <c r="P982" s="1"/>
      <c r="Q982" s="2"/>
      <c r="R982" s="2"/>
      <c r="S982" s="9"/>
      <c r="T982" s="1"/>
      <c r="U982" s="2"/>
      <c r="V982" s="9"/>
      <c r="W982" s="9"/>
      <c r="X982" s="12">
        <f t="shared" si="496"/>
        <v>474000</v>
      </c>
      <c r="Y982" s="9"/>
      <c r="Z982" s="13"/>
      <c r="AA982" s="9">
        <f t="shared" ref="AA982:AA994" si="497">X982-Z982</f>
        <v>474000</v>
      </c>
      <c r="AB982" s="23">
        <v>0.02</v>
      </c>
      <c r="AC982" s="36"/>
      <c r="AD982" s="2"/>
    </row>
    <row r="983" spans="1:30" s="45" customFormat="1" ht="20.100000000000001" customHeight="1" x14ac:dyDescent="0.3">
      <c r="A983" s="1"/>
      <c r="B983" s="1"/>
      <c r="C983" s="1"/>
      <c r="D983" s="1"/>
      <c r="E983" s="1"/>
      <c r="F983" s="1"/>
      <c r="G983" s="1"/>
      <c r="H983" s="138" t="s">
        <v>280</v>
      </c>
      <c r="I983" s="2">
        <v>24</v>
      </c>
      <c r="J983" s="36">
        <v>1200</v>
      </c>
      <c r="K983" s="10">
        <f t="shared" si="495"/>
        <v>28800</v>
      </c>
      <c r="L983" s="1"/>
      <c r="M983" s="1"/>
      <c r="N983" s="1"/>
      <c r="O983" s="1"/>
      <c r="P983" s="1"/>
      <c r="Q983" s="2"/>
      <c r="R983" s="2"/>
      <c r="S983" s="9"/>
      <c r="T983" s="1"/>
      <c r="U983" s="2"/>
      <c r="V983" s="9"/>
      <c r="W983" s="9"/>
      <c r="X983" s="12">
        <f t="shared" si="496"/>
        <v>28800</v>
      </c>
      <c r="Y983" s="9"/>
      <c r="Z983" s="13"/>
      <c r="AA983" s="9">
        <f t="shared" si="497"/>
        <v>28800</v>
      </c>
      <c r="AB983" s="23">
        <v>0.3</v>
      </c>
      <c r="AC983" s="36"/>
      <c r="AD983" s="2"/>
    </row>
    <row r="984" spans="1:30" s="45" customFormat="1" ht="20.100000000000001" customHeight="1" x14ac:dyDescent="0.3">
      <c r="A984" s="1"/>
      <c r="B984" s="1"/>
      <c r="C984" s="1"/>
      <c r="D984" s="1"/>
      <c r="E984" s="1"/>
      <c r="F984" s="1"/>
      <c r="G984" s="1"/>
      <c r="H984" s="138"/>
      <c r="I984" s="2"/>
      <c r="J984" s="36"/>
      <c r="K984" s="10"/>
      <c r="L984" s="1">
        <v>1</v>
      </c>
      <c r="M984" s="1" t="s">
        <v>37</v>
      </c>
      <c r="N984" s="1" t="s">
        <v>36</v>
      </c>
      <c r="O984" s="1" t="s">
        <v>273</v>
      </c>
      <c r="P984" s="1">
        <v>16</v>
      </c>
      <c r="Q984" s="2">
        <v>100</v>
      </c>
      <c r="R984" s="2">
        <v>7450</v>
      </c>
      <c r="S984" s="9">
        <f t="shared" ref="S984:S994" si="498">P984*R984</f>
        <v>119200</v>
      </c>
      <c r="T984" s="1">
        <v>30</v>
      </c>
      <c r="U984" s="2">
        <v>50</v>
      </c>
      <c r="V984" s="9">
        <f t="shared" ref="V984:V994" si="499">S984*U984/100</f>
        <v>59600</v>
      </c>
      <c r="W984" s="9">
        <f t="shared" ref="W984:W994" si="500">S984-V984</f>
        <v>59600</v>
      </c>
      <c r="X984" s="12">
        <f t="shared" si="496"/>
        <v>59600</v>
      </c>
      <c r="Y984" s="9">
        <f t="shared" ref="Y984:Y994" si="501">X984*Q984/100</f>
        <v>59600</v>
      </c>
      <c r="Z984" s="2"/>
      <c r="AA984" s="9">
        <f t="shared" si="497"/>
        <v>59600</v>
      </c>
      <c r="AB984" s="23">
        <v>0.3</v>
      </c>
      <c r="AC984" s="36"/>
      <c r="AD984" s="2"/>
    </row>
    <row r="985" spans="1:30" s="45" customFormat="1" ht="20.100000000000001" customHeight="1" x14ac:dyDescent="0.3">
      <c r="A985" s="1"/>
      <c r="B985" s="1"/>
      <c r="C985" s="1"/>
      <c r="D985" s="1"/>
      <c r="E985" s="1"/>
      <c r="F985" s="1"/>
      <c r="G985" s="1"/>
      <c r="H985" s="138"/>
      <c r="I985" s="2"/>
      <c r="J985" s="36"/>
      <c r="K985" s="10"/>
      <c r="L985" s="1"/>
      <c r="M985" s="1" t="s">
        <v>37</v>
      </c>
      <c r="N985" s="1" t="s">
        <v>36</v>
      </c>
      <c r="O985" s="35" t="s">
        <v>272</v>
      </c>
      <c r="P985" s="1">
        <v>24</v>
      </c>
      <c r="Q985" s="2">
        <v>100</v>
      </c>
      <c r="R985" s="2">
        <v>7450</v>
      </c>
      <c r="S985" s="9">
        <f t="shared" si="498"/>
        <v>178800</v>
      </c>
      <c r="T985" s="1">
        <v>30</v>
      </c>
      <c r="U985" s="2">
        <v>50</v>
      </c>
      <c r="V985" s="9">
        <f t="shared" si="499"/>
        <v>89400</v>
      </c>
      <c r="W985" s="9">
        <f t="shared" si="500"/>
        <v>89400</v>
      </c>
      <c r="X985" s="12">
        <f t="shared" si="496"/>
        <v>89400</v>
      </c>
      <c r="Y985" s="9">
        <f t="shared" si="501"/>
        <v>89400</v>
      </c>
      <c r="Z985" s="2"/>
      <c r="AA985" s="9">
        <f t="shared" si="497"/>
        <v>89400</v>
      </c>
      <c r="AB985" s="23">
        <v>0.02</v>
      </c>
      <c r="AC985" s="36"/>
      <c r="AD985" s="2"/>
    </row>
    <row r="986" spans="1:30" s="45" customFormat="1" ht="20.100000000000001" customHeight="1" x14ac:dyDescent="0.3">
      <c r="A986" s="1"/>
      <c r="B986" s="1"/>
      <c r="C986" s="1"/>
      <c r="D986" s="1"/>
      <c r="E986" s="1"/>
      <c r="F986" s="1"/>
      <c r="G986" s="1"/>
      <c r="H986" s="138"/>
      <c r="I986" s="2"/>
      <c r="J986" s="36"/>
      <c r="K986" s="10"/>
      <c r="L986" s="1">
        <v>2</v>
      </c>
      <c r="M986" s="1" t="s">
        <v>37</v>
      </c>
      <c r="N986" s="1" t="s">
        <v>36</v>
      </c>
      <c r="O986" s="1" t="s">
        <v>273</v>
      </c>
      <c r="P986" s="1">
        <v>16</v>
      </c>
      <c r="Q986" s="2">
        <v>100</v>
      </c>
      <c r="R986" s="2">
        <v>7450</v>
      </c>
      <c r="S986" s="9">
        <f t="shared" si="498"/>
        <v>119200</v>
      </c>
      <c r="T986" s="1">
        <v>30</v>
      </c>
      <c r="U986" s="2">
        <v>50</v>
      </c>
      <c r="V986" s="9">
        <f t="shared" si="499"/>
        <v>59600</v>
      </c>
      <c r="W986" s="9">
        <f t="shared" si="500"/>
        <v>59600</v>
      </c>
      <c r="X986" s="12">
        <f t="shared" si="496"/>
        <v>59600</v>
      </c>
      <c r="Y986" s="9">
        <f t="shared" si="501"/>
        <v>59600</v>
      </c>
      <c r="Z986" s="2"/>
      <c r="AA986" s="9">
        <f t="shared" si="497"/>
        <v>59600</v>
      </c>
      <c r="AB986" s="23">
        <v>0.3</v>
      </c>
      <c r="AC986" s="36"/>
      <c r="AD986" s="2"/>
    </row>
    <row r="987" spans="1:30" s="45" customFormat="1" ht="20.100000000000001" customHeight="1" x14ac:dyDescent="0.3">
      <c r="A987" s="1"/>
      <c r="B987" s="1"/>
      <c r="C987" s="1"/>
      <c r="D987" s="1"/>
      <c r="E987" s="1"/>
      <c r="F987" s="1"/>
      <c r="G987" s="1"/>
      <c r="H987" s="138"/>
      <c r="I987" s="2"/>
      <c r="J987" s="36"/>
      <c r="K987" s="10"/>
      <c r="L987" s="1"/>
      <c r="M987" s="1" t="s">
        <v>37</v>
      </c>
      <c r="N987" s="1" t="s">
        <v>36</v>
      </c>
      <c r="O987" s="35" t="s">
        <v>272</v>
      </c>
      <c r="P987" s="1">
        <v>24</v>
      </c>
      <c r="Q987" s="2">
        <v>100</v>
      </c>
      <c r="R987" s="2">
        <v>7450</v>
      </c>
      <c r="S987" s="9">
        <f t="shared" si="498"/>
        <v>178800</v>
      </c>
      <c r="T987" s="1">
        <v>30</v>
      </c>
      <c r="U987" s="2">
        <v>50</v>
      </c>
      <c r="V987" s="9">
        <f t="shared" si="499"/>
        <v>89400</v>
      </c>
      <c r="W987" s="9">
        <f t="shared" si="500"/>
        <v>89400</v>
      </c>
      <c r="X987" s="12">
        <f t="shared" si="496"/>
        <v>89400</v>
      </c>
      <c r="Y987" s="9">
        <f t="shared" si="501"/>
        <v>89400</v>
      </c>
      <c r="Z987" s="2"/>
      <c r="AA987" s="9">
        <f t="shared" si="497"/>
        <v>89400</v>
      </c>
      <c r="AB987" s="23">
        <v>0.02</v>
      </c>
      <c r="AC987" s="36"/>
      <c r="AD987" s="2"/>
    </row>
    <row r="988" spans="1:30" s="45" customFormat="1" ht="20.100000000000001" customHeight="1" x14ac:dyDescent="0.3">
      <c r="A988" s="1"/>
      <c r="B988" s="1"/>
      <c r="C988" s="1"/>
      <c r="D988" s="1"/>
      <c r="E988" s="1"/>
      <c r="F988" s="1"/>
      <c r="G988" s="1"/>
      <c r="H988" s="138"/>
      <c r="I988" s="2"/>
      <c r="J988" s="36"/>
      <c r="K988" s="10"/>
      <c r="L988" s="1">
        <v>3</v>
      </c>
      <c r="M988" s="1" t="s">
        <v>37</v>
      </c>
      <c r="N988" s="1" t="s">
        <v>36</v>
      </c>
      <c r="O988" s="1" t="s">
        <v>273</v>
      </c>
      <c r="P988" s="1">
        <v>16</v>
      </c>
      <c r="Q988" s="2">
        <v>100</v>
      </c>
      <c r="R988" s="2">
        <v>7450</v>
      </c>
      <c r="S988" s="9">
        <f t="shared" si="498"/>
        <v>119200</v>
      </c>
      <c r="T988" s="1">
        <v>30</v>
      </c>
      <c r="U988" s="2">
        <v>50</v>
      </c>
      <c r="V988" s="9">
        <f t="shared" si="499"/>
        <v>59600</v>
      </c>
      <c r="W988" s="9">
        <f t="shared" si="500"/>
        <v>59600</v>
      </c>
      <c r="X988" s="12">
        <f t="shared" si="496"/>
        <v>59600</v>
      </c>
      <c r="Y988" s="9">
        <f t="shared" si="501"/>
        <v>59600</v>
      </c>
      <c r="Z988" s="2"/>
      <c r="AA988" s="9">
        <f t="shared" si="497"/>
        <v>59600</v>
      </c>
      <c r="AB988" s="23">
        <v>0.3</v>
      </c>
      <c r="AC988" s="36"/>
      <c r="AD988" s="2"/>
    </row>
    <row r="989" spans="1:30" s="45" customFormat="1" ht="20.100000000000001" customHeight="1" x14ac:dyDescent="0.3">
      <c r="A989" s="1"/>
      <c r="B989" s="1"/>
      <c r="C989" s="1"/>
      <c r="D989" s="1"/>
      <c r="E989" s="1"/>
      <c r="F989" s="1"/>
      <c r="G989" s="1"/>
      <c r="H989" s="138"/>
      <c r="I989" s="2"/>
      <c r="J989" s="36"/>
      <c r="K989" s="10"/>
      <c r="L989" s="1"/>
      <c r="M989" s="1" t="s">
        <v>37</v>
      </c>
      <c r="N989" s="1" t="s">
        <v>36</v>
      </c>
      <c r="O989" s="35" t="s">
        <v>272</v>
      </c>
      <c r="P989" s="1">
        <v>24</v>
      </c>
      <c r="Q989" s="2">
        <v>100</v>
      </c>
      <c r="R989" s="2">
        <v>7450</v>
      </c>
      <c r="S989" s="9">
        <f t="shared" si="498"/>
        <v>178800</v>
      </c>
      <c r="T989" s="1">
        <v>30</v>
      </c>
      <c r="U989" s="2">
        <v>50</v>
      </c>
      <c r="V989" s="9">
        <f t="shared" si="499"/>
        <v>89400</v>
      </c>
      <c r="W989" s="9">
        <f t="shared" si="500"/>
        <v>89400</v>
      </c>
      <c r="X989" s="12">
        <f t="shared" si="496"/>
        <v>89400</v>
      </c>
      <c r="Y989" s="9">
        <f t="shared" si="501"/>
        <v>89400</v>
      </c>
      <c r="Z989" s="2"/>
      <c r="AA989" s="9">
        <f t="shared" si="497"/>
        <v>89400</v>
      </c>
      <c r="AB989" s="23">
        <v>0.02</v>
      </c>
      <c r="AC989" s="36"/>
      <c r="AD989" s="2"/>
    </row>
    <row r="990" spans="1:30" s="45" customFormat="1" ht="20.100000000000001" customHeight="1" x14ac:dyDescent="0.3">
      <c r="A990" s="1"/>
      <c r="B990" s="1"/>
      <c r="C990" s="1"/>
      <c r="D990" s="1"/>
      <c r="E990" s="1"/>
      <c r="F990" s="1"/>
      <c r="G990" s="1"/>
      <c r="H990" s="138"/>
      <c r="I990" s="2"/>
      <c r="J990" s="36"/>
      <c r="K990" s="10"/>
      <c r="L990" s="1">
        <v>4</v>
      </c>
      <c r="M990" s="1" t="s">
        <v>37</v>
      </c>
      <c r="N990" s="1" t="s">
        <v>36</v>
      </c>
      <c r="O990" s="35" t="s">
        <v>272</v>
      </c>
      <c r="P990" s="1">
        <v>40</v>
      </c>
      <c r="Q990" s="2">
        <v>100</v>
      </c>
      <c r="R990" s="2">
        <v>7450</v>
      </c>
      <c r="S990" s="9">
        <f t="shared" si="498"/>
        <v>298000</v>
      </c>
      <c r="T990" s="1">
        <v>30</v>
      </c>
      <c r="U990" s="2">
        <v>50</v>
      </c>
      <c r="V990" s="9">
        <f t="shared" si="499"/>
        <v>149000</v>
      </c>
      <c r="W990" s="9">
        <f t="shared" si="500"/>
        <v>149000</v>
      </c>
      <c r="X990" s="12">
        <f t="shared" si="496"/>
        <v>149000</v>
      </c>
      <c r="Y990" s="9">
        <f t="shared" si="501"/>
        <v>149000</v>
      </c>
      <c r="Z990" s="2"/>
      <c r="AA990" s="9">
        <f t="shared" si="497"/>
        <v>149000</v>
      </c>
      <c r="AB990" s="23">
        <v>0.02</v>
      </c>
      <c r="AC990" s="36"/>
      <c r="AD990" s="2"/>
    </row>
    <row r="991" spans="1:30" s="45" customFormat="1" ht="20.100000000000001" customHeight="1" x14ac:dyDescent="0.3">
      <c r="A991" s="1"/>
      <c r="B991" s="1"/>
      <c r="C991" s="1"/>
      <c r="D991" s="1"/>
      <c r="E991" s="1"/>
      <c r="F991" s="1"/>
      <c r="G991" s="1"/>
      <c r="H991" s="138"/>
      <c r="I991" s="2"/>
      <c r="J991" s="36"/>
      <c r="K991" s="10"/>
      <c r="L991" s="1">
        <v>5</v>
      </c>
      <c r="M991" s="1" t="s">
        <v>37</v>
      </c>
      <c r="N991" s="1" t="s">
        <v>36</v>
      </c>
      <c r="O991" s="1" t="s">
        <v>273</v>
      </c>
      <c r="P991" s="1">
        <v>16</v>
      </c>
      <c r="Q991" s="2">
        <v>100</v>
      </c>
      <c r="R991" s="2">
        <v>7450</v>
      </c>
      <c r="S991" s="9">
        <f t="shared" si="498"/>
        <v>119200</v>
      </c>
      <c r="T991" s="1">
        <v>30</v>
      </c>
      <c r="U991" s="2">
        <v>50</v>
      </c>
      <c r="V991" s="9">
        <f t="shared" si="499"/>
        <v>59600</v>
      </c>
      <c r="W991" s="9">
        <f t="shared" si="500"/>
        <v>59600</v>
      </c>
      <c r="X991" s="12">
        <f t="shared" si="496"/>
        <v>59600</v>
      </c>
      <c r="Y991" s="9">
        <f t="shared" si="501"/>
        <v>59600</v>
      </c>
      <c r="Z991" s="2"/>
      <c r="AA991" s="9">
        <f t="shared" si="497"/>
        <v>59600</v>
      </c>
      <c r="AB991" s="23">
        <v>0.3</v>
      </c>
      <c r="AC991" s="36"/>
      <c r="AD991" s="2"/>
    </row>
    <row r="992" spans="1:30" s="45" customFormat="1" ht="20.100000000000001" customHeight="1" x14ac:dyDescent="0.3">
      <c r="A992" s="1"/>
      <c r="B992" s="1"/>
      <c r="C992" s="1"/>
      <c r="D992" s="1"/>
      <c r="E992" s="1"/>
      <c r="F992" s="1"/>
      <c r="G992" s="1"/>
      <c r="H992" s="138"/>
      <c r="I992" s="2"/>
      <c r="J992" s="36"/>
      <c r="K992" s="10"/>
      <c r="L992" s="1"/>
      <c r="M992" s="1" t="s">
        <v>37</v>
      </c>
      <c r="N992" s="1" t="s">
        <v>36</v>
      </c>
      <c r="O992" s="35" t="s">
        <v>272</v>
      </c>
      <c r="P992" s="1">
        <v>24</v>
      </c>
      <c r="Q992" s="2">
        <v>100</v>
      </c>
      <c r="R992" s="2">
        <v>7450</v>
      </c>
      <c r="S992" s="9">
        <f t="shared" si="498"/>
        <v>178800</v>
      </c>
      <c r="T992" s="1">
        <v>30</v>
      </c>
      <c r="U992" s="2">
        <v>50</v>
      </c>
      <c r="V992" s="9">
        <f t="shared" si="499"/>
        <v>89400</v>
      </c>
      <c r="W992" s="9">
        <f t="shared" si="500"/>
        <v>89400</v>
      </c>
      <c r="X992" s="12">
        <f t="shared" si="496"/>
        <v>89400</v>
      </c>
      <c r="Y992" s="9">
        <f t="shared" si="501"/>
        <v>89400</v>
      </c>
      <c r="Z992" s="2"/>
      <c r="AA992" s="9">
        <f t="shared" si="497"/>
        <v>89400</v>
      </c>
      <c r="AB992" s="23">
        <v>0.02</v>
      </c>
      <c r="AC992" s="36"/>
      <c r="AD992" s="2"/>
    </row>
    <row r="993" spans="1:30" s="45" customFormat="1" ht="20.100000000000001" customHeight="1" x14ac:dyDescent="0.3">
      <c r="A993" s="1"/>
      <c r="B993" s="1"/>
      <c r="C993" s="1"/>
      <c r="D993" s="1"/>
      <c r="E993" s="1"/>
      <c r="F993" s="1"/>
      <c r="G993" s="1"/>
      <c r="H993" s="138"/>
      <c r="I993" s="2"/>
      <c r="J993" s="36"/>
      <c r="K993" s="10"/>
      <c r="L993" s="1">
        <v>6</v>
      </c>
      <c r="M993" s="1" t="s">
        <v>37</v>
      </c>
      <c r="N993" s="1" t="s">
        <v>36</v>
      </c>
      <c r="O993" s="35" t="s">
        <v>272</v>
      </c>
      <c r="P993" s="1">
        <v>40</v>
      </c>
      <c r="Q993" s="2">
        <v>100</v>
      </c>
      <c r="R993" s="2">
        <v>7450</v>
      </c>
      <c r="S993" s="9">
        <f t="shared" si="498"/>
        <v>298000</v>
      </c>
      <c r="T993" s="1">
        <v>30</v>
      </c>
      <c r="U993" s="2">
        <v>50</v>
      </c>
      <c r="V993" s="9">
        <f t="shared" si="499"/>
        <v>149000</v>
      </c>
      <c r="W993" s="9">
        <f t="shared" si="500"/>
        <v>149000</v>
      </c>
      <c r="X993" s="12">
        <f t="shared" si="496"/>
        <v>149000</v>
      </c>
      <c r="Y993" s="9">
        <f t="shared" si="501"/>
        <v>149000</v>
      </c>
      <c r="Z993" s="2"/>
      <c r="AA993" s="9">
        <f t="shared" si="497"/>
        <v>149000</v>
      </c>
      <c r="AB993" s="23">
        <v>0.02</v>
      </c>
      <c r="AC993" s="36"/>
      <c r="AD993" s="2"/>
    </row>
    <row r="994" spans="1:30" s="45" customFormat="1" ht="20.100000000000001" customHeight="1" x14ac:dyDescent="0.3">
      <c r="A994" s="1"/>
      <c r="B994" s="1"/>
      <c r="C994" s="1"/>
      <c r="D994" s="1"/>
      <c r="E994" s="1"/>
      <c r="F994" s="1"/>
      <c r="G994" s="1"/>
      <c r="H994" s="138"/>
      <c r="I994" s="2"/>
      <c r="J994" s="36"/>
      <c r="K994" s="10"/>
      <c r="L994" s="1">
        <v>7</v>
      </c>
      <c r="M994" s="1" t="s">
        <v>37</v>
      </c>
      <c r="N994" s="1" t="s">
        <v>36</v>
      </c>
      <c r="O994" s="35" t="s">
        <v>272</v>
      </c>
      <c r="P994" s="1">
        <v>40</v>
      </c>
      <c r="Q994" s="2">
        <v>100</v>
      </c>
      <c r="R994" s="2">
        <v>7450</v>
      </c>
      <c r="S994" s="9">
        <f t="shared" si="498"/>
        <v>298000</v>
      </c>
      <c r="T994" s="1">
        <v>30</v>
      </c>
      <c r="U994" s="2">
        <v>50</v>
      </c>
      <c r="V994" s="9">
        <f t="shared" si="499"/>
        <v>149000</v>
      </c>
      <c r="W994" s="9">
        <f t="shared" si="500"/>
        <v>149000</v>
      </c>
      <c r="X994" s="12">
        <f t="shared" si="496"/>
        <v>149000</v>
      </c>
      <c r="Y994" s="9">
        <f t="shared" si="501"/>
        <v>149000</v>
      </c>
      <c r="Z994" s="2"/>
      <c r="AA994" s="9">
        <f t="shared" si="497"/>
        <v>149000</v>
      </c>
      <c r="AB994" s="23">
        <v>0.02</v>
      </c>
      <c r="AC994" s="36"/>
      <c r="AD994" s="2"/>
    </row>
    <row r="995" spans="1:30" s="45" customFormat="1" ht="20.100000000000001" customHeight="1" x14ac:dyDescent="0.3">
      <c r="A995" s="1"/>
      <c r="B995" s="1"/>
      <c r="C995" s="1"/>
      <c r="D995" s="1"/>
      <c r="E995" s="1"/>
      <c r="F995" s="1"/>
      <c r="G995" s="1"/>
      <c r="H995" s="138"/>
      <c r="I995" s="2"/>
      <c r="J995" s="36"/>
      <c r="K995" s="10"/>
      <c r="L995" s="1">
        <v>8</v>
      </c>
      <c r="M995" s="1" t="s">
        <v>37</v>
      </c>
      <c r="N995" s="1" t="s">
        <v>36</v>
      </c>
      <c r="O995" s="1" t="s">
        <v>273</v>
      </c>
      <c r="P995" s="1">
        <v>16</v>
      </c>
      <c r="Q995" s="2">
        <v>100</v>
      </c>
      <c r="R995" s="2">
        <v>7450</v>
      </c>
      <c r="S995" s="9">
        <f>P995*R995</f>
        <v>119200</v>
      </c>
      <c r="T995" s="1">
        <v>30</v>
      </c>
      <c r="U995" s="2">
        <v>50</v>
      </c>
      <c r="V995" s="9">
        <f>S995*U995/100</f>
        <v>59600</v>
      </c>
      <c r="W995" s="9">
        <f>S995-V995</f>
        <v>59600</v>
      </c>
      <c r="X995" s="12">
        <f t="shared" si="496"/>
        <v>59600</v>
      </c>
      <c r="Y995" s="9">
        <f>X995*Q995/100</f>
        <v>59600</v>
      </c>
      <c r="Z995" s="2"/>
      <c r="AA995" s="9">
        <f>X995-Z995</f>
        <v>59600</v>
      </c>
      <c r="AB995" s="23">
        <v>0.3</v>
      </c>
      <c r="AC995" s="36"/>
      <c r="AD995" s="2"/>
    </row>
    <row r="996" spans="1:30" s="45" customFormat="1" ht="20.100000000000001" customHeight="1" x14ac:dyDescent="0.3">
      <c r="A996" s="1"/>
      <c r="B996" s="1"/>
      <c r="C996" s="1"/>
      <c r="D996" s="1"/>
      <c r="E996" s="1"/>
      <c r="F996" s="1"/>
      <c r="G996" s="1"/>
      <c r="H996" s="138"/>
      <c r="I996" s="2"/>
      <c r="J996" s="36"/>
      <c r="K996" s="10"/>
      <c r="L996" s="1"/>
      <c r="M996" s="1" t="s">
        <v>37</v>
      </c>
      <c r="N996" s="1" t="s">
        <v>36</v>
      </c>
      <c r="O996" s="35" t="s">
        <v>272</v>
      </c>
      <c r="P996" s="1">
        <v>24</v>
      </c>
      <c r="Q996" s="2">
        <v>100</v>
      </c>
      <c r="R996" s="2">
        <v>7450</v>
      </c>
      <c r="S996" s="9">
        <f>P996*R996</f>
        <v>178800</v>
      </c>
      <c r="T996" s="1">
        <v>30</v>
      </c>
      <c r="U996" s="2">
        <v>50</v>
      </c>
      <c r="V996" s="9">
        <f>S996*U996/100</f>
        <v>89400</v>
      </c>
      <c r="W996" s="9">
        <f>S996-V996</f>
        <v>89400</v>
      </c>
      <c r="X996" s="12">
        <f t="shared" si="496"/>
        <v>89400</v>
      </c>
      <c r="Y996" s="9">
        <f>X996*Q996/100</f>
        <v>89400</v>
      </c>
      <c r="Z996" s="2"/>
      <c r="AA996" s="9">
        <f>X996-Z996</f>
        <v>89400</v>
      </c>
      <c r="AB996" s="23">
        <v>0.02</v>
      </c>
      <c r="AC996" s="36"/>
      <c r="AD996" s="2"/>
    </row>
    <row r="997" spans="1:30" s="45" customFormat="1" ht="20.100000000000001" customHeight="1" x14ac:dyDescent="0.3">
      <c r="A997" s="1"/>
      <c r="B997" s="1"/>
      <c r="C997" s="1"/>
      <c r="D997" s="1"/>
      <c r="E997" s="1"/>
      <c r="F997" s="1"/>
      <c r="G997" s="1"/>
      <c r="H997" s="138"/>
      <c r="I997" s="2"/>
      <c r="J997" s="36"/>
      <c r="K997" s="10"/>
      <c r="L997" s="1">
        <v>9</v>
      </c>
      <c r="M997" s="1" t="s">
        <v>37</v>
      </c>
      <c r="N997" s="1" t="s">
        <v>36</v>
      </c>
      <c r="O997" s="1" t="s">
        <v>273</v>
      </c>
      <c r="P997" s="1">
        <v>16</v>
      </c>
      <c r="Q997" s="2">
        <v>100</v>
      </c>
      <c r="R997" s="2">
        <v>7450</v>
      </c>
      <c r="S997" s="9">
        <f>P997*R997</f>
        <v>119200</v>
      </c>
      <c r="T997" s="1">
        <v>30</v>
      </c>
      <c r="U997" s="2">
        <v>50</v>
      </c>
      <c r="V997" s="9">
        <f>S997*U997/100</f>
        <v>59600</v>
      </c>
      <c r="W997" s="9">
        <f>S997-V997</f>
        <v>59600</v>
      </c>
      <c r="X997" s="12">
        <f t="shared" si="496"/>
        <v>59600</v>
      </c>
      <c r="Y997" s="9">
        <f>X997*Q997/100</f>
        <v>59600</v>
      </c>
      <c r="Z997" s="2"/>
      <c r="AA997" s="9">
        <f>X997-Z997</f>
        <v>59600</v>
      </c>
      <c r="AB997" s="23">
        <v>0.3</v>
      </c>
      <c r="AC997" s="36"/>
      <c r="AD997" s="2"/>
    </row>
    <row r="998" spans="1:30" s="45" customFormat="1" ht="20.100000000000001" customHeight="1" x14ac:dyDescent="0.3">
      <c r="A998" s="1"/>
      <c r="B998" s="1"/>
      <c r="C998" s="1"/>
      <c r="D998" s="1"/>
      <c r="E998" s="1"/>
      <c r="F998" s="1"/>
      <c r="G998" s="1"/>
      <c r="H998" s="138"/>
      <c r="I998" s="2"/>
      <c r="J998" s="36"/>
      <c r="K998" s="10"/>
      <c r="L998" s="1"/>
      <c r="M998" s="1" t="s">
        <v>37</v>
      </c>
      <c r="N998" s="1" t="s">
        <v>36</v>
      </c>
      <c r="O998" s="35" t="s">
        <v>272</v>
      </c>
      <c r="P998" s="1">
        <v>24</v>
      </c>
      <c r="Q998" s="2">
        <v>100</v>
      </c>
      <c r="R998" s="2">
        <v>7450</v>
      </c>
      <c r="S998" s="9">
        <f>P998*R998</f>
        <v>178800</v>
      </c>
      <c r="T998" s="1">
        <v>30</v>
      </c>
      <c r="U998" s="2">
        <v>50</v>
      </c>
      <c r="V998" s="9">
        <f>S998*U998/100</f>
        <v>89400</v>
      </c>
      <c r="W998" s="9">
        <f>S998-V998</f>
        <v>89400</v>
      </c>
      <c r="X998" s="12">
        <f t="shared" si="496"/>
        <v>89400</v>
      </c>
      <c r="Y998" s="9">
        <f>X998*Q998/100</f>
        <v>89400</v>
      </c>
      <c r="Z998" s="2"/>
      <c r="AA998" s="9">
        <f>X998-Z998</f>
        <v>89400</v>
      </c>
      <c r="AB998" s="23">
        <v>0.02</v>
      </c>
      <c r="AC998" s="36"/>
      <c r="AD998" s="2"/>
    </row>
    <row r="999" spans="1:30" s="45" customFormat="1" ht="20.100000000000001" customHeight="1" x14ac:dyDescent="0.3">
      <c r="A999" s="1"/>
      <c r="B999" s="1" t="s">
        <v>35</v>
      </c>
      <c r="C999" s="1">
        <v>363</v>
      </c>
      <c r="D999" s="1">
        <v>8</v>
      </c>
      <c r="E999" s="1">
        <v>6</v>
      </c>
      <c r="F999" s="1">
        <v>2</v>
      </c>
      <c r="G999" s="1">
        <v>20</v>
      </c>
      <c r="H999" s="138" t="s">
        <v>271</v>
      </c>
      <c r="I999" s="2">
        <v>2620</v>
      </c>
      <c r="J999" s="36">
        <v>200</v>
      </c>
      <c r="K999" s="10">
        <f t="shared" si="495"/>
        <v>524000</v>
      </c>
      <c r="L999" s="1"/>
      <c r="M999" s="1"/>
      <c r="N999" s="1"/>
      <c r="O999" s="1"/>
      <c r="P999" s="1"/>
      <c r="Q999" s="2"/>
      <c r="R999" s="2"/>
      <c r="S999" s="9"/>
      <c r="T999" s="1"/>
      <c r="U999" s="2"/>
      <c r="V999" s="9"/>
      <c r="W999" s="9"/>
      <c r="X999" s="12">
        <f t="shared" si="496"/>
        <v>524000</v>
      </c>
      <c r="Y999" s="9"/>
      <c r="Z999" s="13">
        <v>50000000</v>
      </c>
      <c r="AA999" s="1">
        <v>0</v>
      </c>
      <c r="AB999" s="1">
        <v>0</v>
      </c>
      <c r="AC999" s="36"/>
      <c r="AD999" s="2"/>
    </row>
    <row r="1000" spans="1:30" s="45" customFormat="1" ht="20.100000000000001" customHeight="1" x14ac:dyDescent="0.3">
      <c r="A1000" s="1"/>
      <c r="B1000" s="1" t="s">
        <v>35</v>
      </c>
      <c r="C1000" s="1">
        <v>599</v>
      </c>
      <c r="D1000" s="1">
        <v>4</v>
      </c>
      <c r="E1000" s="1">
        <v>3</v>
      </c>
      <c r="F1000" s="1">
        <v>2</v>
      </c>
      <c r="G1000" s="1">
        <v>50</v>
      </c>
      <c r="H1000" s="138" t="s">
        <v>271</v>
      </c>
      <c r="I1000" s="2">
        <v>1450</v>
      </c>
      <c r="J1000" s="36">
        <v>650</v>
      </c>
      <c r="K1000" s="10">
        <f t="shared" si="495"/>
        <v>942500</v>
      </c>
      <c r="L1000" s="1"/>
      <c r="M1000" s="1"/>
      <c r="N1000" s="1"/>
      <c r="O1000" s="35"/>
      <c r="P1000" s="1"/>
      <c r="Q1000" s="2"/>
      <c r="R1000" s="2"/>
      <c r="S1000" s="9"/>
      <c r="T1000" s="1"/>
      <c r="U1000" s="2"/>
      <c r="V1000" s="9"/>
      <c r="W1000" s="9"/>
      <c r="X1000" s="12">
        <f t="shared" si="496"/>
        <v>942500</v>
      </c>
      <c r="Y1000" s="9"/>
      <c r="Z1000" s="13">
        <v>50000000</v>
      </c>
      <c r="AA1000" s="1">
        <v>0</v>
      </c>
      <c r="AB1000" s="1">
        <v>0</v>
      </c>
      <c r="AC1000" s="36"/>
      <c r="AD1000" s="2"/>
    </row>
    <row r="1001" spans="1:30" s="45" customFormat="1" ht="20.100000000000001" customHeight="1" x14ac:dyDescent="0.3">
      <c r="A1001" s="1"/>
      <c r="B1001" s="1" t="s">
        <v>35</v>
      </c>
      <c r="C1001" s="1">
        <v>563</v>
      </c>
      <c r="D1001" s="1">
        <v>4</v>
      </c>
      <c r="E1001" s="1">
        <v>1</v>
      </c>
      <c r="F1001" s="1">
        <v>1</v>
      </c>
      <c r="G1001" s="1">
        <v>45</v>
      </c>
      <c r="H1001" s="138" t="s">
        <v>272</v>
      </c>
      <c r="I1001" s="2">
        <v>530</v>
      </c>
      <c r="J1001" s="36">
        <v>1050</v>
      </c>
      <c r="K1001" s="10">
        <f t="shared" si="495"/>
        <v>556500</v>
      </c>
      <c r="L1001" s="1">
        <v>1</v>
      </c>
      <c r="M1001" s="1" t="s">
        <v>42</v>
      </c>
      <c r="N1001" s="1" t="s">
        <v>36</v>
      </c>
      <c r="O1001" s="35" t="s">
        <v>272</v>
      </c>
      <c r="P1001" s="1">
        <v>135</v>
      </c>
      <c r="Q1001" s="2">
        <v>100</v>
      </c>
      <c r="R1001" s="2">
        <v>6750</v>
      </c>
      <c r="S1001" s="9">
        <f>P1001*R1001</f>
        <v>911250</v>
      </c>
      <c r="T1001" s="1">
        <v>30</v>
      </c>
      <c r="U1001" s="2">
        <v>50</v>
      </c>
      <c r="V1001" s="9">
        <f>S1001*U1001/100</f>
        <v>455625</v>
      </c>
      <c r="W1001" s="9">
        <f>S1001-V1001</f>
        <v>455625</v>
      </c>
      <c r="X1001" s="12">
        <f>K1001+W1001</f>
        <v>1012125</v>
      </c>
      <c r="Y1001" s="9">
        <f>X1001*Q1001/100</f>
        <v>1012125</v>
      </c>
      <c r="Z1001" s="13">
        <v>50000000</v>
      </c>
      <c r="AA1001" s="1">
        <v>0</v>
      </c>
      <c r="AB1001" s="1">
        <v>0</v>
      </c>
      <c r="AC1001" s="36"/>
      <c r="AD1001" s="2"/>
    </row>
    <row r="1002" spans="1:30" s="45" customFormat="1" ht="20.100000000000001" customHeight="1" x14ac:dyDescent="0.3">
      <c r="A1002" s="1"/>
      <c r="B1002" s="1"/>
      <c r="C1002" s="1"/>
      <c r="D1002" s="1"/>
      <c r="E1002" s="1"/>
      <c r="F1002" s="1"/>
      <c r="G1002" s="1"/>
      <c r="H1002" s="138" t="s">
        <v>272</v>
      </c>
      <c r="I1002" s="2">
        <v>15</v>
      </c>
      <c r="J1002" s="36">
        <v>1050</v>
      </c>
      <c r="K1002" s="10">
        <f t="shared" si="495"/>
        <v>15750</v>
      </c>
      <c r="L1002" s="1">
        <v>2</v>
      </c>
      <c r="M1002" s="1" t="s">
        <v>249</v>
      </c>
      <c r="N1002" s="1" t="s">
        <v>36</v>
      </c>
      <c r="O1002" s="1" t="s">
        <v>273</v>
      </c>
      <c r="P1002" s="1">
        <v>60</v>
      </c>
      <c r="Q1002" s="2">
        <v>100</v>
      </c>
      <c r="R1002" s="2">
        <v>2450</v>
      </c>
      <c r="S1002" s="9">
        <f>P1002*R1002</f>
        <v>147000</v>
      </c>
      <c r="T1002" s="1">
        <v>30</v>
      </c>
      <c r="U1002" s="2">
        <v>50</v>
      </c>
      <c r="V1002" s="9">
        <f>S1002*U1002/100</f>
        <v>73500</v>
      </c>
      <c r="W1002" s="9">
        <f>S1002-V1002</f>
        <v>73500</v>
      </c>
      <c r="X1002" s="12">
        <f t="shared" ref="X1002:X1039" si="502">K1002+W1002</f>
        <v>89250</v>
      </c>
      <c r="Y1002" s="9">
        <f>X1002*Q1002/100</f>
        <v>89250</v>
      </c>
      <c r="Z1002" s="13">
        <v>50000000</v>
      </c>
      <c r="AA1002" s="1">
        <v>0</v>
      </c>
      <c r="AB1002" s="23">
        <v>0</v>
      </c>
      <c r="AC1002" s="36"/>
      <c r="AD1002" s="2"/>
    </row>
    <row r="1003" spans="1:30" s="45" customFormat="1" ht="20.100000000000001" customHeight="1" x14ac:dyDescent="0.3">
      <c r="A1003" s="1"/>
      <c r="B1003" s="1" t="s">
        <v>35</v>
      </c>
      <c r="C1003" s="1">
        <v>11185</v>
      </c>
      <c r="D1003" s="1">
        <v>4</v>
      </c>
      <c r="E1003" s="1">
        <v>3</v>
      </c>
      <c r="F1003" s="1">
        <v>0</v>
      </c>
      <c r="G1003" s="1">
        <v>3</v>
      </c>
      <c r="H1003" s="138" t="s">
        <v>271</v>
      </c>
      <c r="I1003" s="2">
        <v>1203</v>
      </c>
      <c r="J1003" s="36">
        <v>150</v>
      </c>
      <c r="K1003" s="10">
        <f t="shared" si="495"/>
        <v>180450</v>
      </c>
      <c r="L1003" s="1"/>
      <c r="M1003" s="1"/>
      <c r="N1003" s="1"/>
      <c r="O1003" s="1"/>
      <c r="P1003" s="1"/>
      <c r="Q1003" s="2"/>
      <c r="R1003" s="2"/>
      <c r="S1003" s="2"/>
      <c r="T1003" s="1"/>
      <c r="U1003" s="2"/>
      <c r="V1003" s="44"/>
      <c r="W1003" s="2"/>
      <c r="X1003" s="12">
        <f t="shared" si="502"/>
        <v>180450</v>
      </c>
      <c r="Y1003" s="2"/>
      <c r="Z1003" s="13">
        <v>50000000</v>
      </c>
      <c r="AA1003" s="1">
        <v>0</v>
      </c>
      <c r="AB1003" s="1">
        <v>0</v>
      </c>
      <c r="AC1003" s="36"/>
      <c r="AD1003" s="2"/>
    </row>
    <row r="1004" spans="1:30" s="46" customFormat="1" ht="20.100000000000001" customHeight="1" x14ac:dyDescent="0.3">
      <c r="A1004" s="17"/>
      <c r="B1004" s="17"/>
      <c r="C1004" s="17"/>
      <c r="D1004" s="17"/>
      <c r="E1004" s="17"/>
      <c r="F1004" s="17"/>
      <c r="G1004" s="17"/>
      <c r="H1004" s="135"/>
      <c r="I1004" s="19"/>
      <c r="J1004" s="20"/>
      <c r="K1004" s="19"/>
      <c r="L1004" s="17"/>
      <c r="M1004" s="17"/>
      <c r="N1004" s="17"/>
      <c r="O1004" s="17"/>
      <c r="P1004" s="17"/>
      <c r="Q1004" s="19"/>
      <c r="R1004" s="19"/>
      <c r="S1004" s="19"/>
      <c r="T1004" s="17"/>
      <c r="U1004" s="19"/>
      <c r="V1004" s="21"/>
      <c r="W1004" s="19"/>
      <c r="X1004" s="19"/>
      <c r="Y1004" s="19"/>
      <c r="Z1004" s="19"/>
      <c r="AA1004" s="17"/>
      <c r="AB1004" s="17"/>
      <c r="AC1004" s="20"/>
      <c r="AD1004" s="19"/>
    </row>
    <row r="1005" spans="1:30" s="45" customFormat="1" ht="20.100000000000001" customHeight="1" x14ac:dyDescent="0.3">
      <c r="A1005" s="23">
        <v>1770</v>
      </c>
      <c r="B1005" s="23" t="s">
        <v>35</v>
      </c>
      <c r="C1005" s="23">
        <v>12160</v>
      </c>
      <c r="D1005" s="23">
        <v>1</v>
      </c>
      <c r="E1005" s="23">
        <v>12</v>
      </c>
      <c r="F1005" s="23">
        <v>2</v>
      </c>
      <c r="G1005" s="23">
        <v>72</v>
      </c>
      <c r="H1005" s="134" t="s">
        <v>271</v>
      </c>
      <c r="I1005" s="7">
        <v>5072</v>
      </c>
      <c r="J1005" s="8">
        <v>150</v>
      </c>
      <c r="K1005" s="10">
        <f t="shared" si="495"/>
        <v>760800</v>
      </c>
      <c r="L1005" s="23"/>
      <c r="M1005" s="23"/>
      <c r="N1005" s="23"/>
      <c r="O1005" s="23"/>
      <c r="P1005" s="23"/>
      <c r="Q1005" s="7"/>
      <c r="R1005" s="7"/>
      <c r="S1005" s="7"/>
      <c r="T1005" s="23"/>
      <c r="U1005" s="7"/>
      <c r="V1005" s="11"/>
      <c r="W1005" s="7"/>
      <c r="X1005" s="12">
        <f t="shared" si="502"/>
        <v>760800</v>
      </c>
      <c r="Y1005" s="7"/>
      <c r="Z1005" s="13">
        <v>50000000</v>
      </c>
      <c r="AA1005" s="1">
        <v>0</v>
      </c>
      <c r="AB1005" s="1">
        <v>0</v>
      </c>
      <c r="AC1005" s="8" t="s">
        <v>359</v>
      </c>
      <c r="AD1005" s="7"/>
    </row>
    <row r="1006" spans="1:30" s="45" customFormat="1" ht="20.100000000000001" customHeight="1" x14ac:dyDescent="0.3">
      <c r="A1006" s="1"/>
      <c r="B1006" s="1" t="s">
        <v>35</v>
      </c>
      <c r="C1006" s="1">
        <v>13373</v>
      </c>
      <c r="D1006" s="1">
        <v>1</v>
      </c>
      <c r="E1006" s="1">
        <v>7</v>
      </c>
      <c r="F1006" s="1">
        <v>3</v>
      </c>
      <c r="G1006" s="1">
        <v>46</v>
      </c>
      <c r="H1006" s="138" t="s">
        <v>271</v>
      </c>
      <c r="I1006" s="2">
        <v>3146</v>
      </c>
      <c r="J1006" s="36">
        <v>150</v>
      </c>
      <c r="K1006" s="10">
        <f t="shared" si="495"/>
        <v>471900</v>
      </c>
      <c r="L1006" s="1"/>
      <c r="M1006" s="1"/>
      <c r="N1006" s="1"/>
      <c r="O1006" s="1"/>
      <c r="P1006" s="1"/>
      <c r="Q1006" s="2"/>
      <c r="R1006" s="2"/>
      <c r="S1006" s="2"/>
      <c r="T1006" s="1"/>
      <c r="U1006" s="2"/>
      <c r="V1006" s="44"/>
      <c r="W1006" s="2"/>
      <c r="X1006" s="12">
        <f t="shared" si="502"/>
        <v>471900</v>
      </c>
      <c r="Y1006" s="2"/>
      <c r="Z1006" s="13">
        <v>50000000</v>
      </c>
      <c r="AA1006" s="1">
        <v>0</v>
      </c>
      <c r="AB1006" s="1">
        <v>0</v>
      </c>
      <c r="AC1006" s="36">
        <v>0</v>
      </c>
      <c r="AD1006" s="2"/>
    </row>
    <row r="1007" spans="1:30" s="45" customFormat="1" ht="20.100000000000001" customHeight="1" x14ac:dyDescent="0.3">
      <c r="A1007" s="1"/>
      <c r="B1007" s="1" t="s">
        <v>35</v>
      </c>
      <c r="C1007" s="1">
        <v>13374</v>
      </c>
      <c r="D1007" s="1">
        <v>1</v>
      </c>
      <c r="E1007" s="1">
        <v>1</v>
      </c>
      <c r="F1007" s="1">
        <v>3</v>
      </c>
      <c r="G1007" s="1">
        <v>56</v>
      </c>
      <c r="H1007" s="138" t="s">
        <v>271</v>
      </c>
      <c r="I1007" s="2">
        <v>756</v>
      </c>
      <c r="J1007" s="36">
        <v>150</v>
      </c>
      <c r="K1007" s="10">
        <f t="shared" si="495"/>
        <v>113400</v>
      </c>
      <c r="L1007" s="1"/>
      <c r="M1007" s="1"/>
      <c r="N1007" s="1"/>
      <c r="O1007" s="1"/>
      <c r="P1007" s="1"/>
      <c r="Q1007" s="2"/>
      <c r="R1007" s="2"/>
      <c r="S1007" s="2"/>
      <c r="T1007" s="1"/>
      <c r="U1007" s="2"/>
      <c r="V1007" s="44"/>
      <c r="W1007" s="2"/>
      <c r="X1007" s="12">
        <f t="shared" si="502"/>
        <v>113400</v>
      </c>
      <c r="Y1007" s="2"/>
      <c r="Z1007" s="13">
        <v>50000000</v>
      </c>
      <c r="AA1007" s="1">
        <v>0</v>
      </c>
      <c r="AB1007" s="1">
        <v>0</v>
      </c>
      <c r="AC1007" s="36">
        <v>0</v>
      </c>
      <c r="AD1007" s="2"/>
    </row>
    <row r="1008" spans="1:30" s="45" customFormat="1" ht="20.100000000000001" customHeight="1" x14ac:dyDescent="0.3">
      <c r="A1008" s="1"/>
      <c r="B1008" s="1" t="s">
        <v>35</v>
      </c>
      <c r="C1008" s="1">
        <v>4819</v>
      </c>
      <c r="D1008" s="1">
        <v>1</v>
      </c>
      <c r="E1008" s="1">
        <v>8</v>
      </c>
      <c r="F1008" s="1">
        <v>0</v>
      </c>
      <c r="G1008" s="1">
        <v>0</v>
      </c>
      <c r="H1008" s="138" t="s">
        <v>271</v>
      </c>
      <c r="I1008" s="2">
        <v>3200</v>
      </c>
      <c r="J1008" s="36">
        <v>150</v>
      </c>
      <c r="K1008" s="10">
        <f t="shared" si="495"/>
        <v>480000</v>
      </c>
      <c r="L1008" s="1"/>
      <c r="M1008" s="1"/>
      <c r="N1008" s="1"/>
      <c r="O1008" s="1"/>
      <c r="P1008" s="1"/>
      <c r="Q1008" s="2"/>
      <c r="R1008" s="2"/>
      <c r="S1008" s="2"/>
      <c r="T1008" s="1"/>
      <c r="U1008" s="2"/>
      <c r="V1008" s="44"/>
      <c r="W1008" s="2"/>
      <c r="X1008" s="12">
        <f t="shared" si="502"/>
        <v>480000</v>
      </c>
      <c r="Y1008" s="2"/>
      <c r="Z1008" s="13">
        <v>50000000</v>
      </c>
      <c r="AA1008" s="1">
        <v>0</v>
      </c>
      <c r="AB1008" s="1">
        <v>0</v>
      </c>
      <c r="AC1008" s="36">
        <v>0</v>
      </c>
      <c r="AD1008" s="2"/>
    </row>
    <row r="1009" spans="1:30" s="45" customFormat="1" ht="20.100000000000001" customHeight="1" x14ac:dyDescent="0.3">
      <c r="A1009" s="1"/>
      <c r="B1009" s="1" t="s">
        <v>35</v>
      </c>
      <c r="C1009" s="1">
        <v>1017</v>
      </c>
      <c r="D1009" s="1">
        <v>1</v>
      </c>
      <c r="E1009" s="1">
        <v>1</v>
      </c>
      <c r="F1009" s="1">
        <v>1</v>
      </c>
      <c r="G1009" s="1">
        <v>86</v>
      </c>
      <c r="H1009" s="138" t="s">
        <v>271</v>
      </c>
      <c r="I1009" s="2">
        <v>586</v>
      </c>
      <c r="J1009" s="36">
        <v>290</v>
      </c>
      <c r="K1009" s="10">
        <f t="shared" si="495"/>
        <v>169940</v>
      </c>
      <c r="L1009" s="1"/>
      <c r="M1009" s="1"/>
      <c r="N1009" s="1"/>
      <c r="O1009" s="1"/>
      <c r="P1009" s="1"/>
      <c r="Q1009" s="2"/>
      <c r="R1009" s="2"/>
      <c r="S1009" s="2"/>
      <c r="T1009" s="1"/>
      <c r="U1009" s="2"/>
      <c r="V1009" s="44"/>
      <c r="W1009" s="2"/>
      <c r="X1009" s="12">
        <f t="shared" si="502"/>
        <v>169940</v>
      </c>
      <c r="Y1009" s="2"/>
      <c r="Z1009" s="13">
        <v>50000000</v>
      </c>
      <c r="AA1009" s="1">
        <v>0</v>
      </c>
      <c r="AB1009" s="1">
        <v>0</v>
      </c>
      <c r="AC1009" s="36">
        <v>0</v>
      </c>
      <c r="AD1009" s="2"/>
    </row>
    <row r="1010" spans="1:30" s="124" customFormat="1" ht="20.100000000000001" customHeight="1" x14ac:dyDescent="0.3">
      <c r="A1010" s="57"/>
      <c r="B1010" s="57"/>
      <c r="C1010" s="57"/>
      <c r="D1010" s="57"/>
      <c r="E1010" s="57"/>
      <c r="F1010" s="57"/>
      <c r="G1010" s="57"/>
      <c r="H1010" s="141"/>
      <c r="I1010" s="58"/>
      <c r="J1010" s="59"/>
      <c r="K1010" s="58"/>
      <c r="L1010" s="57"/>
      <c r="M1010" s="57"/>
      <c r="N1010" s="57"/>
      <c r="O1010" s="57"/>
      <c r="P1010" s="57"/>
      <c r="Q1010" s="58"/>
      <c r="R1010" s="58"/>
      <c r="S1010" s="58"/>
      <c r="T1010" s="57"/>
      <c r="U1010" s="58"/>
      <c r="V1010" s="60"/>
      <c r="W1010" s="58"/>
      <c r="X1010" s="58"/>
      <c r="Y1010" s="58"/>
      <c r="Z1010" s="58"/>
      <c r="AA1010" s="57"/>
      <c r="AB1010" s="57"/>
      <c r="AC1010" s="59"/>
      <c r="AD1010" s="58"/>
    </row>
    <row r="1011" spans="1:30" s="45" customFormat="1" ht="20.100000000000001" customHeight="1" x14ac:dyDescent="0.3">
      <c r="A1011" s="23">
        <v>1771</v>
      </c>
      <c r="B1011" s="23" t="s">
        <v>35</v>
      </c>
      <c r="C1011" s="23">
        <v>1870</v>
      </c>
      <c r="D1011" s="23">
        <v>2</v>
      </c>
      <c r="E1011" s="23">
        <v>1</v>
      </c>
      <c r="F1011" s="23">
        <v>0</v>
      </c>
      <c r="G1011" s="23">
        <v>78</v>
      </c>
      <c r="H1011" s="134" t="s">
        <v>272</v>
      </c>
      <c r="I1011" s="7">
        <v>178</v>
      </c>
      <c r="J1011" s="8">
        <v>1050</v>
      </c>
      <c r="K1011" s="10">
        <f t="shared" si="495"/>
        <v>186900</v>
      </c>
      <c r="L1011" s="23">
        <v>1</v>
      </c>
      <c r="M1011" s="23" t="s">
        <v>42</v>
      </c>
      <c r="N1011" s="23" t="s">
        <v>36</v>
      </c>
      <c r="O1011" s="6" t="s">
        <v>272</v>
      </c>
      <c r="P1011" s="23">
        <v>180</v>
      </c>
      <c r="Q1011" s="7">
        <v>100</v>
      </c>
      <c r="R1011" s="7">
        <v>6750</v>
      </c>
      <c r="S1011" s="9">
        <f>P1011*R1011</f>
        <v>1215000</v>
      </c>
      <c r="T1011" s="23">
        <v>10</v>
      </c>
      <c r="U1011" s="7">
        <v>10</v>
      </c>
      <c r="V1011" s="9">
        <f>S1011*U1011/100</f>
        <v>121500</v>
      </c>
      <c r="W1011" s="9">
        <f>S1011-V1011</f>
        <v>1093500</v>
      </c>
      <c r="X1011" s="12">
        <f t="shared" si="502"/>
        <v>1280400</v>
      </c>
      <c r="Y1011" s="9">
        <f>X1011*Q1011/100</f>
        <v>1280400</v>
      </c>
      <c r="Z1011" s="13">
        <v>50000000</v>
      </c>
      <c r="AA1011" s="1">
        <v>0</v>
      </c>
      <c r="AB1011" s="1">
        <v>0</v>
      </c>
      <c r="AC1011" s="8" t="s">
        <v>360</v>
      </c>
      <c r="AD1011" s="7"/>
    </row>
    <row r="1012" spans="1:30" s="45" customFormat="1" ht="20.100000000000001" customHeight="1" x14ac:dyDescent="0.3">
      <c r="A1012" s="1"/>
      <c r="B1012" s="1"/>
      <c r="C1012" s="1"/>
      <c r="D1012" s="1"/>
      <c r="E1012" s="1"/>
      <c r="F1012" s="1"/>
      <c r="G1012" s="1"/>
      <c r="H1012" s="138" t="s">
        <v>271</v>
      </c>
      <c r="I1012" s="2">
        <v>300</v>
      </c>
      <c r="J1012" s="36">
        <v>1050</v>
      </c>
      <c r="K1012" s="10">
        <f t="shared" si="495"/>
        <v>315000</v>
      </c>
      <c r="L1012" s="1"/>
      <c r="M1012" s="1"/>
      <c r="N1012" s="1"/>
      <c r="O1012" s="1"/>
      <c r="P1012" s="1"/>
      <c r="Q1012" s="2"/>
      <c r="R1012" s="2"/>
      <c r="S1012" s="2"/>
      <c r="T1012" s="1"/>
      <c r="U1012" s="2"/>
      <c r="V1012" s="44"/>
      <c r="W1012" s="2"/>
      <c r="X1012" s="12">
        <f t="shared" si="502"/>
        <v>315000</v>
      </c>
      <c r="Y1012" s="2"/>
      <c r="Z1012" s="13">
        <v>50000000</v>
      </c>
      <c r="AA1012" s="1">
        <v>0</v>
      </c>
      <c r="AB1012" s="1">
        <v>0</v>
      </c>
      <c r="AC1012" s="36"/>
      <c r="AD1012" s="2"/>
    </row>
    <row r="1013" spans="1:30" s="46" customFormat="1" ht="20.100000000000001" customHeight="1" x14ac:dyDescent="0.3">
      <c r="A1013" s="17"/>
      <c r="B1013" s="17"/>
      <c r="C1013" s="17"/>
      <c r="D1013" s="17"/>
      <c r="E1013" s="17"/>
      <c r="F1013" s="17"/>
      <c r="G1013" s="17"/>
      <c r="H1013" s="135"/>
      <c r="I1013" s="19"/>
      <c r="J1013" s="20"/>
      <c r="K1013" s="19"/>
      <c r="L1013" s="17"/>
      <c r="M1013" s="17"/>
      <c r="N1013" s="17"/>
      <c r="O1013" s="17"/>
      <c r="P1013" s="17"/>
      <c r="Q1013" s="19"/>
      <c r="R1013" s="19"/>
      <c r="S1013" s="19"/>
      <c r="T1013" s="17"/>
      <c r="U1013" s="19"/>
      <c r="V1013" s="21"/>
      <c r="W1013" s="19"/>
      <c r="X1013" s="19"/>
      <c r="Y1013" s="19"/>
      <c r="Z1013" s="19"/>
      <c r="AA1013" s="17"/>
      <c r="AB1013" s="17"/>
      <c r="AC1013" s="20"/>
      <c r="AD1013" s="19"/>
    </row>
    <row r="1014" spans="1:30" s="45" customFormat="1" ht="20.100000000000001" customHeight="1" x14ac:dyDescent="0.3">
      <c r="A1014" s="23">
        <v>1772</v>
      </c>
      <c r="B1014" s="23" t="s">
        <v>35</v>
      </c>
      <c r="C1014" s="23">
        <v>1508</v>
      </c>
      <c r="D1014" s="23">
        <v>1</v>
      </c>
      <c r="E1014" s="23">
        <v>4</v>
      </c>
      <c r="F1014" s="23">
        <v>0</v>
      </c>
      <c r="G1014" s="23">
        <v>24</v>
      </c>
      <c r="H1014" s="134" t="s">
        <v>271</v>
      </c>
      <c r="I1014" s="7">
        <v>1624</v>
      </c>
      <c r="J1014" s="8">
        <v>150</v>
      </c>
      <c r="K1014" s="10">
        <f t="shared" si="495"/>
        <v>243600</v>
      </c>
      <c r="L1014" s="23"/>
      <c r="M1014" s="23"/>
      <c r="N1014" s="23"/>
      <c r="O1014" s="23"/>
      <c r="P1014" s="23"/>
      <c r="Q1014" s="7"/>
      <c r="R1014" s="7"/>
      <c r="S1014" s="7"/>
      <c r="T1014" s="23"/>
      <c r="U1014" s="7"/>
      <c r="V1014" s="11"/>
      <c r="W1014" s="7"/>
      <c r="X1014" s="12">
        <f t="shared" si="502"/>
        <v>243600</v>
      </c>
      <c r="Y1014" s="7"/>
      <c r="Z1014" s="13">
        <v>50000000</v>
      </c>
      <c r="AA1014" s="1">
        <v>0</v>
      </c>
      <c r="AB1014" s="1">
        <v>0</v>
      </c>
      <c r="AC1014" s="8" t="s">
        <v>361</v>
      </c>
      <c r="AD1014" s="7"/>
    </row>
    <row r="1015" spans="1:30" s="46" customFormat="1" ht="20.100000000000001" customHeight="1" x14ac:dyDescent="0.3">
      <c r="A1015" s="24"/>
      <c r="B1015" s="24"/>
      <c r="C1015" s="24"/>
      <c r="D1015" s="24"/>
      <c r="E1015" s="24"/>
      <c r="F1015" s="24"/>
      <c r="G1015" s="24"/>
      <c r="H1015" s="136"/>
      <c r="I1015" s="26"/>
      <c r="J1015" s="27"/>
      <c r="K1015" s="26"/>
      <c r="L1015" s="24"/>
      <c r="M1015" s="24"/>
      <c r="N1015" s="24"/>
      <c r="O1015" s="24"/>
      <c r="P1015" s="24"/>
      <c r="Q1015" s="26"/>
      <c r="R1015" s="26"/>
      <c r="S1015" s="26"/>
      <c r="T1015" s="24"/>
      <c r="U1015" s="26"/>
      <c r="V1015" s="28"/>
      <c r="W1015" s="26"/>
      <c r="X1015" s="26"/>
      <c r="Y1015" s="26"/>
      <c r="Z1015" s="26"/>
      <c r="AA1015" s="24"/>
      <c r="AB1015" s="24"/>
      <c r="AC1015" s="27"/>
      <c r="AD1015" s="26"/>
    </row>
    <row r="1016" spans="1:30" s="45" customFormat="1" ht="20.100000000000001" customHeight="1" x14ac:dyDescent="0.3">
      <c r="A1016" s="23">
        <v>1773</v>
      </c>
      <c r="B1016" s="23" t="s">
        <v>35</v>
      </c>
      <c r="C1016" s="23">
        <v>13365</v>
      </c>
      <c r="D1016" s="23">
        <v>3</v>
      </c>
      <c r="E1016" s="23">
        <v>11</v>
      </c>
      <c r="F1016" s="23">
        <v>3</v>
      </c>
      <c r="G1016" s="23">
        <v>48</v>
      </c>
      <c r="H1016" s="134" t="s">
        <v>271</v>
      </c>
      <c r="I1016" s="7">
        <v>4748</v>
      </c>
      <c r="J1016" s="8">
        <v>150</v>
      </c>
      <c r="K1016" s="10">
        <f t="shared" si="495"/>
        <v>712200</v>
      </c>
      <c r="L1016" s="23"/>
      <c r="M1016" s="23"/>
      <c r="N1016" s="23"/>
      <c r="O1016" s="23"/>
      <c r="P1016" s="23"/>
      <c r="Q1016" s="7"/>
      <c r="R1016" s="7"/>
      <c r="S1016" s="7"/>
      <c r="T1016" s="23"/>
      <c r="U1016" s="7"/>
      <c r="V1016" s="11"/>
      <c r="W1016" s="7"/>
      <c r="X1016" s="12">
        <f t="shared" si="502"/>
        <v>712200</v>
      </c>
      <c r="Y1016" s="7"/>
      <c r="Z1016" s="13">
        <v>50000000</v>
      </c>
      <c r="AA1016" s="1">
        <v>0</v>
      </c>
      <c r="AB1016" s="1">
        <v>0</v>
      </c>
      <c r="AC1016" s="8" t="s">
        <v>362</v>
      </c>
      <c r="AD1016" s="7"/>
    </row>
    <row r="1017" spans="1:30" s="45" customFormat="1" ht="20.100000000000001" customHeight="1" x14ac:dyDescent="0.3">
      <c r="A1017" s="1"/>
      <c r="B1017" s="1" t="s">
        <v>35</v>
      </c>
      <c r="C1017" s="1">
        <v>8339</v>
      </c>
      <c r="D1017" s="1">
        <v>3</v>
      </c>
      <c r="E1017" s="1">
        <v>1</v>
      </c>
      <c r="F1017" s="1">
        <v>1</v>
      </c>
      <c r="G1017" s="1">
        <v>85</v>
      </c>
      <c r="H1017" s="138" t="s">
        <v>271</v>
      </c>
      <c r="I1017" s="2">
        <v>585</v>
      </c>
      <c r="J1017" s="36">
        <v>290</v>
      </c>
      <c r="K1017" s="10">
        <f t="shared" si="495"/>
        <v>169650</v>
      </c>
      <c r="L1017" s="1"/>
      <c r="M1017" s="1"/>
      <c r="N1017" s="1"/>
      <c r="O1017" s="1"/>
      <c r="P1017" s="1"/>
      <c r="Q1017" s="2"/>
      <c r="R1017" s="2"/>
      <c r="S1017" s="2"/>
      <c r="T1017" s="1"/>
      <c r="U1017" s="2"/>
      <c r="V1017" s="44"/>
      <c r="W1017" s="2"/>
      <c r="X1017" s="12">
        <f t="shared" si="502"/>
        <v>169650</v>
      </c>
      <c r="Y1017" s="2"/>
      <c r="Z1017" s="13">
        <v>50000000</v>
      </c>
      <c r="AA1017" s="1">
        <v>0</v>
      </c>
      <c r="AB1017" s="1">
        <v>0</v>
      </c>
      <c r="AC1017" s="36"/>
      <c r="AD1017" s="2"/>
    </row>
    <row r="1018" spans="1:30" s="45" customFormat="1" ht="20.100000000000001" customHeight="1" x14ac:dyDescent="0.3">
      <c r="A1018" s="1"/>
      <c r="B1018" s="1" t="s">
        <v>35</v>
      </c>
      <c r="C1018" s="1">
        <v>52</v>
      </c>
      <c r="D1018" s="1">
        <v>3</v>
      </c>
      <c r="E1018" s="1">
        <v>6</v>
      </c>
      <c r="F1018" s="1">
        <v>3</v>
      </c>
      <c r="G1018" s="1">
        <v>73</v>
      </c>
      <c r="H1018" s="138" t="s">
        <v>272</v>
      </c>
      <c r="I1018" s="2">
        <v>360</v>
      </c>
      <c r="J1018" s="36">
        <v>200</v>
      </c>
      <c r="K1018" s="10">
        <f t="shared" si="495"/>
        <v>72000</v>
      </c>
      <c r="L1018" s="1">
        <v>1</v>
      </c>
      <c r="M1018" s="1" t="s">
        <v>42</v>
      </c>
      <c r="N1018" s="1" t="s">
        <v>36</v>
      </c>
      <c r="O1018" s="35" t="s">
        <v>272</v>
      </c>
      <c r="P1018" s="1">
        <v>180</v>
      </c>
      <c r="Q1018" s="2">
        <v>100</v>
      </c>
      <c r="R1018" s="2">
        <v>6750</v>
      </c>
      <c r="S1018" s="9">
        <f>P1018*R1018</f>
        <v>1215000</v>
      </c>
      <c r="T1018" s="1">
        <v>9</v>
      </c>
      <c r="U1018" s="2">
        <v>9</v>
      </c>
      <c r="V1018" s="9">
        <f>S1018*U1018/100</f>
        <v>109350</v>
      </c>
      <c r="W1018" s="9">
        <f>S1018-V1018</f>
        <v>1105650</v>
      </c>
      <c r="X1018" s="12">
        <f t="shared" si="502"/>
        <v>1177650</v>
      </c>
      <c r="Y1018" s="9">
        <f>X1018*Q1018/100</f>
        <v>1177650</v>
      </c>
      <c r="Z1018" s="13">
        <v>50000000</v>
      </c>
      <c r="AA1018" s="1">
        <v>0</v>
      </c>
      <c r="AB1018" s="1">
        <v>0</v>
      </c>
      <c r="AC1018" s="36"/>
      <c r="AD1018" s="2"/>
    </row>
    <row r="1019" spans="1:30" s="45" customFormat="1" ht="20.100000000000001" customHeight="1" x14ac:dyDescent="0.3">
      <c r="A1019" s="1"/>
      <c r="B1019" s="1"/>
      <c r="C1019" s="1"/>
      <c r="D1019" s="1"/>
      <c r="E1019" s="1"/>
      <c r="F1019" s="1"/>
      <c r="G1019" s="1"/>
      <c r="H1019" s="138" t="s">
        <v>271</v>
      </c>
      <c r="I1019" s="2">
        <v>2400</v>
      </c>
      <c r="J1019" s="36">
        <v>200</v>
      </c>
      <c r="K1019" s="10">
        <f t="shared" si="495"/>
        <v>480000</v>
      </c>
      <c r="L1019" s="1"/>
      <c r="M1019" s="1"/>
      <c r="N1019" s="1"/>
      <c r="O1019" s="1"/>
      <c r="P1019" s="1"/>
      <c r="Q1019" s="2"/>
      <c r="R1019" s="2"/>
      <c r="S1019" s="2"/>
      <c r="T1019" s="1"/>
      <c r="U1019" s="2"/>
      <c r="V1019" s="44"/>
      <c r="W1019" s="2"/>
      <c r="X1019" s="12">
        <f t="shared" si="502"/>
        <v>480000</v>
      </c>
      <c r="Y1019" s="2"/>
      <c r="Z1019" s="13">
        <v>50000000</v>
      </c>
      <c r="AA1019" s="1">
        <v>0</v>
      </c>
      <c r="AB1019" s="1">
        <v>0</v>
      </c>
      <c r="AC1019" s="36"/>
      <c r="AD1019" s="2"/>
    </row>
    <row r="1020" spans="1:30" s="45" customFormat="1" ht="20.100000000000001" customHeight="1" x14ac:dyDescent="0.3">
      <c r="A1020" s="1"/>
      <c r="B1020" s="1"/>
      <c r="C1020" s="1"/>
      <c r="D1020" s="1"/>
      <c r="E1020" s="1"/>
      <c r="F1020" s="1"/>
      <c r="G1020" s="1"/>
      <c r="H1020" s="138" t="s">
        <v>272</v>
      </c>
      <c r="I1020" s="2">
        <v>14</v>
      </c>
      <c r="J1020" s="36">
        <v>200</v>
      </c>
      <c r="K1020" s="10">
        <f t="shared" si="495"/>
        <v>2800</v>
      </c>
      <c r="L1020" s="1">
        <v>2</v>
      </c>
      <c r="M1020" s="1" t="s">
        <v>249</v>
      </c>
      <c r="N1020" s="1" t="s">
        <v>36</v>
      </c>
      <c r="O1020" s="35" t="s">
        <v>272</v>
      </c>
      <c r="P1020" s="1">
        <v>54</v>
      </c>
      <c r="Q1020" s="2">
        <v>100</v>
      </c>
      <c r="R1020" s="2">
        <v>2450</v>
      </c>
      <c r="S1020" s="9">
        <f>P1020*R1020</f>
        <v>132300</v>
      </c>
      <c r="T1020" s="1">
        <v>9</v>
      </c>
      <c r="U1020" s="2">
        <v>9</v>
      </c>
      <c r="V1020" s="9">
        <f>S1020*U1020/100</f>
        <v>11907</v>
      </c>
      <c r="W1020" s="9">
        <f>S1020-V1020</f>
        <v>120393</v>
      </c>
      <c r="X1020" s="12">
        <f t="shared" si="502"/>
        <v>123193</v>
      </c>
      <c r="Y1020" s="9">
        <f>X1020*Q1020/100</f>
        <v>123193</v>
      </c>
      <c r="Z1020" s="13">
        <v>50000000</v>
      </c>
      <c r="AA1020" s="1">
        <v>0</v>
      </c>
      <c r="AB1020" s="1">
        <v>0</v>
      </c>
      <c r="AC1020" s="36"/>
      <c r="AD1020" s="2"/>
    </row>
    <row r="1021" spans="1:30" s="45" customFormat="1" ht="20.100000000000001" customHeight="1" x14ac:dyDescent="0.3">
      <c r="A1021" s="23"/>
      <c r="B1021" s="23" t="s">
        <v>35</v>
      </c>
      <c r="C1021" s="23">
        <v>2687</v>
      </c>
      <c r="D1021" s="23">
        <v>3</v>
      </c>
      <c r="E1021" s="23">
        <v>12</v>
      </c>
      <c r="F1021" s="23">
        <v>2</v>
      </c>
      <c r="G1021" s="23">
        <v>16</v>
      </c>
      <c r="H1021" s="134" t="s">
        <v>271</v>
      </c>
      <c r="I1021" s="7">
        <v>5016</v>
      </c>
      <c r="J1021" s="8">
        <v>150</v>
      </c>
      <c r="K1021" s="10">
        <f t="shared" si="495"/>
        <v>752400</v>
      </c>
      <c r="L1021" s="23"/>
      <c r="M1021" s="23"/>
      <c r="N1021" s="23"/>
      <c r="O1021" s="23"/>
      <c r="P1021" s="23"/>
      <c r="Q1021" s="7"/>
      <c r="R1021" s="7"/>
      <c r="S1021" s="7"/>
      <c r="T1021" s="23"/>
      <c r="U1021" s="7"/>
      <c r="V1021" s="11"/>
      <c r="W1021" s="7"/>
      <c r="X1021" s="12">
        <f t="shared" si="502"/>
        <v>752400</v>
      </c>
      <c r="Y1021" s="7"/>
      <c r="Z1021" s="13">
        <v>50000000</v>
      </c>
      <c r="AA1021" s="1">
        <v>0</v>
      </c>
      <c r="AB1021" s="1">
        <v>0</v>
      </c>
      <c r="AC1021" s="8"/>
      <c r="AD1021" s="7"/>
    </row>
    <row r="1022" spans="1:30" s="46" customFormat="1" ht="20.100000000000001" customHeight="1" x14ac:dyDescent="0.3">
      <c r="A1022" s="24"/>
      <c r="B1022" s="24"/>
      <c r="C1022" s="24"/>
      <c r="D1022" s="24"/>
      <c r="E1022" s="24"/>
      <c r="F1022" s="24"/>
      <c r="G1022" s="24"/>
      <c r="H1022" s="136"/>
      <c r="I1022" s="26"/>
      <c r="J1022" s="27"/>
      <c r="K1022" s="26"/>
      <c r="L1022" s="24"/>
      <c r="M1022" s="24"/>
      <c r="N1022" s="24"/>
      <c r="O1022" s="24"/>
      <c r="P1022" s="24"/>
      <c r="Q1022" s="26"/>
      <c r="R1022" s="26"/>
      <c r="S1022" s="26"/>
      <c r="T1022" s="24"/>
      <c r="U1022" s="26"/>
      <c r="V1022" s="28"/>
      <c r="W1022" s="26"/>
      <c r="X1022" s="26"/>
      <c r="Y1022" s="26"/>
      <c r="Z1022" s="26"/>
      <c r="AA1022" s="24"/>
      <c r="AB1022" s="24"/>
      <c r="AC1022" s="27"/>
      <c r="AD1022" s="26"/>
    </row>
    <row r="1023" spans="1:30" s="45" customFormat="1" ht="20.100000000000001" customHeight="1" x14ac:dyDescent="0.3">
      <c r="A1023" s="23">
        <v>1774</v>
      </c>
      <c r="B1023" s="23" t="s">
        <v>35</v>
      </c>
      <c r="C1023" s="23">
        <v>2714</v>
      </c>
      <c r="D1023" s="23">
        <v>6</v>
      </c>
      <c r="E1023" s="23">
        <v>3</v>
      </c>
      <c r="F1023" s="23">
        <v>0</v>
      </c>
      <c r="G1023" s="23">
        <v>87</v>
      </c>
      <c r="H1023" s="134" t="s">
        <v>271</v>
      </c>
      <c r="I1023" s="7">
        <v>1287</v>
      </c>
      <c r="J1023" s="8">
        <v>150</v>
      </c>
      <c r="K1023" s="10">
        <f t="shared" si="495"/>
        <v>193050</v>
      </c>
      <c r="L1023" s="23"/>
      <c r="M1023" s="23"/>
      <c r="N1023" s="23"/>
      <c r="O1023" s="23"/>
      <c r="P1023" s="23"/>
      <c r="Q1023" s="7"/>
      <c r="R1023" s="7"/>
      <c r="S1023" s="7"/>
      <c r="T1023" s="23"/>
      <c r="U1023" s="7"/>
      <c r="V1023" s="11"/>
      <c r="W1023" s="7"/>
      <c r="X1023" s="12">
        <f t="shared" si="502"/>
        <v>193050</v>
      </c>
      <c r="Y1023" s="7"/>
      <c r="Z1023" s="13">
        <v>50000000</v>
      </c>
      <c r="AA1023" s="1">
        <v>0</v>
      </c>
      <c r="AB1023" s="1">
        <v>0</v>
      </c>
      <c r="AC1023" s="8" t="s">
        <v>363</v>
      </c>
      <c r="AD1023" s="7"/>
    </row>
    <row r="1024" spans="1:30" s="45" customFormat="1" ht="20.100000000000001" customHeight="1" x14ac:dyDescent="0.3">
      <c r="A1024" s="1"/>
      <c r="B1024" s="1" t="s">
        <v>35</v>
      </c>
      <c r="C1024" s="1">
        <v>2062</v>
      </c>
      <c r="D1024" s="1">
        <v>6</v>
      </c>
      <c r="E1024" s="1">
        <v>3</v>
      </c>
      <c r="F1024" s="1">
        <v>3</v>
      </c>
      <c r="G1024" s="1">
        <v>82</v>
      </c>
      <c r="H1024" s="138" t="s">
        <v>272</v>
      </c>
      <c r="I1024" s="2">
        <v>394</v>
      </c>
      <c r="J1024" s="36">
        <v>250</v>
      </c>
      <c r="K1024" s="10">
        <f t="shared" si="495"/>
        <v>98500</v>
      </c>
      <c r="L1024" s="1">
        <v>1</v>
      </c>
      <c r="M1024" s="1" t="s">
        <v>42</v>
      </c>
      <c r="N1024" s="1" t="s">
        <v>36</v>
      </c>
      <c r="O1024" s="35" t="s">
        <v>272</v>
      </c>
      <c r="P1024" s="1">
        <v>180</v>
      </c>
      <c r="Q1024" s="2">
        <v>100</v>
      </c>
      <c r="R1024" s="2">
        <v>6750</v>
      </c>
      <c r="S1024" s="9">
        <f>P1024*R1024</f>
        <v>1215000</v>
      </c>
      <c r="T1024" s="1">
        <v>1</v>
      </c>
      <c r="U1024" s="2">
        <v>1</v>
      </c>
      <c r="V1024" s="9">
        <f>S1024*U1024/100</f>
        <v>12150</v>
      </c>
      <c r="W1024" s="9">
        <f>S1024-V1024</f>
        <v>1202850</v>
      </c>
      <c r="X1024" s="12">
        <f t="shared" si="502"/>
        <v>1301350</v>
      </c>
      <c r="Y1024" s="9">
        <f>X1024*Q1024/100</f>
        <v>1301350</v>
      </c>
      <c r="Z1024" s="13">
        <v>50000000</v>
      </c>
      <c r="AA1024" s="1">
        <v>0</v>
      </c>
      <c r="AB1024" s="1">
        <v>0</v>
      </c>
      <c r="AC1024" s="36">
        <v>0</v>
      </c>
      <c r="AD1024" s="2"/>
    </row>
    <row r="1025" spans="1:30" s="45" customFormat="1" ht="20.100000000000001" customHeight="1" x14ac:dyDescent="0.3">
      <c r="A1025" s="1"/>
      <c r="B1025" s="1"/>
      <c r="C1025" s="1"/>
      <c r="D1025" s="1"/>
      <c r="E1025" s="1"/>
      <c r="F1025" s="1"/>
      <c r="G1025" s="1"/>
      <c r="H1025" s="138" t="s">
        <v>271</v>
      </c>
      <c r="I1025" s="2">
        <v>1182</v>
      </c>
      <c r="J1025" s="36">
        <v>250</v>
      </c>
      <c r="K1025" s="10">
        <f t="shared" ref="K1025:K1073" si="503">I1025*J1025</f>
        <v>295500</v>
      </c>
      <c r="L1025" s="1"/>
      <c r="M1025" s="1"/>
      <c r="N1025" s="1"/>
      <c r="O1025" s="1"/>
      <c r="P1025" s="1"/>
      <c r="Q1025" s="2"/>
      <c r="R1025" s="2"/>
      <c r="S1025" s="9"/>
      <c r="T1025" s="1"/>
      <c r="U1025" s="2"/>
      <c r="V1025" s="44"/>
      <c r="W1025" s="2"/>
      <c r="X1025" s="12">
        <f t="shared" si="502"/>
        <v>295500</v>
      </c>
      <c r="Y1025" s="2"/>
      <c r="Z1025" s="13">
        <v>50000000</v>
      </c>
      <c r="AA1025" s="1">
        <v>0</v>
      </c>
      <c r="AB1025" s="1">
        <v>0</v>
      </c>
      <c r="AC1025" s="36"/>
      <c r="AD1025" s="2"/>
    </row>
    <row r="1026" spans="1:30" s="45" customFormat="1" ht="20.100000000000001" customHeight="1" x14ac:dyDescent="0.3">
      <c r="A1026" s="1"/>
      <c r="B1026" s="1"/>
      <c r="C1026" s="1"/>
      <c r="D1026" s="1"/>
      <c r="E1026" s="1"/>
      <c r="F1026" s="1"/>
      <c r="G1026" s="1"/>
      <c r="H1026" s="138" t="s">
        <v>272</v>
      </c>
      <c r="I1026" s="2">
        <v>6</v>
      </c>
      <c r="J1026" s="36">
        <v>250</v>
      </c>
      <c r="K1026" s="10">
        <f t="shared" si="503"/>
        <v>1500</v>
      </c>
      <c r="L1026" s="1">
        <v>2</v>
      </c>
      <c r="M1026" s="1" t="s">
        <v>249</v>
      </c>
      <c r="N1026" s="1" t="s">
        <v>36</v>
      </c>
      <c r="O1026" s="35" t="s">
        <v>272</v>
      </c>
      <c r="P1026" s="1">
        <v>24</v>
      </c>
      <c r="Q1026" s="2">
        <v>100</v>
      </c>
      <c r="R1026" s="2">
        <v>2450</v>
      </c>
      <c r="S1026" s="9">
        <f>P1026*R1026</f>
        <v>58800</v>
      </c>
      <c r="T1026" s="1">
        <v>1</v>
      </c>
      <c r="U1026" s="2">
        <v>1</v>
      </c>
      <c r="V1026" s="9">
        <f>S1026*U1026/100</f>
        <v>588</v>
      </c>
      <c r="W1026" s="9">
        <f>S1026-V1026</f>
        <v>58212</v>
      </c>
      <c r="X1026" s="12">
        <f t="shared" si="502"/>
        <v>59712</v>
      </c>
      <c r="Y1026" s="9">
        <f>X1026*Q1026/100</f>
        <v>59712</v>
      </c>
      <c r="Z1026" s="13">
        <v>50000000</v>
      </c>
      <c r="AA1026" s="1">
        <v>0</v>
      </c>
      <c r="AB1026" s="1">
        <v>0</v>
      </c>
      <c r="AC1026" s="36">
        <v>0</v>
      </c>
      <c r="AD1026" s="2"/>
    </row>
    <row r="1027" spans="1:30" s="45" customFormat="1" ht="20.100000000000001" customHeight="1" x14ac:dyDescent="0.3">
      <c r="A1027" s="1"/>
      <c r="B1027" s="1" t="s">
        <v>35</v>
      </c>
      <c r="C1027" s="1">
        <v>13976</v>
      </c>
      <c r="D1027" s="1">
        <v>6</v>
      </c>
      <c r="E1027" s="1">
        <v>2</v>
      </c>
      <c r="F1027" s="1">
        <v>3</v>
      </c>
      <c r="G1027" s="1">
        <v>73</v>
      </c>
      <c r="H1027" s="138" t="s">
        <v>271</v>
      </c>
      <c r="I1027" s="2">
        <v>1173</v>
      </c>
      <c r="J1027" s="36">
        <v>250</v>
      </c>
      <c r="K1027" s="10">
        <f t="shared" si="503"/>
        <v>293250</v>
      </c>
      <c r="L1027" s="1"/>
      <c r="M1027" s="1"/>
      <c r="N1027" s="1"/>
      <c r="O1027" s="1"/>
      <c r="P1027" s="1"/>
      <c r="Q1027" s="2"/>
      <c r="R1027" s="2"/>
      <c r="S1027" s="2"/>
      <c r="T1027" s="1"/>
      <c r="U1027" s="2"/>
      <c r="V1027" s="44"/>
      <c r="W1027" s="2"/>
      <c r="X1027" s="12">
        <f t="shared" si="502"/>
        <v>293250</v>
      </c>
      <c r="Y1027" s="2"/>
      <c r="Z1027" s="13">
        <v>50000000</v>
      </c>
      <c r="AA1027" s="1">
        <v>0</v>
      </c>
      <c r="AB1027" s="1">
        <v>0</v>
      </c>
      <c r="AC1027" s="36">
        <v>0</v>
      </c>
      <c r="AD1027" s="2"/>
    </row>
    <row r="1028" spans="1:30" s="46" customFormat="1" ht="20.100000000000001" customHeight="1" x14ac:dyDescent="0.3">
      <c r="A1028" s="17"/>
      <c r="B1028" s="17"/>
      <c r="C1028" s="17"/>
      <c r="D1028" s="17"/>
      <c r="E1028" s="17"/>
      <c r="F1028" s="17"/>
      <c r="G1028" s="17"/>
      <c r="H1028" s="135"/>
      <c r="I1028" s="19"/>
      <c r="J1028" s="20"/>
      <c r="K1028" s="19"/>
      <c r="L1028" s="17"/>
      <c r="M1028" s="17"/>
      <c r="N1028" s="17"/>
      <c r="O1028" s="17"/>
      <c r="P1028" s="17"/>
      <c r="Q1028" s="19"/>
      <c r="R1028" s="19"/>
      <c r="S1028" s="19"/>
      <c r="T1028" s="17"/>
      <c r="U1028" s="19"/>
      <c r="V1028" s="21"/>
      <c r="W1028" s="19"/>
      <c r="X1028" s="19"/>
      <c r="Y1028" s="19"/>
      <c r="Z1028" s="19"/>
      <c r="AA1028" s="17"/>
      <c r="AB1028" s="17"/>
      <c r="AC1028" s="20"/>
      <c r="AD1028" s="19"/>
    </row>
    <row r="1029" spans="1:30" s="45" customFormat="1" ht="20.100000000000001" customHeight="1" x14ac:dyDescent="0.3">
      <c r="A1029" s="23">
        <v>1775</v>
      </c>
      <c r="B1029" s="23" t="s">
        <v>35</v>
      </c>
      <c r="C1029" s="23">
        <v>2708</v>
      </c>
      <c r="D1029" s="23">
        <v>3</v>
      </c>
      <c r="E1029" s="23">
        <v>8</v>
      </c>
      <c r="F1029" s="23">
        <v>1</v>
      </c>
      <c r="G1029" s="23">
        <v>50</v>
      </c>
      <c r="H1029" s="134" t="s">
        <v>271</v>
      </c>
      <c r="I1029" s="7">
        <v>3350</v>
      </c>
      <c r="J1029" s="8">
        <v>150</v>
      </c>
      <c r="K1029" s="10">
        <f t="shared" si="503"/>
        <v>502500</v>
      </c>
      <c r="L1029" s="23"/>
      <c r="M1029" s="23"/>
      <c r="N1029" s="23"/>
      <c r="O1029" s="23"/>
      <c r="P1029" s="23"/>
      <c r="Q1029" s="7"/>
      <c r="R1029" s="7"/>
      <c r="S1029" s="7"/>
      <c r="T1029" s="23"/>
      <c r="U1029" s="7"/>
      <c r="V1029" s="11"/>
      <c r="W1029" s="7"/>
      <c r="X1029" s="12">
        <f t="shared" si="502"/>
        <v>502500</v>
      </c>
      <c r="Y1029" s="7"/>
      <c r="Z1029" s="13">
        <v>50000000</v>
      </c>
      <c r="AA1029" s="1">
        <v>0</v>
      </c>
      <c r="AB1029" s="1">
        <v>0</v>
      </c>
      <c r="AC1029" s="8" t="s">
        <v>364</v>
      </c>
      <c r="AD1029" s="7"/>
    </row>
    <row r="1030" spans="1:30" s="45" customFormat="1" ht="20.100000000000001" customHeight="1" x14ac:dyDescent="0.3">
      <c r="A1030" s="1"/>
      <c r="B1030" s="1" t="s">
        <v>35</v>
      </c>
      <c r="C1030" s="1">
        <v>1990</v>
      </c>
      <c r="D1030" s="1">
        <v>2</v>
      </c>
      <c r="E1030" s="1">
        <v>3</v>
      </c>
      <c r="F1030" s="1">
        <v>0</v>
      </c>
      <c r="G1030" s="1">
        <v>53</v>
      </c>
      <c r="H1030" s="138" t="s">
        <v>272</v>
      </c>
      <c r="I1030" s="2">
        <v>375</v>
      </c>
      <c r="J1030" s="36">
        <v>200</v>
      </c>
      <c r="K1030" s="10">
        <f t="shared" si="503"/>
        <v>75000</v>
      </c>
      <c r="L1030" s="1">
        <v>1</v>
      </c>
      <c r="M1030" s="1" t="s">
        <v>42</v>
      </c>
      <c r="N1030" s="1" t="s">
        <v>36</v>
      </c>
      <c r="O1030" s="35" t="s">
        <v>272</v>
      </c>
      <c r="P1030" s="1">
        <v>135</v>
      </c>
      <c r="Q1030" s="2">
        <v>100</v>
      </c>
      <c r="R1030" s="2">
        <v>6750</v>
      </c>
      <c r="S1030" s="9">
        <f>P1030*R1030</f>
        <v>911250</v>
      </c>
      <c r="T1030" s="1">
        <v>30</v>
      </c>
      <c r="U1030" s="2">
        <v>50</v>
      </c>
      <c r="V1030" s="9">
        <f>S1030*U1030/100</f>
        <v>455625</v>
      </c>
      <c r="W1030" s="9">
        <f>S1030-V1030</f>
        <v>455625</v>
      </c>
      <c r="X1030" s="12">
        <f t="shared" si="502"/>
        <v>530625</v>
      </c>
      <c r="Y1030" s="9">
        <f>X1030*Q1030/100</f>
        <v>530625</v>
      </c>
      <c r="Z1030" s="13">
        <v>50000000</v>
      </c>
      <c r="AA1030" s="1">
        <v>0</v>
      </c>
      <c r="AB1030" s="1">
        <v>0</v>
      </c>
      <c r="AC1030" s="36">
        <v>0</v>
      </c>
      <c r="AD1030" s="2"/>
    </row>
    <row r="1031" spans="1:30" s="45" customFormat="1" ht="20.100000000000001" customHeight="1" x14ac:dyDescent="0.3">
      <c r="A1031" s="1"/>
      <c r="B1031" s="1"/>
      <c r="C1031" s="1"/>
      <c r="D1031" s="1"/>
      <c r="E1031" s="1"/>
      <c r="F1031" s="1"/>
      <c r="G1031" s="1"/>
      <c r="H1031" s="138" t="s">
        <v>271</v>
      </c>
      <c r="I1031" s="2">
        <v>853</v>
      </c>
      <c r="J1031" s="36">
        <v>200</v>
      </c>
      <c r="K1031" s="10">
        <f t="shared" si="503"/>
        <v>170600</v>
      </c>
      <c r="L1031" s="1"/>
      <c r="M1031" s="1"/>
      <c r="N1031" s="1"/>
      <c r="O1031" s="1"/>
      <c r="P1031" s="1"/>
      <c r="Q1031" s="2"/>
      <c r="R1031" s="2"/>
      <c r="S1031" s="2"/>
      <c r="T1031" s="1"/>
      <c r="U1031" s="2"/>
      <c r="V1031" s="44"/>
      <c r="W1031" s="2"/>
      <c r="X1031" s="12">
        <f t="shared" si="502"/>
        <v>170600</v>
      </c>
      <c r="Y1031" s="2"/>
      <c r="Z1031" s="13">
        <v>50000000</v>
      </c>
      <c r="AA1031" s="1">
        <v>0</v>
      </c>
      <c r="AB1031" s="1">
        <v>0</v>
      </c>
      <c r="AC1031" s="36"/>
      <c r="AD1031" s="2"/>
    </row>
    <row r="1032" spans="1:30" s="45" customFormat="1" ht="20.100000000000001" customHeight="1" x14ac:dyDescent="0.3">
      <c r="A1032" s="1"/>
      <c r="B1032" s="1"/>
      <c r="C1032" s="1"/>
      <c r="D1032" s="1"/>
      <c r="E1032" s="1"/>
      <c r="F1032" s="1"/>
      <c r="G1032" s="1"/>
      <c r="H1032" s="138" t="s">
        <v>272</v>
      </c>
      <c r="I1032" s="2">
        <v>25</v>
      </c>
      <c r="J1032" s="36">
        <v>200</v>
      </c>
      <c r="K1032" s="10">
        <f t="shared" si="503"/>
        <v>5000</v>
      </c>
      <c r="L1032" s="1">
        <v>2</v>
      </c>
      <c r="M1032" s="1" t="s">
        <v>249</v>
      </c>
      <c r="N1032" s="1" t="s">
        <v>36</v>
      </c>
      <c r="O1032" s="35" t="s">
        <v>272</v>
      </c>
      <c r="P1032" s="1">
        <v>100</v>
      </c>
      <c r="Q1032" s="2">
        <v>100</v>
      </c>
      <c r="R1032" s="2">
        <v>2450</v>
      </c>
      <c r="S1032" s="9">
        <f>P1032*R1032</f>
        <v>245000</v>
      </c>
      <c r="T1032" s="1">
        <v>10</v>
      </c>
      <c r="U1032" s="2">
        <v>10</v>
      </c>
      <c r="V1032" s="9">
        <f>S1032*U1032/100</f>
        <v>24500</v>
      </c>
      <c r="W1032" s="9">
        <f>S1032-V1032</f>
        <v>220500</v>
      </c>
      <c r="X1032" s="12">
        <f t="shared" si="502"/>
        <v>225500</v>
      </c>
      <c r="Y1032" s="9">
        <f>X1032*Q1032/100</f>
        <v>225500</v>
      </c>
      <c r="Z1032" s="13">
        <v>50000000</v>
      </c>
      <c r="AA1032" s="1">
        <v>0</v>
      </c>
      <c r="AB1032" s="1">
        <v>0</v>
      </c>
      <c r="AC1032" s="36">
        <v>0</v>
      </c>
      <c r="AD1032" s="2"/>
    </row>
    <row r="1033" spans="1:30" s="45" customFormat="1" ht="20.100000000000001" customHeight="1" x14ac:dyDescent="0.3">
      <c r="A1033" s="1"/>
      <c r="B1033" s="1" t="s">
        <v>35</v>
      </c>
      <c r="C1033" s="1">
        <v>7592</v>
      </c>
      <c r="D1033" s="1">
        <v>9</v>
      </c>
      <c r="E1033" s="1">
        <v>1</v>
      </c>
      <c r="F1033" s="1">
        <v>1</v>
      </c>
      <c r="G1033" s="1">
        <v>53</v>
      </c>
      <c r="H1033" s="138" t="s">
        <v>271</v>
      </c>
      <c r="I1033" s="2">
        <v>553</v>
      </c>
      <c r="J1033" s="36">
        <v>250</v>
      </c>
      <c r="K1033" s="10">
        <f t="shared" si="503"/>
        <v>138250</v>
      </c>
      <c r="L1033" s="1"/>
      <c r="M1033" s="1"/>
      <c r="N1033" s="1"/>
      <c r="O1033" s="1"/>
      <c r="P1033" s="1"/>
      <c r="Q1033" s="2"/>
      <c r="R1033" s="2"/>
      <c r="S1033" s="2"/>
      <c r="T1033" s="1"/>
      <c r="U1033" s="2"/>
      <c r="V1033" s="44"/>
      <c r="W1033" s="2"/>
      <c r="X1033" s="12">
        <f t="shared" si="502"/>
        <v>138250</v>
      </c>
      <c r="Y1033" s="2"/>
      <c r="Z1033" s="13">
        <v>50000000</v>
      </c>
      <c r="AA1033" s="1">
        <v>0</v>
      </c>
      <c r="AB1033" s="1">
        <v>0</v>
      </c>
      <c r="AC1033" s="36">
        <v>0</v>
      </c>
      <c r="AD1033" s="2"/>
    </row>
    <row r="1034" spans="1:30" s="46" customFormat="1" ht="20.100000000000001" customHeight="1" x14ac:dyDescent="0.3">
      <c r="A1034" s="17"/>
      <c r="B1034" s="17"/>
      <c r="C1034" s="17"/>
      <c r="D1034" s="17"/>
      <c r="E1034" s="17"/>
      <c r="F1034" s="17"/>
      <c r="G1034" s="17"/>
      <c r="H1034" s="135"/>
      <c r="I1034" s="19"/>
      <c r="J1034" s="20"/>
      <c r="K1034" s="19"/>
      <c r="L1034" s="17"/>
      <c r="M1034" s="17"/>
      <c r="N1034" s="17"/>
      <c r="O1034" s="17"/>
      <c r="P1034" s="17"/>
      <c r="Q1034" s="19"/>
      <c r="R1034" s="19"/>
      <c r="S1034" s="19"/>
      <c r="T1034" s="17"/>
      <c r="U1034" s="19"/>
      <c r="V1034" s="21"/>
      <c r="W1034" s="19"/>
      <c r="X1034" s="19"/>
      <c r="Y1034" s="19"/>
      <c r="Z1034" s="19"/>
      <c r="AA1034" s="17"/>
      <c r="AB1034" s="17"/>
      <c r="AC1034" s="20"/>
      <c r="AD1034" s="19"/>
    </row>
    <row r="1035" spans="1:30" s="45" customFormat="1" ht="20.100000000000001" customHeight="1" x14ac:dyDescent="0.3">
      <c r="A1035" s="23">
        <v>1776</v>
      </c>
      <c r="B1035" s="23" t="s">
        <v>35</v>
      </c>
      <c r="C1035" s="23">
        <v>1790</v>
      </c>
      <c r="D1035" s="23">
        <v>1</v>
      </c>
      <c r="E1035" s="23">
        <v>8</v>
      </c>
      <c r="F1035" s="23">
        <v>1</v>
      </c>
      <c r="G1035" s="23">
        <v>40</v>
      </c>
      <c r="H1035" s="134" t="s">
        <v>271</v>
      </c>
      <c r="I1035" s="7">
        <v>3340</v>
      </c>
      <c r="J1035" s="8">
        <v>150</v>
      </c>
      <c r="K1035" s="10">
        <f t="shared" si="503"/>
        <v>501000</v>
      </c>
      <c r="L1035" s="23"/>
      <c r="M1035" s="23"/>
      <c r="N1035" s="23"/>
      <c r="O1035" s="23"/>
      <c r="P1035" s="23"/>
      <c r="Q1035" s="7"/>
      <c r="R1035" s="7"/>
      <c r="S1035" s="7"/>
      <c r="T1035" s="23"/>
      <c r="U1035" s="7"/>
      <c r="V1035" s="11"/>
      <c r="W1035" s="7"/>
      <c r="X1035" s="12">
        <f t="shared" si="502"/>
        <v>501000</v>
      </c>
      <c r="Y1035" s="7"/>
      <c r="Z1035" s="13">
        <v>50000000</v>
      </c>
      <c r="AA1035" s="1">
        <v>0</v>
      </c>
      <c r="AB1035" s="1">
        <v>0</v>
      </c>
      <c r="AC1035" s="8" t="s">
        <v>365</v>
      </c>
      <c r="AD1035" s="7"/>
    </row>
    <row r="1036" spans="1:30" s="46" customFormat="1" ht="20.100000000000001" customHeight="1" x14ac:dyDescent="0.3">
      <c r="A1036" s="24"/>
      <c r="B1036" s="24"/>
      <c r="C1036" s="24"/>
      <c r="D1036" s="24"/>
      <c r="E1036" s="24"/>
      <c r="F1036" s="24"/>
      <c r="G1036" s="24"/>
      <c r="H1036" s="136"/>
      <c r="I1036" s="26"/>
      <c r="J1036" s="27"/>
      <c r="K1036" s="26"/>
      <c r="L1036" s="24"/>
      <c r="M1036" s="24"/>
      <c r="N1036" s="24"/>
      <c r="O1036" s="24"/>
      <c r="P1036" s="24"/>
      <c r="Q1036" s="26"/>
      <c r="R1036" s="26"/>
      <c r="S1036" s="26"/>
      <c r="T1036" s="24"/>
      <c r="U1036" s="26"/>
      <c r="V1036" s="28"/>
      <c r="W1036" s="26"/>
      <c r="X1036" s="26"/>
      <c r="Y1036" s="26"/>
      <c r="Z1036" s="26"/>
      <c r="AA1036" s="24"/>
      <c r="AB1036" s="24"/>
      <c r="AC1036" s="27"/>
      <c r="AD1036" s="26"/>
    </row>
    <row r="1037" spans="1:30" s="45" customFormat="1" ht="20.100000000000001" customHeight="1" x14ac:dyDescent="0.3">
      <c r="A1037" s="23">
        <v>1777</v>
      </c>
      <c r="B1037" s="23" t="s">
        <v>35</v>
      </c>
      <c r="C1037" s="23">
        <v>2706</v>
      </c>
      <c r="D1037" s="23">
        <v>3</v>
      </c>
      <c r="E1037" s="23">
        <v>15</v>
      </c>
      <c r="F1037" s="23">
        <v>3</v>
      </c>
      <c r="G1037" s="23">
        <v>46</v>
      </c>
      <c r="H1037" s="134" t="s">
        <v>272</v>
      </c>
      <c r="I1037" s="7">
        <v>200</v>
      </c>
      <c r="J1037" s="8">
        <v>150</v>
      </c>
      <c r="K1037" s="10">
        <f t="shared" si="503"/>
        <v>30000</v>
      </c>
      <c r="L1037" s="23">
        <v>1</v>
      </c>
      <c r="M1037" s="23" t="s">
        <v>42</v>
      </c>
      <c r="N1037" s="23" t="s">
        <v>51</v>
      </c>
      <c r="O1037" s="6" t="s">
        <v>272</v>
      </c>
      <c r="P1037" s="23">
        <v>216</v>
      </c>
      <c r="Q1037" s="7">
        <v>100</v>
      </c>
      <c r="R1037" s="7">
        <v>6750</v>
      </c>
      <c r="S1037" s="9">
        <f>P1037*R1037</f>
        <v>1458000</v>
      </c>
      <c r="T1037" s="23">
        <v>30</v>
      </c>
      <c r="U1037" s="7">
        <v>85</v>
      </c>
      <c r="V1037" s="9">
        <f>S1037*U1037/100</f>
        <v>1239300</v>
      </c>
      <c r="W1037" s="9">
        <f>S1037-V1037</f>
        <v>218700</v>
      </c>
      <c r="X1037" s="12">
        <f t="shared" si="502"/>
        <v>248700</v>
      </c>
      <c r="Y1037" s="9">
        <f>X1037*Q1037/100</f>
        <v>248700</v>
      </c>
      <c r="Z1037" s="13">
        <v>50000000</v>
      </c>
      <c r="AA1037" s="1">
        <v>0</v>
      </c>
      <c r="AB1037" s="1">
        <v>0</v>
      </c>
      <c r="AC1037" s="8" t="s">
        <v>366</v>
      </c>
      <c r="AD1037" s="7"/>
    </row>
    <row r="1038" spans="1:30" s="45" customFormat="1" ht="20.100000000000001" customHeight="1" x14ac:dyDescent="0.3">
      <c r="A1038" s="1"/>
      <c r="B1038" s="1"/>
      <c r="C1038" s="1"/>
      <c r="D1038" s="1"/>
      <c r="E1038" s="1"/>
      <c r="F1038" s="1"/>
      <c r="G1038" s="1"/>
      <c r="H1038" s="138" t="s">
        <v>271</v>
      </c>
      <c r="I1038" s="2">
        <v>6146</v>
      </c>
      <c r="J1038" s="36">
        <v>150</v>
      </c>
      <c r="K1038" s="10">
        <f t="shared" si="503"/>
        <v>921900</v>
      </c>
      <c r="L1038" s="1"/>
      <c r="M1038" s="1"/>
      <c r="N1038" s="1"/>
      <c r="O1038" s="35"/>
      <c r="P1038" s="1"/>
      <c r="Q1038" s="2"/>
      <c r="R1038" s="2"/>
      <c r="S1038" s="2"/>
      <c r="T1038" s="1"/>
      <c r="U1038" s="2"/>
      <c r="V1038" s="44"/>
      <c r="W1038" s="2"/>
      <c r="X1038" s="12">
        <f t="shared" si="502"/>
        <v>921900</v>
      </c>
      <c r="Y1038" s="2"/>
      <c r="Z1038" s="13">
        <v>50000000</v>
      </c>
      <c r="AA1038" s="1">
        <v>0</v>
      </c>
      <c r="AB1038" s="1">
        <v>0</v>
      </c>
      <c r="AC1038" s="36"/>
      <c r="AD1038" s="2"/>
    </row>
    <row r="1039" spans="1:30" s="45" customFormat="1" ht="20.100000000000001" customHeight="1" x14ac:dyDescent="0.3">
      <c r="A1039" s="1"/>
      <c r="B1039" s="1" t="s">
        <v>35</v>
      </c>
      <c r="C1039" s="1">
        <v>12947</v>
      </c>
      <c r="D1039" s="1">
        <v>2</v>
      </c>
      <c r="E1039" s="1">
        <v>2</v>
      </c>
      <c r="F1039" s="1">
        <v>2</v>
      </c>
      <c r="G1039" s="1">
        <v>38</v>
      </c>
      <c r="H1039" s="138" t="s">
        <v>271</v>
      </c>
      <c r="I1039" s="2">
        <v>1038</v>
      </c>
      <c r="J1039" s="36">
        <v>150</v>
      </c>
      <c r="K1039" s="10">
        <f t="shared" si="503"/>
        <v>155700</v>
      </c>
      <c r="L1039" s="1"/>
      <c r="M1039" s="1"/>
      <c r="N1039" s="1"/>
      <c r="O1039" s="1"/>
      <c r="P1039" s="1"/>
      <c r="Q1039" s="2"/>
      <c r="R1039" s="2"/>
      <c r="S1039" s="2"/>
      <c r="T1039" s="1"/>
      <c r="U1039" s="2"/>
      <c r="V1039" s="44"/>
      <c r="W1039" s="2"/>
      <c r="X1039" s="12">
        <f t="shared" si="502"/>
        <v>155700</v>
      </c>
      <c r="Y1039" s="2"/>
      <c r="Z1039" s="13">
        <v>50000000</v>
      </c>
      <c r="AA1039" s="1">
        <v>0</v>
      </c>
      <c r="AB1039" s="1">
        <v>0</v>
      </c>
      <c r="AC1039" s="36">
        <v>0</v>
      </c>
      <c r="AD1039" s="2"/>
    </row>
    <row r="1040" spans="1:30" s="46" customFormat="1" ht="20.100000000000001" customHeight="1" x14ac:dyDescent="0.3">
      <c r="A1040" s="17"/>
      <c r="B1040" s="17"/>
      <c r="C1040" s="17"/>
      <c r="D1040" s="17"/>
      <c r="E1040" s="17"/>
      <c r="F1040" s="17"/>
      <c r="G1040" s="17"/>
      <c r="H1040" s="135"/>
      <c r="I1040" s="19"/>
      <c r="J1040" s="20"/>
      <c r="K1040" s="19"/>
      <c r="L1040" s="17"/>
      <c r="M1040" s="17"/>
      <c r="N1040" s="17"/>
      <c r="O1040" s="17"/>
      <c r="P1040" s="17"/>
      <c r="Q1040" s="19"/>
      <c r="R1040" s="19"/>
      <c r="S1040" s="19"/>
      <c r="T1040" s="17"/>
      <c r="U1040" s="19"/>
      <c r="V1040" s="21"/>
      <c r="W1040" s="19"/>
      <c r="X1040" s="19"/>
      <c r="Y1040" s="19"/>
      <c r="Z1040" s="19"/>
      <c r="AA1040" s="17"/>
      <c r="AB1040" s="17"/>
      <c r="AC1040" s="20"/>
      <c r="AD1040" s="19"/>
    </row>
    <row r="1041" spans="1:30" s="45" customFormat="1" ht="20.100000000000001" customHeight="1" x14ac:dyDescent="0.3">
      <c r="A1041" s="23">
        <v>1778</v>
      </c>
      <c r="B1041" s="23" t="s">
        <v>35</v>
      </c>
      <c r="C1041" s="23">
        <v>7626</v>
      </c>
      <c r="D1041" s="23">
        <v>9</v>
      </c>
      <c r="E1041" s="23">
        <v>15</v>
      </c>
      <c r="F1041" s="23">
        <v>0</v>
      </c>
      <c r="G1041" s="23">
        <v>93</v>
      </c>
      <c r="H1041" s="134" t="s">
        <v>271</v>
      </c>
      <c r="I1041" s="7">
        <v>6093</v>
      </c>
      <c r="J1041" s="8">
        <v>200</v>
      </c>
      <c r="K1041" s="10">
        <f t="shared" si="503"/>
        <v>1218600</v>
      </c>
      <c r="L1041" s="23"/>
      <c r="M1041" s="23"/>
      <c r="N1041" s="23"/>
      <c r="O1041" s="23"/>
      <c r="P1041" s="23"/>
      <c r="Q1041" s="7"/>
      <c r="R1041" s="7"/>
      <c r="S1041" s="7"/>
      <c r="T1041" s="23"/>
      <c r="U1041" s="7"/>
      <c r="V1041" s="11"/>
      <c r="W1041" s="7"/>
      <c r="X1041" s="12">
        <f t="shared" ref="X1041" si="504">K1041+W1041</f>
        <v>1218600</v>
      </c>
      <c r="Y1041" s="2"/>
      <c r="Z1041" s="13">
        <v>50000000</v>
      </c>
      <c r="AA1041" s="1">
        <v>0</v>
      </c>
      <c r="AB1041" s="1">
        <v>0</v>
      </c>
      <c r="AC1041" s="8" t="s">
        <v>367</v>
      </c>
      <c r="AD1041" s="7"/>
    </row>
    <row r="1042" spans="1:30" s="46" customFormat="1" ht="20.100000000000001" customHeight="1" x14ac:dyDescent="0.3">
      <c r="A1042" s="24"/>
      <c r="B1042" s="24"/>
      <c r="C1042" s="24"/>
      <c r="D1042" s="24"/>
      <c r="E1042" s="24"/>
      <c r="F1042" s="24"/>
      <c r="G1042" s="24"/>
      <c r="H1042" s="136"/>
      <c r="I1042" s="26"/>
      <c r="J1042" s="27"/>
      <c r="K1042" s="26"/>
      <c r="L1042" s="24"/>
      <c r="M1042" s="24"/>
      <c r="N1042" s="24"/>
      <c r="O1042" s="24"/>
      <c r="P1042" s="24"/>
      <c r="Q1042" s="26"/>
      <c r="R1042" s="26"/>
      <c r="S1042" s="26"/>
      <c r="T1042" s="24"/>
      <c r="U1042" s="26"/>
      <c r="V1042" s="28"/>
      <c r="W1042" s="26"/>
      <c r="X1042" s="26"/>
      <c r="Y1042" s="26"/>
      <c r="Z1042" s="26"/>
      <c r="AA1042" s="24"/>
      <c r="AB1042" s="24"/>
      <c r="AC1042" s="27"/>
      <c r="AD1042" s="26"/>
    </row>
    <row r="1043" spans="1:30" s="45" customFormat="1" ht="20.100000000000001" customHeight="1" x14ac:dyDescent="0.3">
      <c r="A1043" s="23">
        <v>1779</v>
      </c>
      <c r="B1043" s="23" t="s">
        <v>35</v>
      </c>
      <c r="C1043" s="23">
        <v>1770</v>
      </c>
      <c r="D1043" s="23">
        <v>2</v>
      </c>
      <c r="E1043" s="23">
        <v>1</v>
      </c>
      <c r="F1043" s="23">
        <v>1</v>
      </c>
      <c r="G1043" s="23">
        <v>5</v>
      </c>
      <c r="H1043" s="134" t="s">
        <v>272</v>
      </c>
      <c r="I1043" s="7">
        <v>400</v>
      </c>
      <c r="J1043" s="8">
        <v>290</v>
      </c>
      <c r="K1043" s="10">
        <f t="shared" si="503"/>
        <v>116000</v>
      </c>
      <c r="L1043" s="23">
        <v>1</v>
      </c>
      <c r="M1043" s="23" t="s">
        <v>42</v>
      </c>
      <c r="N1043" s="23" t="s">
        <v>36</v>
      </c>
      <c r="O1043" s="6" t="s">
        <v>272</v>
      </c>
      <c r="P1043" s="23">
        <v>90</v>
      </c>
      <c r="Q1043" s="7">
        <v>100</v>
      </c>
      <c r="R1043" s="7">
        <v>6750</v>
      </c>
      <c r="S1043" s="9">
        <f>P1043*R1043</f>
        <v>607500</v>
      </c>
      <c r="T1043" s="23">
        <v>25</v>
      </c>
      <c r="U1043" s="7">
        <v>40</v>
      </c>
      <c r="V1043" s="9">
        <f>S1043*U1043/100</f>
        <v>243000</v>
      </c>
      <c r="W1043" s="9">
        <f>S1043-V1043</f>
        <v>364500</v>
      </c>
      <c r="X1043" s="12">
        <f t="shared" ref="X1043:X1044" si="505">K1043+W1043</f>
        <v>480500</v>
      </c>
      <c r="Y1043" s="9">
        <f>X1043*Q1043/100</f>
        <v>480500</v>
      </c>
      <c r="Z1043" s="13">
        <v>50000000</v>
      </c>
      <c r="AA1043" s="1">
        <v>0</v>
      </c>
      <c r="AB1043" s="1">
        <v>0</v>
      </c>
      <c r="AC1043" s="8" t="s">
        <v>368</v>
      </c>
      <c r="AD1043" s="7"/>
    </row>
    <row r="1044" spans="1:30" s="45" customFormat="1" ht="20.100000000000001" customHeight="1" x14ac:dyDescent="0.3">
      <c r="A1044" s="1"/>
      <c r="B1044" s="1"/>
      <c r="C1044" s="1"/>
      <c r="D1044" s="1"/>
      <c r="E1044" s="1"/>
      <c r="F1044" s="1"/>
      <c r="G1044" s="1"/>
      <c r="H1044" s="138" t="s">
        <v>271</v>
      </c>
      <c r="I1044" s="2">
        <v>150</v>
      </c>
      <c r="J1044" s="36">
        <v>290</v>
      </c>
      <c r="K1044" s="10">
        <f t="shared" si="503"/>
        <v>43500</v>
      </c>
      <c r="L1044" s="1"/>
      <c r="M1044" s="1"/>
      <c r="N1044" s="1"/>
      <c r="O1044" s="1"/>
      <c r="P1044" s="1"/>
      <c r="Q1044" s="2"/>
      <c r="R1044" s="2"/>
      <c r="S1044" s="2"/>
      <c r="T1044" s="1"/>
      <c r="U1044" s="2"/>
      <c r="V1044" s="9"/>
      <c r="W1044" s="9"/>
      <c r="X1044" s="12">
        <f t="shared" si="505"/>
        <v>43500</v>
      </c>
      <c r="Y1044" s="2"/>
      <c r="Z1044" s="13">
        <v>50000000</v>
      </c>
      <c r="AA1044" s="1">
        <v>0</v>
      </c>
      <c r="AB1044" s="1">
        <v>0</v>
      </c>
      <c r="AC1044" s="36"/>
      <c r="AD1044" s="2"/>
    </row>
    <row r="1045" spans="1:30" s="46" customFormat="1" ht="20.100000000000001" customHeight="1" x14ac:dyDescent="0.3">
      <c r="A1045" s="17"/>
      <c r="B1045" s="17"/>
      <c r="C1045" s="17"/>
      <c r="D1045" s="17"/>
      <c r="E1045" s="17"/>
      <c r="F1045" s="17"/>
      <c r="G1045" s="17"/>
      <c r="H1045" s="135"/>
      <c r="I1045" s="19"/>
      <c r="J1045" s="20"/>
      <c r="K1045" s="19"/>
      <c r="L1045" s="17"/>
      <c r="M1045" s="17"/>
      <c r="N1045" s="17"/>
      <c r="O1045" s="17"/>
      <c r="P1045" s="17"/>
      <c r="Q1045" s="19"/>
      <c r="R1045" s="19"/>
      <c r="S1045" s="19"/>
      <c r="T1045" s="17"/>
      <c r="U1045" s="19"/>
      <c r="V1045" s="21"/>
      <c r="W1045" s="19"/>
      <c r="X1045" s="19"/>
      <c r="Y1045" s="19"/>
      <c r="Z1045" s="19"/>
      <c r="AA1045" s="17"/>
      <c r="AB1045" s="17"/>
      <c r="AC1045" s="20"/>
      <c r="AD1045" s="19"/>
    </row>
    <row r="1046" spans="1:30" s="45" customFormat="1" ht="20.100000000000001" customHeight="1" x14ac:dyDescent="0.3">
      <c r="A1046" s="23">
        <v>1780</v>
      </c>
      <c r="B1046" s="23" t="s">
        <v>35</v>
      </c>
      <c r="C1046" s="23">
        <v>3098</v>
      </c>
      <c r="D1046" s="23">
        <v>6</v>
      </c>
      <c r="E1046" s="23">
        <v>3</v>
      </c>
      <c r="F1046" s="23">
        <v>2</v>
      </c>
      <c r="G1046" s="23">
        <v>24</v>
      </c>
      <c r="H1046" s="134" t="s">
        <v>271</v>
      </c>
      <c r="I1046" s="7">
        <v>1424</v>
      </c>
      <c r="J1046" s="8">
        <v>290</v>
      </c>
      <c r="K1046" s="10">
        <f t="shared" si="503"/>
        <v>412960</v>
      </c>
      <c r="L1046" s="23"/>
      <c r="M1046" s="23"/>
      <c r="N1046" s="23"/>
      <c r="O1046" s="23"/>
      <c r="P1046" s="23"/>
      <c r="Q1046" s="7"/>
      <c r="R1046" s="7"/>
      <c r="S1046" s="7"/>
      <c r="T1046" s="23"/>
      <c r="U1046" s="7"/>
      <c r="V1046" s="11"/>
      <c r="W1046" s="7"/>
      <c r="X1046" s="12">
        <f t="shared" ref="X1046:X1047" si="506">K1046+W1046</f>
        <v>412960</v>
      </c>
      <c r="Y1046" s="7"/>
      <c r="Z1046" s="13">
        <v>50000000</v>
      </c>
      <c r="AA1046" s="1">
        <v>0</v>
      </c>
      <c r="AB1046" s="1">
        <v>0</v>
      </c>
      <c r="AC1046" s="8" t="s">
        <v>369</v>
      </c>
      <c r="AD1046" s="7"/>
    </row>
    <row r="1047" spans="1:30" s="45" customFormat="1" ht="20.100000000000001" customHeight="1" x14ac:dyDescent="0.3">
      <c r="A1047" s="1"/>
      <c r="B1047" s="1" t="s">
        <v>35</v>
      </c>
      <c r="C1047" s="1">
        <v>13057</v>
      </c>
      <c r="D1047" s="1">
        <v>6</v>
      </c>
      <c r="E1047" s="1">
        <v>2</v>
      </c>
      <c r="F1047" s="1">
        <v>3</v>
      </c>
      <c r="G1047" s="1">
        <v>58</v>
      </c>
      <c r="H1047" s="138" t="s">
        <v>271</v>
      </c>
      <c r="I1047" s="2">
        <v>1158</v>
      </c>
      <c r="J1047" s="36">
        <v>150</v>
      </c>
      <c r="K1047" s="10">
        <f t="shared" si="503"/>
        <v>173700</v>
      </c>
      <c r="L1047" s="1"/>
      <c r="M1047" s="1"/>
      <c r="N1047" s="1"/>
      <c r="O1047" s="1"/>
      <c r="P1047" s="1"/>
      <c r="Q1047" s="2"/>
      <c r="R1047" s="2"/>
      <c r="S1047" s="2"/>
      <c r="T1047" s="1"/>
      <c r="U1047" s="2"/>
      <c r="V1047" s="44"/>
      <c r="W1047" s="2"/>
      <c r="X1047" s="12">
        <f t="shared" si="506"/>
        <v>173700</v>
      </c>
      <c r="Y1047" s="2"/>
      <c r="Z1047" s="13">
        <v>50000000</v>
      </c>
      <c r="AA1047" s="1">
        <v>0</v>
      </c>
      <c r="AB1047" s="1">
        <v>0</v>
      </c>
      <c r="AC1047" s="36">
        <v>0</v>
      </c>
      <c r="AD1047" s="2"/>
    </row>
    <row r="1048" spans="1:30" s="46" customFormat="1" ht="20.100000000000001" customHeight="1" x14ac:dyDescent="0.3">
      <c r="A1048" s="17"/>
      <c r="B1048" s="17"/>
      <c r="C1048" s="17"/>
      <c r="D1048" s="17"/>
      <c r="E1048" s="17"/>
      <c r="F1048" s="17"/>
      <c r="G1048" s="17"/>
      <c r="H1048" s="135"/>
      <c r="I1048" s="19"/>
      <c r="J1048" s="20"/>
      <c r="K1048" s="19"/>
      <c r="L1048" s="17"/>
      <c r="M1048" s="17"/>
      <c r="N1048" s="17"/>
      <c r="O1048" s="17"/>
      <c r="P1048" s="17"/>
      <c r="Q1048" s="19"/>
      <c r="R1048" s="19"/>
      <c r="S1048" s="19"/>
      <c r="T1048" s="17"/>
      <c r="U1048" s="19"/>
      <c r="V1048" s="21"/>
      <c r="W1048" s="19"/>
      <c r="X1048" s="19"/>
      <c r="Y1048" s="19"/>
      <c r="Z1048" s="19"/>
      <c r="AA1048" s="17"/>
      <c r="AB1048" s="17"/>
      <c r="AC1048" s="20"/>
      <c r="AD1048" s="19"/>
    </row>
    <row r="1049" spans="1:30" s="45" customFormat="1" ht="20.100000000000001" customHeight="1" x14ac:dyDescent="0.3">
      <c r="A1049" s="23">
        <v>1781</v>
      </c>
      <c r="B1049" s="23" t="s">
        <v>35</v>
      </c>
      <c r="C1049" s="23">
        <v>13189</v>
      </c>
      <c r="D1049" s="23">
        <v>3</v>
      </c>
      <c r="E1049" s="23">
        <v>19</v>
      </c>
      <c r="F1049" s="23">
        <v>1</v>
      </c>
      <c r="G1049" s="23">
        <v>32</v>
      </c>
      <c r="H1049" s="134" t="s">
        <v>271</v>
      </c>
      <c r="I1049" s="7">
        <v>7732</v>
      </c>
      <c r="J1049" s="8">
        <v>200</v>
      </c>
      <c r="K1049" s="10">
        <f t="shared" si="503"/>
        <v>1546400</v>
      </c>
      <c r="L1049" s="23"/>
      <c r="M1049" s="23"/>
      <c r="N1049" s="23"/>
      <c r="O1049" s="23"/>
      <c r="P1049" s="23"/>
      <c r="Q1049" s="7"/>
      <c r="R1049" s="7"/>
      <c r="S1049" s="7"/>
      <c r="T1049" s="23"/>
      <c r="U1049" s="7"/>
      <c r="V1049" s="11"/>
      <c r="W1049" s="7"/>
      <c r="X1049" s="12">
        <f t="shared" ref="X1049" si="507">K1049+W1049</f>
        <v>1546400</v>
      </c>
      <c r="Y1049" s="7"/>
      <c r="Z1049" s="13">
        <v>50000000</v>
      </c>
      <c r="AA1049" s="1">
        <v>0</v>
      </c>
      <c r="AB1049" s="1">
        <v>0</v>
      </c>
      <c r="AC1049" s="8" t="s">
        <v>370</v>
      </c>
      <c r="AD1049" s="7"/>
    </row>
    <row r="1050" spans="1:30" s="46" customFormat="1" ht="20.100000000000001" customHeight="1" x14ac:dyDescent="0.3">
      <c r="A1050" s="24"/>
      <c r="B1050" s="24"/>
      <c r="C1050" s="24"/>
      <c r="D1050" s="24"/>
      <c r="E1050" s="24"/>
      <c r="F1050" s="24"/>
      <c r="G1050" s="24"/>
      <c r="H1050" s="136"/>
      <c r="I1050" s="26"/>
      <c r="J1050" s="27"/>
      <c r="K1050" s="26"/>
      <c r="L1050" s="24"/>
      <c r="M1050" s="24"/>
      <c r="N1050" s="24"/>
      <c r="O1050" s="24"/>
      <c r="P1050" s="24"/>
      <c r="Q1050" s="26"/>
      <c r="R1050" s="26"/>
      <c r="S1050" s="26"/>
      <c r="T1050" s="24"/>
      <c r="U1050" s="26"/>
      <c r="V1050" s="28"/>
      <c r="W1050" s="26"/>
      <c r="X1050" s="26"/>
      <c r="Y1050" s="26"/>
      <c r="Z1050" s="26"/>
      <c r="AA1050" s="24"/>
      <c r="AB1050" s="24"/>
      <c r="AC1050" s="27"/>
      <c r="AD1050" s="26"/>
    </row>
    <row r="1051" spans="1:30" s="45" customFormat="1" ht="20.100000000000001" customHeight="1" x14ac:dyDescent="0.3">
      <c r="A1051" s="23">
        <v>1782</v>
      </c>
      <c r="B1051" s="23" t="s">
        <v>35</v>
      </c>
      <c r="C1051" s="23">
        <v>2971</v>
      </c>
      <c r="D1051" s="23">
        <v>3</v>
      </c>
      <c r="E1051" s="23">
        <v>4</v>
      </c>
      <c r="F1051" s="23">
        <v>0</v>
      </c>
      <c r="G1051" s="23">
        <v>50</v>
      </c>
      <c r="H1051" s="134" t="s">
        <v>272</v>
      </c>
      <c r="I1051" s="7">
        <v>1400</v>
      </c>
      <c r="J1051" s="8">
        <v>350</v>
      </c>
      <c r="K1051" s="10">
        <f t="shared" si="503"/>
        <v>490000</v>
      </c>
      <c r="L1051" s="23"/>
      <c r="M1051" s="23"/>
      <c r="N1051" s="23"/>
      <c r="O1051" s="6"/>
      <c r="P1051" s="23"/>
      <c r="Q1051" s="7"/>
      <c r="R1051" s="7"/>
      <c r="S1051" s="7"/>
      <c r="T1051" s="23"/>
      <c r="U1051" s="7"/>
      <c r="V1051" s="11"/>
      <c r="W1051" s="7"/>
      <c r="X1051" s="12">
        <f t="shared" ref="X1051" si="508">K1051+W1051</f>
        <v>490000</v>
      </c>
      <c r="Y1051" s="7"/>
      <c r="Z1051" s="7"/>
      <c r="AA1051" s="9">
        <f>X1051-Z1051</f>
        <v>490000</v>
      </c>
      <c r="AB1051" s="23">
        <v>0.02</v>
      </c>
      <c r="AC1051" s="8" t="s">
        <v>371</v>
      </c>
      <c r="AD1051" s="7"/>
    </row>
    <row r="1052" spans="1:30" s="45" customFormat="1" ht="20.100000000000001" customHeight="1" x14ac:dyDescent="0.3">
      <c r="A1052" s="23"/>
      <c r="B1052" s="23"/>
      <c r="C1052" s="23"/>
      <c r="D1052" s="23"/>
      <c r="E1052" s="23"/>
      <c r="F1052" s="23"/>
      <c r="G1052" s="23"/>
      <c r="H1052" s="134"/>
      <c r="I1052" s="7"/>
      <c r="J1052" s="8"/>
      <c r="K1052" s="7"/>
      <c r="L1052" s="23">
        <v>1</v>
      </c>
      <c r="M1052" s="23" t="s">
        <v>42</v>
      </c>
      <c r="N1052" s="23" t="s">
        <v>36</v>
      </c>
      <c r="O1052" s="6" t="s">
        <v>272</v>
      </c>
      <c r="P1052" s="23">
        <v>132</v>
      </c>
      <c r="Q1052" s="7">
        <v>100</v>
      </c>
      <c r="R1052" s="7">
        <v>6750</v>
      </c>
      <c r="S1052" s="9">
        <f>P1052*R1052</f>
        <v>891000</v>
      </c>
      <c r="T1052" s="23">
        <v>40</v>
      </c>
      <c r="U1052" s="7">
        <v>70</v>
      </c>
      <c r="V1052" s="9">
        <f>S1052*U1052/100</f>
        <v>623700</v>
      </c>
      <c r="W1052" s="9">
        <f>S1052-V1052</f>
        <v>267300</v>
      </c>
      <c r="X1052" s="12">
        <f>K1052+W1052</f>
        <v>267300</v>
      </c>
      <c r="Y1052" s="9">
        <f>X1052*Q1052/100</f>
        <v>267300</v>
      </c>
      <c r="Z1052" s="13">
        <v>10000000</v>
      </c>
      <c r="AA1052" s="1">
        <v>0</v>
      </c>
      <c r="AB1052" s="1">
        <v>0</v>
      </c>
      <c r="AC1052" s="8"/>
      <c r="AD1052" s="7"/>
    </row>
    <row r="1053" spans="1:30" s="45" customFormat="1" ht="20.100000000000001" customHeight="1" x14ac:dyDescent="0.3">
      <c r="A1053" s="1"/>
      <c r="B1053" s="1"/>
      <c r="C1053" s="1"/>
      <c r="D1053" s="1"/>
      <c r="E1053" s="1"/>
      <c r="F1053" s="1"/>
      <c r="G1053" s="1"/>
      <c r="H1053" s="138" t="s">
        <v>271</v>
      </c>
      <c r="I1053" s="2">
        <v>250</v>
      </c>
      <c r="J1053" s="36">
        <v>350</v>
      </c>
      <c r="K1053" s="10">
        <f t="shared" si="503"/>
        <v>87500</v>
      </c>
      <c r="L1053" s="1"/>
      <c r="M1053" s="1"/>
      <c r="N1053" s="1"/>
      <c r="O1053" s="1"/>
      <c r="P1053" s="1"/>
      <c r="Q1053" s="2"/>
      <c r="R1053" s="2"/>
      <c r="S1053" s="2"/>
      <c r="T1053" s="1"/>
      <c r="U1053" s="2"/>
      <c r="V1053" s="44"/>
      <c r="W1053" s="2"/>
      <c r="X1053" s="12">
        <f>K1053+W1053</f>
        <v>87500</v>
      </c>
      <c r="Y1053" s="2"/>
      <c r="Z1053" s="13">
        <v>50000000</v>
      </c>
      <c r="AA1053" s="1">
        <v>0</v>
      </c>
      <c r="AB1053" s="1">
        <v>0</v>
      </c>
      <c r="AC1053" s="36"/>
      <c r="AD1053" s="2"/>
    </row>
    <row r="1054" spans="1:30" s="45" customFormat="1" ht="20.100000000000001" customHeight="1" x14ac:dyDescent="0.3">
      <c r="A1054" s="1"/>
      <c r="B1054" s="1" t="s">
        <v>35</v>
      </c>
      <c r="C1054" s="1">
        <v>2970</v>
      </c>
      <c r="D1054" s="1">
        <v>3</v>
      </c>
      <c r="E1054" s="1">
        <v>6</v>
      </c>
      <c r="F1054" s="1">
        <v>1</v>
      </c>
      <c r="G1054" s="1">
        <v>54</v>
      </c>
      <c r="H1054" s="138" t="s">
        <v>271</v>
      </c>
      <c r="I1054" s="2">
        <v>2554</v>
      </c>
      <c r="J1054" s="36">
        <v>300</v>
      </c>
      <c r="K1054" s="10">
        <f t="shared" si="503"/>
        <v>766200</v>
      </c>
      <c r="L1054" s="1"/>
      <c r="M1054" s="1"/>
      <c r="N1054" s="1"/>
      <c r="O1054" s="1"/>
      <c r="P1054" s="1"/>
      <c r="Q1054" s="2"/>
      <c r="R1054" s="2"/>
      <c r="S1054" s="2"/>
      <c r="T1054" s="1"/>
      <c r="U1054" s="2"/>
      <c r="V1054" s="44"/>
      <c r="W1054" s="2"/>
      <c r="X1054" s="12">
        <f>K1054+W1054</f>
        <v>766200</v>
      </c>
      <c r="Y1054" s="2"/>
      <c r="Z1054" s="13">
        <v>50000000</v>
      </c>
      <c r="AA1054" s="1">
        <v>0</v>
      </c>
      <c r="AB1054" s="1">
        <v>0</v>
      </c>
      <c r="AC1054" s="36"/>
      <c r="AD1054" s="2"/>
    </row>
    <row r="1055" spans="1:30" s="46" customFormat="1" ht="20.100000000000001" customHeight="1" x14ac:dyDescent="0.3">
      <c r="A1055" s="17"/>
      <c r="B1055" s="17"/>
      <c r="C1055" s="17"/>
      <c r="D1055" s="17"/>
      <c r="E1055" s="17"/>
      <c r="F1055" s="17"/>
      <c r="G1055" s="17"/>
      <c r="H1055" s="135"/>
      <c r="I1055" s="19"/>
      <c r="J1055" s="20"/>
      <c r="K1055" s="19"/>
      <c r="L1055" s="17"/>
      <c r="M1055" s="17"/>
      <c r="N1055" s="17"/>
      <c r="O1055" s="17"/>
      <c r="P1055" s="17"/>
      <c r="Q1055" s="19"/>
      <c r="R1055" s="19"/>
      <c r="S1055" s="19"/>
      <c r="T1055" s="17"/>
      <c r="U1055" s="19"/>
      <c r="V1055" s="21"/>
      <c r="W1055" s="19"/>
      <c r="X1055" s="19"/>
      <c r="Y1055" s="19"/>
      <c r="Z1055" s="19"/>
      <c r="AA1055" s="17"/>
      <c r="AB1055" s="17"/>
      <c r="AC1055" s="20"/>
      <c r="AD1055" s="19"/>
    </row>
    <row r="1056" spans="1:30" s="45" customFormat="1" ht="20.100000000000001" customHeight="1" x14ac:dyDescent="0.3">
      <c r="A1056" s="23">
        <v>1783</v>
      </c>
      <c r="B1056" s="23" t="s">
        <v>35</v>
      </c>
      <c r="C1056" s="23">
        <v>13823</v>
      </c>
      <c r="D1056" s="23">
        <v>1</v>
      </c>
      <c r="E1056" s="23">
        <v>2</v>
      </c>
      <c r="F1056" s="23">
        <v>1</v>
      </c>
      <c r="G1056" s="23">
        <v>37</v>
      </c>
      <c r="H1056" s="134" t="s">
        <v>272</v>
      </c>
      <c r="I1056" s="7">
        <v>400</v>
      </c>
      <c r="J1056" s="8">
        <v>250</v>
      </c>
      <c r="K1056" s="10">
        <f t="shared" si="503"/>
        <v>100000</v>
      </c>
      <c r="L1056" s="23"/>
      <c r="M1056" s="23"/>
      <c r="N1056" s="23"/>
      <c r="O1056" s="6"/>
      <c r="P1056" s="23"/>
      <c r="Q1056" s="7"/>
      <c r="R1056" s="7"/>
      <c r="S1056" s="7"/>
      <c r="T1056" s="23"/>
      <c r="U1056" s="7"/>
      <c r="V1056" s="11"/>
      <c r="W1056" s="7"/>
      <c r="X1056" s="12">
        <f>K1056+W1056</f>
        <v>100000</v>
      </c>
      <c r="Y1056" s="7"/>
      <c r="Z1056" s="7"/>
      <c r="AA1056" s="9">
        <f>X1056-Z1056</f>
        <v>100000</v>
      </c>
      <c r="AB1056" s="23">
        <v>0.02</v>
      </c>
      <c r="AC1056" s="8" t="s">
        <v>372</v>
      </c>
      <c r="AD1056" s="7"/>
    </row>
    <row r="1057" spans="1:30" s="45" customFormat="1" ht="20.100000000000001" customHeight="1" x14ac:dyDescent="0.3">
      <c r="A1057" s="23"/>
      <c r="B1057" s="23"/>
      <c r="C1057" s="23"/>
      <c r="D1057" s="23"/>
      <c r="E1057" s="23"/>
      <c r="F1057" s="23"/>
      <c r="G1057" s="23"/>
      <c r="H1057" s="134"/>
      <c r="I1057" s="7"/>
      <c r="J1057" s="8"/>
      <c r="K1057" s="7"/>
      <c r="L1057" s="23">
        <v>1</v>
      </c>
      <c r="M1057" s="23" t="s">
        <v>42</v>
      </c>
      <c r="N1057" s="23" t="s">
        <v>36</v>
      </c>
      <c r="O1057" s="6" t="s">
        <v>272</v>
      </c>
      <c r="P1057" s="23">
        <v>126</v>
      </c>
      <c r="Q1057" s="7">
        <v>100</v>
      </c>
      <c r="R1057" s="7">
        <v>6750</v>
      </c>
      <c r="S1057" s="9">
        <f>P1057*R1057</f>
        <v>850500</v>
      </c>
      <c r="T1057" s="23">
        <v>2</v>
      </c>
      <c r="U1057" s="7">
        <v>2</v>
      </c>
      <c r="V1057" s="9">
        <f>S1057*U1057/100</f>
        <v>17010</v>
      </c>
      <c r="W1057" s="9">
        <f>S1057-V1057</f>
        <v>833490</v>
      </c>
      <c r="X1057" s="12">
        <f t="shared" ref="X1057:X1068" si="509">K1057+W1057</f>
        <v>833490</v>
      </c>
      <c r="Y1057" s="9">
        <f>X1057*Q1057/100</f>
        <v>833490</v>
      </c>
      <c r="Z1057" s="13">
        <v>10000000</v>
      </c>
      <c r="AA1057" s="1">
        <v>0</v>
      </c>
      <c r="AB1057" s="1">
        <v>0</v>
      </c>
      <c r="AC1057" s="36"/>
      <c r="AD1057" s="7"/>
    </row>
    <row r="1058" spans="1:30" s="45" customFormat="1" ht="20.100000000000001" customHeight="1" x14ac:dyDescent="0.3">
      <c r="A1058" s="1"/>
      <c r="B1058" s="1"/>
      <c r="C1058" s="1"/>
      <c r="D1058" s="1"/>
      <c r="E1058" s="1"/>
      <c r="F1058" s="1"/>
      <c r="G1058" s="1"/>
      <c r="H1058" s="138" t="s">
        <v>271</v>
      </c>
      <c r="I1058" s="2">
        <v>537</v>
      </c>
      <c r="J1058" s="36">
        <v>250</v>
      </c>
      <c r="K1058" s="10">
        <f t="shared" si="503"/>
        <v>134250</v>
      </c>
      <c r="L1058" s="1"/>
      <c r="M1058" s="1"/>
      <c r="N1058" s="1"/>
      <c r="O1058" s="1"/>
      <c r="P1058" s="1"/>
      <c r="Q1058" s="2"/>
      <c r="R1058" s="2"/>
      <c r="S1058" s="2"/>
      <c r="T1058" s="1"/>
      <c r="U1058" s="2"/>
      <c r="V1058" s="44"/>
      <c r="W1058" s="2"/>
      <c r="X1058" s="12">
        <f t="shared" si="509"/>
        <v>134250</v>
      </c>
      <c r="Y1058" s="2"/>
      <c r="Z1058" s="13">
        <v>50000000</v>
      </c>
      <c r="AA1058" s="1">
        <v>0</v>
      </c>
      <c r="AB1058" s="1">
        <v>0</v>
      </c>
      <c r="AC1058" s="36"/>
      <c r="AD1058" s="2"/>
    </row>
    <row r="1059" spans="1:30" s="45" customFormat="1" ht="20.100000000000001" customHeight="1" x14ac:dyDescent="0.3">
      <c r="A1059" s="1"/>
      <c r="B1059" s="1" t="s">
        <v>35</v>
      </c>
      <c r="C1059" s="1">
        <v>3639</v>
      </c>
      <c r="D1059" s="1">
        <v>4</v>
      </c>
      <c r="E1059" s="1">
        <v>1</v>
      </c>
      <c r="F1059" s="1">
        <v>2</v>
      </c>
      <c r="G1059" s="1">
        <v>22</v>
      </c>
      <c r="H1059" s="138" t="s">
        <v>271</v>
      </c>
      <c r="I1059" s="2">
        <v>622</v>
      </c>
      <c r="J1059" s="36">
        <v>150</v>
      </c>
      <c r="K1059" s="10">
        <f t="shared" si="503"/>
        <v>93300</v>
      </c>
      <c r="L1059" s="1"/>
      <c r="M1059" s="1"/>
      <c r="N1059" s="1"/>
      <c r="O1059" s="1"/>
      <c r="P1059" s="1"/>
      <c r="Q1059" s="2"/>
      <c r="R1059" s="2"/>
      <c r="S1059" s="2"/>
      <c r="T1059" s="1"/>
      <c r="U1059" s="2"/>
      <c r="V1059" s="44"/>
      <c r="W1059" s="2"/>
      <c r="X1059" s="12">
        <f t="shared" si="509"/>
        <v>93300</v>
      </c>
      <c r="Y1059" s="2"/>
      <c r="Z1059" s="13">
        <v>50000000</v>
      </c>
      <c r="AA1059" s="1">
        <v>0</v>
      </c>
      <c r="AB1059" s="1">
        <v>0</v>
      </c>
      <c r="AC1059" s="36"/>
      <c r="AD1059" s="2"/>
    </row>
    <row r="1060" spans="1:30" s="46" customFormat="1" ht="20.100000000000001" customHeight="1" x14ac:dyDescent="0.3">
      <c r="A1060" s="17"/>
      <c r="B1060" s="17"/>
      <c r="C1060" s="17"/>
      <c r="D1060" s="17"/>
      <c r="E1060" s="17"/>
      <c r="F1060" s="17"/>
      <c r="G1060" s="17"/>
      <c r="H1060" s="135"/>
      <c r="I1060" s="19"/>
      <c r="J1060" s="20"/>
      <c r="K1060" s="19"/>
      <c r="L1060" s="17"/>
      <c r="M1060" s="17"/>
      <c r="N1060" s="17"/>
      <c r="O1060" s="17"/>
      <c r="P1060" s="17"/>
      <c r="Q1060" s="19"/>
      <c r="R1060" s="19"/>
      <c r="S1060" s="19"/>
      <c r="T1060" s="17"/>
      <c r="U1060" s="19"/>
      <c r="V1060" s="21"/>
      <c r="W1060" s="19"/>
      <c r="X1060" s="19"/>
      <c r="Y1060" s="19"/>
      <c r="Z1060" s="19"/>
      <c r="AA1060" s="17"/>
      <c r="AB1060" s="17"/>
      <c r="AC1060" s="20"/>
      <c r="AD1060" s="19"/>
    </row>
    <row r="1061" spans="1:30" s="45" customFormat="1" ht="20.100000000000001" customHeight="1" x14ac:dyDescent="0.3">
      <c r="A1061" s="23">
        <v>1784</v>
      </c>
      <c r="B1061" s="23" t="s">
        <v>35</v>
      </c>
      <c r="C1061" s="23">
        <v>11458</v>
      </c>
      <c r="D1061" s="23">
        <v>4</v>
      </c>
      <c r="E1061" s="23">
        <v>14</v>
      </c>
      <c r="F1061" s="23">
        <v>2</v>
      </c>
      <c r="G1061" s="23">
        <v>35</v>
      </c>
      <c r="H1061" s="134" t="s">
        <v>271</v>
      </c>
      <c r="I1061" s="7">
        <v>5835</v>
      </c>
      <c r="J1061" s="8">
        <v>150</v>
      </c>
      <c r="K1061" s="10">
        <f t="shared" si="503"/>
        <v>875250</v>
      </c>
      <c r="L1061" s="23"/>
      <c r="M1061" s="23"/>
      <c r="N1061" s="23"/>
      <c r="O1061" s="23"/>
      <c r="P1061" s="23"/>
      <c r="Q1061" s="7"/>
      <c r="R1061" s="7"/>
      <c r="S1061" s="7"/>
      <c r="T1061" s="23"/>
      <c r="U1061" s="7"/>
      <c r="V1061" s="11"/>
      <c r="W1061" s="7"/>
      <c r="X1061" s="12">
        <f t="shared" si="509"/>
        <v>875250</v>
      </c>
      <c r="Y1061" s="7"/>
      <c r="Z1061" s="13">
        <v>50000000</v>
      </c>
      <c r="AA1061" s="1">
        <v>0</v>
      </c>
      <c r="AB1061" s="1">
        <v>0</v>
      </c>
      <c r="AC1061" s="8" t="s">
        <v>373</v>
      </c>
      <c r="AD1061" s="7"/>
    </row>
    <row r="1062" spans="1:30" s="45" customFormat="1" ht="20.100000000000001" customHeight="1" x14ac:dyDescent="0.3">
      <c r="A1062" s="1"/>
      <c r="B1062" s="1" t="s">
        <v>35</v>
      </c>
      <c r="C1062" s="1">
        <v>11923</v>
      </c>
      <c r="D1062" s="1">
        <v>4</v>
      </c>
      <c r="E1062" s="1">
        <v>12</v>
      </c>
      <c r="F1062" s="1">
        <v>3</v>
      </c>
      <c r="G1062" s="1">
        <v>52</v>
      </c>
      <c r="H1062" s="138" t="s">
        <v>271</v>
      </c>
      <c r="I1062" s="2">
        <v>5152</v>
      </c>
      <c r="J1062" s="36">
        <v>200</v>
      </c>
      <c r="K1062" s="10">
        <f t="shared" si="503"/>
        <v>1030400</v>
      </c>
      <c r="L1062" s="1"/>
      <c r="M1062" s="1"/>
      <c r="N1062" s="1"/>
      <c r="O1062" s="1"/>
      <c r="P1062" s="1"/>
      <c r="Q1062" s="2"/>
      <c r="R1062" s="2"/>
      <c r="S1062" s="2"/>
      <c r="T1062" s="1"/>
      <c r="U1062" s="2"/>
      <c r="V1062" s="44"/>
      <c r="W1062" s="2"/>
      <c r="X1062" s="12">
        <f t="shared" si="509"/>
        <v>1030400</v>
      </c>
      <c r="Y1062" s="2"/>
      <c r="Z1062" s="13">
        <v>50000000</v>
      </c>
      <c r="AA1062" s="1">
        <v>0</v>
      </c>
      <c r="AB1062" s="1">
        <v>0</v>
      </c>
      <c r="AC1062" s="36">
        <v>0</v>
      </c>
      <c r="AD1062" s="2"/>
    </row>
    <row r="1063" spans="1:30" s="45" customFormat="1" ht="20.100000000000001" customHeight="1" x14ac:dyDescent="0.3">
      <c r="A1063" s="1"/>
      <c r="B1063" s="1" t="s">
        <v>35</v>
      </c>
      <c r="C1063" s="1">
        <v>11644</v>
      </c>
      <c r="D1063" s="1">
        <v>4</v>
      </c>
      <c r="E1063" s="1">
        <v>2</v>
      </c>
      <c r="F1063" s="1">
        <v>2</v>
      </c>
      <c r="G1063" s="1">
        <v>75</v>
      </c>
      <c r="H1063" s="138" t="s">
        <v>272</v>
      </c>
      <c r="I1063" s="2">
        <v>800</v>
      </c>
      <c r="J1063" s="36">
        <v>220</v>
      </c>
      <c r="K1063" s="10">
        <f t="shared" si="503"/>
        <v>176000</v>
      </c>
      <c r="L1063" s="1">
        <v>1</v>
      </c>
      <c r="M1063" s="1" t="s">
        <v>42</v>
      </c>
      <c r="N1063" s="1" t="s">
        <v>51</v>
      </c>
      <c r="O1063" s="35" t="s">
        <v>272</v>
      </c>
      <c r="P1063" s="1">
        <v>108</v>
      </c>
      <c r="Q1063" s="2">
        <v>100</v>
      </c>
      <c r="R1063" s="2">
        <v>6750</v>
      </c>
      <c r="S1063" s="9">
        <f>P1063*R1063</f>
        <v>729000</v>
      </c>
      <c r="T1063" s="1">
        <v>35</v>
      </c>
      <c r="U1063" s="2">
        <v>85</v>
      </c>
      <c r="V1063" s="9">
        <f>S1063*U1063/100</f>
        <v>619650</v>
      </c>
      <c r="W1063" s="9">
        <f>S1063-V1063</f>
        <v>109350</v>
      </c>
      <c r="X1063" s="12">
        <f t="shared" si="509"/>
        <v>285350</v>
      </c>
      <c r="Y1063" s="9">
        <f>X1063*Q1063/100</f>
        <v>285350</v>
      </c>
      <c r="Z1063" s="13">
        <v>50000000</v>
      </c>
      <c r="AA1063" s="1">
        <v>0</v>
      </c>
      <c r="AB1063" s="1">
        <v>0</v>
      </c>
      <c r="AC1063" s="36">
        <v>0</v>
      </c>
      <c r="AD1063" s="2"/>
    </row>
    <row r="1064" spans="1:30" s="45" customFormat="1" ht="20.100000000000001" customHeight="1" x14ac:dyDescent="0.3">
      <c r="A1064" s="1"/>
      <c r="B1064" s="1"/>
      <c r="C1064" s="1"/>
      <c r="D1064" s="1"/>
      <c r="E1064" s="1"/>
      <c r="F1064" s="1"/>
      <c r="G1064" s="1"/>
      <c r="H1064" s="138" t="s">
        <v>271</v>
      </c>
      <c r="I1064" s="2">
        <v>275</v>
      </c>
      <c r="J1064" s="36">
        <v>220</v>
      </c>
      <c r="K1064" s="10">
        <f t="shared" si="503"/>
        <v>60500</v>
      </c>
      <c r="L1064" s="1"/>
      <c r="M1064" s="1"/>
      <c r="N1064" s="1"/>
      <c r="O1064" s="1"/>
      <c r="P1064" s="1"/>
      <c r="Q1064" s="2"/>
      <c r="R1064" s="2"/>
      <c r="S1064" s="2"/>
      <c r="T1064" s="1"/>
      <c r="U1064" s="2"/>
      <c r="V1064" s="44"/>
      <c r="W1064" s="2"/>
      <c r="X1064" s="12">
        <f t="shared" si="509"/>
        <v>60500</v>
      </c>
      <c r="Y1064" s="2"/>
      <c r="Z1064" s="13">
        <v>50000000</v>
      </c>
      <c r="AA1064" s="1">
        <v>0</v>
      </c>
      <c r="AB1064" s="1">
        <v>0</v>
      </c>
      <c r="AC1064" s="36"/>
      <c r="AD1064" s="2"/>
    </row>
    <row r="1065" spans="1:30" s="46" customFormat="1" ht="20.100000000000001" customHeight="1" x14ac:dyDescent="0.3">
      <c r="A1065" s="17"/>
      <c r="B1065" s="17"/>
      <c r="C1065" s="17"/>
      <c r="D1065" s="17"/>
      <c r="E1065" s="17"/>
      <c r="F1065" s="17"/>
      <c r="G1065" s="17"/>
      <c r="H1065" s="135"/>
      <c r="I1065" s="19"/>
      <c r="J1065" s="20"/>
      <c r="K1065" s="19"/>
      <c r="L1065" s="17"/>
      <c r="M1065" s="17"/>
      <c r="N1065" s="17"/>
      <c r="O1065" s="17"/>
      <c r="P1065" s="17"/>
      <c r="Q1065" s="19"/>
      <c r="R1065" s="19"/>
      <c r="S1065" s="19"/>
      <c r="T1065" s="17"/>
      <c r="U1065" s="19"/>
      <c r="V1065" s="21"/>
      <c r="W1065" s="19"/>
      <c r="X1065" s="19"/>
      <c r="Y1065" s="19"/>
      <c r="Z1065" s="19"/>
      <c r="AA1065" s="17"/>
      <c r="AB1065" s="17"/>
      <c r="AC1065" s="20"/>
      <c r="AD1065" s="19"/>
    </row>
    <row r="1066" spans="1:30" s="45" customFormat="1" ht="20.100000000000001" customHeight="1" x14ac:dyDescent="0.3">
      <c r="A1066" s="23">
        <v>1785</v>
      </c>
      <c r="B1066" s="23" t="s">
        <v>35</v>
      </c>
      <c r="C1066" s="23">
        <v>3355</v>
      </c>
      <c r="D1066" s="23">
        <v>5</v>
      </c>
      <c r="E1066" s="23">
        <v>4</v>
      </c>
      <c r="F1066" s="23">
        <v>1</v>
      </c>
      <c r="G1066" s="23">
        <v>50</v>
      </c>
      <c r="H1066" s="134" t="s">
        <v>271</v>
      </c>
      <c r="I1066" s="7">
        <v>1750</v>
      </c>
      <c r="J1066" s="8">
        <v>150</v>
      </c>
      <c r="K1066" s="10">
        <f t="shared" si="503"/>
        <v>262500</v>
      </c>
      <c r="L1066" s="23"/>
      <c r="M1066" s="23"/>
      <c r="N1066" s="23"/>
      <c r="O1066" s="23"/>
      <c r="P1066" s="23"/>
      <c r="Q1066" s="7"/>
      <c r="R1066" s="7"/>
      <c r="S1066" s="7"/>
      <c r="T1066" s="23"/>
      <c r="U1066" s="7"/>
      <c r="V1066" s="11"/>
      <c r="W1066" s="7"/>
      <c r="X1066" s="12">
        <f t="shared" si="509"/>
        <v>262500</v>
      </c>
      <c r="Y1066" s="7"/>
      <c r="Z1066" s="13">
        <v>50000000</v>
      </c>
      <c r="AA1066" s="1">
        <v>0</v>
      </c>
      <c r="AB1066" s="1">
        <v>0</v>
      </c>
      <c r="AC1066" s="8" t="s">
        <v>374</v>
      </c>
      <c r="AD1066" s="7"/>
    </row>
    <row r="1067" spans="1:30" s="46" customFormat="1" ht="20.100000000000001" customHeight="1" x14ac:dyDescent="0.3">
      <c r="A1067" s="24"/>
      <c r="B1067" s="24"/>
      <c r="C1067" s="24"/>
      <c r="D1067" s="24"/>
      <c r="E1067" s="24"/>
      <c r="F1067" s="24"/>
      <c r="G1067" s="24"/>
      <c r="H1067" s="136"/>
      <c r="I1067" s="26"/>
      <c r="J1067" s="27"/>
      <c r="K1067" s="61"/>
      <c r="L1067" s="24"/>
      <c r="M1067" s="24"/>
      <c r="N1067" s="24"/>
      <c r="O1067" s="24"/>
      <c r="P1067" s="24"/>
      <c r="Q1067" s="26"/>
      <c r="R1067" s="26"/>
      <c r="S1067" s="26"/>
      <c r="T1067" s="24"/>
      <c r="U1067" s="26"/>
      <c r="V1067" s="28"/>
      <c r="W1067" s="26"/>
      <c r="X1067" s="62"/>
      <c r="Y1067" s="26"/>
      <c r="Z1067" s="63"/>
      <c r="AA1067" s="17"/>
      <c r="AB1067" s="17"/>
      <c r="AC1067" s="27"/>
      <c r="AD1067" s="26"/>
    </row>
    <row r="1068" spans="1:30" s="45" customFormat="1" ht="20.100000000000001" customHeight="1" x14ac:dyDescent="0.3">
      <c r="A1068" s="23">
        <v>1786</v>
      </c>
      <c r="B1068" s="23" t="s">
        <v>35</v>
      </c>
      <c r="C1068" s="23">
        <v>14568</v>
      </c>
      <c r="D1068" s="23">
        <v>8</v>
      </c>
      <c r="E1068" s="23">
        <v>3</v>
      </c>
      <c r="F1068" s="23">
        <v>0</v>
      </c>
      <c r="G1068" s="23">
        <v>0</v>
      </c>
      <c r="H1068" s="134" t="s">
        <v>271</v>
      </c>
      <c r="I1068" s="7">
        <v>1200</v>
      </c>
      <c r="J1068" s="8">
        <v>150</v>
      </c>
      <c r="K1068" s="9">
        <f t="shared" si="503"/>
        <v>180000</v>
      </c>
      <c r="L1068" s="23"/>
      <c r="M1068" s="23"/>
      <c r="N1068" s="23"/>
      <c r="O1068" s="23"/>
      <c r="P1068" s="23"/>
      <c r="Q1068" s="7"/>
      <c r="R1068" s="7"/>
      <c r="S1068" s="7"/>
      <c r="T1068" s="23"/>
      <c r="U1068" s="7"/>
      <c r="V1068" s="11"/>
      <c r="W1068" s="7"/>
      <c r="X1068" s="12">
        <f t="shared" si="509"/>
        <v>180000</v>
      </c>
      <c r="Y1068" s="7"/>
      <c r="Z1068" s="13">
        <v>50000000</v>
      </c>
      <c r="AA1068" s="1">
        <v>0</v>
      </c>
      <c r="AB1068" s="1">
        <v>0</v>
      </c>
      <c r="AC1068" s="8" t="s">
        <v>375</v>
      </c>
      <c r="AD1068" s="7"/>
    </row>
    <row r="1069" spans="1:30" s="46" customFormat="1" ht="20.100000000000001" customHeight="1" x14ac:dyDescent="0.3">
      <c r="A1069" s="24"/>
      <c r="B1069" s="24"/>
      <c r="C1069" s="24"/>
      <c r="D1069" s="24"/>
      <c r="E1069" s="24"/>
      <c r="F1069" s="24"/>
      <c r="G1069" s="24"/>
      <c r="H1069" s="136"/>
      <c r="I1069" s="26"/>
      <c r="J1069" s="27"/>
      <c r="K1069" s="47"/>
      <c r="L1069" s="24"/>
      <c r="M1069" s="24"/>
      <c r="N1069" s="24"/>
      <c r="O1069" s="24"/>
      <c r="P1069" s="24"/>
      <c r="Q1069" s="26"/>
      <c r="R1069" s="26"/>
      <c r="S1069" s="26"/>
      <c r="T1069" s="24"/>
      <c r="U1069" s="26"/>
      <c r="V1069" s="28"/>
      <c r="W1069" s="26"/>
      <c r="X1069" s="62"/>
      <c r="Y1069" s="26"/>
      <c r="Z1069" s="47"/>
      <c r="AA1069" s="24"/>
      <c r="AB1069" s="24"/>
      <c r="AC1069" s="27"/>
      <c r="AD1069" s="26"/>
    </row>
    <row r="1070" spans="1:30" s="45" customFormat="1" ht="20.100000000000001" customHeight="1" x14ac:dyDescent="0.3">
      <c r="A1070" s="23">
        <v>1787</v>
      </c>
      <c r="B1070" s="23" t="s">
        <v>35</v>
      </c>
      <c r="C1070" s="23">
        <v>641</v>
      </c>
      <c r="D1070" s="23">
        <v>6</v>
      </c>
      <c r="E1070" s="23">
        <v>3</v>
      </c>
      <c r="F1070" s="23">
        <v>3</v>
      </c>
      <c r="G1070" s="23">
        <v>56</v>
      </c>
      <c r="H1070" s="134" t="s">
        <v>271</v>
      </c>
      <c r="I1070" s="7">
        <v>1556</v>
      </c>
      <c r="J1070" s="8">
        <v>150</v>
      </c>
      <c r="K1070" s="9">
        <f t="shared" si="503"/>
        <v>233400</v>
      </c>
      <c r="L1070" s="23"/>
      <c r="M1070" s="23"/>
      <c r="N1070" s="23"/>
      <c r="O1070" s="23"/>
      <c r="P1070" s="23"/>
      <c r="Q1070" s="7"/>
      <c r="R1070" s="7"/>
      <c r="S1070" s="7"/>
      <c r="T1070" s="23"/>
      <c r="U1070" s="7"/>
      <c r="V1070" s="11"/>
      <c r="W1070" s="7"/>
      <c r="X1070" s="12">
        <f t="shared" ref="X1070:X1073" si="510">K1070+W1070</f>
        <v>233400</v>
      </c>
      <c r="Y1070" s="7"/>
      <c r="Z1070" s="13">
        <v>50000000</v>
      </c>
      <c r="AA1070" s="1">
        <v>0</v>
      </c>
      <c r="AB1070" s="1">
        <v>0</v>
      </c>
      <c r="AC1070" s="8" t="s">
        <v>376</v>
      </c>
      <c r="AD1070" s="7"/>
    </row>
    <row r="1071" spans="1:30" s="45" customFormat="1" ht="20.100000000000001" customHeight="1" x14ac:dyDescent="0.3">
      <c r="A1071" s="1"/>
      <c r="B1071" s="1" t="s">
        <v>35</v>
      </c>
      <c r="C1071" s="1">
        <v>13972</v>
      </c>
      <c r="D1071" s="1">
        <v>6</v>
      </c>
      <c r="E1071" s="1">
        <v>1</v>
      </c>
      <c r="F1071" s="1">
        <v>3</v>
      </c>
      <c r="G1071" s="1">
        <v>51</v>
      </c>
      <c r="H1071" s="138" t="s">
        <v>271</v>
      </c>
      <c r="I1071" s="2">
        <v>751</v>
      </c>
      <c r="J1071" s="36">
        <v>220</v>
      </c>
      <c r="K1071" s="10">
        <f t="shared" si="503"/>
        <v>165220</v>
      </c>
      <c r="L1071" s="1"/>
      <c r="M1071" s="1"/>
      <c r="N1071" s="1"/>
      <c r="O1071" s="1"/>
      <c r="P1071" s="1"/>
      <c r="Q1071" s="2"/>
      <c r="R1071" s="2"/>
      <c r="S1071" s="2"/>
      <c r="T1071" s="1"/>
      <c r="U1071" s="2"/>
      <c r="V1071" s="44"/>
      <c r="W1071" s="2"/>
      <c r="X1071" s="12">
        <f t="shared" si="510"/>
        <v>165220</v>
      </c>
      <c r="Y1071" s="2"/>
      <c r="Z1071" s="13">
        <v>50000000</v>
      </c>
      <c r="AA1071" s="1">
        <v>0</v>
      </c>
      <c r="AB1071" s="1">
        <v>0</v>
      </c>
      <c r="AC1071" s="36"/>
      <c r="AD1071" s="2"/>
    </row>
    <row r="1072" spans="1:30" s="45" customFormat="1" ht="20.100000000000001" customHeight="1" x14ac:dyDescent="0.3">
      <c r="A1072" s="1"/>
      <c r="B1072" s="1" t="s">
        <v>35</v>
      </c>
      <c r="C1072" s="1">
        <v>15029</v>
      </c>
      <c r="D1072" s="1">
        <v>6</v>
      </c>
      <c r="E1072" s="1">
        <v>4</v>
      </c>
      <c r="F1072" s="1">
        <v>2</v>
      </c>
      <c r="G1072" s="1">
        <v>15</v>
      </c>
      <c r="H1072" s="138" t="s">
        <v>272</v>
      </c>
      <c r="I1072" s="2">
        <v>400</v>
      </c>
      <c r="J1072" s="36">
        <v>150</v>
      </c>
      <c r="K1072" s="10">
        <f t="shared" si="503"/>
        <v>60000</v>
      </c>
      <c r="L1072" s="1">
        <v>1</v>
      </c>
      <c r="M1072" s="1" t="s">
        <v>42</v>
      </c>
      <c r="N1072" s="1" t="s">
        <v>36</v>
      </c>
      <c r="O1072" s="35" t="s">
        <v>272</v>
      </c>
      <c r="P1072" s="1">
        <v>72</v>
      </c>
      <c r="Q1072" s="2">
        <v>100</v>
      </c>
      <c r="R1072" s="2">
        <v>6750</v>
      </c>
      <c r="S1072" s="9">
        <f>P1072*R1072</f>
        <v>486000</v>
      </c>
      <c r="T1072" s="1">
        <v>1</v>
      </c>
      <c r="U1072" s="2">
        <v>1</v>
      </c>
      <c r="V1072" s="9">
        <f>S1072*U1072/100</f>
        <v>4860</v>
      </c>
      <c r="W1072" s="9">
        <f>S1072-V1072</f>
        <v>481140</v>
      </c>
      <c r="X1072" s="12">
        <f t="shared" si="510"/>
        <v>541140</v>
      </c>
      <c r="Y1072" s="9">
        <f>X1072*Q1072/100</f>
        <v>541140</v>
      </c>
      <c r="Z1072" s="13">
        <v>50000000</v>
      </c>
      <c r="AA1072" s="1">
        <v>0</v>
      </c>
      <c r="AB1072" s="1">
        <v>0</v>
      </c>
      <c r="AC1072" s="36"/>
      <c r="AD1072" s="2"/>
    </row>
    <row r="1073" spans="1:30" s="45" customFormat="1" ht="20.100000000000001" customHeight="1" x14ac:dyDescent="0.3">
      <c r="A1073" s="1"/>
      <c r="B1073" s="1"/>
      <c r="C1073" s="1"/>
      <c r="D1073" s="1"/>
      <c r="E1073" s="1"/>
      <c r="F1073" s="1"/>
      <c r="G1073" s="1"/>
      <c r="H1073" s="138" t="s">
        <v>271</v>
      </c>
      <c r="I1073" s="2">
        <v>1415</v>
      </c>
      <c r="J1073" s="36">
        <v>150</v>
      </c>
      <c r="K1073" s="10">
        <f t="shared" si="503"/>
        <v>212250</v>
      </c>
      <c r="L1073" s="1"/>
      <c r="M1073" s="1"/>
      <c r="N1073" s="1"/>
      <c r="O1073" s="1"/>
      <c r="P1073" s="1"/>
      <c r="Q1073" s="2"/>
      <c r="R1073" s="2"/>
      <c r="S1073" s="2"/>
      <c r="T1073" s="1"/>
      <c r="U1073" s="2"/>
      <c r="V1073" s="44"/>
      <c r="W1073" s="2"/>
      <c r="X1073" s="12">
        <f t="shared" si="510"/>
        <v>212250</v>
      </c>
      <c r="Y1073" s="2"/>
      <c r="Z1073" s="13">
        <v>50000000</v>
      </c>
      <c r="AA1073" s="1">
        <v>0</v>
      </c>
      <c r="AB1073" s="1">
        <v>0</v>
      </c>
      <c r="AC1073" s="36"/>
      <c r="AD1073" s="2"/>
    </row>
    <row r="1074" spans="1:30" s="46" customFormat="1" ht="20.100000000000001" customHeight="1" x14ac:dyDescent="0.3">
      <c r="A1074" s="17"/>
      <c r="B1074" s="17"/>
      <c r="C1074" s="17"/>
      <c r="D1074" s="17"/>
      <c r="E1074" s="17"/>
      <c r="F1074" s="17"/>
      <c r="G1074" s="17"/>
      <c r="H1074" s="135"/>
      <c r="I1074" s="19"/>
      <c r="J1074" s="20"/>
      <c r="K1074" s="19"/>
      <c r="L1074" s="17"/>
      <c r="M1074" s="17"/>
      <c r="N1074" s="17"/>
      <c r="O1074" s="17"/>
      <c r="P1074" s="17"/>
      <c r="Q1074" s="19"/>
      <c r="R1074" s="19"/>
      <c r="S1074" s="19"/>
      <c r="T1074" s="17"/>
      <c r="U1074" s="19"/>
      <c r="V1074" s="21"/>
      <c r="W1074" s="19"/>
      <c r="X1074" s="19"/>
      <c r="Y1074" s="19"/>
      <c r="Z1074" s="19"/>
      <c r="AA1074" s="17"/>
      <c r="AB1074" s="17"/>
      <c r="AC1074" s="20"/>
      <c r="AD1074" s="19"/>
    </row>
    <row r="1075" spans="1:30" s="45" customFormat="1" ht="20.100000000000001" customHeight="1" x14ac:dyDescent="0.3">
      <c r="A1075" s="23">
        <v>1788</v>
      </c>
      <c r="B1075" s="23" t="s">
        <v>35</v>
      </c>
      <c r="C1075" s="23">
        <v>3286</v>
      </c>
      <c r="D1075" s="23">
        <v>5</v>
      </c>
      <c r="E1075" s="23">
        <v>5</v>
      </c>
      <c r="F1075" s="23">
        <v>0</v>
      </c>
      <c r="G1075" s="23">
        <v>70</v>
      </c>
      <c r="H1075" s="134" t="s">
        <v>271</v>
      </c>
      <c r="I1075" s="7">
        <v>2070</v>
      </c>
      <c r="J1075" s="8">
        <v>150</v>
      </c>
      <c r="K1075" s="10">
        <f t="shared" ref="K1075:K1084" si="511">I1075*J1075</f>
        <v>310500</v>
      </c>
      <c r="L1075" s="23"/>
      <c r="M1075" s="23"/>
      <c r="N1075" s="23"/>
      <c r="O1075" s="23"/>
      <c r="P1075" s="23"/>
      <c r="Q1075" s="7"/>
      <c r="R1075" s="7"/>
      <c r="S1075" s="7"/>
      <c r="T1075" s="23"/>
      <c r="U1075" s="7"/>
      <c r="V1075" s="11"/>
      <c r="W1075" s="7"/>
      <c r="X1075" s="12">
        <f t="shared" ref="X1075:X1079" si="512">K1075+W1075</f>
        <v>310500</v>
      </c>
      <c r="Y1075" s="2"/>
      <c r="Z1075" s="13">
        <v>50000000</v>
      </c>
      <c r="AA1075" s="1">
        <v>0</v>
      </c>
      <c r="AB1075" s="1">
        <v>0</v>
      </c>
      <c r="AC1075" s="8" t="s">
        <v>377</v>
      </c>
      <c r="AD1075" s="7"/>
    </row>
    <row r="1076" spans="1:30" s="45" customFormat="1" ht="20.100000000000001" customHeight="1" x14ac:dyDescent="0.3">
      <c r="A1076" s="1"/>
      <c r="B1076" s="1" t="s">
        <v>35</v>
      </c>
      <c r="C1076" s="1">
        <v>3340</v>
      </c>
      <c r="D1076" s="1">
        <v>5</v>
      </c>
      <c r="E1076" s="1">
        <v>0</v>
      </c>
      <c r="F1076" s="1">
        <v>2</v>
      </c>
      <c r="G1076" s="1">
        <v>7</v>
      </c>
      <c r="H1076" s="138" t="s">
        <v>271</v>
      </c>
      <c r="I1076" s="2">
        <v>207</v>
      </c>
      <c r="J1076" s="36">
        <v>250</v>
      </c>
      <c r="K1076" s="10">
        <f t="shared" si="511"/>
        <v>51750</v>
      </c>
      <c r="L1076" s="1"/>
      <c r="M1076" s="1"/>
      <c r="N1076" s="1"/>
      <c r="O1076" s="1"/>
      <c r="P1076" s="1"/>
      <c r="Q1076" s="2"/>
      <c r="R1076" s="2"/>
      <c r="S1076" s="2"/>
      <c r="T1076" s="1"/>
      <c r="U1076" s="2"/>
      <c r="V1076" s="44"/>
      <c r="W1076" s="2"/>
      <c r="X1076" s="12">
        <f t="shared" si="512"/>
        <v>51750</v>
      </c>
      <c r="Y1076" s="2"/>
      <c r="Z1076" s="13">
        <v>50000000</v>
      </c>
      <c r="AA1076" s="1">
        <v>0</v>
      </c>
      <c r="AB1076" s="1">
        <v>0</v>
      </c>
      <c r="AC1076" s="36"/>
      <c r="AD1076" s="2"/>
    </row>
    <row r="1077" spans="1:30" s="46" customFormat="1" ht="20.100000000000001" customHeight="1" x14ac:dyDescent="0.3">
      <c r="A1077" s="17"/>
      <c r="B1077" s="17"/>
      <c r="C1077" s="17"/>
      <c r="D1077" s="17"/>
      <c r="E1077" s="17"/>
      <c r="F1077" s="17"/>
      <c r="G1077" s="17"/>
      <c r="H1077" s="135"/>
      <c r="I1077" s="19"/>
      <c r="J1077" s="20"/>
      <c r="K1077" s="19"/>
      <c r="L1077" s="17"/>
      <c r="M1077" s="17"/>
      <c r="N1077" s="17"/>
      <c r="O1077" s="17"/>
      <c r="P1077" s="17"/>
      <c r="Q1077" s="19"/>
      <c r="R1077" s="19"/>
      <c r="S1077" s="19"/>
      <c r="T1077" s="17"/>
      <c r="U1077" s="19"/>
      <c r="V1077" s="21"/>
      <c r="W1077" s="19"/>
      <c r="X1077" s="19"/>
      <c r="Y1077" s="19"/>
      <c r="Z1077" s="19"/>
      <c r="AA1077" s="17"/>
      <c r="AB1077" s="17"/>
      <c r="AC1077" s="20"/>
      <c r="AD1077" s="19"/>
    </row>
    <row r="1078" spans="1:30" s="45" customFormat="1" ht="20.100000000000001" customHeight="1" x14ac:dyDescent="0.3">
      <c r="A1078" s="23">
        <v>1789</v>
      </c>
      <c r="B1078" s="23" t="s">
        <v>35</v>
      </c>
      <c r="C1078" s="23">
        <v>13241</v>
      </c>
      <c r="D1078" s="23">
        <v>7</v>
      </c>
      <c r="E1078" s="23">
        <v>0</v>
      </c>
      <c r="F1078" s="23">
        <v>3</v>
      </c>
      <c r="G1078" s="23">
        <v>49</v>
      </c>
      <c r="H1078" s="134" t="s">
        <v>271</v>
      </c>
      <c r="I1078" s="7">
        <v>349</v>
      </c>
      <c r="J1078" s="8">
        <v>150</v>
      </c>
      <c r="K1078" s="10">
        <f t="shared" si="511"/>
        <v>52350</v>
      </c>
      <c r="L1078" s="23"/>
      <c r="M1078" s="23"/>
      <c r="N1078" s="23"/>
      <c r="O1078" s="23"/>
      <c r="P1078" s="23"/>
      <c r="Q1078" s="7"/>
      <c r="R1078" s="7"/>
      <c r="S1078" s="7"/>
      <c r="T1078" s="23"/>
      <c r="U1078" s="7"/>
      <c r="V1078" s="11"/>
      <c r="W1078" s="7"/>
      <c r="X1078" s="12">
        <f t="shared" si="512"/>
        <v>52350</v>
      </c>
      <c r="Y1078" s="7"/>
      <c r="Z1078" s="13">
        <v>50000000</v>
      </c>
      <c r="AA1078" s="1">
        <v>0</v>
      </c>
      <c r="AB1078" s="1">
        <v>0</v>
      </c>
      <c r="AC1078" s="8" t="s">
        <v>378</v>
      </c>
      <c r="AD1078" s="7"/>
    </row>
    <row r="1079" spans="1:30" s="45" customFormat="1" ht="20.100000000000001" customHeight="1" x14ac:dyDescent="0.3">
      <c r="A1079" s="1"/>
      <c r="B1079" s="1" t="s">
        <v>35</v>
      </c>
      <c r="C1079" s="1">
        <v>1139</v>
      </c>
      <c r="D1079" s="1">
        <v>7</v>
      </c>
      <c r="E1079" s="1">
        <v>0</v>
      </c>
      <c r="F1079" s="1">
        <v>3</v>
      </c>
      <c r="G1079" s="1">
        <v>52</v>
      </c>
      <c r="H1079" s="138" t="s">
        <v>271</v>
      </c>
      <c r="I1079" s="2">
        <v>352</v>
      </c>
      <c r="J1079" s="36">
        <v>250</v>
      </c>
      <c r="K1079" s="10">
        <f t="shared" si="511"/>
        <v>88000</v>
      </c>
      <c r="L1079" s="1"/>
      <c r="M1079" s="1"/>
      <c r="N1079" s="1"/>
      <c r="O1079" s="1"/>
      <c r="P1079" s="1"/>
      <c r="Q1079" s="2"/>
      <c r="R1079" s="2"/>
      <c r="S1079" s="2"/>
      <c r="T1079" s="1"/>
      <c r="U1079" s="2"/>
      <c r="V1079" s="44"/>
      <c r="W1079" s="2"/>
      <c r="X1079" s="12">
        <f t="shared" si="512"/>
        <v>88000</v>
      </c>
      <c r="Y1079" s="2"/>
      <c r="Z1079" s="13">
        <v>50000000</v>
      </c>
      <c r="AA1079" s="1">
        <v>0</v>
      </c>
      <c r="AB1079" s="1">
        <v>0</v>
      </c>
      <c r="AC1079" s="36">
        <v>0</v>
      </c>
      <c r="AD1079" s="2"/>
    </row>
    <row r="1080" spans="1:30" s="46" customFormat="1" ht="20.100000000000001" customHeight="1" x14ac:dyDescent="0.3">
      <c r="A1080" s="17"/>
      <c r="B1080" s="17"/>
      <c r="C1080" s="17"/>
      <c r="D1080" s="17"/>
      <c r="E1080" s="17"/>
      <c r="F1080" s="17"/>
      <c r="G1080" s="17"/>
      <c r="H1080" s="135"/>
      <c r="I1080" s="19"/>
      <c r="J1080" s="20"/>
      <c r="K1080" s="19"/>
      <c r="L1080" s="17"/>
      <c r="M1080" s="17"/>
      <c r="N1080" s="17"/>
      <c r="O1080" s="17"/>
      <c r="P1080" s="17"/>
      <c r="Q1080" s="19"/>
      <c r="R1080" s="19"/>
      <c r="S1080" s="19"/>
      <c r="T1080" s="17"/>
      <c r="U1080" s="19"/>
      <c r="V1080" s="21"/>
      <c r="W1080" s="19"/>
      <c r="X1080" s="19"/>
      <c r="Y1080" s="19"/>
      <c r="Z1080" s="19"/>
      <c r="AA1080" s="17"/>
      <c r="AB1080" s="17"/>
      <c r="AC1080" s="20"/>
      <c r="AD1080" s="19"/>
    </row>
    <row r="1081" spans="1:30" s="64" customFormat="1" ht="20.100000000000001" customHeight="1" x14ac:dyDescent="0.3">
      <c r="A1081" s="29">
        <v>1790</v>
      </c>
      <c r="B1081" s="29" t="s">
        <v>35</v>
      </c>
      <c r="C1081" s="29">
        <v>14418</v>
      </c>
      <c r="D1081" s="29">
        <v>8</v>
      </c>
      <c r="E1081" s="29">
        <v>0</v>
      </c>
      <c r="F1081" s="29">
        <v>1</v>
      </c>
      <c r="G1081" s="29">
        <v>42</v>
      </c>
      <c r="H1081" s="137" t="s">
        <v>271</v>
      </c>
      <c r="I1081" s="31">
        <v>142</v>
      </c>
      <c r="J1081" s="32">
        <v>330</v>
      </c>
      <c r="K1081" s="33">
        <f t="shared" si="511"/>
        <v>46860</v>
      </c>
      <c r="L1081" s="29"/>
      <c r="M1081" s="29"/>
      <c r="N1081" s="29"/>
      <c r="O1081" s="29"/>
      <c r="P1081" s="29"/>
      <c r="Q1081" s="31"/>
      <c r="R1081" s="31"/>
      <c r="S1081" s="31"/>
      <c r="T1081" s="29"/>
      <c r="U1081" s="31"/>
      <c r="V1081" s="48"/>
      <c r="W1081" s="31"/>
      <c r="X1081" s="34">
        <f t="shared" ref="X1081:X1088" si="513">K1081+W1081</f>
        <v>46860</v>
      </c>
      <c r="Y1081" s="31"/>
      <c r="Z1081" s="33">
        <v>50000000</v>
      </c>
      <c r="AA1081" s="29">
        <v>0</v>
      </c>
      <c r="AB1081" s="29">
        <v>0</v>
      </c>
      <c r="AC1081" s="32" t="s">
        <v>379</v>
      </c>
      <c r="AD1081" s="31"/>
    </row>
    <row r="1082" spans="1:30" s="64" customFormat="1" ht="20.100000000000001" customHeight="1" x14ac:dyDescent="0.3">
      <c r="A1082" s="1"/>
      <c r="B1082" s="1" t="s">
        <v>35</v>
      </c>
      <c r="C1082" s="1">
        <v>491</v>
      </c>
      <c r="D1082" s="1">
        <v>8</v>
      </c>
      <c r="E1082" s="1">
        <v>0</v>
      </c>
      <c r="F1082" s="1">
        <v>2</v>
      </c>
      <c r="G1082" s="1">
        <v>9</v>
      </c>
      <c r="H1082" s="138" t="s">
        <v>271</v>
      </c>
      <c r="I1082" s="2">
        <v>209</v>
      </c>
      <c r="J1082" s="36">
        <v>330</v>
      </c>
      <c r="K1082" s="13">
        <f t="shared" si="511"/>
        <v>68970</v>
      </c>
      <c r="L1082" s="1"/>
      <c r="M1082" s="1"/>
      <c r="N1082" s="1"/>
      <c r="O1082" s="1"/>
      <c r="P1082" s="1"/>
      <c r="Q1082" s="2"/>
      <c r="R1082" s="2"/>
      <c r="S1082" s="2"/>
      <c r="T1082" s="1"/>
      <c r="U1082" s="2"/>
      <c r="V1082" s="44"/>
      <c r="W1082" s="2"/>
      <c r="X1082" s="37">
        <f t="shared" si="513"/>
        <v>68970</v>
      </c>
      <c r="Y1082" s="2"/>
      <c r="Z1082" s="13">
        <v>50000000</v>
      </c>
      <c r="AA1082" s="1">
        <v>0</v>
      </c>
      <c r="AB1082" s="1">
        <v>0</v>
      </c>
      <c r="AC1082" s="36"/>
      <c r="AD1082" s="2"/>
    </row>
    <row r="1083" spans="1:30" s="45" customFormat="1" ht="20.100000000000001" customHeight="1" x14ac:dyDescent="0.3">
      <c r="A1083" s="1"/>
      <c r="B1083" s="1" t="s">
        <v>35</v>
      </c>
      <c r="C1083" s="1">
        <v>14417</v>
      </c>
      <c r="D1083" s="1">
        <v>8</v>
      </c>
      <c r="E1083" s="1">
        <v>0</v>
      </c>
      <c r="F1083" s="1">
        <v>1</v>
      </c>
      <c r="G1083" s="1">
        <v>39</v>
      </c>
      <c r="H1083" s="138" t="s">
        <v>272</v>
      </c>
      <c r="I1083" s="2">
        <v>69</v>
      </c>
      <c r="J1083" s="36">
        <v>330</v>
      </c>
      <c r="K1083" s="13">
        <f t="shared" si="511"/>
        <v>22770</v>
      </c>
      <c r="L1083" s="23">
        <v>1</v>
      </c>
      <c r="M1083" s="23" t="s">
        <v>42</v>
      </c>
      <c r="N1083" s="23" t="s">
        <v>36</v>
      </c>
      <c r="O1083" s="6" t="s">
        <v>272</v>
      </c>
      <c r="P1083" s="23">
        <v>96</v>
      </c>
      <c r="Q1083" s="7">
        <v>100</v>
      </c>
      <c r="R1083" s="7">
        <v>6750</v>
      </c>
      <c r="S1083" s="9">
        <f>P1083*R1083</f>
        <v>648000</v>
      </c>
      <c r="T1083" s="23">
        <v>1</v>
      </c>
      <c r="U1083" s="7">
        <v>1</v>
      </c>
      <c r="V1083" s="9">
        <f>S1083*U1083/100</f>
        <v>6480</v>
      </c>
      <c r="W1083" s="9">
        <f>S1083-V1083</f>
        <v>641520</v>
      </c>
      <c r="X1083" s="12">
        <f t="shared" si="513"/>
        <v>664290</v>
      </c>
      <c r="Y1083" s="9">
        <f>X1083*Q1083/100</f>
        <v>664290</v>
      </c>
      <c r="Z1083" s="13"/>
      <c r="AA1083" s="9">
        <f>X1083-Z1083</f>
        <v>664290</v>
      </c>
      <c r="AB1083" s="23">
        <v>0.02</v>
      </c>
      <c r="AC1083" s="36"/>
      <c r="AD1083" s="2"/>
    </row>
    <row r="1084" spans="1:30" s="45" customFormat="1" ht="20.100000000000001" customHeight="1" x14ac:dyDescent="0.3">
      <c r="A1084" s="1"/>
      <c r="B1084" s="1"/>
      <c r="C1084" s="1"/>
      <c r="D1084" s="1"/>
      <c r="E1084" s="1"/>
      <c r="F1084" s="1"/>
      <c r="G1084" s="1"/>
      <c r="H1084" s="138" t="s">
        <v>272</v>
      </c>
      <c r="I1084" s="2">
        <v>70</v>
      </c>
      <c r="J1084" s="36">
        <v>330</v>
      </c>
      <c r="K1084" s="10">
        <f t="shared" si="511"/>
        <v>23100</v>
      </c>
      <c r="L1084" s="1">
        <v>2</v>
      </c>
      <c r="M1084" s="1" t="s">
        <v>42</v>
      </c>
      <c r="N1084" s="1" t="s">
        <v>36</v>
      </c>
      <c r="O1084" s="35" t="s">
        <v>272</v>
      </c>
      <c r="P1084" s="1">
        <v>120</v>
      </c>
      <c r="Q1084" s="2">
        <v>100</v>
      </c>
      <c r="R1084" s="2">
        <v>6750</v>
      </c>
      <c r="S1084" s="9">
        <f>P1084*R1084</f>
        <v>810000</v>
      </c>
      <c r="T1084" s="1">
        <v>20</v>
      </c>
      <c r="U1084" s="2">
        <v>30</v>
      </c>
      <c r="V1084" s="9">
        <f>S1084*U1084/100</f>
        <v>243000</v>
      </c>
      <c r="W1084" s="9">
        <f>S1084-V1084</f>
        <v>567000</v>
      </c>
      <c r="X1084" s="12">
        <f t="shared" si="513"/>
        <v>590100</v>
      </c>
      <c r="Y1084" s="9">
        <f>X1084*Q1084/100</f>
        <v>590100</v>
      </c>
      <c r="Z1084" s="13">
        <v>50000000</v>
      </c>
      <c r="AA1084" s="1">
        <v>0</v>
      </c>
      <c r="AB1084" s="1">
        <v>0</v>
      </c>
      <c r="AC1084" s="36"/>
      <c r="AD1084" s="2"/>
    </row>
    <row r="1085" spans="1:30" s="46" customFormat="1" ht="20.100000000000001" customHeight="1" x14ac:dyDescent="0.3">
      <c r="A1085" s="17"/>
      <c r="B1085" s="17"/>
      <c r="C1085" s="17"/>
      <c r="D1085" s="17"/>
      <c r="E1085" s="17"/>
      <c r="F1085" s="17"/>
      <c r="G1085" s="17"/>
      <c r="H1085" s="135"/>
      <c r="I1085" s="19"/>
      <c r="J1085" s="20"/>
      <c r="K1085" s="19"/>
      <c r="L1085" s="17"/>
      <c r="M1085" s="17"/>
      <c r="N1085" s="17"/>
      <c r="O1085" s="18"/>
      <c r="P1085" s="17"/>
      <c r="Q1085" s="19"/>
      <c r="R1085" s="19"/>
      <c r="S1085" s="19"/>
      <c r="T1085" s="17"/>
      <c r="U1085" s="19"/>
      <c r="V1085" s="21"/>
      <c r="W1085" s="19"/>
      <c r="X1085" s="19"/>
      <c r="Y1085" s="19"/>
      <c r="Z1085" s="19"/>
      <c r="AA1085" s="17"/>
      <c r="AB1085" s="17"/>
      <c r="AC1085" s="20"/>
      <c r="AD1085" s="19"/>
    </row>
    <row r="1086" spans="1:30" s="45" customFormat="1" ht="20.100000000000001" customHeight="1" x14ac:dyDescent="0.3">
      <c r="A1086" s="23">
        <v>1791</v>
      </c>
      <c r="B1086" s="23" t="s">
        <v>35</v>
      </c>
      <c r="C1086" s="23">
        <v>3354</v>
      </c>
      <c r="D1086" s="23">
        <v>5</v>
      </c>
      <c r="E1086" s="23">
        <v>4</v>
      </c>
      <c r="F1086" s="23">
        <v>3</v>
      </c>
      <c r="G1086" s="23">
        <v>15</v>
      </c>
      <c r="H1086" s="134" t="s">
        <v>271</v>
      </c>
      <c r="I1086" s="7">
        <v>1915</v>
      </c>
      <c r="J1086" s="8">
        <v>150</v>
      </c>
      <c r="K1086" s="10">
        <f t="shared" ref="K1086:K1093" si="514">I1086*J1086</f>
        <v>287250</v>
      </c>
      <c r="L1086" s="23"/>
      <c r="M1086" s="23"/>
      <c r="N1086" s="23"/>
      <c r="O1086" s="23"/>
      <c r="P1086" s="23"/>
      <c r="Q1086" s="7"/>
      <c r="R1086" s="7"/>
      <c r="S1086" s="7"/>
      <c r="T1086" s="23"/>
      <c r="U1086" s="7"/>
      <c r="V1086" s="11"/>
      <c r="W1086" s="7"/>
      <c r="X1086" s="12">
        <f t="shared" si="513"/>
        <v>287250</v>
      </c>
      <c r="Y1086" s="7"/>
      <c r="Z1086" s="13">
        <v>50000000</v>
      </c>
      <c r="AA1086" s="1">
        <v>0</v>
      </c>
      <c r="AB1086" s="1">
        <v>0</v>
      </c>
      <c r="AC1086" s="8" t="s">
        <v>380</v>
      </c>
      <c r="AD1086" s="7"/>
    </row>
    <row r="1087" spans="1:30" s="46" customFormat="1" ht="20.100000000000001" customHeight="1" x14ac:dyDescent="0.3">
      <c r="A1087" s="24"/>
      <c r="B1087" s="24"/>
      <c r="C1087" s="24"/>
      <c r="D1087" s="24"/>
      <c r="E1087" s="24"/>
      <c r="F1087" s="24"/>
      <c r="G1087" s="24"/>
      <c r="H1087" s="136"/>
      <c r="I1087" s="26"/>
      <c r="J1087" s="27"/>
      <c r="K1087" s="26"/>
      <c r="L1087" s="24"/>
      <c r="M1087" s="24"/>
      <c r="N1087" s="24"/>
      <c r="O1087" s="24"/>
      <c r="P1087" s="24"/>
      <c r="Q1087" s="26"/>
      <c r="R1087" s="26"/>
      <c r="S1087" s="26"/>
      <c r="T1087" s="24"/>
      <c r="U1087" s="26"/>
      <c r="V1087" s="28"/>
      <c r="W1087" s="26"/>
      <c r="X1087" s="26"/>
      <c r="Y1087" s="26"/>
      <c r="Z1087" s="26"/>
      <c r="AA1087" s="24"/>
      <c r="AB1087" s="24"/>
      <c r="AC1087" s="27"/>
      <c r="AD1087" s="26"/>
    </row>
    <row r="1088" spans="1:30" s="45" customFormat="1" ht="20.100000000000001" customHeight="1" x14ac:dyDescent="0.3">
      <c r="A1088" s="23">
        <v>1792</v>
      </c>
      <c r="B1088" s="23" t="s">
        <v>35</v>
      </c>
      <c r="C1088" s="23">
        <v>5720</v>
      </c>
      <c r="D1088" s="23">
        <v>5</v>
      </c>
      <c r="E1088" s="23">
        <v>2</v>
      </c>
      <c r="F1088" s="23">
        <v>0</v>
      </c>
      <c r="G1088" s="23">
        <v>0</v>
      </c>
      <c r="H1088" s="134" t="s">
        <v>271</v>
      </c>
      <c r="I1088" s="7">
        <v>800</v>
      </c>
      <c r="J1088" s="8">
        <v>220</v>
      </c>
      <c r="K1088" s="10">
        <f t="shared" si="514"/>
        <v>176000</v>
      </c>
      <c r="L1088" s="23"/>
      <c r="M1088" s="23"/>
      <c r="N1088" s="23"/>
      <c r="O1088" s="23"/>
      <c r="P1088" s="23"/>
      <c r="Q1088" s="7"/>
      <c r="R1088" s="7"/>
      <c r="S1088" s="7"/>
      <c r="T1088" s="23"/>
      <c r="U1088" s="7"/>
      <c r="V1088" s="11"/>
      <c r="W1088" s="7"/>
      <c r="X1088" s="12">
        <f t="shared" si="513"/>
        <v>176000</v>
      </c>
      <c r="Y1088" s="7"/>
      <c r="Z1088" s="13">
        <v>50000000</v>
      </c>
      <c r="AA1088" s="1">
        <v>0</v>
      </c>
      <c r="AB1088" s="1">
        <v>0</v>
      </c>
      <c r="AC1088" s="8" t="s">
        <v>381</v>
      </c>
      <c r="AD1088" s="7"/>
    </row>
    <row r="1089" spans="1:30" s="46" customFormat="1" ht="20.100000000000001" customHeight="1" x14ac:dyDescent="0.3">
      <c r="A1089" s="24"/>
      <c r="B1089" s="24"/>
      <c r="C1089" s="24"/>
      <c r="D1089" s="24"/>
      <c r="E1089" s="24"/>
      <c r="F1089" s="24"/>
      <c r="G1089" s="24"/>
      <c r="H1089" s="136"/>
      <c r="I1089" s="26"/>
      <c r="J1089" s="27"/>
      <c r="K1089" s="26"/>
      <c r="L1089" s="24"/>
      <c r="M1089" s="24"/>
      <c r="N1089" s="24"/>
      <c r="O1089" s="24"/>
      <c r="P1089" s="24"/>
      <c r="Q1089" s="26"/>
      <c r="R1089" s="26"/>
      <c r="S1089" s="26"/>
      <c r="T1089" s="24"/>
      <c r="U1089" s="26"/>
      <c r="V1089" s="28"/>
      <c r="W1089" s="26"/>
      <c r="X1089" s="26"/>
      <c r="Y1089" s="26"/>
      <c r="Z1089" s="26"/>
      <c r="AA1089" s="24"/>
      <c r="AB1089" s="24"/>
      <c r="AC1089" s="27"/>
      <c r="AD1089" s="26"/>
    </row>
    <row r="1090" spans="1:30" s="45" customFormat="1" ht="20.100000000000001" customHeight="1" x14ac:dyDescent="0.3">
      <c r="A1090" s="23">
        <v>1793</v>
      </c>
      <c r="B1090" s="23" t="s">
        <v>35</v>
      </c>
      <c r="C1090" s="23">
        <v>13063</v>
      </c>
      <c r="D1090" s="23">
        <v>2</v>
      </c>
      <c r="E1090" s="23">
        <v>1</v>
      </c>
      <c r="F1090" s="23">
        <v>2</v>
      </c>
      <c r="G1090" s="23">
        <v>97</v>
      </c>
      <c r="H1090" s="134" t="s">
        <v>271</v>
      </c>
      <c r="I1090" s="7">
        <v>697</v>
      </c>
      <c r="J1090" s="8">
        <v>900</v>
      </c>
      <c r="K1090" s="10">
        <f t="shared" si="514"/>
        <v>627300</v>
      </c>
      <c r="L1090" s="23"/>
      <c r="M1090" s="23"/>
      <c r="N1090" s="23"/>
      <c r="O1090" s="23"/>
      <c r="P1090" s="23"/>
      <c r="Q1090" s="7"/>
      <c r="R1090" s="7"/>
      <c r="S1090" s="7"/>
      <c r="T1090" s="23"/>
      <c r="U1090" s="7"/>
      <c r="V1090" s="11"/>
      <c r="W1090" s="7"/>
      <c r="X1090" s="12">
        <f t="shared" ref="X1090:X1100" si="515">K1090+W1090</f>
        <v>627300</v>
      </c>
      <c r="Y1090" s="7"/>
      <c r="Z1090" s="13">
        <v>50000000</v>
      </c>
      <c r="AA1090" s="1">
        <v>0</v>
      </c>
      <c r="AB1090" s="1">
        <v>0</v>
      </c>
      <c r="AC1090" s="8" t="s">
        <v>382</v>
      </c>
      <c r="AD1090" s="7"/>
    </row>
    <row r="1091" spans="1:30" s="45" customFormat="1" ht="20.100000000000001" customHeight="1" x14ac:dyDescent="0.3">
      <c r="A1091" s="1"/>
      <c r="B1091" s="1" t="s">
        <v>35</v>
      </c>
      <c r="C1091" s="1">
        <v>13062</v>
      </c>
      <c r="D1091" s="1">
        <v>2</v>
      </c>
      <c r="E1091" s="1">
        <v>3</v>
      </c>
      <c r="F1091" s="1">
        <v>0</v>
      </c>
      <c r="G1091" s="1">
        <v>91</v>
      </c>
      <c r="H1091" s="138" t="s">
        <v>271</v>
      </c>
      <c r="I1091" s="2">
        <v>291</v>
      </c>
      <c r="J1091" s="36">
        <v>750</v>
      </c>
      <c r="K1091" s="10">
        <f t="shared" si="514"/>
        <v>218250</v>
      </c>
      <c r="L1091" s="1"/>
      <c r="M1091" s="1"/>
      <c r="N1091" s="1"/>
      <c r="O1091" s="35"/>
      <c r="P1091" s="1"/>
      <c r="Q1091" s="2"/>
      <c r="R1091" s="2"/>
      <c r="S1091" s="2"/>
      <c r="T1091" s="1"/>
      <c r="U1091" s="2"/>
      <c r="V1091" s="44"/>
      <c r="W1091" s="2"/>
      <c r="X1091" s="12">
        <f t="shared" si="515"/>
        <v>218250</v>
      </c>
      <c r="Y1091" s="2"/>
      <c r="Z1091" s="2"/>
      <c r="AA1091" s="9">
        <f>X1091-Z1091</f>
        <v>218250</v>
      </c>
      <c r="AB1091" s="23">
        <v>0.02</v>
      </c>
      <c r="AC1091" s="36"/>
      <c r="AD1091" s="2"/>
    </row>
    <row r="1092" spans="1:30" s="45" customFormat="1" ht="20.100000000000001" customHeight="1" x14ac:dyDescent="0.3">
      <c r="A1092" s="1"/>
      <c r="B1092" s="1"/>
      <c r="C1092" s="1"/>
      <c r="D1092" s="1"/>
      <c r="E1092" s="1"/>
      <c r="F1092" s="1"/>
      <c r="G1092" s="1"/>
      <c r="H1092" s="138"/>
      <c r="I1092" s="2"/>
      <c r="J1092" s="36"/>
      <c r="K1092" s="10"/>
      <c r="L1092" s="1">
        <v>1</v>
      </c>
      <c r="M1092" s="1" t="s">
        <v>42</v>
      </c>
      <c r="N1092" s="1" t="s">
        <v>36</v>
      </c>
      <c r="O1092" s="35" t="s">
        <v>272</v>
      </c>
      <c r="P1092" s="1">
        <v>108</v>
      </c>
      <c r="Q1092" s="2">
        <v>100</v>
      </c>
      <c r="R1092" s="2">
        <v>6750</v>
      </c>
      <c r="S1092" s="9">
        <f>P1092*R1092</f>
        <v>729000</v>
      </c>
      <c r="T1092" s="1">
        <v>26</v>
      </c>
      <c r="U1092" s="2">
        <v>42</v>
      </c>
      <c r="V1092" s="9">
        <f>S1092*U1092/100</f>
        <v>306180</v>
      </c>
      <c r="W1092" s="9">
        <f>S1092-V1092</f>
        <v>422820</v>
      </c>
      <c r="X1092" s="12">
        <f t="shared" si="515"/>
        <v>422820</v>
      </c>
      <c r="Y1092" s="9">
        <f>X1092*Q1092/100</f>
        <v>422820</v>
      </c>
      <c r="Z1092" s="13">
        <v>10000000</v>
      </c>
      <c r="AA1092" s="1">
        <v>0</v>
      </c>
      <c r="AB1092" s="1">
        <v>0</v>
      </c>
      <c r="AC1092" s="36"/>
      <c r="AD1092" s="2"/>
    </row>
    <row r="1093" spans="1:30" s="45" customFormat="1" ht="20.100000000000001" customHeight="1" x14ac:dyDescent="0.3">
      <c r="A1093" s="1"/>
      <c r="B1093" s="1"/>
      <c r="C1093" s="1"/>
      <c r="D1093" s="1"/>
      <c r="E1093" s="1"/>
      <c r="F1093" s="1"/>
      <c r="G1093" s="1"/>
      <c r="H1093" s="138" t="s">
        <v>271</v>
      </c>
      <c r="I1093" s="2">
        <v>1000</v>
      </c>
      <c r="J1093" s="36">
        <v>750</v>
      </c>
      <c r="K1093" s="10">
        <f t="shared" si="514"/>
        <v>750000</v>
      </c>
      <c r="L1093" s="1"/>
      <c r="M1093" s="1"/>
      <c r="N1093" s="1"/>
      <c r="O1093" s="1"/>
      <c r="P1093" s="1"/>
      <c r="Q1093" s="2"/>
      <c r="R1093" s="2"/>
      <c r="S1093" s="2"/>
      <c r="T1093" s="1"/>
      <c r="U1093" s="2"/>
      <c r="V1093" s="44"/>
      <c r="W1093" s="2"/>
      <c r="X1093" s="12">
        <f t="shared" si="515"/>
        <v>750000</v>
      </c>
      <c r="Y1093" s="2"/>
      <c r="Z1093" s="13">
        <v>50000000</v>
      </c>
      <c r="AA1093" s="1">
        <v>0</v>
      </c>
      <c r="AB1093" s="1">
        <v>0</v>
      </c>
      <c r="AC1093" s="36"/>
      <c r="AD1093" s="2"/>
    </row>
    <row r="1094" spans="1:30" s="46" customFormat="1" ht="20.100000000000001" customHeight="1" x14ac:dyDescent="0.3">
      <c r="A1094" s="17"/>
      <c r="B1094" s="17"/>
      <c r="C1094" s="17"/>
      <c r="D1094" s="17"/>
      <c r="E1094" s="17"/>
      <c r="F1094" s="17"/>
      <c r="G1094" s="17"/>
      <c r="H1094" s="135"/>
      <c r="I1094" s="19"/>
      <c r="J1094" s="20"/>
      <c r="K1094" s="19"/>
      <c r="L1094" s="17"/>
      <c r="M1094" s="17"/>
      <c r="N1094" s="17"/>
      <c r="O1094" s="17"/>
      <c r="P1094" s="17"/>
      <c r="Q1094" s="19"/>
      <c r="R1094" s="19"/>
      <c r="S1094" s="19"/>
      <c r="T1094" s="17"/>
      <c r="U1094" s="19"/>
      <c r="V1094" s="21"/>
      <c r="W1094" s="19"/>
      <c r="X1094" s="19"/>
      <c r="Y1094" s="19"/>
      <c r="Z1094" s="19"/>
      <c r="AA1094" s="17"/>
      <c r="AB1094" s="17"/>
      <c r="AC1094" s="20"/>
      <c r="AD1094" s="19"/>
    </row>
    <row r="1095" spans="1:30" s="45" customFormat="1" ht="20.100000000000001" customHeight="1" x14ac:dyDescent="0.3">
      <c r="A1095" s="23">
        <v>1794</v>
      </c>
      <c r="B1095" s="23" t="s">
        <v>35</v>
      </c>
      <c r="C1095" s="23">
        <v>65</v>
      </c>
      <c r="D1095" s="23">
        <v>9</v>
      </c>
      <c r="E1095" s="23">
        <v>1</v>
      </c>
      <c r="F1095" s="23">
        <v>0</v>
      </c>
      <c r="G1095" s="23">
        <v>60</v>
      </c>
      <c r="H1095" s="134" t="s">
        <v>271</v>
      </c>
      <c r="I1095" s="7">
        <v>460</v>
      </c>
      <c r="J1095" s="8">
        <v>150</v>
      </c>
      <c r="K1095" s="10">
        <f t="shared" ref="K1095:K1115" si="516">I1095*J1095</f>
        <v>69000</v>
      </c>
      <c r="L1095" s="23"/>
      <c r="M1095" s="23"/>
      <c r="N1095" s="23"/>
      <c r="O1095" s="23"/>
      <c r="P1095" s="23"/>
      <c r="Q1095" s="7"/>
      <c r="R1095" s="7"/>
      <c r="S1095" s="7"/>
      <c r="T1095" s="23"/>
      <c r="U1095" s="7"/>
      <c r="V1095" s="11"/>
      <c r="W1095" s="7"/>
      <c r="X1095" s="12">
        <f t="shared" si="515"/>
        <v>69000</v>
      </c>
      <c r="Y1095" s="7"/>
      <c r="Z1095" s="13">
        <v>50000000</v>
      </c>
      <c r="AA1095" s="1">
        <v>0</v>
      </c>
      <c r="AB1095" s="1">
        <v>0</v>
      </c>
      <c r="AC1095" s="8" t="s">
        <v>383</v>
      </c>
      <c r="AD1095" s="7"/>
    </row>
    <row r="1096" spans="1:30" s="45" customFormat="1" ht="20.100000000000001" customHeight="1" x14ac:dyDescent="0.3">
      <c r="A1096" s="1"/>
      <c r="B1096" s="1" t="s">
        <v>35</v>
      </c>
      <c r="C1096" s="1">
        <v>1202</v>
      </c>
      <c r="D1096" s="1">
        <v>9</v>
      </c>
      <c r="E1096" s="1">
        <v>2</v>
      </c>
      <c r="F1096" s="1">
        <v>3</v>
      </c>
      <c r="G1096" s="1">
        <v>0</v>
      </c>
      <c r="H1096" s="138" t="s">
        <v>271</v>
      </c>
      <c r="I1096" s="2">
        <v>1100</v>
      </c>
      <c r="J1096" s="36">
        <v>220</v>
      </c>
      <c r="K1096" s="10">
        <f t="shared" si="516"/>
        <v>242000</v>
      </c>
      <c r="L1096" s="1"/>
      <c r="M1096" s="1"/>
      <c r="N1096" s="1"/>
      <c r="O1096" s="1"/>
      <c r="P1096" s="1"/>
      <c r="Q1096" s="2"/>
      <c r="R1096" s="2"/>
      <c r="S1096" s="2"/>
      <c r="T1096" s="1"/>
      <c r="U1096" s="2"/>
      <c r="V1096" s="44"/>
      <c r="W1096" s="2"/>
      <c r="X1096" s="12">
        <f t="shared" si="515"/>
        <v>242000</v>
      </c>
      <c r="Y1096" s="2"/>
      <c r="Z1096" s="13">
        <v>50000000</v>
      </c>
      <c r="AA1096" s="1">
        <v>0</v>
      </c>
      <c r="AB1096" s="1">
        <v>0</v>
      </c>
      <c r="AC1096" s="36"/>
      <c r="AD1096" s="2"/>
    </row>
    <row r="1097" spans="1:30" s="45" customFormat="1" ht="20.100000000000001" customHeight="1" x14ac:dyDescent="0.3">
      <c r="A1097" s="1"/>
      <c r="B1097" s="1" t="s">
        <v>35</v>
      </c>
      <c r="C1097" s="1">
        <v>10733</v>
      </c>
      <c r="D1097" s="1">
        <v>9</v>
      </c>
      <c r="E1097" s="1">
        <v>0</v>
      </c>
      <c r="F1097" s="1">
        <v>1</v>
      </c>
      <c r="G1097" s="1">
        <v>72</v>
      </c>
      <c r="H1097" s="138" t="s">
        <v>271</v>
      </c>
      <c r="I1097" s="2">
        <v>172</v>
      </c>
      <c r="J1097" s="36">
        <v>330</v>
      </c>
      <c r="K1097" s="10">
        <f t="shared" si="516"/>
        <v>56760</v>
      </c>
      <c r="L1097" s="1"/>
      <c r="M1097" s="1"/>
      <c r="N1097" s="1"/>
      <c r="O1097" s="1"/>
      <c r="P1097" s="1"/>
      <c r="Q1097" s="2"/>
      <c r="R1097" s="2"/>
      <c r="S1097" s="2"/>
      <c r="T1097" s="1"/>
      <c r="U1097" s="2"/>
      <c r="V1097" s="44"/>
      <c r="W1097" s="2"/>
      <c r="X1097" s="12">
        <f t="shared" si="515"/>
        <v>56760</v>
      </c>
      <c r="Y1097" s="2"/>
      <c r="Z1097" s="13">
        <v>50000000</v>
      </c>
      <c r="AA1097" s="1">
        <v>0</v>
      </c>
      <c r="AB1097" s="1">
        <v>0</v>
      </c>
      <c r="AC1097" s="36"/>
      <c r="AD1097" s="2"/>
    </row>
    <row r="1098" spans="1:30" s="45" customFormat="1" ht="20.100000000000001" customHeight="1" x14ac:dyDescent="0.3">
      <c r="A1098" s="1"/>
      <c r="B1098" s="1" t="s">
        <v>35</v>
      </c>
      <c r="C1098" s="1">
        <v>8331</v>
      </c>
      <c r="D1098" s="1">
        <v>2</v>
      </c>
      <c r="E1098" s="1">
        <v>2</v>
      </c>
      <c r="F1098" s="1">
        <v>1</v>
      </c>
      <c r="G1098" s="1">
        <v>35</v>
      </c>
      <c r="H1098" s="138" t="s">
        <v>271</v>
      </c>
      <c r="I1098" s="2">
        <v>935</v>
      </c>
      <c r="J1098" s="36">
        <v>200</v>
      </c>
      <c r="K1098" s="10">
        <f t="shared" si="516"/>
        <v>187000</v>
      </c>
      <c r="L1098" s="1"/>
      <c r="M1098" s="1"/>
      <c r="N1098" s="1"/>
      <c r="O1098" s="1"/>
      <c r="P1098" s="1"/>
      <c r="Q1098" s="2"/>
      <c r="R1098" s="2"/>
      <c r="S1098" s="2"/>
      <c r="T1098" s="1"/>
      <c r="U1098" s="2"/>
      <c r="V1098" s="44"/>
      <c r="W1098" s="2"/>
      <c r="X1098" s="12">
        <f t="shared" si="515"/>
        <v>187000</v>
      </c>
      <c r="Y1098" s="2"/>
      <c r="Z1098" s="13">
        <v>50000000</v>
      </c>
      <c r="AA1098" s="1">
        <v>0</v>
      </c>
      <c r="AB1098" s="1">
        <v>0</v>
      </c>
      <c r="AC1098" s="36"/>
      <c r="AD1098" s="2"/>
    </row>
    <row r="1099" spans="1:30" s="45" customFormat="1" ht="20.100000000000001" customHeight="1" x14ac:dyDescent="0.3">
      <c r="A1099" s="1"/>
      <c r="B1099" s="1" t="s">
        <v>35</v>
      </c>
      <c r="C1099" s="1">
        <v>62</v>
      </c>
      <c r="D1099" s="1">
        <v>9</v>
      </c>
      <c r="E1099" s="1">
        <v>1</v>
      </c>
      <c r="F1099" s="1">
        <v>0</v>
      </c>
      <c r="G1099" s="1">
        <v>70</v>
      </c>
      <c r="H1099" s="138" t="s">
        <v>271</v>
      </c>
      <c r="I1099" s="2">
        <v>470</v>
      </c>
      <c r="J1099" s="36">
        <v>150</v>
      </c>
      <c r="K1099" s="10">
        <f t="shared" si="516"/>
        <v>70500</v>
      </c>
      <c r="L1099" s="1"/>
      <c r="M1099" s="1"/>
      <c r="N1099" s="1"/>
      <c r="O1099" s="1"/>
      <c r="P1099" s="1"/>
      <c r="Q1099" s="2"/>
      <c r="R1099" s="2"/>
      <c r="S1099" s="2"/>
      <c r="T1099" s="1"/>
      <c r="U1099" s="2"/>
      <c r="V1099" s="44"/>
      <c r="W1099" s="2"/>
      <c r="X1099" s="12">
        <f t="shared" si="515"/>
        <v>70500</v>
      </c>
      <c r="Y1099" s="2"/>
      <c r="Z1099" s="13">
        <v>50000000</v>
      </c>
      <c r="AA1099" s="1">
        <v>0</v>
      </c>
      <c r="AB1099" s="1">
        <v>0</v>
      </c>
      <c r="AC1099" s="36"/>
      <c r="AD1099" s="2"/>
    </row>
    <row r="1100" spans="1:30" s="45" customFormat="1" ht="20.100000000000001" customHeight="1" x14ac:dyDescent="0.3">
      <c r="A1100" s="1"/>
      <c r="B1100" s="1" t="s">
        <v>35</v>
      </c>
      <c r="C1100" s="1">
        <v>4830</v>
      </c>
      <c r="D1100" s="1">
        <v>9</v>
      </c>
      <c r="E1100" s="1">
        <v>9</v>
      </c>
      <c r="F1100" s="1">
        <v>2</v>
      </c>
      <c r="G1100" s="1">
        <v>27</v>
      </c>
      <c r="H1100" s="138" t="s">
        <v>271</v>
      </c>
      <c r="I1100" s="2">
        <v>3827</v>
      </c>
      <c r="J1100" s="36">
        <v>150</v>
      </c>
      <c r="K1100" s="10">
        <f t="shared" si="516"/>
        <v>574050</v>
      </c>
      <c r="L1100" s="1"/>
      <c r="M1100" s="1"/>
      <c r="N1100" s="1"/>
      <c r="O1100" s="1"/>
      <c r="P1100" s="1"/>
      <c r="Q1100" s="2"/>
      <c r="R1100" s="2"/>
      <c r="S1100" s="2"/>
      <c r="T1100" s="1"/>
      <c r="U1100" s="2"/>
      <c r="V1100" s="44"/>
      <c r="W1100" s="2"/>
      <c r="X1100" s="12">
        <f t="shared" si="515"/>
        <v>574050</v>
      </c>
      <c r="Y1100" s="2"/>
      <c r="Z1100" s="13">
        <v>50000000</v>
      </c>
      <c r="AA1100" s="1">
        <v>0</v>
      </c>
      <c r="AB1100" s="1">
        <v>0</v>
      </c>
      <c r="AC1100" s="36"/>
      <c r="AD1100" s="2"/>
    </row>
    <row r="1101" spans="1:30" s="46" customFormat="1" ht="20.100000000000001" customHeight="1" x14ac:dyDescent="0.3">
      <c r="A1101" s="17"/>
      <c r="B1101" s="17"/>
      <c r="C1101" s="17"/>
      <c r="D1101" s="17"/>
      <c r="E1101" s="17"/>
      <c r="F1101" s="17"/>
      <c r="G1101" s="17"/>
      <c r="H1101" s="135"/>
      <c r="I1101" s="19"/>
      <c r="J1101" s="20"/>
      <c r="K1101" s="19"/>
      <c r="L1101" s="17"/>
      <c r="M1101" s="17"/>
      <c r="N1101" s="17"/>
      <c r="O1101" s="17"/>
      <c r="P1101" s="17"/>
      <c r="Q1101" s="19"/>
      <c r="R1101" s="19"/>
      <c r="S1101" s="19"/>
      <c r="T1101" s="17"/>
      <c r="U1101" s="19"/>
      <c r="V1101" s="21"/>
      <c r="W1101" s="19"/>
      <c r="X1101" s="19"/>
      <c r="Y1101" s="19"/>
      <c r="Z1101" s="19"/>
      <c r="AA1101" s="17"/>
      <c r="AB1101" s="17"/>
      <c r="AC1101" s="20"/>
      <c r="AD1101" s="19"/>
    </row>
    <row r="1102" spans="1:30" s="45" customFormat="1" ht="20.100000000000001" customHeight="1" x14ac:dyDescent="0.3">
      <c r="A1102" s="23">
        <v>1795</v>
      </c>
      <c r="B1102" s="23" t="s">
        <v>35</v>
      </c>
      <c r="C1102" s="23">
        <v>2002</v>
      </c>
      <c r="D1102" s="23">
        <v>2</v>
      </c>
      <c r="E1102" s="23">
        <v>0</v>
      </c>
      <c r="F1102" s="23">
        <v>2</v>
      </c>
      <c r="G1102" s="23">
        <v>18</v>
      </c>
      <c r="H1102" s="134" t="s">
        <v>272</v>
      </c>
      <c r="I1102" s="7">
        <v>218</v>
      </c>
      <c r="J1102" s="8">
        <v>1200</v>
      </c>
      <c r="K1102" s="10">
        <f t="shared" si="516"/>
        <v>261600</v>
      </c>
      <c r="L1102" s="23">
        <v>1</v>
      </c>
      <c r="M1102" s="23" t="s">
        <v>42</v>
      </c>
      <c r="N1102" s="23" t="s">
        <v>51</v>
      </c>
      <c r="O1102" s="6" t="s">
        <v>272</v>
      </c>
      <c r="P1102" s="23">
        <v>45</v>
      </c>
      <c r="Q1102" s="7">
        <v>100</v>
      </c>
      <c r="R1102" s="7">
        <v>6750</v>
      </c>
      <c r="S1102" s="9">
        <f>P1102*R1102</f>
        <v>303750</v>
      </c>
      <c r="T1102" s="23">
        <v>30</v>
      </c>
      <c r="U1102" s="7">
        <v>50</v>
      </c>
      <c r="V1102" s="9">
        <f>S1102*U1102/100</f>
        <v>151875</v>
      </c>
      <c r="W1102" s="9">
        <f>S1102-V1102</f>
        <v>151875</v>
      </c>
      <c r="X1102" s="12">
        <f t="shared" ref="X1102:X1104" si="517">K1102+W1102</f>
        <v>413475</v>
      </c>
      <c r="Y1102" s="9">
        <f>X1102*Q1102/100</f>
        <v>413475</v>
      </c>
      <c r="Z1102" s="13">
        <v>50000000</v>
      </c>
      <c r="AA1102" s="1">
        <v>0</v>
      </c>
      <c r="AB1102" s="1">
        <v>0</v>
      </c>
      <c r="AC1102" s="8" t="s">
        <v>384</v>
      </c>
      <c r="AD1102" s="7"/>
    </row>
    <row r="1103" spans="1:30" s="46" customFormat="1" ht="20.100000000000001" customHeight="1" x14ac:dyDescent="0.3">
      <c r="A1103" s="24"/>
      <c r="B1103" s="24"/>
      <c r="C1103" s="24"/>
      <c r="D1103" s="24"/>
      <c r="E1103" s="24"/>
      <c r="F1103" s="24"/>
      <c r="G1103" s="24"/>
      <c r="H1103" s="136"/>
      <c r="I1103" s="26"/>
      <c r="J1103" s="27"/>
      <c r="K1103" s="26"/>
      <c r="L1103" s="24"/>
      <c r="M1103" s="24"/>
      <c r="N1103" s="24"/>
      <c r="O1103" s="25"/>
      <c r="P1103" s="24"/>
      <c r="Q1103" s="26"/>
      <c r="R1103" s="26"/>
      <c r="S1103" s="26"/>
      <c r="T1103" s="24"/>
      <c r="U1103" s="26"/>
      <c r="V1103" s="28"/>
      <c r="W1103" s="26"/>
      <c r="X1103" s="26"/>
      <c r="Y1103" s="26"/>
      <c r="Z1103" s="26"/>
      <c r="AA1103" s="24"/>
      <c r="AB1103" s="24"/>
      <c r="AC1103" s="27"/>
      <c r="AD1103" s="26"/>
    </row>
    <row r="1104" spans="1:30" s="45" customFormat="1" ht="20.100000000000001" customHeight="1" x14ac:dyDescent="0.3">
      <c r="A1104" s="23">
        <v>1796</v>
      </c>
      <c r="B1104" s="23" t="s">
        <v>35</v>
      </c>
      <c r="C1104" s="23">
        <v>4071</v>
      </c>
      <c r="D1104" s="23">
        <v>9</v>
      </c>
      <c r="E1104" s="23">
        <v>6</v>
      </c>
      <c r="F1104" s="23">
        <v>0</v>
      </c>
      <c r="G1104" s="23">
        <v>57</v>
      </c>
      <c r="H1104" s="134" t="s">
        <v>271</v>
      </c>
      <c r="I1104" s="7">
        <v>2457</v>
      </c>
      <c r="J1104" s="8">
        <v>150</v>
      </c>
      <c r="K1104" s="10">
        <f t="shared" si="516"/>
        <v>368550</v>
      </c>
      <c r="L1104" s="23"/>
      <c r="M1104" s="23"/>
      <c r="N1104" s="23"/>
      <c r="O1104" s="23"/>
      <c r="P1104" s="23"/>
      <c r="Q1104" s="7"/>
      <c r="R1104" s="7"/>
      <c r="S1104" s="7"/>
      <c r="T1104" s="23"/>
      <c r="U1104" s="7"/>
      <c r="V1104" s="11"/>
      <c r="W1104" s="7"/>
      <c r="X1104" s="12">
        <f t="shared" si="517"/>
        <v>368550</v>
      </c>
      <c r="Y1104" s="7"/>
      <c r="Z1104" s="13">
        <v>50000000</v>
      </c>
      <c r="AA1104" s="1">
        <v>0</v>
      </c>
      <c r="AB1104" s="1">
        <v>0</v>
      </c>
      <c r="AC1104" s="8" t="s">
        <v>385</v>
      </c>
      <c r="AD1104" s="7"/>
    </row>
    <row r="1105" spans="1:30" s="46" customFormat="1" ht="20.100000000000001" customHeight="1" x14ac:dyDescent="0.3">
      <c r="A1105" s="24"/>
      <c r="B1105" s="24"/>
      <c r="C1105" s="24"/>
      <c r="D1105" s="24"/>
      <c r="E1105" s="24"/>
      <c r="F1105" s="24"/>
      <c r="G1105" s="24"/>
      <c r="H1105" s="136"/>
      <c r="I1105" s="26"/>
      <c r="J1105" s="27"/>
      <c r="K1105" s="26"/>
      <c r="L1105" s="24"/>
      <c r="M1105" s="24"/>
      <c r="N1105" s="24"/>
      <c r="O1105" s="24"/>
      <c r="P1105" s="24"/>
      <c r="Q1105" s="26"/>
      <c r="R1105" s="26"/>
      <c r="S1105" s="26"/>
      <c r="T1105" s="24"/>
      <c r="U1105" s="26"/>
      <c r="V1105" s="28"/>
      <c r="W1105" s="26"/>
      <c r="X1105" s="26"/>
      <c r="Y1105" s="26"/>
      <c r="Z1105" s="26"/>
      <c r="AA1105" s="24"/>
      <c r="AB1105" s="24"/>
      <c r="AC1105" s="27"/>
      <c r="AD1105" s="26"/>
    </row>
    <row r="1106" spans="1:30" s="45" customFormat="1" ht="20.100000000000001" customHeight="1" x14ac:dyDescent="0.3">
      <c r="A1106" s="23">
        <v>1797</v>
      </c>
      <c r="B1106" s="23" t="s">
        <v>35</v>
      </c>
      <c r="C1106" s="23">
        <v>1512</v>
      </c>
      <c r="D1106" s="23">
        <v>5</v>
      </c>
      <c r="E1106" s="23">
        <v>2</v>
      </c>
      <c r="F1106" s="23">
        <v>2</v>
      </c>
      <c r="G1106" s="23">
        <v>48</v>
      </c>
      <c r="H1106" s="134" t="s">
        <v>272</v>
      </c>
      <c r="I1106" s="7">
        <v>248</v>
      </c>
      <c r="J1106" s="8">
        <v>900</v>
      </c>
      <c r="K1106" s="10">
        <f t="shared" si="516"/>
        <v>223200</v>
      </c>
      <c r="L1106" s="23">
        <v>1</v>
      </c>
      <c r="M1106" s="23" t="s">
        <v>42</v>
      </c>
      <c r="N1106" s="23" t="s">
        <v>51</v>
      </c>
      <c r="O1106" s="6" t="s">
        <v>272</v>
      </c>
      <c r="P1106" s="23">
        <v>120</v>
      </c>
      <c r="Q1106" s="7">
        <v>100</v>
      </c>
      <c r="R1106" s="7">
        <v>6750</v>
      </c>
      <c r="S1106" s="9">
        <f>P1106*R1106</f>
        <v>810000</v>
      </c>
      <c r="T1106" s="23">
        <v>40</v>
      </c>
      <c r="U1106" s="7">
        <v>85</v>
      </c>
      <c r="V1106" s="9">
        <f>S1106*U1106/100</f>
        <v>688500</v>
      </c>
      <c r="W1106" s="9">
        <f>S1106-V1106</f>
        <v>121500</v>
      </c>
      <c r="X1106" s="12">
        <f t="shared" ref="X1106:X1150" si="518">K1106+W1106</f>
        <v>344700</v>
      </c>
      <c r="Y1106" s="9">
        <f>X1106*Q1106/100</f>
        <v>344700</v>
      </c>
      <c r="Z1106" s="13">
        <v>50000000</v>
      </c>
      <c r="AA1106" s="1">
        <v>0</v>
      </c>
      <c r="AB1106" s="1">
        <v>0</v>
      </c>
      <c r="AC1106" s="8" t="s">
        <v>386</v>
      </c>
      <c r="AD1106" s="7"/>
    </row>
    <row r="1107" spans="1:30" s="45" customFormat="1" ht="20.100000000000001" customHeight="1" x14ac:dyDescent="0.3">
      <c r="A1107" s="1"/>
      <c r="B1107" s="1"/>
      <c r="C1107" s="1"/>
      <c r="D1107" s="1"/>
      <c r="E1107" s="1"/>
      <c r="F1107" s="1"/>
      <c r="G1107" s="1"/>
      <c r="H1107" s="138" t="s">
        <v>271</v>
      </c>
      <c r="I1107" s="2">
        <v>800</v>
      </c>
      <c r="J1107" s="36">
        <v>900</v>
      </c>
      <c r="K1107" s="10">
        <f t="shared" si="516"/>
        <v>720000</v>
      </c>
      <c r="L1107" s="1"/>
      <c r="M1107" s="1"/>
      <c r="N1107" s="1"/>
      <c r="O1107" s="1"/>
      <c r="P1107" s="1"/>
      <c r="Q1107" s="2"/>
      <c r="R1107" s="2"/>
      <c r="S1107" s="2"/>
      <c r="T1107" s="1"/>
      <c r="U1107" s="2"/>
      <c r="V1107" s="44"/>
      <c r="W1107" s="2"/>
      <c r="X1107" s="12">
        <f t="shared" si="518"/>
        <v>720000</v>
      </c>
      <c r="Y1107" s="2"/>
      <c r="Z1107" s="13">
        <v>50000000</v>
      </c>
      <c r="AA1107" s="1">
        <v>0</v>
      </c>
      <c r="AB1107" s="1">
        <v>0</v>
      </c>
      <c r="AC1107" s="36"/>
      <c r="AD1107" s="2"/>
    </row>
    <row r="1108" spans="1:30" s="46" customFormat="1" ht="20.100000000000001" customHeight="1" x14ac:dyDescent="0.3">
      <c r="A1108" s="17"/>
      <c r="B1108" s="17"/>
      <c r="C1108" s="17"/>
      <c r="D1108" s="17"/>
      <c r="E1108" s="17"/>
      <c r="F1108" s="17"/>
      <c r="G1108" s="17"/>
      <c r="H1108" s="135"/>
      <c r="I1108" s="19"/>
      <c r="J1108" s="20"/>
      <c r="K1108" s="19"/>
      <c r="L1108" s="17"/>
      <c r="M1108" s="17"/>
      <c r="N1108" s="17"/>
      <c r="O1108" s="17"/>
      <c r="P1108" s="17"/>
      <c r="Q1108" s="19"/>
      <c r="R1108" s="19"/>
      <c r="S1108" s="19"/>
      <c r="T1108" s="17"/>
      <c r="U1108" s="19"/>
      <c r="V1108" s="21"/>
      <c r="W1108" s="19"/>
      <c r="X1108" s="19"/>
      <c r="Y1108" s="19"/>
      <c r="Z1108" s="19"/>
      <c r="AA1108" s="17"/>
      <c r="AB1108" s="17"/>
      <c r="AC1108" s="20"/>
      <c r="AD1108" s="19"/>
    </row>
    <row r="1109" spans="1:30" s="45" customFormat="1" ht="20.100000000000001" customHeight="1" x14ac:dyDescent="0.3">
      <c r="A1109" s="23">
        <v>1798</v>
      </c>
      <c r="B1109" s="23" t="s">
        <v>35</v>
      </c>
      <c r="C1109" s="23">
        <v>2977</v>
      </c>
      <c r="D1109" s="23">
        <v>3</v>
      </c>
      <c r="E1109" s="23">
        <v>4</v>
      </c>
      <c r="F1109" s="23">
        <v>1</v>
      </c>
      <c r="G1109" s="23">
        <v>28</v>
      </c>
      <c r="H1109" s="134" t="s">
        <v>271</v>
      </c>
      <c r="I1109" s="7">
        <v>1728</v>
      </c>
      <c r="J1109" s="8">
        <v>250</v>
      </c>
      <c r="K1109" s="10">
        <f t="shared" si="516"/>
        <v>432000</v>
      </c>
      <c r="L1109" s="23"/>
      <c r="M1109" s="23"/>
      <c r="N1109" s="23"/>
      <c r="O1109" s="23"/>
      <c r="P1109" s="23"/>
      <c r="Q1109" s="7"/>
      <c r="R1109" s="7"/>
      <c r="S1109" s="7"/>
      <c r="T1109" s="23"/>
      <c r="U1109" s="7"/>
      <c r="V1109" s="11"/>
      <c r="W1109" s="7"/>
      <c r="X1109" s="12">
        <f t="shared" si="518"/>
        <v>432000</v>
      </c>
      <c r="Y1109" s="7"/>
      <c r="Z1109" s="13">
        <v>50000000</v>
      </c>
      <c r="AA1109" s="1">
        <v>0</v>
      </c>
      <c r="AB1109" s="1">
        <v>0</v>
      </c>
      <c r="AC1109" s="8" t="s">
        <v>387</v>
      </c>
      <c r="AD1109" s="7"/>
    </row>
    <row r="1110" spans="1:30" s="45" customFormat="1" ht="20.100000000000001" customHeight="1" x14ac:dyDescent="0.3">
      <c r="A1110" s="1"/>
      <c r="B1110" s="1" t="s">
        <v>35</v>
      </c>
      <c r="C1110" s="1">
        <v>10361</v>
      </c>
      <c r="D1110" s="1">
        <v>3</v>
      </c>
      <c r="E1110" s="1">
        <v>10</v>
      </c>
      <c r="F1110" s="1">
        <v>2</v>
      </c>
      <c r="G1110" s="1">
        <v>48</v>
      </c>
      <c r="H1110" s="138" t="s">
        <v>272</v>
      </c>
      <c r="I1110" s="2">
        <v>448</v>
      </c>
      <c r="J1110" s="36">
        <v>250</v>
      </c>
      <c r="K1110" s="10">
        <f t="shared" si="516"/>
        <v>112000</v>
      </c>
      <c r="L1110" s="1"/>
      <c r="M1110" s="1"/>
      <c r="N1110" s="1"/>
      <c r="O1110" s="35"/>
      <c r="P1110" s="1"/>
      <c r="Q1110" s="2"/>
      <c r="R1110" s="2"/>
      <c r="S1110" s="2"/>
      <c r="T1110" s="1"/>
      <c r="U1110" s="2"/>
      <c r="V1110" s="44"/>
      <c r="W1110" s="2"/>
      <c r="X1110" s="12">
        <f t="shared" si="518"/>
        <v>112000</v>
      </c>
      <c r="Y1110" s="2"/>
      <c r="Z1110" s="2"/>
      <c r="AA1110" s="9">
        <f>X1110-Z1110</f>
        <v>112000</v>
      </c>
      <c r="AB1110" s="23">
        <v>0.02</v>
      </c>
      <c r="AC1110" s="36"/>
      <c r="AD1110" s="2"/>
    </row>
    <row r="1111" spans="1:30" s="45" customFormat="1" ht="20.100000000000001" customHeight="1" x14ac:dyDescent="0.3">
      <c r="A1111" s="1"/>
      <c r="B1111" s="1"/>
      <c r="C1111" s="1"/>
      <c r="D1111" s="1"/>
      <c r="E1111" s="1"/>
      <c r="F1111" s="1"/>
      <c r="G1111" s="1"/>
      <c r="H1111" s="138"/>
      <c r="I1111" s="2"/>
      <c r="J1111" s="36"/>
      <c r="K1111" s="2"/>
      <c r="L1111" s="1">
        <v>1</v>
      </c>
      <c r="M1111" s="1" t="s">
        <v>42</v>
      </c>
      <c r="N1111" s="1" t="s">
        <v>51</v>
      </c>
      <c r="O1111" s="35" t="s">
        <v>272</v>
      </c>
      <c r="P1111" s="1">
        <v>240</v>
      </c>
      <c r="Q1111" s="2">
        <v>100</v>
      </c>
      <c r="R1111" s="2">
        <v>6750</v>
      </c>
      <c r="S1111" s="9">
        <f>P1111*R1111</f>
        <v>1620000</v>
      </c>
      <c r="T1111" s="1">
        <v>40</v>
      </c>
      <c r="U1111" s="2">
        <v>85</v>
      </c>
      <c r="V1111" s="9">
        <f>S1111*U1111/100</f>
        <v>1377000</v>
      </c>
      <c r="W1111" s="9">
        <f>S1111-V1111</f>
        <v>243000</v>
      </c>
      <c r="X1111" s="12">
        <f t="shared" si="518"/>
        <v>243000</v>
      </c>
      <c r="Y1111" s="9">
        <f>X1111*Q1111/100</f>
        <v>243000</v>
      </c>
      <c r="Z1111" s="13">
        <v>10000000</v>
      </c>
      <c r="AA1111" s="1">
        <v>0</v>
      </c>
      <c r="AB1111" s="1">
        <v>0</v>
      </c>
      <c r="AC1111" s="36"/>
      <c r="AD1111" s="2"/>
    </row>
    <row r="1112" spans="1:30" s="45" customFormat="1" ht="20.100000000000001" customHeight="1" x14ac:dyDescent="0.3">
      <c r="A1112" s="1"/>
      <c r="B1112" s="1"/>
      <c r="C1112" s="1"/>
      <c r="D1112" s="1"/>
      <c r="E1112" s="1"/>
      <c r="F1112" s="1"/>
      <c r="G1112" s="1"/>
      <c r="H1112" s="138" t="s">
        <v>271</v>
      </c>
      <c r="I1112" s="2">
        <v>3200</v>
      </c>
      <c r="J1112" s="36">
        <v>250</v>
      </c>
      <c r="K1112" s="10">
        <f t="shared" si="516"/>
        <v>800000</v>
      </c>
      <c r="L1112" s="1"/>
      <c r="M1112" s="1"/>
      <c r="N1112" s="1"/>
      <c r="O1112" s="1"/>
      <c r="P1112" s="1"/>
      <c r="Q1112" s="2"/>
      <c r="R1112" s="2"/>
      <c r="S1112" s="2"/>
      <c r="T1112" s="1"/>
      <c r="U1112" s="2"/>
      <c r="V1112" s="44"/>
      <c r="W1112" s="2"/>
      <c r="X1112" s="12">
        <f t="shared" si="518"/>
        <v>800000</v>
      </c>
      <c r="Y1112" s="2"/>
      <c r="Z1112" s="13">
        <v>50000000</v>
      </c>
      <c r="AA1112" s="1">
        <v>0</v>
      </c>
      <c r="AB1112" s="1">
        <v>0</v>
      </c>
      <c r="AC1112" s="36"/>
      <c r="AD1112" s="2"/>
    </row>
    <row r="1113" spans="1:30" s="45" customFormat="1" ht="20.100000000000001" customHeight="1" x14ac:dyDescent="0.3">
      <c r="A1113" s="1"/>
      <c r="B1113" s="1"/>
      <c r="C1113" s="1"/>
      <c r="D1113" s="1"/>
      <c r="E1113" s="1"/>
      <c r="F1113" s="1"/>
      <c r="G1113" s="1"/>
      <c r="H1113" s="138" t="s">
        <v>272</v>
      </c>
      <c r="I1113" s="2">
        <v>300</v>
      </c>
      <c r="J1113" s="36">
        <v>250</v>
      </c>
      <c r="K1113" s="10">
        <f t="shared" si="516"/>
        <v>75000</v>
      </c>
      <c r="L1113" s="1"/>
      <c r="M1113" s="1"/>
      <c r="N1113" s="1"/>
      <c r="O1113" s="35"/>
      <c r="P1113" s="1"/>
      <c r="Q1113" s="2"/>
      <c r="R1113" s="2"/>
      <c r="S1113" s="9"/>
      <c r="T1113" s="1"/>
      <c r="U1113" s="2"/>
      <c r="V1113" s="9"/>
      <c r="W1113" s="9"/>
      <c r="X1113" s="12">
        <f t="shared" si="518"/>
        <v>75000</v>
      </c>
      <c r="Y1113" s="9"/>
      <c r="Z1113" s="2"/>
      <c r="AA1113" s="9">
        <f>X1113-Z1113</f>
        <v>75000</v>
      </c>
      <c r="AB1113" s="23">
        <v>0.02</v>
      </c>
      <c r="AC1113" s="36"/>
      <c r="AD1113" s="2"/>
    </row>
    <row r="1114" spans="1:30" s="45" customFormat="1" ht="20.100000000000001" customHeight="1" x14ac:dyDescent="0.3">
      <c r="A1114" s="1"/>
      <c r="B1114" s="1"/>
      <c r="C1114" s="1"/>
      <c r="D1114" s="1"/>
      <c r="E1114" s="1"/>
      <c r="F1114" s="1"/>
      <c r="G1114" s="1"/>
      <c r="H1114" s="138"/>
      <c r="I1114" s="2"/>
      <c r="J1114" s="36"/>
      <c r="K1114" s="10"/>
      <c r="L1114" s="1">
        <v>2</v>
      </c>
      <c r="M1114" s="1" t="s">
        <v>249</v>
      </c>
      <c r="N1114" s="1" t="s">
        <v>36</v>
      </c>
      <c r="O1114" s="35" t="s">
        <v>272</v>
      </c>
      <c r="P1114" s="1">
        <v>32</v>
      </c>
      <c r="Q1114" s="2">
        <v>100</v>
      </c>
      <c r="R1114" s="2">
        <v>2450</v>
      </c>
      <c r="S1114" s="9">
        <f>P1114*R1114</f>
        <v>78400</v>
      </c>
      <c r="T1114" s="1">
        <v>10</v>
      </c>
      <c r="U1114" s="2">
        <v>10</v>
      </c>
      <c r="V1114" s="9">
        <f>S1114*U1114/100</f>
        <v>7840</v>
      </c>
      <c r="W1114" s="9">
        <f>S1114-V1114</f>
        <v>70560</v>
      </c>
      <c r="X1114" s="12">
        <f t="shared" si="518"/>
        <v>70560</v>
      </c>
      <c r="Y1114" s="9">
        <f>X1114*Q1114/100</f>
        <v>70560</v>
      </c>
      <c r="Z1114" s="13">
        <v>10000000</v>
      </c>
      <c r="AA1114" s="1">
        <v>0</v>
      </c>
      <c r="AB1114" s="1">
        <v>0</v>
      </c>
      <c r="AC1114" s="36"/>
      <c r="AD1114" s="2"/>
    </row>
    <row r="1115" spans="1:30" s="45" customFormat="1" ht="20.100000000000001" customHeight="1" x14ac:dyDescent="0.3">
      <c r="A1115" s="1"/>
      <c r="B1115" s="1"/>
      <c r="C1115" s="1"/>
      <c r="D1115" s="1"/>
      <c r="E1115" s="1"/>
      <c r="F1115" s="1"/>
      <c r="G1115" s="1"/>
      <c r="H1115" s="133" t="s">
        <v>273</v>
      </c>
      <c r="I1115" s="2">
        <v>300</v>
      </c>
      <c r="J1115" s="36">
        <v>250</v>
      </c>
      <c r="K1115" s="10">
        <f t="shared" si="516"/>
        <v>75000</v>
      </c>
      <c r="L1115" s="1">
        <v>3</v>
      </c>
      <c r="M1115" s="1" t="s">
        <v>249</v>
      </c>
      <c r="N1115" s="1" t="s">
        <v>36</v>
      </c>
      <c r="O1115" s="1" t="s">
        <v>273</v>
      </c>
      <c r="P1115" s="1">
        <v>20</v>
      </c>
      <c r="Q1115" s="2">
        <v>100</v>
      </c>
      <c r="R1115" s="2">
        <v>2450</v>
      </c>
      <c r="S1115" s="9">
        <f>P1115*R1115</f>
        <v>49000</v>
      </c>
      <c r="T1115" s="1">
        <v>5</v>
      </c>
      <c r="U1115" s="2">
        <v>5</v>
      </c>
      <c r="V1115" s="9">
        <f>S1115*U1115/100</f>
        <v>2450</v>
      </c>
      <c r="W1115" s="9">
        <f>S1115-V1115</f>
        <v>46550</v>
      </c>
      <c r="X1115" s="12">
        <f t="shared" si="518"/>
        <v>121550</v>
      </c>
      <c r="Y1115" s="9"/>
      <c r="Z1115" s="2"/>
      <c r="AA1115" s="9">
        <f>X1115-Z1115</f>
        <v>121550</v>
      </c>
      <c r="AB1115" s="23">
        <v>0.3</v>
      </c>
      <c r="AC1115" s="36"/>
      <c r="AD1115" s="2"/>
    </row>
    <row r="1116" spans="1:30" s="46" customFormat="1" ht="20.100000000000001" customHeight="1" x14ac:dyDescent="0.3">
      <c r="A1116" s="17"/>
      <c r="B1116" s="17"/>
      <c r="C1116" s="17"/>
      <c r="D1116" s="17"/>
      <c r="E1116" s="17"/>
      <c r="F1116" s="17"/>
      <c r="G1116" s="17"/>
      <c r="H1116" s="132"/>
      <c r="I1116" s="19"/>
      <c r="J1116" s="20"/>
      <c r="K1116" s="19"/>
      <c r="L1116" s="17"/>
      <c r="M1116" s="17"/>
      <c r="N1116" s="17"/>
      <c r="O1116" s="17"/>
      <c r="P1116" s="17"/>
      <c r="Q1116" s="19"/>
      <c r="R1116" s="19"/>
      <c r="S1116" s="19"/>
      <c r="T1116" s="17"/>
      <c r="U1116" s="19"/>
      <c r="V1116" s="21"/>
      <c r="W1116" s="19"/>
      <c r="X1116" s="19"/>
      <c r="Y1116" s="19"/>
      <c r="Z1116" s="19"/>
      <c r="AA1116" s="17"/>
      <c r="AB1116" s="17"/>
      <c r="AC1116" s="20"/>
      <c r="AD1116" s="19"/>
    </row>
    <row r="1117" spans="1:30" s="45" customFormat="1" ht="20.100000000000001" customHeight="1" x14ac:dyDescent="0.3">
      <c r="A1117" s="23">
        <v>1799</v>
      </c>
      <c r="B1117" s="23" t="s">
        <v>35</v>
      </c>
      <c r="C1117" s="23">
        <v>478</v>
      </c>
      <c r="D1117" s="23">
        <v>8</v>
      </c>
      <c r="E1117" s="23">
        <v>9</v>
      </c>
      <c r="F1117" s="23">
        <v>0</v>
      </c>
      <c r="G1117" s="23">
        <v>91</v>
      </c>
      <c r="H1117" s="134" t="s">
        <v>271</v>
      </c>
      <c r="I1117" s="7">
        <v>3691</v>
      </c>
      <c r="J1117" s="8">
        <v>250</v>
      </c>
      <c r="K1117" s="10">
        <f t="shared" ref="K1117:K1126" si="519">I1117*J1117</f>
        <v>922750</v>
      </c>
      <c r="L1117" s="23"/>
      <c r="M1117" s="23"/>
      <c r="N1117" s="23"/>
      <c r="O1117" s="23"/>
      <c r="P1117" s="23"/>
      <c r="Q1117" s="7"/>
      <c r="R1117" s="7"/>
      <c r="S1117" s="7"/>
      <c r="T1117" s="23"/>
      <c r="U1117" s="7"/>
      <c r="V1117" s="11"/>
      <c r="W1117" s="7"/>
      <c r="X1117" s="12">
        <f t="shared" si="518"/>
        <v>922750</v>
      </c>
      <c r="Y1117" s="7"/>
      <c r="Z1117" s="13">
        <v>50000000</v>
      </c>
      <c r="AA1117" s="1">
        <v>0</v>
      </c>
      <c r="AB1117" s="1">
        <v>0</v>
      </c>
      <c r="AC1117" s="8" t="s">
        <v>388</v>
      </c>
      <c r="AD1117" s="7"/>
    </row>
    <row r="1118" spans="1:30" s="46" customFormat="1" ht="20.100000000000001" customHeight="1" x14ac:dyDescent="0.3">
      <c r="A1118" s="24"/>
      <c r="B1118" s="24"/>
      <c r="C1118" s="24"/>
      <c r="D1118" s="24"/>
      <c r="E1118" s="24"/>
      <c r="F1118" s="24"/>
      <c r="G1118" s="24"/>
      <c r="H1118" s="136"/>
      <c r="I1118" s="26"/>
      <c r="J1118" s="27"/>
      <c r="K1118" s="47"/>
      <c r="L1118" s="24"/>
      <c r="M1118" s="24"/>
      <c r="N1118" s="24"/>
      <c r="O1118" s="24"/>
      <c r="P1118" s="24"/>
      <c r="Q1118" s="26"/>
      <c r="R1118" s="26"/>
      <c r="S1118" s="26"/>
      <c r="T1118" s="24"/>
      <c r="U1118" s="26"/>
      <c r="V1118" s="28"/>
      <c r="W1118" s="26"/>
      <c r="X1118" s="26"/>
      <c r="Y1118" s="26"/>
      <c r="Z1118" s="26"/>
      <c r="AA1118" s="24"/>
      <c r="AB1118" s="24"/>
      <c r="AC1118" s="27"/>
      <c r="AD1118" s="26"/>
    </row>
    <row r="1119" spans="1:30" s="45" customFormat="1" ht="20.100000000000001" customHeight="1" x14ac:dyDescent="0.3">
      <c r="A1119" s="23">
        <v>1800</v>
      </c>
      <c r="B1119" s="23" t="s">
        <v>35</v>
      </c>
      <c r="C1119" s="23">
        <v>233</v>
      </c>
      <c r="D1119" s="23">
        <v>6</v>
      </c>
      <c r="E1119" s="23">
        <v>26</v>
      </c>
      <c r="F1119" s="23">
        <v>2</v>
      </c>
      <c r="G1119" s="23">
        <v>10</v>
      </c>
      <c r="H1119" s="134" t="s">
        <v>271</v>
      </c>
      <c r="I1119" s="7">
        <v>5299</v>
      </c>
      <c r="J1119" s="8">
        <v>220</v>
      </c>
      <c r="K1119" s="10">
        <f t="shared" si="519"/>
        <v>1165780</v>
      </c>
      <c r="L1119" s="23">
        <v>1</v>
      </c>
      <c r="M1119" s="23" t="s">
        <v>41</v>
      </c>
      <c r="N1119" s="23" t="s">
        <v>36</v>
      </c>
      <c r="O1119" s="100" t="s">
        <v>1850</v>
      </c>
      <c r="P1119" s="23">
        <v>2000</v>
      </c>
      <c r="Q1119" s="7">
        <v>100</v>
      </c>
      <c r="R1119" s="7">
        <v>2000</v>
      </c>
      <c r="S1119" s="9">
        <f t="shared" ref="S1119:S1125" si="520">P1119*R1119</f>
        <v>4000000</v>
      </c>
      <c r="T1119" s="23">
        <v>10</v>
      </c>
      <c r="U1119" s="7">
        <v>10</v>
      </c>
      <c r="V1119" s="9">
        <f t="shared" ref="V1119:V1120" si="521">S1119*U1119/100</f>
        <v>400000</v>
      </c>
      <c r="W1119" s="9">
        <f>S1119-V1119</f>
        <v>3600000</v>
      </c>
      <c r="X1119" s="12">
        <f t="shared" si="518"/>
        <v>4765780</v>
      </c>
      <c r="Y1119" s="9">
        <f>X1119*Q1119/100</f>
        <v>4765780</v>
      </c>
      <c r="Z1119" s="13">
        <v>50000000</v>
      </c>
      <c r="AA1119" s="1">
        <v>0</v>
      </c>
      <c r="AB1119" s="1">
        <v>0</v>
      </c>
      <c r="AC1119" s="8" t="s">
        <v>389</v>
      </c>
      <c r="AD1119" s="7"/>
    </row>
    <row r="1120" spans="1:30" s="45" customFormat="1" ht="20.100000000000001" customHeight="1" x14ac:dyDescent="0.3">
      <c r="A1120" s="1"/>
      <c r="B1120" s="1"/>
      <c r="C1120" s="1"/>
      <c r="D1120" s="1"/>
      <c r="E1120" s="1"/>
      <c r="F1120" s="1"/>
      <c r="G1120" s="1"/>
      <c r="H1120" s="133"/>
      <c r="I1120" s="2">
        <v>5299</v>
      </c>
      <c r="J1120" s="36">
        <v>220</v>
      </c>
      <c r="K1120" s="10">
        <f t="shared" si="519"/>
        <v>1165780</v>
      </c>
      <c r="L1120" s="1">
        <v>2</v>
      </c>
      <c r="M1120" s="1" t="s">
        <v>41</v>
      </c>
      <c r="N1120" s="1" t="s">
        <v>36</v>
      </c>
      <c r="O1120" s="100" t="s">
        <v>1850</v>
      </c>
      <c r="P1120" s="1">
        <v>1600</v>
      </c>
      <c r="Q1120" s="2">
        <v>100</v>
      </c>
      <c r="R1120" s="2">
        <v>2000</v>
      </c>
      <c r="S1120" s="9">
        <f t="shared" si="520"/>
        <v>3200000</v>
      </c>
      <c r="T1120" s="1">
        <v>10</v>
      </c>
      <c r="U1120" s="2">
        <v>10</v>
      </c>
      <c r="V1120" s="9">
        <f t="shared" si="521"/>
        <v>320000</v>
      </c>
      <c r="W1120" s="9">
        <f>S1120-V1120</f>
        <v>2880000</v>
      </c>
      <c r="X1120" s="12">
        <f t="shared" si="518"/>
        <v>4045780</v>
      </c>
      <c r="Y1120" s="9">
        <f>X1120*Q1120/100</f>
        <v>4045780</v>
      </c>
      <c r="Z1120" s="13">
        <v>50000000</v>
      </c>
      <c r="AA1120" s="1">
        <v>0</v>
      </c>
      <c r="AB1120" s="1">
        <v>0</v>
      </c>
      <c r="AC1120" s="36"/>
      <c r="AD1120" s="2"/>
    </row>
    <row r="1121" spans="1:30" s="45" customFormat="1" ht="20.100000000000001" customHeight="1" x14ac:dyDescent="0.3">
      <c r="A1121" s="1"/>
      <c r="B1121" s="1"/>
      <c r="C1121" s="1"/>
      <c r="D1121" s="1"/>
      <c r="E1121" s="1"/>
      <c r="F1121" s="1"/>
      <c r="G1121" s="1"/>
      <c r="H1121" s="133" t="s">
        <v>273</v>
      </c>
      <c r="I1121" s="2">
        <v>12</v>
      </c>
      <c r="J1121" s="36">
        <v>220</v>
      </c>
      <c r="K1121" s="10">
        <f t="shared" si="519"/>
        <v>2640</v>
      </c>
      <c r="L1121" s="1">
        <v>3</v>
      </c>
      <c r="M1121" s="1" t="s">
        <v>249</v>
      </c>
      <c r="N1121" s="1" t="s">
        <v>36</v>
      </c>
      <c r="O1121" s="1" t="s">
        <v>273</v>
      </c>
      <c r="P1121" s="1">
        <v>48</v>
      </c>
      <c r="Q1121" s="2">
        <v>100</v>
      </c>
      <c r="R1121" s="2">
        <v>2450</v>
      </c>
      <c r="S1121" s="9">
        <f t="shared" si="520"/>
        <v>117600</v>
      </c>
      <c r="T1121" s="1">
        <v>10</v>
      </c>
      <c r="U1121" s="2">
        <v>10</v>
      </c>
      <c r="V1121" s="9">
        <f>S1121*U1121/100</f>
        <v>11760</v>
      </c>
      <c r="W1121" s="9">
        <f>S1121-V1121</f>
        <v>105840</v>
      </c>
      <c r="X1121" s="12">
        <f t="shared" si="518"/>
        <v>108480</v>
      </c>
      <c r="Y1121" s="9">
        <f t="shared" ref="Y1121" si="522">X1121*Q1121/100</f>
        <v>108480</v>
      </c>
      <c r="Z1121" s="2"/>
      <c r="AA1121" s="9">
        <f>X1121-Z1121</f>
        <v>108480</v>
      </c>
      <c r="AB1121" s="23">
        <v>0.3</v>
      </c>
      <c r="AC1121" s="36"/>
      <c r="AD1121" s="2"/>
    </row>
    <row r="1122" spans="1:30" s="45" customFormat="1" ht="20.100000000000001" customHeight="1" x14ac:dyDescent="0.3">
      <c r="A1122" s="1"/>
      <c r="B1122" s="1" t="s">
        <v>35</v>
      </c>
      <c r="C1122" s="1">
        <v>238</v>
      </c>
      <c r="D1122" s="1">
        <v>6</v>
      </c>
      <c r="E1122" s="1">
        <v>8</v>
      </c>
      <c r="F1122" s="1">
        <v>3</v>
      </c>
      <c r="G1122" s="1">
        <v>60</v>
      </c>
      <c r="H1122" s="138" t="s">
        <v>272</v>
      </c>
      <c r="I1122" s="2">
        <v>200</v>
      </c>
      <c r="J1122" s="36">
        <v>250</v>
      </c>
      <c r="K1122" s="10">
        <f t="shared" si="519"/>
        <v>50000</v>
      </c>
      <c r="L1122" s="1"/>
      <c r="M1122" s="1"/>
      <c r="N1122" s="1"/>
      <c r="O1122" s="35"/>
      <c r="P1122" s="1"/>
      <c r="Q1122" s="2"/>
      <c r="R1122" s="2"/>
      <c r="S1122" s="9"/>
      <c r="T1122" s="1"/>
      <c r="U1122" s="2"/>
      <c r="V1122" s="9"/>
      <c r="W1122" s="9"/>
      <c r="X1122" s="12">
        <f>K1122+W1122</f>
        <v>50000</v>
      </c>
      <c r="Y1122" s="2"/>
      <c r="Z1122" s="2"/>
      <c r="AA1122" s="9">
        <f>X1122-Z1122</f>
        <v>50000</v>
      </c>
      <c r="AB1122" s="23">
        <v>0.02</v>
      </c>
      <c r="AC1122" s="36"/>
      <c r="AD1122" s="2"/>
    </row>
    <row r="1123" spans="1:30" s="45" customFormat="1" ht="20.100000000000001" customHeight="1" x14ac:dyDescent="0.3">
      <c r="A1123" s="1"/>
      <c r="B1123" s="1"/>
      <c r="C1123" s="1"/>
      <c r="D1123" s="1"/>
      <c r="E1123" s="1"/>
      <c r="F1123" s="1"/>
      <c r="G1123" s="1"/>
      <c r="H1123" s="138"/>
      <c r="I1123" s="2"/>
      <c r="J1123" s="36"/>
      <c r="K1123" s="10"/>
      <c r="L1123" s="1">
        <v>1</v>
      </c>
      <c r="M1123" s="1" t="s">
        <v>42</v>
      </c>
      <c r="N1123" s="1" t="s">
        <v>36</v>
      </c>
      <c r="O1123" s="35" t="s">
        <v>272</v>
      </c>
      <c r="P1123" s="1">
        <v>120</v>
      </c>
      <c r="Q1123" s="2">
        <v>100</v>
      </c>
      <c r="R1123" s="2">
        <v>6750</v>
      </c>
      <c r="S1123" s="9">
        <f t="shared" si="520"/>
        <v>810000</v>
      </c>
      <c r="T1123" s="1">
        <v>10</v>
      </c>
      <c r="U1123" s="2">
        <v>10</v>
      </c>
      <c r="V1123" s="9">
        <f>S1123*U1123/100</f>
        <v>81000</v>
      </c>
      <c r="W1123" s="9">
        <f>S1123-V1123</f>
        <v>729000</v>
      </c>
      <c r="X1123" s="12">
        <f>K1123+W1123</f>
        <v>729000</v>
      </c>
      <c r="Y1123" s="9">
        <f>X1123*Q1123/100</f>
        <v>729000</v>
      </c>
      <c r="Z1123" s="13">
        <v>10000000</v>
      </c>
      <c r="AA1123" s="1">
        <v>0</v>
      </c>
      <c r="AB1123" s="1">
        <v>0</v>
      </c>
      <c r="AC1123" s="36"/>
      <c r="AD1123" s="2"/>
    </row>
    <row r="1124" spans="1:30" s="45" customFormat="1" ht="20.100000000000001" customHeight="1" x14ac:dyDescent="0.3">
      <c r="A1124" s="1"/>
      <c r="B1124" s="1"/>
      <c r="C1124" s="1"/>
      <c r="D1124" s="1"/>
      <c r="E1124" s="1"/>
      <c r="F1124" s="1"/>
      <c r="G1124" s="1"/>
      <c r="H1124" s="138" t="s">
        <v>271</v>
      </c>
      <c r="I1124" s="2">
        <v>3153</v>
      </c>
      <c r="J1124" s="36">
        <v>250</v>
      </c>
      <c r="K1124" s="10">
        <f t="shared" si="519"/>
        <v>788250</v>
      </c>
      <c r="L1124" s="1"/>
      <c r="M1124" s="1"/>
      <c r="N1124" s="1"/>
      <c r="O1124" s="1"/>
      <c r="P1124" s="1"/>
      <c r="Q1124" s="2"/>
      <c r="R1124" s="2"/>
      <c r="S1124" s="9"/>
      <c r="T1124" s="1"/>
      <c r="U1124" s="2"/>
      <c r="V1124" s="44"/>
      <c r="W1124" s="2"/>
      <c r="X1124" s="12">
        <f t="shared" si="518"/>
        <v>788250</v>
      </c>
      <c r="Y1124" s="2"/>
      <c r="Z1124" s="13">
        <v>50000000</v>
      </c>
      <c r="AA1124" s="1">
        <v>0</v>
      </c>
      <c r="AB1124" s="1">
        <v>0</v>
      </c>
      <c r="AC1124" s="36"/>
      <c r="AD1124" s="2"/>
    </row>
    <row r="1125" spans="1:30" s="45" customFormat="1" ht="20.100000000000001" customHeight="1" x14ac:dyDescent="0.3">
      <c r="A1125" s="1"/>
      <c r="B1125" s="1"/>
      <c r="C1125" s="1"/>
      <c r="D1125" s="1"/>
      <c r="E1125" s="1"/>
      <c r="F1125" s="1"/>
      <c r="G1125" s="1"/>
      <c r="H1125" s="138" t="s">
        <v>271</v>
      </c>
      <c r="I1125" s="2">
        <v>7</v>
      </c>
      <c r="J1125" s="36">
        <v>250</v>
      </c>
      <c r="K1125" s="10">
        <f t="shared" si="519"/>
        <v>1750</v>
      </c>
      <c r="L1125" s="1">
        <v>2</v>
      </c>
      <c r="M1125" s="1" t="s">
        <v>41</v>
      </c>
      <c r="N1125" s="1" t="s">
        <v>36</v>
      </c>
      <c r="O1125" s="100" t="s">
        <v>1850</v>
      </c>
      <c r="P1125" s="1">
        <v>27</v>
      </c>
      <c r="Q1125" s="2">
        <v>100</v>
      </c>
      <c r="R1125" s="2">
        <v>2000</v>
      </c>
      <c r="S1125" s="9">
        <f t="shared" si="520"/>
        <v>54000</v>
      </c>
      <c r="T1125" s="1">
        <v>10</v>
      </c>
      <c r="U1125" s="2">
        <v>10</v>
      </c>
      <c r="V1125" s="9">
        <f>S1125*U1125/100</f>
        <v>5400</v>
      </c>
      <c r="W1125" s="9">
        <f>S1125-V1125</f>
        <v>48600</v>
      </c>
      <c r="X1125" s="12">
        <f t="shared" si="518"/>
        <v>50350</v>
      </c>
      <c r="Y1125" s="9">
        <f>X1125*Q1125/100</f>
        <v>50350</v>
      </c>
      <c r="Z1125" s="13">
        <v>50000000</v>
      </c>
      <c r="AA1125" s="1">
        <v>0</v>
      </c>
      <c r="AB1125" s="1">
        <v>0</v>
      </c>
      <c r="AC1125" s="36"/>
      <c r="AD1125" s="2"/>
    </row>
    <row r="1126" spans="1:30" s="45" customFormat="1" ht="20.100000000000001" customHeight="1" x14ac:dyDescent="0.3">
      <c r="A1126" s="1"/>
      <c r="B1126" s="1"/>
      <c r="C1126" s="1"/>
      <c r="D1126" s="1"/>
      <c r="E1126" s="1"/>
      <c r="F1126" s="1"/>
      <c r="G1126" s="1"/>
      <c r="H1126" s="138" t="s">
        <v>272</v>
      </c>
      <c r="I1126" s="2">
        <v>200</v>
      </c>
      <c r="J1126" s="36">
        <v>250</v>
      </c>
      <c r="K1126" s="10">
        <f t="shared" si="519"/>
        <v>50000</v>
      </c>
      <c r="L1126" s="1"/>
      <c r="M1126" s="1"/>
      <c r="N1126" s="1"/>
      <c r="O1126" s="35"/>
      <c r="P1126" s="1"/>
      <c r="Q1126" s="2"/>
      <c r="R1126" s="2"/>
      <c r="S1126" s="9"/>
      <c r="T1126" s="1"/>
      <c r="U1126" s="2"/>
      <c r="V1126" s="44"/>
      <c r="W1126" s="2"/>
      <c r="X1126" s="12">
        <f t="shared" si="518"/>
        <v>50000</v>
      </c>
      <c r="Y1126" s="2"/>
      <c r="Z1126" s="2"/>
      <c r="AA1126" s="9">
        <f>X1126-Z1126</f>
        <v>50000</v>
      </c>
      <c r="AB1126" s="23">
        <v>0.02</v>
      </c>
      <c r="AC1126" s="36"/>
      <c r="AD1126" s="2"/>
    </row>
    <row r="1127" spans="1:30" s="45" customFormat="1" ht="20.100000000000001" customHeight="1" x14ac:dyDescent="0.3">
      <c r="A1127" s="53"/>
      <c r="B1127" s="53"/>
      <c r="C1127" s="53"/>
      <c r="D1127" s="53"/>
      <c r="E1127" s="53"/>
      <c r="F1127" s="53"/>
      <c r="G1127" s="53"/>
      <c r="H1127" s="140"/>
      <c r="I1127" s="51"/>
      <c r="J1127" s="54"/>
      <c r="K1127" s="55"/>
      <c r="L1127" s="1">
        <v>3</v>
      </c>
      <c r="M1127" s="1" t="s">
        <v>42</v>
      </c>
      <c r="N1127" s="1" t="s">
        <v>36</v>
      </c>
      <c r="O1127" s="35" t="s">
        <v>272</v>
      </c>
      <c r="P1127" s="1">
        <v>108</v>
      </c>
      <c r="Q1127" s="2">
        <v>100</v>
      </c>
      <c r="R1127" s="2">
        <v>6750</v>
      </c>
      <c r="S1127" s="9">
        <f>P1127*R1127</f>
        <v>729000</v>
      </c>
      <c r="T1127" s="1">
        <v>10</v>
      </c>
      <c r="U1127" s="2">
        <v>10</v>
      </c>
      <c r="V1127" s="9">
        <f>S1127*U1127/100</f>
        <v>72900</v>
      </c>
      <c r="W1127" s="9">
        <f>S1127-V1127</f>
        <v>656100</v>
      </c>
      <c r="X1127" s="12">
        <f t="shared" si="518"/>
        <v>656100</v>
      </c>
      <c r="Y1127" s="9">
        <f>X1127*Q1127/100</f>
        <v>656100</v>
      </c>
      <c r="Z1127" s="13">
        <v>10000000</v>
      </c>
      <c r="AA1127" s="1">
        <v>0</v>
      </c>
      <c r="AB1127" s="1">
        <v>0</v>
      </c>
      <c r="AC1127" s="54"/>
      <c r="AD1127" s="51"/>
    </row>
    <row r="1128" spans="1:30" s="46" customFormat="1" ht="20.100000000000001" customHeight="1" x14ac:dyDescent="0.3">
      <c r="A1128" s="17"/>
      <c r="B1128" s="17"/>
      <c r="C1128" s="17"/>
      <c r="D1128" s="17"/>
      <c r="E1128" s="17"/>
      <c r="F1128" s="17"/>
      <c r="G1128" s="17"/>
      <c r="H1128" s="135"/>
      <c r="I1128" s="19"/>
      <c r="J1128" s="20"/>
      <c r="K1128" s="19"/>
      <c r="L1128" s="17"/>
      <c r="M1128" s="17"/>
      <c r="N1128" s="17"/>
      <c r="O1128" s="18"/>
      <c r="P1128" s="17"/>
      <c r="Q1128" s="19"/>
      <c r="R1128" s="19"/>
      <c r="S1128" s="19"/>
      <c r="T1128" s="17"/>
      <c r="U1128" s="19"/>
      <c r="V1128" s="21"/>
      <c r="W1128" s="19"/>
      <c r="X1128" s="19"/>
      <c r="Y1128" s="19"/>
      <c r="Z1128" s="19"/>
      <c r="AA1128" s="17"/>
      <c r="AB1128" s="17"/>
      <c r="AC1128" s="20"/>
      <c r="AD1128" s="19"/>
    </row>
    <row r="1129" spans="1:30" s="45" customFormat="1" ht="20.100000000000001" customHeight="1" x14ac:dyDescent="0.3">
      <c r="A1129" s="23">
        <v>1801</v>
      </c>
      <c r="B1129" s="23" t="s">
        <v>35</v>
      </c>
      <c r="C1129" s="23">
        <v>8259</v>
      </c>
      <c r="D1129" s="23">
        <v>9</v>
      </c>
      <c r="E1129" s="23">
        <v>5</v>
      </c>
      <c r="F1129" s="23">
        <v>2</v>
      </c>
      <c r="G1129" s="23">
        <v>63</v>
      </c>
      <c r="H1129" s="134" t="s">
        <v>271</v>
      </c>
      <c r="I1129" s="7">
        <v>2263</v>
      </c>
      <c r="J1129" s="8">
        <v>200</v>
      </c>
      <c r="K1129" s="10">
        <f t="shared" ref="K1129:K1139" si="523">I1129*J1129</f>
        <v>452600</v>
      </c>
      <c r="L1129" s="23"/>
      <c r="M1129" s="23"/>
      <c r="N1129" s="23"/>
      <c r="O1129" s="23"/>
      <c r="P1129" s="23"/>
      <c r="Q1129" s="7"/>
      <c r="R1129" s="7"/>
      <c r="S1129" s="7"/>
      <c r="T1129" s="23"/>
      <c r="U1129" s="7"/>
      <c r="V1129" s="11"/>
      <c r="W1129" s="7"/>
      <c r="X1129" s="12">
        <f t="shared" si="518"/>
        <v>452600</v>
      </c>
      <c r="Y1129" s="7"/>
      <c r="Z1129" s="13">
        <v>50000000</v>
      </c>
      <c r="AA1129" s="1">
        <v>0</v>
      </c>
      <c r="AB1129" s="1">
        <v>0</v>
      </c>
      <c r="AC1129" s="8" t="s">
        <v>390</v>
      </c>
      <c r="AD1129" s="7"/>
    </row>
    <row r="1130" spans="1:30" s="46" customFormat="1" ht="20.100000000000001" customHeight="1" x14ac:dyDescent="0.3">
      <c r="A1130" s="24"/>
      <c r="B1130" s="24"/>
      <c r="C1130" s="24"/>
      <c r="D1130" s="24"/>
      <c r="E1130" s="24"/>
      <c r="F1130" s="24"/>
      <c r="G1130" s="24"/>
      <c r="H1130" s="136"/>
      <c r="I1130" s="26"/>
      <c r="J1130" s="27"/>
      <c r="K1130" s="26"/>
      <c r="L1130" s="24"/>
      <c r="M1130" s="24"/>
      <c r="N1130" s="24"/>
      <c r="O1130" s="24"/>
      <c r="P1130" s="24"/>
      <c r="Q1130" s="26"/>
      <c r="R1130" s="26"/>
      <c r="S1130" s="26"/>
      <c r="T1130" s="24"/>
      <c r="U1130" s="26"/>
      <c r="V1130" s="28"/>
      <c r="W1130" s="26"/>
      <c r="X1130" s="26"/>
      <c r="Y1130" s="26"/>
      <c r="Z1130" s="26"/>
      <c r="AA1130" s="24"/>
      <c r="AB1130" s="24"/>
      <c r="AC1130" s="27"/>
      <c r="AD1130" s="26"/>
    </row>
    <row r="1131" spans="1:30" s="45" customFormat="1" ht="20.100000000000001" customHeight="1" x14ac:dyDescent="0.3">
      <c r="A1131" s="23">
        <v>1802</v>
      </c>
      <c r="B1131" s="23" t="s">
        <v>35</v>
      </c>
      <c r="C1131" s="23">
        <v>12716</v>
      </c>
      <c r="D1131" s="23">
        <v>6</v>
      </c>
      <c r="E1131" s="23">
        <v>5</v>
      </c>
      <c r="F1131" s="23">
        <v>2</v>
      </c>
      <c r="G1131" s="23">
        <v>2</v>
      </c>
      <c r="H1131" s="134" t="s">
        <v>271</v>
      </c>
      <c r="I1131" s="7">
        <v>2202</v>
      </c>
      <c r="J1131" s="8">
        <v>150</v>
      </c>
      <c r="K1131" s="10">
        <f t="shared" si="523"/>
        <v>330300</v>
      </c>
      <c r="L1131" s="23"/>
      <c r="M1131" s="23"/>
      <c r="N1131" s="23"/>
      <c r="O1131" s="23"/>
      <c r="P1131" s="23"/>
      <c r="Q1131" s="7"/>
      <c r="R1131" s="7"/>
      <c r="S1131" s="7"/>
      <c r="T1131" s="23"/>
      <c r="U1131" s="7"/>
      <c r="V1131" s="11"/>
      <c r="W1131" s="7"/>
      <c r="X1131" s="12">
        <f t="shared" si="518"/>
        <v>330300</v>
      </c>
      <c r="Y1131" s="7"/>
      <c r="Z1131" s="13">
        <v>50000000</v>
      </c>
      <c r="AA1131" s="1">
        <v>0</v>
      </c>
      <c r="AB1131" s="1">
        <v>0</v>
      </c>
      <c r="AC1131" s="8" t="s">
        <v>391</v>
      </c>
      <c r="AD1131" s="7"/>
    </row>
    <row r="1132" spans="1:30" s="45" customFormat="1" ht="20.100000000000001" customHeight="1" x14ac:dyDescent="0.3">
      <c r="A1132" s="1"/>
      <c r="B1132" s="1" t="s">
        <v>35</v>
      </c>
      <c r="C1132" s="1">
        <v>182</v>
      </c>
      <c r="D1132" s="1">
        <v>6</v>
      </c>
      <c r="E1132" s="1">
        <v>3</v>
      </c>
      <c r="F1132" s="1">
        <v>0</v>
      </c>
      <c r="G1132" s="1">
        <v>6</v>
      </c>
      <c r="H1132" s="138" t="s">
        <v>271</v>
      </c>
      <c r="I1132" s="2">
        <v>1206</v>
      </c>
      <c r="J1132" s="36">
        <v>250</v>
      </c>
      <c r="K1132" s="10">
        <f t="shared" si="523"/>
        <v>301500</v>
      </c>
      <c r="L1132" s="1"/>
      <c r="M1132" s="1"/>
      <c r="N1132" s="1"/>
      <c r="O1132" s="1"/>
      <c r="P1132" s="1"/>
      <c r="Q1132" s="2"/>
      <c r="R1132" s="2"/>
      <c r="S1132" s="2"/>
      <c r="T1132" s="1"/>
      <c r="U1132" s="2"/>
      <c r="V1132" s="44"/>
      <c r="W1132" s="2"/>
      <c r="X1132" s="12">
        <f t="shared" si="518"/>
        <v>301500</v>
      </c>
      <c r="Y1132" s="2"/>
      <c r="Z1132" s="13">
        <v>50000000</v>
      </c>
      <c r="AA1132" s="1">
        <v>0</v>
      </c>
      <c r="AB1132" s="1">
        <v>0</v>
      </c>
      <c r="AC1132" s="36"/>
      <c r="AD1132" s="2"/>
    </row>
    <row r="1133" spans="1:30" s="45" customFormat="1" ht="20.100000000000001" customHeight="1" x14ac:dyDescent="0.3">
      <c r="A1133" s="1"/>
      <c r="B1133" s="1" t="s">
        <v>27</v>
      </c>
      <c r="C1133" s="1">
        <v>4513</v>
      </c>
      <c r="D1133" s="1">
        <v>3</v>
      </c>
      <c r="E1133" s="1">
        <v>20</v>
      </c>
      <c r="F1133" s="1">
        <v>0</v>
      </c>
      <c r="G1133" s="1">
        <v>12</v>
      </c>
      <c r="H1133" s="138" t="s">
        <v>271</v>
      </c>
      <c r="I1133" s="2">
        <v>8012</v>
      </c>
      <c r="J1133" s="36">
        <v>150</v>
      </c>
      <c r="K1133" s="10">
        <f t="shared" si="523"/>
        <v>1201800</v>
      </c>
      <c r="L1133" s="1"/>
      <c r="M1133" s="1"/>
      <c r="N1133" s="1"/>
      <c r="O1133" s="1"/>
      <c r="P1133" s="1"/>
      <c r="Q1133" s="2"/>
      <c r="R1133" s="2"/>
      <c r="S1133" s="2"/>
      <c r="T1133" s="1"/>
      <c r="U1133" s="2"/>
      <c r="V1133" s="44"/>
      <c r="W1133" s="2"/>
      <c r="X1133" s="12">
        <f t="shared" si="518"/>
        <v>1201800</v>
      </c>
      <c r="Y1133" s="2"/>
      <c r="Z1133" s="2"/>
      <c r="AA1133" s="9">
        <f>X1133-Z1133</f>
        <v>1201800</v>
      </c>
      <c r="AB1133" s="23">
        <v>0.01</v>
      </c>
      <c r="AC1133" s="36"/>
      <c r="AD1133" s="2"/>
    </row>
    <row r="1134" spans="1:30" s="45" customFormat="1" ht="20.100000000000001" customHeight="1" x14ac:dyDescent="0.3">
      <c r="A1134" s="1"/>
      <c r="B1134" s="1" t="s">
        <v>27</v>
      </c>
      <c r="C1134" s="1">
        <v>4548</v>
      </c>
      <c r="D1134" s="1">
        <v>3</v>
      </c>
      <c r="E1134" s="1">
        <v>3</v>
      </c>
      <c r="F1134" s="1">
        <v>0</v>
      </c>
      <c r="G1134" s="1">
        <v>0</v>
      </c>
      <c r="H1134" s="138" t="s">
        <v>271</v>
      </c>
      <c r="I1134" s="2">
        <v>1200</v>
      </c>
      <c r="J1134" s="36">
        <v>150</v>
      </c>
      <c r="K1134" s="10">
        <f t="shared" si="523"/>
        <v>180000</v>
      </c>
      <c r="L1134" s="1"/>
      <c r="M1134" s="1"/>
      <c r="N1134" s="1"/>
      <c r="O1134" s="1"/>
      <c r="P1134" s="1"/>
      <c r="Q1134" s="2"/>
      <c r="R1134" s="2"/>
      <c r="S1134" s="2"/>
      <c r="T1134" s="1"/>
      <c r="U1134" s="2"/>
      <c r="V1134" s="44"/>
      <c r="W1134" s="2"/>
      <c r="X1134" s="12">
        <f t="shared" si="518"/>
        <v>180000</v>
      </c>
      <c r="Y1134" s="2"/>
      <c r="Z1134" s="2"/>
      <c r="AA1134" s="9">
        <f>X1134-Z1134</f>
        <v>180000</v>
      </c>
      <c r="AB1134" s="23">
        <v>0.01</v>
      </c>
      <c r="AC1134" s="36"/>
      <c r="AD1134" s="2"/>
    </row>
    <row r="1135" spans="1:30" s="46" customFormat="1" ht="20.100000000000001" customHeight="1" x14ac:dyDescent="0.3">
      <c r="A1135" s="17"/>
      <c r="B1135" s="17"/>
      <c r="C1135" s="17"/>
      <c r="D1135" s="17"/>
      <c r="E1135" s="17"/>
      <c r="F1135" s="17"/>
      <c r="G1135" s="17"/>
      <c r="H1135" s="135"/>
      <c r="I1135" s="19"/>
      <c r="J1135" s="20"/>
      <c r="K1135" s="19"/>
      <c r="L1135" s="17"/>
      <c r="M1135" s="17"/>
      <c r="N1135" s="17"/>
      <c r="O1135" s="17"/>
      <c r="P1135" s="17"/>
      <c r="Q1135" s="19"/>
      <c r="R1135" s="19"/>
      <c r="S1135" s="19"/>
      <c r="T1135" s="17"/>
      <c r="U1135" s="19"/>
      <c r="V1135" s="21"/>
      <c r="W1135" s="19"/>
      <c r="X1135" s="19"/>
      <c r="Y1135" s="19"/>
      <c r="Z1135" s="19"/>
      <c r="AA1135" s="17"/>
      <c r="AB1135" s="17"/>
      <c r="AC1135" s="20"/>
      <c r="AD1135" s="19"/>
    </row>
    <row r="1136" spans="1:30" s="45" customFormat="1" ht="20.100000000000001" customHeight="1" x14ac:dyDescent="0.3">
      <c r="A1136" s="23">
        <v>1803</v>
      </c>
      <c r="B1136" s="23" t="s">
        <v>35</v>
      </c>
      <c r="C1136" s="23">
        <v>1633</v>
      </c>
      <c r="D1136" s="23">
        <v>5</v>
      </c>
      <c r="E1136" s="23">
        <v>4</v>
      </c>
      <c r="F1136" s="23">
        <v>1</v>
      </c>
      <c r="G1136" s="23">
        <v>25</v>
      </c>
      <c r="H1136" s="134" t="s">
        <v>271</v>
      </c>
      <c r="I1136" s="7">
        <v>1725</v>
      </c>
      <c r="J1136" s="8">
        <v>150</v>
      </c>
      <c r="K1136" s="10">
        <f t="shared" si="523"/>
        <v>258750</v>
      </c>
      <c r="L1136" s="23"/>
      <c r="M1136" s="23"/>
      <c r="N1136" s="23"/>
      <c r="O1136" s="23"/>
      <c r="P1136" s="23"/>
      <c r="Q1136" s="7"/>
      <c r="R1136" s="7"/>
      <c r="S1136" s="7"/>
      <c r="T1136" s="23"/>
      <c r="U1136" s="7"/>
      <c r="V1136" s="11"/>
      <c r="W1136" s="7"/>
      <c r="X1136" s="12">
        <f t="shared" si="518"/>
        <v>258750</v>
      </c>
      <c r="Y1136" s="7"/>
      <c r="Z1136" s="13">
        <v>50000000</v>
      </c>
      <c r="AA1136" s="1">
        <v>0</v>
      </c>
      <c r="AB1136" s="1">
        <v>0</v>
      </c>
      <c r="AC1136" s="8" t="s">
        <v>392</v>
      </c>
      <c r="AD1136" s="7"/>
    </row>
    <row r="1137" spans="1:32" s="45" customFormat="1" ht="20.100000000000001" customHeight="1" x14ac:dyDescent="0.3">
      <c r="A1137" s="1"/>
      <c r="B1137" s="1" t="s">
        <v>35</v>
      </c>
      <c r="C1137" s="1">
        <v>11942</v>
      </c>
      <c r="D1137" s="1">
        <v>5</v>
      </c>
      <c r="E1137" s="1">
        <v>2</v>
      </c>
      <c r="F1137" s="1">
        <v>3</v>
      </c>
      <c r="G1137" s="1">
        <v>13</v>
      </c>
      <c r="H1137" s="138" t="s">
        <v>271</v>
      </c>
      <c r="I1137" s="2">
        <v>1113</v>
      </c>
      <c r="J1137" s="36">
        <v>150</v>
      </c>
      <c r="K1137" s="10">
        <f t="shared" si="523"/>
        <v>166950</v>
      </c>
      <c r="L1137" s="1"/>
      <c r="M1137" s="1"/>
      <c r="N1137" s="1"/>
      <c r="O1137" s="1"/>
      <c r="P1137" s="1"/>
      <c r="Q1137" s="2"/>
      <c r="R1137" s="2"/>
      <c r="S1137" s="2"/>
      <c r="T1137" s="1"/>
      <c r="U1137" s="2"/>
      <c r="V1137" s="44"/>
      <c r="W1137" s="2"/>
      <c r="X1137" s="12">
        <f t="shared" si="518"/>
        <v>166950</v>
      </c>
      <c r="Y1137" s="2"/>
      <c r="Z1137" s="13">
        <v>50000000</v>
      </c>
      <c r="AA1137" s="1">
        <v>0</v>
      </c>
      <c r="AB1137" s="1">
        <v>0</v>
      </c>
      <c r="AC1137" s="36">
        <v>0</v>
      </c>
      <c r="AD1137" s="2"/>
    </row>
    <row r="1138" spans="1:32" s="46" customFormat="1" ht="20.100000000000001" customHeight="1" x14ac:dyDescent="0.3">
      <c r="A1138" s="17"/>
      <c r="B1138" s="17"/>
      <c r="C1138" s="17"/>
      <c r="D1138" s="17"/>
      <c r="E1138" s="17"/>
      <c r="F1138" s="17"/>
      <c r="G1138" s="17"/>
      <c r="H1138" s="135"/>
      <c r="I1138" s="19"/>
      <c r="J1138" s="20"/>
      <c r="K1138" s="19"/>
      <c r="L1138" s="17"/>
      <c r="M1138" s="17"/>
      <c r="N1138" s="17"/>
      <c r="O1138" s="17"/>
      <c r="P1138" s="17"/>
      <c r="Q1138" s="19"/>
      <c r="R1138" s="19"/>
      <c r="S1138" s="19"/>
      <c r="T1138" s="17"/>
      <c r="U1138" s="19"/>
      <c r="V1138" s="21"/>
      <c r="W1138" s="19"/>
      <c r="X1138" s="19"/>
      <c r="Y1138" s="19"/>
      <c r="Z1138" s="19"/>
      <c r="AA1138" s="17"/>
      <c r="AB1138" s="17"/>
      <c r="AC1138" s="20"/>
      <c r="AD1138" s="19"/>
    </row>
    <row r="1139" spans="1:32" s="45" customFormat="1" ht="20.100000000000001" customHeight="1" x14ac:dyDescent="0.3">
      <c r="A1139" s="23">
        <v>1804</v>
      </c>
      <c r="B1139" s="23" t="s">
        <v>35</v>
      </c>
      <c r="C1139" s="23">
        <v>3871</v>
      </c>
      <c r="D1139" s="23">
        <v>5</v>
      </c>
      <c r="E1139" s="23">
        <v>2</v>
      </c>
      <c r="F1139" s="23">
        <v>2</v>
      </c>
      <c r="G1139" s="23">
        <v>44</v>
      </c>
      <c r="H1139" s="134" t="s">
        <v>272</v>
      </c>
      <c r="I1139" s="7">
        <v>1044</v>
      </c>
      <c r="J1139" s="8">
        <v>250</v>
      </c>
      <c r="K1139" s="10">
        <f t="shared" si="523"/>
        <v>261000</v>
      </c>
      <c r="L1139" s="23"/>
      <c r="M1139" s="23"/>
      <c r="N1139" s="23"/>
      <c r="O1139" s="6"/>
      <c r="P1139" s="23"/>
      <c r="Q1139" s="7"/>
      <c r="R1139" s="7"/>
      <c r="S1139" s="7"/>
      <c r="T1139" s="23"/>
      <c r="U1139" s="7"/>
      <c r="V1139" s="11"/>
      <c r="W1139" s="7"/>
      <c r="X1139" s="12">
        <f t="shared" si="518"/>
        <v>261000</v>
      </c>
      <c r="Y1139" s="7"/>
      <c r="Z1139" s="2"/>
      <c r="AA1139" s="9">
        <f>X1139-Z1139</f>
        <v>261000</v>
      </c>
      <c r="AB1139" s="23">
        <v>0.02</v>
      </c>
      <c r="AC1139" s="8" t="s">
        <v>393</v>
      </c>
      <c r="AD1139" s="7"/>
    </row>
    <row r="1140" spans="1:32" s="45" customFormat="1" ht="20.100000000000001" customHeight="1" x14ac:dyDescent="0.3">
      <c r="A1140" s="39"/>
      <c r="B1140" s="39"/>
      <c r="C1140" s="39"/>
      <c r="D1140" s="39"/>
      <c r="E1140" s="39"/>
      <c r="F1140" s="39"/>
      <c r="G1140" s="39"/>
      <c r="H1140" s="139"/>
      <c r="I1140" s="40"/>
      <c r="J1140" s="41"/>
      <c r="K1140" s="40"/>
      <c r="L1140" s="23">
        <v>1</v>
      </c>
      <c r="M1140" s="23" t="s">
        <v>42</v>
      </c>
      <c r="N1140" s="23" t="s">
        <v>36</v>
      </c>
      <c r="O1140" s="6" t="s">
        <v>272</v>
      </c>
      <c r="P1140" s="23">
        <v>54</v>
      </c>
      <c r="Q1140" s="7">
        <v>100</v>
      </c>
      <c r="R1140" s="7">
        <v>6750</v>
      </c>
      <c r="S1140" s="9">
        <f>P1140*R1140</f>
        <v>364500</v>
      </c>
      <c r="T1140" s="23">
        <v>20</v>
      </c>
      <c r="U1140" s="7">
        <v>30</v>
      </c>
      <c r="V1140" s="9">
        <f>S1140*U1140/100</f>
        <v>109350</v>
      </c>
      <c r="W1140" s="9">
        <f>S1140-V1140</f>
        <v>255150</v>
      </c>
      <c r="X1140" s="12">
        <f t="shared" si="518"/>
        <v>255150</v>
      </c>
      <c r="Y1140" s="9">
        <f>X1140*Q1140/100</f>
        <v>255150</v>
      </c>
      <c r="Z1140" s="13">
        <v>10000000</v>
      </c>
      <c r="AA1140" s="1">
        <v>0</v>
      </c>
      <c r="AB1140" s="1">
        <v>0</v>
      </c>
      <c r="AC1140" s="41"/>
      <c r="AD1140" s="40"/>
    </row>
    <row r="1141" spans="1:32" s="46" customFormat="1" ht="20.100000000000001" customHeight="1" x14ac:dyDescent="0.3">
      <c r="A1141" s="24"/>
      <c r="B1141" s="24"/>
      <c r="C1141" s="24"/>
      <c r="D1141" s="24"/>
      <c r="E1141" s="24"/>
      <c r="F1141" s="24"/>
      <c r="G1141" s="24"/>
      <c r="H1141" s="136"/>
      <c r="I1141" s="26"/>
      <c r="J1141" s="27"/>
      <c r="K1141" s="26"/>
      <c r="L1141" s="24"/>
      <c r="M1141" s="24"/>
      <c r="N1141" s="24"/>
      <c r="O1141" s="25"/>
      <c r="P1141" s="24"/>
      <c r="Q1141" s="26"/>
      <c r="R1141" s="26"/>
      <c r="S1141" s="26"/>
      <c r="T1141" s="24"/>
      <c r="U1141" s="26"/>
      <c r="V1141" s="28"/>
      <c r="W1141" s="26"/>
      <c r="X1141" s="26"/>
      <c r="Y1141" s="26"/>
      <c r="Z1141" s="26"/>
      <c r="AA1141" s="24"/>
      <c r="AB1141" s="24"/>
      <c r="AC1141" s="27"/>
      <c r="AD1141" s="26"/>
    </row>
    <row r="1142" spans="1:32" s="45" customFormat="1" ht="20.100000000000001" customHeight="1" x14ac:dyDescent="0.3">
      <c r="A1142" s="23">
        <v>1805</v>
      </c>
      <c r="B1142" s="23" t="s">
        <v>35</v>
      </c>
      <c r="C1142" s="23">
        <v>2388</v>
      </c>
      <c r="D1142" s="23">
        <v>4</v>
      </c>
      <c r="E1142" s="23">
        <v>6</v>
      </c>
      <c r="F1142" s="23">
        <v>3</v>
      </c>
      <c r="G1142" s="23">
        <v>17</v>
      </c>
      <c r="H1142" s="134" t="s">
        <v>271</v>
      </c>
      <c r="I1142" s="7">
        <v>2717</v>
      </c>
      <c r="J1142" s="8">
        <v>250</v>
      </c>
      <c r="K1142" s="10">
        <f t="shared" ref="K1142:K1179" si="524">I1142*J1142</f>
        <v>679250</v>
      </c>
      <c r="L1142" s="23"/>
      <c r="M1142" s="23"/>
      <c r="N1142" s="23"/>
      <c r="O1142" s="23"/>
      <c r="P1142" s="23"/>
      <c r="Q1142" s="7"/>
      <c r="R1142" s="7"/>
      <c r="S1142" s="7"/>
      <c r="T1142" s="23"/>
      <c r="U1142" s="7"/>
      <c r="V1142" s="11"/>
      <c r="W1142" s="7"/>
      <c r="X1142" s="12">
        <f t="shared" si="518"/>
        <v>679250</v>
      </c>
      <c r="Y1142" s="7"/>
      <c r="Z1142" s="13">
        <v>50000000</v>
      </c>
      <c r="AA1142" s="1">
        <v>0</v>
      </c>
      <c r="AB1142" s="1">
        <v>0</v>
      </c>
      <c r="AC1142" s="8" t="s">
        <v>394</v>
      </c>
      <c r="AD1142" s="7"/>
    </row>
    <row r="1143" spans="1:32" s="45" customFormat="1" ht="20.100000000000001" customHeight="1" x14ac:dyDescent="0.3">
      <c r="A1143" s="1"/>
      <c r="B1143" s="1" t="s">
        <v>35</v>
      </c>
      <c r="C1143" s="1">
        <v>2398</v>
      </c>
      <c r="D1143" s="1">
        <v>4</v>
      </c>
      <c r="E1143" s="1">
        <v>1</v>
      </c>
      <c r="F1143" s="1">
        <v>3</v>
      </c>
      <c r="G1143" s="1">
        <v>51</v>
      </c>
      <c r="H1143" s="138" t="s">
        <v>271</v>
      </c>
      <c r="I1143" s="2">
        <v>751</v>
      </c>
      <c r="J1143" s="36">
        <v>250</v>
      </c>
      <c r="K1143" s="10">
        <f t="shared" si="524"/>
        <v>187750</v>
      </c>
      <c r="L1143" s="1"/>
      <c r="M1143" s="1"/>
      <c r="N1143" s="1"/>
      <c r="O1143" s="1"/>
      <c r="P1143" s="1"/>
      <c r="Q1143" s="2"/>
      <c r="R1143" s="2"/>
      <c r="S1143" s="2"/>
      <c r="T1143" s="1"/>
      <c r="U1143" s="2"/>
      <c r="V1143" s="44"/>
      <c r="W1143" s="2"/>
      <c r="X1143" s="12">
        <f t="shared" si="518"/>
        <v>187750</v>
      </c>
      <c r="Y1143" s="2"/>
      <c r="Z1143" s="13">
        <v>50000000</v>
      </c>
      <c r="AA1143" s="1">
        <v>0</v>
      </c>
      <c r="AB1143" s="1">
        <v>0</v>
      </c>
      <c r="AC1143" s="36"/>
      <c r="AD1143" s="2"/>
    </row>
    <row r="1144" spans="1:32" s="68" customFormat="1" ht="20.100000000000001" customHeight="1" x14ac:dyDescent="0.3">
      <c r="A1144" s="1"/>
      <c r="B1144" s="1" t="s">
        <v>27</v>
      </c>
      <c r="C1144" s="1">
        <v>1980</v>
      </c>
      <c r="D1144" s="1">
        <v>4</v>
      </c>
      <c r="E1144" s="1">
        <v>17</v>
      </c>
      <c r="F1144" s="1">
        <v>0</v>
      </c>
      <c r="G1144" s="1">
        <v>0</v>
      </c>
      <c r="H1144" s="138" t="s">
        <v>271</v>
      </c>
      <c r="I1144" s="65">
        <v>6800</v>
      </c>
      <c r="J1144" s="65">
        <v>150</v>
      </c>
      <c r="K1144" s="10">
        <f t="shared" si="524"/>
        <v>1020000</v>
      </c>
      <c r="L1144" s="2"/>
      <c r="M1144" s="2"/>
      <c r="N1144" s="2"/>
      <c r="O1144" s="1"/>
      <c r="P1144" s="66"/>
      <c r="Q1144" s="1"/>
      <c r="R1144" s="1"/>
      <c r="S1144" s="1"/>
      <c r="T1144" s="1"/>
      <c r="U1144" s="1"/>
      <c r="V1144" s="1"/>
      <c r="W1144" s="1"/>
      <c r="X1144" s="12">
        <f t="shared" si="518"/>
        <v>1020000</v>
      </c>
      <c r="Y1144" s="1"/>
      <c r="Z1144" s="1"/>
      <c r="AA1144" s="9">
        <f>X1144-Z1144</f>
        <v>1020000</v>
      </c>
      <c r="AB1144" s="23">
        <v>0.01</v>
      </c>
      <c r="AC1144" s="4"/>
      <c r="AD1144" s="67"/>
      <c r="AF1144" s="69"/>
    </row>
    <row r="1145" spans="1:32" s="46" customFormat="1" ht="20.100000000000001" customHeight="1" x14ac:dyDescent="0.3">
      <c r="A1145" s="17"/>
      <c r="B1145" s="17"/>
      <c r="C1145" s="17"/>
      <c r="D1145" s="17"/>
      <c r="E1145" s="17"/>
      <c r="F1145" s="17"/>
      <c r="G1145" s="17"/>
      <c r="H1145" s="135"/>
      <c r="I1145" s="19"/>
      <c r="J1145" s="20"/>
      <c r="K1145" s="19"/>
      <c r="L1145" s="17"/>
      <c r="M1145" s="17"/>
      <c r="N1145" s="17"/>
      <c r="O1145" s="17"/>
      <c r="P1145" s="17"/>
      <c r="Q1145" s="19"/>
      <c r="R1145" s="19"/>
      <c r="S1145" s="19"/>
      <c r="T1145" s="17"/>
      <c r="U1145" s="19"/>
      <c r="V1145" s="21"/>
      <c r="W1145" s="19"/>
      <c r="X1145" s="19"/>
      <c r="Y1145" s="19"/>
      <c r="Z1145" s="19"/>
      <c r="AA1145" s="17"/>
      <c r="AB1145" s="17"/>
      <c r="AC1145" s="20"/>
      <c r="AD1145" s="19"/>
    </row>
    <row r="1146" spans="1:32" s="45" customFormat="1" ht="20.100000000000001" customHeight="1" x14ac:dyDescent="0.3">
      <c r="A1146" s="23">
        <v>1806</v>
      </c>
      <c r="B1146" s="23" t="s">
        <v>35</v>
      </c>
      <c r="C1146" s="23">
        <v>149</v>
      </c>
      <c r="D1146" s="23">
        <v>7</v>
      </c>
      <c r="E1146" s="23">
        <v>4</v>
      </c>
      <c r="F1146" s="23">
        <v>2</v>
      </c>
      <c r="G1146" s="23">
        <v>67</v>
      </c>
      <c r="H1146" s="134" t="s">
        <v>271</v>
      </c>
      <c r="I1146" s="7">
        <v>1867</v>
      </c>
      <c r="J1146" s="8">
        <v>150</v>
      </c>
      <c r="K1146" s="10">
        <f t="shared" si="524"/>
        <v>280050</v>
      </c>
      <c r="L1146" s="23"/>
      <c r="M1146" s="23"/>
      <c r="N1146" s="23"/>
      <c r="O1146" s="23"/>
      <c r="P1146" s="23"/>
      <c r="Q1146" s="7"/>
      <c r="R1146" s="7"/>
      <c r="S1146" s="7"/>
      <c r="T1146" s="23"/>
      <c r="U1146" s="7"/>
      <c r="V1146" s="11"/>
      <c r="W1146" s="7"/>
      <c r="X1146" s="12">
        <f t="shared" si="518"/>
        <v>280050</v>
      </c>
      <c r="Y1146" s="7"/>
      <c r="Z1146" s="13">
        <v>50000000</v>
      </c>
      <c r="AA1146" s="1">
        <v>0</v>
      </c>
      <c r="AB1146" s="1">
        <v>0</v>
      </c>
      <c r="AC1146" s="8" t="s">
        <v>395</v>
      </c>
      <c r="AD1146" s="7"/>
    </row>
    <row r="1147" spans="1:32" s="46" customFormat="1" ht="20.100000000000001" customHeight="1" x14ac:dyDescent="0.3">
      <c r="A1147" s="24"/>
      <c r="B1147" s="24"/>
      <c r="C1147" s="24"/>
      <c r="D1147" s="24"/>
      <c r="E1147" s="24"/>
      <c r="F1147" s="24"/>
      <c r="G1147" s="24"/>
      <c r="H1147" s="136"/>
      <c r="I1147" s="26"/>
      <c r="J1147" s="27"/>
      <c r="K1147" s="26"/>
      <c r="L1147" s="24"/>
      <c r="M1147" s="24"/>
      <c r="N1147" s="24"/>
      <c r="O1147" s="24"/>
      <c r="P1147" s="24"/>
      <c r="Q1147" s="26"/>
      <c r="R1147" s="26"/>
      <c r="S1147" s="26"/>
      <c r="T1147" s="24"/>
      <c r="U1147" s="26"/>
      <c r="V1147" s="28"/>
      <c r="W1147" s="26"/>
      <c r="X1147" s="26"/>
      <c r="Y1147" s="26"/>
      <c r="Z1147" s="26"/>
      <c r="AA1147" s="24"/>
      <c r="AB1147" s="24"/>
      <c r="AC1147" s="27"/>
      <c r="AD1147" s="26"/>
    </row>
    <row r="1148" spans="1:32" s="45" customFormat="1" ht="20.100000000000001" customHeight="1" x14ac:dyDescent="0.3">
      <c r="A1148" s="23">
        <v>1807</v>
      </c>
      <c r="B1148" s="23" t="s">
        <v>35</v>
      </c>
      <c r="C1148" s="23">
        <v>2768</v>
      </c>
      <c r="D1148" s="23">
        <v>6</v>
      </c>
      <c r="E1148" s="23">
        <v>6</v>
      </c>
      <c r="F1148" s="23">
        <v>2</v>
      </c>
      <c r="G1148" s="23">
        <v>55</v>
      </c>
      <c r="H1148" s="134" t="s">
        <v>271</v>
      </c>
      <c r="I1148" s="7">
        <v>2655</v>
      </c>
      <c r="J1148" s="8">
        <v>150</v>
      </c>
      <c r="K1148" s="10">
        <f t="shared" si="524"/>
        <v>398250</v>
      </c>
      <c r="L1148" s="23"/>
      <c r="M1148" s="23"/>
      <c r="N1148" s="23"/>
      <c r="O1148" s="23"/>
      <c r="P1148" s="23"/>
      <c r="Q1148" s="7"/>
      <c r="R1148" s="7"/>
      <c r="S1148" s="7"/>
      <c r="T1148" s="23"/>
      <c r="U1148" s="7"/>
      <c r="V1148" s="11"/>
      <c r="W1148" s="7"/>
      <c r="X1148" s="12">
        <f t="shared" si="518"/>
        <v>398250</v>
      </c>
      <c r="Y1148" s="7"/>
      <c r="Z1148" s="13">
        <v>50000000</v>
      </c>
      <c r="AA1148" s="1">
        <v>0</v>
      </c>
      <c r="AB1148" s="1">
        <v>0</v>
      </c>
      <c r="AC1148" s="8" t="s">
        <v>396</v>
      </c>
      <c r="AD1148" s="7"/>
    </row>
    <row r="1149" spans="1:32" s="46" customFormat="1" ht="20.100000000000001" customHeight="1" x14ac:dyDescent="0.3">
      <c r="A1149" s="24"/>
      <c r="B1149" s="24"/>
      <c r="C1149" s="24"/>
      <c r="D1149" s="24"/>
      <c r="E1149" s="24"/>
      <c r="F1149" s="24"/>
      <c r="G1149" s="24"/>
      <c r="H1149" s="136"/>
      <c r="I1149" s="26"/>
      <c r="J1149" s="27"/>
      <c r="K1149" s="26"/>
      <c r="L1149" s="24"/>
      <c r="M1149" s="24"/>
      <c r="N1149" s="24"/>
      <c r="O1149" s="24"/>
      <c r="P1149" s="24"/>
      <c r="Q1149" s="26"/>
      <c r="R1149" s="26"/>
      <c r="S1149" s="26"/>
      <c r="T1149" s="24"/>
      <c r="U1149" s="26"/>
      <c r="V1149" s="28"/>
      <c r="W1149" s="26"/>
      <c r="X1149" s="26"/>
      <c r="Y1149" s="26"/>
      <c r="Z1149" s="26"/>
      <c r="AA1149" s="24"/>
      <c r="AB1149" s="24"/>
      <c r="AC1149" s="27"/>
      <c r="AD1149" s="26"/>
    </row>
    <row r="1150" spans="1:32" s="45" customFormat="1" ht="20.100000000000001" customHeight="1" x14ac:dyDescent="0.3">
      <c r="A1150" s="23">
        <v>1808</v>
      </c>
      <c r="B1150" s="23" t="s">
        <v>35</v>
      </c>
      <c r="C1150" s="23">
        <v>2389</v>
      </c>
      <c r="D1150" s="23">
        <v>3</v>
      </c>
      <c r="E1150" s="23">
        <v>7</v>
      </c>
      <c r="F1150" s="23">
        <v>2</v>
      </c>
      <c r="G1150" s="23">
        <v>70</v>
      </c>
      <c r="H1150" s="134" t="s">
        <v>271</v>
      </c>
      <c r="I1150" s="7">
        <v>3070</v>
      </c>
      <c r="J1150" s="8">
        <v>200</v>
      </c>
      <c r="K1150" s="10">
        <f t="shared" si="524"/>
        <v>614000</v>
      </c>
      <c r="L1150" s="23"/>
      <c r="M1150" s="23"/>
      <c r="N1150" s="23"/>
      <c r="O1150" s="23"/>
      <c r="P1150" s="23"/>
      <c r="Q1150" s="7"/>
      <c r="R1150" s="7"/>
      <c r="S1150" s="7"/>
      <c r="T1150" s="23"/>
      <c r="U1150" s="7"/>
      <c r="V1150" s="11"/>
      <c r="W1150" s="7"/>
      <c r="X1150" s="12">
        <f t="shared" si="518"/>
        <v>614000</v>
      </c>
      <c r="Y1150" s="7"/>
      <c r="Z1150" s="13">
        <v>50000000</v>
      </c>
      <c r="AA1150" s="1">
        <v>0</v>
      </c>
      <c r="AB1150" s="1">
        <v>0</v>
      </c>
      <c r="AC1150" s="8" t="s">
        <v>397</v>
      </c>
      <c r="AD1150" s="7"/>
    </row>
    <row r="1151" spans="1:32" s="46" customFormat="1" ht="20.100000000000001" customHeight="1" x14ac:dyDescent="0.3">
      <c r="A1151" s="24"/>
      <c r="B1151" s="24"/>
      <c r="C1151" s="24"/>
      <c r="D1151" s="24"/>
      <c r="E1151" s="24"/>
      <c r="F1151" s="24"/>
      <c r="G1151" s="24"/>
      <c r="H1151" s="136"/>
      <c r="I1151" s="26"/>
      <c r="J1151" s="27"/>
      <c r="K1151" s="26"/>
      <c r="L1151" s="24"/>
      <c r="M1151" s="24"/>
      <c r="N1151" s="24"/>
      <c r="O1151" s="24"/>
      <c r="P1151" s="24"/>
      <c r="Q1151" s="26"/>
      <c r="R1151" s="26"/>
      <c r="S1151" s="26"/>
      <c r="T1151" s="24"/>
      <c r="U1151" s="26"/>
      <c r="V1151" s="28"/>
      <c r="W1151" s="26"/>
      <c r="X1151" s="26"/>
      <c r="Y1151" s="26"/>
      <c r="Z1151" s="26"/>
      <c r="AA1151" s="24"/>
      <c r="AB1151" s="24"/>
      <c r="AC1151" s="27"/>
      <c r="AD1151" s="26"/>
    </row>
    <row r="1152" spans="1:32" s="45" customFormat="1" ht="20.100000000000001" customHeight="1" x14ac:dyDescent="0.3">
      <c r="A1152" s="23">
        <v>1809</v>
      </c>
      <c r="B1152" s="23" t="s">
        <v>26</v>
      </c>
      <c r="C1152" s="23">
        <v>503</v>
      </c>
      <c r="D1152" s="23">
        <v>4</v>
      </c>
      <c r="E1152" s="23">
        <v>10</v>
      </c>
      <c r="F1152" s="23">
        <v>2</v>
      </c>
      <c r="G1152" s="23">
        <v>90</v>
      </c>
      <c r="H1152" s="134" t="s">
        <v>271</v>
      </c>
      <c r="I1152" s="7">
        <v>4290</v>
      </c>
      <c r="J1152" s="8">
        <v>150</v>
      </c>
      <c r="K1152" s="10">
        <f t="shared" si="524"/>
        <v>643500</v>
      </c>
      <c r="L1152" s="23"/>
      <c r="M1152" s="23"/>
      <c r="N1152" s="23"/>
      <c r="O1152" s="23"/>
      <c r="P1152" s="23"/>
      <c r="Q1152" s="7"/>
      <c r="R1152" s="7"/>
      <c r="S1152" s="7"/>
      <c r="T1152" s="23"/>
      <c r="U1152" s="7"/>
      <c r="V1152" s="11"/>
      <c r="W1152" s="7"/>
      <c r="X1152" s="12">
        <f>K1152+W1152</f>
        <v>643500</v>
      </c>
      <c r="Y1152" s="7"/>
      <c r="Z1152" s="7"/>
      <c r="AA1152" s="9">
        <f>X1152-Z1152</f>
        <v>643500</v>
      </c>
      <c r="AB1152" s="23">
        <v>0.01</v>
      </c>
      <c r="AC1152" s="8" t="s">
        <v>398</v>
      </c>
      <c r="AD1152" s="7"/>
    </row>
    <row r="1153" spans="1:30" s="46" customFormat="1" ht="20.100000000000001" customHeight="1" x14ac:dyDescent="0.3">
      <c r="A1153" s="24"/>
      <c r="B1153" s="24"/>
      <c r="C1153" s="24"/>
      <c r="D1153" s="24"/>
      <c r="E1153" s="24"/>
      <c r="F1153" s="24"/>
      <c r="G1153" s="24"/>
      <c r="H1153" s="136"/>
      <c r="I1153" s="26"/>
      <c r="J1153" s="27"/>
      <c r="K1153" s="26"/>
      <c r="L1153" s="24"/>
      <c r="M1153" s="24"/>
      <c r="N1153" s="24"/>
      <c r="O1153" s="24"/>
      <c r="P1153" s="24"/>
      <c r="Q1153" s="26"/>
      <c r="R1153" s="26"/>
      <c r="S1153" s="26"/>
      <c r="T1153" s="24"/>
      <c r="U1153" s="26"/>
      <c r="V1153" s="28"/>
      <c r="W1153" s="26"/>
      <c r="X1153" s="26"/>
      <c r="Y1153" s="26"/>
      <c r="Z1153" s="26"/>
      <c r="AA1153" s="24"/>
      <c r="AB1153" s="24"/>
      <c r="AC1153" s="27"/>
      <c r="AD1153" s="26"/>
    </row>
    <row r="1154" spans="1:30" s="45" customFormat="1" ht="20.100000000000001" customHeight="1" x14ac:dyDescent="0.3">
      <c r="A1154" s="23">
        <v>1810</v>
      </c>
      <c r="B1154" s="23" t="s">
        <v>35</v>
      </c>
      <c r="C1154" s="23">
        <v>1039</v>
      </c>
      <c r="D1154" s="23">
        <v>7</v>
      </c>
      <c r="E1154" s="23">
        <v>9</v>
      </c>
      <c r="F1154" s="23">
        <v>1</v>
      </c>
      <c r="G1154" s="23">
        <v>3</v>
      </c>
      <c r="H1154" s="134" t="s">
        <v>271</v>
      </c>
      <c r="I1154" s="7">
        <v>3703</v>
      </c>
      <c r="J1154" s="8">
        <v>150</v>
      </c>
      <c r="K1154" s="10">
        <f t="shared" si="524"/>
        <v>555450</v>
      </c>
      <c r="L1154" s="23"/>
      <c r="M1154" s="23"/>
      <c r="N1154" s="23"/>
      <c r="O1154" s="23"/>
      <c r="P1154" s="23"/>
      <c r="Q1154" s="7"/>
      <c r="R1154" s="7"/>
      <c r="S1154" s="7"/>
      <c r="T1154" s="23"/>
      <c r="U1154" s="7"/>
      <c r="V1154" s="11"/>
      <c r="W1154" s="7"/>
      <c r="X1154" s="12">
        <f>K1154+W1154</f>
        <v>555450</v>
      </c>
      <c r="Y1154" s="7"/>
      <c r="Z1154" s="13">
        <v>50000000</v>
      </c>
      <c r="AA1154" s="1">
        <v>0</v>
      </c>
      <c r="AB1154" s="1">
        <v>0</v>
      </c>
      <c r="AC1154" s="8" t="s">
        <v>399</v>
      </c>
      <c r="AD1154" s="7"/>
    </row>
    <row r="1155" spans="1:30" s="46" customFormat="1" ht="20.100000000000001" customHeight="1" x14ac:dyDescent="0.3">
      <c r="A1155" s="24"/>
      <c r="B1155" s="24"/>
      <c r="C1155" s="24"/>
      <c r="D1155" s="24"/>
      <c r="E1155" s="24"/>
      <c r="F1155" s="24"/>
      <c r="G1155" s="24"/>
      <c r="H1155" s="136"/>
      <c r="I1155" s="26"/>
      <c r="J1155" s="27"/>
      <c r="K1155" s="26"/>
      <c r="L1155" s="24"/>
      <c r="M1155" s="24"/>
      <c r="N1155" s="24"/>
      <c r="O1155" s="24"/>
      <c r="P1155" s="24"/>
      <c r="Q1155" s="26"/>
      <c r="R1155" s="26"/>
      <c r="S1155" s="26"/>
      <c r="T1155" s="24"/>
      <c r="U1155" s="26"/>
      <c r="V1155" s="28"/>
      <c r="W1155" s="26"/>
      <c r="X1155" s="26"/>
      <c r="Y1155" s="26"/>
      <c r="Z1155" s="26"/>
      <c r="AA1155" s="24"/>
      <c r="AB1155" s="24"/>
      <c r="AC1155" s="27"/>
      <c r="AD1155" s="26"/>
    </row>
    <row r="1156" spans="1:30" s="45" customFormat="1" ht="20.100000000000001" customHeight="1" x14ac:dyDescent="0.3">
      <c r="A1156" s="23">
        <v>1811</v>
      </c>
      <c r="B1156" s="23" t="s">
        <v>35</v>
      </c>
      <c r="C1156" s="23">
        <v>12533</v>
      </c>
      <c r="D1156" s="23">
        <v>2</v>
      </c>
      <c r="E1156" s="23">
        <v>1</v>
      </c>
      <c r="F1156" s="23">
        <v>0</v>
      </c>
      <c r="G1156" s="23">
        <v>0</v>
      </c>
      <c r="H1156" s="134" t="s">
        <v>271</v>
      </c>
      <c r="I1156" s="7">
        <v>400</v>
      </c>
      <c r="J1156" s="8">
        <v>150</v>
      </c>
      <c r="K1156" s="10">
        <f t="shared" si="524"/>
        <v>60000</v>
      </c>
      <c r="L1156" s="23"/>
      <c r="M1156" s="23"/>
      <c r="N1156" s="23"/>
      <c r="O1156" s="23"/>
      <c r="P1156" s="23"/>
      <c r="Q1156" s="7"/>
      <c r="R1156" s="7"/>
      <c r="S1156" s="7"/>
      <c r="T1156" s="23"/>
      <c r="U1156" s="7"/>
      <c r="V1156" s="11"/>
      <c r="W1156" s="7"/>
      <c r="X1156" s="12">
        <f t="shared" ref="X1156:X1157" si="525">K1156+W1156</f>
        <v>60000</v>
      </c>
      <c r="Y1156" s="7"/>
      <c r="Z1156" s="13">
        <v>50000000</v>
      </c>
      <c r="AA1156" s="1">
        <v>0</v>
      </c>
      <c r="AB1156" s="1">
        <v>0</v>
      </c>
      <c r="AC1156" s="8" t="s">
        <v>400</v>
      </c>
      <c r="AD1156" s="7"/>
    </row>
    <row r="1157" spans="1:30" s="45" customFormat="1" ht="20.100000000000001" customHeight="1" x14ac:dyDescent="0.3">
      <c r="A1157" s="1"/>
      <c r="B1157" s="1" t="s">
        <v>35</v>
      </c>
      <c r="C1157" s="1">
        <v>2044</v>
      </c>
      <c r="D1157" s="1">
        <v>2</v>
      </c>
      <c r="E1157" s="1">
        <v>3</v>
      </c>
      <c r="F1157" s="1">
        <v>1</v>
      </c>
      <c r="G1157" s="1">
        <v>66</v>
      </c>
      <c r="H1157" s="138" t="s">
        <v>271</v>
      </c>
      <c r="I1157" s="2">
        <v>1366</v>
      </c>
      <c r="J1157" s="36">
        <v>220</v>
      </c>
      <c r="K1157" s="10">
        <f t="shared" si="524"/>
        <v>300520</v>
      </c>
      <c r="L1157" s="1"/>
      <c r="M1157" s="1"/>
      <c r="N1157" s="1"/>
      <c r="O1157" s="1"/>
      <c r="P1157" s="1"/>
      <c r="Q1157" s="2"/>
      <c r="R1157" s="2"/>
      <c r="S1157" s="2"/>
      <c r="T1157" s="1"/>
      <c r="U1157" s="2"/>
      <c r="V1157" s="44"/>
      <c r="W1157" s="2"/>
      <c r="X1157" s="12">
        <f t="shared" si="525"/>
        <v>300520</v>
      </c>
      <c r="Y1157" s="7"/>
      <c r="Z1157" s="13">
        <v>50000000</v>
      </c>
      <c r="AA1157" s="1">
        <v>0</v>
      </c>
      <c r="AB1157" s="1">
        <v>0</v>
      </c>
      <c r="AC1157" s="36">
        <v>0</v>
      </c>
      <c r="AD1157" s="2"/>
    </row>
    <row r="1158" spans="1:30" s="46" customFormat="1" ht="20.100000000000001" customHeight="1" x14ac:dyDescent="0.3">
      <c r="A1158" s="17"/>
      <c r="B1158" s="17"/>
      <c r="C1158" s="17"/>
      <c r="D1158" s="17"/>
      <c r="E1158" s="17"/>
      <c r="F1158" s="17"/>
      <c r="G1158" s="17"/>
      <c r="H1158" s="135"/>
      <c r="I1158" s="19"/>
      <c r="J1158" s="20"/>
      <c r="K1158" s="19"/>
      <c r="L1158" s="17"/>
      <c r="M1158" s="17"/>
      <c r="N1158" s="17"/>
      <c r="O1158" s="17"/>
      <c r="P1158" s="17"/>
      <c r="Q1158" s="19"/>
      <c r="R1158" s="19"/>
      <c r="S1158" s="19"/>
      <c r="T1158" s="17"/>
      <c r="U1158" s="19"/>
      <c r="V1158" s="21"/>
      <c r="W1158" s="19"/>
      <c r="X1158" s="19"/>
      <c r="Y1158" s="19"/>
      <c r="Z1158" s="19"/>
      <c r="AA1158" s="17"/>
      <c r="AB1158" s="17"/>
      <c r="AC1158" s="20"/>
      <c r="AD1158" s="19"/>
    </row>
    <row r="1159" spans="1:30" s="45" customFormat="1" ht="20.100000000000001" customHeight="1" x14ac:dyDescent="0.3">
      <c r="A1159" s="23">
        <v>1812</v>
      </c>
      <c r="B1159" s="23" t="s">
        <v>35</v>
      </c>
      <c r="C1159" s="23">
        <v>970</v>
      </c>
      <c r="D1159" s="23">
        <v>1</v>
      </c>
      <c r="E1159" s="23">
        <v>2</v>
      </c>
      <c r="F1159" s="23">
        <v>0</v>
      </c>
      <c r="G1159" s="23">
        <v>82</v>
      </c>
      <c r="H1159" s="134" t="s">
        <v>271</v>
      </c>
      <c r="I1159" s="7">
        <v>882</v>
      </c>
      <c r="J1159" s="8">
        <v>150</v>
      </c>
      <c r="K1159" s="10">
        <f t="shared" si="524"/>
        <v>132300</v>
      </c>
      <c r="L1159" s="23"/>
      <c r="M1159" s="23"/>
      <c r="N1159" s="23"/>
      <c r="O1159" s="23"/>
      <c r="P1159" s="23"/>
      <c r="Q1159" s="7"/>
      <c r="R1159" s="7"/>
      <c r="S1159" s="7"/>
      <c r="T1159" s="23"/>
      <c r="U1159" s="7"/>
      <c r="V1159" s="11"/>
      <c r="W1159" s="7"/>
      <c r="X1159" s="12">
        <f t="shared" ref="X1159:X1160" si="526">K1159+W1159</f>
        <v>132300</v>
      </c>
      <c r="Y1159" s="7"/>
      <c r="Z1159" s="13">
        <v>50000000</v>
      </c>
      <c r="AA1159" s="1">
        <v>0</v>
      </c>
      <c r="AB1159" s="1">
        <v>0</v>
      </c>
      <c r="AC1159" s="8" t="s">
        <v>401</v>
      </c>
      <c r="AD1159" s="7"/>
    </row>
    <row r="1160" spans="1:30" s="45" customFormat="1" ht="20.100000000000001" customHeight="1" x14ac:dyDescent="0.3">
      <c r="A1160" s="1"/>
      <c r="B1160" s="1" t="s">
        <v>35</v>
      </c>
      <c r="C1160" s="1">
        <v>11116</v>
      </c>
      <c r="D1160" s="1">
        <v>1</v>
      </c>
      <c r="E1160" s="1">
        <v>4</v>
      </c>
      <c r="F1160" s="1">
        <v>0</v>
      </c>
      <c r="G1160" s="1">
        <v>92</v>
      </c>
      <c r="H1160" s="138" t="s">
        <v>271</v>
      </c>
      <c r="I1160" s="2">
        <v>1692</v>
      </c>
      <c r="J1160" s="36">
        <v>150</v>
      </c>
      <c r="K1160" s="10">
        <f t="shared" si="524"/>
        <v>253800</v>
      </c>
      <c r="L1160" s="1"/>
      <c r="M1160" s="1"/>
      <c r="N1160" s="1"/>
      <c r="O1160" s="1"/>
      <c r="P1160" s="1"/>
      <c r="Q1160" s="2"/>
      <c r="R1160" s="2"/>
      <c r="S1160" s="2"/>
      <c r="T1160" s="1"/>
      <c r="U1160" s="2"/>
      <c r="V1160" s="44"/>
      <c r="W1160" s="2"/>
      <c r="X1160" s="12">
        <f t="shared" si="526"/>
        <v>253800</v>
      </c>
      <c r="Y1160" s="2"/>
      <c r="Z1160" s="13">
        <v>50000000</v>
      </c>
      <c r="AA1160" s="1">
        <v>0</v>
      </c>
      <c r="AB1160" s="1">
        <v>0</v>
      </c>
      <c r="AC1160" s="36">
        <v>0</v>
      </c>
      <c r="AD1160" s="2"/>
    </row>
    <row r="1161" spans="1:30" s="46" customFormat="1" ht="20.100000000000001" customHeight="1" x14ac:dyDescent="0.3">
      <c r="A1161" s="17"/>
      <c r="B1161" s="17"/>
      <c r="C1161" s="17"/>
      <c r="D1161" s="17"/>
      <c r="E1161" s="17"/>
      <c r="F1161" s="17"/>
      <c r="G1161" s="17"/>
      <c r="H1161" s="135"/>
      <c r="I1161" s="19"/>
      <c r="J1161" s="20"/>
      <c r="K1161" s="19"/>
      <c r="L1161" s="17"/>
      <c r="M1161" s="17"/>
      <c r="N1161" s="17"/>
      <c r="O1161" s="17"/>
      <c r="P1161" s="17"/>
      <c r="Q1161" s="19"/>
      <c r="R1161" s="19"/>
      <c r="S1161" s="19"/>
      <c r="T1161" s="17"/>
      <c r="U1161" s="19"/>
      <c r="V1161" s="21"/>
      <c r="W1161" s="19"/>
      <c r="X1161" s="19"/>
      <c r="Y1161" s="19"/>
      <c r="Z1161" s="19"/>
      <c r="AA1161" s="17"/>
      <c r="AB1161" s="17"/>
      <c r="AC1161" s="20"/>
      <c r="AD1161" s="19"/>
    </row>
    <row r="1162" spans="1:30" s="45" customFormat="1" ht="20.100000000000001" customHeight="1" x14ac:dyDescent="0.3">
      <c r="A1162" s="23">
        <v>1813</v>
      </c>
      <c r="B1162" s="23" t="s">
        <v>35</v>
      </c>
      <c r="C1162" s="23">
        <v>1355</v>
      </c>
      <c r="D1162" s="23">
        <v>5</v>
      </c>
      <c r="E1162" s="23">
        <v>1</v>
      </c>
      <c r="F1162" s="23">
        <v>3</v>
      </c>
      <c r="G1162" s="23">
        <v>68</v>
      </c>
      <c r="H1162" s="134" t="s">
        <v>271</v>
      </c>
      <c r="I1162" s="7">
        <v>768</v>
      </c>
      <c r="J1162" s="8">
        <v>150</v>
      </c>
      <c r="K1162" s="10">
        <f t="shared" si="524"/>
        <v>115200</v>
      </c>
      <c r="L1162" s="23"/>
      <c r="M1162" s="23"/>
      <c r="N1162" s="23"/>
      <c r="O1162" s="23"/>
      <c r="P1162" s="23"/>
      <c r="Q1162" s="7"/>
      <c r="R1162" s="7"/>
      <c r="S1162" s="7"/>
      <c r="T1162" s="23"/>
      <c r="U1162" s="7"/>
      <c r="V1162" s="11"/>
      <c r="W1162" s="7"/>
      <c r="X1162" s="12">
        <f>K1162+W1162</f>
        <v>115200</v>
      </c>
      <c r="Y1162" s="2"/>
      <c r="Z1162" s="13">
        <v>50000000</v>
      </c>
      <c r="AA1162" s="1">
        <v>0</v>
      </c>
      <c r="AB1162" s="1">
        <v>0</v>
      </c>
      <c r="AC1162" s="8" t="s">
        <v>402</v>
      </c>
      <c r="AD1162" s="7"/>
    </row>
    <row r="1163" spans="1:30" s="46" customFormat="1" ht="20.100000000000001" customHeight="1" x14ac:dyDescent="0.3">
      <c r="A1163" s="24"/>
      <c r="B1163" s="24"/>
      <c r="C1163" s="24"/>
      <c r="D1163" s="24"/>
      <c r="E1163" s="24"/>
      <c r="F1163" s="24"/>
      <c r="G1163" s="24"/>
      <c r="H1163" s="136"/>
      <c r="I1163" s="26"/>
      <c r="J1163" s="27"/>
      <c r="K1163" s="26"/>
      <c r="L1163" s="24"/>
      <c r="M1163" s="24"/>
      <c r="N1163" s="24"/>
      <c r="O1163" s="24"/>
      <c r="P1163" s="24"/>
      <c r="Q1163" s="26"/>
      <c r="R1163" s="26"/>
      <c r="S1163" s="26"/>
      <c r="T1163" s="24"/>
      <c r="U1163" s="26"/>
      <c r="V1163" s="28"/>
      <c r="W1163" s="26"/>
      <c r="X1163" s="26"/>
      <c r="Y1163" s="26"/>
      <c r="Z1163" s="26"/>
      <c r="AA1163" s="24"/>
      <c r="AB1163" s="24"/>
      <c r="AC1163" s="27"/>
      <c r="AD1163" s="26"/>
    </row>
    <row r="1164" spans="1:30" s="45" customFormat="1" ht="20.100000000000001" customHeight="1" x14ac:dyDescent="0.3">
      <c r="A1164" s="23">
        <v>1814</v>
      </c>
      <c r="B1164" s="23" t="s">
        <v>35</v>
      </c>
      <c r="C1164" s="23">
        <v>14276</v>
      </c>
      <c r="D1164" s="23">
        <v>7</v>
      </c>
      <c r="E1164" s="23">
        <v>1</v>
      </c>
      <c r="F1164" s="23">
        <v>1</v>
      </c>
      <c r="G1164" s="23">
        <v>45</v>
      </c>
      <c r="H1164" s="134" t="s">
        <v>272</v>
      </c>
      <c r="I1164" s="7">
        <v>545</v>
      </c>
      <c r="J1164" s="8">
        <v>460</v>
      </c>
      <c r="K1164" s="10">
        <f t="shared" si="524"/>
        <v>250700</v>
      </c>
      <c r="L1164" s="23">
        <v>1</v>
      </c>
      <c r="M1164" s="23" t="s">
        <v>42</v>
      </c>
      <c r="N1164" s="23" t="s">
        <v>51</v>
      </c>
      <c r="O1164" s="6" t="s">
        <v>272</v>
      </c>
      <c r="P1164" s="23">
        <v>108</v>
      </c>
      <c r="Q1164" s="7">
        <v>100</v>
      </c>
      <c r="R1164" s="7">
        <v>6750</v>
      </c>
      <c r="S1164" s="9">
        <f>P1164*R1164</f>
        <v>729000</v>
      </c>
      <c r="T1164" s="23">
        <v>40</v>
      </c>
      <c r="U1164" s="7">
        <v>85</v>
      </c>
      <c r="V1164" s="9">
        <f>S1164*U1164/100</f>
        <v>619650</v>
      </c>
      <c r="W1164" s="9">
        <f>S1164-V1164</f>
        <v>109350</v>
      </c>
      <c r="X1164" s="12">
        <f>K1164+W1164</f>
        <v>360050</v>
      </c>
      <c r="Y1164" s="2"/>
      <c r="Z1164" s="13">
        <v>50000000</v>
      </c>
      <c r="AA1164" s="1">
        <v>0</v>
      </c>
      <c r="AB1164" s="1">
        <v>0</v>
      </c>
      <c r="AC1164" s="8" t="s">
        <v>403</v>
      </c>
      <c r="AD1164" s="7"/>
    </row>
    <row r="1165" spans="1:30" s="46" customFormat="1" ht="20.100000000000001" customHeight="1" x14ac:dyDescent="0.3">
      <c r="A1165" s="24"/>
      <c r="B1165" s="24"/>
      <c r="C1165" s="24"/>
      <c r="D1165" s="24"/>
      <c r="E1165" s="24"/>
      <c r="F1165" s="24"/>
      <c r="G1165" s="24"/>
      <c r="H1165" s="136"/>
      <c r="I1165" s="26"/>
      <c r="J1165" s="27"/>
      <c r="K1165" s="26"/>
      <c r="L1165" s="24"/>
      <c r="M1165" s="24"/>
      <c r="N1165" s="24"/>
      <c r="O1165" s="25"/>
      <c r="P1165" s="24"/>
      <c r="Q1165" s="26"/>
      <c r="R1165" s="26"/>
      <c r="S1165" s="26"/>
      <c r="T1165" s="24"/>
      <c r="U1165" s="26"/>
      <c r="V1165" s="28"/>
      <c r="W1165" s="26"/>
      <c r="X1165" s="26"/>
      <c r="Y1165" s="26"/>
      <c r="Z1165" s="26"/>
      <c r="AA1165" s="24"/>
      <c r="AB1165" s="24"/>
      <c r="AC1165" s="27"/>
      <c r="AD1165" s="26"/>
    </row>
    <row r="1166" spans="1:30" s="45" customFormat="1" ht="20.100000000000001" customHeight="1" x14ac:dyDescent="0.3">
      <c r="A1166" s="23">
        <v>1815</v>
      </c>
      <c r="B1166" s="23" t="s">
        <v>35</v>
      </c>
      <c r="C1166" s="23">
        <v>11386</v>
      </c>
      <c r="D1166" s="23">
        <v>1</v>
      </c>
      <c r="E1166" s="23">
        <v>2</v>
      </c>
      <c r="F1166" s="23">
        <v>2</v>
      </c>
      <c r="G1166" s="23">
        <v>19</v>
      </c>
      <c r="H1166" s="134" t="s">
        <v>271</v>
      </c>
      <c r="I1166" s="7">
        <v>1019</v>
      </c>
      <c r="J1166" s="8">
        <v>150</v>
      </c>
      <c r="K1166" s="10">
        <f t="shared" si="524"/>
        <v>152850</v>
      </c>
      <c r="L1166" s="23"/>
      <c r="M1166" s="23"/>
      <c r="N1166" s="23"/>
      <c r="O1166" s="23"/>
      <c r="P1166" s="23"/>
      <c r="Q1166" s="7"/>
      <c r="R1166" s="7"/>
      <c r="S1166" s="7"/>
      <c r="T1166" s="23"/>
      <c r="U1166" s="7"/>
      <c r="V1166" s="11"/>
      <c r="W1166" s="7"/>
      <c r="X1166" s="12">
        <f t="shared" ref="X1166:X1186" si="527">K1166+W1166</f>
        <v>152850</v>
      </c>
      <c r="Y1166" s="7"/>
      <c r="Z1166" s="13">
        <v>50000000</v>
      </c>
      <c r="AA1166" s="1">
        <v>0</v>
      </c>
      <c r="AB1166" s="1">
        <v>0</v>
      </c>
      <c r="AC1166" s="8" t="s">
        <v>404</v>
      </c>
      <c r="AD1166" s="7"/>
    </row>
    <row r="1167" spans="1:30" s="45" customFormat="1" ht="20.100000000000001" customHeight="1" x14ac:dyDescent="0.3">
      <c r="A1167" s="1"/>
      <c r="B1167" s="1" t="s">
        <v>35</v>
      </c>
      <c r="C1167" s="1">
        <v>11385</v>
      </c>
      <c r="D1167" s="1">
        <v>1</v>
      </c>
      <c r="E1167" s="1">
        <v>1</v>
      </c>
      <c r="F1167" s="1">
        <v>3</v>
      </c>
      <c r="G1167" s="1">
        <v>58</v>
      </c>
      <c r="H1167" s="138" t="s">
        <v>271</v>
      </c>
      <c r="I1167" s="2">
        <v>758</v>
      </c>
      <c r="J1167" s="36">
        <v>350</v>
      </c>
      <c r="K1167" s="10">
        <f t="shared" si="524"/>
        <v>265300</v>
      </c>
      <c r="L1167" s="1"/>
      <c r="M1167" s="1"/>
      <c r="N1167" s="1"/>
      <c r="O1167" s="1"/>
      <c r="P1167" s="1"/>
      <c r="Q1167" s="2"/>
      <c r="R1167" s="2"/>
      <c r="S1167" s="2"/>
      <c r="T1167" s="1"/>
      <c r="U1167" s="2"/>
      <c r="V1167" s="44"/>
      <c r="W1167" s="2"/>
      <c r="X1167" s="12">
        <f t="shared" si="527"/>
        <v>265300</v>
      </c>
      <c r="Y1167" s="2"/>
      <c r="Z1167" s="13">
        <v>50000000</v>
      </c>
      <c r="AA1167" s="1">
        <v>0</v>
      </c>
      <c r="AB1167" s="1">
        <v>0</v>
      </c>
      <c r="AC1167" s="36"/>
      <c r="AD1167" s="2"/>
    </row>
    <row r="1168" spans="1:30" s="45" customFormat="1" ht="20.100000000000001" customHeight="1" x14ac:dyDescent="0.3">
      <c r="A1168" s="1"/>
      <c r="B1168" s="1" t="s">
        <v>35</v>
      </c>
      <c r="C1168" s="1">
        <v>11489</v>
      </c>
      <c r="D1168" s="1">
        <v>1</v>
      </c>
      <c r="E1168" s="1">
        <v>6</v>
      </c>
      <c r="F1168" s="1">
        <v>3</v>
      </c>
      <c r="G1168" s="1">
        <v>89</v>
      </c>
      <c r="H1168" s="138" t="s">
        <v>271</v>
      </c>
      <c r="I1168" s="2">
        <v>2789</v>
      </c>
      <c r="J1168" s="36">
        <v>220</v>
      </c>
      <c r="K1168" s="10">
        <f t="shared" si="524"/>
        <v>613580</v>
      </c>
      <c r="L1168" s="1"/>
      <c r="M1168" s="1"/>
      <c r="N1168" s="1"/>
      <c r="O1168" s="1"/>
      <c r="P1168" s="1"/>
      <c r="Q1168" s="2"/>
      <c r="R1168" s="2"/>
      <c r="S1168" s="2"/>
      <c r="T1168" s="1"/>
      <c r="U1168" s="2"/>
      <c r="V1168" s="44"/>
      <c r="W1168" s="2"/>
      <c r="X1168" s="12">
        <f t="shared" si="527"/>
        <v>613580</v>
      </c>
      <c r="Y1168" s="2"/>
      <c r="Z1168" s="13">
        <v>50000000</v>
      </c>
      <c r="AA1168" s="1">
        <v>0</v>
      </c>
      <c r="AB1168" s="1">
        <v>0</v>
      </c>
      <c r="AC1168" s="36"/>
      <c r="AD1168" s="2"/>
    </row>
    <row r="1169" spans="1:30" s="45" customFormat="1" ht="20.100000000000001" customHeight="1" x14ac:dyDescent="0.3">
      <c r="A1169" s="1"/>
      <c r="B1169" s="1" t="s">
        <v>35</v>
      </c>
      <c r="C1169" s="1">
        <v>11388</v>
      </c>
      <c r="D1169" s="1">
        <v>1</v>
      </c>
      <c r="E1169" s="1">
        <v>6</v>
      </c>
      <c r="F1169" s="1">
        <v>2</v>
      </c>
      <c r="G1169" s="1">
        <v>42</v>
      </c>
      <c r="H1169" s="138" t="s">
        <v>272</v>
      </c>
      <c r="I1169" s="2">
        <v>384</v>
      </c>
      <c r="J1169" s="36">
        <v>350</v>
      </c>
      <c r="K1169" s="10">
        <f t="shared" si="524"/>
        <v>134400</v>
      </c>
      <c r="L1169" s="1">
        <v>1</v>
      </c>
      <c r="M1169" s="1" t="s">
        <v>42</v>
      </c>
      <c r="N1169" s="1" t="s">
        <v>51</v>
      </c>
      <c r="O1169" s="35" t="s">
        <v>272</v>
      </c>
      <c r="P1169" s="1">
        <v>360</v>
      </c>
      <c r="Q1169" s="2">
        <v>100</v>
      </c>
      <c r="R1169" s="2">
        <v>6750</v>
      </c>
      <c r="S1169" s="9">
        <f>P1169*R1169</f>
        <v>2430000</v>
      </c>
      <c r="T1169" s="1">
        <v>50</v>
      </c>
      <c r="U1169" s="2">
        <v>85</v>
      </c>
      <c r="V1169" s="9">
        <f>S1169*U1169/100</f>
        <v>2065500</v>
      </c>
      <c r="W1169" s="9">
        <f>S1169-V1169</f>
        <v>364500</v>
      </c>
      <c r="X1169" s="12">
        <f t="shared" si="527"/>
        <v>498900</v>
      </c>
      <c r="Y1169" s="9">
        <f>X1169*Q1169/100</f>
        <v>498900</v>
      </c>
      <c r="Z1169" s="13">
        <v>50000000</v>
      </c>
      <c r="AA1169" s="1">
        <v>0</v>
      </c>
      <c r="AB1169" s="1">
        <v>0</v>
      </c>
      <c r="AC1169" s="36"/>
      <c r="AD1169" s="2"/>
    </row>
    <row r="1170" spans="1:30" s="45" customFormat="1" ht="20.100000000000001" customHeight="1" x14ac:dyDescent="0.3">
      <c r="A1170" s="1"/>
      <c r="B1170" s="1"/>
      <c r="C1170" s="1"/>
      <c r="D1170" s="1"/>
      <c r="E1170" s="1"/>
      <c r="F1170" s="1"/>
      <c r="G1170" s="1"/>
      <c r="H1170" s="138" t="s">
        <v>271</v>
      </c>
      <c r="I1170" s="2">
        <v>2242</v>
      </c>
      <c r="J1170" s="36">
        <v>350</v>
      </c>
      <c r="K1170" s="10">
        <f t="shared" si="524"/>
        <v>784700</v>
      </c>
      <c r="L1170" s="1"/>
      <c r="M1170" s="1"/>
      <c r="N1170" s="1"/>
      <c r="O1170" s="1"/>
      <c r="P1170" s="1"/>
      <c r="Q1170" s="2"/>
      <c r="R1170" s="2"/>
      <c r="S1170" s="2"/>
      <c r="T1170" s="1"/>
      <c r="U1170" s="2"/>
      <c r="V1170" s="44"/>
      <c r="W1170" s="2"/>
      <c r="X1170" s="12">
        <f t="shared" si="527"/>
        <v>784700</v>
      </c>
      <c r="Y1170" s="2"/>
      <c r="Z1170" s="13">
        <v>50000000</v>
      </c>
      <c r="AA1170" s="1">
        <v>0</v>
      </c>
      <c r="AB1170" s="1">
        <v>0</v>
      </c>
      <c r="AC1170" s="36"/>
      <c r="AD1170" s="2"/>
    </row>
    <row r="1171" spans="1:30" s="45" customFormat="1" ht="20.100000000000001" customHeight="1" x14ac:dyDescent="0.3">
      <c r="A1171" s="1"/>
      <c r="B1171" s="1"/>
      <c r="C1171" s="1"/>
      <c r="D1171" s="1"/>
      <c r="E1171" s="1"/>
      <c r="F1171" s="1"/>
      <c r="G1171" s="1"/>
      <c r="H1171" s="138" t="s">
        <v>272</v>
      </c>
      <c r="I1171" s="2">
        <v>16</v>
      </c>
      <c r="J1171" s="36">
        <v>350</v>
      </c>
      <c r="K1171" s="10">
        <f t="shared" si="524"/>
        <v>5600</v>
      </c>
      <c r="L1171" s="1">
        <v>2</v>
      </c>
      <c r="M1171" s="1" t="s">
        <v>249</v>
      </c>
      <c r="N1171" s="1" t="s">
        <v>36</v>
      </c>
      <c r="O1171" s="35" t="s">
        <v>272</v>
      </c>
      <c r="P1171" s="1">
        <v>64</v>
      </c>
      <c r="Q1171" s="2">
        <v>100</v>
      </c>
      <c r="R1171" s="2">
        <v>2450</v>
      </c>
      <c r="S1171" s="9">
        <f>P1171*R1171</f>
        <v>156800</v>
      </c>
      <c r="T1171" s="1">
        <v>5</v>
      </c>
      <c r="U1171" s="2">
        <v>5</v>
      </c>
      <c r="V1171" s="9">
        <f>S1171*U1171/100</f>
        <v>7840</v>
      </c>
      <c r="W1171" s="9">
        <f>S1171-V1171</f>
        <v>148960</v>
      </c>
      <c r="X1171" s="12">
        <f t="shared" si="527"/>
        <v>154560</v>
      </c>
      <c r="Y1171" s="9">
        <f>X1171*Q1171/100</f>
        <v>154560</v>
      </c>
      <c r="Z1171" s="13">
        <v>50000000</v>
      </c>
      <c r="AA1171" s="1">
        <v>0</v>
      </c>
      <c r="AB1171" s="1">
        <v>0</v>
      </c>
      <c r="AC1171" s="36"/>
      <c r="AD1171" s="2"/>
    </row>
    <row r="1172" spans="1:30" s="45" customFormat="1" ht="20.100000000000001" customHeight="1" x14ac:dyDescent="0.3">
      <c r="A1172" s="1"/>
      <c r="B1172" s="1" t="s">
        <v>35</v>
      </c>
      <c r="C1172" s="1">
        <v>11387</v>
      </c>
      <c r="D1172" s="1">
        <v>1</v>
      </c>
      <c r="E1172" s="1">
        <v>0</v>
      </c>
      <c r="F1172" s="1">
        <v>2</v>
      </c>
      <c r="G1172" s="1">
        <v>79</v>
      </c>
      <c r="H1172" s="138" t="s">
        <v>271</v>
      </c>
      <c r="I1172" s="2">
        <v>279</v>
      </c>
      <c r="J1172" s="36">
        <v>400</v>
      </c>
      <c r="K1172" s="10">
        <f t="shared" si="524"/>
        <v>111600</v>
      </c>
      <c r="L1172" s="1"/>
      <c r="M1172" s="1"/>
      <c r="N1172" s="1"/>
      <c r="O1172" s="1"/>
      <c r="P1172" s="1"/>
      <c r="Q1172" s="2"/>
      <c r="R1172" s="2"/>
      <c r="S1172" s="2"/>
      <c r="T1172" s="1"/>
      <c r="U1172" s="2"/>
      <c r="V1172" s="44"/>
      <c r="W1172" s="2"/>
      <c r="X1172" s="12">
        <f t="shared" si="527"/>
        <v>111600</v>
      </c>
      <c r="Y1172" s="2"/>
      <c r="Z1172" s="13">
        <v>50000000</v>
      </c>
      <c r="AA1172" s="1">
        <v>0</v>
      </c>
      <c r="AB1172" s="1">
        <v>0</v>
      </c>
      <c r="AC1172" s="36"/>
      <c r="AD1172" s="2"/>
    </row>
    <row r="1173" spans="1:30" s="45" customFormat="1" ht="20.100000000000001" customHeight="1" x14ac:dyDescent="0.3">
      <c r="A1173" s="1"/>
      <c r="B1173" s="1" t="s">
        <v>35</v>
      </c>
      <c r="C1173" s="1">
        <v>732</v>
      </c>
      <c r="D1173" s="1">
        <v>1</v>
      </c>
      <c r="E1173" s="1">
        <v>7</v>
      </c>
      <c r="F1173" s="1">
        <v>0</v>
      </c>
      <c r="G1173" s="1">
        <v>33</v>
      </c>
      <c r="H1173" s="138" t="s">
        <v>271</v>
      </c>
      <c r="I1173" s="2">
        <v>2833</v>
      </c>
      <c r="J1173" s="36">
        <v>150</v>
      </c>
      <c r="K1173" s="10">
        <f t="shared" si="524"/>
        <v>424950</v>
      </c>
      <c r="L1173" s="1"/>
      <c r="M1173" s="1"/>
      <c r="N1173" s="1"/>
      <c r="O1173" s="1"/>
      <c r="P1173" s="1"/>
      <c r="Q1173" s="2"/>
      <c r="R1173" s="2"/>
      <c r="S1173" s="2"/>
      <c r="T1173" s="1"/>
      <c r="U1173" s="2"/>
      <c r="V1173" s="44"/>
      <c r="W1173" s="2"/>
      <c r="X1173" s="12">
        <f t="shared" si="527"/>
        <v>424950</v>
      </c>
      <c r="Y1173" s="2"/>
      <c r="Z1173" s="13">
        <v>50000000</v>
      </c>
      <c r="AA1173" s="1">
        <v>0</v>
      </c>
      <c r="AB1173" s="1">
        <v>0</v>
      </c>
      <c r="AC1173" s="36"/>
      <c r="AD1173" s="2"/>
    </row>
    <row r="1174" spans="1:30" s="45" customFormat="1" ht="20.100000000000001" customHeight="1" x14ac:dyDescent="0.3">
      <c r="A1174" s="1"/>
      <c r="B1174" s="1" t="s">
        <v>35</v>
      </c>
      <c r="C1174" s="1">
        <v>11548</v>
      </c>
      <c r="D1174" s="1">
        <v>1</v>
      </c>
      <c r="E1174" s="1">
        <v>16</v>
      </c>
      <c r="F1174" s="1">
        <v>0</v>
      </c>
      <c r="G1174" s="1">
        <v>91</v>
      </c>
      <c r="H1174" s="138" t="s">
        <v>271</v>
      </c>
      <c r="I1174" s="2">
        <v>6491</v>
      </c>
      <c r="J1174" s="36">
        <v>200</v>
      </c>
      <c r="K1174" s="10">
        <f t="shared" si="524"/>
        <v>1298200</v>
      </c>
      <c r="L1174" s="1"/>
      <c r="M1174" s="1"/>
      <c r="N1174" s="1"/>
      <c r="O1174" s="1"/>
      <c r="P1174" s="1"/>
      <c r="Q1174" s="2"/>
      <c r="R1174" s="2"/>
      <c r="S1174" s="2"/>
      <c r="T1174" s="1"/>
      <c r="U1174" s="2"/>
      <c r="V1174" s="44"/>
      <c r="W1174" s="2"/>
      <c r="X1174" s="12">
        <f t="shared" si="527"/>
        <v>1298200</v>
      </c>
      <c r="Y1174" s="2"/>
      <c r="Z1174" s="13">
        <v>50000000</v>
      </c>
      <c r="AA1174" s="1">
        <v>0</v>
      </c>
      <c r="AB1174" s="1">
        <v>0</v>
      </c>
      <c r="AC1174" s="36"/>
      <c r="AD1174" s="2"/>
    </row>
    <row r="1175" spans="1:30" s="45" customFormat="1" ht="20.100000000000001" customHeight="1" x14ac:dyDescent="0.3">
      <c r="A1175" s="1"/>
      <c r="B1175" s="1" t="s">
        <v>35</v>
      </c>
      <c r="C1175" s="1">
        <v>11547</v>
      </c>
      <c r="D1175" s="1">
        <v>1</v>
      </c>
      <c r="E1175" s="1">
        <v>12</v>
      </c>
      <c r="F1175" s="1">
        <v>0</v>
      </c>
      <c r="G1175" s="1">
        <v>62</v>
      </c>
      <c r="H1175" s="138" t="s">
        <v>271</v>
      </c>
      <c r="I1175" s="2">
        <v>4862</v>
      </c>
      <c r="J1175" s="36">
        <v>200</v>
      </c>
      <c r="K1175" s="10">
        <f t="shared" si="524"/>
        <v>972400</v>
      </c>
      <c r="L1175" s="1"/>
      <c r="M1175" s="1"/>
      <c r="N1175" s="1"/>
      <c r="O1175" s="1"/>
      <c r="P1175" s="1"/>
      <c r="Q1175" s="2"/>
      <c r="R1175" s="2"/>
      <c r="S1175" s="2"/>
      <c r="T1175" s="1"/>
      <c r="U1175" s="2"/>
      <c r="V1175" s="44"/>
      <c r="W1175" s="2"/>
      <c r="X1175" s="12">
        <f t="shared" si="527"/>
        <v>972400</v>
      </c>
      <c r="Y1175" s="2"/>
      <c r="Z1175" s="13">
        <v>50000000</v>
      </c>
      <c r="AA1175" s="1">
        <v>0</v>
      </c>
      <c r="AB1175" s="1">
        <v>0</v>
      </c>
      <c r="AC1175" s="36"/>
      <c r="AD1175" s="2"/>
    </row>
    <row r="1176" spans="1:30" s="45" customFormat="1" ht="20.100000000000001" customHeight="1" x14ac:dyDescent="0.3">
      <c r="A1176" s="1"/>
      <c r="B1176" s="1" t="s">
        <v>35</v>
      </c>
      <c r="C1176" s="1">
        <v>11545</v>
      </c>
      <c r="D1176" s="1">
        <v>1</v>
      </c>
      <c r="E1176" s="1">
        <v>2</v>
      </c>
      <c r="F1176" s="1">
        <v>0</v>
      </c>
      <c r="G1176" s="1">
        <v>95</v>
      </c>
      <c r="H1176" s="138" t="s">
        <v>271</v>
      </c>
      <c r="I1176" s="2">
        <v>895</v>
      </c>
      <c r="J1176" s="36">
        <v>150</v>
      </c>
      <c r="K1176" s="10">
        <f t="shared" si="524"/>
        <v>134250</v>
      </c>
      <c r="L1176" s="1"/>
      <c r="M1176" s="1"/>
      <c r="N1176" s="1"/>
      <c r="O1176" s="1"/>
      <c r="P1176" s="1"/>
      <c r="Q1176" s="2"/>
      <c r="R1176" s="2"/>
      <c r="S1176" s="2"/>
      <c r="T1176" s="1"/>
      <c r="U1176" s="2"/>
      <c r="V1176" s="44"/>
      <c r="W1176" s="2"/>
      <c r="X1176" s="12">
        <f t="shared" si="527"/>
        <v>134250</v>
      </c>
      <c r="Y1176" s="2"/>
      <c r="Z1176" s="13">
        <v>50000000</v>
      </c>
      <c r="AA1176" s="1">
        <v>0</v>
      </c>
      <c r="AB1176" s="1">
        <v>0</v>
      </c>
      <c r="AC1176" s="36"/>
      <c r="AD1176" s="2"/>
    </row>
    <row r="1177" spans="1:30" s="46" customFormat="1" ht="20.100000000000001" customHeight="1" x14ac:dyDescent="0.3">
      <c r="A1177" s="17"/>
      <c r="B1177" s="17"/>
      <c r="C1177" s="17"/>
      <c r="D1177" s="17"/>
      <c r="E1177" s="17"/>
      <c r="F1177" s="17"/>
      <c r="G1177" s="17"/>
      <c r="H1177" s="135"/>
      <c r="I1177" s="19"/>
      <c r="J1177" s="20"/>
      <c r="K1177" s="19"/>
      <c r="L1177" s="17"/>
      <c r="M1177" s="17"/>
      <c r="N1177" s="17"/>
      <c r="O1177" s="17"/>
      <c r="P1177" s="17"/>
      <c r="Q1177" s="19"/>
      <c r="R1177" s="19"/>
      <c r="S1177" s="19"/>
      <c r="T1177" s="17"/>
      <c r="U1177" s="19"/>
      <c r="V1177" s="21"/>
      <c r="W1177" s="19"/>
      <c r="X1177" s="19"/>
      <c r="Y1177" s="19"/>
      <c r="Z1177" s="19"/>
      <c r="AA1177" s="17"/>
      <c r="AB1177" s="17"/>
      <c r="AC1177" s="20"/>
      <c r="AD1177" s="19"/>
    </row>
    <row r="1178" spans="1:30" s="45" customFormat="1" ht="20.100000000000001" customHeight="1" x14ac:dyDescent="0.3">
      <c r="A1178" s="23">
        <v>1816</v>
      </c>
      <c r="B1178" s="23" t="s">
        <v>35</v>
      </c>
      <c r="C1178" s="23">
        <v>8125</v>
      </c>
      <c r="D1178" s="23">
        <v>3</v>
      </c>
      <c r="E1178" s="23">
        <v>0</v>
      </c>
      <c r="F1178" s="23">
        <v>1</v>
      </c>
      <c r="G1178" s="23">
        <v>82</v>
      </c>
      <c r="H1178" s="134" t="s">
        <v>271</v>
      </c>
      <c r="I1178" s="7">
        <v>182</v>
      </c>
      <c r="J1178" s="8">
        <v>200</v>
      </c>
      <c r="K1178" s="10">
        <f t="shared" si="524"/>
        <v>36400</v>
      </c>
      <c r="L1178" s="23"/>
      <c r="M1178" s="23"/>
      <c r="N1178" s="23"/>
      <c r="O1178" s="23"/>
      <c r="P1178" s="23"/>
      <c r="Q1178" s="7"/>
      <c r="R1178" s="7"/>
      <c r="S1178" s="7"/>
      <c r="T1178" s="23"/>
      <c r="U1178" s="7"/>
      <c r="V1178" s="11"/>
      <c r="W1178" s="7"/>
      <c r="X1178" s="12">
        <f t="shared" si="527"/>
        <v>36400</v>
      </c>
      <c r="Y1178" s="7"/>
      <c r="Z1178" s="13">
        <v>50000000</v>
      </c>
      <c r="AA1178" s="1">
        <v>0</v>
      </c>
      <c r="AB1178" s="1">
        <v>0</v>
      </c>
      <c r="AC1178" s="8" t="s">
        <v>405</v>
      </c>
      <c r="AD1178" s="7"/>
    </row>
    <row r="1179" spans="1:30" s="45" customFormat="1" ht="20.100000000000001" customHeight="1" x14ac:dyDescent="0.3">
      <c r="A1179" s="1"/>
      <c r="B1179" s="1" t="s">
        <v>35</v>
      </c>
      <c r="C1179" s="1">
        <v>14980</v>
      </c>
      <c r="D1179" s="1">
        <v>9</v>
      </c>
      <c r="E1179" s="1">
        <v>3</v>
      </c>
      <c r="F1179" s="1">
        <v>0</v>
      </c>
      <c r="G1179" s="1">
        <v>26</v>
      </c>
      <c r="H1179" s="138" t="s">
        <v>271</v>
      </c>
      <c r="I1179" s="2">
        <v>1226</v>
      </c>
      <c r="J1179" s="36">
        <v>150</v>
      </c>
      <c r="K1179" s="10">
        <f t="shared" si="524"/>
        <v>183900</v>
      </c>
      <c r="L1179" s="1"/>
      <c r="M1179" s="1"/>
      <c r="N1179" s="1"/>
      <c r="O1179" s="1"/>
      <c r="P1179" s="1"/>
      <c r="Q1179" s="2"/>
      <c r="R1179" s="2"/>
      <c r="S1179" s="2"/>
      <c r="T1179" s="1"/>
      <c r="U1179" s="2"/>
      <c r="V1179" s="44"/>
      <c r="W1179" s="2"/>
      <c r="X1179" s="12">
        <f t="shared" si="527"/>
        <v>183900</v>
      </c>
      <c r="Y1179" s="2"/>
      <c r="Z1179" s="13">
        <v>50000000</v>
      </c>
      <c r="AA1179" s="1">
        <v>0</v>
      </c>
      <c r="AB1179" s="1">
        <v>0</v>
      </c>
      <c r="AC1179" s="36">
        <v>0</v>
      </c>
      <c r="AD1179" s="2"/>
    </row>
    <row r="1180" spans="1:30" s="46" customFormat="1" ht="20.100000000000001" customHeight="1" x14ac:dyDescent="0.3">
      <c r="A1180" s="17"/>
      <c r="B1180" s="17"/>
      <c r="C1180" s="17"/>
      <c r="D1180" s="17"/>
      <c r="E1180" s="17"/>
      <c r="F1180" s="17"/>
      <c r="G1180" s="17"/>
      <c r="H1180" s="135"/>
      <c r="I1180" s="19"/>
      <c r="J1180" s="20"/>
      <c r="K1180" s="19"/>
      <c r="L1180" s="17"/>
      <c r="M1180" s="17"/>
      <c r="N1180" s="17"/>
      <c r="O1180" s="17"/>
      <c r="P1180" s="17"/>
      <c r="Q1180" s="19"/>
      <c r="R1180" s="19"/>
      <c r="S1180" s="19"/>
      <c r="T1180" s="17"/>
      <c r="U1180" s="19"/>
      <c r="V1180" s="21"/>
      <c r="W1180" s="19"/>
      <c r="X1180" s="19"/>
      <c r="Y1180" s="19"/>
      <c r="Z1180" s="19"/>
      <c r="AA1180" s="17"/>
      <c r="AB1180" s="17"/>
      <c r="AC1180" s="20"/>
      <c r="AD1180" s="19"/>
    </row>
    <row r="1181" spans="1:30" s="45" customFormat="1" ht="20.100000000000001" customHeight="1" x14ac:dyDescent="0.3">
      <c r="A1181" s="23">
        <v>1817</v>
      </c>
      <c r="B1181" s="23" t="s">
        <v>35</v>
      </c>
      <c r="C1181" s="23">
        <v>13219</v>
      </c>
      <c r="D1181" s="23">
        <v>7</v>
      </c>
      <c r="E1181" s="23">
        <v>1</v>
      </c>
      <c r="F1181" s="23">
        <v>1</v>
      </c>
      <c r="G1181" s="23">
        <v>86</v>
      </c>
      <c r="H1181" s="134" t="s">
        <v>271</v>
      </c>
      <c r="I1181" s="7">
        <v>586</v>
      </c>
      <c r="J1181" s="8">
        <v>330</v>
      </c>
      <c r="K1181" s="10">
        <f t="shared" ref="K1181:K1246" si="528">I1181*J1181</f>
        <v>193380</v>
      </c>
      <c r="L1181" s="23"/>
      <c r="M1181" s="23"/>
      <c r="N1181" s="23"/>
      <c r="O1181" s="23"/>
      <c r="P1181" s="23"/>
      <c r="Q1181" s="7"/>
      <c r="R1181" s="7"/>
      <c r="S1181" s="7"/>
      <c r="T1181" s="23"/>
      <c r="U1181" s="7"/>
      <c r="V1181" s="11"/>
      <c r="W1181" s="7"/>
      <c r="X1181" s="12">
        <f t="shared" si="527"/>
        <v>193380</v>
      </c>
      <c r="Y1181" s="7"/>
      <c r="Z1181" s="13">
        <v>50000000</v>
      </c>
      <c r="AA1181" s="1">
        <v>0</v>
      </c>
      <c r="AB1181" s="1">
        <v>0</v>
      </c>
      <c r="AC1181" s="8" t="s">
        <v>406</v>
      </c>
      <c r="AD1181" s="7"/>
    </row>
    <row r="1182" spans="1:30" s="45" customFormat="1" ht="20.100000000000001" customHeight="1" x14ac:dyDescent="0.3">
      <c r="A1182" s="1"/>
      <c r="B1182" s="1" t="s">
        <v>35</v>
      </c>
      <c r="C1182" s="1">
        <v>1318</v>
      </c>
      <c r="D1182" s="1">
        <v>1</v>
      </c>
      <c r="E1182" s="1">
        <v>5</v>
      </c>
      <c r="F1182" s="1">
        <v>2</v>
      </c>
      <c r="G1182" s="1">
        <v>13</v>
      </c>
      <c r="H1182" s="138" t="s">
        <v>271</v>
      </c>
      <c r="I1182" s="2">
        <v>2213</v>
      </c>
      <c r="J1182" s="36">
        <v>150</v>
      </c>
      <c r="K1182" s="10">
        <f t="shared" si="528"/>
        <v>331950</v>
      </c>
      <c r="L1182" s="1"/>
      <c r="M1182" s="1"/>
      <c r="N1182" s="1"/>
      <c r="O1182" s="1"/>
      <c r="P1182" s="1"/>
      <c r="Q1182" s="2"/>
      <c r="R1182" s="2"/>
      <c r="S1182" s="2"/>
      <c r="T1182" s="1"/>
      <c r="U1182" s="2"/>
      <c r="V1182" s="44"/>
      <c r="W1182" s="2"/>
      <c r="X1182" s="12">
        <f t="shared" si="527"/>
        <v>331950</v>
      </c>
      <c r="Y1182" s="2"/>
      <c r="Z1182" s="13">
        <v>50000000</v>
      </c>
      <c r="AA1182" s="1">
        <v>0</v>
      </c>
      <c r="AB1182" s="1">
        <v>0</v>
      </c>
      <c r="AC1182" s="36">
        <v>0</v>
      </c>
      <c r="AD1182" s="2"/>
    </row>
    <row r="1183" spans="1:30" s="45" customFormat="1" ht="20.100000000000001" customHeight="1" x14ac:dyDescent="0.3">
      <c r="A1183" s="1"/>
      <c r="B1183" s="1" t="s">
        <v>35</v>
      </c>
      <c r="C1183" s="1">
        <v>1097</v>
      </c>
      <c r="D1183" s="1">
        <v>7</v>
      </c>
      <c r="E1183" s="1">
        <v>0</v>
      </c>
      <c r="F1183" s="1">
        <v>2</v>
      </c>
      <c r="G1183" s="1">
        <v>98</v>
      </c>
      <c r="H1183" s="138" t="s">
        <v>271</v>
      </c>
      <c r="I1183" s="2">
        <v>298</v>
      </c>
      <c r="J1183" s="36">
        <v>250</v>
      </c>
      <c r="K1183" s="10">
        <f t="shared" si="528"/>
        <v>74500</v>
      </c>
      <c r="L1183" s="1"/>
      <c r="M1183" s="1"/>
      <c r="N1183" s="1"/>
      <c r="O1183" s="1"/>
      <c r="P1183" s="1"/>
      <c r="Q1183" s="2"/>
      <c r="R1183" s="2"/>
      <c r="S1183" s="2"/>
      <c r="T1183" s="1"/>
      <c r="U1183" s="2"/>
      <c r="V1183" s="44"/>
      <c r="W1183" s="2"/>
      <c r="X1183" s="12">
        <f t="shared" si="527"/>
        <v>74500</v>
      </c>
      <c r="Y1183" s="2"/>
      <c r="Z1183" s="13">
        <v>50000000</v>
      </c>
      <c r="AA1183" s="1">
        <v>0</v>
      </c>
      <c r="AB1183" s="1">
        <v>0</v>
      </c>
      <c r="AC1183" s="36">
        <v>0</v>
      </c>
      <c r="AD1183" s="2"/>
    </row>
    <row r="1184" spans="1:30" s="45" customFormat="1" ht="20.100000000000001" customHeight="1" x14ac:dyDescent="0.3">
      <c r="A1184" s="1"/>
      <c r="B1184" s="1" t="s">
        <v>35</v>
      </c>
      <c r="C1184" s="1">
        <v>1098</v>
      </c>
      <c r="D1184" s="1">
        <v>7</v>
      </c>
      <c r="E1184" s="1">
        <v>3</v>
      </c>
      <c r="F1184" s="1">
        <v>0</v>
      </c>
      <c r="G1184" s="1">
        <v>33</v>
      </c>
      <c r="H1184" s="138" t="s">
        <v>271</v>
      </c>
      <c r="I1184" s="2">
        <v>1233</v>
      </c>
      <c r="J1184" s="36">
        <v>220</v>
      </c>
      <c r="K1184" s="10">
        <f t="shared" si="528"/>
        <v>271260</v>
      </c>
      <c r="L1184" s="1"/>
      <c r="M1184" s="1"/>
      <c r="N1184" s="1"/>
      <c r="O1184" s="1"/>
      <c r="P1184" s="1"/>
      <c r="Q1184" s="2"/>
      <c r="R1184" s="2"/>
      <c r="S1184" s="2"/>
      <c r="T1184" s="1"/>
      <c r="U1184" s="2"/>
      <c r="V1184" s="44"/>
      <c r="W1184" s="2"/>
      <c r="X1184" s="12">
        <f t="shared" si="527"/>
        <v>271260</v>
      </c>
      <c r="Y1184" s="2"/>
      <c r="Z1184" s="13">
        <v>50000000</v>
      </c>
      <c r="AA1184" s="1">
        <v>0</v>
      </c>
      <c r="AB1184" s="1">
        <v>0</v>
      </c>
      <c r="AC1184" s="36">
        <v>0</v>
      </c>
      <c r="AD1184" s="2"/>
    </row>
    <row r="1185" spans="1:30" s="46" customFormat="1" ht="20.100000000000001" customHeight="1" x14ac:dyDescent="0.3">
      <c r="A1185" s="17"/>
      <c r="B1185" s="17"/>
      <c r="C1185" s="17"/>
      <c r="D1185" s="17"/>
      <c r="E1185" s="17"/>
      <c r="F1185" s="17"/>
      <c r="G1185" s="17"/>
      <c r="H1185" s="135"/>
      <c r="I1185" s="19"/>
      <c r="J1185" s="20"/>
      <c r="K1185" s="19"/>
      <c r="L1185" s="17"/>
      <c r="M1185" s="17"/>
      <c r="N1185" s="17"/>
      <c r="O1185" s="17"/>
      <c r="P1185" s="17"/>
      <c r="Q1185" s="19"/>
      <c r="R1185" s="19"/>
      <c r="S1185" s="19"/>
      <c r="T1185" s="17"/>
      <c r="U1185" s="19"/>
      <c r="V1185" s="21"/>
      <c r="W1185" s="19"/>
      <c r="X1185" s="19"/>
      <c r="Y1185" s="19"/>
      <c r="Z1185" s="19"/>
      <c r="AA1185" s="17"/>
      <c r="AB1185" s="17"/>
      <c r="AC1185" s="20"/>
      <c r="AD1185" s="19"/>
    </row>
    <row r="1186" spans="1:30" s="45" customFormat="1" ht="20.100000000000001" customHeight="1" x14ac:dyDescent="0.3">
      <c r="A1186" s="23">
        <v>1818</v>
      </c>
      <c r="B1186" s="23" t="s">
        <v>35</v>
      </c>
      <c r="C1186" s="23">
        <v>1791</v>
      </c>
      <c r="D1186" s="23">
        <v>7</v>
      </c>
      <c r="E1186" s="23">
        <v>8</v>
      </c>
      <c r="F1186" s="23">
        <v>1</v>
      </c>
      <c r="G1186" s="23">
        <v>60</v>
      </c>
      <c r="H1186" s="134" t="s">
        <v>271</v>
      </c>
      <c r="I1186" s="7">
        <v>3360</v>
      </c>
      <c r="J1186" s="8">
        <v>150</v>
      </c>
      <c r="K1186" s="10">
        <f t="shared" si="528"/>
        <v>504000</v>
      </c>
      <c r="L1186" s="23"/>
      <c r="M1186" s="23"/>
      <c r="N1186" s="23"/>
      <c r="O1186" s="23"/>
      <c r="P1186" s="23"/>
      <c r="Q1186" s="7"/>
      <c r="R1186" s="7"/>
      <c r="S1186" s="7"/>
      <c r="T1186" s="23"/>
      <c r="U1186" s="7"/>
      <c r="V1186" s="11"/>
      <c r="W1186" s="7"/>
      <c r="X1186" s="12">
        <f t="shared" si="527"/>
        <v>504000</v>
      </c>
      <c r="Y1186" s="7"/>
      <c r="Z1186" s="13">
        <v>50000000</v>
      </c>
      <c r="AA1186" s="1">
        <v>0</v>
      </c>
      <c r="AB1186" s="1">
        <v>0</v>
      </c>
      <c r="AC1186" s="8" t="s">
        <v>407</v>
      </c>
      <c r="AD1186" s="7"/>
    </row>
    <row r="1187" spans="1:30" s="46" customFormat="1" ht="20.100000000000001" customHeight="1" x14ac:dyDescent="0.3">
      <c r="A1187" s="24"/>
      <c r="B1187" s="24"/>
      <c r="C1187" s="24"/>
      <c r="D1187" s="24"/>
      <c r="E1187" s="24"/>
      <c r="F1187" s="24"/>
      <c r="G1187" s="24"/>
      <c r="H1187" s="136"/>
      <c r="I1187" s="26"/>
      <c r="J1187" s="27"/>
      <c r="K1187" s="26"/>
      <c r="L1187" s="24"/>
      <c r="M1187" s="24"/>
      <c r="N1187" s="24"/>
      <c r="O1187" s="24"/>
      <c r="P1187" s="24"/>
      <c r="Q1187" s="26"/>
      <c r="R1187" s="26"/>
      <c r="S1187" s="26"/>
      <c r="T1187" s="24"/>
      <c r="U1187" s="26"/>
      <c r="V1187" s="28"/>
      <c r="W1187" s="26"/>
      <c r="X1187" s="26"/>
      <c r="Y1187" s="26"/>
      <c r="Z1187" s="26"/>
      <c r="AA1187" s="24"/>
      <c r="AB1187" s="24"/>
      <c r="AC1187" s="27"/>
      <c r="AD1187" s="26"/>
    </row>
    <row r="1188" spans="1:30" s="45" customFormat="1" ht="20.100000000000001" customHeight="1" x14ac:dyDescent="0.3">
      <c r="A1188" s="23">
        <v>1819</v>
      </c>
      <c r="B1188" s="23" t="s">
        <v>35</v>
      </c>
      <c r="C1188" s="23">
        <v>97</v>
      </c>
      <c r="D1188" s="23">
        <v>9</v>
      </c>
      <c r="E1188" s="23">
        <v>8</v>
      </c>
      <c r="F1188" s="23">
        <v>0</v>
      </c>
      <c r="G1188" s="23">
        <v>53</v>
      </c>
      <c r="H1188" s="134" t="s">
        <v>272</v>
      </c>
      <c r="I1188" s="7">
        <v>153</v>
      </c>
      <c r="J1188" s="8">
        <v>150</v>
      </c>
      <c r="K1188" s="10">
        <f t="shared" si="528"/>
        <v>22950</v>
      </c>
      <c r="L1188" s="23"/>
      <c r="M1188" s="23"/>
      <c r="N1188" s="23"/>
      <c r="O1188" s="6"/>
      <c r="P1188" s="23"/>
      <c r="Q1188" s="7"/>
      <c r="R1188" s="7"/>
      <c r="S1188" s="9"/>
      <c r="T1188" s="23"/>
      <c r="U1188" s="7"/>
      <c r="V1188" s="9"/>
      <c r="W1188" s="9"/>
      <c r="X1188" s="12">
        <f t="shared" ref="X1188:X1215" si="529">K1188+W1188</f>
        <v>22950</v>
      </c>
      <c r="Y1188" s="9"/>
      <c r="Z1188" s="13"/>
      <c r="AA1188" s="9">
        <f>X1188-Z1188</f>
        <v>22950</v>
      </c>
      <c r="AB1188" s="23">
        <v>0.02</v>
      </c>
      <c r="AC1188" s="8" t="s">
        <v>408</v>
      </c>
      <c r="AD1188" s="7"/>
    </row>
    <row r="1189" spans="1:30" s="45" customFormat="1" ht="20.100000000000001" customHeight="1" x14ac:dyDescent="0.3">
      <c r="A1189" s="23"/>
      <c r="B1189" s="23"/>
      <c r="C1189" s="23"/>
      <c r="D1189" s="23"/>
      <c r="E1189" s="23"/>
      <c r="F1189" s="23"/>
      <c r="G1189" s="23"/>
      <c r="H1189" s="134"/>
      <c r="I1189" s="7"/>
      <c r="J1189" s="8"/>
      <c r="K1189" s="10"/>
      <c r="L1189" s="23">
        <v>1</v>
      </c>
      <c r="M1189" s="23" t="s">
        <v>42</v>
      </c>
      <c r="N1189" s="23" t="s">
        <v>36</v>
      </c>
      <c r="O1189" s="6" t="s">
        <v>272</v>
      </c>
      <c r="P1189" s="23">
        <v>108</v>
      </c>
      <c r="Q1189" s="7">
        <v>100</v>
      </c>
      <c r="R1189" s="7">
        <v>6750</v>
      </c>
      <c r="S1189" s="9">
        <f>P1189*R1189</f>
        <v>729000</v>
      </c>
      <c r="T1189" s="23">
        <v>15</v>
      </c>
      <c r="U1189" s="7">
        <v>20</v>
      </c>
      <c r="V1189" s="9">
        <f>S1189*U1189/100</f>
        <v>145800</v>
      </c>
      <c r="W1189" s="9">
        <f>S1189-V1189</f>
        <v>583200</v>
      </c>
      <c r="X1189" s="12">
        <f>K1189+W1189</f>
        <v>583200</v>
      </c>
      <c r="Y1189" s="9">
        <f>X1189*Q1189/100</f>
        <v>583200</v>
      </c>
      <c r="Z1189" s="13">
        <v>10000000</v>
      </c>
      <c r="AA1189" s="1">
        <v>0</v>
      </c>
      <c r="AB1189" s="1">
        <v>0</v>
      </c>
      <c r="AC1189" s="8"/>
      <c r="AD1189" s="7"/>
    </row>
    <row r="1190" spans="1:30" s="45" customFormat="1" ht="20.100000000000001" customHeight="1" x14ac:dyDescent="0.3">
      <c r="A1190" s="1"/>
      <c r="B1190" s="1"/>
      <c r="C1190" s="1"/>
      <c r="D1190" s="1"/>
      <c r="E1190" s="1"/>
      <c r="F1190" s="1"/>
      <c r="G1190" s="1"/>
      <c r="H1190" s="138" t="s">
        <v>271</v>
      </c>
      <c r="I1190" s="2">
        <v>3100</v>
      </c>
      <c r="J1190" s="36">
        <v>150</v>
      </c>
      <c r="K1190" s="10">
        <f t="shared" si="528"/>
        <v>465000</v>
      </c>
      <c r="L1190" s="1"/>
      <c r="M1190" s="1"/>
      <c r="N1190" s="1"/>
      <c r="O1190" s="1"/>
      <c r="P1190" s="1"/>
      <c r="Q1190" s="2"/>
      <c r="R1190" s="2"/>
      <c r="S1190" s="2"/>
      <c r="T1190" s="1"/>
      <c r="U1190" s="2"/>
      <c r="V1190" s="44"/>
      <c r="W1190" s="2"/>
      <c r="X1190" s="12">
        <f t="shared" si="529"/>
        <v>465000</v>
      </c>
      <c r="Y1190" s="2"/>
      <c r="Z1190" s="13">
        <v>50000000</v>
      </c>
      <c r="AA1190" s="1">
        <v>0</v>
      </c>
      <c r="AB1190" s="1">
        <v>0</v>
      </c>
      <c r="AC1190" s="36"/>
      <c r="AD1190" s="2"/>
    </row>
    <row r="1191" spans="1:30" s="46" customFormat="1" ht="20.100000000000001" customHeight="1" x14ac:dyDescent="0.3">
      <c r="A1191" s="17"/>
      <c r="B1191" s="17"/>
      <c r="C1191" s="17"/>
      <c r="D1191" s="17"/>
      <c r="E1191" s="17"/>
      <c r="F1191" s="17"/>
      <c r="G1191" s="17"/>
      <c r="H1191" s="135"/>
      <c r="I1191" s="19"/>
      <c r="J1191" s="20"/>
      <c r="K1191" s="19"/>
      <c r="L1191" s="17"/>
      <c r="M1191" s="17"/>
      <c r="N1191" s="17"/>
      <c r="O1191" s="17"/>
      <c r="P1191" s="17"/>
      <c r="Q1191" s="19"/>
      <c r="R1191" s="19"/>
      <c r="S1191" s="19"/>
      <c r="T1191" s="17"/>
      <c r="U1191" s="19"/>
      <c r="V1191" s="21"/>
      <c r="W1191" s="19"/>
      <c r="X1191" s="19"/>
      <c r="Y1191" s="19"/>
      <c r="Z1191" s="19"/>
      <c r="AA1191" s="17"/>
      <c r="AB1191" s="17"/>
      <c r="AC1191" s="20"/>
      <c r="AD1191" s="19"/>
    </row>
    <row r="1192" spans="1:30" s="45" customFormat="1" ht="20.100000000000001" customHeight="1" x14ac:dyDescent="0.3">
      <c r="A1192" s="23">
        <v>1820</v>
      </c>
      <c r="B1192" s="23" t="s">
        <v>35</v>
      </c>
      <c r="C1192" s="23">
        <v>2722</v>
      </c>
      <c r="D1192" s="23">
        <v>7</v>
      </c>
      <c r="E1192" s="23">
        <v>17</v>
      </c>
      <c r="F1192" s="23">
        <v>0</v>
      </c>
      <c r="G1192" s="23">
        <v>96</v>
      </c>
      <c r="H1192" s="134" t="s">
        <v>271</v>
      </c>
      <c r="I1192" s="7">
        <v>6896</v>
      </c>
      <c r="J1192" s="8">
        <v>200</v>
      </c>
      <c r="K1192" s="10">
        <f t="shared" si="528"/>
        <v>1379200</v>
      </c>
      <c r="L1192" s="23"/>
      <c r="M1192" s="23"/>
      <c r="N1192" s="23"/>
      <c r="O1192" s="23"/>
      <c r="P1192" s="23"/>
      <c r="Q1192" s="7"/>
      <c r="R1192" s="7"/>
      <c r="S1192" s="7"/>
      <c r="T1192" s="23"/>
      <c r="U1192" s="7"/>
      <c r="V1192" s="11"/>
      <c r="W1192" s="7"/>
      <c r="X1192" s="12">
        <f t="shared" si="529"/>
        <v>1379200</v>
      </c>
      <c r="Y1192" s="7"/>
      <c r="Z1192" s="13">
        <v>50000000</v>
      </c>
      <c r="AA1192" s="1">
        <v>0</v>
      </c>
      <c r="AB1192" s="1">
        <v>0</v>
      </c>
      <c r="AC1192" s="8" t="s">
        <v>409</v>
      </c>
      <c r="AD1192" s="7"/>
    </row>
    <row r="1193" spans="1:30" s="46" customFormat="1" ht="20.100000000000001" customHeight="1" x14ac:dyDescent="0.3">
      <c r="A1193" s="24"/>
      <c r="B1193" s="24"/>
      <c r="C1193" s="24"/>
      <c r="D1193" s="24"/>
      <c r="E1193" s="24"/>
      <c r="F1193" s="24"/>
      <c r="G1193" s="24"/>
      <c r="H1193" s="136"/>
      <c r="I1193" s="26"/>
      <c r="J1193" s="27"/>
      <c r="K1193" s="26"/>
      <c r="L1193" s="24"/>
      <c r="M1193" s="24"/>
      <c r="N1193" s="24"/>
      <c r="O1193" s="24"/>
      <c r="P1193" s="24"/>
      <c r="Q1193" s="26"/>
      <c r="R1193" s="26"/>
      <c r="S1193" s="26"/>
      <c r="T1193" s="24"/>
      <c r="U1193" s="26"/>
      <c r="V1193" s="28"/>
      <c r="W1193" s="26"/>
      <c r="X1193" s="26"/>
      <c r="Y1193" s="26"/>
      <c r="Z1193" s="26"/>
      <c r="AA1193" s="24"/>
      <c r="AB1193" s="24"/>
      <c r="AC1193" s="27"/>
      <c r="AD1193" s="26"/>
    </row>
    <row r="1194" spans="1:30" s="45" customFormat="1" ht="20.100000000000001" customHeight="1" x14ac:dyDescent="0.3">
      <c r="A1194" s="23">
        <v>1821</v>
      </c>
      <c r="B1194" s="23" t="s">
        <v>35</v>
      </c>
      <c r="C1194" s="23">
        <v>5901</v>
      </c>
      <c r="D1194" s="23">
        <v>1</v>
      </c>
      <c r="E1194" s="23">
        <v>3</v>
      </c>
      <c r="F1194" s="23">
        <v>1</v>
      </c>
      <c r="G1194" s="23">
        <v>69</v>
      </c>
      <c r="H1194" s="134" t="s">
        <v>271</v>
      </c>
      <c r="I1194" s="7">
        <v>1369</v>
      </c>
      <c r="J1194" s="8">
        <v>250</v>
      </c>
      <c r="K1194" s="10">
        <f t="shared" si="528"/>
        <v>342250</v>
      </c>
      <c r="L1194" s="23"/>
      <c r="M1194" s="23"/>
      <c r="N1194" s="23"/>
      <c r="O1194" s="23"/>
      <c r="P1194" s="23"/>
      <c r="Q1194" s="7"/>
      <c r="R1194" s="7"/>
      <c r="S1194" s="7"/>
      <c r="T1194" s="23"/>
      <c r="U1194" s="7"/>
      <c r="V1194" s="11"/>
      <c r="W1194" s="7"/>
      <c r="X1194" s="12">
        <f t="shared" si="529"/>
        <v>342250</v>
      </c>
      <c r="Y1194" s="7"/>
      <c r="Z1194" s="13">
        <v>50000000</v>
      </c>
      <c r="AA1194" s="1">
        <v>0</v>
      </c>
      <c r="AB1194" s="1">
        <v>0</v>
      </c>
      <c r="AC1194" s="8" t="s">
        <v>410</v>
      </c>
      <c r="AD1194" s="7"/>
    </row>
    <row r="1195" spans="1:30" s="45" customFormat="1" ht="20.100000000000001" customHeight="1" x14ac:dyDescent="0.3">
      <c r="A1195" s="1"/>
      <c r="B1195" s="1" t="s">
        <v>35</v>
      </c>
      <c r="C1195" s="1">
        <v>5902</v>
      </c>
      <c r="D1195" s="1">
        <v>1</v>
      </c>
      <c r="E1195" s="1">
        <v>11</v>
      </c>
      <c r="F1195" s="1">
        <v>1</v>
      </c>
      <c r="G1195" s="1">
        <v>7</v>
      </c>
      <c r="H1195" s="138" t="s">
        <v>271</v>
      </c>
      <c r="I1195" s="2">
        <v>4507</v>
      </c>
      <c r="J1195" s="36">
        <v>220</v>
      </c>
      <c r="K1195" s="10">
        <f t="shared" si="528"/>
        <v>991540</v>
      </c>
      <c r="L1195" s="1"/>
      <c r="M1195" s="1"/>
      <c r="N1195" s="1"/>
      <c r="O1195" s="1"/>
      <c r="P1195" s="1"/>
      <c r="Q1195" s="2"/>
      <c r="R1195" s="2"/>
      <c r="S1195" s="2"/>
      <c r="T1195" s="1"/>
      <c r="U1195" s="2"/>
      <c r="V1195" s="44"/>
      <c r="W1195" s="2"/>
      <c r="X1195" s="12">
        <f t="shared" si="529"/>
        <v>991540</v>
      </c>
      <c r="Y1195" s="2"/>
      <c r="Z1195" s="13">
        <v>50000000</v>
      </c>
      <c r="AA1195" s="1">
        <v>0</v>
      </c>
      <c r="AB1195" s="1">
        <v>0</v>
      </c>
      <c r="AC1195" s="36">
        <v>0</v>
      </c>
      <c r="AD1195" s="2"/>
    </row>
    <row r="1196" spans="1:30" s="45" customFormat="1" ht="20.100000000000001" customHeight="1" x14ac:dyDescent="0.3">
      <c r="A1196" s="1"/>
      <c r="B1196" s="1" t="s">
        <v>35</v>
      </c>
      <c r="C1196" s="1">
        <v>7352</v>
      </c>
      <c r="D1196" s="1">
        <v>1</v>
      </c>
      <c r="E1196" s="1">
        <v>3</v>
      </c>
      <c r="F1196" s="1">
        <v>2</v>
      </c>
      <c r="G1196" s="1">
        <v>44</v>
      </c>
      <c r="H1196" s="138" t="s">
        <v>271</v>
      </c>
      <c r="I1196" s="2">
        <v>1444</v>
      </c>
      <c r="J1196" s="36">
        <v>250</v>
      </c>
      <c r="K1196" s="10">
        <f t="shared" si="528"/>
        <v>361000</v>
      </c>
      <c r="L1196" s="1"/>
      <c r="M1196" s="1"/>
      <c r="N1196" s="1"/>
      <c r="O1196" s="1"/>
      <c r="P1196" s="1"/>
      <c r="Q1196" s="2"/>
      <c r="R1196" s="2"/>
      <c r="S1196" s="2"/>
      <c r="T1196" s="1"/>
      <c r="U1196" s="2"/>
      <c r="V1196" s="44"/>
      <c r="W1196" s="2"/>
      <c r="X1196" s="12">
        <f t="shared" si="529"/>
        <v>361000</v>
      </c>
      <c r="Y1196" s="2"/>
      <c r="Z1196" s="13">
        <v>50000000</v>
      </c>
      <c r="AA1196" s="1">
        <v>0</v>
      </c>
      <c r="AB1196" s="1">
        <v>0</v>
      </c>
      <c r="AC1196" s="36">
        <v>0</v>
      </c>
      <c r="AD1196" s="2"/>
    </row>
    <row r="1197" spans="1:30" s="45" customFormat="1" ht="20.100000000000001" customHeight="1" x14ac:dyDescent="0.3">
      <c r="A1197" s="1"/>
      <c r="B1197" s="1" t="s">
        <v>35</v>
      </c>
      <c r="C1197" s="1">
        <v>13287</v>
      </c>
      <c r="D1197" s="1">
        <v>1</v>
      </c>
      <c r="E1197" s="1">
        <v>4</v>
      </c>
      <c r="F1197" s="1">
        <v>1</v>
      </c>
      <c r="G1197" s="1">
        <v>88</v>
      </c>
      <c r="H1197" s="138" t="s">
        <v>271</v>
      </c>
      <c r="I1197" s="2">
        <v>1788</v>
      </c>
      <c r="J1197" s="36">
        <v>150</v>
      </c>
      <c r="K1197" s="10">
        <f t="shared" si="528"/>
        <v>268200</v>
      </c>
      <c r="L1197" s="1"/>
      <c r="M1197" s="1"/>
      <c r="N1197" s="1"/>
      <c r="O1197" s="1"/>
      <c r="P1197" s="1"/>
      <c r="Q1197" s="2"/>
      <c r="R1197" s="2"/>
      <c r="S1197" s="2"/>
      <c r="T1197" s="1"/>
      <c r="U1197" s="2"/>
      <c r="V1197" s="44"/>
      <c r="W1197" s="2"/>
      <c r="X1197" s="12">
        <f t="shared" si="529"/>
        <v>268200</v>
      </c>
      <c r="Y1197" s="2"/>
      <c r="Z1197" s="13">
        <v>50000000</v>
      </c>
      <c r="AA1197" s="1">
        <v>0</v>
      </c>
      <c r="AB1197" s="1">
        <v>0</v>
      </c>
      <c r="AC1197" s="36">
        <v>0</v>
      </c>
      <c r="AD1197" s="2"/>
    </row>
    <row r="1198" spans="1:30" s="46" customFormat="1" ht="20.100000000000001" customHeight="1" x14ac:dyDescent="0.3">
      <c r="A1198" s="17"/>
      <c r="B1198" s="17"/>
      <c r="C1198" s="17"/>
      <c r="D1198" s="17"/>
      <c r="E1198" s="17"/>
      <c r="F1198" s="17"/>
      <c r="G1198" s="17"/>
      <c r="H1198" s="135"/>
      <c r="I1198" s="19"/>
      <c r="J1198" s="20"/>
      <c r="K1198" s="19"/>
      <c r="L1198" s="17"/>
      <c r="M1198" s="17"/>
      <c r="N1198" s="17"/>
      <c r="O1198" s="17"/>
      <c r="P1198" s="17"/>
      <c r="Q1198" s="19"/>
      <c r="R1198" s="19"/>
      <c r="S1198" s="19"/>
      <c r="T1198" s="17"/>
      <c r="U1198" s="19"/>
      <c r="V1198" s="21"/>
      <c r="W1198" s="19"/>
      <c r="X1198" s="19"/>
      <c r="Y1198" s="19"/>
      <c r="Z1198" s="19"/>
      <c r="AA1198" s="17"/>
      <c r="AB1198" s="17"/>
      <c r="AC1198" s="20"/>
      <c r="AD1198" s="19"/>
    </row>
    <row r="1199" spans="1:30" s="45" customFormat="1" ht="20.100000000000001" customHeight="1" x14ac:dyDescent="0.3">
      <c r="A1199" s="23">
        <v>1822</v>
      </c>
      <c r="B1199" s="23" t="s">
        <v>35</v>
      </c>
      <c r="C1199" s="23">
        <v>7601</v>
      </c>
      <c r="D1199" s="23">
        <v>9</v>
      </c>
      <c r="E1199" s="23">
        <v>2</v>
      </c>
      <c r="F1199" s="23">
        <v>1</v>
      </c>
      <c r="G1199" s="23">
        <v>73</v>
      </c>
      <c r="H1199" s="134" t="s">
        <v>271</v>
      </c>
      <c r="I1199" s="7">
        <v>973</v>
      </c>
      <c r="J1199" s="8">
        <v>220</v>
      </c>
      <c r="K1199" s="10">
        <f t="shared" si="528"/>
        <v>214060</v>
      </c>
      <c r="L1199" s="23"/>
      <c r="M1199" s="23"/>
      <c r="N1199" s="23"/>
      <c r="O1199" s="23"/>
      <c r="P1199" s="23"/>
      <c r="Q1199" s="7"/>
      <c r="R1199" s="7"/>
      <c r="S1199" s="7"/>
      <c r="T1199" s="23"/>
      <c r="U1199" s="7"/>
      <c r="V1199" s="11"/>
      <c r="W1199" s="7"/>
      <c r="X1199" s="12">
        <f t="shared" si="529"/>
        <v>214060</v>
      </c>
      <c r="Y1199" s="7"/>
      <c r="Z1199" s="13">
        <v>50000000</v>
      </c>
      <c r="AA1199" s="1">
        <v>0</v>
      </c>
      <c r="AB1199" s="1">
        <v>0</v>
      </c>
      <c r="AC1199" s="8" t="s">
        <v>411</v>
      </c>
      <c r="AD1199" s="7"/>
    </row>
    <row r="1200" spans="1:30" s="45" customFormat="1" ht="20.100000000000001" customHeight="1" x14ac:dyDescent="0.3">
      <c r="A1200" s="1"/>
      <c r="B1200" s="1" t="s">
        <v>35</v>
      </c>
      <c r="C1200" s="1">
        <v>7595</v>
      </c>
      <c r="D1200" s="1">
        <v>9</v>
      </c>
      <c r="E1200" s="1">
        <v>4</v>
      </c>
      <c r="F1200" s="1">
        <v>2</v>
      </c>
      <c r="G1200" s="1">
        <v>63</v>
      </c>
      <c r="H1200" s="138" t="s">
        <v>272</v>
      </c>
      <c r="I1200" s="2">
        <v>263</v>
      </c>
      <c r="J1200" s="36">
        <v>250</v>
      </c>
      <c r="K1200" s="10">
        <f t="shared" si="528"/>
        <v>65750</v>
      </c>
      <c r="L1200" s="1">
        <v>1</v>
      </c>
      <c r="M1200" s="1" t="s">
        <v>42</v>
      </c>
      <c r="N1200" s="1" t="s">
        <v>50</v>
      </c>
      <c r="O1200" s="35" t="s">
        <v>272</v>
      </c>
      <c r="P1200" s="1">
        <v>63</v>
      </c>
      <c r="Q1200" s="2">
        <v>100</v>
      </c>
      <c r="R1200" s="2">
        <v>6750</v>
      </c>
      <c r="S1200" s="9">
        <f>P1200*R1200</f>
        <v>425250</v>
      </c>
      <c r="T1200" s="1">
        <v>30</v>
      </c>
      <c r="U1200" s="2">
        <v>93</v>
      </c>
      <c r="V1200" s="9">
        <f>S1200*U1200/100</f>
        <v>395482.5</v>
      </c>
      <c r="W1200" s="9">
        <f>S1200-V1200</f>
        <v>29767.5</v>
      </c>
      <c r="X1200" s="12">
        <f t="shared" si="529"/>
        <v>95517.5</v>
      </c>
      <c r="Y1200" s="9">
        <f>X1200*Q1200/100</f>
        <v>95517.5</v>
      </c>
      <c r="Z1200" s="13">
        <v>50000000</v>
      </c>
      <c r="AA1200" s="1">
        <v>0</v>
      </c>
      <c r="AB1200" s="1">
        <v>0</v>
      </c>
      <c r="AC1200" s="36"/>
      <c r="AD1200" s="2"/>
    </row>
    <row r="1201" spans="1:30" s="45" customFormat="1" ht="20.100000000000001" customHeight="1" x14ac:dyDescent="0.3">
      <c r="A1201" s="1"/>
      <c r="B1201" s="1"/>
      <c r="C1201" s="1"/>
      <c r="D1201" s="1"/>
      <c r="E1201" s="1"/>
      <c r="F1201" s="1"/>
      <c r="G1201" s="1"/>
      <c r="H1201" s="138" t="s">
        <v>271</v>
      </c>
      <c r="I1201" s="2">
        <v>1600</v>
      </c>
      <c r="J1201" s="36">
        <v>250</v>
      </c>
      <c r="K1201" s="10">
        <f t="shared" si="528"/>
        <v>400000</v>
      </c>
      <c r="L1201" s="1"/>
      <c r="M1201" s="1"/>
      <c r="N1201" s="1"/>
      <c r="O1201" s="1"/>
      <c r="P1201" s="1"/>
      <c r="Q1201" s="2"/>
      <c r="R1201" s="2"/>
      <c r="S1201" s="2"/>
      <c r="T1201" s="1"/>
      <c r="U1201" s="2"/>
      <c r="V1201" s="44"/>
      <c r="W1201" s="2"/>
      <c r="X1201" s="12">
        <f t="shared" si="529"/>
        <v>400000</v>
      </c>
      <c r="Y1201" s="2"/>
      <c r="Z1201" s="13">
        <v>50000000</v>
      </c>
      <c r="AA1201" s="1">
        <v>0</v>
      </c>
      <c r="AB1201" s="1">
        <v>0</v>
      </c>
      <c r="AC1201" s="36"/>
      <c r="AD1201" s="2"/>
    </row>
    <row r="1202" spans="1:30" s="46" customFormat="1" ht="20.100000000000001" customHeight="1" x14ac:dyDescent="0.3">
      <c r="A1202" s="17"/>
      <c r="B1202" s="17"/>
      <c r="C1202" s="17"/>
      <c r="D1202" s="17"/>
      <c r="E1202" s="17"/>
      <c r="F1202" s="17"/>
      <c r="G1202" s="17"/>
      <c r="H1202" s="135"/>
      <c r="I1202" s="19"/>
      <c r="J1202" s="20"/>
      <c r="K1202" s="19"/>
      <c r="L1202" s="17"/>
      <c r="M1202" s="17"/>
      <c r="N1202" s="17"/>
      <c r="O1202" s="17"/>
      <c r="P1202" s="17"/>
      <c r="Q1202" s="19"/>
      <c r="R1202" s="19"/>
      <c r="S1202" s="19"/>
      <c r="T1202" s="17"/>
      <c r="U1202" s="19"/>
      <c r="V1202" s="21"/>
      <c r="W1202" s="19"/>
      <c r="X1202" s="19"/>
      <c r="Y1202" s="19"/>
      <c r="Z1202" s="19"/>
      <c r="AA1202" s="17"/>
      <c r="AB1202" s="17"/>
      <c r="AC1202" s="20"/>
      <c r="AD1202" s="19"/>
    </row>
    <row r="1203" spans="1:30" s="45" customFormat="1" ht="20.100000000000001" customHeight="1" x14ac:dyDescent="0.3">
      <c r="A1203" s="23">
        <v>1823</v>
      </c>
      <c r="B1203" s="23" t="s">
        <v>35</v>
      </c>
      <c r="C1203" s="23">
        <v>196</v>
      </c>
      <c r="D1203" s="23">
        <v>4</v>
      </c>
      <c r="E1203" s="23">
        <v>1</v>
      </c>
      <c r="F1203" s="23">
        <v>1</v>
      </c>
      <c r="G1203" s="23">
        <v>60</v>
      </c>
      <c r="H1203" s="134" t="s">
        <v>271</v>
      </c>
      <c r="I1203" s="7">
        <v>560</v>
      </c>
      <c r="J1203" s="8">
        <v>150</v>
      </c>
      <c r="K1203" s="10">
        <f t="shared" si="528"/>
        <v>84000</v>
      </c>
      <c r="L1203" s="23"/>
      <c r="M1203" s="23"/>
      <c r="N1203" s="23"/>
      <c r="O1203" s="23"/>
      <c r="P1203" s="23"/>
      <c r="Q1203" s="7"/>
      <c r="R1203" s="7"/>
      <c r="S1203" s="7"/>
      <c r="T1203" s="23"/>
      <c r="U1203" s="7"/>
      <c r="V1203" s="11"/>
      <c r="W1203" s="7"/>
      <c r="X1203" s="12">
        <f t="shared" si="529"/>
        <v>84000</v>
      </c>
      <c r="Y1203" s="7"/>
      <c r="Z1203" s="13">
        <v>50000000</v>
      </c>
      <c r="AA1203" s="1">
        <v>0</v>
      </c>
      <c r="AB1203" s="1">
        <v>0</v>
      </c>
      <c r="AC1203" s="8" t="s">
        <v>412</v>
      </c>
      <c r="AD1203" s="7"/>
    </row>
    <row r="1204" spans="1:30" s="46" customFormat="1" ht="20.100000000000001" customHeight="1" x14ac:dyDescent="0.3">
      <c r="A1204" s="24"/>
      <c r="B1204" s="24"/>
      <c r="C1204" s="24"/>
      <c r="D1204" s="24"/>
      <c r="E1204" s="24"/>
      <c r="F1204" s="24"/>
      <c r="G1204" s="24"/>
      <c r="H1204" s="136"/>
      <c r="I1204" s="26"/>
      <c r="J1204" s="27"/>
      <c r="K1204" s="26"/>
      <c r="L1204" s="24"/>
      <c r="M1204" s="24"/>
      <c r="N1204" s="24"/>
      <c r="O1204" s="24"/>
      <c r="P1204" s="24"/>
      <c r="Q1204" s="26"/>
      <c r="R1204" s="26"/>
      <c r="S1204" s="26"/>
      <c r="T1204" s="24"/>
      <c r="U1204" s="26"/>
      <c r="V1204" s="28"/>
      <c r="W1204" s="26"/>
      <c r="X1204" s="26"/>
      <c r="Y1204" s="26"/>
      <c r="Z1204" s="26"/>
      <c r="AA1204" s="24"/>
      <c r="AB1204" s="24"/>
      <c r="AC1204" s="27"/>
      <c r="AD1204" s="26"/>
    </row>
    <row r="1205" spans="1:30" s="45" customFormat="1" ht="20.100000000000001" customHeight="1" x14ac:dyDescent="0.3">
      <c r="A1205" s="23">
        <v>1824</v>
      </c>
      <c r="B1205" s="23" t="s">
        <v>35</v>
      </c>
      <c r="C1205" s="23">
        <v>1924</v>
      </c>
      <c r="D1205" s="23">
        <v>9</v>
      </c>
      <c r="E1205" s="23">
        <v>3</v>
      </c>
      <c r="F1205" s="23">
        <v>0</v>
      </c>
      <c r="G1205" s="23">
        <v>84</v>
      </c>
      <c r="H1205" s="134" t="s">
        <v>271</v>
      </c>
      <c r="I1205" s="7">
        <v>1284</v>
      </c>
      <c r="J1205" s="8">
        <v>150</v>
      </c>
      <c r="K1205" s="10">
        <f t="shared" si="528"/>
        <v>192600</v>
      </c>
      <c r="L1205" s="23"/>
      <c r="M1205" s="23"/>
      <c r="N1205" s="23"/>
      <c r="O1205" s="23"/>
      <c r="P1205" s="23"/>
      <c r="Q1205" s="7"/>
      <c r="R1205" s="7"/>
      <c r="S1205" s="7"/>
      <c r="T1205" s="23"/>
      <c r="U1205" s="7"/>
      <c r="V1205" s="11"/>
      <c r="W1205" s="7"/>
      <c r="X1205" s="12">
        <f t="shared" si="529"/>
        <v>192600</v>
      </c>
      <c r="Y1205" s="7"/>
      <c r="Z1205" s="13">
        <v>50000000</v>
      </c>
      <c r="AA1205" s="1">
        <v>0</v>
      </c>
      <c r="AB1205" s="1">
        <v>0</v>
      </c>
      <c r="AC1205" s="8" t="s">
        <v>413</v>
      </c>
      <c r="AD1205" s="7"/>
    </row>
    <row r="1206" spans="1:30" s="45" customFormat="1" ht="20.100000000000001" customHeight="1" x14ac:dyDescent="0.3">
      <c r="A1206" s="1"/>
      <c r="B1206" s="1" t="s">
        <v>35</v>
      </c>
      <c r="C1206" s="1">
        <v>638</v>
      </c>
      <c r="D1206" s="1">
        <v>9</v>
      </c>
      <c r="E1206" s="1">
        <v>2</v>
      </c>
      <c r="F1206" s="1">
        <v>2</v>
      </c>
      <c r="G1206" s="1">
        <v>9</v>
      </c>
      <c r="H1206" s="138" t="s">
        <v>271</v>
      </c>
      <c r="I1206" s="2">
        <v>1009</v>
      </c>
      <c r="J1206" s="36">
        <v>150</v>
      </c>
      <c r="K1206" s="10">
        <f t="shared" si="528"/>
        <v>151350</v>
      </c>
      <c r="L1206" s="1"/>
      <c r="M1206" s="1"/>
      <c r="N1206" s="1"/>
      <c r="O1206" s="1"/>
      <c r="P1206" s="1"/>
      <c r="Q1206" s="2"/>
      <c r="R1206" s="2"/>
      <c r="S1206" s="2"/>
      <c r="T1206" s="1"/>
      <c r="U1206" s="2"/>
      <c r="V1206" s="44"/>
      <c r="W1206" s="2"/>
      <c r="X1206" s="12">
        <f t="shared" si="529"/>
        <v>151350</v>
      </c>
      <c r="Y1206" s="2"/>
      <c r="Z1206" s="13">
        <v>50000000</v>
      </c>
      <c r="AA1206" s="1">
        <v>0</v>
      </c>
      <c r="AB1206" s="1">
        <v>0</v>
      </c>
      <c r="AC1206" s="36">
        <v>0</v>
      </c>
      <c r="AD1206" s="2"/>
    </row>
    <row r="1207" spans="1:30" s="45" customFormat="1" ht="20.100000000000001" customHeight="1" x14ac:dyDescent="0.3">
      <c r="A1207" s="1"/>
      <c r="B1207" s="1" t="s">
        <v>35</v>
      </c>
      <c r="C1207" s="1">
        <v>90</v>
      </c>
      <c r="D1207" s="1">
        <v>9</v>
      </c>
      <c r="E1207" s="1">
        <v>3</v>
      </c>
      <c r="F1207" s="1">
        <v>2</v>
      </c>
      <c r="G1207" s="1">
        <v>0</v>
      </c>
      <c r="H1207" s="138" t="s">
        <v>272</v>
      </c>
      <c r="I1207" s="2">
        <v>200</v>
      </c>
      <c r="J1207" s="36">
        <v>150</v>
      </c>
      <c r="K1207" s="10">
        <f t="shared" si="528"/>
        <v>30000</v>
      </c>
      <c r="L1207" s="1">
        <v>1</v>
      </c>
      <c r="M1207" s="1" t="s">
        <v>42</v>
      </c>
      <c r="N1207" s="1" t="s">
        <v>36</v>
      </c>
      <c r="O1207" s="35" t="s">
        <v>272</v>
      </c>
      <c r="P1207" s="1">
        <v>135</v>
      </c>
      <c r="Q1207" s="2">
        <v>100</v>
      </c>
      <c r="R1207" s="2">
        <v>6750</v>
      </c>
      <c r="S1207" s="9">
        <f>P1207*R1207</f>
        <v>911250</v>
      </c>
      <c r="T1207" s="1">
        <v>30</v>
      </c>
      <c r="U1207" s="2">
        <v>50</v>
      </c>
      <c r="V1207" s="9">
        <f>S1207*U1207/100</f>
        <v>455625</v>
      </c>
      <c r="W1207" s="9">
        <f>S1207-V1207</f>
        <v>455625</v>
      </c>
      <c r="X1207" s="12">
        <f t="shared" si="529"/>
        <v>485625</v>
      </c>
      <c r="Y1207" s="9">
        <f>X1207*Q1207/100</f>
        <v>485625</v>
      </c>
      <c r="Z1207" s="13">
        <v>50000000</v>
      </c>
      <c r="AA1207" s="1">
        <v>0</v>
      </c>
      <c r="AB1207" s="1">
        <v>0</v>
      </c>
      <c r="AC1207" s="36">
        <v>0</v>
      </c>
      <c r="AD1207" s="2"/>
    </row>
    <row r="1208" spans="1:30" s="45" customFormat="1" ht="20.100000000000001" customHeight="1" x14ac:dyDescent="0.3">
      <c r="A1208" s="1"/>
      <c r="B1208" s="1"/>
      <c r="C1208" s="1"/>
      <c r="D1208" s="1"/>
      <c r="E1208" s="1"/>
      <c r="F1208" s="1"/>
      <c r="G1208" s="1"/>
      <c r="H1208" s="138" t="s">
        <v>271</v>
      </c>
      <c r="I1208" s="2">
        <v>1200</v>
      </c>
      <c r="J1208" s="36">
        <v>150</v>
      </c>
      <c r="K1208" s="10">
        <f t="shared" si="528"/>
        <v>180000</v>
      </c>
      <c r="L1208" s="1"/>
      <c r="M1208" s="1"/>
      <c r="N1208" s="1"/>
      <c r="O1208" s="1"/>
      <c r="P1208" s="1"/>
      <c r="Q1208" s="2"/>
      <c r="R1208" s="2"/>
      <c r="S1208" s="2"/>
      <c r="T1208" s="1"/>
      <c r="U1208" s="2"/>
      <c r="V1208" s="44"/>
      <c r="W1208" s="2"/>
      <c r="X1208" s="12">
        <f t="shared" si="529"/>
        <v>180000</v>
      </c>
      <c r="Y1208" s="2"/>
      <c r="Z1208" s="13">
        <v>50000000</v>
      </c>
      <c r="AA1208" s="1">
        <v>0</v>
      </c>
      <c r="AB1208" s="1">
        <v>0</v>
      </c>
      <c r="AC1208" s="36">
        <v>0</v>
      </c>
      <c r="AD1208" s="2"/>
    </row>
    <row r="1209" spans="1:30" s="46" customFormat="1" ht="20.100000000000001" customHeight="1" x14ac:dyDescent="0.3">
      <c r="A1209" s="17"/>
      <c r="B1209" s="17"/>
      <c r="C1209" s="17"/>
      <c r="D1209" s="17"/>
      <c r="E1209" s="17"/>
      <c r="F1209" s="17"/>
      <c r="G1209" s="17"/>
      <c r="H1209" s="135"/>
      <c r="I1209" s="19"/>
      <c r="J1209" s="20"/>
      <c r="K1209" s="19"/>
      <c r="L1209" s="17"/>
      <c r="M1209" s="17"/>
      <c r="N1209" s="17"/>
      <c r="O1209" s="17"/>
      <c r="P1209" s="17"/>
      <c r="Q1209" s="19"/>
      <c r="R1209" s="19"/>
      <c r="S1209" s="19"/>
      <c r="T1209" s="17"/>
      <c r="U1209" s="19"/>
      <c r="V1209" s="21"/>
      <c r="W1209" s="19"/>
      <c r="X1209" s="19"/>
      <c r="Y1209" s="19"/>
      <c r="Z1209" s="19"/>
      <c r="AA1209" s="17"/>
      <c r="AB1209" s="17"/>
      <c r="AC1209" s="20"/>
      <c r="AD1209" s="19"/>
    </row>
    <row r="1210" spans="1:30" s="45" customFormat="1" ht="20.100000000000001" customHeight="1" x14ac:dyDescent="0.3">
      <c r="A1210" s="23">
        <v>1825</v>
      </c>
      <c r="B1210" s="23" t="s">
        <v>35</v>
      </c>
      <c r="C1210" s="23">
        <v>4117</v>
      </c>
      <c r="D1210" s="23">
        <v>9</v>
      </c>
      <c r="E1210" s="23">
        <v>3</v>
      </c>
      <c r="F1210" s="23">
        <v>1</v>
      </c>
      <c r="G1210" s="23">
        <v>96</v>
      </c>
      <c r="H1210" s="134" t="s">
        <v>272</v>
      </c>
      <c r="I1210" s="7">
        <v>196</v>
      </c>
      <c r="J1210" s="8">
        <v>150</v>
      </c>
      <c r="K1210" s="10">
        <f t="shared" si="528"/>
        <v>29400</v>
      </c>
      <c r="L1210" s="23">
        <v>1</v>
      </c>
      <c r="M1210" s="23" t="s">
        <v>42</v>
      </c>
      <c r="N1210" s="23" t="s">
        <v>51</v>
      </c>
      <c r="O1210" s="6" t="s">
        <v>272</v>
      </c>
      <c r="P1210" s="23">
        <v>54</v>
      </c>
      <c r="Q1210" s="7">
        <v>100</v>
      </c>
      <c r="R1210" s="7">
        <v>6750</v>
      </c>
      <c r="S1210" s="9">
        <f>P1210*R1210</f>
        <v>364500</v>
      </c>
      <c r="T1210" s="23">
        <v>40</v>
      </c>
      <c r="U1210" s="7">
        <v>85</v>
      </c>
      <c r="V1210" s="9">
        <f>S1210*U1210/100</f>
        <v>309825</v>
      </c>
      <c r="W1210" s="9">
        <f>S1210-V1210</f>
        <v>54675</v>
      </c>
      <c r="X1210" s="12">
        <f t="shared" si="529"/>
        <v>84075</v>
      </c>
      <c r="Y1210" s="9">
        <f>X1210*Q1210/100</f>
        <v>84075</v>
      </c>
      <c r="Z1210" s="13">
        <v>50000000</v>
      </c>
      <c r="AA1210" s="1">
        <v>0</v>
      </c>
      <c r="AB1210" s="1">
        <v>0</v>
      </c>
      <c r="AC1210" s="8" t="s">
        <v>414</v>
      </c>
      <c r="AD1210" s="7"/>
    </row>
    <row r="1211" spans="1:30" s="45" customFormat="1" ht="20.100000000000001" customHeight="1" x14ac:dyDescent="0.3">
      <c r="A1211" s="1"/>
      <c r="B1211" s="1"/>
      <c r="C1211" s="1"/>
      <c r="D1211" s="1"/>
      <c r="E1211" s="1"/>
      <c r="F1211" s="1"/>
      <c r="G1211" s="1"/>
      <c r="H1211" s="138" t="s">
        <v>271</v>
      </c>
      <c r="I1211" s="2">
        <v>1200</v>
      </c>
      <c r="J1211" s="36">
        <v>150</v>
      </c>
      <c r="K1211" s="10">
        <f t="shared" si="528"/>
        <v>180000</v>
      </c>
      <c r="L1211" s="1"/>
      <c r="M1211" s="1"/>
      <c r="N1211" s="1"/>
      <c r="O1211" s="1"/>
      <c r="P1211" s="1"/>
      <c r="Q1211" s="2"/>
      <c r="R1211" s="2"/>
      <c r="S1211" s="2"/>
      <c r="T1211" s="1"/>
      <c r="U1211" s="2"/>
      <c r="V1211" s="44"/>
      <c r="W1211" s="2"/>
      <c r="X1211" s="12">
        <f t="shared" si="529"/>
        <v>180000</v>
      </c>
      <c r="Y1211" s="2"/>
      <c r="Z1211" s="13">
        <v>50000000</v>
      </c>
      <c r="AA1211" s="1">
        <v>0</v>
      </c>
      <c r="AB1211" s="1">
        <v>0</v>
      </c>
      <c r="AC1211" s="36"/>
      <c r="AD1211" s="2"/>
    </row>
    <row r="1212" spans="1:30" s="46" customFormat="1" ht="20.100000000000001" customHeight="1" x14ac:dyDescent="0.3">
      <c r="A1212" s="17"/>
      <c r="B1212" s="17"/>
      <c r="C1212" s="17"/>
      <c r="D1212" s="17"/>
      <c r="E1212" s="17"/>
      <c r="F1212" s="17"/>
      <c r="G1212" s="17"/>
      <c r="H1212" s="135"/>
      <c r="I1212" s="19"/>
      <c r="J1212" s="20"/>
      <c r="K1212" s="19"/>
      <c r="L1212" s="17"/>
      <c r="M1212" s="17"/>
      <c r="N1212" s="17"/>
      <c r="O1212" s="17"/>
      <c r="P1212" s="17"/>
      <c r="Q1212" s="19"/>
      <c r="R1212" s="19"/>
      <c r="S1212" s="19"/>
      <c r="T1212" s="17"/>
      <c r="U1212" s="19"/>
      <c r="V1212" s="21"/>
      <c r="W1212" s="19"/>
      <c r="X1212" s="19"/>
      <c r="Y1212" s="19"/>
      <c r="Z1212" s="19"/>
      <c r="AA1212" s="17"/>
      <c r="AB1212" s="17"/>
      <c r="AC1212" s="20"/>
      <c r="AD1212" s="19"/>
    </row>
    <row r="1213" spans="1:30" s="45" customFormat="1" ht="20.100000000000001" customHeight="1" x14ac:dyDescent="0.3">
      <c r="A1213" s="23">
        <v>1826</v>
      </c>
      <c r="B1213" s="23" t="s">
        <v>35</v>
      </c>
      <c r="C1213" s="23">
        <v>312</v>
      </c>
      <c r="D1213" s="23">
        <v>1</v>
      </c>
      <c r="E1213" s="23">
        <v>5</v>
      </c>
      <c r="F1213" s="23">
        <v>0</v>
      </c>
      <c r="G1213" s="23">
        <v>42</v>
      </c>
      <c r="H1213" s="134" t="s">
        <v>271</v>
      </c>
      <c r="I1213" s="7">
        <v>2042</v>
      </c>
      <c r="J1213" s="8">
        <v>150</v>
      </c>
      <c r="K1213" s="10">
        <f t="shared" si="528"/>
        <v>306300</v>
      </c>
      <c r="L1213" s="23"/>
      <c r="M1213" s="23"/>
      <c r="N1213" s="23"/>
      <c r="O1213" s="23"/>
      <c r="P1213" s="23"/>
      <c r="Q1213" s="7"/>
      <c r="R1213" s="7"/>
      <c r="S1213" s="7"/>
      <c r="T1213" s="23"/>
      <c r="U1213" s="7"/>
      <c r="V1213" s="11"/>
      <c r="W1213" s="7"/>
      <c r="X1213" s="12">
        <f t="shared" si="529"/>
        <v>306300</v>
      </c>
      <c r="Y1213" s="7"/>
      <c r="Z1213" s="13">
        <v>50000000</v>
      </c>
      <c r="AA1213" s="1">
        <v>0</v>
      </c>
      <c r="AB1213" s="1">
        <v>0</v>
      </c>
      <c r="AC1213" s="8" t="s">
        <v>415</v>
      </c>
      <c r="AD1213" s="7"/>
    </row>
    <row r="1214" spans="1:30" s="45" customFormat="1" ht="20.100000000000001" customHeight="1" x14ac:dyDescent="0.3">
      <c r="A1214" s="1"/>
      <c r="B1214" s="1" t="s">
        <v>35</v>
      </c>
      <c r="C1214" s="1">
        <v>11490</v>
      </c>
      <c r="D1214" s="1">
        <v>1</v>
      </c>
      <c r="E1214" s="1">
        <v>4</v>
      </c>
      <c r="F1214" s="1">
        <v>0</v>
      </c>
      <c r="G1214" s="1">
        <v>43</v>
      </c>
      <c r="H1214" s="138" t="s">
        <v>272</v>
      </c>
      <c r="I1214" s="2">
        <v>400</v>
      </c>
      <c r="J1214" s="36">
        <v>350</v>
      </c>
      <c r="K1214" s="10">
        <f t="shared" si="528"/>
        <v>140000</v>
      </c>
      <c r="L1214" s="1">
        <v>1</v>
      </c>
      <c r="M1214" s="1" t="s">
        <v>42</v>
      </c>
      <c r="N1214" s="1" t="s">
        <v>36</v>
      </c>
      <c r="O1214" s="35" t="s">
        <v>272</v>
      </c>
      <c r="P1214" s="1">
        <v>180</v>
      </c>
      <c r="Q1214" s="2">
        <v>100</v>
      </c>
      <c r="R1214" s="2">
        <v>6750</v>
      </c>
      <c r="S1214" s="9">
        <f>P1214*R1214</f>
        <v>1215000</v>
      </c>
      <c r="T1214" s="1">
        <v>47</v>
      </c>
      <c r="U1214" s="2">
        <v>76</v>
      </c>
      <c r="V1214" s="9">
        <f>S1214*U1214/100</f>
        <v>923400</v>
      </c>
      <c r="W1214" s="9">
        <f>S1214-V1214</f>
        <v>291600</v>
      </c>
      <c r="X1214" s="12">
        <f t="shared" si="529"/>
        <v>431600</v>
      </c>
      <c r="Y1214" s="9">
        <f>X1214*Q1214/100</f>
        <v>431600</v>
      </c>
      <c r="Z1214" s="13">
        <v>50000000</v>
      </c>
      <c r="AA1214" s="1">
        <v>0</v>
      </c>
      <c r="AB1214" s="1">
        <v>0</v>
      </c>
      <c r="AC1214" s="36">
        <v>0</v>
      </c>
      <c r="AD1214" s="2"/>
    </row>
    <row r="1215" spans="1:30" s="45" customFormat="1" ht="20.100000000000001" customHeight="1" x14ac:dyDescent="0.3">
      <c r="A1215" s="1"/>
      <c r="B1215" s="1"/>
      <c r="C1215" s="1"/>
      <c r="D1215" s="1"/>
      <c r="E1215" s="1"/>
      <c r="F1215" s="1"/>
      <c r="G1215" s="1"/>
      <c r="H1215" s="138"/>
      <c r="I1215" s="2">
        <v>1243</v>
      </c>
      <c r="J1215" s="36">
        <v>350</v>
      </c>
      <c r="K1215" s="10">
        <f t="shared" si="528"/>
        <v>435050</v>
      </c>
      <c r="L1215" s="1"/>
      <c r="M1215" s="1"/>
      <c r="N1215" s="1"/>
      <c r="O1215" s="35"/>
      <c r="P1215" s="1"/>
      <c r="Q1215" s="2"/>
      <c r="R1215" s="2"/>
      <c r="S1215" s="9"/>
      <c r="T1215" s="1"/>
      <c r="U1215" s="2"/>
      <c r="V1215" s="9"/>
      <c r="W1215" s="9"/>
      <c r="X1215" s="12">
        <f t="shared" si="529"/>
        <v>435050</v>
      </c>
      <c r="Y1215" s="9"/>
      <c r="Z1215" s="13">
        <v>50000000</v>
      </c>
      <c r="AA1215" s="1">
        <v>0</v>
      </c>
      <c r="AB1215" s="1">
        <v>0</v>
      </c>
      <c r="AC1215" s="36"/>
      <c r="AD1215" s="2"/>
    </row>
    <row r="1216" spans="1:30" s="46" customFormat="1" ht="20.100000000000001" customHeight="1" x14ac:dyDescent="0.3">
      <c r="A1216" s="17"/>
      <c r="B1216" s="17"/>
      <c r="C1216" s="17"/>
      <c r="D1216" s="17"/>
      <c r="E1216" s="17"/>
      <c r="F1216" s="17"/>
      <c r="G1216" s="17"/>
      <c r="H1216" s="135"/>
      <c r="I1216" s="19"/>
      <c r="J1216" s="20"/>
      <c r="K1216" s="10"/>
      <c r="L1216" s="17"/>
      <c r="M1216" s="17"/>
      <c r="N1216" s="17"/>
      <c r="O1216" s="17"/>
      <c r="P1216" s="17"/>
      <c r="Q1216" s="19"/>
      <c r="R1216" s="19"/>
      <c r="S1216" s="19"/>
      <c r="T1216" s="17"/>
      <c r="U1216" s="19"/>
      <c r="V1216" s="21"/>
      <c r="W1216" s="19"/>
      <c r="X1216" s="19"/>
      <c r="Y1216" s="19"/>
      <c r="Z1216" s="19"/>
      <c r="AA1216" s="17"/>
      <c r="AB1216" s="17"/>
      <c r="AC1216" s="20"/>
      <c r="AD1216" s="19"/>
    </row>
    <row r="1217" spans="1:30" s="45" customFormat="1" ht="20.100000000000001" customHeight="1" x14ac:dyDescent="0.3">
      <c r="A1217" s="23">
        <v>1827</v>
      </c>
      <c r="B1217" s="23" t="s">
        <v>35</v>
      </c>
      <c r="C1217" s="23">
        <v>862</v>
      </c>
      <c r="D1217" s="23">
        <v>1</v>
      </c>
      <c r="E1217" s="23">
        <v>5</v>
      </c>
      <c r="F1217" s="23">
        <v>0</v>
      </c>
      <c r="G1217" s="23">
        <v>95</v>
      </c>
      <c r="H1217" s="134" t="s">
        <v>272</v>
      </c>
      <c r="I1217" s="7">
        <v>295</v>
      </c>
      <c r="J1217" s="8">
        <v>220</v>
      </c>
      <c r="K1217" s="10">
        <f t="shared" si="528"/>
        <v>64900</v>
      </c>
      <c r="L1217" s="23"/>
      <c r="M1217" s="23"/>
      <c r="N1217" s="23"/>
      <c r="O1217" s="6"/>
      <c r="P1217" s="23"/>
      <c r="Q1217" s="7"/>
      <c r="R1217" s="7"/>
      <c r="S1217" s="9"/>
      <c r="T1217" s="23"/>
      <c r="U1217" s="7"/>
      <c r="V1217" s="9"/>
      <c r="W1217" s="9"/>
      <c r="X1217" s="12">
        <f t="shared" ref="X1217:X1226" si="530">K1217+W1217</f>
        <v>64900</v>
      </c>
      <c r="Y1217" s="7"/>
      <c r="Z1217" s="7"/>
      <c r="AA1217" s="9">
        <f>X1217-Z1217</f>
        <v>64900</v>
      </c>
      <c r="AB1217" s="23">
        <v>0.02</v>
      </c>
      <c r="AC1217" s="8" t="s">
        <v>416</v>
      </c>
      <c r="AD1217" s="7"/>
    </row>
    <row r="1218" spans="1:30" s="45" customFormat="1" ht="20.100000000000001" customHeight="1" x14ac:dyDescent="0.3">
      <c r="A1218" s="23"/>
      <c r="B1218" s="23"/>
      <c r="C1218" s="23"/>
      <c r="D1218" s="23"/>
      <c r="E1218" s="23"/>
      <c r="F1218" s="23"/>
      <c r="G1218" s="23"/>
      <c r="H1218" s="134"/>
      <c r="I1218" s="7"/>
      <c r="J1218" s="8"/>
      <c r="K1218" s="10"/>
      <c r="L1218" s="23">
        <v>1</v>
      </c>
      <c r="M1218" s="23" t="s">
        <v>42</v>
      </c>
      <c r="N1218" s="23" t="s">
        <v>36</v>
      </c>
      <c r="O1218" s="6" t="s">
        <v>272</v>
      </c>
      <c r="P1218" s="23">
        <v>150</v>
      </c>
      <c r="Q1218" s="7">
        <v>100</v>
      </c>
      <c r="R1218" s="7">
        <v>6750</v>
      </c>
      <c r="S1218" s="9">
        <f>P1218*R1218</f>
        <v>1012500</v>
      </c>
      <c r="T1218" s="23">
        <v>20</v>
      </c>
      <c r="U1218" s="7">
        <v>30</v>
      </c>
      <c r="V1218" s="9">
        <f>S1218*U1218/100</f>
        <v>303750</v>
      </c>
      <c r="W1218" s="9">
        <f>S1218-V1218</f>
        <v>708750</v>
      </c>
      <c r="X1218" s="12">
        <f t="shared" si="530"/>
        <v>708750</v>
      </c>
      <c r="Y1218" s="9">
        <f>X1218*Q1218/100</f>
        <v>708750</v>
      </c>
      <c r="Z1218" s="13">
        <v>10000000</v>
      </c>
      <c r="AA1218" s="23">
        <v>0</v>
      </c>
      <c r="AB1218" s="23">
        <v>0</v>
      </c>
      <c r="AC1218" s="8"/>
      <c r="AD1218" s="7"/>
    </row>
    <row r="1219" spans="1:30" s="45" customFormat="1" ht="20.100000000000001" customHeight="1" x14ac:dyDescent="0.3">
      <c r="A1219" s="1"/>
      <c r="B1219" s="1"/>
      <c r="C1219" s="1"/>
      <c r="D1219" s="1"/>
      <c r="E1219" s="1"/>
      <c r="F1219" s="1"/>
      <c r="G1219" s="1"/>
      <c r="H1219" s="138" t="s">
        <v>271</v>
      </c>
      <c r="I1219" s="2">
        <v>1800</v>
      </c>
      <c r="J1219" s="36">
        <v>220</v>
      </c>
      <c r="K1219" s="10">
        <f t="shared" si="528"/>
        <v>396000</v>
      </c>
      <c r="L1219" s="1"/>
      <c r="M1219" s="1"/>
      <c r="N1219" s="1"/>
      <c r="O1219" s="1"/>
      <c r="P1219" s="1"/>
      <c r="Q1219" s="2"/>
      <c r="R1219" s="2"/>
      <c r="S1219" s="2"/>
      <c r="T1219" s="1"/>
      <c r="U1219" s="2"/>
      <c r="V1219" s="44"/>
      <c r="W1219" s="2"/>
      <c r="X1219" s="12">
        <f t="shared" si="530"/>
        <v>396000</v>
      </c>
      <c r="Y1219" s="2"/>
      <c r="Z1219" s="13">
        <v>50000000</v>
      </c>
      <c r="AA1219" s="23">
        <v>0</v>
      </c>
      <c r="AB1219" s="23">
        <v>0</v>
      </c>
      <c r="AC1219" s="36"/>
      <c r="AD1219" s="2"/>
    </row>
    <row r="1220" spans="1:30" s="46" customFormat="1" ht="20.100000000000001" customHeight="1" x14ac:dyDescent="0.3">
      <c r="A1220" s="17"/>
      <c r="B1220" s="17"/>
      <c r="C1220" s="17"/>
      <c r="D1220" s="17"/>
      <c r="E1220" s="17"/>
      <c r="F1220" s="17"/>
      <c r="G1220" s="17"/>
      <c r="H1220" s="135"/>
      <c r="I1220" s="19"/>
      <c r="J1220" s="20"/>
      <c r="K1220" s="19"/>
      <c r="L1220" s="17"/>
      <c r="M1220" s="17"/>
      <c r="N1220" s="17"/>
      <c r="O1220" s="17"/>
      <c r="P1220" s="17"/>
      <c r="Q1220" s="19"/>
      <c r="R1220" s="19"/>
      <c r="S1220" s="19"/>
      <c r="T1220" s="17"/>
      <c r="U1220" s="19"/>
      <c r="V1220" s="21"/>
      <c r="W1220" s="19"/>
      <c r="X1220" s="19"/>
      <c r="Y1220" s="19"/>
      <c r="Z1220" s="19"/>
      <c r="AA1220" s="17"/>
      <c r="AB1220" s="17"/>
      <c r="AC1220" s="20"/>
      <c r="AD1220" s="19"/>
    </row>
    <row r="1221" spans="1:30" s="45" customFormat="1" ht="20.100000000000001" customHeight="1" x14ac:dyDescent="0.3">
      <c r="A1221" s="23">
        <v>1828</v>
      </c>
      <c r="B1221" s="23" t="s">
        <v>35</v>
      </c>
      <c r="C1221" s="23">
        <v>12195</v>
      </c>
      <c r="D1221" s="23">
        <v>4</v>
      </c>
      <c r="E1221" s="23">
        <v>3</v>
      </c>
      <c r="F1221" s="23">
        <v>2</v>
      </c>
      <c r="G1221" s="23">
        <v>61</v>
      </c>
      <c r="H1221" s="134" t="s">
        <v>271</v>
      </c>
      <c r="I1221" s="7">
        <v>1461</v>
      </c>
      <c r="J1221" s="8">
        <v>150</v>
      </c>
      <c r="K1221" s="10">
        <f t="shared" si="528"/>
        <v>219150</v>
      </c>
      <c r="L1221" s="23"/>
      <c r="M1221" s="23"/>
      <c r="N1221" s="23"/>
      <c r="O1221" s="23"/>
      <c r="P1221" s="23"/>
      <c r="Q1221" s="7"/>
      <c r="R1221" s="7"/>
      <c r="S1221" s="7"/>
      <c r="T1221" s="23"/>
      <c r="U1221" s="7"/>
      <c r="V1221" s="11"/>
      <c r="W1221" s="7"/>
      <c r="X1221" s="12">
        <f t="shared" si="530"/>
        <v>219150</v>
      </c>
      <c r="Y1221" s="7"/>
      <c r="Z1221" s="13">
        <v>50000000</v>
      </c>
      <c r="AA1221" s="23">
        <v>0</v>
      </c>
      <c r="AB1221" s="23">
        <v>0</v>
      </c>
      <c r="AC1221" s="8" t="s">
        <v>417</v>
      </c>
      <c r="AD1221" s="7"/>
    </row>
    <row r="1222" spans="1:30" s="45" customFormat="1" ht="20.100000000000001" customHeight="1" x14ac:dyDescent="0.3">
      <c r="A1222" s="1"/>
      <c r="B1222" s="1" t="s">
        <v>35</v>
      </c>
      <c r="C1222" s="1">
        <v>159</v>
      </c>
      <c r="D1222" s="1">
        <v>4</v>
      </c>
      <c r="E1222" s="1">
        <v>4</v>
      </c>
      <c r="F1222" s="1">
        <v>2</v>
      </c>
      <c r="G1222" s="1">
        <v>52</v>
      </c>
      <c r="H1222" s="138" t="s">
        <v>271</v>
      </c>
      <c r="I1222" s="2">
        <v>1852</v>
      </c>
      <c r="J1222" s="36">
        <v>150</v>
      </c>
      <c r="K1222" s="10">
        <f t="shared" si="528"/>
        <v>277800</v>
      </c>
      <c r="L1222" s="1"/>
      <c r="M1222" s="1"/>
      <c r="N1222" s="1"/>
      <c r="O1222" s="1"/>
      <c r="P1222" s="1"/>
      <c r="Q1222" s="2"/>
      <c r="R1222" s="2"/>
      <c r="S1222" s="2"/>
      <c r="T1222" s="1"/>
      <c r="U1222" s="2"/>
      <c r="V1222" s="44"/>
      <c r="W1222" s="2"/>
      <c r="X1222" s="12">
        <f t="shared" si="530"/>
        <v>277800</v>
      </c>
      <c r="Y1222" s="2"/>
      <c r="Z1222" s="13">
        <v>50000000</v>
      </c>
      <c r="AA1222" s="23">
        <v>0</v>
      </c>
      <c r="AB1222" s="23">
        <v>0</v>
      </c>
      <c r="AC1222" s="36"/>
      <c r="AD1222" s="2"/>
    </row>
    <row r="1223" spans="1:30" s="45" customFormat="1" ht="20.100000000000001" customHeight="1" x14ac:dyDescent="0.3">
      <c r="A1223" s="1"/>
      <c r="B1223" s="1" t="s">
        <v>35</v>
      </c>
      <c r="C1223" s="1">
        <v>13297</v>
      </c>
      <c r="D1223" s="1">
        <v>4</v>
      </c>
      <c r="E1223" s="1">
        <v>5</v>
      </c>
      <c r="F1223" s="1">
        <v>1</v>
      </c>
      <c r="G1223" s="1">
        <v>51</v>
      </c>
      <c r="H1223" s="138" t="s">
        <v>271</v>
      </c>
      <c r="I1223" s="2">
        <v>2151</v>
      </c>
      <c r="J1223" s="36">
        <v>150</v>
      </c>
      <c r="K1223" s="10">
        <f t="shared" si="528"/>
        <v>322650</v>
      </c>
      <c r="L1223" s="1"/>
      <c r="M1223" s="1"/>
      <c r="N1223" s="1"/>
      <c r="O1223" s="1"/>
      <c r="P1223" s="1"/>
      <c r="Q1223" s="2"/>
      <c r="R1223" s="2"/>
      <c r="S1223" s="2"/>
      <c r="T1223" s="1"/>
      <c r="U1223" s="2"/>
      <c r="V1223" s="44"/>
      <c r="W1223" s="2"/>
      <c r="X1223" s="12">
        <f t="shared" si="530"/>
        <v>322650</v>
      </c>
      <c r="Y1223" s="2"/>
      <c r="Z1223" s="13">
        <v>50000000</v>
      </c>
      <c r="AA1223" s="23">
        <v>0</v>
      </c>
      <c r="AB1223" s="23">
        <v>0</v>
      </c>
      <c r="AC1223" s="36"/>
      <c r="AD1223" s="2"/>
    </row>
    <row r="1224" spans="1:30" s="45" customFormat="1" ht="20.100000000000001" customHeight="1" x14ac:dyDescent="0.3">
      <c r="A1224" s="1"/>
      <c r="B1224" s="1" t="s">
        <v>35</v>
      </c>
      <c r="C1224" s="1">
        <v>397</v>
      </c>
      <c r="D1224" s="1">
        <v>4</v>
      </c>
      <c r="E1224" s="1">
        <v>2</v>
      </c>
      <c r="F1224" s="1">
        <v>1</v>
      </c>
      <c r="G1224" s="1">
        <v>65</v>
      </c>
      <c r="H1224" s="138" t="s">
        <v>271</v>
      </c>
      <c r="I1224" s="2">
        <v>965</v>
      </c>
      <c r="J1224" s="36">
        <v>150</v>
      </c>
      <c r="K1224" s="10">
        <f t="shared" si="528"/>
        <v>144750</v>
      </c>
      <c r="L1224" s="1"/>
      <c r="M1224" s="1"/>
      <c r="N1224" s="1"/>
      <c r="O1224" s="1"/>
      <c r="P1224" s="1"/>
      <c r="Q1224" s="2"/>
      <c r="R1224" s="2"/>
      <c r="S1224" s="2"/>
      <c r="T1224" s="1"/>
      <c r="U1224" s="2"/>
      <c r="V1224" s="44"/>
      <c r="W1224" s="2"/>
      <c r="X1224" s="12">
        <f t="shared" si="530"/>
        <v>144750</v>
      </c>
      <c r="Y1224" s="2"/>
      <c r="Z1224" s="13">
        <v>50000000</v>
      </c>
      <c r="AA1224" s="23">
        <v>0</v>
      </c>
      <c r="AB1224" s="23">
        <v>0</v>
      </c>
      <c r="AC1224" s="36"/>
      <c r="AD1224" s="2"/>
    </row>
    <row r="1225" spans="1:30" s="45" customFormat="1" ht="20.100000000000001" customHeight="1" x14ac:dyDescent="0.3">
      <c r="A1225" s="1"/>
      <c r="B1225" s="1" t="s">
        <v>35</v>
      </c>
      <c r="C1225" s="1">
        <v>623</v>
      </c>
      <c r="D1225" s="1">
        <v>4</v>
      </c>
      <c r="E1225" s="1">
        <v>3</v>
      </c>
      <c r="F1225" s="1">
        <v>2</v>
      </c>
      <c r="G1225" s="1">
        <v>61</v>
      </c>
      <c r="H1225" s="138" t="s">
        <v>271</v>
      </c>
      <c r="I1225" s="2">
        <v>1461</v>
      </c>
      <c r="J1225" s="36">
        <v>150</v>
      </c>
      <c r="K1225" s="10">
        <f t="shared" si="528"/>
        <v>219150</v>
      </c>
      <c r="L1225" s="1"/>
      <c r="M1225" s="1"/>
      <c r="N1225" s="1"/>
      <c r="O1225" s="1"/>
      <c r="P1225" s="1"/>
      <c r="Q1225" s="2"/>
      <c r="R1225" s="2"/>
      <c r="S1225" s="2"/>
      <c r="T1225" s="1"/>
      <c r="U1225" s="2"/>
      <c r="V1225" s="44"/>
      <c r="W1225" s="2"/>
      <c r="X1225" s="12">
        <f t="shared" si="530"/>
        <v>219150</v>
      </c>
      <c r="Y1225" s="2"/>
      <c r="Z1225" s="13">
        <v>50000000</v>
      </c>
      <c r="AA1225" s="23">
        <v>0</v>
      </c>
      <c r="AB1225" s="23">
        <v>0</v>
      </c>
      <c r="AC1225" s="36"/>
      <c r="AD1225" s="2"/>
    </row>
    <row r="1226" spans="1:30" s="45" customFormat="1" ht="20.100000000000001" customHeight="1" x14ac:dyDescent="0.3">
      <c r="A1226" s="1"/>
      <c r="B1226" s="1" t="s">
        <v>35</v>
      </c>
      <c r="C1226" s="1">
        <v>10692</v>
      </c>
      <c r="D1226" s="1">
        <v>4</v>
      </c>
      <c r="E1226" s="1">
        <v>1</v>
      </c>
      <c r="F1226" s="1">
        <v>0</v>
      </c>
      <c r="G1226" s="1">
        <v>27</v>
      </c>
      <c r="H1226" s="138" t="s">
        <v>272</v>
      </c>
      <c r="I1226" s="2">
        <v>396</v>
      </c>
      <c r="J1226" s="36">
        <v>1200</v>
      </c>
      <c r="K1226" s="10">
        <f t="shared" si="528"/>
        <v>475200</v>
      </c>
      <c r="L1226" s="1"/>
      <c r="M1226" s="1"/>
      <c r="N1226" s="1"/>
      <c r="O1226" s="35"/>
      <c r="P1226" s="1"/>
      <c r="Q1226" s="2"/>
      <c r="R1226" s="2"/>
      <c r="S1226" s="9"/>
      <c r="T1226" s="1"/>
      <c r="U1226" s="2"/>
      <c r="V1226" s="9"/>
      <c r="W1226" s="9"/>
      <c r="X1226" s="12">
        <f t="shared" si="530"/>
        <v>475200</v>
      </c>
      <c r="Y1226" s="2"/>
      <c r="Z1226" s="13"/>
      <c r="AA1226" s="9">
        <f>X1226-Z1226</f>
        <v>475200</v>
      </c>
      <c r="AB1226" s="23">
        <v>0.02</v>
      </c>
      <c r="AC1226" s="36"/>
      <c r="AD1226" s="2"/>
    </row>
    <row r="1227" spans="1:30" s="45" customFormat="1" ht="20.100000000000001" customHeight="1" x14ac:dyDescent="0.3">
      <c r="A1227" s="1"/>
      <c r="B1227" s="1"/>
      <c r="C1227" s="1"/>
      <c r="D1227" s="1"/>
      <c r="E1227" s="1"/>
      <c r="F1227" s="1"/>
      <c r="G1227" s="1"/>
      <c r="H1227" s="138"/>
      <c r="I1227" s="2"/>
      <c r="J1227" s="36"/>
      <c r="K1227" s="10"/>
      <c r="L1227" s="1">
        <v>1</v>
      </c>
      <c r="M1227" s="1" t="s">
        <v>42</v>
      </c>
      <c r="N1227" s="1" t="s">
        <v>36</v>
      </c>
      <c r="O1227" s="35" t="s">
        <v>272</v>
      </c>
      <c r="P1227" s="1">
        <v>108</v>
      </c>
      <c r="Q1227" s="2">
        <v>100</v>
      </c>
      <c r="R1227" s="2">
        <v>6750</v>
      </c>
      <c r="S1227" s="9">
        <f>P1227*R1227</f>
        <v>729000</v>
      </c>
      <c r="T1227" s="1">
        <v>30</v>
      </c>
      <c r="U1227" s="2">
        <v>50</v>
      </c>
      <c r="V1227" s="9">
        <f>S1227*U1227/100</f>
        <v>364500</v>
      </c>
      <c r="W1227" s="9">
        <f>S1227-V1227</f>
        <v>364500</v>
      </c>
      <c r="X1227" s="12">
        <f>K1227+W1227</f>
        <v>364500</v>
      </c>
      <c r="Y1227" s="9">
        <f>X1227*Q1227/100</f>
        <v>364500</v>
      </c>
      <c r="Z1227" s="13">
        <v>10000000</v>
      </c>
      <c r="AA1227" s="23">
        <v>0</v>
      </c>
      <c r="AB1227" s="23">
        <v>0</v>
      </c>
      <c r="AC1227" s="36"/>
      <c r="AD1227" s="2"/>
    </row>
    <row r="1228" spans="1:30" s="45" customFormat="1" ht="20.100000000000001" customHeight="1" x14ac:dyDescent="0.3">
      <c r="A1228" s="1"/>
      <c r="B1228" s="1"/>
      <c r="C1228" s="1"/>
      <c r="D1228" s="1"/>
      <c r="E1228" s="1"/>
      <c r="F1228" s="1"/>
      <c r="G1228" s="1"/>
      <c r="H1228" s="138" t="s">
        <v>272</v>
      </c>
      <c r="I1228" s="2">
        <v>16</v>
      </c>
      <c r="J1228" s="36">
        <v>1200</v>
      </c>
      <c r="K1228" s="10">
        <f t="shared" si="528"/>
        <v>19200</v>
      </c>
      <c r="L1228" s="1">
        <v>2</v>
      </c>
      <c r="M1228" s="1" t="s">
        <v>42</v>
      </c>
      <c r="N1228" s="1" t="s">
        <v>36</v>
      </c>
      <c r="O1228" s="35" t="s">
        <v>272</v>
      </c>
      <c r="P1228" s="1">
        <v>63</v>
      </c>
      <c r="Q1228" s="2">
        <v>100</v>
      </c>
      <c r="R1228" s="2">
        <v>6750</v>
      </c>
      <c r="S1228" s="9">
        <f>P1228*R1228</f>
        <v>425250</v>
      </c>
      <c r="T1228" s="1">
        <v>15</v>
      </c>
      <c r="U1228" s="2">
        <v>20</v>
      </c>
      <c r="V1228" s="9">
        <f>S1228*U1228/100</f>
        <v>85050</v>
      </c>
      <c r="W1228" s="9">
        <f>S1228-V1228</f>
        <v>340200</v>
      </c>
      <c r="X1228" s="12">
        <f>K1228+W1228</f>
        <v>359400</v>
      </c>
      <c r="Y1228" s="2"/>
      <c r="Z1228" s="2"/>
      <c r="AA1228" s="9">
        <f t="shared" ref="AA1228:AA1229" si="531">X1228-Z1228</f>
        <v>359400</v>
      </c>
      <c r="AB1228" s="1">
        <v>0.02</v>
      </c>
      <c r="AC1228" s="36"/>
      <c r="AD1228" s="2" t="s">
        <v>418</v>
      </c>
    </row>
    <row r="1229" spans="1:30" s="45" customFormat="1" ht="20.100000000000001" customHeight="1" x14ac:dyDescent="0.3">
      <c r="A1229" s="1"/>
      <c r="B1229" s="1"/>
      <c r="C1229" s="1"/>
      <c r="D1229" s="1"/>
      <c r="E1229" s="1"/>
      <c r="F1229" s="1"/>
      <c r="G1229" s="1"/>
      <c r="H1229" s="138" t="s">
        <v>272</v>
      </c>
      <c r="I1229" s="2">
        <v>15</v>
      </c>
      <c r="J1229" s="36">
        <v>1200</v>
      </c>
      <c r="K1229" s="10">
        <f t="shared" si="528"/>
        <v>18000</v>
      </c>
      <c r="L1229" s="1">
        <v>3</v>
      </c>
      <c r="M1229" s="1" t="s">
        <v>42</v>
      </c>
      <c r="N1229" s="1" t="s">
        <v>36</v>
      </c>
      <c r="O1229" s="35" t="s">
        <v>272</v>
      </c>
      <c r="P1229" s="1">
        <v>63</v>
      </c>
      <c r="Q1229" s="2">
        <v>100</v>
      </c>
      <c r="R1229" s="2">
        <v>6750</v>
      </c>
      <c r="S1229" s="9">
        <f>P1229*R1229</f>
        <v>425250</v>
      </c>
      <c r="T1229" s="1">
        <v>13</v>
      </c>
      <c r="U1229" s="2">
        <v>16</v>
      </c>
      <c r="V1229" s="9">
        <f>S1229*U1229/100</f>
        <v>68040</v>
      </c>
      <c r="W1229" s="9">
        <f>S1229-V1229</f>
        <v>357210</v>
      </c>
      <c r="X1229" s="12">
        <f>K1229+W1229</f>
        <v>375210</v>
      </c>
      <c r="Y1229" s="2"/>
      <c r="Z1229" s="2"/>
      <c r="AA1229" s="9">
        <f t="shared" si="531"/>
        <v>375210</v>
      </c>
      <c r="AB1229" s="1">
        <v>0.02</v>
      </c>
      <c r="AC1229" s="36"/>
      <c r="AD1229" s="2"/>
    </row>
    <row r="1230" spans="1:30" s="45" customFormat="1" ht="20.100000000000001" customHeight="1" x14ac:dyDescent="0.3">
      <c r="A1230" s="1"/>
      <c r="B1230" s="1" t="s">
        <v>35</v>
      </c>
      <c r="C1230" s="1">
        <v>11943</v>
      </c>
      <c r="D1230" s="1">
        <v>4</v>
      </c>
      <c r="E1230" s="1">
        <v>5</v>
      </c>
      <c r="F1230" s="1">
        <v>3</v>
      </c>
      <c r="G1230" s="1">
        <v>26</v>
      </c>
      <c r="H1230" s="138" t="s">
        <v>271</v>
      </c>
      <c r="I1230" s="2">
        <v>2326</v>
      </c>
      <c r="J1230" s="36">
        <v>150</v>
      </c>
      <c r="K1230" s="10">
        <f t="shared" si="528"/>
        <v>348900</v>
      </c>
      <c r="L1230" s="1"/>
      <c r="M1230" s="1"/>
      <c r="N1230" s="1"/>
      <c r="O1230" s="1"/>
      <c r="P1230" s="1"/>
      <c r="Q1230" s="2"/>
      <c r="R1230" s="2"/>
      <c r="S1230" s="2"/>
      <c r="T1230" s="1"/>
      <c r="U1230" s="2"/>
      <c r="V1230" s="44"/>
      <c r="W1230" s="2"/>
      <c r="X1230" s="12">
        <f t="shared" ref="X1230:X1260" si="532">K1230+W1230</f>
        <v>348900</v>
      </c>
      <c r="Y1230" s="2"/>
      <c r="Z1230" s="13">
        <v>50000000</v>
      </c>
      <c r="AA1230" s="23">
        <v>0</v>
      </c>
      <c r="AB1230" s="23">
        <v>0</v>
      </c>
      <c r="AC1230" s="36"/>
      <c r="AD1230" s="2"/>
    </row>
    <row r="1231" spans="1:30" s="46" customFormat="1" ht="20.100000000000001" customHeight="1" x14ac:dyDescent="0.3">
      <c r="A1231" s="17"/>
      <c r="B1231" s="17"/>
      <c r="C1231" s="17"/>
      <c r="D1231" s="17"/>
      <c r="E1231" s="17"/>
      <c r="F1231" s="17"/>
      <c r="G1231" s="17"/>
      <c r="H1231" s="135"/>
      <c r="I1231" s="19"/>
      <c r="J1231" s="20"/>
      <c r="K1231" s="19"/>
      <c r="L1231" s="17"/>
      <c r="M1231" s="17"/>
      <c r="N1231" s="17"/>
      <c r="O1231" s="17"/>
      <c r="P1231" s="17"/>
      <c r="Q1231" s="19"/>
      <c r="R1231" s="19"/>
      <c r="S1231" s="19"/>
      <c r="T1231" s="17"/>
      <c r="U1231" s="19"/>
      <c r="V1231" s="21"/>
      <c r="W1231" s="19"/>
      <c r="X1231" s="19"/>
      <c r="Y1231" s="19"/>
      <c r="Z1231" s="19"/>
      <c r="AA1231" s="17"/>
      <c r="AB1231" s="17"/>
      <c r="AC1231" s="20"/>
      <c r="AD1231" s="19"/>
    </row>
    <row r="1232" spans="1:30" s="45" customFormat="1" ht="20.100000000000001" customHeight="1" x14ac:dyDescent="0.3">
      <c r="A1232" s="23">
        <v>1829</v>
      </c>
      <c r="B1232" s="23" t="s">
        <v>35</v>
      </c>
      <c r="C1232" s="23">
        <v>13028</v>
      </c>
      <c r="D1232" s="23">
        <v>6</v>
      </c>
      <c r="E1232" s="23">
        <v>2</v>
      </c>
      <c r="F1232" s="23">
        <v>1</v>
      </c>
      <c r="G1232" s="23">
        <v>82</v>
      </c>
      <c r="H1232" s="134" t="s">
        <v>271</v>
      </c>
      <c r="I1232" s="7">
        <v>982</v>
      </c>
      <c r="J1232" s="8">
        <v>150</v>
      </c>
      <c r="K1232" s="10">
        <f t="shared" si="528"/>
        <v>147300</v>
      </c>
      <c r="L1232" s="23"/>
      <c r="M1232" s="23"/>
      <c r="N1232" s="23"/>
      <c r="O1232" s="23"/>
      <c r="P1232" s="23"/>
      <c r="Q1232" s="7"/>
      <c r="R1232" s="7"/>
      <c r="S1232" s="7"/>
      <c r="T1232" s="23"/>
      <c r="U1232" s="7"/>
      <c r="V1232" s="11"/>
      <c r="W1232" s="7"/>
      <c r="X1232" s="12">
        <f t="shared" si="532"/>
        <v>147300</v>
      </c>
      <c r="Y1232" s="7"/>
      <c r="Z1232" s="13">
        <v>50000000</v>
      </c>
      <c r="AA1232" s="23">
        <v>0</v>
      </c>
      <c r="AB1232" s="23">
        <v>0</v>
      </c>
      <c r="AC1232" s="8" t="s">
        <v>419</v>
      </c>
      <c r="AD1232" s="7"/>
    </row>
    <row r="1233" spans="1:30" s="45" customFormat="1" ht="20.100000000000001" customHeight="1" x14ac:dyDescent="0.3">
      <c r="A1233" s="1"/>
      <c r="B1233" s="1" t="s">
        <v>35</v>
      </c>
      <c r="C1233" s="1">
        <v>3816</v>
      </c>
      <c r="D1233" s="1">
        <v>6</v>
      </c>
      <c r="E1233" s="1">
        <v>46</v>
      </c>
      <c r="F1233" s="1">
        <v>2</v>
      </c>
      <c r="G1233" s="1">
        <v>36</v>
      </c>
      <c r="H1233" s="138" t="s">
        <v>271</v>
      </c>
      <c r="I1233" s="2">
        <v>18636</v>
      </c>
      <c r="J1233" s="36">
        <v>200</v>
      </c>
      <c r="K1233" s="10">
        <f t="shared" si="528"/>
        <v>3727200</v>
      </c>
      <c r="L1233" s="1"/>
      <c r="M1233" s="1"/>
      <c r="N1233" s="1"/>
      <c r="O1233" s="1"/>
      <c r="P1233" s="1"/>
      <c r="Q1233" s="2"/>
      <c r="R1233" s="2"/>
      <c r="S1233" s="2"/>
      <c r="T1233" s="1"/>
      <c r="U1233" s="2"/>
      <c r="V1233" s="44"/>
      <c r="W1233" s="2"/>
      <c r="X1233" s="12">
        <f t="shared" si="532"/>
        <v>3727200</v>
      </c>
      <c r="Y1233" s="2"/>
      <c r="Z1233" s="13">
        <v>50000000</v>
      </c>
      <c r="AA1233" s="23">
        <v>0</v>
      </c>
      <c r="AB1233" s="23">
        <v>0</v>
      </c>
      <c r="AC1233" s="36">
        <v>0</v>
      </c>
      <c r="AD1233" s="2"/>
    </row>
    <row r="1234" spans="1:30" s="45" customFormat="1" ht="20.100000000000001" customHeight="1" x14ac:dyDescent="0.3">
      <c r="A1234" s="1"/>
      <c r="B1234" s="1" t="s">
        <v>35</v>
      </c>
      <c r="C1234" s="1">
        <v>12836</v>
      </c>
      <c r="D1234" s="1">
        <v>6</v>
      </c>
      <c r="E1234" s="1">
        <v>0</v>
      </c>
      <c r="F1234" s="1">
        <v>2</v>
      </c>
      <c r="G1234" s="1">
        <v>9</v>
      </c>
      <c r="H1234" s="138" t="s">
        <v>272</v>
      </c>
      <c r="I1234" s="2">
        <v>209</v>
      </c>
      <c r="J1234" s="36">
        <v>1200</v>
      </c>
      <c r="K1234" s="10">
        <f t="shared" si="528"/>
        <v>250800</v>
      </c>
      <c r="L1234" s="1">
        <v>1</v>
      </c>
      <c r="M1234" s="1" t="s">
        <v>42</v>
      </c>
      <c r="N1234" s="1" t="s">
        <v>36</v>
      </c>
      <c r="O1234" s="35" t="s">
        <v>272</v>
      </c>
      <c r="P1234" s="1">
        <v>135</v>
      </c>
      <c r="Q1234" s="2">
        <v>100</v>
      </c>
      <c r="R1234" s="2">
        <v>6750</v>
      </c>
      <c r="S1234" s="9">
        <f>P1234*R1234</f>
        <v>911250</v>
      </c>
      <c r="T1234" s="1">
        <v>17</v>
      </c>
      <c r="U1234" s="2">
        <v>24</v>
      </c>
      <c r="V1234" s="9">
        <f>S1234*U1234/100</f>
        <v>218700</v>
      </c>
      <c r="W1234" s="9">
        <f>S1234-V1234</f>
        <v>692550</v>
      </c>
      <c r="X1234" s="12">
        <f t="shared" si="532"/>
        <v>943350</v>
      </c>
      <c r="Y1234" s="9">
        <f>X1234*Q1234/100</f>
        <v>943350</v>
      </c>
      <c r="Z1234" s="13">
        <v>50000000</v>
      </c>
      <c r="AA1234" s="23">
        <v>0</v>
      </c>
      <c r="AB1234" s="23">
        <v>0</v>
      </c>
      <c r="AC1234" s="36">
        <v>0</v>
      </c>
      <c r="AD1234" s="2"/>
    </row>
    <row r="1235" spans="1:30" s="46" customFormat="1" ht="20.100000000000001" customHeight="1" x14ac:dyDescent="0.3">
      <c r="A1235" s="17"/>
      <c r="B1235" s="17"/>
      <c r="C1235" s="17"/>
      <c r="D1235" s="17"/>
      <c r="E1235" s="17"/>
      <c r="F1235" s="17"/>
      <c r="G1235" s="17"/>
      <c r="H1235" s="135"/>
      <c r="I1235" s="19"/>
      <c r="J1235" s="20"/>
      <c r="K1235" s="19"/>
      <c r="L1235" s="17"/>
      <c r="M1235" s="17"/>
      <c r="N1235" s="17"/>
      <c r="O1235" s="18"/>
      <c r="P1235" s="17"/>
      <c r="Q1235" s="19"/>
      <c r="R1235" s="19"/>
      <c r="S1235" s="19"/>
      <c r="T1235" s="17"/>
      <c r="U1235" s="19"/>
      <c r="V1235" s="21"/>
      <c r="W1235" s="19"/>
      <c r="X1235" s="19"/>
      <c r="Y1235" s="19"/>
      <c r="Z1235" s="19"/>
      <c r="AA1235" s="17"/>
      <c r="AB1235" s="17"/>
      <c r="AC1235" s="20"/>
      <c r="AD1235" s="19"/>
    </row>
    <row r="1236" spans="1:30" s="45" customFormat="1" ht="20.100000000000001" customHeight="1" x14ac:dyDescent="0.3">
      <c r="A1236" s="23">
        <v>1830</v>
      </c>
      <c r="B1236" s="23" t="s">
        <v>35</v>
      </c>
      <c r="C1236" s="23">
        <v>12847</v>
      </c>
      <c r="D1236" s="23">
        <v>4</v>
      </c>
      <c r="E1236" s="23">
        <v>1</v>
      </c>
      <c r="F1236" s="23">
        <v>3</v>
      </c>
      <c r="G1236" s="23">
        <v>82</v>
      </c>
      <c r="H1236" s="134" t="s">
        <v>271</v>
      </c>
      <c r="I1236" s="7">
        <v>782</v>
      </c>
      <c r="J1236" s="8">
        <v>900</v>
      </c>
      <c r="K1236" s="10">
        <f t="shared" si="528"/>
        <v>703800</v>
      </c>
      <c r="L1236" s="23"/>
      <c r="M1236" s="23"/>
      <c r="N1236" s="23"/>
      <c r="O1236" s="23"/>
      <c r="P1236" s="23"/>
      <c r="Q1236" s="7"/>
      <c r="R1236" s="7"/>
      <c r="S1236" s="7"/>
      <c r="T1236" s="23"/>
      <c r="U1236" s="7"/>
      <c r="V1236" s="11"/>
      <c r="W1236" s="7"/>
      <c r="X1236" s="12">
        <f t="shared" si="532"/>
        <v>703800</v>
      </c>
      <c r="Y1236" s="7"/>
      <c r="Z1236" s="13">
        <v>50000000</v>
      </c>
      <c r="AA1236" s="23">
        <v>0</v>
      </c>
      <c r="AB1236" s="23">
        <v>0</v>
      </c>
      <c r="AC1236" s="8" t="s">
        <v>420</v>
      </c>
      <c r="AD1236" s="7"/>
    </row>
    <row r="1237" spans="1:30" s="46" customFormat="1" ht="20.100000000000001" customHeight="1" x14ac:dyDescent="0.3">
      <c r="A1237" s="24"/>
      <c r="B1237" s="24"/>
      <c r="C1237" s="24"/>
      <c r="D1237" s="24"/>
      <c r="E1237" s="24"/>
      <c r="F1237" s="24"/>
      <c r="G1237" s="24"/>
      <c r="H1237" s="136"/>
      <c r="I1237" s="26"/>
      <c r="J1237" s="27"/>
      <c r="K1237" s="26"/>
      <c r="L1237" s="24"/>
      <c r="M1237" s="24"/>
      <c r="N1237" s="24"/>
      <c r="O1237" s="24"/>
      <c r="P1237" s="24"/>
      <c r="Q1237" s="26"/>
      <c r="R1237" s="26"/>
      <c r="S1237" s="26"/>
      <c r="T1237" s="24"/>
      <c r="U1237" s="26"/>
      <c r="V1237" s="28"/>
      <c r="W1237" s="26"/>
      <c r="X1237" s="26"/>
      <c r="Y1237" s="26"/>
      <c r="Z1237" s="26"/>
      <c r="AA1237" s="24"/>
      <c r="AB1237" s="24"/>
      <c r="AC1237" s="27"/>
      <c r="AD1237" s="26"/>
    </row>
    <row r="1238" spans="1:30" s="45" customFormat="1" ht="20.100000000000001" customHeight="1" x14ac:dyDescent="0.3">
      <c r="A1238" s="23">
        <v>1831</v>
      </c>
      <c r="B1238" s="23" t="s">
        <v>35</v>
      </c>
      <c r="C1238" s="23">
        <v>7815</v>
      </c>
      <c r="D1238" s="23">
        <v>9</v>
      </c>
      <c r="E1238" s="23">
        <v>6</v>
      </c>
      <c r="F1238" s="23">
        <v>3</v>
      </c>
      <c r="G1238" s="23">
        <v>90</v>
      </c>
      <c r="H1238" s="134" t="s">
        <v>271</v>
      </c>
      <c r="I1238" s="7">
        <v>2790</v>
      </c>
      <c r="J1238" s="8">
        <v>150</v>
      </c>
      <c r="K1238" s="10">
        <f t="shared" si="528"/>
        <v>418500</v>
      </c>
      <c r="L1238" s="23"/>
      <c r="M1238" s="23"/>
      <c r="N1238" s="23"/>
      <c r="O1238" s="23"/>
      <c r="P1238" s="23"/>
      <c r="Q1238" s="7"/>
      <c r="R1238" s="7"/>
      <c r="S1238" s="7"/>
      <c r="T1238" s="23"/>
      <c r="U1238" s="7"/>
      <c r="V1238" s="11"/>
      <c r="W1238" s="7"/>
      <c r="X1238" s="12">
        <f t="shared" si="532"/>
        <v>418500</v>
      </c>
      <c r="Y1238" s="7"/>
      <c r="Z1238" s="13">
        <v>50000000</v>
      </c>
      <c r="AA1238" s="23">
        <v>0</v>
      </c>
      <c r="AB1238" s="23">
        <v>0</v>
      </c>
      <c r="AC1238" s="8" t="s">
        <v>421</v>
      </c>
      <c r="AD1238" s="7"/>
    </row>
    <row r="1239" spans="1:30" s="46" customFormat="1" ht="20.100000000000001" customHeight="1" x14ac:dyDescent="0.3">
      <c r="A1239" s="24"/>
      <c r="B1239" s="24"/>
      <c r="C1239" s="24"/>
      <c r="D1239" s="24"/>
      <c r="E1239" s="24"/>
      <c r="F1239" s="24"/>
      <c r="G1239" s="24"/>
      <c r="H1239" s="136"/>
      <c r="I1239" s="26"/>
      <c r="J1239" s="27"/>
      <c r="K1239" s="26"/>
      <c r="L1239" s="24"/>
      <c r="M1239" s="24"/>
      <c r="N1239" s="24"/>
      <c r="O1239" s="24"/>
      <c r="P1239" s="24"/>
      <c r="Q1239" s="26"/>
      <c r="R1239" s="26"/>
      <c r="S1239" s="26"/>
      <c r="T1239" s="24"/>
      <c r="U1239" s="26"/>
      <c r="V1239" s="28"/>
      <c r="W1239" s="26"/>
      <c r="X1239" s="26"/>
      <c r="Y1239" s="26"/>
      <c r="Z1239" s="26"/>
      <c r="AA1239" s="24"/>
      <c r="AB1239" s="24"/>
      <c r="AC1239" s="27"/>
      <c r="AD1239" s="26"/>
    </row>
    <row r="1240" spans="1:30" s="45" customFormat="1" ht="20.100000000000001" customHeight="1" x14ac:dyDescent="0.3">
      <c r="A1240" s="23">
        <v>1832</v>
      </c>
      <c r="B1240" s="23" t="s">
        <v>35</v>
      </c>
      <c r="C1240" s="23">
        <v>13969</v>
      </c>
      <c r="D1240" s="23">
        <v>4</v>
      </c>
      <c r="E1240" s="23">
        <v>8</v>
      </c>
      <c r="F1240" s="23">
        <v>0</v>
      </c>
      <c r="G1240" s="23">
        <v>16</v>
      </c>
      <c r="H1240" s="134" t="s">
        <v>271</v>
      </c>
      <c r="I1240" s="7">
        <v>3216</v>
      </c>
      <c r="J1240" s="8">
        <v>150</v>
      </c>
      <c r="K1240" s="10">
        <f t="shared" si="528"/>
        <v>482400</v>
      </c>
      <c r="L1240" s="23"/>
      <c r="M1240" s="23"/>
      <c r="N1240" s="23"/>
      <c r="O1240" s="23"/>
      <c r="P1240" s="23"/>
      <c r="Q1240" s="7"/>
      <c r="R1240" s="7"/>
      <c r="S1240" s="7"/>
      <c r="T1240" s="23"/>
      <c r="U1240" s="7"/>
      <c r="V1240" s="11"/>
      <c r="W1240" s="7"/>
      <c r="X1240" s="12">
        <f t="shared" si="532"/>
        <v>482400</v>
      </c>
      <c r="Y1240" s="7"/>
      <c r="Z1240" s="13">
        <v>50000000</v>
      </c>
      <c r="AA1240" s="23">
        <v>0</v>
      </c>
      <c r="AB1240" s="23">
        <v>0</v>
      </c>
      <c r="AC1240" s="8" t="s">
        <v>422</v>
      </c>
      <c r="AD1240" s="7"/>
    </row>
    <row r="1241" spans="1:30" s="46" customFormat="1" ht="20.100000000000001" customHeight="1" x14ac:dyDescent="0.3">
      <c r="A1241" s="24"/>
      <c r="B1241" s="24"/>
      <c r="C1241" s="24"/>
      <c r="D1241" s="24"/>
      <c r="E1241" s="24"/>
      <c r="F1241" s="24"/>
      <c r="G1241" s="24"/>
      <c r="H1241" s="136"/>
      <c r="I1241" s="26"/>
      <c r="J1241" s="27"/>
      <c r="K1241" s="26"/>
      <c r="L1241" s="24"/>
      <c r="M1241" s="24"/>
      <c r="N1241" s="24"/>
      <c r="O1241" s="24"/>
      <c r="P1241" s="24"/>
      <c r="Q1241" s="26"/>
      <c r="R1241" s="26"/>
      <c r="S1241" s="26"/>
      <c r="T1241" s="24"/>
      <c r="U1241" s="26"/>
      <c r="V1241" s="28"/>
      <c r="W1241" s="26"/>
      <c r="X1241" s="26"/>
      <c r="Y1241" s="26"/>
      <c r="Z1241" s="26"/>
      <c r="AA1241" s="24"/>
      <c r="AB1241" s="24"/>
      <c r="AC1241" s="27"/>
      <c r="AD1241" s="26"/>
    </row>
    <row r="1242" spans="1:30" s="45" customFormat="1" ht="20.100000000000001" customHeight="1" x14ac:dyDescent="0.3">
      <c r="A1242" s="23">
        <v>1833</v>
      </c>
      <c r="B1242" s="23" t="s">
        <v>35</v>
      </c>
      <c r="C1242" s="23">
        <v>3667</v>
      </c>
      <c r="D1242" s="23">
        <v>3</v>
      </c>
      <c r="E1242" s="23">
        <v>1</v>
      </c>
      <c r="F1242" s="23">
        <v>3</v>
      </c>
      <c r="G1242" s="23">
        <v>21</v>
      </c>
      <c r="H1242" s="134" t="s">
        <v>271</v>
      </c>
      <c r="I1242" s="7">
        <v>721</v>
      </c>
      <c r="J1242" s="8">
        <v>150</v>
      </c>
      <c r="K1242" s="10">
        <f t="shared" si="528"/>
        <v>108150</v>
      </c>
      <c r="L1242" s="23"/>
      <c r="M1242" s="23"/>
      <c r="N1242" s="23"/>
      <c r="O1242" s="23"/>
      <c r="P1242" s="23"/>
      <c r="Q1242" s="7"/>
      <c r="R1242" s="7"/>
      <c r="S1242" s="7"/>
      <c r="T1242" s="23"/>
      <c r="U1242" s="7"/>
      <c r="V1242" s="11"/>
      <c r="W1242" s="7"/>
      <c r="X1242" s="12">
        <f t="shared" si="532"/>
        <v>108150</v>
      </c>
      <c r="Y1242" s="7"/>
      <c r="Z1242" s="13">
        <v>50000000</v>
      </c>
      <c r="AA1242" s="23">
        <v>0</v>
      </c>
      <c r="AB1242" s="23">
        <v>0</v>
      </c>
      <c r="AC1242" s="8" t="s">
        <v>423</v>
      </c>
      <c r="AD1242" s="7"/>
    </row>
    <row r="1243" spans="1:30" s="46" customFormat="1" ht="20.100000000000001" customHeight="1" x14ac:dyDescent="0.3">
      <c r="A1243" s="24"/>
      <c r="B1243" s="24"/>
      <c r="C1243" s="24"/>
      <c r="D1243" s="24"/>
      <c r="E1243" s="24"/>
      <c r="F1243" s="24"/>
      <c r="G1243" s="24"/>
      <c r="H1243" s="136"/>
      <c r="I1243" s="26"/>
      <c r="J1243" s="27"/>
      <c r="K1243" s="26"/>
      <c r="L1243" s="24"/>
      <c r="M1243" s="24"/>
      <c r="N1243" s="24"/>
      <c r="O1243" s="24"/>
      <c r="P1243" s="24"/>
      <c r="Q1243" s="26"/>
      <c r="R1243" s="26"/>
      <c r="S1243" s="26"/>
      <c r="T1243" s="24"/>
      <c r="U1243" s="26"/>
      <c r="V1243" s="28"/>
      <c r="W1243" s="26"/>
      <c r="X1243" s="26"/>
      <c r="Y1243" s="26"/>
      <c r="Z1243" s="26"/>
      <c r="AA1243" s="24"/>
      <c r="AB1243" s="24"/>
      <c r="AC1243" s="27"/>
      <c r="AD1243" s="26"/>
    </row>
    <row r="1244" spans="1:30" s="45" customFormat="1" ht="20.100000000000001" customHeight="1" x14ac:dyDescent="0.3">
      <c r="A1244" s="23">
        <v>1834</v>
      </c>
      <c r="B1244" s="23" t="s">
        <v>35</v>
      </c>
      <c r="C1244" s="23">
        <v>393</v>
      </c>
      <c r="D1244" s="23">
        <v>2</v>
      </c>
      <c r="E1244" s="23">
        <v>3</v>
      </c>
      <c r="F1244" s="23">
        <v>0</v>
      </c>
      <c r="G1244" s="23">
        <v>84</v>
      </c>
      <c r="H1244" s="134" t="s">
        <v>271</v>
      </c>
      <c r="I1244" s="7">
        <v>1284</v>
      </c>
      <c r="J1244" s="8">
        <v>150</v>
      </c>
      <c r="K1244" s="10">
        <f t="shared" si="528"/>
        <v>192600</v>
      </c>
      <c r="L1244" s="23"/>
      <c r="M1244" s="23"/>
      <c r="N1244" s="23"/>
      <c r="O1244" s="23"/>
      <c r="P1244" s="23"/>
      <c r="Q1244" s="7"/>
      <c r="R1244" s="7"/>
      <c r="S1244" s="7"/>
      <c r="T1244" s="23"/>
      <c r="U1244" s="7"/>
      <c r="V1244" s="11"/>
      <c r="W1244" s="7"/>
      <c r="X1244" s="12">
        <f t="shared" si="532"/>
        <v>192600</v>
      </c>
      <c r="Y1244" s="7"/>
      <c r="Z1244" s="13">
        <v>50000000</v>
      </c>
      <c r="AA1244" s="23">
        <v>0</v>
      </c>
      <c r="AB1244" s="23">
        <v>0</v>
      </c>
      <c r="AC1244" s="8" t="s">
        <v>424</v>
      </c>
      <c r="AD1244" s="7"/>
    </row>
    <row r="1245" spans="1:30" s="46" customFormat="1" ht="20.100000000000001" customHeight="1" x14ac:dyDescent="0.3">
      <c r="A1245" s="24"/>
      <c r="B1245" s="24"/>
      <c r="C1245" s="24"/>
      <c r="D1245" s="24"/>
      <c r="E1245" s="24"/>
      <c r="F1245" s="24"/>
      <c r="G1245" s="24"/>
      <c r="H1245" s="136"/>
      <c r="I1245" s="26"/>
      <c r="J1245" s="27"/>
      <c r="K1245" s="26"/>
      <c r="L1245" s="24"/>
      <c r="M1245" s="24"/>
      <c r="N1245" s="24"/>
      <c r="O1245" s="24"/>
      <c r="P1245" s="24"/>
      <c r="Q1245" s="26"/>
      <c r="R1245" s="26"/>
      <c r="S1245" s="26"/>
      <c r="T1245" s="24"/>
      <c r="U1245" s="26"/>
      <c r="V1245" s="28"/>
      <c r="W1245" s="26"/>
      <c r="X1245" s="26"/>
      <c r="Y1245" s="26"/>
      <c r="Z1245" s="26"/>
      <c r="AA1245" s="24"/>
      <c r="AB1245" s="24"/>
      <c r="AC1245" s="27"/>
      <c r="AD1245" s="26"/>
    </row>
    <row r="1246" spans="1:30" s="45" customFormat="1" ht="20.100000000000001" customHeight="1" x14ac:dyDescent="0.3">
      <c r="A1246" s="23">
        <v>1835</v>
      </c>
      <c r="B1246" s="23" t="s">
        <v>35</v>
      </c>
      <c r="C1246" s="23">
        <v>11647</v>
      </c>
      <c r="D1246" s="23">
        <v>4</v>
      </c>
      <c r="E1246" s="23">
        <v>6</v>
      </c>
      <c r="F1246" s="23">
        <v>3</v>
      </c>
      <c r="G1246" s="23">
        <v>89</v>
      </c>
      <c r="H1246" s="134" t="s">
        <v>271</v>
      </c>
      <c r="I1246" s="7">
        <v>2789</v>
      </c>
      <c r="J1246" s="8">
        <v>250</v>
      </c>
      <c r="K1246" s="10">
        <f t="shared" si="528"/>
        <v>697250</v>
      </c>
      <c r="L1246" s="23"/>
      <c r="M1246" s="23"/>
      <c r="N1246" s="23"/>
      <c r="O1246" s="23"/>
      <c r="P1246" s="23"/>
      <c r="Q1246" s="7"/>
      <c r="R1246" s="7"/>
      <c r="S1246" s="7"/>
      <c r="T1246" s="23"/>
      <c r="U1246" s="7"/>
      <c r="V1246" s="11"/>
      <c r="W1246" s="7"/>
      <c r="X1246" s="12">
        <f t="shared" si="532"/>
        <v>697250</v>
      </c>
      <c r="Y1246" s="7"/>
      <c r="Z1246" s="13">
        <v>50000000</v>
      </c>
      <c r="AA1246" s="23">
        <v>0</v>
      </c>
      <c r="AB1246" s="23">
        <v>0</v>
      </c>
      <c r="AC1246" s="8" t="s">
        <v>425</v>
      </c>
      <c r="AD1246" s="7"/>
    </row>
    <row r="1247" spans="1:30" s="45" customFormat="1" ht="20.100000000000001" customHeight="1" x14ac:dyDescent="0.3">
      <c r="A1247" s="1"/>
      <c r="B1247" s="1" t="s">
        <v>35</v>
      </c>
      <c r="C1247" s="1">
        <v>11654</v>
      </c>
      <c r="D1247" s="1">
        <v>4</v>
      </c>
      <c r="E1247" s="1">
        <v>14</v>
      </c>
      <c r="F1247" s="1">
        <v>1</v>
      </c>
      <c r="G1247" s="1">
        <v>60</v>
      </c>
      <c r="H1247" s="138" t="s">
        <v>271</v>
      </c>
      <c r="I1247" s="2">
        <v>5760</v>
      </c>
      <c r="J1247" s="36">
        <v>200</v>
      </c>
      <c r="K1247" s="10">
        <f t="shared" ref="K1247:K1310" si="533">I1247*J1247</f>
        <v>1152000</v>
      </c>
      <c r="L1247" s="1"/>
      <c r="M1247" s="1"/>
      <c r="N1247" s="1"/>
      <c r="O1247" s="1"/>
      <c r="P1247" s="1"/>
      <c r="Q1247" s="2"/>
      <c r="R1247" s="2"/>
      <c r="S1247" s="2"/>
      <c r="T1247" s="1"/>
      <c r="U1247" s="2"/>
      <c r="V1247" s="44"/>
      <c r="W1247" s="2"/>
      <c r="X1247" s="12">
        <f t="shared" si="532"/>
        <v>1152000</v>
      </c>
      <c r="Y1247" s="2"/>
      <c r="Z1247" s="13">
        <v>50000000</v>
      </c>
      <c r="AA1247" s="23">
        <v>0</v>
      </c>
      <c r="AB1247" s="23">
        <v>0</v>
      </c>
      <c r="AC1247" s="36">
        <v>0</v>
      </c>
      <c r="AD1247" s="2"/>
    </row>
    <row r="1248" spans="1:30" s="45" customFormat="1" ht="20.100000000000001" customHeight="1" x14ac:dyDescent="0.3">
      <c r="A1248" s="1"/>
      <c r="B1248" s="1" t="s">
        <v>35</v>
      </c>
      <c r="C1248" s="1">
        <v>11848</v>
      </c>
      <c r="D1248" s="1">
        <v>4</v>
      </c>
      <c r="E1248" s="1">
        <v>0</v>
      </c>
      <c r="F1248" s="1">
        <v>3</v>
      </c>
      <c r="G1248" s="1">
        <v>78</v>
      </c>
      <c r="H1248" s="138" t="s">
        <v>272</v>
      </c>
      <c r="I1248" s="2">
        <v>378</v>
      </c>
      <c r="J1248" s="36">
        <v>250</v>
      </c>
      <c r="K1248" s="10">
        <f t="shared" si="533"/>
        <v>94500</v>
      </c>
      <c r="L1248" s="1">
        <v>1</v>
      </c>
      <c r="M1248" s="1" t="s">
        <v>42</v>
      </c>
      <c r="N1248" s="1" t="s">
        <v>36</v>
      </c>
      <c r="O1248" s="35" t="s">
        <v>272</v>
      </c>
      <c r="P1248" s="1">
        <v>140</v>
      </c>
      <c r="Q1248" s="2">
        <v>100</v>
      </c>
      <c r="R1248" s="2">
        <v>6750</v>
      </c>
      <c r="S1248" s="9">
        <f>P1248*R1248</f>
        <v>945000</v>
      </c>
      <c r="T1248" s="1">
        <v>40</v>
      </c>
      <c r="U1248" s="2">
        <v>70</v>
      </c>
      <c r="V1248" s="9">
        <f>S1248*U1248/100</f>
        <v>661500</v>
      </c>
      <c r="W1248" s="9">
        <f>S1248-V1248</f>
        <v>283500</v>
      </c>
      <c r="X1248" s="12">
        <f t="shared" si="532"/>
        <v>378000</v>
      </c>
      <c r="Y1248" s="9">
        <f>X1248*Q1248/100</f>
        <v>378000</v>
      </c>
      <c r="Z1248" s="13">
        <v>50000000</v>
      </c>
      <c r="AA1248" s="23">
        <v>0</v>
      </c>
      <c r="AB1248" s="23">
        <v>0</v>
      </c>
      <c r="AC1248" s="36">
        <v>0</v>
      </c>
      <c r="AD1248" s="2"/>
    </row>
    <row r="1249" spans="1:30" s="45" customFormat="1" ht="20.100000000000001" customHeight="1" x14ac:dyDescent="0.3">
      <c r="A1249" s="1"/>
      <c r="B1249" s="1" t="s">
        <v>35</v>
      </c>
      <c r="C1249" s="1">
        <v>11645</v>
      </c>
      <c r="D1249" s="1">
        <v>4</v>
      </c>
      <c r="E1249" s="1">
        <v>4</v>
      </c>
      <c r="F1249" s="1">
        <v>3</v>
      </c>
      <c r="G1249" s="1">
        <v>77</v>
      </c>
      <c r="H1249" s="138" t="s">
        <v>271</v>
      </c>
      <c r="I1249" s="2">
        <v>1977</v>
      </c>
      <c r="J1249" s="36">
        <v>220</v>
      </c>
      <c r="K1249" s="10">
        <f t="shared" si="533"/>
        <v>434940</v>
      </c>
      <c r="L1249" s="1"/>
      <c r="M1249" s="1"/>
      <c r="N1249" s="1"/>
      <c r="O1249" s="1"/>
      <c r="P1249" s="1"/>
      <c r="Q1249" s="2"/>
      <c r="R1249" s="2"/>
      <c r="S1249" s="2"/>
      <c r="T1249" s="1"/>
      <c r="U1249" s="2"/>
      <c r="V1249" s="44"/>
      <c r="W1249" s="2"/>
      <c r="X1249" s="12">
        <f t="shared" si="532"/>
        <v>434940</v>
      </c>
      <c r="Y1249" s="2"/>
      <c r="Z1249" s="13">
        <v>50000000</v>
      </c>
      <c r="AA1249" s="23">
        <v>0</v>
      </c>
      <c r="AB1249" s="23">
        <v>0</v>
      </c>
      <c r="AC1249" s="36">
        <v>0</v>
      </c>
      <c r="AD1249" s="2"/>
    </row>
    <row r="1250" spans="1:30" s="45" customFormat="1" ht="20.100000000000001" customHeight="1" x14ac:dyDescent="0.3">
      <c r="A1250" s="1"/>
      <c r="B1250" s="1" t="s">
        <v>35</v>
      </c>
      <c r="C1250" s="1">
        <v>11646</v>
      </c>
      <c r="D1250" s="1">
        <v>4</v>
      </c>
      <c r="E1250" s="1">
        <v>3</v>
      </c>
      <c r="F1250" s="1">
        <v>0</v>
      </c>
      <c r="G1250" s="1">
        <v>31</v>
      </c>
      <c r="H1250" s="138" t="s">
        <v>271</v>
      </c>
      <c r="I1250" s="2">
        <v>1231</v>
      </c>
      <c r="J1250" s="36">
        <v>220</v>
      </c>
      <c r="K1250" s="10">
        <f t="shared" si="533"/>
        <v>270820</v>
      </c>
      <c r="L1250" s="1"/>
      <c r="M1250" s="1"/>
      <c r="N1250" s="1"/>
      <c r="O1250" s="1"/>
      <c r="P1250" s="1"/>
      <c r="Q1250" s="2"/>
      <c r="R1250" s="2"/>
      <c r="S1250" s="2"/>
      <c r="T1250" s="1"/>
      <c r="U1250" s="2"/>
      <c r="V1250" s="44"/>
      <c r="W1250" s="2"/>
      <c r="X1250" s="12">
        <f t="shared" si="532"/>
        <v>270820</v>
      </c>
      <c r="Y1250" s="2"/>
      <c r="Z1250" s="13">
        <v>50000000</v>
      </c>
      <c r="AA1250" s="23">
        <v>0</v>
      </c>
      <c r="AB1250" s="23">
        <v>0</v>
      </c>
      <c r="AC1250" s="36">
        <v>0</v>
      </c>
      <c r="AD1250" s="2"/>
    </row>
    <row r="1251" spans="1:30" s="46" customFormat="1" ht="20.100000000000001" customHeight="1" x14ac:dyDescent="0.3">
      <c r="A1251" s="17"/>
      <c r="B1251" s="17"/>
      <c r="C1251" s="17"/>
      <c r="D1251" s="17"/>
      <c r="E1251" s="17"/>
      <c r="F1251" s="17"/>
      <c r="G1251" s="17"/>
      <c r="H1251" s="135"/>
      <c r="I1251" s="19"/>
      <c r="J1251" s="20"/>
      <c r="K1251" s="19"/>
      <c r="L1251" s="17"/>
      <c r="M1251" s="17"/>
      <c r="N1251" s="17"/>
      <c r="O1251" s="17"/>
      <c r="P1251" s="17"/>
      <c r="Q1251" s="19"/>
      <c r="R1251" s="19"/>
      <c r="S1251" s="19"/>
      <c r="T1251" s="17"/>
      <c r="U1251" s="19"/>
      <c r="V1251" s="21"/>
      <c r="W1251" s="19"/>
      <c r="X1251" s="19"/>
      <c r="Y1251" s="19"/>
      <c r="Z1251" s="19"/>
      <c r="AA1251" s="17"/>
      <c r="AB1251" s="17"/>
      <c r="AC1251" s="20"/>
      <c r="AD1251" s="19"/>
    </row>
    <row r="1252" spans="1:30" s="45" customFormat="1" ht="20.100000000000001" customHeight="1" x14ac:dyDescent="0.3">
      <c r="A1252" s="23">
        <v>1836</v>
      </c>
      <c r="B1252" s="23" t="s">
        <v>35</v>
      </c>
      <c r="C1252" s="23">
        <v>886</v>
      </c>
      <c r="D1252" s="23">
        <v>1</v>
      </c>
      <c r="E1252" s="23">
        <v>6</v>
      </c>
      <c r="F1252" s="23">
        <v>3</v>
      </c>
      <c r="G1252" s="23">
        <v>35</v>
      </c>
      <c r="H1252" s="134" t="s">
        <v>271</v>
      </c>
      <c r="I1252" s="7">
        <v>2735</v>
      </c>
      <c r="J1252" s="8">
        <v>150</v>
      </c>
      <c r="K1252" s="10">
        <f t="shared" si="533"/>
        <v>410250</v>
      </c>
      <c r="L1252" s="23"/>
      <c r="M1252" s="23"/>
      <c r="N1252" s="23"/>
      <c r="O1252" s="23"/>
      <c r="P1252" s="23"/>
      <c r="Q1252" s="7"/>
      <c r="R1252" s="7"/>
      <c r="S1252" s="7"/>
      <c r="T1252" s="23"/>
      <c r="U1252" s="7"/>
      <c r="V1252" s="11"/>
      <c r="W1252" s="7"/>
      <c r="X1252" s="12">
        <f t="shared" si="532"/>
        <v>410250</v>
      </c>
      <c r="Y1252" s="2"/>
      <c r="Z1252" s="13">
        <v>50000000</v>
      </c>
      <c r="AA1252" s="23">
        <v>0</v>
      </c>
      <c r="AB1252" s="23">
        <v>0</v>
      </c>
      <c r="AC1252" s="8" t="s">
        <v>277</v>
      </c>
      <c r="AD1252" s="7"/>
    </row>
    <row r="1253" spans="1:30" s="45" customFormat="1" ht="20.100000000000001" customHeight="1" x14ac:dyDescent="0.3">
      <c r="A1253" s="1"/>
      <c r="B1253" s="1" t="s">
        <v>35</v>
      </c>
      <c r="C1253" s="1">
        <v>887</v>
      </c>
      <c r="D1253" s="1">
        <v>1</v>
      </c>
      <c r="E1253" s="1">
        <v>4</v>
      </c>
      <c r="F1253" s="1">
        <v>2</v>
      </c>
      <c r="G1253" s="1">
        <v>99</v>
      </c>
      <c r="H1253" s="138" t="s">
        <v>271</v>
      </c>
      <c r="I1253" s="2">
        <v>1899</v>
      </c>
      <c r="J1253" s="36">
        <v>150</v>
      </c>
      <c r="K1253" s="10">
        <f t="shared" si="533"/>
        <v>284850</v>
      </c>
      <c r="L1253" s="1"/>
      <c r="M1253" s="1"/>
      <c r="N1253" s="1"/>
      <c r="O1253" s="1"/>
      <c r="P1253" s="1"/>
      <c r="Q1253" s="2"/>
      <c r="R1253" s="2"/>
      <c r="S1253" s="2"/>
      <c r="T1253" s="1"/>
      <c r="U1253" s="2"/>
      <c r="V1253" s="44"/>
      <c r="W1253" s="2"/>
      <c r="X1253" s="12">
        <f t="shared" si="532"/>
        <v>284850</v>
      </c>
      <c r="Y1253" s="2"/>
      <c r="Z1253" s="13">
        <v>50000000</v>
      </c>
      <c r="AA1253" s="23">
        <v>0</v>
      </c>
      <c r="AB1253" s="23">
        <v>0</v>
      </c>
      <c r="AC1253" s="36">
        <v>0</v>
      </c>
      <c r="AD1253" s="2"/>
    </row>
    <row r="1254" spans="1:30" s="45" customFormat="1" ht="20.100000000000001" customHeight="1" x14ac:dyDescent="0.3">
      <c r="A1254" s="1"/>
      <c r="B1254" s="1" t="s">
        <v>35</v>
      </c>
      <c r="C1254" s="1">
        <v>337</v>
      </c>
      <c r="D1254" s="1">
        <v>1</v>
      </c>
      <c r="E1254" s="1">
        <v>9</v>
      </c>
      <c r="F1254" s="1">
        <v>3</v>
      </c>
      <c r="G1254" s="1">
        <v>17</v>
      </c>
      <c r="H1254" s="138" t="s">
        <v>271</v>
      </c>
      <c r="I1254" s="2">
        <v>3917</v>
      </c>
      <c r="J1254" s="36">
        <v>200</v>
      </c>
      <c r="K1254" s="10">
        <f t="shared" si="533"/>
        <v>783400</v>
      </c>
      <c r="L1254" s="1"/>
      <c r="M1254" s="1"/>
      <c r="N1254" s="1"/>
      <c r="O1254" s="1"/>
      <c r="P1254" s="1"/>
      <c r="Q1254" s="2"/>
      <c r="R1254" s="2"/>
      <c r="S1254" s="2"/>
      <c r="T1254" s="1"/>
      <c r="U1254" s="2"/>
      <c r="V1254" s="44"/>
      <c r="W1254" s="2"/>
      <c r="X1254" s="12">
        <f t="shared" si="532"/>
        <v>783400</v>
      </c>
      <c r="Y1254" s="2"/>
      <c r="Z1254" s="13">
        <v>50000000</v>
      </c>
      <c r="AA1254" s="23">
        <v>0</v>
      </c>
      <c r="AB1254" s="23">
        <v>0</v>
      </c>
      <c r="AC1254" s="36">
        <v>0</v>
      </c>
      <c r="AD1254" s="2"/>
    </row>
    <row r="1255" spans="1:30" s="45" customFormat="1" ht="20.100000000000001" customHeight="1" x14ac:dyDescent="0.3">
      <c r="A1255" s="1"/>
      <c r="B1255" s="1" t="s">
        <v>35</v>
      </c>
      <c r="C1255" s="1">
        <v>11371</v>
      </c>
      <c r="D1255" s="1">
        <v>1</v>
      </c>
      <c r="E1255" s="1">
        <v>8</v>
      </c>
      <c r="F1255" s="1">
        <v>3</v>
      </c>
      <c r="G1255" s="1">
        <v>28</v>
      </c>
      <c r="H1255" s="138" t="s">
        <v>271</v>
      </c>
      <c r="I1255" s="2">
        <v>3528</v>
      </c>
      <c r="J1255" s="36">
        <v>150</v>
      </c>
      <c r="K1255" s="10">
        <f t="shared" si="533"/>
        <v>529200</v>
      </c>
      <c r="L1255" s="1"/>
      <c r="M1255" s="1"/>
      <c r="N1255" s="1"/>
      <c r="O1255" s="1"/>
      <c r="P1255" s="1"/>
      <c r="Q1255" s="2"/>
      <c r="R1255" s="2"/>
      <c r="S1255" s="2"/>
      <c r="T1255" s="1"/>
      <c r="U1255" s="2"/>
      <c r="V1255" s="44"/>
      <c r="W1255" s="2"/>
      <c r="X1255" s="12">
        <f t="shared" si="532"/>
        <v>529200</v>
      </c>
      <c r="Y1255" s="2"/>
      <c r="Z1255" s="13">
        <v>50000000</v>
      </c>
      <c r="AA1255" s="23">
        <v>0</v>
      </c>
      <c r="AB1255" s="23">
        <v>0</v>
      </c>
      <c r="AC1255" s="36">
        <v>0</v>
      </c>
      <c r="AD1255" s="2"/>
    </row>
    <row r="1256" spans="1:30" s="45" customFormat="1" ht="20.100000000000001" customHeight="1" x14ac:dyDescent="0.3">
      <c r="A1256" s="1"/>
      <c r="B1256" s="1" t="s">
        <v>35</v>
      </c>
      <c r="C1256" s="1">
        <v>11372</v>
      </c>
      <c r="D1256" s="1">
        <v>1</v>
      </c>
      <c r="E1256" s="1">
        <v>10</v>
      </c>
      <c r="F1256" s="1">
        <v>1</v>
      </c>
      <c r="G1256" s="1">
        <v>7</v>
      </c>
      <c r="H1256" s="138" t="s">
        <v>271</v>
      </c>
      <c r="I1256" s="2">
        <v>4107</v>
      </c>
      <c r="J1256" s="36">
        <v>200</v>
      </c>
      <c r="K1256" s="10">
        <f t="shared" si="533"/>
        <v>821400</v>
      </c>
      <c r="L1256" s="1"/>
      <c r="M1256" s="1"/>
      <c r="N1256" s="1"/>
      <c r="O1256" s="1"/>
      <c r="P1256" s="1"/>
      <c r="Q1256" s="2"/>
      <c r="R1256" s="2"/>
      <c r="S1256" s="2"/>
      <c r="T1256" s="1"/>
      <c r="U1256" s="2"/>
      <c r="V1256" s="44"/>
      <c r="W1256" s="2"/>
      <c r="X1256" s="12">
        <f t="shared" si="532"/>
        <v>821400</v>
      </c>
      <c r="Y1256" s="2"/>
      <c r="Z1256" s="13">
        <v>50000000</v>
      </c>
      <c r="AA1256" s="23">
        <v>0</v>
      </c>
      <c r="AB1256" s="23">
        <v>0</v>
      </c>
      <c r="AC1256" s="36">
        <v>0</v>
      </c>
      <c r="AD1256" s="2"/>
    </row>
    <row r="1257" spans="1:30" s="46" customFormat="1" ht="20.100000000000001" customHeight="1" x14ac:dyDescent="0.3">
      <c r="A1257" s="17"/>
      <c r="B1257" s="17"/>
      <c r="C1257" s="17"/>
      <c r="D1257" s="17"/>
      <c r="E1257" s="17"/>
      <c r="F1257" s="17"/>
      <c r="G1257" s="17"/>
      <c r="H1257" s="135"/>
      <c r="I1257" s="19"/>
      <c r="J1257" s="20"/>
      <c r="K1257" s="19"/>
      <c r="L1257" s="17"/>
      <c r="M1257" s="17"/>
      <c r="N1257" s="17"/>
      <c r="O1257" s="17"/>
      <c r="P1257" s="17"/>
      <c r="Q1257" s="19"/>
      <c r="R1257" s="19"/>
      <c r="S1257" s="19"/>
      <c r="T1257" s="17"/>
      <c r="U1257" s="19"/>
      <c r="V1257" s="21"/>
      <c r="W1257" s="19"/>
      <c r="X1257" s="19"/>
      <c r="Y1257" s="19"/>
      <c r="Z1257" s="19"/>
      <c r="AA1257" s="17"/>
      <c r="AB1257" s="17"/>
      <c r="AC1257" s="20"/>
      <c r="AD1257" s="19"/>
    </row>
    <row r="1258" spans="1:30" s="45" customFormat="1" ht="20.100000000000001" customHeight="1" x14ac:dyDescent="0.3">
      <c r="A1258" s="23">
        <v>1837</v>
      </c>
      <c r="B1258" s="23" t="s">
        <v>35</v>
      </c>
      <c r="C1258" s="23">
        <v>2992</v>
      </c>
      <c r="D1258" s="23">
        <v>3</v>
      </c>
      <c r="E1258" s="23">
        <v>9</v>
      </c>
      <c r="F1258" s="23">
        <v>3</v>
      </c>
      <c r="G1258" s="23">
        <v>82</v>
      </c>
      <c r="H1258" s="134" t="s">
        <v>271</v>
      </c>
      <c r="I1258" s="7">
        <v>3982</v>
      </c>
      <c r="J1258" s="8">
        <v>200</v>
      </c>
      <c r="K1258" s="10">
        <f t="shared" si="533"/>
        <v>796400</v>
      </c>
      <c r="L1258" s="23"/>
      <c r="M1258" s="23"/>
      <c r="N1258" s="23"/>
      <c r="O1258" s="23"/>
      <c r="P1258" s="23"/>
      <c r="Q1258" s="7"/>
      <c r="R1258" s="7"/>
      <c r="S1258" s="7"/>
      <c r="T1258" s="23"/>
      <c r="U1258" s="7"/>
      <c r="V1258" s="11"/>
      <c r="W1258" s="7"/>
      <c r="X1258" s="12">
        <f t="shared" si="532"/>
        <v>796400</v>
      </c>
      <c r="Y1258" s="2"/>
      <c r="Z1258" s="13">
        <v>50000000</v>
      </c>
      <c r="AA1258" s="23">
        <v>0</v>
      </c>
      <c r="AB1258" s="23">
        <v>0</v>
      </c>
      <c r="AC1258" s="8" t="s">
        <v>426</v>
      </c>
      <c r="AD1258" s="7"/>
    </row>
    <row r="1259" spans="1:30" s="46" customFormat="1" ht="20.100000000000001" customHeight="1" x14ac:dyDescent="0.3">
      <c r="A1259" s="24"/>
      <c r="B1259" s="24"/>
      <c r="C1259" s="24"/>
      <c r="D1259" s="24"/>
      <c r="E1259" s="24"/>
      <c r="F1259" s="24"/>
      <c r="G1259" s="24"/>
      <c r="H1259" s="136"/>
      <c r="I1259" s="26"/>
      <c r="J1259" s="27"/>
      <c r="K1259" s="26"/>
      <c r="L1259" s="24"/>
      <c r="M1259" s="24"/>
      <c r="N1259" s="24"/>
      <c r="O1259" s="24"/>
      <c r="P1259" s="24"/>
      <c r="Q1259" s="26"/>
      <c r="R1259" s="26"/>
      <c r="S1259" s="26"/>
      <c r="T1259" s="24"/>
      <c r="U1259" s="26"/>
      <c r="V1259" s="28"/>
      <c r="W1259" s="26"/>
      <c r="X1259" s="26"/>
      <c r="Y1259" s="26"/>
      <c r="Z1259" s="26"/>
      <c r="AA1259" s="24"/>
      <c r="AB1259" s="24"/>
      <c r="AC1259" s="27"/>
      <c r="AD1259" s="26"/>
    </row>
    <row r="1260" spans="1:30" s="45" customFormat="1" ht="20.100000000000001" customHeight="1" x14ac:dyDescent="0.3">
      <c r="A1260" s="23">
        <v>1838</v>
      </c>
      <c r="B1260" s="23" t="s">
        <v>35</v>
      </c>
      <c r="C1260" s="23">
        <v>4056</v>
      </c>
      <c r="D1260" s="23">
        <v>5</v>
      </c>
      <c r="E1260" s="23">
        <v>4</v>
      </c>
      <c r="F1260" s="23">
        <v>1</v>
      </c>
      <c r="G1260" s="23">
        <v>28</v>
      </c>
      <c r="H1260" s="134" t="s">
        <v>271</v>
      </c>
      <c r="I1260" s="7">
        <v>1728</v>
      </c>
      <c r="J1260" s="8">
        <v>560</v>
      </c>
      <c r="K1260" s="10">
        <f t="shared" si="533"/>
        <v>967680</v>
      </c>
      <c r="L1260" s="23"/>
      <c r="M1260" s="23"/>
      <c r="N1260" s="23"/>
      <c r="O1260" s="23"/>
      <c r="P1260" s="23"/>
      <c r="Q1260" s="7"/>
      <c r="R1260" s="7"/>
      <c r="S1260" s="7"/>
      <c r="T1260" s="23"/>
      <c r="U1260" s="7"/>
      <c r="V1260" s="11"/>
      <c r="W1260" s="7"/>
      <c r="X1260" s="12">
        <f t="shared" si="532"/>
        <v>967680</v>
      </c>
      <c r="Y1260" s="7"/>
      <c r="Z1260" s="13">
        <v>50000000</v>
      </c>
      <c r="AA1260" s="23">
        <v>0</v>
      </c>
      <c r="AB1260" s="23">
        <v>0</v>
      </c>
      <c r="AC1260" s="8" t="s">
        <v>427</v>
      </c>
      <c r="AD1260" s="7"/>
    </row>
    <row r="1261" spans="1:30" s="46" customFormat="1" ht="20.100000000000001" customHeight="1" x14ac:dyDescent="0.3">
      <c r="A1261" s="24"/>
      <c r="B1261" s="24"/>
      <c r="C1261" s="24"/>
      <c r="D1261" s="24"/>
      <c r="E1261" s="24"/>
      <c r="F1261" s="24"/>
      <c r="G1261" s="24"/>
      <c r="H1261" s="136"/>
      <c r="I1261" s="26"/>
      <c r="J1261" s="27"/>
      <c r="K1261" s="26"/>
      <c r="L1261" s="24"/>
      <c r="M1261" s="24"/>
      <c r="N1261" s="24"/>
      <c r="O1261" s="24"/>
      <c r="P1261" s="24"/>
      <c r="Q1261" s="26"/>
      <c r="R1261" s="26"/>
      <c r="S1261" s="26"/>
      <c r="T1261" s="24"/>
      <c r="U1261" s="26"/>
      <c r="V1261" s="28"/>
      <c r="W1261" s="26"/>
      <c r="X1261" s="26"/>
      <c r="Y1261" s="26"/>
      <c r="Z1261" s="26"/>
      <c r="AA1261" s="24"/>
      <c r="AB1261" s="24"/>
      <c r="AC1261" s="27"/>
      <c r="AD1261" s="26"/>
    </row>
    <row r="1262" spans="1:30" s="45" customFormat="1" ht="20.100000000000001" customHeight="1" x14ac:dyDescent="0.3">
      <c r="A1262" s="23">
        <v>1839</v>
      </c>
      <c r="B1262" s="23" t="s">
        <v>35</v>
      </c>
      <c r="C1262" s="23">
        <v>3404</v>
      </c>
      <c r="D1262" s="23">
        <v>5</v>
      </c>
      <c r="E1262" s="23">
        <v>2</v>
      </c>
      <c r="F1262" s="23">
        <v>2</v>
      </c>
      <c r="G1262" s="23">
        <v>80</v>
      </c>
      <c r="H1262" s="134" t="s">
        <v>272</v>
      </c>
      <c r="I1262" s="7">
        <v>200</v>
      </c>
      <c r="J1262" s="8">
        <v>150</v>
      </c>
      <c r="K1262" s="10">
        <f t="shared" si="533"/>
        <v>30000</v>
      </c>
      <c r="L1262" s="23">
        <v>1</v>
      </c>
      <c r="M1262" s="23" t="s">
        <v>42</v>
      </c>
      <c r="N1262" s="23" t="s">
        <v>51</v>
      </c>
      <c r="O1262" s="6" t="s">
        <v>272</v>
      </c>
      <c r="P1262" s="23">
        <v>216</v>
      </c>
      <c r="Q1262" s="7">
        <v>100</v>
      </c>
      <c r="R1262" s="7">
        <v>6750</v>
      </c>
      <c r="S1262" s="9">
        <f>P1262*R1262</f>
        <v>1458000</v>
      </c>
      <c r="T1262" s="23">
        <v>28</v>
      </c>
      <c r="U1262" s="7">
        <v>85</v>
      </c>
      <c r="V1262" s="9">
        <f>S1262*U1262/100</f>
        <v>1239300</v>
      </c>
      <c r="W1262" s="9">
        <f>S1262-V1262</f>
        <v>218700</v>
      </c>
      <c r="X1262" s="12">
        <f t="shared" ref="X1262:X1276" si="534">K1262+W1262</f>
        <v>248700</v>
      </c>
      <c r="Y1262" s="9">
        <f>X1262*Q1262/100</f>
        <v>248700</v>
      </c>
      <c r="Z1262" s="13">
        <v>50000000</v>
      </c>
      <c r="AA1262" s="23">
        <v>0</v>
      </c>
      <c r="AB1262" s="23">
        <v>0</v>
      </c>
      <c r="AC1262" s="8" t="s">
        <v>428</v>
      </c>
      <c r="AD1262" s="7"/>
    </row>
    <row r="1263" spans="1:30" s="45" customFormat="1" ht="20.100000000000001" customHeight="1" x14ac:dyDescent="0.3">
      <c r="A1263" s="1"/>
      <c r="B1263" s="1"/>
      <c r="C1263" s="1"/>
      <c r="D1263" s="1"/>
      <c r="E1263" s="1"/>
      <c r="F1263" s="1"/>
      <c r="G1263" s="1"/>
      <c r="H1263" s="138" t="s">
        <v>271</v>
      </c>
      <c r="I1263" s="2">
        <v>680</v>
      </c>
      <c r="J1263" s="36">
        <v>150</v>
      </c>
      <c r="K1263" s="10">
        <f t="shared" si="533"/>
        <v>102000</v>
      </c>
      <c r="L1263" s="1"/>
      <c r="M1263" s="1"/>
      <c r="N1263" s="1"/>
      <c r="O1263" s="1"/>
      <c r="P1263" s="1"/>
      <c r="Q1263" s="2"/>
      <c r="R1263" s="2"/>
      <c r="S1263" s="2"/>
      <c r="T1263" s="1"/>
      <c r="U1263" s="2"/>
      <c r="V1263" s="44"/>
      <c r="W1263" s="2"/>
      <c r="X1263" s="12">
        <f t="shared" si="534"/>
        <v>102000</v>
      </c>
      <c r="Y1263" s="2"/>
      <c r="Z1263" s="13">
        <v>50000000</v>
      </c>
      <c r="AA1263" s="23">
        <v>0</v>
      </c>
      <c r="AB1263" s="23">
        <v>0</v>
      </c>
      <c r="AC1263" s="36"/>
      <c r="AD1263" s="2"/>
    </row>
    <row r="1264" spans="1:30" s="45" customFormat="1" ht="20.100000000000001" customHeight="1" x14ac:dyDescent="0.3">
      <c r="A1264" s="1"/>
      <c r="B1264" s="1"/>
      <c r="C1264" s="1"/>
      <c r="D1264" s="1"/>
      <c r="E1264" s="1"/>
      <c r="F1264" s="1"/>
      <c r="G1264" s="1"/>
      <c r="H1264" s="138" t="s">
        <v>271</v>
      </c>
      <c r="I1264" s="2">
        <v>680</v>
      </c>
      <c r="J1264" s="36">
        <v>150</v>
      </c>
      <c r="K1264" s="10">
        <f t="shared" si="533"/>
        <v>102000</v>
      </c>
      <c r="L1264" s="1"/>
      <c r="M1264" s="1"/>
      <c r="N1264" s="1"/>
      <c r="O1264" s="1"/>
      <c r="P1264" s="1"/>
      <c r="Q1264" s="2"/>
      <c r="R1264" s="2"/>
      <c r="S1264" s="2"/>
      <c r="T1264" s="1"/>
      <c r="U1264" s="2"/>
      <c r="V1264" s="44"/>
      <c r="W1264" s="2"/>
      <c r="X1264" s="12">
        <f t="shared" si="534"/>
        <v>102000</v>
      </c>
      <c r="Y1264" s="2"/>
      <c r="Z1264" s="13">
        <v>50000000</v>
      </c>
      <c r="AA1264" s="23">
        <v>0</v>
      </c>
      <c r="AB1264" s="23">
        <v>0</v>
      </c>
      <c r="AC1264" s="36"/>
      <c r="AD1264" s="2"/>
    </row>
    <row r="1265" spans="1:30" s="45" customFormat="1" ht="20.100000000000001" customHeight="1" x14ac:dyDescent="0.3">
      <c r="A1265" s="1"/>
      <c r="B1265" s="1"/>
      <c r="C1265" s="1"/>
      <c r="D1265" s="1"/>
      <c r="E1265" s="1"/>
      <c r="F1265" s="1"/>
      <c r="G1265" s="1"/>
      <c r="H1265" s="138" t="s">
        <v>272</v>
      </c>
      <c r="I1265" s="2">
        <v>200</v>
      </c>
      <c r="J1265" s="36">
        <v>150</v>
      </c>
      <c r="K1265" s="10">
        <f t="shared" si="533"/>
        <v>30000</v>
      </c>
      <c r="L1265" s="1"/>
      <c r="M1265" s="1"/>
      <c r="N1265" s="1"/>
      <c r="O1265" s="35"/>
      <c r="P1265" s="1"/>
      <c r="Q1265" s="2"/>
      <c r="R1265" s="2"/>
      <c r="S1265" s="9"/>
      <c r="T1265" s="1"/>
      <c r="U1265" s="2"/>
      <c r="V1265" s="9"/>
      <c r="W1265" s="9"/>
      <c r="X1265" s="12">
        <f t="shared" si="534"/>
        <v>30000</v>
      </c>
      <c r="Y1265" s="2"/>
      <c r="Z1265" s="13"/>
      <c r="AA1265" s="9">
        <f>X1265-Z1265</f>
        <v>30000</v>
      </c>
      <c r="AB1265" s="23">
        <v>0.02</v>
      </c>
      <c r="AC1265" s="36"/>
      <c r="AD1265" s="2"/>
    </row>
    <row r="1266" spans="1:30" s="45" customFormat="1" ht="20.100000000000001" customHeight="1" x14ac:dyDescent="0.3">
      <c r="A1266" s="53"/>
      <c r="B1266" s="53"/>
      <c r="C1266" s="53"/>
      <c r="D1266" s="53"/>
      <c r="E1266" s="53"/>
      <c r="F1266" s="53"/>
      <c r="G1266" s="53"/>
      <c r="H1266" s="140"/>
      <c r="I1266" s="51"/>
      <c r="J1266" s="54"/>
      <c r="K1266" s="55"/>
      <c r="L1266" s="1">
        <v>2</v>
      </c>
      <c r="M1266" s="1" t="s">
        <v>42</v>
      </c>
      <c r="N1266" s="1" t="s">
        <v>36</v>
      </c>
      <c r="O1266" s="35" t="s">
        <v>272</v>
      </c>
      <c r="P1266" s="1">
        <v>99</v>
      </c>
      <c r="Q1266" s="2">
        <v>100</v>
      </c>
      <c r="R1266" s="2">
        <v>6750</v>
      </c>
      <c r="S1266" s="9">
        <f>P1266*R1266</f>
        <v>668250</v>
      </c>
      <c r="T1266" s="1">
        <v>4</v>
      </c>
      <c r="U1266" s="2">
        <v>4</v>
      </c>
      <c r="V1266" s="9">
        <f>S1266*U1266/100</f>
        <v>26730</v>
      </c>
      <c r="W1266" s="9">
        <f>S1266-V1266</f>
        <v>641520</v>
      </c>
      <c r="X1266" s="12">
        <f t="shared" si="534"/>
        <v>641520</v>
      </c>
      <c r="Y1266" s="9">
        <f>X1266*Q1266/100</f>
        <v>641520</v>
      </c>
      <c r="Z1266" s="13">
        <v>10000000</v>
      </c>
      <c r="AA1266" s="23">
        <v>0</v>
      </c>
      <c r="AB1266" s="23">
        <v>0</v>
      </c>
      <c r="AC1266" s="54"/>
      <c r="AD1266" s="51"/>
    </row>
    <row r="1267" spans="1:30" s="46" customFormat="1" ht="20.100000000000001" customHeight="1" x14ac:dyDescent="0.3">
      <c r="A1267" s="17"/>
      <c r="B1267" s="17"/>
      <c r="C1267" s="17"/>
      <c r="D1267" s="17"/>
      <c r="E1267" s="17"/>
      <c r="F1267" s="17"/>
      <c r="G1267" s="17"/>
      <c r="H1267" s="135"/>
      <c r="I1267" s="19"/>
      <c r="J1267" s="20"/>
      <c r="K1267" s="19"/>
      <c r="L1267" s="17"/>
      <c r="M1267" s="17"/>
      <c r="N1267" s="17"/>
      <c r="O1267" s="18"/>
      <c r="P1267" s="17"/>
      <c r="Q1267" s="19"/>
      <c r="R1267" s="19"/>
      <c r="S1267" s="19"/>
      <c r="T1267" s="17"/>
      <c r="U1267" s="19"/>
      <c r="V1267" s="21"/>
      <c r="W1267" s="19"/>
      <c r="X1267" s="19"/>
      <c r="Y1267" s="19"/>
      <c r="Z1267" s="19"/>
      <c r="AA1267" s="17"/>
      <c r="AB1267" s="17"/>
      <c r="AC1267" s="20"/>
      <c r="AD1267" s="19"/>
    </row>
    <row r="1268" spans="1:30" s="45" customFormat="1" ht="20.100000000000001" customHeight="1" x14ac:dyDescent="0.3">
      <c r="A1268" s="23">
        <v>1840</v>
      </c>
      <c r="B1268" s="23" t="s">
        <v>35</v>
      </c>
      <c r="C1268" s="23">
        <v>2396</v>
      </c>
      <c r="D1268" s="23">
        <v>3</v>
      </c>
      <c r="E1268" s="23">
        <v>4</v>
      </c>
      <c r="F1268" s="23">
        <v>3</v>
      </c>
      <c r="G1268" s="23">
        <v>65</v>
      </c>
      <c r="H1268" s="134" t="s">
        <v>271</v>
      </c>
      <c r="I1268" s="7">
        <v>1965</v>
      </c>
      <c r="J1268" s="8">
        <v>220</v>
      </c>
      <c r="K1268" s="10">
        <f t="shared" si="533"/>
        <v>432300</v>
      </c>
      <c r="L1268" s="23"/>
      <c r="M1268" s="23"/>
      <c r="N1268" s="23"/>
      <c r="O1268" s="23"/>
      <c r="P1268" s="23"/>
      <c r="Q1268" s="7"/>
      <c r="R1268" s="7"/>
      <c r="S1268" s="7"/>
      <c r="T1268" s="23"/>
      <c r="U1268" s="7"/>
      <c r="V1268" s="11"/>
      <c r="W1268" s="7"/>
      <c r="X1268" s="12">
        <f t="shared" si="534"/>
        <v>432300</v>
      </c>
      <c r="Y1268" s="7"/>
      <c r="Z1268" s="13">
        <v>50000000</v>
      </c>
      <c r="AA1268" s="23">
        <v>0</v>
      </c>
      <c r="AB1268" s="23">
        <v>0</v>
      </c>
      <c r="AC1268" s="8" t="s">
        <v>429</v>
      </c>
      <c r="AD1268" s="7"/>
    </row>
    <row r="1269" spans="1:30" s="46" customFormat="1" ht="20.100000000000001" customHeight="1" x14ac:dyDescent="0.3">
      <c r="A1269" s="24"/>
      <c r="B1269" s="24"/>
      <c r="C1269" s="24"/>
      <c r="D1269" s="24"/>
      <c r="E1269" s="24"/>
      <c r="F1269" s="24"/>
      <c r="G1269" s="24"/>
      <c r="H1269" s="136"/>
      <c r="I1269" s="26"/>
      <c r="J1269" s="27"/>
      <c r="K1269" s="26"/>
      <c r="L1269" s="24"/>
      <c r="M1269" s="24"/>
      <c r="N1269" s="24"/>
      <c r="O1269" s="24"/>
      <c r="P1269" s="24"/>
      <c r="Q1269" s="26"/>
      <c r="R1269" s="26"/>
      <c r="S1269" s="26"/>
      <c r="T1269" s="24"/>
      <c r="U1269" s="26"/>
      <c r="V1269" s="28"/>
      <c r="W1269" s="26"/>
      <c r="X1269" s="26"/>
      <c r="Y1269" s="26"/>
      <c r="Z1269" s="26"/>
      <c r="AA1269" s="24"/>
      <c r="AB1269" s="24"/>
      <c r="AC1269" s="27"/>
      <c r="AD1269" s="26"/>
    </row>
    <row r="1270" spans="1:30" s="45" customFormat="1" ht="20.100000000000001" customHeight="1" x14ac:dyDescent="0.3">
      <c r="A1270" s="23">
        <v>1841</v>
      </c>
      <c r="B1270" s="23" t="s">
        <v>35</v>
      </c>
      <c r="C1270" s="23">
        <v>1041</v>
      </c>
      <c r="D1270" s="23">
        <v>7</v>
      </c>
      <c r="E1270" s="23">
        <v>1</v>
      </c>
      <c r="F1270" s="23">
        <v>3</v>
      </c>
      <c r="G1270" s="23">
        <v>9</v>
      </c>
      <c r="H1270" s="134" t="s">
        <v>271</v>
      </c>
      <c r="I1270" s="7">
        <v>709</v>
      </c>
      <c r="J1270" s="8">
        <v>150</v>
      </c>
      <c r="K1270" s="10">
        <f t="shared" si="533"/>
        <v>106350</v>
      </c>
      <c r="L1270" s="23"/>
      <c r="M1270" s="23"/>
      <c r="N1270" s="23"/>
      <c r="O1270" s="23"/>
      <c r="P1270" s="23"/>
      <c r="Q1270" s="7"/>
      <c r="R1270" s="7"/>
      <c r="S1270" s="7"/>
      <c r="T1270" s="23"/>
      <c r="U1270" s="7"/>
      <c r="V1270" s="11"/>
      <c r="W1270" s="7"/>
      <c r="X1270" s="12">
        <f t="shared" si="534"/>
        <v>106350</v>
      </c>
      <c r="Y1270" s="7"/>
      <c r="Z1270" s="13">
        <v>50000000</v>
      </c>
      <c r="AA1270" s="23">
        <v>0</v>
      </c>
      <c r="AB1270" s="23">
        <v>0</v>
      </c>
      <c r="AC1270" s="8" t="s">
        <v>430</v>
      </c>
      <c r="AD1270" s="7"/>
    </row>
    <row r="1271" spans="1:30" s="45" customFormat="1" ht="20.100000000000001" customHeight="1" x14ac:dyDescent="0.3">
      <c r="A1271" s="1"/>
      <c r="B1271" s="1" t="s">
        <v>35</v>
      </c>
      <c r="C1271" s="1">
        <v>1042</v>
      </c>
      <c r="D1271" s="1">
        <v>7</v>
      </c>
      <c r="E1271" s="1">
        <v>1</v>
      </c>
      <c r="F1271" s="1">
        <v>2</v>
      </c>
      <c r="G1271" s="1">
        <v>83</v>
      </c>
      <c r="H1271" s="138" t="s">
        <v>272</v>
      </c>
      <c r="I1271" s="2">
        <v>265</v>
      </c>
      <c r="J1271" s="36">
        <v>150</v>
      </c>
      <c r="K1271" s="10">
        <f t="shared" si="533"/>
        <v>39750</v>
      </c>
      <c r="L1271" s="1">
        <v>1</v>
      </c>
      <c r="M1271" s="1" t="s">
        <v>42</v>
      </c>
      <c r="N1271" s="1" t="s">
        <v>36</v>
      </c>
      <c r="O1271" s="35" t="s">
        <v>272</v>
      </c>
      <c r="P1271" s="1">
        <v>108</v>
      </c>
      <c r="Q1271" s="2">
        <v>100</v>
      </c>
      <c r="R1271" s="2">
        <v>6750</v>
      </c>
      <c r="S1271" s="9">
        <f>P1271*R1271</f>
        <v>729000</v>
      </c>
      <c r="T1271" s="1">
        <v>13</v>
      </c>
      <c r="U1271" s="2">
        <v>16</v>
      </c>
      <c r="V1271" s="9">
        <f>S1271*U1271/100</f>
        <v>116640</v>
      </c>
      <c r="W1271" s="9">
        <f>S1271-V1271</f>
        <v>612360</v>
      </c>
      <c r="X1271" s="12">
        <f t="shared" si="534"/>
        <v>652110</v>
      </c>
      <c r="Y1271" s="9">
        <f>X1271*Q1271/100</f>
        <v>652110</v>
      </c>
      <c r="Z1271" s="13">
        <v>50000000</v>
      </c>
      <c r="AA1271" s="23">
        <v>0</v>
      </c>
      <c r="AB1271" s="23">
        <v>0</v>
      </c>
      <c r="AC1271" s="36"/>
      <c r="AD1271" s="2"/>
    </row>
    <row r="1272" spans="1:30" s="45" customFormat="1" ht="20.100000000000001" customHeight="1" x14ac:dyDescent="0.3">
      <c r="A1272" s="1"/>
      <c r="B1272" s="1"/>
      <c r="C1272" s="1"/>
      <c r="D1272" s="1"/>
      <c r="E1272" s="1"/>
      <c r="F1272" s="1"/>
      <c r="G1272" s="1"/>
      <c r="H1272" s="138" t="s">
        <v>271</v>
      </c>
      <c r="I1272" s="2">
        <v>400</v>
      </c>
      <c r="J1272" s="36">
        <v>150</v>
      </c>
      <c r="K1272" s="10">
        <f t="shared" si="533"/>
        <v>60000</v>
      </c>
      <c r="L1272" s="1"/>
      <c r="M1272" s="1"/>
      <c r="N1272" s="1"/>
      <c r="O1272" s="1"/>
      <c r="P1272" s="1"/>
      <c r="Q1272" s="2"/>
      <c r="R1272" s="2"/>
      <c r="S1272" s="2"/>
      <c r="T1272" s="1"/>
      <c r="U1272" s="2"/>
      <c r="V1272" s="44"/>
      <c r="W1272" s="2"/>
      <c r="X1272" s="12">
        <f t="shared" si="534"/>
        <v>60000</v>
      </c>
      <c r="Y1272" s="2"/>
      <c r="Z1272" s="13">
        <v>50000000</v>
      </c>
      <c r="AA1272" s="23">
        <v>0</v>
      </c>
      <c r="AB1272" s="23">
        <v>0</v>
      </c>
      <c r="AC1272" s="36"/>
      <c r="AD1272" s="2"/>
    </row>
    <row r="1273" spans="1:30" s="45" customFormat="1" ht="20.100000000000001" customHeight="1" x14ac:dyDescent="0.3">
      <c r="A1273" s="1"/>
      <c r="B1273" s="1"/>
      <c r="C1273" s="1"/>
      <c r="D1273" s="1"/>
      <c r="E1273" s="1"/>
      <c r="F1273" s="1"/>
      <c r="G1273" s="1"/>
      <c r="H1273" s="133" t="s">
        <v>273</v>
      </c>
      <c r="I1273" s="2">
        <v>18</v>
      </c>
      <c r="J1273" s="36">
        <v>150</v>
      </c>
      <c r="K1273" s="10">
        <f t="shared" si="533"/>
        <v>2700</v>
      </c>
      <c r="L1273" s="1">
        <v>2</v>
      </c>
      <c r="M1273" s="1" t="s">
        <v>249</v>
      </c>
      <c r="N1273" s="1" t="s">
        <v>36</v>
      </c>
      <c r="O1273" s="1" t="s">
        <v>273</v>
      </c>
      <c r="P1273" s="1">
        <v>72</v>
      </c>
      <c r="Q1273" s="2">
        <v>100</v>
      </c>
      <c r="R1273" s="2">
        <v>2450</v>
      </c>
      <c r="S1273" s="9">
        <f>P1273*R1273</f>
        <v>176400</v>
      </c>
      <c r="T1273" s="1">
        <v>10</v>
      </c>
      <c r="U1273" s="2">
        <v>10</v>
      </c>
      <c r="V1273" s="9">
        <f>S1273*U1273/100</f>
        <v>17640</v>
      </c>
      <c r="W1273" s="9">
        <f>S1273-V1273</f>
        <v>158760</v>
      </c>
      <c r="X1273" s="12">
        <f t="shared" si="534"/>
        <v>161460</v>
      </c>
      <c r="Y1273" s="9">
        <f>X1273*Q1273/100</f>
        <v>161460</v>
      </c>
      <c r="Z1273" s="2"/>
      <c r="AA1273" s="9">
        <f>X1273-Z1273</f>
        <v>161460</v>
      </c>
      <c r="AB1273" s="23">
        <v>0.3</v>
      </c>
      <c r="AC1273" s="36"/>
      <c r="AD1273" s="2"/>
    </row>
    <row r="1274" spans="1:30" s="45" customFormat="1" ht="20.100000000000001" customHeight="1" x14ac:dyDescent="0.3">
      <c r="A1274" s="1"/>
      <c r="B1274" s="1" t="s">
        <v>35</v>
      </c>
      <c r="C1274" s="1">
        <v>4098</v>
      </c>
      <c r="D1274" s="1">
        <v>7</v>
      </c>
      <c r="E1274" s="1">
        <v>4</v>
      </c>
      <c r="F1274" s="1">
        <v>0</v>
      </c>
      <c r="G1274" s="1">
        <v>3</v>
      </c>
      <c r="H1274" s="138" t="s">
        <v>271</v>
      </c>
      <c r="I1274" s="2">
        <v>1603</v>
      </c>
      <c r="J1274" s="36">
        <v>220</v>
      </c>
      <c r="K1274" s="10">
        <f t="shared" si="533"/>
        <v>352660</v>
      </c>
      <c r="L1274" s="1"/>
      <c r="M1274" s="1"/>
      <c r="N1274" s="1"/>
      <c r="O1274" s="1"/>
      <c r="P1274" s="1"/>
      <c r="Q1274" s="2"/>
      <c r="R1274" s="2"/>
      <c r="S1274" s="2"/>
      <c r="T1274" s="1"/>
      <c r="U1274" s="2"/>
      <c r="V1274" s="44"/>
      <c r="W1274" s="2"/>
      <c r="X1274" s="12">
        <f t="shared" si="534"/>
        <v>352660</v>
      </c>
      <c r="Y1274" s="2"/>
      <c r="Z1274" s="13">
        <v>50000000</v>
      </c>
      <c r="AA1274" s="23">
        <v>0</v>
      </c>
      <c r="AB1274" s="23">
        <v>0</v>
      </c>
      <c r="AC1274" s="36"/>
      <c r="AD1274" s="2"/>
    </row>
    <row r="1275" spans="1:30" s="46" customFormat="1" ht="20.100000000000001" customHeight="1" x14ac:dyDescent="0.3">
      <c r="A1275" s="17"/>
      <c r="B1275" s="17"/>
      <c r="C1275" s="17"/>
      <c r="D1275" s="17"/>
      <c r="E1275" s="17"/>
      <c r="F1275" s="17"/>
      <c r="G1275" s="17"/>
      <c r="H1275" s="135"/>
      <c r="I1275" s="19"/>
      <c r="J1275" s="20"/>
      <c r="K1275" s="19"/>
      <c r="L1275" s="17"/>
      <c r="M1275" s="17"/>
      <c r="N1275" s="17"/>
      <c r="O1275" s="17"/>
      <c r="P1275" s="17"/>
      <c r="Q1275" s="19"/>
      <c r="R1275" s="19"/>
      <c r="S1275" s="19"/>
      <c r="T1275" s="17"/>
      <c r="U1275" s="19"/>
      <c r="V1275" s="21"/>
      <c r="W1275" s="19"/>
      <c r="X1275" s="19"/>
      <c r="Y1275" s="19"/>
      <c r="Z1275" s="19"/>
      <c r="AA1275" s="17"/>
      <c r="AB1275" s="17"/>
      <c r="AC1275" s="20"/>
      <c r="AD1275" s="19"/>
    </row>
    <row r="1276" spans="1:30" s="45" customFormat="1" ht="20.100000000000001" customHeight="1" x14ac:dyDescent="0.3">
      <c r="A1276" s="23">
        <v>1842</v>
      </c>
      <c r="B1276" s="23" t="s">
        <v>35</v>
      </c>
      <c r="C1276" s="23">
        <v>885</v>
      </c>
      <c r="D1276" s="23">
        <v>1</v>
      </c>
      <c r="E1276" s="23">
        <v>9</v>
      </c>
      <c r="F1276" s="23">
        <v>2</v>
      </c>
      <c r="G1276" s="23">
        <v>95</v>
      </c>
      <c r="H1276" s="134" t="s">
        <v>272</v>
      </c>
      <c r="I1276" s="7">
        <v>180</v>
      </c>
      <c r="J1276" s="8">
        <v>250</v>
      </c>
      <c r="K1276" s="10">
        <f t="shared" si="533"/>
        <v>45000</v>
      </c>
      <c r="L1276" s="23"/>
      <c r="M1276" s="23"/>
      <c r="N1276" s="23"/>
      <c r="O1276" s="6"/>
      <c r="P1276" s="23"/>
      <c r="Q1276" s="7"/>
      <c r="R1276" s="7"/>
      <c r="S1276" s="7"/>
      <c r="T1276" s="23"/>
      <c r="U1276" s="7"/>
      <c r="V1276" s="11"/>
      <c r="W1276" s="7"/>
      <c r="X1276" s="12">
        <f t="shared" si="534"/>
        <v>45000</v>
      </c>
      <c r="Y1276" s="7"/>
      <c r="Z1276" s="7"/>
      <c r="AA1276" s="9">
        <f>X1276-Z1276</f>
        <v>45000</v>
      </c>
      <c r="AB1276" s="23">
        <v>0.02</v>
      </c>
      <c r="AC1276" s="8" t="s">
        <v>431</v>
      </c>
      <c r="AD1276" s="7"/>
    </row>
    <row r="1277" spans="1:30" s="45" customFormat="1" ht="20.100000000000001" customHeight="1" x14ac:dyDescent="0.3">
      <c r="A1277" s="23"/>
      <c r="B1277" s="23"/>
      <c r="C1277" s="23"/>
      <c r="D1277" s="23"/>
      <c r="E1277" s="23"/>
      <c r="F1277" s="23"/>
      <c r="G1277" s="23"/>
      <c r="H1277" s="134"/>
      <c r="I1277" s="7"/>
      <c r="J1277" s="8"/>
      <c r="K1277" s="10"/>
      <c r="L1277" s="23">
        <v>1</v>
      </c>
      <c r="M1277" s="23" t="s">
        <v>42</v>
      </c>
      <c r="N1277" s="23" t="s">
        <v>36</v>
      </c>
      <c r="O1277" s="6" t="s">
        <v>272</v>
      </c>
      <c r="P1277" s="23">
        <v>72</v>
      </c>
      <c r="Q1277" s="7">
        <v>100</v>
      </c>
      <c r="R1277" s="7">
        <v>6750</v>
      </c>
      <c r="S1277" s="9">
        <f>P1277*R1277</f>
        <v>486000</v>
      </c>
      <c r="T1277" s="23">
        <v>10</v>
      </c>
      <c r="U1277" s="7">
        <v>10</v>
      </c>
      <c r="V1277" s="9">
        <f>S1277*U1277/100</f>
        <v>48600</v>
      </c>
      <c r="W1277" s="9">
        <f>S1277-V1277</f>
        <v>437400</v>
      </c>
      <c r="X1277" s="12">
        <f>K1277+W1277</f>
        <v>437400</v>
      </c>
      <c r="Y1277" s="9">
        <f>X1277*Q1277/100</f>
        <v>437400</v>
      </c>
      <c r="Z1277" s="13">
        <v>10000000</v>
      </c>
      <c r="AA1277" s="23">
        <v>0</v>
      </c>
      <c r="AB1277" s="23">
        <v>0</v>
      </c>
      <c r="AC1277" s="8"/>
      <c r="AD1277" s="7"/>
    </row>
    <row r="1278" spans="1:30" s="45" customFormat="1" ht="20.100000000000001" customHeight="1" x14ac:dyDescent="0.3">
      <c r="A1278" s="1"/>
      <c r="B1278" s="1"/>
      <c r="C1278" s="1"/>
      <c r="D1278" s="1"/>
      <c r="E1278" s="1"/>
      <c r="F1278" s="1"/>
      <c r="G1278" s="1"/>
      <c r="H1278" s="138" t="s">
        <v>271</v>
      </c>
      <c r="I1278" s="2">
        <v>3500</v>
      </c>
      <c r="J1278" s="36">
        <v>250</v>
      </c>
      <c r="K1278" s="10">
        <f t="shared" si="533"/>
        <v>875000</v>
      </c>
      <c r="L1278" s="1"/>
      <c r="M1278" s="1"/>
      <c r="N1278" s="1"/>
      <c r="O1278" s="1"/>
      <c r="P1278" s="1"/>
      <c r="Q1278" s="2"/>
      <c r="R1278" s="2"/>
      <c r="S1278" s="2"/>
      <c r="T1278" s="1"/>
      <c r="U1278" s="2"/>
      <c r="V1278" s="44"/>
      <c r="W1278" s="2"/>
      <c r="X1278" s="12">
        <f>K1278+W1278</f>
        <v>875000</v>
      </c>
      <c r="Y1278" s="2"/>
      <c r="Z1278" s="13">
        <v>50000000</v>
      </c>
      <c r="AA1278" s="23">
        <v>0</v>
      </c>
      <c r="AB1278" s="23">
        <v>0</v>
      </c>
      <c r="AC1278" s="36"/>
      <c r="AD1278" s="2"/>
    </row>
    <row r="1279" spans="1:30" s="45" customFormat="1" ht="20.100000000000001" customHeight="1" x14ac:dyDescent="0.3">
      <c r="A1279" s="1"/>
      <c r="B1279" s="1"/>
      <c r="C1279" s="1"/>
      <c r="D1279" s="1"/>
      <c r="E1279" s="1"/>
      <c r="F1279" s="1"/>
      <c r="G1279" s="1"/>
      <c r="H1279" s="138" t="s">
        <v>272</v>
      </c>
      <c r="I1279" s="2">
        <v>206</v>
      </c>
      <c r="J1279" s="36">
        <v>250</v>
      </c>
      <c r="K1279" s="10">
        <f t="shared" si="533"/>
        <v>51500</v>
      </c>
      <c r="L1279" s="1"/>
      <c r="M1279" s="1"/>
      <c r="N1279" s="1"/>
      <c r="O1279" s="35"/>
      <c r="P1279" s="1"/>
      <c r="Q1279" s="2"/>
      <c r="R1279" s="2"/>
      <c r="S1279" s="2"/>
      <c r="T1279" s="1"/>
      <c r="U1279" s="2"/>
      <c r="V1279" s="44"/>
      <c r="W1279" s="2"/>
      <c r="X1279" s="12">
        <f>K1279+W1279</f>
        <v>51500</v>
      </c>
      <c r="Y1279" s="2"/>
      <c r="Z1279" s="2"/>
      <c r="AA1279" s="9">
        <f>X1279-Z1279</f>
        <v>51500</v>
      </c>
      <c r="AB1279" s="23">
        <v>0.02</v>
      </c>
      <c r="AC1279" s="36"/>
      <c r="AD1279" s="2"/>
    </row>
    <row r="1280" spans="1:30" s="45" customFormat="1" ht="20.100000000000001" customHeight="1" x14ac:dyDescent="0.3">
      <c r="A1280" s="1"/>
      <c r="B1280" s="1"/>
      <c r="C1280" s="1"/>
      <c r="D1280" s="1"/>
      <c r="E1280" s="1"/>
      <c r="F1280" s="1"/>
      <c r="G1280" s="1"/>
      <c r="H1280" s="133"/>
      <c r="I1280" s="2"/>
      <c r="J1280" s="36"/>
      <c r="K1280" s="10"/>
      <c r="L1280" s="1">
        <v>2</v>
      </c>
      <c r="M1280" s="1" t="s">
        <v>42</v>
      </c>
      <c r="N1280" s="1" t="s">
        <v>36</v>
      </c>
      <c r="O1280" s="35" t="s">
        <v>272</v>
      </c>
      <c r="P1280" s="1">
        <v>108</v>
      </c>
      <c r="Q1280" s="2">
        <v>100</v>
      </c>
      <c r="R1280" s="2">
        <v>6750</v>
      </c>
      <c r="S1280" s="9">
        <f>P1280*R1280</f>
        <v>729000</v>
      </c>
      <c r="T1280" s="1">
        <v>10</v>
      </c>
      <c r="U1280" s="2">
        <v>10</v>
      </c>
      <c r="V1280" s="9">
        <f>S1280*U1280/100</f>
        <v>72900</v>
      </c>
      <c r="W1280" s="9">
        <f>S1280-V1280</f>
        <v>656100</v>
      </c>
      <c r="X1280" s="12">
        <f>K1280+W1280</f>
        <v>656100</v>
      </c>
      <c r="Y1280" s="9">
        <f>X1280*Q1280/100</f>
        <v>656100</v>
      </c>
      <c r="Z1280" s="13">
        <v>10000000</v>
      </c>
      <c r="AA1280" s="23">
        <v>0</v>
      </c>
      <c r="AB1280" s="23">
        <v>0</v>
      </c>
      <c r="AC1280" s="36"/>
      <c r="AD1280" s="2"/>
    </row>
    <row r="1281" spans="1:30" s="45" customFormat="1" ht="20.100000000000001" customHeight="1" x14ac:dyDescent="0.3">
      <c r="A1281" s="1"/>
      <c r="B1281" s="1"/>
      <c r="C1281" s="1"/>
      <c r="D1281" s="1"/>
      <c r="E1281" s="1"/>
      <c r="F1281" s="1"/>
      <c r="G1281" s="1"/>
      <c r="H1281" s="133" t="s">
        <v>273</v>
      </c>
      <c r="I1281" s="2">
        <v>9</v>
      </c>
      <c r="J1281" s="36">
        <v>250</v>
      </c>
      <c r="K1281" s="10">
        <f t="shared" si="533"/>
        <v>2250</v>
      </c>
      <c r="L1281" s="1">
        <v>3</v>
      </c>
      <c r="M1281" s="1" t="s">
        <v>42</v>
      </c>
      <c r="N1281" s="1" t="s">
        <v>36</v>
      </c>
      <c r="O1281" s="1" t="s">
        <v>273</v>
      </c>
      <c r="P1281" s="1">
        <v>36</v>
      </c>
      <c r="Q1281" s="2">
        <v>100</v>
      </c>
      <c r="R1281" s="2">
        <v>6750</v>
      </c>
      <c r="S1281" s="9">
        <f>P1281*R1281</f>
        <v>243000</v>
      </c>
      <c r="T1281" s="1">
        <v>10</v>
      </c>
      <c r="U1281" s="2">
        <v>10</v>
      </c>
      <c r="V1281" s="9">
        <f>S1281*U1281/100</f>
        <v>24300</v>
      </c>
      <c r="W1281" s="9">
        <f>S1281-V1281</f>
        <v>218700</v>
      </c>
      <c r="X1281" s="12">
        <f t="shared" ref="X1281:X1312" si="535">K1281+W1281</f>
        <v>220950</v>
      </c>
      <c r="Y1281" s="2"/>
      <c r="Z1281" s="2"/>
      <c r="AA1281" s="9">
        <f>X1281-Z1281</f>
        <v>220950</v>
      </c>
      <c r="AB1281" s="23">
        <v>0.3</v>
      </c>
      <c r="AC1281" s="36"/>
      <c r="AD1281" s="36" t="s">
        <v>53</v>
      </c>
    </row>
    <row r="1282" spans="1:30" s="45" customFormat="1" ht="20.100000000000001" customHeight="1" x14ac:dyDescent="0.3">
      <c r="A1282" s="1"/>
      <c r="B1282" s="1" t="s">
        <v>35</v>
      </c>
      <c r="C1282" s="1">
        <v>11375</v>
      </c>
      <c r="D1282" s="1">
        <v>1</v>
      </c>
      <c r="E1282" s="1">
        <v>17</v>
      </c>
      <c r="F1282" s="1">
        <v>0</v>
      </c>
      <c r="G1282" s="1">
        <v>89</v>
      </c>
      <c r="H1282" s="138" t="s">
        <v>271</v>
      </c>
      <c r="I1282" s="2">
        <v>6889</v>
      </c>
      <c r="J1282" s="36">
        <v>200</v>
      </c>
      <c r="K1282" s="10">
        <f t="shared" si="533"/>
        <v>1377800</v>
      </c>
      <c r="L1282" s="1"/>
      <c r="M1282" s="1"/>
      <c r="N1282" s="1"/>
      <c r="O1282" s="1"/>
      <c r="P1282" s="1"/>
      <c r="Q1282" s="2"/>
      <c r="R1282" s="2"/>
      <c r="S1282" s="2"/>
      <c r="T1282" s="1"/>
      <c r="U1282" s="2"/>
      <c r="V1282" s="44"/>
      <c r="W1282" s="2"/>
      <c r="X1282" s="12">
        <f t="shared" si="535"/>
        <v>1377800</v>
      </c>
      <c r="Y1282" s="2"/>
      <c r="Z1282" s="13">
        <v>50000000</v>
      </c>
      <c r="AA1282" s="23">
        <v>0</v>
      </c>
      <c r="AB1282" s="23">
        <v>0</v>
      </c>
      <c r="AC1282" s="36"/>
      <c r="AD1282" s="2"/>
    </row>
    <row r="1283" spans="1:30" s="46" customFormat="1" ht="20.100000000000001" customHeight="1" x14ac:dyDescent="0.3">
      <c r="A1283" s="17"/>
      <c r="B1283" s="17"/>
      <c r="C1283" s="17"/>
      <c r="D1283" s="17"/>
      <c r="E1283" s="17"/>
      <c r="F1283" s="17"/>
      <c r="G1283" s="17"/>
      <c r="H1283" s="135"/>
      <c r="I1283" s="19"/>
      <c r="J1283" s="20"/>
      <c r="K1283" s="19"/>
      <c r="L1283" s="17"/>
      <c r="M1283" s="17"/>
      <c r="N1283" s="17"/>
      <c r="O1283" s="17"/>
      <c r="P1283" s="17"/>
      <c r="Q1283" s="19"/>
      <c r="R1283" s="19"/>
      <c r="S1283" s="19"/>
      <c r="T1283" s="17"/>
      <c r="U1283" s="19"/>
      <c r="V1283" s="21"/>
      <c r="W1283" s="19"/>
      <c r="X1283" s="19"/>
      <c r="Y1283" s="19"/>
      <c r="Z1283" s="19"/>
      <c r="AA1283" s="17"/>
      <c r="AB1283" s="17"/>
      <c r="AC1283" s="20"/>
      <c r="AD1283" s="19"/>
    </row>
    <row r="1284" spans="1:30" s="45" customFormat="1" ht="20.100000000000001" customHeight="1" x14ac:dyDescent="0.3">
      <c r="A1284" s="23">
        <v>1843</v>
      </c>
      <c r="B1284" s="23" t="s">
        <v>35</v>
      </c>
      <c r="C1284" s="23">
        <v>14256</v>
      </c>
      <c r="D1284" s="23">
        <v>8</v>
      </c>
      <c r="E1284" s="23">
        <v>5</v>
      </c>
      <c r="F1284" s="23">
        <v>1</v>
      </c>
      <c r="G1284" s="23">
        <v>29</v>
      </c>
      <c r="H1284" s="134" t="s">
        <v>271</v>
      </c>
      <c r="I1284" s="7">
        <v>2129</v>
      </c>
      <c r="J1284" s="8">
        <v>200</v>
      </c>
      <c r="K1284" s="10">
        <f t="shared" si="533"/>
        <v>425800</v>
      </c>
      <c r="L1284" s="23"/>
      <c r="M1284" s="23"/>
      <c r="N1284" s="23"/>
      <c r="O1284" s="23"/>
      <c r="P1284" s="23"/>
      <c r="Q1284" s="7"/>
      <c r="R1284" s="7"/>
      <c r="S1284" s="7"/>
      <c r="T1284" s="23"/>
      <c r="U1284" s="7"/>
      <c r="V1284" s="11"/>
      <c r="W1284" s="7"/>
      <c r="X1284" s="12">
        <f t="shared" si="535"/>
        <v>425800</v>
      </c>
      <c r="Y1284" s="7"/>
      <c r="Z1284" s="13">
        <v>50000000</v>
      </c>
      <c r="AA1284" s="23">
        <v>0</v>
      </c>
      <c r="AB1284" s="23">
        <v>0</v>
      </c>
      <c r="AC1284" s="8" t="s">
        <v>432</v>
      </c>
      <c r="AD1284" s="7"/>
    </row>
    <row r="1285" spans="1:30" s="46" customFormat="1" ht="20.100000000000001" customHeight="1" x14ac:dyDescent="0.3">
      <c r="A1285" s="24"/>
      <c r="B1285" s="24"/>
      <c r="C1285" s="24"/>
      <c r="D1285" s="24"/>
      <c r="E1285" s="24"/>
      <c r="F1285" s="24"/>
      <c r="G1285" s="24"/>
      <c r="H1285" s="136"/>
      <c r="I1285" s="26"/>
      <c r="J1285" s="27"/>
      <c r="K1285" s="26"/>
      <c r="L1285" s="24"/>
      <c r="M1285" s="24"/>
      <c r="N1285" s="24"/>
      <c r="O1285" s="24"/>
      <c r="P1285" s="24"/>
      <c r="Q1285" s="26"/>
      <c r="R1285" s="26"/>
      <c r="S1285" s="26"/>
      <c r="T1285" s="24"/>
      <c r="U1285" s="26"/>
      <c r="V1285" s="28"/>
      <c r="W1285" s="26"/>
      <c r="X1285" s="26"/>
      <c r="Y1285" s="26"/>
      <c r="Z1285" s="26"/>
      <c r="AA1285" s="24"/>
      <c r="AB1285" s="24"/>
      <c r="AC1285" s="27"/>
      <c r="AD1285" s="26"/>
    </row>
    <row r="1286" spans="1:30" s="45" customFormat="1" ht="20.100000000000001" customHeight="1" x14ac:dyDescent="0.3">
      <c r="A1286" s="23">
        <v>1844</v>
      </c>
      <c r="B1286" s="23" t="s">
        <v>35</v>
      </c>
      <c r="C1286" s="23">
        <v>13545</v>
      </c>
      <c r="D1286" s="23">
        <v>3</v>
      </c>
      <c r="E1286" s="23">
        <v>6</v>
      </c>
      <c r="F1286" s="23">
        <v>3</v>
      </c>
      <c r="G1286" s="23">
        <v>2</v>
      </c>
      <c r="H1286" s="134" t="s">
        <v>271</v>
      </c>
      <c r="I1286" s="7">
        <v>2702</v>
      </c>
      <c r="J1286" s="8">
        <v>210</v>
      </c>
      <c r="K1286" s="10">
        <f t="shared" si="533"/>
        <v>567420</v>
      </c>
      <c r="L1286" s="23"/>
      <c r="M1286" s="23"/>
      <c r="N1286" s="23"/>
      <c r="O1286" s="23"/>
      <c r="P1286" s="23"/>
      <c r="Q1286" s="7"/>
      <c r="R1286" s="7"/>
      <c r="S1286" s="7"/>
      <c r="T1286" s="23"/>
      <c r="U1286" s="7"/>
      <c r="V1286" s="11"/>
      <c r="W1286" s="7"/>
      <c r="X1286" s="12">
        <f t="shared" si="535"/>
        <v>567420</v>
      </c>
      <c r="Y1286" s="7"/>
      <c r="Z1286" s="13">
        <v>50000000</v>
      </c>
      <c r="AA1286" s="23">
        <v>0</v>
      </c>
      <c r="AB1286" s="23">
        <v>0</v>
      </c>
      <c r="AC1286" s="8" t="s">
        <v>433</v>
      </c>
      <c r="AD1286" s="7"/>
    </row>
    <row r="1287" spans="1:30" s="45" customFormat="1" ht="20.100000000000001" customHeight="1" x14ac:dyDescent="0.3">
      <c r="A1287" s="1"/>
      <c r="B1287" s="1" t="s">
        <v>35</v>
      </c>
      <c r="C1287" s="1">
        <v>13548</v>
      </c>
      <c r="D1287" s="1">
        <v>3</v>
      </c>
      <c r="E1287" s="1">
        <v>3</v>
      </c>
      <c r="F1287" s="1">
        <v>2</v>
      </c>
      <c r="G1287" s="1">
        <v>7</v>
      </c>
      <c r="H1287" s="138" t="s">
        <v>271</v>
      </c>
      <c r="I1287" s="2">
        <v>1407</v>
      </c>
      <c r="J1287" s="36">
        <v>210</v>
      </c>
      <c r="K1287" s="10">
        <f t="shared" si="533"/>
        <v>295470</v>
      </c>
      <c r="L1287" s="1"/>
      <c r="M1287" s="1"/>
      <c r="N1287" s="1"/>
      <c r="O1287" s="1"/>
      <c r="P1287" s="1"/>
      <c r="Q1287" s="2"/>
      <c r="R1287" s="2"/>
      <c r="S1287" s="2"/>
      <c r="T1287" s="1"/>
      <c r="U1287" s="2"/>
      <c r="V1287" s="44"/>
      <c r="W1287" s="2"/>
      <c r="X1287" s="12">
        <f t="shared" si="535"/>
        <v>295470</v>
      </c>
      <c r="Y1287" s="2"/>
      <c r="Z1287" s="13">
        <v>50000000</v>
      </c>
      <c r="AA1287" s="23">
        <v>0</v>
      </c>
      <c r="AB1287" s="23">
        <v>0</v>
      </c>
      <c r="AC1287" s="36"/>
      <c r="AD1287" s="2"/>
    </row>
    <row r="1288" spans="1:30" s="46" customFormat="1" ht="20.100000000000001" customHeight="1" x14ac:dyDescent="0.3">
      <c r="A1288" s="17"/>
      <c r="B1288" s="17"/>
      <c r="C1288" s="17"/>
      <c r="D1288" s="17"/>
      <c r="E1288" s="17"/>
      <c r="F1288" s="17"/>
      <c r="G1288" s="17"/>
      <c r="H1288" s="135"/>
      <c r="I1288" s="19"/>
      <c r="J1288" s="20"/>
      <c r="K1288" s="19"/>
      <c r="L1288" s="17"/>
      <c r="M1288" s="17"/>
      <c r="N1288" s="17"/>
      <c r="O1288" s="17"/>
      <c r="P1288" s="17"/>
      <c r="Q1288" s="19"/>
      <c r="R1288" s="19"/>
      <c r="S1288" s="19"/>
      <c r="T1288" s="17"/>
      <c r="U1288" s="19"/>
      <c r="V1288" s="21"/>
      <c r="W1288" s="19"/>
      <c r="X1288" s="19"/>
      <c r="Y1288" s="19"/>
      <c r="Z1288" s="19"/>
      <c r="AA1288" s="17"/>
      <c r="AB1288" s="17"/>
      <c r="AC1288" s="20"/>
      <c r="AD1288" s="19"/>
    </row>
    <row r="1289" spans="1:30" s="45" customFormat="1" ht="20.100000000000001" customHeight="1" x14ac:dyDescent="0.3">
      <c r="A1289" s="23">
        <v>1845</v>
      </c>
      <c r="B1289" s="23" t="s">
        <v>35</v>
      </c>
      <c r="C1289" s="23">
        <v>643</v>
      </c>
      <c r="D1289" s="23">
        <v>6</v>
      </c>
      <c r="E1289" s="23">
        <v>2</v>
      </c>
      <c r="F1289" s="23">
        <v>0</v>
      </c>
      <c r="G1289" s="23">
        <v>50</v>
      </c>
      <c r="H1289" s="134" t="s">
        <v>271</v>
      </c>
      <c r="I1289" s="7">
        <v>850</v>
      </c>
      <c r="J1289" s="8">
        <v>150</v>
      </c>
      <c r="K1289" s="10">
        <f t="shared" si="533"/>
        <v>127500</v>
      </c>
      <c r="L1289" s="23"/>
      <c r="M1289" s="23"/>
      <c r="N1289" s="23"/>
      <c r="O1289" s="23"/>
      <c r="P1289" s="23"/>
      <c r="Q1289" s="7"/>
      <c r="R1289" s="7"/>
      <c r="S1289" s="7"/>
      <c r="T1289" s="23"/>
      <c r="U1289" s="7"/>
      <c r="V1289" s="11"/>
      <c r="W1289" s="7"/>
      <c r="X1289" s="12">
        <f t="shared" si="535"/>
        <v>127500</v>
      </c>
      <c r="Y1289" s="7"/>
      <c r="Z1289" s="13">
        <v>50000000</v>
      </c>
      <c r="AA1289" s="23">
        <v>0</v>
      </c>
      <c r="AB1289" s="23">
        <v>0</v>
      </c>
      <c r="AC1289" s="8" t="s">
        <v>434</v>
      </c>
      <c r="AD1289" s="7"/>
    </row>
    <row r="1290" spans="1:30" s="45" customFormat="1" ht="20.100000000000001" customHeight="1" x14ac:dyDescent="0.3">
      <c r="A1290" s="1"/>
      <c r="B1290" s="1" t="s">
        <v>35</v>
      </c>
      <c r="C1290" s="1">
        <v>2659</v>
      </c>
      <c r="D1290" s="1">
        <v>3</v>
      </c>
      <c r="E1290" s="1">
        <v>5</v>
      </c>
      <c r="F1290" s="1">
        <v>3</v>
      </c>
      <c r="G1290" s="1">
        <v>58</v>
      </c>
      <c r="H1290" s="138" t="s">
        <v>272</v>
      </c>
      <c r="I1290" s="2">
        <v>400</v>
      </c>
      <c r="J1290" s="36">
        <v>220</v>
      </c>
      <c r="K1290" s="10">
        <f t="shared" si="533"/>
        <v>88000</v>
      </c>
      <c r="L1290" s="1">
        <v>1</v>
      </c>
      <c r="M1290" s="1" t="s">
        <v>42</v>
      </c>
      <c r="N1290" s="1" t="s">
        <v>36</v>
      </c>
      <c r="O1290" s="35" t="s">
        <v>272</v>
      </c>
      <c r="P1290" s="1">
        <v>99</v>
      </c>
      <c r="Q1290" s="2">
        <v>100</v>
      </c>
      <c r="R1290" s="2">
        <v>6750</v>
      </c>
      <c r="S1290" s="9">
        <f>P1290*R1290</f>
        <v>668250</v>
      </c>
      <c r="T1290" s="1">
        <v>25</v>
      </c>
      <c r="U1290" s="2">
        <v>40</v>
      </c>
      <c r="V1290" s="9">
        <f>S1290*U1290/100</f>
        <v>267300</v>
      </c>
      <c r="W1290" s="9">
        <f>S1290-V1290</f>
        <v>400950</v>
      </c>
      <c r="X1290" s="12">
        <f t="shared" si="535"/>
        <v>488950</v>
      </c>
      <c r="Y1290" s="9">
        <f>X1290*Q1290/100</f>
        <v>488950</v>
      </c>
      <c r="Z1290" s="13">
        <v>50000000</v>
      </c>
      <c r="AA1290" s="23">
        <v>0</v>
      </c>
      <c r="AB1290" s="23">
        <v>0</v>
      </c>
      <c r="AC1290" s="36">
        <v>0</v>
      </c>
      <c r="AD1290" s="2"/>
    </row>
    <row r="1291" spans="1:30" s="45" customFormat="1" ht="20.100000000000001" customHeight="1" x14ac:dyDescent="0.3">
      <c r="A1291" s="1"/>
      <c r="B1291" s="1"/>
      <c r="C1291" s="1"/>
      <c r="D1291" s="1"/>
      <c r="E1291" s="1"/>
      <c r="F1291" s="1"/>
      <c r="G1291" s="1"/>
      <c r="H1291" s="138" t="s">
        <v>271</v>
      </c>
      <c r="I1291" s="2">
        <v>1958</v>
      </c>
      <c r="J1291" s="36">
        <v>220</v>
      </c>
      <c r="K1291" s="10">
        <f t="shared" si="533"/>
        <v>430760</v>
      </c>
      <c r="L1291" s="1"/>
      <c r="M1291" s="1"/>
      <c r="N1291" s="1"/>
      <c r="O1291" s="1"/>
      <c r="P1291" s="1"/>
      <c r="Q1291" s="2"/>
      <c r="R1291" s="2"/>
      <c r="S1291" s="2"/>
      <c r="T1291" s="1"/>
      <c r="U1291" s="2"/>
      <c r="V1291" s="44"/>
      <c r="W1291" s="2"/>
      <c r="X1291" s="12">
        <f t="shared" si="535"/>
        <v>430760</v>
      </c>
      <c r="Y1291" s="2"/>
      <c r="Z1291" s="13">
        <v>50000000</v>
      </c>
      <c r="AA1291" s="23">
        <v>0</v>
      </c>
      <c r="AB1291" s="23">
        <v>0</v>
      </c>
      <c r="AC1291" s="36"/>
      <c r="AD1291" s="2"/>
    </row>
    <row r="1292" spans="1:30" s="45" customFormat="1" ht="20.100000000000001" customHeight="1" x14ac:dyDescent="0.3">
      <c r="A1292" s="1"/>
      <c r="B1292" s="1" t="s">
        <v>35</v>
      </c>
      <c r="C1292" s="1">
        <v>7319</v>
      </c>
      <c r="D1292" s="1">
        <v>3</v>
      </c>
      <c r="E1292" s="1">
        <v>5</v>
      </c>
      <c r="F1292" s="1">
        <v>3</v>
      </c>
      <c r="G1292" s="1">
        <v>84</v>
      </c>
      <c r="H1292" s="138" t="s">
        <v>271</v>
      </c>
      <c r="I1292" s="2">
        <v>2384</v>
      </c>
      <c r="J1292" s="36">
        <v>200</v>
      </c>
      <c r="K1292" s="10">
        <f t="shared" si="533"/>
        <v>476800</v>
      </c>
      <c r="L1292" s="1"/>
      <c r="M1292" s="1"/>
      <c r="N1292" s="1"/>
      <c r="O1292" s="1"/>
      <c r="P1292" s="1"/>
      <c r="Q1292" s="2"/>
      <c r="R1292" s="2"/>
      <c r="S1292" s="2"/>
      <c r="T1292" s="1"/>
      <c r="U1292" s="2"/>
      <c r="V1292" s="44"/>
      <c r="W1292" s="2"/>
      <c r="X1292" s="12">
        <f t="shared" si="535"/>
        <v>476800</v>
      </c>
      <c r="Y1292" s="2"/>
      <c r="Z1292" s="13">
        <v>50000000</v>
      </c>
      <c r="AA1292" s="23">
        <v>0</v>
      </c>
      <c r="AB1292" s="23">
        <v>0</v>
      </c>
      <c r="AC1292" s="36">
        <v>0</v>
      </c>
      <c r="AD1292" s="2"/>
    </row>
    <row r="1293" spans="1:30" s="46" customFormat="1" ht="20.100000000000001" customHeight="1" x14ac:dyDescent="0.3">
      <c r="A1293" s="17"/>
      <c r="B1293" s="17"/>
      <c r="C1293" s="17"/>
      <c r="D1293" s="17"/>
      <c r="E1293" s="17"/>
      <c r="F1293" s="17"/>
      <c r="G1293" s="17"/>
      <c r="H1293" s="135"/>
      <c r="I1293" s="19"/>
      <c r="J1293" s="20"/>
      <c r="K1293" s="19"/>
      <c r="L1293" s="17"/>
      <c r="M1293" s="17"/>
      <c r="N1293" s="17"/>
      <c r="O1293" s="17"/>
      <c r="P1293" s="17"/>
      <c r="Q1293" s="19"/>
      <c r="R1293" s="19"/>
      <c r="S1293" s="19"/>
      <c r="T1293" s="17"/>
      <c r="U1293" s="19"/>
      <c r="V1293" s="21"/>
      <c r="W1293" s="19"/>
      <c r="X1293" s="19"/>
      <c r="Y1293" s="19"/>
      <c r="Z1293" s="19"/>
      <c r="AA1293" s="17"/>
      <c r="AB1293" s="17"/>
      <c r="AC1293" s="20"/>
      <c r="AD1293" s="19"/>
    </row>
    <row r="1294" spans="1:30" s="45" customFormat="1" ht="20.100000000000001" customHeight="1" x14ac:dyDescent="0.3">
      <c r="A1294" s="23">
        <v>1846</v>
      </c>
      <c r="B1294" s="23" t="s">
        <v>35</v>
      </c>
      <c r="C1294" s="23">
        <v>2767</v>
      </c>
      <c r="D1294" s="23">
        <v>3</v>
      </c>
      <c r="E1294" s="23">
        <v>7</v>
      </c>
      <c r="F1294" s="23">
        <v>0</v>
      </c>
      <c r="G1294" s="23">
        <v>80</v>
      </c>
      <c r="H1294" s="134" t="s">
        <v>271</v>
      </c>
      <c r="I1294" s="7">
        <v>2880</v>
      </c>
      <c r="J1294" s="8">
        <v>250</v>
      </c>
      <c r="K1294" s="10">
        <f t="shared" si="533"/>
        <v>720000</v>
      </c>
      <c r="L1294" s="23"/>
      <c r="M1294" s="23"/>
      <c r="N1294" s="23"/>
      <c r="O1294" s="23"/>
      <c r="P1294" s="23"/>
      <c r="Q1294" s="7"/>
      <c r="R1294" s="7"/>
      <c r="S1294" s="7"/>
      <c r="T1294" s="23"/>
      <c r="U1294" s="7"/>
      <c r="V1294" s="11"/>
      <c r="W1294" s="7"/>
      <c r="X1294" s="12">
        <f t="shared" si="535"/>
        <v>720000</v>
      </c>
      <c r="Y1294" s="2"/>
      <c r="Z1294" s="13">
        <v>50000000</v>
      </c>
      <c r="AA1294" s="23">
        <v>0</v>
      </c>
      <c r="AB1294" s="23">
        <v>0</v>
      </c>
      <c r="AC1294" s="8" t="s">
        <v>435</v>
      </c>
      <c r="AD1294" s="7"/>
    </row>
    <row r="1295" spans="1:30" s="46" customFormat="1" ht="20.100000000000001" customHeight="1" x14ac:dyDescent="0.3">
      <c r="A1295" s="24"/>
      <c r="B1295" s="24"/>
      <c r="C1295" s="24"/>
      <c r="D1295" s="24"/>
      <c r="E1295" s="24"/>
      <c r="F1295" s="24"/>
      <c r="G1295" s="24"/>
      <c r="H1295" s="136"/>
      <c r="I1295" s="26"/>
      <c r="J1295" s="27"/>
      <c r="K1295" s="26"/>
      <c r="L1295" s="24"/>
      <c r="M1295" s="24"/>
      <c r="N1295" s="24"/>
      <c r="O1295" s="24"/>
      <c r="P1295" s="24"/>
      <c r="Q1295" s="26"/>
      <c r="R1295" s="26"/>
      <c r="S1295" s="26"/>
      <c r="T1295" s="24"/>
      <c r="U1295" s="26"/>
      <c r="V1295" s="28"/>
      <c r="W1295" s="26"/>
      <c r="X1295" s="26"/>
      <c r="Y1295" s="26"/>
      <c r="Z1295" s="26"/>
      <c r="AA1295" s="24"/>
      <c r="AB1295" s="24"/>
      <c r="AC1295" s="27"/>
      <c r="AD1295" s="26"/>
    </row>
    <row r="1296" spans="1:30" s="45" customFormat="1" ht="20.100000000000001" customHeight="1" x14ac:dyDescent="0.3">
      <c r="A1296" s="23">
        <v>1847</v>
      </c>
      <c r="B1296" s="23" t="s">
        <v>35</v>
      </c>
      <c r="C1296" s="23">
        <v>3622</v>
      </c>
      <c r="D1296" s="23">
        <v>2</v>
      </c>
      <c r="E1296" s="23">
        <v>6</v>
      </c>
      <c r="F1296" s="23">
        <v>0</v>
      </c>
      <c r="G1296" s="23">
        <v>64</v>
      </c>
      <c r="H1296" s="134" t="s">
        <v>271</v>
      </c>
      <c r="I1296" s="7">
        <v>2464</v>
      </c>
      <c r="J1296" s="8">
        <v>150</v>
      </c>
      <c r="K1296" s="10">
        <f t="shared" si="533"/>
        <v>369600</v>
      </c>
      <c r="L1296" s="23"/>
      <c r="M1296" s="23"/>
      <c r="N1296" s="23"/>
      <c r="O1296" s="23"/>
      <c r="P1296" s="23"/>
      <c r="Q1296" s="7"/>
      <c r="R1296" s="7"/>
      <c r="S1296" s="7"/>
      <c r="T1296" s="23"/>
      <c r="U1296" s="7"/>
      <c r="V1296" s="11"/>
      <c r="W1296" s="7"/>
      <c r="X1296" s="12">
        <f t="shared" si="535"/>
        <v>369600</v>
      </c>
      <c r="Y1296" s="2"/>
      <c r="Z1296" s="13">
        <v>50000000</v>
      </c>
      <c r="AA1296" s="23">
        <v>0</v>
      </c>
      <c r="AB1296" s="23">
        <v>0</v>
      </c>
      <c r="AC1296" s="8" t="s">
        <v>436</v>
      </c>
      <c r="AD1296" s="7"/>
    </row>
    <row r="1297" spans="1:30" s="45" customFormat="1" ht="20.100000000000001" customHeight="1" x14ac:dyDescent="0.3">
      <c r="A1297" s="1"/>
      <c r="B1297" s="1" t="s">
        <v>35</v>
      </c>
      <c r="C1297" s="1">
        <v>12780</v>
      </c>
      <c r="D1297" s="1">
        <v>2</v>
      </c>
      <c r="E1297" s="1">
        <v>3</v>
      </c>
      <c r="F1297" s="1">
        <v>2</v>
      </c>
      <c r="G1297" s="1">
        <v>29</v>
      </c>
      <c r="H1297" s="138" t="s">
        <v>271</v>
      </c>
      <c r="I1297" s="2">
        <v>1429</v>
      </c>
      <c r="J1297" s="36">
        <v>150</v>
      </c>
      <c r="K1297" s="10">
        <f t="shared" si="533"/>
        <v>214350</v>
      </c>
      <c r="L1297" s="1"/>
      <c r="M1297" s="1"/>
      <c r="N1297" s="1"/>
      <c r="O1297" s="1"/>
      <c r="P1297" s="1"/>
      <c r="Q1297" s="2"/>
      <c r="R1297" s="2"/>
      <c r="S1297" s="2"/>
      <c r="T1297" s="1"/>
      <c r="U1297" s="2"/>
      <c r="V1297" s="44"/>
      <c r="W1297" s="2"/>
      <c r="X1297" s="12">
        <f t="shared" si="535"/>
        <v>214350</v>
      </c>
      <c r="Y1297" s="2"/>
      <c r="Z1297" s="13">
        <v>50000000</v>
      </c>
      <c r="AA1297" s="23">
        <v>0</v>
      </c>
      <c r="AB1297" s="23">
        <v>0</v>
      </c>
      <c r="AC1297" s="36">
        <v>0</v>
      </c>
      <c r="AD1297" s="2"/>
    </row>
    <row r="1298" spans="1:30" s="45" customFormat="1" ht="20.100000000000001" customHeight="1" x14ac:dyDescent="0.3">
      <c r="A1298" s="1"/>
      <c r="B1298" s="1" t="s">
        <v>35</v>
      </c>
      <c r="C1298" s="1">
        <v>1950</v>
      </c>
      <c r="D1298" s="1">
        <v>2</v>
      </c>
      <c r="E1298" s="1">
        <v>3</v>
      </c>
      <c r="F1298" s="1">
        <v>1</v>
      </c>
      <c r="G1298" s="1">
        <v>35</v>
      </c>
      <c r="H1298" s="138" t="s">
        <v>271</v>
      </c>
      <c r="I1298" s="2">
        <v>1335</v>
      </c>
      <c r="J1298" s="36">
        <v>150</v>
      </c>
      <c r="K1298" s="10">
        <f t="shared" si="533"/>
        <v>200250</v>
      </c>
      <c r="L1298" s="1"/>
      <c r="M1298" s="1"/>
      <c r="N1298" s="1"/>
      <c r="O1298" s="1"/>
      <c r="P1298" s="1"/>
      <c r="Q1298" s="2"/>
      <c r="R1298" s="2"/>
      <c r="S1298" s="2"/>
      <c r="T1298" s="1"/>
      <c r="U1298" s="2"/>
      <c r="V1298" s="44"/>
      <c r="W1298" s="2"/>
      <c r="X1298" s="12">
        <f t="shared" si="535"/>
        <v>200250</v>
      </c>
      <c r="Y1298" s="2"/>
      <c r="Z1298" s="13">
        <v>50000000</v>
      </c>
      <c r="AA1298" s="23">
        <v>0</v>
      </c>
      <c r="AB1298" s="23">
        <v>0</v>
      </c>
      <c r="AC1298" s="36">
        <v>0</v>
      </c>
      <c r="AD1298" s="2"/>
    </row>
    <row r="1299" spans="1:30" s="46" customFormat="1" ht="20.100000000000001" customHeight="1" x14ac:dyDescent="0.3">
      <c r="A1299" s="17"/>
      <c r="B1299" s="17"/>
      <c r="C1299" s="17"/>
      <c r="D1299" s="17"/>
      <c r="E1299" s="17"/>
      <c r="F1299" s="17"/>
      <c r="G1299" s="17"/>
      <c r="H1299" s="135"/>
      <c r="I1299" s="19"/>
      <c r="J1299" s="20"/>
      <c r="K1299" s="19"/>
      <c r="L1299" s="17"/>
      <c r="M1299" s="17"/>
      <c r="N1299" s="17"/>
      <c r="O1299" s="17"/>
      <c r="P1299" s="17"/>
      <c r="Q1299" s="19"/>
      <c r="R1299" s="19"/>
      <c r="S1299" s="19"/>
      <c r="T1299" s="17"/>
      <c r="U1299" s="19"/>
      <c r="V1299" s="21"/>
      <c r="W1299" s="19"/>
      <c r="X1299" s="19"/>
      <c r="Y1299" s="19"/>
      <c r="Z1299" s="19"/>
      <c r="AA1299" s="17"/>
      <c r="AB1299" s="17"/>
      <c r="AC1299" s="20"/>
      <c r="AD1299" s="19"/>
    </row>
    <row r="1300" spans="1:30" s="45" customFormat="1" ht="20.100000000000001" customHeight="1" x14ac:dyDescent="0.3">
      <c r="A1300" s="23">
        <v>1848</v>
      </c>
      <c r="B1300" s="23" t="s">
        <v>35</v>
      </c>
      <c r="C1300" s="23">
        <v>14472</v>
      </c>
      <c r="D1300" s="23">
        <v>5</v>
      </c>
      <c r="E1300" s="23">
        <v>0</v>
      </c>
      <c r="F1300" s="23">
        <v>0</v>
      </c>
      <c r="G1300" s="23">
        <v>86</v>
      </c>
      <c r="H1300" s="134" t="s">
        <v>271</v>
      </c>
      <c r="I1300" s="7">
        <v>86</v>
      </c>
      <c r="J1300" s="8">
        <v>1200</v>
      </c>
      <c r="K1300" s="10">
        <f t="shared" si="533"/>
        <v>103200</v>
      </c>
      <c r="L1300" s="23"/>
      <c r="M1300" s="23"/>
      <c r="N1300" s="23"/>
      <c r="O1300" s="23"/>
      <c r="P1300" s="23"/>
      <c r="Q1300" s="7"/>
      <c r="R1300" s="7"/>
      <c r="S1300" s="7"/>
      <c r="T1300" s="23"/>
      <c r="U1300" s="7"/>
      <c r="V1300" s="11"/>
      <c r="W1300" s="7"/>
      <c r="X1300" s="12">
        <f t="shared" si="535"/>
        <v>103200</v>
      </c>
      <c r="Y1300" s="2"/>
      <c r="Z1300" s="13">
        <v>50000000</v>
      </c>
      <c r="AA1300" s="23">
        <v>0</v>
      </c>
      <c r="AB1300" s="23">
        <v>0</v>
      </c>
      <c r="AC1300" s="8" t="s">
        <v>437</v>
      </c>
      <c r="AD1300" s="7"/>
    </row>
    <row r="1301" spans="1:30" s="45" customFormat="1" ht="20.100000000000001" customHeight="1" x14ac:dyDescent="0.3">
      <c r="A1301" s="1"/>
      <c r="B1301" s="1" t="s">
        <v>35</v>
      </c>
      <c r="C1301" s="1">
        <v>4060</v>
      </c>
      <c r="D1301" s="1">
        <v>5</v>
      </c>
      <c r="E1301" s="1">
        <v>4</v>
      </c>
      <c r="F1301" s="1">
        <v>0</v>
      </c>
      <c r="G1301" s="1">
        <v>0</v>
      </c>
      <c r="H1301" s="138" t="s">
        <v>272</v>
      </c>
      <c r="I1301" s="2">
        <v>200</v>
      </c>
      <c r="J1301" s="36">
        <v>250</v>
      </c>
      <c r="K1301" s="10">
        <f t="shared" si="533"/>
        <v>50000</v>
      </c>
      <c r="L1301" s="1">
        <v>1</v>
      </c>
      <c r="M1301" s="1" t="s">
        <v>42</v>
      </c>
      <c r="N1301" s="1" t="s">
        <v>51</v>
      </c>
      <c r="O1301" s="35" t="s">
        <v>272</v>
      </c>
      <c r="P1301" s="1">
        <v>144</v>
      </c>
      <c r="Q1301" s="2">
        <v>100</v>
      </c>
      <c r="R1301" s="2">
        <v>6750</v>
      </c>
      <c r="S1301" s="9">
        <f>P1301*R1301</f>
        <v>972000</v>
      </c>
      <c r="T1301" s="1">
        <v>43</v>
      </c>
      <c r="U1301" s="2">
        <v>85</v>
      </c>
      <c r="V1301" s="9">
        <f>S1301*U1301/100</f>
        <v>826200</v>
      </c>
      <c r="W1301" s="9">
        <f>S1301-V1301</f>
        <v>145800</v>
      </c>
      <c r="X1301" s="12">
        <f t="shared" si="535"/>
        <v>195800</v>
      </c>
      <c r="Y1301" s="9">
        <f>X1301*Q1301/100</f>
        <v>195800</v>
      </c>
      <c r="Z1301" s="13">
        <v>50000000</v>
      </c>
      <c r="AA1301" s="23">
        <v>0</v>
      </c>
      <c r="AB1301" s="23">
        <v>0</v>
      </c>
      <c r="AC1301" s="36">
        <v>0</v>
      </c>
      <c r="AD1301" s="2"/>
    </row>
    <row r="1302" spans="1:30" s="45" customFormat="1" ht="20.100000000000001" customHeight="1" x14ac:dyDescent="0.3">
      <c r="A1302" s="1"/>
      <c r="B1302" s="1"/>
      <c r="C1302" s="1"/>
      <c r="D1302" s="1"/>
      <c r="E1302" s="1"/>
      <c r="F1302" s="1"/>
      <c r="G1302" s="1"/>
      <c r="H1302" s="138" t="s">
        <v>271</v>
      </c>
      <c r="I1302" s="2">
        <v>1400</v>
      </c>
      <c r="J1302" s="36">
        <v>250</v>
      </c>
      <c r="K1302" s="10">
        <f t="shared" si="533"/>
        <v>350000</v>
      </c>
      <c r="L1302" s="1"/>
      <c r="M1302" s="1"/>
      <c r="N1302" s="1"/>
      <c r="O1302" s="1"/>
      <c r="P1302" s="1"/>
      <c r="Q1302" s="2"/>
      <c r="R1302" s="2"/>
      <c r="S1302" s="2"/>
      <c r="T1302" s="1"/>
      <c r="U1302" s="2"/>
      <c r="V1302" s="44"/>
      <c r="W1302" s="2"/>
      <c r="X1302" s="12">
        <f t="shared" si="535"/>
        <v>350000</v>
      </c>
      <c r="Y1302" s="2"/>
      <c r="Z1302" s="13">
        <v>50000000</v>
      </c>
      <c r="AA1302" s="23">
        <v>0</v>
      </c>
      <c r="AB1302" s="23">
        <v>0</v>
      </c>
      <c r="AC1302" s="36"/>
      <c r="AD1302" s="2"/>
    </row>
    <row r="1303" spans="1:30" s="46" customFormat="1" ht="20.100000000000001" customHeight="1" x14ac:dyDescent="0.3">
      <c r="A1303" s="17"/>
      <c r="B1303" s="17"/>
      <c r="C1303" s="17"/>
      <c r="D1303" s="17"/>
      <c r="E1303" s="17"/>
      <c r="F1303" s="17"/>
      <c r="G1303" s="17"/>
      <c r="H1303" s="135"/>
      <c r="I1303" s="19"/>
      <c r="J1303" s="20"/>
      <c r="K1303" s="19"/>
      <c r="L1303" s="17"/>
      <c r="M1303" s="17"/>
      <c r="N1303" s="17"/>
      <c r="O1303" s="17"/>
      <c r="P1303" s="17"/>
      <c r="Q1303" s="19"/>
      <c r="R1303" s="19"/>
      <c r="S1303" s="19"/>
      <c r="T1303" s="17"/>
      <c r="U1303" s="19"/>
      <c r="V1303" s="21"/>
      <c r="W1303" s="19"/>
      <c r="X1303" s="19"/>
      <c r="Y1303" s="19"/>
      <c r="Z1303" s="19"/>
      <c r="AA1303" s="17"/>
      <c r="AB1303" s="17"/>
      <c r="AC1303" s="20"/>
      <c r="AD1303" s="19"/>
    </row>
    <row r="1304" spans="1:30" s="45" customFormat="1" ht="20.100000000000001" customHeight="1" x14ac:dyDescent="0.3">
      <c r="A1304" s="23">
        <v>1849</v>
      </c>
      <c r="B1304" s="23" t="s">
        <v>35</v>
      </c>
      <c r="C1304" s="23">
        <v>11687</v>
      </c>
      <c r="D1304" s="23">
        <v>4</v>
      </c>
      <c r="E1304" s="23">
        <v>1</v>
      </c>
      <c r="F1304" s="23">
        <v>0</v>
      </c>
      <c r="G1304" s="23">
        <v>23</v>
      </c>
      <c r="H1304" s="134" t="s">
        <v>271</v>
      </c>
      <c r="I1304" s="7">
        <v>423</v>
      </c>
      <c r="J1304" s="8">
        <v>150</v>
      </c>
      <c r="K1304" s="10">
        <f t="shared" si="533"/>
        <v>63450</v>
      </c>
      <c r="L1304" s="23"/>
      <c r="M1304" s="23"/>
      <c r="N1304" s="23"/>
      <c r="O1304" s="23"/>
      <c r="P1304" s="23"/>
      <c r="Q1304" s="7"/>
      <c r="R1304" s="7"/>
      <c r="S1304" s="7"/>
      <c r="T1304" s="23"/>
      <c r="U1304" s="7"/>
      <c r="V1304" s="11"/>
      <c r="W1304" s="7"/>
      <c r="X1304" s="12">
        <f t="shared" si="535"/>
        <v>63450</v>
      </c>
      <c r="Y1304" s="2"/>
      <c r="Z1304" s="13">
        <v>50000000</v>
      </c>
      <c r="AA1304" s="23">
        <v>0</v>
      </c>
      <c r="AB1304" s="23">
        <v>0</v>
      </c>
      <c r="AC1304" s="8" t="s">
        <v>438</v>
      </c>
      <c r="AD1304" s="7"/>
    </row>
    <row r="1305" spans="1:30" s="45" customFormat="1" ht="20.100000000000001" customHeight="1" x14ac:dyDescent="0.3">
      <c r="A1305" s="1"/>
      <c r="B1305" s="1" t="s">
        <v>35</v>
      </c>
      <c r="C1305" s="1">
        <v>541</v>
      </c>
      <c r="D1305" s="1">
        <v>4</v>
      </c>
      <c r="E1305" s="1">
        <v>0</v>
      </c>
      <c r="F1305" s="1">
        <v>3</v>
      </c>
      <c r="G1305" s="1">
        <v>77</v>
      </c>
      <c r="H1305" s="138" t="s">
        <v>271</v>
      </c>
      <c r="I1305" s="2">
        <v>377</v>
      </c>
      <c r="J1305" s="36">
        <v>250</v>
      </c>
      <c r="K1305" s="10">
        <f t="shared" si="533"/>
        <v>94250</v>
      </c>
      <c r="L1305" s="1"/>
      <c r="M1305" s="1"/>
      <c r="N1305" s="1"/>
      <c r="O1305" s="1"/>
      <c r="P1305" s="1"/>
      <c r="Q1305" s="2"/>
      <c r="R1305" s="2"/>
      <c r="S1305" s="2"/>
      <c r="T1305" s="1"/>
      <c r="U1305" s="2"/>
      <c r="V1305" s="44"/>
      <c r="W1305" s="2"/>
      <c r="X1305" s="12">
        <f t="shared" si="535"/>
        <v>94250</v>
      </c>
      <c r="Y1305" s="2"/>
      <c r="Z1305" s="13">
        <v>50000000</v>
      </c>
      <c r="AA1305" s="23">
        <v>0</v>
      </c>
      <c r="AB1305" s="23">
        <v>0</v>
      </c>
      <c r="AC1305" s="36">
        <v>0</v>
      </c>
      <c r="AD1305" s="2"/>
    </row>
    <row r="1306" spans="1:30" s="45" customFormat="1" ht="20.100000000000001" customHeight="1" x14ac:dyDescent="0.3">
      <c r="A1306" s="1"/>
      <c r="B1306" s="1" t="s">
        <v>35</v>
      </c>
      <c r="C1306" s="1">
        <v>3886</v>
      </c>
      <c r="D1306" s="1">
        <v>5</v>
      </c>
      <c r="E1306" s="1">
        <v>0</v>
      </c>
      <c r="F1306" s="1">
        <v>1</v>
      </c>
      <c r="G1306" s="1">
        <v>92</v>
      </c>
      <c r="H1306" s="138" t="s">
        <v>271</v>
      </c>
      <c r="I1306" s="2">
        <v>192</v>
      </c>
      <c r="J1306" s="36">
        <v>250</v>
      </c>
      <c r="K1306" s="10">
        <f t="shared" si="533"/>
        <v>48000</v>
      </c>
      <c r="L1306" s="1"/>
      <c r="M1306" s="1"/>
      <c r="N1306" s="1"/>
      <c r="O1306" s="1"/>
      <c r="P1306" s="1"/>
      <c r="Q1306" s="2"/>
      <c r="R1306" s="2"/>
      <c r="S1306" s="2"/>
      <c r="T1306" s="1"/>
      <c r="U1306" s="2"/>
      <c r="V1306" s="44"/>
      <c r="W1306" s="2"/>
      <c r="X1306" s="12">
        <f t="shared" si="535"/>
        <v>48000</v>
      </c>
      <c r="Y1306" s="2"/>
      <c r="Z1306" s="13">
        <v>50000000</v>
      </c>
      <c r="AA1306" s="23">
        <v>0</v>
      </c>
      <c r="AB1306" s="23">
        <v>0</v>
      </c>
      <c r="AC1306" s="36">
        <v>0</v>
      </c>
      <c r="AD1306" s="2"/>
    </row>
    <row r="1307" spans="1:30" s="45" customFormat="1" ht="20.100000000000001" customHeight="1" x14ac:dyDescent="0.3">
      <c r="A1307" s="1"/>
      <c r="B1307" s="1" t="s">
        <v>35</v>
      </c>
      <c r="C1307" s="1">
        <v>12331</v>
      </c>
      <c r="D1307" s="1">
        <v>3</v>
      </c>
      <c r="E1307" s="1">
        <v>2</v>
      </c>
      <c r="F1307" s="1">
        <v>0</v>
      </c>
      <c r="G1307" s="1">
        <v>69</v>
      </c>
      <c r="H1307" s="138" t="s">
        <v>271</v>
      </c>
      <c r="I1307" s="2">
        <v>869</v>
      </c>
      <c r="J1307" s="36">
        <v>300</v>
      </c>
      <c r="K1307" s="10">
        <f t="shared" si="533"/>
        <v>260700</v>
      </c>
      <c r="L1307" s="1"/>
      <c r="M1307" s="1"/>
      <c r="N1307" s="1"/>
      <c r="O1307" s="1"/>
      <c r="P1307" s="1"/>
      <c r="Q1307" s="2"/>
      <c r="R1307" s="2"/>
      <c r="S1307" s="2"/>
      <c r="T1307" s="1"/>
      <c r="U1307" s="2"/>
      <c r="V1307" s="44"/>
      <c r="W1307" s="2"/>
      <c r="X1307" s="12">
        <f t="shared" si="535"/>
        <v>260700</v>
      </c>
      <c r="Y1307" s="2"/>
      <c r="Z1307" s="13">
        <v>50000000</v>
      </c>
      <c r="AA1307" s="23">
        <v>0</v>
      </c>
      <c r="AB1307" s="23">
        <v>0</v>
      </c>
      <c r="AC1307" s="36">
        <v>0</v>
      </c>
      <c r="AD1307" s="2"/>
    </row>
    <row r="1308" spans="1:30" s="45" customFormat="1" ht="20.100000000000001" customHeight="1" x14ac:dyDescent="0.3">
      <c r="A1308" s="1"/>
      <c r="B1308" s="1" t="s">
        <v>35</v>
      </c>
      <c r="C1308" s="1">
        <v>3372</v>
      </c>
      <c r="D1308" s="1">
        <v>5</v>
      </c>
      <c r="E1308" s="1">
        <v>0</v>
      </c>
      <c r="F1308" s="1">
        <v>0</v>
      </c>
      <c r="G1308" s="1">
        <v>50</v>
      </c>
      <c r="H1308" s="138" t="s">
        <v>271</v>
      </c>
      <c r="I1308" s="2">
        <v>50</v>
      </c>
      <c r="J1308" s="36">
        <v>250</v>
      </c>
      <c r="K1308" s="10">
        <f t="shared" si="533"/>
        <v>12500</v>
      </c>
      <c r="L1308" s="1"/>
      <c r="M1308" s="1"/>
      <c r="N1308" s="1"/>
      <c r="O1308" s="1"/>
      <c r="P1308" s="1"/>
      <c r="Q1308" s="2"/>
      <c r="R1308" s="2"/>
      <c r="S1308" s="2"/>
      <c r="T1308" s="1"/>
      <c r="U1308" s="2"/>
      <c r="V1308" s="44"/>
      <c r="W1308" s="2"/>
      <c r="X1308" s="12">
        <f t="shared" si="535"/>
        <v>12500</v>
      </c>
      <c r="Y1308" s="2"/>
      <c r="Z1308" s="13">
        <v>50000000</v>
      </c>
      <c r="AA1308" s="23">
        <v>0</v>
      </c>
      <c r="AB1308" s="23">
        <v>0</v>
      </c>
      <c r="AC1308" s="36">
        <v>0</v>
      </c>
      <c r="AD1308" s="2"/>
    </row>
    <row r="1309" spans="1:30" s="46" customFormat="1" ht="20.100000000000001" customHeight="1" x14ac:dyDescent="0.3">
      <c r="A1309" s="17"/>
      <c r="B1309" s="17"/>
      <c r="C1309" s="17"/>
      <c r="D1309" s="17"/>
      <c r="E1309" s="17"/>
      <c r="F1309" s="17"/>
      <c r="G1309" s="17"/>
      <c r="H1309" s="135"/>
      <c r="I1309" s="19"/>
      <c r="J1309" s="20"/>
      <c r="K1309" s="19"/>
      <c r="L1309" s="17"/>
      <c r="M1309" s="17"/>
      <c r="N1309" s="17"/>
      <c r="O1309" s="17"/>
      <c r="P1309" s="17"/>
      <c r="Q1309" s="19"/>
      <c r="R1309" s="19"/>
      <c r="S1309" s="19"/>
      <c r="T1309" s="17"/>
      <c r="U1309" s="19"/>
      <c r="V1309" s="21"/>
      <c r="W1309" s="19"/>
      <c r="X1309" s="19"/>
      <c r="Y1309" s="19"/>
      <c r="Z1309" s="19"/>
      <c r="AA1309" s="17"/>
      <c r="AB1309" s="17"/>
      <c r="AC1309" s="20"/>
      <c r="AD1309" s="19"/>
    </row>
    <row r="1310" spans="1:30" s="45" customFormat="1" ht="20.100000000000001" customHeight="1" x14ac:dyDescent="0.3">
      <c r="A1310" s="23">
        <v>1850</v>
      </c>
      <c r="B1310" s="23" t="s">
        <v>35</v>
      </c>
      <c r="C1310" s="23">
        <v>11153</v>
      </c>
      <c r="D1310" s="23">
        <v>7</v>
      </c>
      <c r="E1310" s="23">
        <v>3</v>
      </c>
      <c r="F1310" s="23">
        <v>1</v>
      </c>
      <c r="G1310" s="23">
        <v>25</v>
      </c>
      <c r="H1310" s="134" t="s">
        <v>271</v>
      </c>
      <c r="I1310" s="7">
        <v>1325</v>
      </c>
      <c r="J1310" s="8">
        <v>220</v>
      </c>
      <c r="K1310" s="10">
        <f t="shared" si="533"/>
        <v>291500</v>
      </c>
      <c r="L1310" s="23"/>
      <c r="M1310" s="23"/>
      <c r="N1310" s="23"/>
      <c r="O1310" s="23"/>
      <c r="P1310" s="23"/>
      <c r="Q1310" s="7"/>
      <c r="R1310" s="7"/>
      <c r="S1310" s="7"/>
      <c r="T1310" s="23"/>
      <c r="U1310" s="7"/>
      <c r="V1310" s="11"/>
      <c r="W1310" s="7"/>
      <c r="X1310" s="12">
        <f t="shared" si="535"/>
        <v>291500</v>
      </c>
      <c r="Y1310" s="2"/>
      <c r="Z1310" s="13">
        <v>50000000</v>
      </c>
      <c r="AA1310" s="23">
        <v>0</v>
      </c>
      <c r="AB1310" s="23">
        <v>0</v>
      </c>
      <c r="AC1310" s="8" t="s">
        <v>439</v>
      </c>
      <c r="AD1310" s="7"/>
    </row>
    <row r="1311" spans="1:30" s="46" customFormat="1" ht="20.100000000000001" customHeight="1" x14ac:dyDescent="0.3">
      <c r="A1311" s="24"/>
      <c r="B1311" s="24"/>
      <c r="C1311" s="24"/>
      <c r="D1311" s="24"/>
      <c r="E1311" s="24"/>
      <c r="F1311" s="24"/>
      <c r="G1311" s="24"/>
      <c r="H1311" s="136"/>
      <c r="I1311" s="26"/>
      <c r="J1311" s="27"/>
      <c r="K1311" s="26"/>
      <c r="L1311" s="24"/>
      <c r="M1311" s="24"/>
      <c r="N1311" s="24"/>
      <c r="O1311" s="24"/>
      <c r="P1311" s="24"/>
      <c r="Q1311" s="26"/>
      <c r="R1311" s="26"/>
      <c r="S1311" s="26"/>
      <c r="T1311" s="24"/>
      <c r="U1311" s="26"/>
      <c r="V1311" s="28"/>
      <c r="W1311" s="26"/>
      <c r="X1311" s="26"/>
      <c r="Y1311" s="26"/>
      <c r="Z1311" s="26"/>
      <c r="AA1311" s="24"/>
      <c r="AB1311" s="24"/>
      <c r="AC1311" s="27"/>
      <c r="AD1311" s="26"/>
    </row>
    <row r="1312" spans="1:30" s="45" customFormat="1" ht="20.100000000000001" customHeight="1" x14ac:dyDescent="0.3">
      <c r="A1312" s="23">
        <v>1851</v>
      </c>
      <c r="B1312" s="23" t="s">
        <v>35</v>
      </c>
      <c r="C1312" s="23">
        <v>14388</v>
      </c>
      <c r="D1312" s="23">
        <v>3</v>
      </c>
      <c r="E1312" s="23">
        <v>3</v>
      </c>
      <c r="F1312" s="23">
        <v>0</v>
      </c>
      <c r="G1312" s="23">
        <v>0</v>
      </c>
      <c r="H1312" s="134" t="s">
        <v>271</v>
      </c>
      <c r="I1312" s="7">
        <v>1200</v>
      </c>
      <c r="J1312" s="8">
        <v>200</v>
      </c>
      <c r="K1312" s="10">
        <f t="shared" ref="K1312:K1319" si="536">I1312*J1312</f>
        <v>240000</v>
      </c>
      <c r="L1312" s="23"/>
      <c r="M1312" s="23"/>
      <c r="N1312" s="23"/>
      <c r="O1312" s="23"/>
      <c r="P1312" s="23"/>
      <c r="Q1312" s="7"/>
      <c r="R1312" s="7"/>
      <c r="S1312" s="7"/>
      <c r="T1312" s="23"/>
      <c r="U1312" s="7"/>
      <c r="V1312" s="11"/>
      <c r="W1312" s="7"/>
      <c r="X1312" s="12">
        <f t="shared" si="535"/>
        <v>240000</v>
      </c>
      <c r="Y1312" s="2"/>
      <c r="Z1312" s="13">
        <v>50000000</v>
      </c>
      <c r="AA1312" s="23">
        <v>0</v>
      </c>
      <c r="AB1312" s="23">
        <v>0</v>
      </c>
      <c r="AC1312" s="8" t="s">
        <v>440</v>
      </c>
      <c r="AD1312" s="7"/>
    </row>
    <row r="1313" spans="1:30" s="46" customFormat="1" ht="20.100000000000001" customHeight="1" x14ac:dyDescent="0.3">
      <c r="A1313" s="24"/>
      <c r="B1313" s="24"/>
      <c r="C1313" s="24"/>
      <c r="D1313" s="24"/>
      <c r="E1313" s="24"/>
      <c r="F1313" s="24"/>
      <c r="G1313" s="24"/>
      <c r="H1313" s="136"/>
      <c r="I1313" s="26"/>
      <c r="J1313" s="27"/>
      <c r="K1313" s="26"/>
      <c r="L1313" s="24"/>
      <c r="M1313" s="24"/>
      <c r="N1313" s="24"/>
      <c r="O1313" s="24"/>
      <c r="P1313" s="24"/>
      <c r="Q1313" s="26"/>
      <c r="R1313" s="26"/>
      <c r="S1313" s="26"/>
      <c r="T1313" s="24"/>
      <c r="U1313" s="26"/>
      <c r="V1313" s="28"/>
      <c r="W1313" s="26"/>
      <c r="X1313" s="26"/>
      <c r="Y1313" s="26"/>
      <c r="Z1313" s="26"/>
      <c r="AA1313" s="24"/>
      <c r="AB1313" s="24"/>
      <c r="AC1313" s="27"/>
      <c r="AD1313" s="26"/>
    </row>
    <row r="1314" spans="1:30" s="45" customFormat="1" ht="20.100000000000001" customHeight="1" x14ac:dyDescent="0.3">
      <c r="A1314" s="23">
        <v>1852</v>
      </c>
      <c r="B1314" s="23" t="s">
        <v>35</v>
      </c>
      <c r="C1314" s="23">
        <v>1828</v>
      </c>
      <c r="D1314" s="23">
        <v>2</v>
      </c>
      <c r="E1314" s="23">
        <v>2</v>
      </c>
      <c r="F1314" s="23">
        <v>0</v>
      </c>
      <c r="G1314" s="23">
        <v>3</v>
      </c>
      <c r="H1314" s="134" t="s">
        <v>272</v>
      </c>
      <c r="I1314" s="7">
        <v>203</v>
      </c>
      <c r="J1314" s="8">
        <v>150</v>
      </c>
      <c r="K1314" s="10">
        <f t="shared" si="536"/>
        <v>30450</v>
      </c>
      <c r="L1314" s="23"/>
      <c r="M1314" s="23"/>
      <c r="N1314" s="23"/>
      <c r="O1314" s="6"/>
      <c r="P1314" s="23"/>
      <c r="Q1314" s="7"/>
      <c r="R1314" s="7"/>
      <c r="S1314" s="7"/>
      <c r="T1314" s="23"/>
      <c r="U1314" s="7"/>
      <c r="V1314" s="11"/>
      <c r="W1314" s="7"/>
      <c r="X1314" s="12">
        <f t="shared" ref="X1314:X1332" si="537">K1314+W1314</f>
        <v>30450</v>
      </c>
      <c r="Y1314" s="9"/>
      <c r="Z1314" s="13"/>
      <c r="AA1314" s="9">
        <f>X1314-Z1314</f>
        <v>30450</v>
      </c>
      <c r="AB1314" s="23">
        <v>0.02</v>
      </c>
      <c r="AC1314" s="8" t="s">
        <v>441</v>
      </c>
      <c r="AD1314" s="7"/>
    </row>
    <row r="1315" spans="1:30" s="45" customFormat="1" ht="20.100000000000001" customHeight="1" x14ac:dyDescent="0.3">
      <c r="A1315" s="23"/>
      <c r="B1315" s="23"/>
      <c r="C1315" s="23"/>
      <c r="D1315" s="23"/>
      <c r="E1315" s="23"/>
      <c r="F1315" s="23"/>
      <c r="G1315" s="23"/>
      <c r="H1315" s="134"/>
      <c r="I1315" s="7"/>
      <c r="J1315" s="8"/>
      <c r="K1315" s="7"/>
      <c r="L1315" s="23">
        <v>1</v>
      </c>
      <c r="M1315" s="23" t="s">
        <v>42</v>
      </c>
      <c r="N1315" s="23" t="s">
        <v>36</v>
      </c>
      <c r="O1315" s="6" t="s">
        <v>272</v>
      </c>
      <c r="P1315" s="23">
        <v>96</v>
      </c>
      <c r="Q1315" s="7">
        <v>100</v>
      </c>
      <c r="R1315" s="7">
        <v>6750</v>
      </c>
      <c r="S1315" s="9">
        <f>P1315*R1315</f>
        <v>648000</v>
      </c>
      <c r="T1315" s="23">
        <v>25</v>
      </c>
      <c r="U1315" s="7">
        <v>40</v>
      </c>
      <c r="V1315" s="9">
        <f>S1315*U1315/100</f>
        <v>259200</v>
      </c>
      <c r="W1315" s="9">
        <f>S1315-V1315</f>
        <v>388800</v>
      </c>
      <c r="X1315" s="12">
        <f t="shared" si="537"/>
        <v>388800</v>
      </c>
      <c r="Y1315" s="9">
        <f>X1315*Q1315/100</f>
        <v>388800</v>
      </c>
      <c r="Z1315" s="13">
        <v>10000000</v>
      </c>
      <c r="AA1315" s="23">
        <v>0</v>
      </c>
      <c r="AB1315" s="23">
        <v>0</v>
      </c>
      <c r="AC1315" s="8"/>
      <c r="AD1315" s="7"/>
    </row>
    <row r="1316" spans="1:30" s="45" customFormat="1" ht="20.100000000000001" customHeight="1" x14ac:dyDescent="0.3">
      <c r="A1316" s="1"/>
      <c r="B1316" s="1"/>
      <c r="C1316" s="1"/>
      <c r="D1316" s="1"/>
      <c r="E1316" s="1"/>
      <c r="F1316" s="1"/>
      <c r="G1316" s="1"/>
      <c r="H1316" s="138" t="s">
        <v>271</v>
      </c>
      <c r="I1316" s="2">
        <v>200</v>
      </c>
      <c r="J1316" s="36">
        <v>150</v>
      </c>
      <c r="K1316" s="10">
        <f t="shared" si="536"/>
        <v>30000</v>
      </c>
      <c r="L1316" s="1"/>
      <c r="M1316" s="1"/>
      <c r="N1316" s="1"/>
      <c r="O1316" s="1"/>
      <c r="P1316" s="1"/>
      <c r="Q1316" s="2"/>
      <c r="R1316" s="2"/>
      <c r="S1316" s="2"/>
      <c r="T1316" s="1"/>
      <c r="U1316" s="2"/>
      <c r="V1316" s="44"/>
      <c r="W1316" s="2"/>
      <c r="X1316" s="12">
        <f t="shared" si="537"/>
        <v>30000</v>
      </c>
      <c r="Y1316" s="2"/>
      <c r="Z1316" s="13">
        <v>50000000</v>
      </c>
      <c r="AA1316" s="23">
        <v>0</v>
      </c>
      <c r="AB1316" s="23">
        <v>0</v>
      </c>
      <c r="AC1316" s="36"/>
      <c r="AD1316" s="2"/>
    </row>
    <row r="1317" spans="1:30" s="46" customFormat="1" ht="20.100000000000001" customHeight="1" x14ac:dyDescent="0.3">
      <c r="A1317" s="17"/>
      <c r="B1317" s="17"/>
      <c r="C1317" s="17"/>
      <c r="D1317" s="17"/>
      <c r="E1317" s="17"/>
      <c r="F1317" s="17"/>
      <c r="G1317" s="17"/>
      <c r="H1317" s="135"/>
      <c r="I1317" s="19"/>
      <c r="J1317" s="20"/>
      <c r="K1317" s="19"/>
      <c r="L1317" s="17"/>
      <c r="M1317" s="17"/>
      <c r="N1317" s="17"/>
      <c r="O1317" s="17"/>
      <c r="P1317" s="17"/>
      <c r="Q1317" s="19"/>
      <c r="R1317" s="19"/>
      <c r="S1317" s="19"/>
      <c r="T1317" s="17"/>
      <c r="U1317" s="19"/>
      <c r="V1317" s="21"/>
      <c r="W1317" s="19"/>
      <c r="X1317" s="19"/>
      <c r="Y1317" s="19"/>
      <c r="Z1317" s="19"/>
      <c r="AA1317" s="17"/>
      <c r="AB1317" s="17"/>
      <c r="AC1317" s="20"/>
      <c r="AD1317" s="19"/>
    </row>
    <row r="1318" spans="1:30" s="45" customFormat="1" ht="20.100000000000001" customHeight="1" x14ac:dyDescent="0.3">
      <c r="A1318" s="23">
        <v>1853</v>
      </c>
      <c r="B1318" s="23" t="s">
        <v>35</v>
      </c>
      <c r="C1318" s="23">
        <v>1009</v>
      </c>
      <c r="D1318" s="23">
        <v>7</v>
      </c>
      <c r="E1318" s="23">
        <v>10</v>
      </c>
      <c r="F1318" s="23">
        <v>2</v>
      </c>
      <c r="G1318" s="23">
        <v>5</v>
      </c>
      <c r="H1318" s="134" t="s">
        <v>272</v>
      </c>
      <c r="I1318" s="7">
        <v>3955</v>
      </c>
      <c r="J1318" s="8">
        <v>250</v>
      </c>
      <c r="K1318" s="10">
        <f t="shared" si="536"/>
        <v>988750</v>
      </c>
      <c r="L1318" s="23">
        <v>1</v>
      </c>
      <c r="M1318" s="23" t="s">
        <v>42</v>
      </c>
      <c r="N1318" s="23" t="s">
        <v>36</v>
      </c>
      <c r="O1318" s="6" t="s">
        <v>272</v>
      </c>
      <c r="P1318" s="23">
        <v>90</v>
      </c>
      <c r="Q1318" s="7">
        <v>100</v>
      </c>
      <c r="R1318" s="7">
        <v>6750</v>
      </c>
      <c r="S1318" s="9">
        <f>P1318*R1318</f>
        <v>607500</v>
      </c>
      <c r="T1318" s="23">
        <v>5</v>
      </c>
      <c r="U1318" s="7">
        <v>5</v>
      </c>
      <c r="V1318" s="9">
        <f>S1318*U1318/100</f>
        <v>30375</v>
      </c>
      <c r="W1318" s="9">
        <f>S1318-V1318</f>
        <v>577125</v>
      </c>
      <c r="X1318" s="12">
        <f t="shared" si="537"/>
        <v>1565875</v>
      </c>
      <c r="Y1318" s="9">
        <f>X1318*Q1318/100</f>
        <v>1565875</v>
      </c>
      <c r="Z1318" s="13">
        <v>50000000</v>
      </c>
      <c r="AA1318" s="23">
        <v>0</v>
      </c>
      <c r="AB1318" s="23">
        <v>0</v>
      </c>
      <c r="AC1318" s="8" t="s">
        <v>442</v>
      </c>
      <c r="AD1318" s="7"/>
    </row>
    <row r="1319" spans="1:30" s="45" customFormat="1" ht="20.100000000000001" customHeight="1" x14ac:dyDescent="0.3">
      <c r="A1319" s="1"/>
      <c r="B1319" s="1"/>
      <c r="C1319" s="1"/>
      <c r="D1319" s="1"/>
      <c r="E1319" s="1"/>
      <c r="F1319" s="1"/>
      <c r="G1319" s="1"/>
      <c r="H1319" s="138" t="s">
        <v>271</v>
      </c>
      <c r="I1319" s="2">
        <v>3955</v>
      </c>
      <c r="J1319" s="36">
        <v>250</v>
      </c>
      <c r="K1319" s="10">
        <f t="shared" si="536"/>
        <v>988750</v>
      </c>
      <c r="L1319" s="1"/>
      <c r="M1319" s="1"/>
      <c r="N1319" s="1"/>
      <c r="O1319" s="1"/>
      <c r="P1319" s="1"/>
      <c r="Q1319" s="2"/>
      <c r="R1319" s="2"/>
      <c r="S1319" s="2"/>
      <c r="T1319" s="1"/>
      <c r="U1319" s="2"/>
      <c r="V1319" s="44"/>
      <c r="W1319" s="2"/>
      <c r="X1319" s="12">
        <f t="shared" si="537"/>
        <v>988750</v>
      </c>
      <c r="Y1319" s="2"/>
      <c r="Z1319" s="13">
        <v>50000000</v>
      </c>
      <c r="AA1319" s="23">
        <v>0</v>
      </c>
      <c r="AB1319" s="23">
        <v>0</v>
      </c>
      <c r="AC1319" s="36"/>
      <c r="AD1319" s="2"/>
    </row>
    <row r="1320" spans="1:30" s="46" customFormat="1" ht="20.100000000000001" customHeight="1" x14ac:dyDescent="0.3">
      <c r="A1320" s="17"/>
      <c r="B1320" s="17"/>
      <c r="C1320" s="17"/>
      <c r="D1320" s="17"/>
      <c r="E1320" s="17"/>
      <c r="F1320" s="17"/>
      <c r="G1320" s="17"/>
      <c r="H1320" s="135"/>
      <c r="I1320" s="19"/>
      <c r="J1320" s="20"/>
      <c r="K1320" s="19"/>
      <c r="L1320" s="17"/>
      <c r="M1320" s="17"/>
      <c r="N1320" s="17"/>
      <c r="O1320" s="17"/>
      <c r="P1320" s="17"/>
      <c r="Q1320" s="19"/>
      <c r="R1320" s="19"/>
      <c r="S1320" s="19"/>
      <c r="T1320" s="17"/>
      <c r="U1320" s="19"/>
      <c r="V1320" s="21"/>
      <c r="W1320" s="19"/>
      <c r="X1320" s="19"/>
      <c r="Y1320" s="19"/>
      <c r="Z1320" s="19"/>
      <c r="AA1320" s="17"/>
      <c r="AB1320" s="17"/>
      <c r="AC1320" s="20"/>
      <c r="AD1320" s="19"/>
    </row>
    <row r="1321" spans="1:30" s="45" customFormat="1" ht="20.100000000000001" customHeight="1" x14ac:dyDescent="0.3">
      <c r="A1321" s="23">
        <v>1854</v>
      </c>
      <c r="B1321" s="23" t="s">
        <v>35</v>
      </c>
      <c r="C1321" s="23">
        <v>13416</v>
      </c>
      <c r="D1321" s="23">
        <v>1</v>
      </c>
      <c r="E1321" s="23">
        <v>2</v>
      </c>
      <c r="F1321" s="23">
        <v>0</v>
      </c>
      <c r="G1321" s="23">
        <v>48</v>
      </c>
      <c r="H1321" s="134" t="s">
        <v>271</v>
      </c>
      <c r="I1321" s="7">
        <v>848</v>
      </c>
      <c r="J1321" s="8">
        <v>150</v>
      </c>
      <c r="K1321" s="10">
        <f t="shared" ref="K1321:K1385" si="538">I1321*J1321</f>
        <v>127200</v>
      </c>
      <c r="L1321" s="23"/>
      <c r="M1321" s="23"/>
      <c r="N1321" s="23"/>
      <c r="O1321" s="23"/>
      <c r="P1321" s="23"/>
      <c r="Q1321" s="7"/>
      <c r="R1321" s="7"/>
      <c r="S1321" s="7"/>
      <c r="T1321" s="23"/>
      <c r="U1321" s="7"/>
      <c r="V1321" s="11"/>
      <c r="W1321" s="7"/>
      <c r="X1321" s="12">
        <f t="shared" si="537"/>
        <v>127200</v>
      </c>
      <c r="Y1321" s="7"/>
      <c r="Z1321" s="13">
        <v>50000000</v>
      </c>
      <c r="AA1321" s="23">
        <v>0</v>
      </c>
      <c r="AB1321" s="23">
        <v>0</v>
      </c>
      <c r="AC1321" s="8" t="s">
        <v>443</v>
      </c>
      <c r="AD1321" s="7"/>
    </row>
    <row r="1322" spans="1:30" s="45" customFormat="1" ht="20.100000000000001" customHeight="1" x14ac:dyDescent="0.3">
      <c r="A1322" s="1"/>
      <c r="B1322" s="1" t="s">
        <v>35</v>
      </c>
      <c r="C1322" s="1">
        <v>5722</v>
      </c>
      <c r="D1322" s="1">
        <v>1</v>
      </c>
      <c r="E1322" s="1">
        <v>5</v>
      </c>
      <c r="F1322" s="1">
        <v>0</v>
      </c>
      <c r="G1322" s="1">
        <v>81</v>
      </c>
      <c r="H1322" s="138" t="s">
        <v>271</v>
      </c>
      <c r="I1322" s="2">
        <v>2081</v>
      </c>
      <c r="J1322" s="36">
        <v>150</v>
      </c>
      <c r="K1322" s="10">
        <f t="shared" si="538"/>
        <v>312150</v>
      </c>
      <c r="L1322" s="1"/>
      <c r="M1322" s="1"/>
      <c r="N1322" s="1"/>
      <c r="O1322" s="1"/>
      <c r="P1322" s="1"/>
      <c r="Q1322" s="2"/>
      <c r="R1322" s="2"/>
      <c r="S1322" s="2"/>
      <c r="T1322" s="1"/>
      <c r="U1322" s="2"/>
      <c r="V1322" s="44"/>
      <c r="W1322" s="2"/>
      <c r="X1322" s="12">
        <f t="shared" si="537"/>
        <v>312150</v>
      </c>
      <c r="Y1322" s="2"/>
      <c r="Z1322" s="13">
        <v>50000000</v>
      </c>
      <c r="AA1322" s="23">
        <v>0</v>
      </c>
      <c r="AB1322" s="23">
        <v>0</v>
      </c>
      <c r="AC1322" s="36">
        <v>0</v>
      </c>
      <c r="AD1322" s="2"/>
    </row>
    <row r="1323" spans="1:30" s="46" customFormat="1" ht="20.100000000000001" customHeight="1" x14ac:dyDescent="0.3">
      <c r="A1323" s="17"/>
      <c r="B1323" s="17"/>
      <c r="C1323" s="17"/>
      <c r="D1323" s="17"/>
      <c r="E1323" s="17"/>
      <c r="F1323" s="17"/>
      <c r="G1323" s="17"/>
      <c r="H1323" s="135"/>
      <c r="I1323" s="19"/>
      <c r="J1323" s="20"/>
      <c r="K1323" s="19"/>
      <c r="L1323" s="17"/>
      <c r="M1323" s="17"/>
      <c r="N1323" s="17"/>
      <c r="O1323" s="17"/>
      <c r="P1323" s="17"/>
      <c r="Q1323" s="19"/>
      <c r="R1323" s="19"/>
      <c r="S1323" s="19"/>
      <c r="T1323" s="17"/>
      <c r="U1323" s="19"/>
      <c r="V1323" s="21"/>
      <c r="W1323" s="19"/>
      <c r="X1323" s="19"/>
      <c r="Y1323" s="19"/>
      <c r="Z1323" s="19"/>
      <c r="AA1323" s="17"/>
      <c r="AB1323" s="17"/>
      <c r="AC1323" s="20"/>
      <c r="AD1323" s="19"/>
    </row>
    <row r="1324" spans="1:30" s="45" customFormat="1" ht="20.100000000000001" customHeight="1" x14ac:dyDescent="0.3">
      <c r="A1324" s="23">
        <v>1855</v>
      </c>
      <c r="B1324" s="23" t="s">
        <v>35</v>
      </c>
      <c r="C1324" s="23">
        <v>13537</v>
      </c>
      <c r="D1324" s="23">
        <v>1</v>
      </c>
      <c r="E1324" s="23">
        <v>2</v>
      </c>
      <c r="F1324" s="23">
        <v>3</v>
      </c>
      <c r="G1324" s="23">
        <v>91</v>
      </c>
      <c r="H1324" s="134" t="s">
        <v>271</v>
      </c>
      <c r="I1324" s="7">
        <v>1191</v>
      </c>
      <c r="J1324" s="8">
        <v>150</v>
      </c>
      <c r="K1324" s="10">
        <f t="shared" si="538"/>
        <v>178650</v>
      </c>
      <c r="L1324" s="23"/>
      <c r="M1324" s="23"/>
      <c r="N1324" s="23"/>
      <c r="O1324" s="23"/>
      <c r="P1324" s="23"/>
      <c r="Q1324" s="7"/>
      <c r="R1324" s="7"/>
      <c r="S1324" s="7"/>
      <c r="T1324" s="23"/>
      <c r="U1324" s="7"/>
      <c r="V1324" s="11"/>
      <c r="W1324" s="7"/>
      <c r="X1324" s="12">
        <f t="shared" si="537"/>
        <v>178650</v>
      </c>
      <c r="Y1324" s="2"/>
      <c r="Z1324" s="13">
        <v>50000000</v>
      </c>
      <c r="AA1324" s="23">
        <v>0</v>
      </c>
      <c r="AB1324" s="23">
        <v>0</v>
      </c>
      <c r="AC1324" s="8" t="s">
        <v>444</v>
      </c>
      <c r="AD1324" s="7"/>
    </row>
    <row r="1325" spans="1:30" s="46" customFormat="1" ht="20.100000000000001" customHeight="1" x14ac:dyDescent="0.3">
      <c r="A1325" s="24"/>
      <c r="B1325" s="24"/>
      <c r="C1325" s="24"/>
      <c r="D1325" s="24"/>
      <c r="E1325" s="24"/>
      <c r="F1325" s="24"/>
      <c r="G1325" s="24"/>
      <c r="H1325" s="136"/>
      <c r="I1325" s="26"/>
      <c r="J1325" s="27"/>
      <c r="K1325" s="26"/>
      <c r="L1325" s="24"/>
      <c r="M1325" s="24"/>
      <c r="N1325" s="24"/>
      <c r="O1325" s="24"/>
      <c r="P1325" s="24"/>
      <c r="Q1325" s="26"/>
      <c r="R1325" s="26"/>
      <c r="S1325" s="26"/>
      <c r="T1325" s="24"/>
      <c r="U1325" s="26"/>
      <c r="V1325" s="28"/>
      <c r="W1325" s="26"/>
      <c r="X1325" s="26"/>
      <c r="Y1325" s="26"/>
      <c r="Z1325" s="26"/>
      <c r="AA1325" s="24"/>
      <c r="AB1325" s="24"/>
      <c r="AC1325" s="27"/>
      <c r="AD1325" s="26"/>
    </row>
    <row r="1326" spans="1:30" s="45" customFormat="1" ht="20.100000000000001" customHeight="1" x14ac:dyDescent="0.3">
      <c r="A1326" s="23">
        <v>1856</v>
      </c>
      <c r="B1326" s="23" t="s">
        <v>35</v>
      </c>
      <c r="C1326" s="23">
        <v>11462</v>
      </c>
      <c r="D1326" s="23">
        <v>3</v>
      </c>
      <c r="E1326" s="23">
        <v>3</v>
      </c>
      <c r="F1326" s="23">
        <v>3</v>
      </c>
      <c r="G1326" s="23">
        <v>44</v>
      </c>
      <c r="H1326" s="134" t="s">
        <v>271</v>
      </c>
      <c r="I1326" s="7">
        <v>1544</v>
      </c>
      <c r="J1326" s="8">
        <v>150</v>
      </c>
      <c r="K1326" s="10">
        <f t="shared" si="538"/>
        <v>231600</v>
      </c>
      <c r="L1326" s="23"/>
      <c r="M1326" s="23"/>
      <c r="N1326" s="23"/>
      <c r="O1326" s="23"/>
      <c r="P1326" s="23"/>
      <c r="Q1326" s="7"/>
      <c r="R1326" s="7"/>
      <c r="S1326" s="7"/>
      <c r="T1326" s="23"/>
      <c r="U1326" s="7"/>
      <c r="V1326" s="11"/>
      <c r="W1326" s="7"/>
      <c r="X1326" s="12">
        <f t="shared" si="537"/>
        <v>231600</v>
      </c>
      <c r="Y1326" s="2"/>
      <c r="Z1326" s="13">
        <v>50000000</v>
      </c>
      <c r="AA1326" s="23">
        <v>0</v>
      </c>
      <c r="AB1326" s="23">
        <v>0</v>
      </c>
      <c r="AC1326" s="8" t="s">
        <v>445</v>
      </c>
      <c r="AD1326" s="7"/>
    </row>
    <row r="1327" spans="1:30" s="45" customFormat="1" ht="20.100000000000001" customHeight="1" x14ac:dyDescent="0.3">
      <c r="A1327" s="1"/>
      <c r="B1327" s="1" t="s">
        <v>35</v>
      </c>
      <c r="C1327" s="1">
        <v>1158</v>
      </c>
      <c r="D1327" s="1">
        <v>3</v>
      </c>
      <c r="E1327" s="1">
        <v>3</v>
      </c>
      <c r="F1327" s="1">
        <v>0</v>
      </c>
      <c r="G1327" s="1">
        <v>10</v>
      </c>
      <c r="H1327" s="138" t="s">
        <v>271</v>
      </c>
      <c r="I1327" s="2">
        <v>1210</v>
      </c>
      <c r="J1327" s="36">
        <v>150</v>
      </c>
      <c r="K1327" s="10">
        <f t="shared" si="538"/>
        <v>181500</v>
      </c>
      <c r="L1327" s="1"/>
      <c r="M1327" s="1"/>
      <c r="N1327" s="1"/>
      <c r="O1327" s="1"/>
      <c r="P1327" s="1"/>
      <c r="Q1327" s="2"/>
      <c r="R1327" s="2"/>
      <c r="S1327" s="2"/>
      <c r="T1327" s="1"/>
      <c r="U1327" s="2"/>
      <c r="V1327" s="44"/>
      <c r="W1327" s="2"/>
      <c r="X1327" s="12">
        <f t="shared" si="537"/>
        <v>181500</v>
      </c>
      <c r="Y1327" s="2"/>
      <c r="Z1327" s="13">
        <v>50000000</v>
      </c>
      <c r="AA1327" s="23">
        <v>0</v>
      </c>
      <c r="AB1327" s="23">
        <v>0</v>
      </c>
      <c r="AC1327" s="36">
        <v>0</v>
      </c>
      <c r="AD1327" s="2"/>
    </row>
    <row r="1328" spans="1:30" s="45" customFormat="1" ht="20.100000000000001" customHeight="1" x14ac:dyDescent="0.3">
      <c r="A1328" s="1"/>
      <c r="B1328" s="1" t="s">
        <v>35</v>
      </c>
      <c r="C1328" s="1">
        <v>7778</v>
      </c>
      <c r="D1328" s="1">
        <v>9</v>
      </c>
      <c r="E1328" s="1">
        <v>3</v>
      </c>
      <c r="F1328" s="1">
        <v>3</v>
      </c>
      <c r="G1328" s="1">
        <v>46</v>
      </c>
      <c r="H1328" s="138" t="s">
        <v>271</v>
      </c>
      <c r="I1328" s="2">
        <v>1546</v>
      </c>
      <c r="J1328" s="36">
        <v>220</v>
      </c>
      <c r="K1328" s="10">
        <f t="shared" si="538"/>
        <v>340120</v>
      </c>
      <c r="L1328" s="1"/>
      <c r="M1328" s="1"/>
      <c r="N1328" s="1"/>
      <c r="O1328" s="1"/>
      <c r="P1328" s="1"/>
      <c r="Q1328" s="2"/>
      <c r="R1328" s="2"/>
      <c r="S1328" s="2"/>
      <c r="T1328" s="1"/>
      <c r="U1328" s="2"/>
      <c r="V1328" s="44"/>
      <c r="W1328" s="2"/>
      <c r="X1328" s="12">
        <f t="shared" si="537"/>
        <v>340120</v>
      </c>
      <c r="Y1328" s="2"/>
      <c r="Z1328" s="13">
        <v>50000000</v>
      </c>
      <c r="AA1328" s="23">
        <v>0</v>
      </c>
      <c r="AB1328" s="23">
        <v>0</v>
      </c>
      <c r="AC1328" s="36">
        <v>0</v>
      </c>
      <c r="AD1328" s="2"/>
    </row>
    <row r="1329" spans="1:30" s="45" customFormat="1" ht="20.100000000000001" customHeight="1" x14ac:dyDescent="0.3">
      <c r="A1329" s="1"/>
      <c r="B1329" s="1" t="s">
        <v>35</v>
      </c>
      <c r="C1329" s="1">
        <v>7770</v>
      </c>
      <c r="D1329" s="1">
        <v>9</v>
      </c>
      <c r="E1329" s="1">
        <v>0</v>
      </c>
      <c r="F1329" s="1">
        <v>1</v>
      </c>
      <c r="G1329" s="1">
        <v>50</v>
      </c>
      <c r="H1329" s="138" t="s">
        <v>271</v>
      </c>
      <c r="I1329" s="2">
        <v>150</v>
      </c>
      <c r="J1329" s="36">
        <v>250</v>
      </c>
      <c r="K1329" s="10">
        <f t="shared" si="538"/>
        <v>37500</v>
      </c>
      <c r="L1329" s="1"/>
      <c r="M1329" s="1"/>
      <c r="N1329" s="1"/>
      <c r="O1329" s="1"/>
      <c r="P1329" s="1"/>
      <c r="Q1329" s="2"/>
      <c r="R1329" s="2"/>
      <c r="S1329" s="2"/>
      <c r="T1329" s="1"/>
      <c r="U1329" s="2"/>
      <c r="V1329" s="44"/>
      <c r="W1329" s="2"/>
      <c r="X1329" s="12">
        <f t="shared" si="537"/>
        <v>37500</v>
      </c>
      <c r="Y1329" s="2"/>
      <c r="Z1329" s="13">
        <v>50000000</v>
      </c>
      <c r="AA1329" s="23">
        <v>0</v>
      </c>
      <c r="AB1329" s="23">
        <v>0</v>
      </c>
      <c r="AC1329" s="36">
        <v>0</v>
      </c>
      <c r="AD1329" s="2"/>
    </row>
    <row r="1330" spans="1:30" s="45" customFormat="1" ht="20.100000000000001" customHeight="1" x14ac:dyDescent="0.3">
      <c r="A1330" s="1"/>
      <c r="B1330" s="1" t="s">
        <v>35</v>
      </c>
      <c r="C1330" s="1">
        <v>3166</v>
      </c>
      <c r="D1330" s="1">
        <v>3</v>
      </c>
      <c r="E1330" s="1">
        <v>5</v>
      </c>
      <c r="F1330" s="1">
        <v>0</v>
      </c>
      <c r="G1330" s="1">
        <v>65</v>
      </c>
      <c r="H1330" s="138" t="s">
        <v>271</v>
      </c>
      <c r="I1330" s="2">
        <v>2065</v>
      </c>
      <c r="J1330" s="36">
        <v>150</v>
      </c>
      <c r="K1330" s="10">
        <f t="shared" si="538"/>
        <v>309750</v>
      </c>
      <c r="L1330" s="1"/>
      <c r="M1330" s="1"/>
      <c r="N1330" s="1"/>
      <c r="O1330" s="1"/>
      <c r="P1330" s="1"/>
      <c r="Q1330" s="2"/>
      <c r="R1330" s="2"/>
      <c r="S1330" s="2"/>
      <c r="T1330" s="1"/>
      <c r="U1330" s="2"/>
      <c r="V1330" s="44"/>
      <c r="W1330" s="2"/>
      <c r="X1330" s="12">
        <f t="shared" si="537"/>
        <v>309750</v>
      </c>
      <c r="Y1330" s="2"/>
      <c r="Z1330" s="13">
        <v>50000000</v>
      </c>
      <c r="AA1330" s="23">
        <v>0</v>
      </c>
      <c r="AB1330" s="23">
        <v>0</v>
      </c>
      <c r="AC1330" s="36">
        <v>0</v>
      </c>
      <c r="AD1330" s="2"/>
    </row>
    <row r="1331" spans="1:30" s="46" customFormat="1" ht="20.100000000000001" customHeight="1" x14ac:dyDescent="0.3">
      <c r="A1331" s="17"/>
      <c r="B1331" s="17"/>
      <c r="C1331" s="17"/>
      <c r="D1331" s="17"/>
      <c r="E1331" s="17"/>
      <c r="F1331" s="17"/>
      <c r="G1331" s="17"/>
      <c r="H1331" s="135"/>
      <c r="I1331" s="19"/>
      <c r="J1331" s="20"/>
      <c r="K1331" s="19"/>
      <c r="L1331" s="17"/>
      <c r="M1331" s="17"/>
      <c r="N1331" s="17"/>
      <c r="O1331" s="17"/>
      <c r="P1331" s="17"/>
      <c r="Q1331" s="19"/>
      <c r="R1331" s="19"/>
      <c r="S1331" s="19"/>
      <c r="T1331" s="17"/>
      <c r="U1331" s="19"/>
      <c r="V1331" s="21"/>
      <c r="W1331" s="19"/>
      <c r="X1331" s="19"/>
      <c r="Y1331" s="19"/>
      <c r="Z1331" s="19"/>
      <c r="AA1331" s="17"/>
      <c r="AB1331" s="17"/>
      <c r="AC1331" s="20"/>
      <c r="AD1331" s="19"/>
    </row>
    <row r="1332" spans="1:30" s="45" customFormat="1" ht="20.100000000000001" customHeight="1" x14ac:dyDescent="0.3">
      <c r="A1332" s="23">
        <v>1857</v>
      </c>
      <c r="B1332" s="23" t="s">
        <v>35</v>
      </c>
      <c r="C1332" s="23">
        <v>8272</v>
      </c>
      <c r="D1332" s="23">
        <v>6</v>
      </c>
      <c r="E1332" s="23">
        <v>4</v>
      </c>
      <c r="F1332" s="23">
        <v>0</v>
      </c>
      <c r="G1332" s="23">
        <v>88</v>
      </c>
      <c r="H1332" s="134" t="s">
        <v>271</v>
      </c>
      <c r="I1332" s="7">
        <v>1688</v>
      </c>
      <c r="J1332" s="8">
        <v>150</v>
      </c>
      <c r="K1332" s="10">
        <f t="shared" si="538"/>
        <v>253200</v>
      </c>
      <c r="L1332" s="23"/>
      <c r="M1332" s="23"/>
      <c r="N1332" s="23"/>
      <c r="O1332" s="23"/>
      <c r="P1332" s="23"/>
      <c r="Q1332" s="7"/>
      <c r="R1332" s="7"/>
      <c r="S1332" s="7"/>
      <c r="T1332" s="23"/>
      <c r="U1332" s="7"/>
      <c r="V1332" s="11"/>
      <c r="W1332" s="7"/>
      <c r="X1332" s="12">
        <f t="shared" si="537"/>
        <v>253200</v>
      </c>
      <c r="Y1332" s="2"/>
      <c r="Z1332" s="13">
        <v>50000000</v>
      </c>
      <c r="AA1332" s="23">
        <v>0</v>
      </c>
      <c r="AB1332" s="23">
        <v>0</v>
      </c>
      <c r="AC1332" s="8" t="s">
        <v>446</v>
      </c>
      <c r="AD1332" s="7"/>
    </row>
    <row r="1333" spans="1:30" s="46" customFormat="1" ht="20.100000000000001" customHeight="1" x14ac:dyDescent="0.3">
      <c r="A1333" s="24"/>
      <c r="B1333" s="24"/>
      <c r="C1333" s="24"/>
      <c r="D1333" s="24"/>
      <c r="E1333" s="24"/>
      <c r="F1333" s="24"/>
      <c r="G1333" s="24"/>
      <c r="H1333" s="136"/>
      <c r="I1333" s="26"/>
      <c r="J1333" s="27"/>
      <c r="K1333" s="26"/>
      <c r="L1333" s="24"/>
      <c r="M1333" s="24"/>
      <c r="N1333" s="24"/>
      <c r="O1333" s="24"/>
      <c r="P1333" s="24"/>
      <c r="Q1333" s="26"/>
      <c r="R1333" s="26"/>
      <c r="S1333" s="26"/>
      <c r="T1333" s="24"/>
      <c r="U1333" s="26"/>
      <c r="V1333" s="28"/>
      <c r="W1333" s="26"/>
      <c r="X1333" s="26"/>
      <c r="Y1333" s="26"/>
      <c r="Z1333" s="26"/>
      <c r="AA1333" s="24"/>
      <c r="AB1333" s="24"/>
      <c r="AC1333" s="27"/>
      <c r="AD1333" s="26"/>
    </row>
    <row r="1334" spans="1:30" s="45" customFormat="1" ht="20.100000000000001" customHeight="1" x14ac:dyDescent="0.3">
      <c r="A1334" s="23">
        <v>1858</v>
      </c>
      <c r="B1334" s="23" t="s">
        <v>35</v>
      </c>
      <c r="C1334" s="23">
        <v>1817</v>
      </c>
      <c r="D1334" s="23">
        <v>2</v>
      </c>
      <c r="E1334" s="23">
        <v>1</v>
      </c>
      <c r="F1334" s="23">
        <v>0</v>
      </c>
      <c r="G1334" s="23">
        <v>21</v>
      </c>
      <c r="H1334" s="134" t="s">
        <v>271</v>
      </c>
      <c r="I1334" s="7">
        <v>421</v>
      </c>
      <c r="J1334" s="8">
        <v>250</v>
      </c>
      <c r="K1334" s="10">
        <f t="shared" si="538"/>
        <v>105250</v>
      </c>
      <c r="L1334" s="23"/>
      <c r="M1334" s="23"/>
      <c r="N1334" s="23"/>
      <c r="O1334" s="23"/>
      <c r="P1334" s="23"/>
      <c r="Q1334" s="7"/>
      <c r="R1334" s="7"/>
      <c r="S1334" s="7"/>
      <c r="T1334" s="23"/>
      <c r="U1334" s="7"/>
      <c r="V1334" s="11"/>
      <c r="W1334" s="7"/>
      <c r="X1334" s="12">
        <f t="shared" ref="X1334:X1339" si="539">K1334+W1334</f>
        <v>105250</v>
      </c>
      <c r="Y1334" s="2"/>
      <c r="Z1334" s="13">
        <v>50000000</v>
      </c>
      <c r="AA1334" s="23">
        <v>0</v>
      </c>
      <c r="AB1334" s="23">
        <v>0</v>
      </c>
      <c r="AC1334" s="8" t="s">
        <v>447</v>
      </c>
      <c r="AD1334" s="7"/>
    </row>
    <row r="1335" spans="1:30" s="45" customFormat="1" ht="20.100000000000001" customHeight="1" x14ac:dyDescent="0.3">
      <c r="A1335" s="1"/>
      <c r="B1335" s="1" t="s">
        <v>35</v>
      </c>
      <c r="C1335" s="1">
        <v>13982</v>
      </c>
      <c r="D1335" s="1">
        <v>2</v>
      </c>
      <c r="E1335" s="1">
        <v>0</v>
      </c>
      <c r="F1335" s="1">
        <v>3</v>
      </c>
      <c r="G1335" s="1">
        <v>56</v>
      </c>
      <c r="H1335" s="138" t="s">
        <v>271</v>
      </c>
      <c r="I1335" s="2">
        <v>356</v>
      </c>
      <c r="J1335" s="36">
        <v>220</v>
      </c>
      <c r="K1335" s="10">
        <f t="shared" si="538"/>
        <v>78320</v>
      </c>
      <c r="L1335" s="1"/>
      <c r="M1335" s="1"/>
      <c r="N1335" s="1"/>
      <c r="O1335" s="1"/>
      <c r="P1335" s="1"/>
      <c r="Q1335" s="2"/>
      <c r="R1335" s="2"/>
      <c r="S1335" s="2"/>
      <c r="T1335" s="1"/>
      <c r="U1335" s="2"/>
      <c r="V1335" s="44"/>
      <c r="W1335" s="2"/>
      <c r="X1335" s="12">
        <f t="shared" si="539"/>
        <v>78320</v>
      </c>
      <c r="Y1335" s="2"/>
      <c r="Z1335" s="13">
        <v>50000000</v>
      </c>
      <c r="AA1335" s="23">
        <v>0</v>
      </c>
      <c r="AB1335" s="23">
        <v>0</v>
      </c>
      <c r="AC1335" s="36"/>
      <c r="AD1335" s="2"/>
    </row>
    <row r="1336" spans="1:30" s="45" customFormat="1" ht="20.100000000000001" customHeight="1" x14ac:dyDescent="0.3">
      <c r="A1336" s="1"/>
      <c r="B1336" s="1" t="s">
        <v>35</v>
      </c>
      <c r="C1336" s="1">
        <v>13989</v>
      </c>
      <c r="D1336" s="1">
        <v>2</v>
      </c>
      <c r="E1336" s="1">
        <v>0</v>
      </c>
      <c r="F1336" s="1">
        <v>0</v>
      </c>
      <c r="G1336" s="1">
        <v>17</v>
      </c>
      <c r="H1336" s="138" t="s">
        <v>271</v>
      </c>
      <c r="I1336" s="2">
        <v>17</v>
      </c>
      <c r="J1336" s="36">
        <v>250</v>
      </c>
      <c r="K1336" s="10">
        <f t="shared" si="538"/>
        <v>4250</v>
      </c>
      <c r="L1336" s="1"/>
      <c r="M1336" s="1"/>
      <c r="N1336" s="1"/>
      <c r="O1336" s="1"/>
      <c r="P1336" s="1"/>
      <c r="Q1336" s="2"/>
      <c r="R1336" s="2"/>
      <c r="S1336" s="2"/>
      <c r="T1336" s="1"/>
      <c r="U1336" s="2"/>
      <c r="V1336" s="44"/>
      <c r="W1336" s="2"/>
      <c r="X1336" s="12">
        <f t="shared" si="539"/>
        <v>4250</v>
      </c>
      <c r="Y1336" s="2"/>
      <c r="Z1336" s="13">
        <v>50000000</v>
      </c>
      <c r="AA1336" s="23">
        <v>0</v>
      </c>
      <c r="AB1336" s="23">
        <v>0</v>
      </c>
      <c r="AC1336" s="36"/>
      <c r="AD1336" s="2"/>
    </row>
    <row r="1337" spans="1:30" s="45" customFormat="1" ht="20.100000000000001" customHeight="1" x14ac:dyDescent="0.3">
      <c r="A1337" s="1"/>
      <c r="B1337" s="1" t="s">
        <v>35</v>
      </c>
      <c r="C1337" s="1">
        <v>13983</v>
      </c>
      <c r="D1337" s="1">
        <v>2</v>
      </c>
      <c r="E1337" s="1">
        <v>0</v>
      </c>
      <c r="F1337" s="1">
        <v>0</v>
      </c>
      <c r="G1337" s="1">
        <v>23</v>
      </c>
      <c r="H1337" s="138" t="s">
        <v>271</v>
      </c>
      <c r="I1337" s="2">
        <v>23</v>
      </c>
      <c r="J1337" s="36">
        <v>250</v>
      </c>
      <c r="K1337" s="10">
        <f t="shared" si="538"/>
        <v>5750</v>
      </c>
      <c r="L1337" s="1"/>
      <c r="M1337" s="1"/>
      <c r="N1337" s="1"/>
      <c r="O1337" s="1"/>
      <c r="P1337" s="1"/>
      <c r="Q1337" s="2"/>
      <c r="R1337" s="2"/>
      <c r="S1337" s="2"/>
      <c r="T1337" s="1"/>
      <c r="U1337" s="2"/>
      <c r="V1337" s="44"/>
      <c r="W1337" s="2"/>
      <c r="X1337" s="12">
        <f t="shared" si="539"/>
        <v>5750</v>
      </c>
      <c r="Y1337" s="2"/>
      <c r="Z1337" s="13">
        <v>50000000</v>
      </c>
      <c r="AA1337" s="23">
        <v>0</v>
      </c>
      <c r="AB1337" s="23">
        <v>0</v>
      </c>
      <c r="AC1337" s="36"/>
      <c r="AD1337" s="2"/>
    </row>
    <row r="1338" spans="1:30" s="46" customFormat="1" ht="20.100000000000001" customHeight="1" x14ac:dyDescent="0.3">
      <c r="A1338" s="17"/>
      <c r="B1338" s="17"/>
      <c r="C1338" s="17"/>
      <c r="D1338" s="17"/>
      <c r="E1338" s="17"/>
      <c r="F1338" s="17"/>
      <c r="G1338" s="17"/>
      <c r="H1338" s="135"/>
      <c r="I1338" s="19"/>
      <c r="J1338" s="20"/>
      <c r="K1338" s="19"/>
      <c r="L1338" s="17"/>
      <c r="M1338" s="17"/>
      <c r="N1338" s="17"/>
      <c r="O1338" s="17"/>
      <c r="P1338" s="17"/>
      <c r="Q1338" s="19"/>
      <c r="R1338" s="19"/>
      <c r="S1338" s="19"/>
      <c r="T1338" s="17"/>
      <c r="U1338" s="19"/>
      <c r="V1338" s="21"/>
      <c r="W1338" s="19"/>
      <c r="X1338" s="19"/>
      <c r="Y1338" s="19"/>
      <c r="Z1338" s="19"/>
      <c r="AA1338" s="17"/>
      <c r="AB1338" s="17"/>
      <c r="AC1338" s="20"/>
      <c r="AD1338" s="19"/>
    </row>
    <row r="1339" spans="1:30" s="45" customFormat="1" ht="20.100000000000001" customHeight="1" x14ac:dyDescent="0.3">
      <c r="A1339" s="23">
        <v>1859</v>
      </c>
      <c r="B1339" s="23" t="s">
        <v>35</v>
      </c>
      <c r="C1339" s="23">
        <v>695</v>
      </c>
      <c r="D1339" s="23">
        <v>4</v>
      </c>
      <c r="E1339" s="23">
        <v>4</v>
      </c>
      <c r="F1339" s="23">
        <v>0</v>
      </c>
      <c r="G1339" s="23">
        <v>15</v>
      </c>
      <c r="H1339" s="134" t="s">
        <v>271</v>
      </c>
      <c r="I1339" s="7">
        <v>1615</v>
      </c>
      <c r="J1339" s="8">
        <v>150</v>
      </c>
      <c r="K1339" s="10">
        <f t="shared" si="538"/>
        <v>242250</v>
      </c>
      <c r="L1339" s="23"/>
      <c r="M1339" s="23"/>
      <c r="N1339" s="23"/>
      <c r="O1339" s="23"/>
      <c r="P1339" s="23"/>
      <c r="Q1339" s="7"/>
      <c r="R1339" s="7"/>
      <c r="S1339" s="7"/>
      <c r="T1339" s="23"/>
      <c r="U1339" s="7"/>
      <c r="V1339" s="11"/>
      <c r="W1339" s="7"/>
      <c r="X1339" s="12">
        <f t="shared" si="539"/>
        <v>242250</v>
      </c>
      <c r="Y1339" s="7"/>
      <c r="Z1339" s="13">
        <v>50000000</v>
      </c>
      <c r="AA1339" s="23">
        <v>0</v>
      </c>
      <c r="AB1339" s="23">
        <v>0</v>
      </c>
      <c r="AC1339" s="8" t="s">
        <v>448</v>
      </c>
      <c r="AD1339" s="7"/>
    </row>
    <row r="1340" spans="1:30" s="45" customFormat="1" ht="20.100000000000001" customHeight="1" x14ac:dyDescent="0.3">
      <c r="A1340" s="1"/>
      <c r="B1340" s="1" t="s">
        <v>35</v>
      </c>
      <c r="C1340" s="1">
        <v>2119</v>
      </c>
      <c r="D1340" s="1">
        <v>4</v>
      </c>
      <c r="E1340" s="1">
        <v>4</v>
      </c>
      <c r="F1340" s="1">
        <v>1</v>
      </c>
      <c r="G1340" s="1">
        <v>54</v>
      </c>
      <c r="H1340" s="138" t="s">
        <v>272</v>
      </c>
      <c r="I1340" s="2">
        <v>77</v>
      </c>
      <c r="J1340" s="36">
        <v>150</v>
      </c>
      <c r="K1340" s="10">
        <f t="shared" si="538"/>
        <v>11550</v>
      </c>
      <c r="L1340" s="1">
        <v>1</v>
      </c>
      <c r="M1340" s="1" t="s">
        <v>42</v>
      </c>
      <c r="N1340" s="1" t="s">
        <v>36</v>
      </c>
      <c r="O1340" s="35" t="s">
        <v>272</v>
      </c>
      <c r="P1340" s="1">
        <v>110</v>
      </c>
      <c r="Q1340" s="2">
        <v>100</v>
      </c>
      <c r="R1340" s="2">
        <v>6750</v>
      </c>
      <c r="S1340" s="9">
        <f>P1340*R1340</f>
        <v>742500</v>
      </c>
      <c r="T1340" s="1">
        <v>50</v>
      </c>
      <c r="U1340" s="2">
        <v>76</v>
      </c>
      <c r="V1340" s="9">
        <f>S1340*U1340/100</f>
        <v>564300</v>
      </c>
      <c r="W1340" s="9">
        <f>S1340-V1340</f>
        <v>178200</v>
      </c>
      <c r="X1340" s="12">
        <f>K1340+W1340</f>
        <v>189750</v>
      </c>
      <c r="Y1340" s="9">
        <f>X1340*Q1340/100</f>
        <v>189750</v>
      </c>
      <c r="Z1340" s="13">
        <v>50000000</v>
      </c>
      <c r="AA1340" s="23">
        <v>0</v>
      </c>
      <c r="AB1340" s="23">
        <v>0</v>
      </c>
      <c r="AC1340" s="36"/>
      <c r="AD1340" s="2"/>
    </row>
    <row r="1341" spans="1:30" s="45" customFormat="1" ht="20.100000000000001" customHeight="1" x14ac:dyDescent="0.3">
      <c r="A1341" s="1"/>
      <c r="B1341" s="1"/>
      <c r="C1341" s="1"/>
      <c r="D1341" s="1"/>
      <c r="E1341" s="1"/>
      <c r="F1341" s="1"/>
      <c r="G1341" s="1"/>
      <c r="H1341" s="138" t="s">
        <v>271</v>
      </c>
      <c r="I1341" s="2">
        <v>1600</v>
      </c>
      <c r="J1341" s="36">
        <v>150</v>
      </c>
      <c r="K1341" s="10">
        <f t="shared" si="538"/>
        <v>240000</v>
      </c>
      <c r="L1341" s="1"/>
      <c r="M1341" s="1"/>
      <c r="N1341" s="1"/>
      <c r="O1341" s="1"/>
      <c r="P1341" s="1"/>
      <c r="Q1341" s="2"/>
      <c r="R1341" s="2"/>
      <c r="S1341" s="2"/>
      <c r="T1341" s="1"/>
      <c r="U1341" s="2"/>
      <c r="V1341" s="44"/>
      <c r="W1341" s="2"/>
      <c r="X1341" s="12">
        <f>K1341+W1341</f>
        <v>240000</v>
      </c>
      <c r="Y1341" s="2"/>
      <c r="Z1341" s="13">
        <v>50000000</v>
      </c>
      <c r="AA1341" s="23">
        <v>0</v>
      </c>
      <c r="AB1341" s="23">
        <v>0</v>
      </c>
      <c r="AC1341" s="36"/>
      <c r="AD1341" s="2"/>
    </row>
    <row r="1342" spans="1:30" s="45" customFormat="1" ht="20.100000000000001" customHeight="1" x14ac:dyDescent="0.3">
      <c r="A1342" s="1"/>
      <c r="B1342" s="1"/>
      <c r="C1342" s="1"/>
      <c r="D1342" s="1"/>
      <c r="E1342" s="1"/>
      <c r="F1342" s="1"/>
      <c r="G1342" s="1"/>
      <c r="H1342" s="138" t="s">
        <v>272</v>
      </c>
      <c r="I1342" s="2">
        <v>77</v>
      </c>
      <c r="J1342" s="36">
        <v>150</v>
      </c>
      <c r="K1342" s="10">
        <f t="shared" si="538"/>
        <v>11550</v>
      </c>
      <c r="L1342" s="1"/>
      <c r="M1342" s="1"/>
      <c r="N1342" s="1"/>
      <c r="O1342" s="35"/>
      <c r="P1342" s="1"/>
      <c r="Q1342" s="2"/>
      <c r="R1342" s="2"/>
      <c r="S1342" s="9"/>
      <c r="T1342" s="1"/>
      <c r="U1342" s="2"/>
      <c r="V1342" s="9"/>
      <c r="W1342" s="9"/>
      <c r="X1342" s="12">
        <f>K1342+W1342</f>
        <v>11550</v>
      </c>
      <c r="Y1342" s="2"/>
      <c r="Z1342" s="2"/>
      <c r="AA1342" s="9">
        <f>X1342-Z1342</f>
        <v>11550</v>
      </c>
      <c r="AB1342" s="23">
        <v>0.02</v>
      </c>
      <c r="AC1342" s="36"/>
      <c r="AD1342" s="2"/>
    </row>
    <row r="1343" spans="1:30" s="45" customFormat="1" ht="20.100000000000001" customHeight="1" x14ac:dyDescent="0.3">
      <c r="A1343" s="1"/>
      <c r="B1343" s="1"/>
      <c r="C1343" s="1"/>
      <c r="D1343" s="1"/>
      <c r="E1343" s="1"/>
      <c r="F1343" s="1"/>
      <c r="G1343" s="1"/>
      <c r="H1343" s="138"/>
      <c r="I1343" s="2"/>
      <c r="J1343" s="36"/>
      <c r="K1343" s="10"/>
      <c r="L1343" s="1">
        <v>2</v>
      </c>
      <c r="M1343" s="1" t="s">
        <v>42</v>
      </c>
      <c r="N1343" s="1" t="s">
        <v>36</v>
      </c>
      <c r="O1343" s="35" t="s">
        <v>272</v>
      </c>
      <c r="P1343" s="1">
        <v>95</v>
      </c>
      <c r="Q1343" s="2">
        <v>100</v>
      </c>
      <c r="R1343" s="2">
        <v>6750</v>
      </c>
      <c r="S1343" s="9">
        <f>P1343*R1343</f>
        <v>641250</v>
      </c>
      <c r="T1343" s="1">
        <v>7</v>
      </c>
      <c r="U1343" s="2">
        <v>7</v>
      </c>
      <c r="V1343" s="9">
        <f>S1343*U1343/100</f>
        <v>44887.5</v>
      </c>
      <c r="W1343" s="9">
        <f>S1343-V1343</f>
        <v>596362.5</v>
      </c>
      <c r="X1343" s="12">
        <f t="shared" ref="X1343:X1352" si="540">K1343+W1343</f>
        <v>596362.5</v>
      </c>
      <c r="Y1343" s="9">
        <f>X1343*Q1343/100</f>
        <v>596362.5</v>
      </c>
      <c r="Z1343" s="13">
        <v>10000000</v>
      </c>
      <c r="AA1343" s="23">
        <v>0</v>
      </c>
      <c r="AB1343" s="23">
        <v>0</v>
      </c>
      <c r="AC1343" s="36"/>
      <c r="AD1343" s="36" t="s">
        <v>449</v>
      </c>
    </row>
    <row r="1344" spans="1:30" s="45" customFormat="1" ht="20.100000000000001" customHeight="1" x14ac:dyDescent="0.3">
      <c r="A1344" s="1"/>
      <c r="B1344" s="1" t="s">
        <v>35</v>
      </c>
      <c r="C1344" s="1">
        <v>3078</v>
      </c>
      <c r="D1344" s="1">
        <v>3</v>
      </c>
      <c r="E1344" s="1">
        <v>7</v>
      </c>
      <c r="F1344" s="1">
        <v>3</v>
      </c>
      <c r="G1344" s="1">
        <v>3</v>
      </c>
      <c r="H1344" s="138" t="s">
        <v>271</v>
      </c>
      <c r="I1344" s="2">
        <v>3103</v>
      </c>
      <c r="J1344" s="36">
        <v>150</v>
      </c>
      <c r="K1344" s="10">
        <f t="shared" si="538"/>
        <v>465450</v>
      </c>
      <c r="L1344" s="1"/>
      <c r="M1344" s="1"/>
      <c r="N1344" s="1"/>
      <c r="O1344" s="1"/>
      <c r="P1344" s="1"/>
      <c r="Q1344" s="2"/>
      <c r="R1344" s="2"/>
      <c r="S1344" s="2"/>
      <c r="T1344" s="1"/>
      <c r="U1344" s="2"/>
      <c r="V1344" s="44"/>
      <c r="W1344" s="2"/>
      <c r="X1344" s="12">
        <f t="shared" si="540"/>
        <v>465450</v>
      </c>
      <c r="Y1344" s="2"/>
      <c r="Z1344" s="13">
        <v>50000000</v>
      </c>
      <c r="AA1344" s="23">
        <v>0</v>
      </c>
      <c r="AB1344" s="23">
        <v>0</v>
      </c>
      <c r="AC1344" s="36"/>
      <c r="AD1344" s="2"/>
    </row>
    <row r="1345" spans="1:30" s="45" customFormat="1" ht="20.100000000000001" customHeight="1" x14ac:dyDescent="0.3">
      <c r="A1345" s="1"/>
      <c r="B1345" s="1" t="s">
        <v>35</v>
      </c>
      <c r="C1345" s="1">
        <v>4</v>
      </c>
      <c r="D1345" s="1">
        <v>6</v>
      </c>
      <c r="E1345" s="1">
        <v>3</v>
      </c>
      <c r="F1345" s="1">
        <v>3</v>
      </c>
      <c r="G1345" s="1">
        <v>8</v>
      </c>
      <c r="H1345" s="138" t="s">
        <v>271</v>
      </c>
      <c r="I1345" s="2">
        <v>1508</v>
      </c>
      <c r="J1345" s="36">
        <v>200</v>
      </c>
      <c r="K1345" s="10">
        <f t="shared" si="538"/>
        <v>301600</v>
      </c>
      <c r="L1345" s="1"/>
      <c r="M1345" s="1"/>
      <c r="N1345" s="1"/>
      <c r="O1345" s="1"/>
      <c r="P1345" s="1"/>
      <c r="Q1345" s="2"/>
      <c r="R1345" s="2"/>
      <c r="S1345" s="2"/>
      <c r="T1345" s="1"/>
      <c r="U1345" s="2"/>
      <c r="V1345" s="44"/>
      <c r="W1345" s="2"/>
      <c r="X1345" s="12">
        <f t="shared" si="540"/>
        <v>301600</v>
      </c>
      <c r="Y1345" s="2"/>
      <c r="Z1345" s="13">
        <v>50000000</v>
      </c>
      <c r="AA1345" s="23">
        <v>0</v>
      </c>
      <c r="AB1345" s="23">
        <v>0</v>
      </c>
      <c r="AC1345" s="36"/>
      <c r="AD1345" s="2"/>
    </row>
    <row r="1346" spans="1:30" s="45" customFormat="1" ht="20.100000000000001" customHeight="1" x14ac:dyDescent="0.3">
      <c r="A1346" s="1"/>
      <c r="B1346" s="1" t="s">
        <v>35</v>
      </c>
      <c r="C1346" s="1">
        <v>33</v>
      </c>
      <c r="D1346" s="1">
        <v>6</v>
      </c>
      <c r="E1346" s="1">
        <v>1</v>
      </c>
      <c r="F1346" s="1">
        <v>1</v>
      </c>
      <c r="G1346" s="1">
        <v>81</v>
      </c>
      <c r="H1346" s="138" t="s">
        <v>271</v>
      </c>
      <c r="I1346" s="2">
        <v>581</v>
      </c>
      <c r="J1346" s="36">
        <v>150</v>
      </c>
      <c r="K1346" s="10">
        <f t="shared" si="538"/>
        <v>87150</v>
      </c>
      <c r="L1346" s="1"/>
      <c r="M1346" s="1"/>
      <c r="N1346" s="1"/>
      <c r="O1346" s="1"/>
      <c r="P1346" s="1"/>
      <c r="Q1346" s="2"/>
      <c r="R1346" s="2"/>
      <c r="S1346" s="2"/>
      <c r="T1346" s="1"/>
      <c r="U1346" s="2"/>
      <c r="V1346" s="44"/>
      <c r="W1346" s="2"/>
      <c r="X1346" s="12">
        <f t="shared" si="540"/>
        <v>87150</v>
      </c>
      <c r="Y1346" s="2"/>
      <c r="Z1346" s="13">
        <v>50000000</v>
      </c>
      <c r="AA1346" s="23">
        <v>0</v>
      </c>
      <c r="AB1346" s="23">
        <v>0</v>
      </c>
      <c r="AC1346" s="36"/>
      <c r="AD1346" s="2"/>
    </row>
    <row r="1347" spans="1:30" s="45" customFormat="1" ht="20.100000000000001" customHeight="1" x14ac:dyDescent="0.3">
      <c r="A1347" s="1"/>
      <c r="B1347" s="1" t="s">
        <v>35</v>
      </c>
      <c r="C1347" s="1">
        <v>34</v>
      </c>
      <c r="D1347" s="1">
        <v>6</v>
      </c>
      <c r="E1347" s="1">
        <v>2</v>
      </c>
      <c r="F1347" s="1">
        <v>1</v>
      </c>
      <c r="G1347" s="1">
        <v>12</v>
      </c>
      <c r="H1347" s="138" t="s">
        <v>271</v>
      </c>
      <c r="I1347" s="2">
        <v>912</v>
      </c>
      <c r="J1347" s="36">
        <v>150</v>
      </c>
      <c r="K1347" s="10">
        <f t="shared" si="538"/>
        <v>136800</v>
      </c>
      <c r="L1347" s="1"/>
      <c r="M1347" s="1"/>
      <c r="N1347" s="1"/>
      <c r="O1347" s="1"/>
      <c r="P1347" s="1"/>
      <c r="Q1347" s="2"/>
      <c r="R1347" s="2"/>
      <c r="S1347" s="2"/>
      <c r="T1347" s="1"/>
      <c r="U1347" s="2"/>
      <c r="V1347" s="44"/>
      <c r="W1347" s="2"/>
      <c r="X1347" s="12">
        <f t="shared" si="540"/>
        <v>136800</v>
      </c>
      <c r="Y1347" s="2"/>
      <c r="Z1347" s="13">
        <v>50000000</v>
      </c>
      <c r="AA1347" s="23">
        <v>0</v>
      </c>
      <c r="AB1347" s="23">
        <v>0</v>
      </c>
      <c r="AC1347" s="36"/>
      <c r="AD1347" s="2"/>
    </row>
    <row r="1348" spans="1:30" s="46" customFormat="1" ht="20.100000000000001" customHeight="1" x14ac:dyDescent="0.3">
      <c r="A1348" s="17"/>
      <c r="B1348" s="17"/>
      <c r="C1348" s="17"/>
      <c r="D1348" s="17"/>
      <c r="E1348" s="17"/>
      <c r="F1348" s="17"/>
      <c r="G1348" s="17"/>
      <c r="H1348" s="135"/>
      <c r="I1348" s="19"/>
      <c r="J1348" s="20"/>
      <c r="K1348" s="19"/>
      <c r="L1348" s="17"/>
      <c r="M1348" s="17"/>
      <c r="N1348" s="17"/>
      <c r="O1348" s="17"/>
      <c r="P1348" s="17"/>
      <c r="Q1348" s="19"/>
      <c r="R1348" s="19"/>
      <c r="S1348" s="19"/>
      <c r="T1348" s="17"/>
      <c r="U1348" s="19"/>
      <c r="V1348" s="21"/>
      <c r="W1348" s="19"/>
      <c r="X1348" s="19"/>
      <c r="Y1348" s="19"/>
      <c r="Z1348" s="19"/>
      <c r="AA1348" s="17"/>
      <c r="AB1348" s="17"/>
      <c r="AC1348" s="20"/>
      <c r="AD1348" s="19"/>
    </row>
    <row r="1349" spans="1:30" s="45" customFormat="1" ht="20.100000000000001" customHeight="1" x14ac:dyDescent="0.3">
      <c r="A1349" s="23">
        <v>1860</v>
      </c>
      <c r="B1349" s="23" t="s">
        <v>35</v>
      </c>
      <c r="C1349" s="23">
        <v>11933</v>
      </c>
      <c r="D1349" s="23">
        <v>4</v>
      </c>
      <c r="E1349" s="23">
        <v>8</v>
      </c>
      <c r="F1349" s="23">
        <v>1</v>
      </c>
      <c r="G1349" s="23">
        <v>89</v>
      </c>
      <c r="H1349" s="134" t="s">
        <v>271</v>
      </c>
      <c r="I1349" s="7">
        <v>3389</v>
      </c>
      <c r="J1349" s="8">
        <v>200</v>
      </c>
      <c r="K1349" s="10">
        <f t="shared" si="538"/>
        <v>677800</v>
      </c>
      <c r="L1349" s="23"/>
      <c r="M1349" s="23"/>
      <c r="N1349" s="23"/>
      <c r="O1349" s="23"/>
      <c r="P1349" s="23"/>
      <c r="Q1349" s="7"/>
      <c r="R1349" s="7"/>
      <c r="S1349" s="7"/>
      <c r="T1349" s="23"/>
      <c r="U1349" s="7"/>
      <c r="V1349" s="11"/>
      <c r="W1349" s="7"/>
      <c r="X1349" s="12">
        <f t="shared" si="540"/>
        <v>677800</v>
      </c>
      <c r="Y1349" s="7"/>
      <c r="Z1349" s="13">
        <v>50000000</v>
      </c>
      <c r="AA1349" s="23">
        <v>0</v>
      </c>
      <c r="AB1349" s="23">
        <v>0</v>
      </c>
      <c r="AC1349" s="8" t="s">
        <v>450</v>
      </c>
      <c r="AD1349" s="7"/>
    </row>
    <row r="1350" spans="1:30" s="45" customFormat="1" ht="20.100000000000001" customHeight="1" x14ac:dyDescent="0.3">
      <c r="A1350" s="1"/>
      <c r="B1350" s="1" t="s">
        <v>35</v>
      </c>
      <c r="C1350" s="1">
        <v>610</v>
      </c>
      <c r="D1350" s="1">
        <v>4</v>
      </c>
      <c r="E1350" s="1">
        <v>1</v>
      </c>
      <c r="F1350" s="1">
        <v>0</v>
      </c>
      <c r="G1350" s="1">
        <v>23</v>
      </c>
      <c r="H1350" s="138" t="s">
        <v>271</v>
      </c>
      <c r="I1350" s="2">
        <v>423</v>
      </c>
      <c r="J1350" s="36">
        <v>1200</v>
      </c>
      <c r="K1350" s="10">
        <f t="shared" si="538"/>
        <v>507600</v>
      </c>
      <c r="L1350" s="1"/>
      <c r="M1350" s="1"/>
      <c r="N1350" s="1"/>
      <c r="O1350" s="1"/>
      <c r="P1350" s="1"/>
      <c r="Q1350" s="2"/>
      <c r="R1350" s="2"/>
      <c r="S1350" s="2"/>
      <c r="T1350" s="1"/>
      <c r="U1350" s="2"/>
      <c r="V1350" s="44"/>
      <c r="W1350" s="2"/>
      <c r="X1350" s="12">
        <f t="shared" si="540"/>
        <v>507600</v>
      </c>
      <c r="Y1350" s="2"/>
      <c r="Z1350" s="13">
        <v>50000000</v>
      </c>
      <c r="AA1350" s="23">
        <v>0</v>
      </c>
      <c r="AB1350" s="23">
        <v>0</v>
      </c>
      <c r="AC1350" s="36">
        <v>0</v>
      </c>
      <c r="AD1350" s="2"/>
    </row>
    <row r="1351" spans="1:30" s="46" customFormat="1" ht="20.100000000000001" customHeight="1" x14ac:dyDescent="0.3">
      <c r="A1351" s="17"/>
      <c r="B1351" s="17"/>
      <c r="C1351" s="17"/>
      <c r="D1351" s="17"/>
      <c r="E1351" s="17"/>
      <c r="F1351" s="17"/>
      <c r="G1351" s="17"/>
      <c r="H1351" s="135"/>
      <c r="I1351" s="19"/>
      <c r="J1351" s="20"/>
      <c r="K1351" s="19"/>
      <c r="L1351" s="17"/>
      <c r="M1351" s="17"/>
      <c r="N1351" s="17"/>
      <c r="O1351" s="17"/>
      <c r="P1351" s="17"/>
      <c r="Q1351" s="19"/>
      <c r="R1351" s="19"/>
      <c r="S1351" s="19"/>
      <c r="T1351" s="17"/>
      <c r="U1351" s="19"/>
      <c r="V1351" s="21"/>
      <c r="W1351" s="19"/>
      <c r="X1351" s="19"/>
      <c r="Y1351" s="19"/>
      <c r="Z1351" s="19"/>
      <c r="AA1351" s="17"/>
      <c r="AB1351" s="17"/>
      <c r="AC1351" s="20"/>
      <c r="AD1351" s="19"/>
    </row>
    <row r="1352" spans="1:30" s="45" customFormat="1" ht="20.100000000000001" customHeight="1" x14ac:dyDescent="0.3">
      <c r="A1352" s="23">
        <v>1861</v>
      </c>
      <c r="B1352" s="23" t="s">
        <v>35</v>
      </c>
      <c r="C1352" s="23">
        <v>4105</v>
      </c>
      <c r="D1352" s="23">
        <v>2</v>
      </c>
      <c r="E1352" s="23">
        <v>9</v>
      </c>
      <c r="F1352" s="23">
        <v>0</v>
      </c>
      <c r="G1352" s="23">
        <v>70</v>
      </c>
      <c r="H1352" s="134" t="s">
        <v>272</v>
      </c>
      <c r="I1352" s="7">
        <v>120</v>
      </c>
      <c r="J1352" s="8">
        <v>200</v>
      </c>
      <c r="K1352" s="10">
        <f t="shared" si="538"/>
        <v>24000</v>
      </c>
      <c r="L1352" s="23"/>
      <c r="M1352" s="23"/>
      <c r="N1352" s="23"/>
      <c r="O1352" s="6"/>
      <c r="P1352" s="23"/>
      <c r="Q1352" s="7"/>
      <c r="R1352" s="7"/>
      <c r="S1352" s="7"/>
      <c r="T1352" s="23"/>
      <c r="U1352" s="7"/>
      <c r="V1352" s="11"/>
      <c r="W1352" s="7"/>
      <c r="X1352" s="12">
        <f t="shared" si="540"/>
        <v>24000</v>
      </c>
      <c r="Y1352" s="7"/>
      <c r="Z1352" s="7"/>
      <c r="AA1352" s="9">
        <f>X1352-Z1352</f>
        <v>24000</v>
      </c>
      <c r="AB1352" s="23">
        <v>0.02</v>
      </c>
      <c r="AC1352" s="8" t="s">
        <v>451</v>
      </c>
      <c r="AD1352" s="7"/>
    </row>
    <row r="1353" spans="1:30" s="45" customFormat="1" ht="20.100000000000001" customHeight="1" x14ac:dyDescent="0.3">
      <c r="A1353" s="23"/>
      <c r="B1353" s="23"/>
      <c r="C1353" s="23"/>
      <c r="D1353" s="23"/>
      <c r="E1353" s="23"/>
      <c r="F1353" s="23"/>
      <c r="G1353" s="23"/>
      <c r="H1353" s="134"/>
      <c r="I1353" s="7"/>
      <c r="J1353" s="8"/>
      <c r="K1353" s="10"/>
      <c r="L1353" s="23">
        <v>1</v>
      </c>
      <c r="M1353" s="23" t="s">
        <v>42</v>
      </c>
      <c r="N1353" s="23" t="s">
        <v>36</v>
      </c>
      <c r="O1353" s="6" t="s">
        <v>272</v>
      </c>
      <c r="P1353" s="23">
        <v>60</v>
      </c>
      <c r="Q1353" s="7">
        <v>100</v>
      </c>
      <c r="R1353" s="7">
        <v>6750</v>
      </c>
      <c r="S1353" s="9">
        <f>P1353*R1353</f>
        <v>405000</v>
      </c>
      <c r="T1353" s="23">
        <v>10</v>
      </c>
      <c r="U1353" s="7">
        <v>10</v>
      </c>
      <c r="V1353" s="9">
        <f>S1353*U1353/100</f>
        <v>40500</v>
      </c>
      <c r="W1353" s="9">
        <f>S1353-V1353</f>
        <v>364500</v>
      </c>
      <c r="X1353" s="12">
        <f>K1353+W1353</f>
        <v>364500</v>
      </c>
      <c r="Y1353" s="9">
        <f>X1353*Q1353/100</f>
        <v>364500</v>
      </c>
      <c r="Z1353" s="13">
        <v>10000000</v>
      </c>
      <c r="AA1353" s="23">
        <v>0</v>
      </c>
      <c r="AB1353" s="23">
        <v>0</v>
      </c>
      <c r="AC1353" s="8"/>
      <c r="AD1353" s="7"/>
    </row>
    <row r="1354" spans="1:30" s="45" customFormat="1" ht="20.100000000000001" customHeight="1" x14ac:dyDescent="0.3">
      <c r="A1354" s="1"/>
      <c r="B1354" s="1"/>
      <c r="C1354" s="1"/>
      <c r="D1354" s="1"/>
      <c r="E1354" s="1"/>
      <c r="F1354" s="1"/>
      <c r="G1354" s="1"/>
      <c r="H1354" s="138" t="s">
        <v>271</v>
      </c>
      <c r="I1354" s="2">
        <v>3550</v>
      </c>
      <c r="J1354" s="36">
        <v>200</v>
      </c>
      <c r="K1354" s="10">
        <f t="shared" si="538"/>
        <v>710000</v>
      </c>
      <c r="L1354" s="1"/>
      <c r="M1354" s="1"/>
      <c r="N1354" s="1"/>
      <c r="O1354" s="1"/>
      <c r="P1354" s="1"/>
      <c r="Q1354" s="2"/>
      <c r="R1354" s="2"/>
      <c r="S1354" s="2"/>
      <c r="T1354" s="1"/>
      <c r="U1354" s="2"/>
      <c r="V1354" s="44"/>
      <c r="W1354" s="2"/>
      <c r="X1354" s="12">
        <f>K1354+W1354</f>
        <v>710000</v>
      </c>
      <c r="Y1354" s="2"/>
      <c r="Z1354" s="13">
        <v>50000000</v>
      </c>
      <c r="AA1354" s="23">
        <v>0</v>
      </c>
      <c r="AB1354" s="23">
        <v>0</v>
      </c>
      <c r="AC1354" s="36"/>
      <c r="AD1354" s="2"/>
    </row>
    <row r="1355" spans="1:30" s="46" customFormat="1" ht="20.100000000000001" customHeight="1" x14ac:dyDescent="0.3">
      <c r="A1355" s="17"/>
      <c r="B1355" s="17"/>
      <c r="C1355" s="17"/>
      <c r="D1355" s="17"/>
      <c r="E1355" s="17"/>
      <c r="F1355" s="17"/>
      <c r="G1355" s="17"/>
      <c r="H1355" s="135"/>
      <c r="I1355" s="19"/>
      <c r="J1355" s="20"/>
      <c r="K1355" s="19"/>
      <c r="L1355" s="17"/>
      <c r="M1355" s="17"/>
      <c r="N1355" s="17"/>
      <c r="O1355" s="17"/>
      <c r="P1355" s="17"/>
      <c r="Q1355" s="19"/>
      <c r="R1355" s="19"/>
      <c r="S1355" s="19"/>
      <c r="T1355" s="17"/>
      <c r="U1355" s="19"/>
      <c r="V1355" s="21"/>
      <c r="W1355" s="19"/>
      <c r="X1355" s="19"/>
      <c r="Y1355" s="19"/>
      <c r="Z1355" s="19"/>
      <c r="AA1355" s="17"/>
      <c r="AB1355" s="17"/>
      <c r="AC1355" s="20"/>
      <c r="AD1355" s="19"/>
    </row>
    <row r="1356" spans="1:30" s="45" customFormat="1" ht="20.100000000000001" customHeight="1" x14ac:dyDescent="0.3">
      <c r="A1356" s="23">
        <v>1862</v>
      </c>
      <c r="B1356" s="23" t="s">
        <v>35</v>
      </c>
      <c r="C1356" s="23">
        <v>3061</v>
      </c>
      <c r="D1356" s="23">
        <v>3</v>
      </c>
      <c r="E1356" s="23">
        <v>4</v>
      </c>
      <c r="F1356" s="23">
        <v>2</v>
      </c>
      <c r="G1356" s="23">
        <v>60</v>
      </c>
      <c r="H1356" s="134" t="s">
        <v>272</v>
      </c>
      <c r="I1356" s="7">
        <v>400</v>
      </c>
      <c r="J1356" s="8">
        <v>220</v>
      </c>
      <c r="K1356" s="10">
        <f t="shared" si="538"/>
        <v>88000</v>
      </c>
      <c r="L1356" s="23">
        <v>1</v>
      </c>
      <c r="M1356" s="23" t="s">
        <v>42</v>
      </c>
      <c r="N1356" s="23" t="s">
        <v>36</v>
      </c>
      <c r="O1356" s="6" t="s">
        <v>272</v>
      </c>
      <c r="P1356" s="23">
        <v>108</v>
      </c>
      <c r="Q1356" s="7">
        <v>100</v>
      </c>
      <c r="R1356" s="7">
        <v>6750</v>
      </c>
      <c r="S1356" s="9">
        <f>P1356*R1356</f>
        <v>729000</v>
      </c>
      <c r="T1356" s="23">
        <v>15</v>
      </c>
      <c r="U1356" s="7">
        <v>20</v>
      </c>
      <c r="V1356" s="9">
        <f>S1356*U1356/100</f>
        <v>145800</v>
      </c>
      <c r="W1356" s="9">
        <f>S1356-V1356</f>
        <v>583200</v>
      </c>
      <c r="X1356" s="12">
        <f t="shared" ref="X1356:X1360" si="541">K1356+W1356</f>
        <v>671200</v>
      </c>
      <c r="Y1356" s="9">
        <f>X1356*Q1356/100</f>
        <v>671200</v>
      </c>
      <c r="Z1356" s="13">
        <v>50000000</v>
      </c>
      <c r="AA1356" s="23">
        <v>0</v>
      </c>
      <c r="AB1356" s="23">
        <v>0</v>
      </c>
      <c r="AC1356" s="8" t="s">
        <v>452</v>
      </c>
      <c r="AD1356" s="7"/>
    </row>
    <row r="1357" spans="1:30" s="45" customFormat="1" ht="20.100000000000001" customHeight="1" x14ac:dyDescent="0.3">
      <c r="A1357" s="1"/>
      <c r="B1357" s="1"/>
      <c r="C1357" s="1"/>
      <c r="D1357" s="1"/>
      <c r="E1357" s="1"/>
      <c r="F1357" s="1"/>
      <c r="G1357" s="1"/>
      <c r="H1357" s="138" t="s">
        <v>271</v>
      </c>
      <c r="I1357" s="2">
        <v>1460</v>
      </c>
      <c r="J1357" s="36">
        <v>220</v>
      </c>
      <c r="K1357" s="10">
        <f t="shared" si="538"/>
        <v>321200</v>
      </c>
      <c r="L1357" s="1"/>
      <c r="M1357" s="1"/>
      <c r="N1357" s="1"/>
      <c r="O1357" s="1"/>
      <c r="P1357" s="1"/>
      <c r="Q1357" s="2"/>
      <c r="R1357" s="2"/>
      <c r="S1357" s="9"/>
      <c r="T1357" s="1"/>
      <c r="U1357" s="2"/>
      <c r="V1357" s="44"/>
      <c r="W1357" s="2"/>
      <c r="X1357" s="12">
        <f t="shared" si="541"/>
        <v>321200</v>
      </c>
      <c r="Y1357" s="2"/>
      <c r="Z1357" s="13">
        <v>50000000</v>
      </c>
      <c r="AA1357" s="23">
        <v>0</v>
      </c>
      <c r="AB1357" s="23">
        <v>0</v>
      </c>
      <c r="AC1357" s="36"/>
      <c r="AD1357" s="2"/>
    </row>
    <row r="1358" spans="1:30" s="45" customFormat="1" ht="20.100000000000001" customHeight="1" x14ac:dyDescent="0.3">
      <c r="A1358" s="1"/>
      <c r="B1358" s="1" t="s">
        <v>35</v>
      </c>
      <c r="C1358" s="1">
        <v>11161</v>
      </c>
      <c r="D1358" s="1">
        <v>3</v>
      </c>
      <c r="E1358" s="1">
        <v>2</v>
      </c>
      <c r="F1358" s="1">
        <v>2</v>
      </c>
      <c r="G1358" s="1">
        <v>48</v>
      </c>
      <c r="H1358" s="138" t="s">
        <v>271</v>
      </c>
      <c r="I1358" s="2">
        <v>1048</v>
      </c>
      <c r="J1358" s="36">
        <v>220</v>
      </c>
      <c r="K1358" s="10">
        <f t="shared" si="538"/>
        <v>230560</v>
      </c>
      <c r="L1358" s="1"/>
      <c r="M1358" s="1"/>
      <c r="N1358" s="1"/>
      <c r="O1358" s="1"/>
      <c r="P1358" s="1"/>
      <c r="Q1358" s="2"/>
      <c r="R1358" s="2"/>
      <c r="S1358" s="9"/>
      <c r="T1358" s="1"/>
      <c r="U1358" s="2"/>
      <c r="V1358" s="44"/>
      <c r="W1358" s="2"/>
      <c r="X1358" s="12">
        <f t="shared" si="541"/>
        <v>230560</v>
      </c>
      <c r="Y1358" s="2"/>
      <c r="Z1358" s="13">
        <v>50000000</v>
      </c>
      <c r="AA1358" s="23">
        <v>0</v>
      </c>
      <c r="AB1358" s="23">
        <v>0</v>
      </c>
      <c r="AC1358" s="36">
        <v>0</v>
      </c>
      <c r="AD1358" s="2"/>
    </row>
    <row r="1359" spans="1:30" s="46" customFormat="1" ht="20.100000000000001" customHeight="1" x14ac:dyDescent="0.3">
      <c r="A1359" s="17"/>
      <c r="B1359" s="17"/>
      <c r="C1359" s="17"/>
      <c r="D1359" s="17"/>
      <c r="E1359" s="17"/>
      <c r="F1359" s="17"/>
      <c r="G1359" s="17"/>
      <c r="H1359" s="135"/>
      <c r="I1359" s="19"/>
      <c r="J1359" s="20"/>
      <c r="K1359" s="19"/>
      <c r="L1359" s="17"/>
      <c r="M1359" s="17"/>
      <c r="N1359" s="17"/>
      <c r="O1359" s="17"/>
      <c r="P1359" s="17"/>
      <c r="Q1359" s="19"/>
      <c r="R1359" s="19"/>
      <c r="S1359" s="19"/>
      <c r="T1359" s="17"/>
      <c r="U1359" s="19"/>
      <c r="V1359" s="21"/>
      <c r="W1359" s="19"/>
      <c r="X1359" s="19"/>
      <c r="Y1359" s="19"/>
      <c r="Z1359" s="19"/>
      <c r="AA1359" s="17"/>
      <c r="AB1359" s="17"/>
      <c r="AC1359" s="20"/>
      <c r="AD1359" s="19"/>
    </row>
    <row r="1360" spans="1:30" s="45" customFormat="1" ht="20.100000000000001" customHeight="1" x14ac:dyDescent="0.3">
      <c r="A1360" s="23">
        <v>1863</v>
      </c>
      <c r="B1360" s="23" t="s">
        <v>35</v>
      </c>
      <c r="C1360" s="23">
        <v>12677</v>
      </c>
      <c r="D1360" s="23">
        <v>4</v>
      </c>
      <c r="E1360" s="23">
        <v>16</v>
      </c>
      <c r="F1360" s="23">
        <v>1</v>
      </c>
      <c r="G1360" s="23">
        <v>32</v>
      </c>
      <c r="H1360" s="134" t="s">
        <v>271</v>
      </c>
      <c r="I1360" s="7">
        <v>6532</v>
      </c>
      <c r="J1360" s="8">
        <v>150</v>
      </c>
      <c r="K1360" s="10">
        <f t="shared" si="538"/>
        <v>979800</v>
      </c>
      <c r="L1360" s="23"/>
      <c r="M1360" s="23"/>
      <c r="N1360" s="23"/>
      <c r="O1360" s="23"/>
      <c r="P1360" s="23"/>
      <c r="Q1360" s="7"/>
      <c r="R1360" s="7"/>
      <c r="S1360" s="7"/>
      <c r="T1360" s="23"/>
      <c r="U1360" s="7"/>
      <c r="V1360" s="11"/>
      <c r="W1360" s="7"/>
      <c r="X1360" s="12">
        <f t="shared" si="541"/>
        <v>979800</v>
      </c>
      <c r="Y1360" s="2"/>
      <c r="Z1360" s="13">
        <v>50000000</v>
      </c>
      <c r="AA1360" s="23">
        <v>0</v>
      </c>
      <c r="AB1360" s="23">
        <v>0</v>
      </c>
      <c r="AC1360" s="8" t="s">
        <v>453</v>
      </c>
      <c r="AD1360" s="7"/>
    </row>
    <row r="1361" spans="1:30" s="46" customFormat="1" ht="20.100000000000001" customHeight="1" x14ac:dyDescent="0.3">
      <c r="A1361" s="24"/>
      <c r="B1361" s="24"/>
      <c r="C1361" s="24"/>
      <c r="D1361" s="24"/>
      <c r="E1361" s="24"/>
      <c r="F1361" s="24"/>
      <c r="G1361" s="24"/>
      <c r="H1361" s="136"/>
      <c r="I1361" s="26"/>
      <c r="J1361" s="27"/>
      <c r="K1361" s="26"/>
      <c r="L1361" s="24"/>
      <c r="M1361" s="24"/>
      <c r="N1361" s="24"/>
      <c r="O1361" s="24"/>
      <c r="P1361" s="24"/>
      <c r="Q1361" s="26"/>
      <c r="R1361" s="26"/>
      <c r="S1361" s="26"/>
      <c r="T1361" s="24"/>
      <c r="U1361" s="26"/>
      <c r="V1361" s="28"/>
      <c r="W1361" s="26"/>
      <c r="X1361" s="26"/>
      <c r="Y1361" s="26"/>
      <c r="Z1361" s="26"/>
      <c r="AA1361" s="24"/>
      <c r="AB1361" s="24"/>
      <c r="AC1361" s="27"/>
      <c r="AD1361" s="26"/>
    </row>
    <row r="1362" spans="1:30" s="45" customFormat="1" ht="20.100000000000001" customHeight="1" x14ac:dyDescent="0.3">
      <c r="A1362" s="23">
        <v>1864</v>
      </c>
      <c r="B1362" s="23" t="s">
        <v>35</v>
      </c>
      <c r="C1362" s="23">
        <v>3793</v>
      </c>
      <c r="D1362" s="23">
        <v>3</v>
      </c>
      <c r="E1362" s="23">
        <v>3</v>
      </c>
      <c r="F1362" s="23">
        <v>3</v>
      </c>
      <c r="G1362" s="23">
        <v>30</v>
      </c>
      <c r="H1362" s="134" t="s">
        <v>271</v>
      </c>
      <c r="I1362" s="7">
        <v>1530</v>
      </c>
      <c r="J1362" s="8">
        <v>250</v>
      </c>
      <c r="K1362" s="10">
        <f t="shared" si="538"/>
        <v>382500</v>
      </c>
      <c r="L1362" s="23"/>
      <c r="M1362" s="23"/>
      <c r="N1362" s="23"/>
      <c r="O1362" s="23"/>
      <c r="P1362" s="23"/>
      <c r="Q1362" s="7"/>
      <c r="R1362" s="7"/>
      <c r="S1362" s="7"/>
      <c r="T1362" s="23"/>
      <c r="U1362" s="7"/>
      <c r="V1362" s="11"/>
      <c r="W1362" s="7"/>
      <c r="X1362" s="12">
        <f t="shared" ref="X1362:X1365" si="542">K1362+W1362</f>
        <v>382500</v>
      </c>
      <c r="Y1362" s="2"/>
      <c r="Z1362" s="13">
        <v>50000000</v>
      </c>
      <c r="AA1362" s="23">
        <v>0</v>
      </c>
      <c r="AB1362" s="23">
        <v>0</v>
      </c>
      <c r="AC1362" s="8" t="s">
        <v>454</v>
      </c>
      <c r="AD1362" s="7"/>
    </row>
    <row r="1363" spans="1:30" s="45" customFormat="1" ht="20.100000000000001" customHeight="1" x14ac:dyDescent="0.3">
      <c r="A1363" s="1"/>
      <c r="B1363" s="1" t="s">
        <v>35</v>
      </c>
      <c r="C1363" s="1">
        <v>3787</v>
      </c>
      <c r="D1363" s="1">
        <v>3</v>
      </c>
      <c r="E1363" s="1">
        <v>5</v>
      </c>
      <c r="F1363" s="1">
        <v>0</v>
      </c>
      <c r="G1363" s="1">
        <v>28</v>
      </c>
      <c r="H1363" s="138" t="s">
        <v>272</v>
      </c>
      <c r="I1363" s="2">
        <v>228</v>
      </c>
      <c r="J1363" s="36">
        <v>250</v>
      </c>
      <c r="K1363" s="10">
        <f t="shared" si="538"/>
        <v>57000</v>
      </c>
      <c r="L1363" s="1">
        <v>1</v>
      </c>
      <c r="M1363" s="1" t="s">
        <v>42</v>
      </c>
      <c r="N1363" s="1" t="s">
        <v>36</v>
      </c>
      <c r="O1363" s="35" t="s">
        <v>272</v>
      </c>
      <c r="P1363" s="1">
        <v>80</v>
      </c>
      <c r="Q1363" s="2">
        <v>100</v>
      </c>
      <c r="R1363" s="2">
        <v>6750</v>
      </c>
      <c r="S1363" s="9">
        <f>P1363*R1363</f>
        <v>540000</v>
      </c>
      <c r="T1363" s="1">
        <v>20</v>
      </c>
      <c r="U1363" s="2">
        <v>30</v>
      </c>
      <c r="V1363" s="9">
        <f>S1363*U1363/100</f>
        <v>162000</v>
      </c>
      <c r="W1363" s="9">
        <f>S1363-V1363</f>
        <v>378000</v>
      </c>
      <c r="X1363" s="12">
        <f t="shared" si="542"/>
        <v>435000</v>
      </c>
      <c r="Y1363" s="9">
        <f>X1363*Q1363/100</f>
        <v>435000</v>
      </c>
      <c r="Z1363" s="13">
        <v>50000000</v>
      </c>
      <c r="AA1363" s="23">
        <v>0</v>
      </c>
      <c r="AB1363" s="23">
        <v>0</v>
      </c>
      <c r="AC1363" s="36">
        <v>0</v>
      </c>
      <c r="AD1363" s="2"/>
    </row>
    <row r="1364" spans="1:30" s="45" customFormat="1" ht="20.100000000000001" customHeight="1" x14ac:dyDescent="0.3">
      <c r="A1364" s="1"/>
      <c r="B1364" s="1"/>
      <c r="C1364" s="1"/>
      <c r="D1364" s="1"/>
      <c r="E1364" s="1"/>
      <c r="F1364" s="1"/>
      <c r="G1364" s="1"/>
      <c r="H1364" s="138" t="s">
        <v>271</v>
      </c>
      <c r="I1364" s="2">
        <v>1800</v>
      </c>
      <c r="J1364" s="36">
        <v>250</v>
      </c>
      <c r="K1364" s="10">
        <f t="shared" si="538"/>
        <v>450000</v>
      </c>
      <c r="L1364" s="1"/>
      <c r="M1364" s="1"/>
      <c r="N1364" s="1"/>
      <c r="O1364" s="35"/>
      <c r="P1364" s="1"/>
      <c r="Q1364" s="2"/>
      <c r="R1364" s="2"/>
      <c r="S1364" s="2"/>
      <c r="T1364" s="1"/>
      <c r="U1364" s="2"/>
      <c r="V1364" s="44"/>
      <c r="W1364" s="2"/>
      <c r="X1364" s="12">
        <f t="shared" si="542"/>
        <v>450000</v>
      </c>
      <c r="Y1364" s="2"/>
      <c r="Z1364" s="13">
        <v>50000000</v>
      </c>
      <c r="AA1364" s="23">
        <v>0</v>
      </c>
      <c r="AB1364" s="23">
        <v>0</v>
      </c>
      <c r="AC1364" s="36"/>
      <c r="AD1364" s="2"/>
    </row>
    <row r="1365" spans="1:30" s="45" customFormat="1" ht="20.100000000000001" customHeight="1" x14ac:dyDescent="0.3">
      <c r="A1365" s="1"/>
      <c r="B1365" s="1" t="s">
        <v>35</v>
      </c>
      <c r="C1365" s="1">
        <v>3791</v>
      </c>
      <c r="D1365" s="1">
        <v>3</v>
      </c>
      <c r="E1365" s="1">
        <v>4</v>
      </c>
      <c r="F1365" s="1">
        <v>2</v>
      </c>
      <c r="G1365" s="1">
        <v>63</v>
      </c>
      <c r="H1365" s="138" t="s">
        <v>271</v>
      </c>
      <c r="I1365" s="2">
        <v>1863</v>
      </c>
      <c r="J1365" s="36">
        <v>290</v>
      </c>
      <c r="K1365" s="10">
        <f t="shared" si="538"/>
        <v>540270</v>
      </c>
      <c r="L1365" s="1"/>
      <c r="M1365" s="1"/>
      <c r="N1365" s="1"/>
      <c r="O1365" s="1"/>
      <c r="P1365" s="1"/>
      <c r="Q1365" s="2"/>
      <c r="R1365" s="2"/>
      <c r="S1365" s="2"/>
      <c r="T1365" s="1"/>
      <c r="U1365" s="2"/>
      <c r="V1365" s="44"/>
      <c r="W1365" s="2"/>
      <c r="X1365" s="12">
        <f t="shared" si="542"/>
        <v>540270</v>
      </c>
      <c r="Y1365" s="2"/>
      <c r="Z1365" s="13">
        <v>50000000</v>
      </c>
      <c r="AA1365" s="23">
        <v>0</v>
      </c>
      <c r="AB1365" s="23">
        <v>0</v>
      </c>
      <c r="AC1365" s="36">
        <v>0</v>
      </c>
      <c r="AD1365" s="2"/>
    </row>
    <row r="1366" spans="1:30" s="46" customFormat="1" ht="20.100000000000001" customHeight="1" x14ac:dyDescent="0.3">
      <c r="A1366" s="17"/>
      <c r="B1366" s="17"/>
      <c r="C1366" s="17"/>
      <c r="D1366" s="17"/>
      <c r="E1366" s="17"/>
      <c r="F1366" s="17"/>
      <c r="G1366" s="17"/>
      <c r="H1366" s="135"/>
      <c r="I1366" s="19"/>
      <c r="J1366" s="20"/>
      <c r="K1366" s="19"/>
      <c r="L1366" s="17"/>
      <c r="M1366" s="17"/>
      <c r="N1366" s="17"/>
      <c r="O1366" s="17"/>
      <c r="P1366" s="17"/>
      <c r="Q1366" s="19"/>
      <c r="R1366" s="19"/>
      <c r="S1366" s="19"/>
      <c r="T1366" s="17"/>
      <c r="U1366" s="19"/>
      <c r="V1366" s="21"/>
      <c r="W1366" s="19"/>
      <c r="X1366" s="19"/>
      <c r="Y1366" s="19"/>
      <c r="Z1366" s="19"/>
      <c r="AA1366" s="17"/>
      <c r="AB1366" s="17"/>
      <c r="AC1366" s="20"/>
      <c r="AD1366" s="19"/>
    </row>
    <row r="1367" spans="1:30" s="45" customFormat="1" ht="20.100000000000001" customHeight="1" x14ac:dyDescent="0.3">
      <c r="A1367" s="23">
        <v>1865</v>
      </c>
      <c r="B1367" s="23" t="s">
        <v>35</v>
      </c>
      <c r="C1367" s="23">
        <v>7791</v>
      </c>
      <c r="D1367" s="23">
        <v>3</v>
      </c>
      <c r="E1367" s="23">
        <v>4</v>
      </c>
      <c r="F1367" s="23">
        <v>3</v>
      </c>
      <c r="G1367" s="23">
        <v>29</v>
      </c>
      <c r="H1367" s="134" t="s">
        <v>271</v>
      </c>
      <c r="I1367" s="7">
        <v>1929</v>
      </c>
      <c r="J1367" s="8">
        <v>250</v>
      </c>
      <c r="K1367" s="10">
        <f t="shared" si="538"/>
        <v>482250</v>
      </c>
      <c r="L1367" s="23"/>
      <c r="M1367" s="23"/>
      <c r="N1367" s="23"/>
      <c r="O1367" s="23"/>
      <c r="P1367" s="23"/>
      <c r="Q1367" s="7"/>
      <c r="R1367" s="7"/>
      <c r="S1367" s="7"/>
      <c r="T1367" s="23"/>
      <c r="U1367" s="7"/>
      <c r="V1367" s="11"/>
      <c r="W1367" s="7"/>
      <c r="X1367" s="12">
        <f t="shared" ref="X1367:X1372" si="543">K1367+W1367</f>
        <v>482250</v>
      </c>
      <c r="Y1367" s="2"/>
      <c r="Z1367" s="13">
        <v>50000000</v>
      </c>
      <c r="AA1367" s="23">
        <v>0</v>
      </c>
      <c r="AB1367" s="23">
        <v>0</v>
      </c>
      <c r="AC1367" s="8" t="s">
        <v>455</v>
      </c>
      <c r="AD1367" s="7"/>
    </row>
    <row r="1368" spans="1:30" s="45" customFormat="1" ht="20.100000000000001" customHeight="1" x14ac:dyDescent="0.3">
      <c r="A1368" s="1"/>
      <c r="B1368" s="1" t="s">
        <v>35</v>
      </c>
      <c r="C1368" s="1">
        <v>2751</v>
      </c>
      <c r="D1368" s="1">
        <v>3</v>
      </c>
      <c r="E1368" s="1">
        <v>1</v>
      </c>
      <c r="F1368" s="1">
        <v>2</v>
      </c>
      <c r="G1368" s="1">
        <v>50</v>
      </c>
      <c r="H1368" s="138" t="s">
        <v>271</v>
      </c>
      <c r="I1368" s="2">
        <v>650</v>
      </c>
      <c r="J1368" s="36">
        <v>350</v>
      </c>
      <c r="K1368" s="10">
        <f t="shared" si="538"/>
        <v>227500</v>
      </c>
      <c r="L1368" s="1"/>
      <c r="M1368" s="1"/>
      <c r="N1368" s="1"/>
      <c r="O1368" s="1"/>
      <c r="P1368" s="1"/>
      <c r="Q1368" s="2"/>
      <c r="R1368" s="2"/>
      <c r="S1368" s="2"/>
      <c r="T1368" s="1"/>
      <c r="U1368" s="2"/>
      <c r="V1368" s="44"/>
      <c r="W1368" s="2"/>
      <c r="X1368" s="12">
        <f t="shared" si="543"/>
        <v>227500</v>
      </c>
      <c r="Y1368" s="2"/>
      <c r="Z1368" s="13">
        <v>50000000</v>
      </c>
      <c r="AA1368" s="23">
        <v>0</v>
      </c>
      <c r="AB1368" s="23">
        <v>0</v>
      </c>
      <c r="AC1368" s="36">
        <v>0</v>
      </c>
      <c r="AD1368" s="2"/>
    </row>
    <row r="1369" spans="1:30" s="45" customFormat="1" ht="20.100000000000001" customHeight="1" x14ac:dyDescent="0.3">
      <c r="A1369" s="1"/>
      <c r="B1369" s="1" t="s">
        <v>35</v>
      </c>
      <c r="C1369" s="1">
        <v>2753</v>
      </c>
      <c r="D1369" s="1">
        <v>3</v>
      </c>
      <c r="E1369" s="1">
        <v>1</v>
      </c>
      <c r="F1369" s="1">
        <v>2</v>
      </c>
      <c r="G1369" s="1">
        <v>82</v>
      </c>
      <c r="H1369" s="138" t="s">
        <v>271</v>
      </c>
      <c r="I1369" s="2">
        <v>682</v>
      </c>
      <c r="J1369" s="36">
        <v>400</v>
      </c>
      <c r="K1369" s="10">
        <f t="shared" si="538"/>
        <v>272800</v>
      </c>
      <c r="L1369" s="1"/>
      <c r="M1369" s="1"/>
      <c r="N1369" s="1"/>
      <c r="O1369" s="1"/>
      <c r="P1369" s="1"/>
      <c r="Q1369" s="2"/>
      <c r="R1369" s="2"/>
      <c r="S1369" s="2"/>
      <c r="T1369" s="1"/>
      <c r="U1369" s="2"/>
      <c r="V1369" s="44"/>
      <c r="W1369" s="2"/>
      <c r="X1369" s="12">
        <f t="shared" si="543"/>
        <v>272800</v>
      </c>
      <c r="Y1369" s="2"/>
      <c r="Z1369" s="13">
        <v>50000000</v>
      </c>
      <c r="AA1369" s="23">
        <v>0</v>
      </c>
      <c r="AB1369" s="23">
        <v>0</v>
      </c>
      <c r="AC1369" s="36">
        <v>0</v>
      </c>
      <c r="AD1369" s="2"/>
    </row>
    <row r="1370" spans="1:30" s="45" customFormat="1" ht="20.100000000000001" customHeight="1" x14ac:dyDescent="0.3">
      <c r="A1370" s="1"/>
      <c r="B1370" s="1" t="s">
        <v>35</v>
      </c>
      <c r="C1370" s="1">
        <v>3168</v>
      </c>
      <c r="D1370" s="1">
        <v>3</v>
      </c>
      <c r="E1370" s="1">
        <v>2</v>
      </c>
      <c r="F1370" s="1">
        <v>3</v>
      </c>
      <c r="G1370" s="1">
        <v>98</v>
      </c>
      <c r="H1370" s="138" t="s">
        <v>271</v>
      </c>
      <c r="I1370" s="2">
        <v>1198</v>
      </c>
      <c r="J1370" s="36">
        <v>150</v>
      </c>
      <c r="K1370" s="10">
        <f t="shared" si="538"/>
        <v>179700</v>
      </c>
      <c r="L1370" s="1"/>
      <c r="M1370" s="1"/>
      <c r="N1370" s="1"/>
      <c r="O1370" s="1"/>
      <c r="P1370" s="1"/>
      <c r="Q1370" s="2"/>
      <c r="R1370" s="2"/>
      <c r="S1370" s="2"/>
      <c r="T1370" s="1"/>
      <c r="U1370" s="2"/>
      <c r="V1370" s="44"/>
      <c r="W1370" s="2"/>
      <c r="X1370" s="12">
        <f t="shared" si="543"/>
        <v>179700</v>
      </c>
      <c r="Y1370" s="2"/>
      <c r="Z1370" s="13">
        <v>50000000</v>
      </c>
      <c r="AA1370" s="23">
        <v>0</v>
      </c>
      <c r="AB1370" s="23">
        <v>0</v>
      </c>
      <c r="AC1370" s="36">
        <v>0</v>
      </c>
      <c r="AD1370" s="2"/>
    </row>
    <row r="1371" spans="1:30" s="45" customFormat="1" ht="20.100000000000001" customHeight="1" x14ac:dyDescent="0.3">
      <c r="A1371" s="1"/>
      <c r="B1371" s="1" t="s">
        <v>35</v>
      </c>
      <c r="C1371" s="1">
        <v>8255</v>
      </c>
      <c r="D1371" s="1">
        <v>3</v>
      </c>
      <c r="E1371" s="1">
        <v>1</v>
      </c>
      <c r="F1371" s="1">
        <v>3</v>
      </c>
      <c r="G1371" s="1">
        <v>90</v>
      </c>
      <c r="H1371" s="138" t="s">
        <v>271</v>
      </c>
      <c r="I1371" s="2">
        <v>790</v>
      </c>
      <c r="J1371" s="36">
        <v>290</v>
      </c>
      <c r="K1371" s="10">
        <f t="shared" si="538"/>
        <v>229100</v>
      </c>
      <c r="L1371" s="1"/>
      <c r="M1371" s="1"/>
      <c r="N1371" s="1"/>
      <c r="O1371" s="1"/>
      <c r="P1371" s="1"/>
      <c r="Q1371" s="2"/>
      <c r="R1371" s="2"/>
      <c r="S1371" s="2"/>
      <c r="T1371" s="1"/>
      <c r="U1371" s="2"/>
      <c r="V1371" s="44"/>
      <c r="W1371" s="2"/>
      <c r="X1371" s="12">
        <f t="shared" si="543"/>
        <v>229100</v>
      </c>
      <c r="Y1371" s="2"/>
      <c r="Z1371" s="13">
        <v>50000000</v>
      </c>
      <c r="AA1371" s="23">
        <v>0</v>
      </c>
      <c r="AB1371" s="23">
        <v>0</v>
      </c>
      <c r="AC1371" s="36">
        <v>0</v>
      </c>
      <c r="AD1371" s="2"/>
    </row>
    <row r="1372" spans="1:30" s="45" customFormat="1" ht="20.100000000000001" customHeight="1" x14ac:dyDescent="0.3">
      <c r="A1372" s="1"/>
      <c r="B1372" s="1" t="s">
        <v>35</v>
      </c>
      <c r="C1372" s="1">
        <v>2660</v>
      </c>
      <c r="D1372" s="1">
        <v>3</v>
      </c>
      <c r="E1372" s="1">
        <v>3</v>
      </c>
      <c r="F1372" s="1">
        <v>1</v>
      </c>
      <c r="G1372" s="1">
        <v>36</v>
      </c>
      <c r="H1372" s="138" t="s">
        <v>271</v>
      </c>
      <c r="I1372" s="2">
        <v>1336</v>
      </c>
      <c r="J1372" s="36">
        <v>250</v>
      </c>
      <c r="K1372" s="10">
        <f t="shared" si="538"/>
        <v>334000</v>
      </c>
      <c r="L1372" s="1"/>
      <c r="M1372" s="1"/>
      <c r="N1372" s="1"/>
      <c r="O1372" s="1"/>
      <c r="P1372" s="1"/>
      <c r="Q1372" s="2"/>
      <c r="R1372" s="2"/>
      <c r="S1372" s="2"/>
      <c r="T1372" s="1"/>
      <c r="U1372" s="2"/>
      <c r="V1372" s="44"/>
      <c r="W1372" s="2"/>
      <c r="X1372" s="12">
        <f t="shared" si="543"/>
        <v>334000</v>
      </c>
      <c r="Y1372" s="2"/>
      <c r="Z1372" s="13">
        <v>50000000</v>
      </c>
      <c r="AA1372" s="23">
        <v>0</v>
      </c>
      <c r="AB1372" s="23">
        <v>0</v>
      </c>
      <c r="AC1372" s="36">
        <v>0</v>
      </c>
      <c r="AD1372" s="2"/>
    </row>
    <row r="1373" spans="1:30" s="46" customFormat="1" ht="20.100000000000001" customHeight="1" x14ac:dyDescent="0.3">
      <c r="A1373" s="17"/>
      <c r="B1373" s="17"/>
      <c r="C1373" s="17"/>
      <c r="D1373" s="17"/>
      <c r="E1373" s="17"/>
      <c r="F1373" s="17"/>
      <c r="G1373" s="17"/>
      <c r="H1373" s="135"/>
      <c r="I1373" s="19"/>
      <c r="J1373" s="20"/>
      <c r="K1373" s="19"/>
      <c r="L1373" s="17"/>
      <c r="M1373" s="17"/>
      <c r="N1373" s="17"/>
      <c r="O1373" s="17"/>
      <c r="P1373" s="17"/>
      <c r="Q1373" s="19"/>
      <c r="R1373" s="19"/>
      <c r="S1373" s="19"/>
      <c r="T1373" s="17"/>
      <c r="U1373" s="19"/>
      <c r="V1373" s="21"/>
      <c r="W1373" s="19"/>
      <c r="X1373" s="19"/>
      <c r="Y1373" s="19"/>
      <c r="Z1373" s="19"/>
      <c r="AA1373" s="17"/>
      <c r="AB1373" s="17"/>
      <c r="AC1373" s="20"/>
      <c r="AD1373" s="19"/>
    </row>
    <row r="1374" spans="1:30" s="45" customFormat="1" ht="20.100000000000001" customHeight="1" x14ac:dyDescent="0.3">
      <c r="A1374" s="23">
        <v>1866</v>
      </c>
      <c r="B1374" s="23" t="s">
        <v>35</v>
      </c>
      <c r="C1374" s="23">
        <v>10756</v>
      </c>
      <c r="D1374" s="23">
        <v>7</v>
      </c>
      <c r="E1374" s="23">
        <v>0</v>
      </c>
      <c r="F1374" s="23">
        <v>1</v>
      </c>
      <c r="G1374" s="23">
        <v>59</v>
      </c>
      <c r="H1374" s="134" t="s">
        <v>272</v>
      </c>
      <c r="I1374" s="7">
        <v>159</v>
      </c>
      <c r="J1374" s="8">
        <v>250</v>
      </c>
      <c r="K1374" s="10">
        <f t="shared" si="538"/>
        <v>39750</v>
      </c>
      <c r="L1374" s="23">
        <v>1</v>
      </c>
      <c r="M1374" s="23" t="s">
        <v>42</v>
      </c>
      <c r="N1374" s="23" t="s">
        <v>36</v>
      </c>
      <c r="O1374" s="6" t="s">
        <v>272</v>
      </c>
      <c r="P1374" s="23">
        <v>144</v>
      </c>
      <c r="Q1374" s="7">
        <v>100</v>
      </c>
      <c r="R1374" s="7">
        <v>6750</v>
      </c>
      <c r="S1374" s="9">
        <f>P1374*R1374</f>
        <v>972000</v>
      </c>
      <c r="T1374" s="23">
        <v>10</v>
      </c>
      <c r="U1374" s="7">
        <v>10</v>
      </c>
      <c r="V1374" s="9">
        <f>S1374*U1374/100</f>
        <v>97200</v>
      </c>
      <c r="W1374" s="9">
        <f>S1374-V1374</f>
        <v>874800</v>
      </c>
      <c r="X1374" s="12">
        <f>K1374+W1374</f>
        <v>914550</v>
      </c>
      <c r="Y1374" s="9">
        <f>X1374*Q1374/100</f>
        <v>914550</v>
      </c>
      <c r="Z1374" s="13">
        <v>50000000</v>
      </c>
      <c r="AA1374" s="23">
        <v>0</v>
      </c>
      <c r="AB1374" s="23">
        <v>0</v>
      </c>
      <c r="AC1374" s="8" t="s">
        <v>456</v>
      </c>
      <c r="AD1374" s="7"/>
    </row>
    <row r="1375" spans="1:30" s="46" customFormat="1" ht="20.100000000000001" customHeight="1" x14ac:dyDescent="0.3">
      <c r="A1375" s="24"/>
      <c r="B1375" s="24"/>
      <c r="C1375" s="24"/>
      <c r="D1375" s="24"/>
      <c r="E1375" s="24"/>
      <c r="F1375" s="24"/>
      <c r="G1375" s="24"/>
      <c r="H1375" s="136"/>
      <c r="I1375" s="26"/>
      <c r="J1375" s="27"/>
      <c r="K1375" s="26"/>
      <c r="L1375" s="24"/>
      <c r="M1375" s="24"/>
      <c r="N1375" s="24"/>
      <c r="O1375" s="25"/>
      <c r="P1375" s="24"/>
      <c r="Q1375" s="26"/>
      <c r="R1375" s="26"/>
      <c r="S1375" s="26"/>
      <c r="T1375" s="24"/>
      <c r="U1375" s="26"/>
      <c r="V1375" s="28"/>
      <c r="W1375" s="26"/>
      <c r="X1375" s="26"/>
      <c r="Y1375" s="26"/>
      <c r="Z1375" s="26"/>
      <c r="AA1375" s="24"/>
      <c r="AB1375" s="24"/>
      <c r="AC1375" s="27"/>
      <c r="AD1375" s="26"/>
    </row>
    <row r="1376" spans="1:30" s="45" customFormat="1" ht="20.100000000000001" customHeight="1" x14ac:dyDescent="0.3">
      <c r="A1376" s="23">
        <v>1867</v>
      </c>
      <c r="B1376" s="23" t="s">
        <v>35</v>
      </c>
      <c r="C1376" s="23">
        <v>7807</v>
      </c>
      <c r="D1376" s="23">
        <v>8</v>
      </c>
      <c r="E1376" s="23">
        <v>3</v>
      </c>
      <c r="F1376" s="23">
        <v>3</v>
      </c>
      <c r="G1376" s="23">
        <v>31</v>
      </c>
      <c r="H1376" s="134" t="s">
        <v>271</v>
      </c>
      <c r="I1376" s="7">
        <v>1531</v>
      </c>
      <c r="J1376" s="8">
        <v>250</v>
      </c>
      <c r="K1376" s="10">
        <f t="shared" si="538"/>
        <v>382750</v>
      </c>
      <c r="L1376" s="23"/>
      <c r="M1376" s="23"/>
      <c r="N1376" s="23"/>
      <c r="O1376" s="23"/>
      <c r="P1376" s="23"/>
      <c r="Q1376" s="7"/>
      <c r="R1376" s="7"/>
      <c r="S1376" s="7"/>
      <c r="T1376" s="23"/>
      <c r="U1376" s="7"/>
      <c r="V1376" s="11"/>
      <c r="W1376" s="7"/>
      <c r="X1376" s="12">
        <f>K1376+W1376</f>
        <v>382750</v>
      </c>
      <c r="Y1376" s="7"/>
      <c r="Z1376" s="13">
        <v>50000000</v>
      </c>
      <c r="AA1376" s="23">
        <v>0</v>
      </c>
      <c r="AB1376" s="23">
        <v>0</v>
      </c>
      <c r="AC1376" s="8" t="s">
        <v>457</v>
      </c>
      <c r="AD1376" s="7"/>
    </row>
    <row r="1377" spans="1:30" s="46" customFormat="1" ht="20.100000000000001" customHeight="1" x14ac:dyDescent="0.3">
      <c r="A1377" s="24"/>
      <c r="B1377" s="24"/>
      <c r="C1377" s="24"/>
      <c r="D1377" s="24"/>
      <c r="E1377" s="24"/>
      <c r="F1377" s="24"/>
      <c r="G1377" s="24"/>
      <c r="H1377" s="136"/>
      <c r="I1377" s="26"/>
      <c r="J1377" s="27"/>
      <c r="K1377" s="26"/>
      <c r="L1377" s="24"/>
      <c r="M1377" s="24"/>
      <c r="N1377" s="24"/>
      <c r="O1377" s="24"/>
      <c r="P1377" s="24"/>
      <c r="Q1377" s="26"/>
      <c r="R1377" s="26"/>
      <c r="S1377" s="26"/>
      <c r="T1377" s="24"/>
      <c r="U1377" s="26"/>
      <c r="V1377" s="28"/>
      <c r="W1377" s="26"/>
      <c r="X1377" s="26"/>
      <c r="Y1377" s="26"/>
      <c r="Z1377" s="26"/>
      <c r="AA1377" s="24"/>
      <c r="AB1377" s="24"/>
      <c r="AC1377" s="27"/>
      <c r="AD1377" s="26"/>
    </row>
    <row r="1378" spans="1:30" s="45" customFormat="1" ht="20.100000000000001" customHeight="1" x14ac:dyDescent="0.3">
      <c r="A1378" s="23">
        <v>1868</v>
      </c>
      <c r="B1378" s="23" t="s">
        <v>35</v>
      </c>
      <c r="C1378" s="23">
        <v>14470</v>
      </c>
      <c r="D1378" s="23">
        <v>5</v>
      </c>
      <c r="E1378" s="23">
        <v>0</v>
      </c>
      <c r="F1378" s="23">
        <v>0</v>
      </c>
      <c r="G1378" s="23">
        <v>97</v>
      </c>
      <c r="H1378" s="134" t="s">
        <v>271</v>
      </c>
      <c r="I1378" s="7">
        <v>97</v>
      </c>
      <c r="J1378" s="8">
        <v>1200</v>
      </c>
      <c r="K1378" s="10">
        <f t="shared" si="538"/>
        <v>116400</v>
      </c>
      <c r="L1378" s="23"/>
      <c r="M1378" s="23"/>
      <c r="N1378" s="23"/>
      <c r="O1378" s="23"/>
      <c r="P1378" s="23"/>
      <c r="Q1378" s="7"/>
      <c r="R1378" s="7"/>
      <c r="S1378" s="7"/>
      <c r="T1378" s="23"/>
      <c r="U1378" s="7"/>
      <c r="V1378" s="11"/>
      <c r="W1378" s="7"/>
      <c r="X1378" s="12">
        <f t="shared" ref="X1378:X1379" si="544">K1378+W1378</f>
        <v>116400</v>
      </c>
      <c r="Y1378" s="7"/>
      <c r="Z1378" s="13">
        <v>50000000</v>
      </c>
      <c r="AA1378" s="23">
        <v>0</v>
      </c>
      <c r="AB1378" s="23">
        <v>0</v>
      </c>
      <c r="AC1378" s="8" t="s">
        <v>458</v>
      </c>
      <c r="AD1378" s="7"/>
    </row>
    <row r="1379" spans="1:30" s="45" customFormat="1" ht="20.100000000000001" customHeight="1" x14ac:dyDescent="0.3">
      <c r="A1379" s="1"/>
      <c r="B1379" s="1" t="s">
        <v>35</v>
      </c>
      <c r="C1379" s="1">
        <v>3985</v>
      </c>
      <c r="D1379" s="1">
        <v>5</v>
      </c>
      <c r="E1379" s="1">
        <v>4</v>
      </c>
      <c r="F1379" s="1">
        <v>2</v>
      </c>
      <c r="G1379" s="1">
        <v>84</v>
      </c>
      <c r="H1379" s="138" t="s">
        <v>271</v>
      </c>
      <c r="I1379" s="2">
        <v>1884</v>
      </c>
      <c r="J1379" s="36">
        <v>150</v>
      </c>
      <c r="K1379" s="10">
        <f t="shared" si="538"/>
        <v>282600</v>
      </c>
      <c r="L1379" s="1"/>
      <c r="M1379" s="1"/>
      <c r="N1379" s="1"/>
      <c r="O1379" s="1"/>
      <c r="P1379" s="1"/>
      <c r="Q1379" s="2"/>
      <c r="R1379" s="2"/>
      <c r="S1379" s="2"/>
      <c r="T1379" s="1"/>
      <c r="U1379" s="2"/>
      <c r="V1379" s="44"/>
      <c r="W1379" s="2"/>
      <c r="X1379" s="12">
        <f t="shared" si="544"/>
        <v>282600</v>
      </c>
      <c r="Y1379" s="7"/>
      <c r="Z1379" s="13">
        <v>50000000</v>
      </c>
      <c r="AA1379" s="23">
        <v>0</v>
      </c>
      <c r="AB1379" s="23">
        <v>0</v>
      </c>
      <c r="AC1379" s="36">
        <v>0</v>
      </c>
      <c r="AD1379" s="2"/>
    </row>
    <row r="1380" spans="1:30" s="46" customFormat="1" ht="20.100000000000001" customHeight="1" x14ac:dyDescent="0.3">
      <c r="A1380" s="17"/>
      <c r="B1380" s="17"/>
      <c r="C1380" s="17"/>
      <c r="D1380" s="17"/>
      <c r="E1380" s="17"/>
      <c r="F1380" s="17"/>
      <c r="G1380" s="17"/>
      <c r="H1380" s="135"/>
      <c r="I1380" s="19"/>
      <c r="J1380" s="20"/>
      <c r="K1380" s="19"/>
      <c r="L1380" s="17"/>
      <c r="M1380" s="17"/>
      <c r="N1380" s="17"/>
      <c r="O1380" s="17"/>
      <c r="P1380" s="17"/>
      <c r="Q1380" s="19"/>
      <c r="R1380" s="19"/>
      <c r="S1380" s="19"/>
      <c r="T1380" s="17"/>
      <c r="U1380" s="19"/>
      <c r="V1380" s="21"/>
      <c r="W1380" s="19"/>
      <c r="X1380" s="19"/>
      <c r="Y1380" s="19"/>
      <c r="Z1380" s="19"/>
      <c r="AA1380" s="17"/>
      <c r="AB1380" s="17"/>
      <c r="AC1380" s="20"/>
      <c r="AD1380" s="19"/>
    </row>
    <row r="1381" spans="1:30" s="45" customFormat="1" ht="20.100000000000001" customHeight="1" x14ac:dyDescent="0.3">
      <c r="A1381" s="23">
        <v>1869</v>
      </c>
      <c r="B1381" s="23" t="s">
        <v>35</v>
      </c>
      <c r="C1381" s="23">
        <v>550</v>
      </c>
      <c r="D1381" s="23">
        <v>4</v>
      </c>
      <c r="E1381" s="23">
        <v>5</v>
      </c>
      <c r="F1381" s="23">
        <v>2</v>
      </c>
      <c r="G1381" s="23">
        <v>49</v>
      </c>
      <c r="H1381" s="134" t="s">
        <v>272</v>
      </c>
      <c r="I1381" s="7">
        <v>249</v>
      </c>
      <c r="J1381" s="8">
        <v>150</v>
      </c>
      <c r="K1381" s="10">
        <f t="shared" si="538"/>
        <v>37350</v>
      </c>
      <c r="L1381" s="23"/>
      <c r="M1381" s="23"/>
      <c r="N1381" s="23"/>
      <c r="O1381" s="6"/>
      <c r="P1381" s="23"/>
      <c r="Q1381" s="7"/>
      <c r="R1381" s="7"/>
      <c r="S1381" s="9"/>
      <c r="T1381" s="23"/>
      <c r="U1381" s="7"/>
      <c r="V1381" s="9"/>
      <c r="W1381" s="9"/>
      <c r="X1381" s="12">
        <f>K1381+W1381</f>
        <v>37350</v>
      </c>
      <c r="Y1381" s="9"/>
      <c r="Z1381" s="13"/>
      <c r="AA1381" s="9">
        <f>X1381-Z1381</f>
        <v>37350</v>
      </c>
      <c r="AB1381" s="23">
        <v>0.02</v>
      </c>
      <c r="AC1381" s="8" t="s">
        <v>459</v>
      </c>
      <c r="AD1381" s="7"/>
    </row>
    <row r="1382" spans="1:30" s="45" customFormat="1" ht="20.100000000000001" customHeight="1" x14ac:dyDescent="0.3">
      <c r="A1382" s="23"/>
      <c r="B1382" s="23"/>
      <c r="C1382" s="23"/>
      <c r="D1382" s="23"/>
      <c r="E1382" s="23"/>
      <c r="F1382" s="23"/>
      <c r="G1382" s="23"/>
      <c r="H1382" s="134"/>
      <c r="I1382" s="7"/>
      <c r="J1382" s="8"/>
      <c r="K1382" s="10"/>
      <c r="L1382" s="23">
        <v>1</v>
      </c>
      <c r="M1382" s="23" t="s">
        <v>42</v>
      </c>
      <c r="N1382" s="23" t="s">
        <v>50</v>
      </c>
      <c r="O1382" s="6" t="s">
        <v>272</v>
      </c>
      <c r="P1382" s="23">
        <v>135</v>
      </c>
      <c r="Q1382" s="7">
        <v>100</v>
      </c>
      <c r="R1382" s="7">
        <v>6750</v>
      </c>
      <c r="S1382" s="9">
        <f>P1382*R1382</f>
        <v>911250</v>
      </c>
      <c r="T1382" s="23">
        <v>80</v>
      </c>
      <c r="U1382" s="7">
        <v>93</v>
      </c>
      <c r="V1382" s="9">
        <f>S1382*U1382/100</f>
        <v>847462.5</v>
      </c>
      <c r="W1382" s="9">
        <f>S1382-V1382</f>
        <v>63787.5</v>
      </c>
      <c r="X1382" s="12">
        <f>K1382+W1382</f>
        <v>63787.5</v>
      </c>
      <c r="Y1382" s="9">
        <f>X1382*Q1382/100</f>
        <v>63787.5</v>
      </c>
      <c r="Z1382" s="13">
        <v>10000000</v>
      </c>
      <c r="AA1382" s="23">
        <v>0</v>
      </c>
      <c r="AB1382" s="23">
        <v>0</v>
      </c>
      <c r="AC1382" s="8"/>
      <c r="AD1382" s="7"/>
    </row>
    <row r="1383" spans="1:30" s="45" customFormat="1" ht="20.100000000000001" customHeight="1" x14ac:dyDescent="0.3">
      <c r="A1383" s="1"/>
      <c r="B1383" s="1"/>
      <c r="C1383" s="1"/>
      <c r="D1383" s="1"/>
      <c r="E1383" s="1"/>
      <c r="F1383" s="1"/>
      <c r="G1383" s="1"/>
      <c r="H1383" s="138" t="s">
        <v>271</v>
      </c>
      <c r="I1383" s="2">
        <v>2000</v>
      </c>
      <c r="J1383" s="36">
        <v>150</v>
      </c>
      <c r="K1383" s="10">
        <f t="shared" si="538"/>
        <v>300000</v>
      </c>
      <c r="L1383" s="1"/>
      <c r="M1383" s="1"/>
      <c r="N1383" s="1"/>
      <c r="O1383" s="1"/>
      <c r="P1383" s="1"/>
      <c r="Q1383" s="2"/>
      <c r="R1383" s="2"/>
      <c r="S1383" s="2"/>
      <c r="T1383" s="1"/>
      <c r="U1383" s="2"/>
      <c r="V1383" s="44"/>
      <c r="W1383" s="2"/>
      <c r="X1383" s="12">
        <f>K1383+W1383</f>
        <v>300000</v>
      </c>
      <c r="Y1383" s="2"/>
      <c r="Z1383" s="13">
        <v>50000000</v>
      </c>
      <c r="AA1383" s="23">
        <v>0</v>
      </c>
      <c r="AB1383" s="23">
        <v>0</v>
      </c>
      <c r="AC1383" s="36"/>
      <c r="AD1383" s="2"/>
    </row>
    <row r="1384" spans="1:30" s="46" customFormat="1" ht="20.100000000000001" customHeight="1" x14ac:dyDescent="0.3">
      <c r="A1384" s="17"/>
      <c r="B1384" s="17"/>
      <c r="C1384" s="17"/>
      <c r="D1384" s="17"/>
      <c r="E1384" s="17"/>
      <c r="F1384" s="17"/>
      <c r="G1384" s="17"/>
      <c r="H1384" s="135"/>
      <c r="I1384" s="19"/>
      <c r="J1384" s="20"/>
      <c r="K1384" s="19"/>
      <c r="L1384" s="17"/>
      <c r="M1384" s="17"/>
      <c r="N1384" s="17"/>
      <c r="O1384" s="17"/>
      <c r="P1384" s="17"/>
      <c r="Q1384" s="19"/>
      <c r="R1384" s="19"/>
      <c r="S1384" s="19"/>
      <c r="T1384" s="17"/>
      <c r="U1384" s="19"/>
      <c r="V1384" s="21"/>
      <c r="W1384" s="19"/>
      <c r="X1384" s="19"/>
      <c r="Y1384" s="19"/>
      <c r="Z1384" s="19"/>
      <c r="AA1384" s="17"/>
      <c r="AB1384" s="17"/>
      <c r="AC1384" s="20"/>
      <c r="AD1384" s="19"/>
    </row>
    <row r="1385" spans="1:30" s="45" customFormat="1" ht="20.100000000000001" customHeight="1" x14ac:dyDescent="0.3">
      <c r="A1385" s="23">
        <v>1870</v>
      </c>
      <c r="B1385" s="23" t="s">
        <v>35</v>
      </c>
      <c r="C1385" s="23">
        <v>2739</v>
      </c>
      <c r="D1385" s="23">
        <v>3</v>
      </c>
      <c r="E1385" s="23">
        <v>1</v>
      </c>
      <c r="F1385" s="23">
        <v>0</v>
      </c>
      <c r="G1385" s="23">
        <v>51</v>
      </c>
      <c r="H1385" s="134" t="s">
        <v>272</v>
      </c>
      <c r="I1385" s="7">
        <v>200</v>
      </c>
      <c r="J1385" s="8">
        <v>290</v>
      </c>
      <c r="K1385" s="10">
        <f t="shared" si="538"/>
        <v>58000</v>
      </c>
      <c r="L1385" s="23">
        <v>1</v>
      </c>
      <c r="M1385" s="23" t="s">
        <v>42</v>
      </c>
      <c r="N1385" s="23" t="s">
        <v>36</v>
      </c>
      <c r="O1385" s="6" t="s">
        <v>272</v>
      </c>
      <c r="P1385" s="23">
        <v>90</v>
      </c>
      <c r="Q1385" s="7">
        <v>100</v>
      </c>
      <c r="R1385" s="7">
        <v>6750</v>
      </c>
      <c r="S1385" s="9">
        <f>P1385*R1385</f>
        <v>607500</v>
      </c>
      <c r="T1385" s="23">
        <v>33</v>
      </c>
      <c r="U1385" s="7">
        <v>56</v>
      </c>
      <c r="V1385" s="9">
        <f>S1385*U1385/100</f>
        <v>340200</v>
      </c>
      <c r="W1385" s="9">
        <f>S1385-V1385</f>
        <v>267300</v>
      </c>
      <c r="X1385" s="12">
        <f t="shared" ref="X1385:X1388" si="545">K1385+W1385</f>
        <v>325300</v>
      </c>
      <c r="Y1385" s="9">
        <f>X1385*Q1385/100</f>
        <v>325300</v>
      </c>
      <c r="Z1385" s="13">
        <v>50000000</v>
      </c>
      <c r="AA1385" s="23">
        <v>0</v>
      </c>
      <c r="AB1385" s="23">
        <v>0</v>
      </c>
      <c r="AC1385" s="8" t="s">
        <v>460</v>
      </c>
      <c r="AD1385" s="7"/>
    </row>
    <row r="1386" spans="1:30" s="45" customFormat="1" ht="20.100000000000001" customHeight="1" x14ac:dyDescent="0.3">
      <c r="A1386" s="1"/>
      <c r="B1386" s="1"/>
      <c r="C1386" s="1"/>
      <c r="D1386" s="1"/>
      <c r="E1386" s="1"/>
      <c r="F1386" s="1"/>
      <c r="G1386" s="1"/>
      <c r="H1386" s="138" t="s">
        <v>271</v>
      </c>
      <c r="I1386" s="2">
        <v>251</v>
      </c>
      <c r="J1386" s="36">
        <v>290</v>
      </c>
      <c r="K1386" s="10">
        <f t="shared" ref="K1386:K1407" si="546">I1386*J1386</f>
        <v>72790</v>
      </c>
      <c r="L1386" s="1"/>
      <c r="M1386" s="1"/>
      <c r="N1386" s="1"/>
      <c r="O1386" s="1"/>
      <c r="P1386" s="1"/>
      <c r="Q1386" s="2"/>
      <c r="R1386" s="2"/>
      <c r="S1386" s="2"/>
      <c r="T1386" s="1"/>
      <c r="U1386" s="2"/>
      <c r="V1386" s="44"/>
      <c r="W1386" s="2"/>
      <c r="X1386" s="12">
        <f t="shared" si="545"/>
        <v>72790</v>
      </c>
      <c r="Y1386" s="2"/>
      <c r="Z1386" s="13">
        <v>50000000</v>
      </c>
      <c r="AA1386" s="23">
        <v>0</v>
      </c>
      <c r="AB1386" s="23">
        <v>0</v>
      </c>
      <c r="AC1386" s="36"/>
      <c r="AD1386" s="2"/>
    </row>
    <row r="1387" spans="1:30" s="45" customFormat="1" ht="20.100000000000001" customHeight="1" x14ac:dyDescent="0.3">
      <c r="A1387" s="1"/>
      <c r="B1387" s="1" t="s">
        <v>35</v>
      </c>
      <c r="C1387" s="1">
        <v>3717</v>
      </c>
      <c r="D1387" s="1">
        <v>3</v>
      </c>
      <c r="E1387" s="1">
        <v>1</v>
      </c>
      <c r="F1387" s="1">
        <v>3</v>
      </c>
      <c r="G1387" s="1">
        <v>1</v>
      </c>
      <c r="H1387" s="138" t="s">
        <v>271</v>
      </c>
      <c r="I1387" s="2">
        <v>701</v>
      </c>
      <c r="J1387" s="36">
        <v>250</v>
      </c>
      <c r="K1387" s="10">
        <f t="shared" si="546"/>
        <v>175250</v>
      </c>
      <c r="L1387" s="1"/>
      <c r="M1387" s="1"/>
      <c r="N1387" s="1"/>
      <c r="O1387" s="1"/>
      <c r="P1387" s="1"/>
      <c r="Q1387" s="2"/>
      <c r="R1387" s="2"/>
      <c r="S1387" s="2"/>
      <c r="T1387" s="1"/>
      <c r="U1387" s="2"/>
      <c r="V1387" s="44"/>
      <c r="W1387" s="2"/>
      <c r="X1387" s="12">
        <f t="shared" si="545"/>
        <v>175250</v>
      </c>
      <c r="Y1387" s="2"/>
      <c r="Z1387" s="13">
        <v>50000000</v>
      </c>
      <c r="AA1387" s="23">
        <v>0</v>
      </c>
      <c r="AB1387" s="23">
        <v>0</v>
      </c>
      <c r="AC1387" s="36">
        <v>0</v>
      </c>
      <c r="AD1387" s="2"/>
    </row>
    <row r="1388" spans="1:30" s="45" customFormat="1" ht="20.100000000000001" customHeight="1" x14ac:dyDescent="0.3">
      <c r="A1388" s="1"/>
      <c r="B1388" s="1" t="s">
        <v>35</v>
      </c>
      <c r="C1388" s="1">
        <v>3719</v>
      </c>
      <c r="D1388" s="1">
        <v>3</v>
      </c>
      <c r="E1388" s="1">
        <v>6</v>
      </c>
      <c r="F1388" s="1">
        <v>2</v>
      </c>
      <c r="G1388" s="1">
        <v>35</v>
      </c>
      <c r="H1388" s="138" t="s">
        <v>271</v>
      </c>
      <c r="I1388" s="2">
        <v>2635</v>
      </c>
      <c r="J1388" s="36">
        <v>200</v>
      </c>
      <c r="K1388" s="10">
        <f t="shared" si="546"/>
        <v>527000</v>
      </c>
      <c r="L1388" s="1"/>
      <c r="M1388" s="1"/>
      <c r="N1388" s="1"/>
      <c r="O1388" s="1"/>
      <c r="P1388" s="1"/>
      <c r="Q1388" s="2"/>
      <c r="R1388" s="2"/>
      <c r="S1388" s="2"/>
      <c r="T1388" s="1"/>
      <c r="U1388" s="2"/>
      <c r="V1388" s="44"/>
      <c r="W1388" s="2"/>
      <c r="X1388" s="12">
        <f t="shared" si="545"/>
        <v>527000</v>
      </c>
      <c r="Y1388" s="2"/>
      <c r="Z1388" s="13">
        <v>50000000</v>
      </c>
      <c r="AA1388" s="23">
        <v>0</v>
      </c>
      <c r="AB1388" s="23">
        <v>0</v>
      </c>
      <c r="AC1388" s="36">
        <v>0</v>
      </c>
      <c r="AD1388" s="2"/>
    </row>
    <row r="1389" spans="1:30" s="46" customFormat="1" ht="20.100000000000001" customHeight="1" x14ac:dyDescent="0.3">
      <c r="A1389" s="17"/>
      <c r="B1389" s="17"/>
      <c r="C1389" s="17"/>
      <c r="D1389" s="17"/>
      <c r="E1389" s="17"/>
      <c r="F1389" s="17"/>
      <c r="G1389" s="17"/>
      <c r="H1389" s="135"/>
      <c r="I1389" s="19"/>
      <c r="J1389" s="20"/>
      <c r="K1389" s="19"/>
      <c r="L1389" s="17"/>
      <c r="M1389" s="17"/>
      <c r="N1389" s="17"/>
      <c r="O1389" s="17"/>
      <c r="P1389" s="17"/>
      <c r="Q1389" s="19"/>
      <c r="R1389" s="19"/>
      <c r="S1389" s="19"/>
      <c r="T1389" s="17"/>
      <c r="U1389" s="19"/>
      <c r="V1389" s="21"/>
      <c r="W1389" s="19"/>
      <c r="X1389" s="19"/>
      <c r="Y1389" s="19"/>
      <c r="Z1389" s="19"/>
      <c r="AA1389" s="17"/>
      <c r="AB1389" s="17"/>
      <c r="AC1389" s="20"/>
      <c r="AD1389" s="19"/>
    </row>
    <row r="1390" spans="1:30" s="45" customFormat="1" ht="20.100000000000001" customHeight="1" x14ac:dyDescent="0.3">
      <c r="A1390" s="23">
        <v>1871</v>
      </c>
      <c r="B1390" s="23" t="s">
        <v>27</v>
      </c>
      <c r="C1390" s="23">
        <v>1691</v>
      </c>
      <c r="D1390" s="23">
        <v>5</v>
      </c>
      <c r="E1390" s="23">
        <v>9</v>
      </c>
      <c r="F1390" s="23">
        <v>0</v>
      </c>
      <c r="G1390" s="23">
        <v>57</v>
      </c>
      <c r="H1390" s="134" t="s">
        <v>271</v>
      </c>
      <c r="I1390" s="7">
        <v>3657</v>
      </c>
      <c r="J1390" s="8">
        <v>150</v>
      </c>
      <c r="K1390" s="10">
        <f t="shared" si="546"/>
        <v>548550</v>
      </c>
      <c r="L1390" s="23"/>
      <c r="M1390" s="23"/>
      <c r="N1390" s="23"/>
      <c r="O1390" s="23"/>
      <c r="P1390" s="23"/>
      <c r="Q1390" s="7"/>
      <c r="R1390" s="7"/>
      <c r="S1390" s="7"/>
      <c r="T1390" s="23"/>
      <c r="U1390" s="7"/>
      <c r="V1390" s="11"/>
      <c r="W1390" s="7"/>
      <c r="X1390" s="12">
        <f>K1390+W1390</f>
        <v>548550</v>
      </c>
      <c r="Y1390" s="7"/>
      <c r="Z1390" s="13"/>
      <c r="AA1390" s="9">
        <f>X1390-Z1390</f>
        <v>548550</v>
      </c>
      <c r="AB1390" s="23">
        <v>0.01</v>
      </c>
      <c r="AC1390" s="8" t="s">
        <v>461</v>
      </c>
      <c r="AD1390" s="7"/>
    </row>
    <row r="1391" spans="1:30" s="45" customFormat="1" ht="20.100000000000001" customHeight="1" x14ac:dyDescent="0.3">
      <c r="A1391" s="1"/>
      <c r="B1391" s="1" t="s">
        <v>35</v>
      </c>
      <c r="C1391" s="1">
        <v>1637</v>
      </c>
      <c r="D1391" s="1">
        <v>5</v>
      </c>
      <c r="E1391" s="1">
        <v>1</v>
      </c>
      <c r="F1391" s="1">
        <v>1</v>
      </c>
      <c r="G1391" s="1">
        <v>56</v>
      </c>
      <c r="H1391" s="133"/>
      <c r="I1391" s="2">
        <v>556</v>
      </c>
      <c r="J1391" s="36">
        <v>290</v>
      </c>
      <c r="K1391" s="10">
        <f t="shared" si="546"/>
        <v>161240</v>
      </c>
      <c r="L1391" s="1">
        <v>1</v>
      </c>
      <c r="M1391" s="1" t="s">
        <v>42</v>
      </c>
      <c r="N1391" s="1" t="s">
        <v>36</v>
      </c>
      <c r="O1391" s="35" t="s">
        <v>272</v>
      </c>
      <c r="P1391" s="1">
        <v>240</v>
      </c>
      <c r="Q1391" s="2">
        <v>100</v>
      </c>
      <c r="R1391" s="2">
        <v>6750</v>
      </c>
      <c r="S1391" s="9">
        <f>P1391*R1391</f>
        <v>1620000</v>
      </c>
      <c r="T1391" s="1">
        <v>12</v>
      </c>
      <c r="U1391" s="2">
        <v>14</v>
      </c>
      <c r="V1391" s="9">
        <f>S1391*U1391/100</f>
        <v>226800</v>
      </c>
      <c r="W1391" s="9">
        <f>S1391-V1391</f>
        <v>1393200</v>
      </c>
      <c r="X1391" s="12">
        <f>K1391+W1391</f>
        <v>1554440</v>
      </c>
      <c r="Y1391" s="9">
        <f>X1391*Q1391/100</f>
        <v>1554440</v>
      </c>
      <c r="Z1391" s="13">
        <v>50000000</v>
      </c>
      <c r="AA1391" s="23">
        <v>0</v>
      </c>
      <c r="AB1391" s="23">
        <v>0</v>
      </c>
      <c r="AC1391" s="36">
        <v>0</v>
      </c>
      <c r="AD1391" s="2"/>
    </row>
    <row r="1392" spans="1:30" s="45" customFormat="1" ht="20.100000000000001" customHeight="1" x14ac:dyDescent="0.3">
      <c r="A1392" s="1"/>
      <c r="B1392" s="1" t="s">
        <v>35</v>
      </c>
      <c r="C1392" s="1">
        <v>552</v>
      </c>
      <c r="D1392" s="1">
        <v>4</v>
      </c>
      <c r="E1392" s="1">
        <v>2</v>
      </c>
      <c r="F1392" s="1">
        <v>2</v>
      </c>
      <c r="G1392" s="1">
        <v>65</v>
      </c>
      <c r="H1392" s="138" t="s">
        <v>271</v>
      </c>
      <c r="I1392" s="2">
        <v>1065</v>
      </c>
      <c r="J1392" s="36">
        <v>220</v>
      </c>
      <c r="K1392" s="10">
        <f t="shared" si="546"/>
        <v>234300</v>
      </c>
      <c r="L1392" s="1"/>
      <c r="M1392" s="1"/>
      <c r="N1392" s="1"/>
      <c r="O1392" s="1"/>
      <c r="P1392" s="1"/>
      <c r="Q1392" s="2"/>
      <c r="R1392" s="2"/>
      <c r="S1392" s="2"/>
      <c r="T1392" s="1"/>
      <c r="U1392" s="2"/>
      <c r="V1392" s="44"/>
      <c r="W1392" s="2"/>
      <c r="X1392" s="12">
        <f>K1392+W1392</f>
        <v>234300</v>
      </c>
      <c r="Y1392" s="2"/>
      <c r="Z1392" s="13">
        <v>50000000</v>
      </c>
      <c r="AA1392" s="23">
        <v>0</v>
      </c>
      <c r="AB1392" s="23">
        <v>0</v>
      </c>
      <c r="AC1392" s="36">
        <v>0</v>
      </c>
      <c r="AD1392" s="2"/>
    </row>
    <row r="1393" spans="1:30" s="46" customFormat="1" ht="20.100000000000001" customHeight="1" x14ac:dyDescent="0.3">
      <c r="A1393" s="17"/>
      <c r="B1393" s="17"/>
      <c r="C1393" s="17"/>
      <c r="D1393" s="17"/>
      <c r="E1393" s="17"/>
      <c r="F1393" s="17"/>
      <c r="G1393" s="17"/>
      <c r="H1393" s="135"/>
      <c r="I1393" s="19"/>
      <c r="J1393" s="20"/>
      <c r="K1393" s="19"/>
      <c r="L1393" s="17"/>
      <c r="M1393" s="17"/>
      <c r="N1393" s="17"/>
      <c r="O1393" s="17"/>
      <c r="P1393" s="17"/>
      <c r="Q1393" s="19"/>
      <c r="R1393" s="19"/>
      <c r="S1393" s="19"/>
      <c r="T1393" s="17"/>
      <c r="U1393" s="19"/>
      <c r="V1393" s="21"/>
      <c r="W1393" s="19"/>
      <c r="X1393" s="19"/>
      <c r="Y1393" s="19"/>
      <c r="Z1393" s="19"/>
      <c r="AA1393" s="17"/>
      <c r="AB1393" s="17"/>
      <c r="AC1393" s="20"/>
      <c r="AD1393" s="19"/>
    </row>
    <row r="1394" spans="1:30" s="45" customFormat="1" ht="20.100000000000001" customHeight="1" x14ac:dyDescent="0.3">
      <c r="A1394" s="23">
        <v>1872</v>
      </c>
      <c r="B1394" s="23" t="s">
        <v>35</v>
      </c>
      <c r="C1394" s="23">
        <v>7786</v>
      </c>
      <c r="D1394" s="23">
        <v>9</v>
      </c>
      <c r="E1394" s="23">
        <v>3</v>
      </c>
      <c r="F1394" s="23">
        <v>0</v>
      </c>
      <c r="G1394" s="23">
        <v>64</v>
      </c>
      <c r="H1394" s="134" t="s">
        <v>271</v>
      </c>
      <c r="I1394" s="7">
        <v>1264</v>
      </c>
      <c r="J1394" s="8">
        <v>220</v>
      </c>
      <c r="K1394" s="10">
        <f t="shared" si="546"/>
        <v>278080</v>
      </c>
      <c r="L1394" s="23"/>
      <c r="M1394" s="23"/>
      <c r="N1394" s="23"/>
      <c r="O1394" s="23"/>
      <c r="P1394" s="23"/>
      <c r="Q1394" s="7"/>
      <c r="R1394" s="7"/>
      <c r="S1394" s="7"/>
      <c r="T1394" s="23"/>
      <c r="U1394" s="7"/>
      <c r="V1394" s="11"/>
      <c r="W1394" s="7"/>
      <c r="X1394" s="12">
        <f t="shared" ref="X1394:X1399" si="547">K1394+W1394</f>
        <v>278080</v>
      </c>
      <c r="Y1394" s="2"/>
      <c r="Z1394" s="13">
        <v>50000000</v>
      </c>
      <c r="AA1394" s="23">
        <v>0</v>
      </c>
      <c r="AB1394" s="23">
        <v>0</v>
      </c>
      <c r="AC1394" s="8" t="s">
        <v>462</v>
      </c>
      <c r="AD1394" s="7"/>
    </row>
    <row r="1395" spans="1:30" s="45" customFormat="1" ht="20.100000000000001" customHeight="1" x14ac:dyDescent="0.3">
      <c r="A1395" s="1"/>
      <c r="B1395" s="1" t="s">
        <v>35</v>
      </c>
      <c r="C1395" s="1">
        <v>7784</v>
      </c>
      <c r="D1395" s="1">
        <v>9</v>
      </c>
      <c r="E1395" s="1">
        <v>5</v>
      </c>
      <c r="F1395" s="1">
        <v>3</v>
      </c>
      <c r="G1395" s="1">
        <v>74</v>
      </c>
      <c r="H1395" s="138" t="s">
        <v>271</v>
      </c>
      <c r="I1395" s="2">
        <v>2374</v>
      </c>
      <c r="J1395" s="36">
        <v>220</v>
      </c>
      <c r="K1395" s="10">
        <f t="shared" si="546"/>
        <v>522280</v>
      </c>
      <c r="L1395" s="1"/>
      <c r="M1395" s="1"/>
      <c r="N1395" s="1"/>
      <c r="O1395" s="1"/>
      <c r="P1395" s="1"/>
      <c r="Q1395" s="2"/>
      <c r="R1395" s="2"/>
      <c r="S1395" s="2"/>
      <c r="T1395" s="1"/>
      <c r="U1395" s="2"/>
      <c r="V1395" s="44"/>
      <c r="W1395" s="2"/>
      <c r="X1395" s="12">
        <f t="shared" si="547"/>
        <v>522280</v>
      </c>
      <c r="Y1395" s="2"/>
      <c r="Z1395" s="13">
        <v>50000000</v>
      </c>
      <c r="AA1395" s="23">
        <v>0</v>
      </c>
      <c r="AB1395" s="23">
        <v>0</v>
      </c>
      <c r="AC1395" s="36">
        <v>0</v>
      </c>
      <c r="AD1395" s="2"/>
    </row>
    <row r="1396" spans="1:30" s="45" customFormat="1" ht="20.100000000000001" customHeight="1" x14ac:dyDescent="0.3">
      <c r="A1396" s="1"/>
      <c r="B1396" s="1" t="s">
        <v>35</v>
      </c>
      <c r="C1396" s="1">
        <v>7779</v>
      </c>
      <c r="D1396" s="1">
        <v>9</v>
      </c>
      <c r="E1396" s="1">
        <v>1</v>
      </c>
      <c r="F1396" s="1">
        <v>2</v>
      </c>
      <c r="G1396" s="1">
        <v>40</v>
      </c>
      <c r="H1396" s="138" t="s">
        <v>272</v>
      </c>
      <c r="I1396" s="2">
        <v>240</v>
      </c>
      <c r="J1396" s="36">
        <v>250</v>
      </c>
      <c r="K1396" s="10">
        <f t="shared" si="546"/>
        <v>60000</v>
      </c>
      <c r="L1396" s="1">
        <v>1</v>
      </c>
      <c r="M1396" s="1" t="s">
        <v>42</v>
      </c>
      <c r="N1396" s="1" t="s">
        <v>51</v>
      </c>
      <c r="O1396" s="35" t="s">
        <v>272</v>
      </c>
      <c r="P1396" s="1">
        <v>120</v>
      </c>
      <c r="Q1396" s="2">
        <v>100</v>
      </c>
      <c r="R1396" s="2">
        <v>6750</v>
      </c>
      <c r="S1396" s="9">
        <f>P1396*R1396</f>
        <v>810000</v>
      </c>
      <c r="T1396" s="1">
        <v>35</v>
      </c>
      <c r="U1396" s="2">
        <v>85</v>
      </c>
      <c r="V1396" s="9">
        <f>S1396*U1396/100</f>
        <v>688500</v>
      </c>
      <c r="W1396" s="9">
        <f>S1396-V1396</f>
        <v>121500</v>
      </c>
      <c r="X1396" s="12">
        <f t="shared" si="547"/>
        <v>181500</v>
      </c>
      <c r="Y1396" s="9">
        <f>X1396*Q1396/100</f>
        <v>181500</v>
      </c>
      <c r="Z1396" s="13">
        <v>50000000</v>
      </c>
      <c r="AA1396" s="23">
        <v>0</v>
      </c>
      <c r="AB1396" s="23">
        <v>0</v>
      </c>
      <c r="AC1396" s="36">
        <v>0</v>
      </c>
      <c r="AD1396" s="2"/>
    </row>
    <row r="1397" spans="1:30" s="45" customFormat="1" ht="20.100000000000001" customHeight="1" x14ac:dyDescent="0.3">
      <c r="A1397" s="1"/>
      <c r="B1397" s="1"/>
      <c r="C1397" s="1"/>
      <c r="D1397" s="1"/>
      <c r="E1397" s="1"/>
      <c r="F1397" s="1"/>
      <c r="G1397" s="1"/>
      <c r="H1397" s="138" t="s">
        <v>271</v>
      </c>
      <c r="I1397" s="2">
        <v>400</v>
      </c>
      <c r="J1397" s="36">
        <v>250</v>
      </c>
      <c r="K1397" s="10">
        <f t="shared" si="546"/>
        <v>100000</v>
      </c>
      <c r="L1397" s="1"/>
      <c r="M1397" s="1"/>
      <c r="N1397" s="1"/>
      <c r="O1397" s="1"/>
      <c r="P1397" s="1"/>
      <c r="Q1397" s="2"/>
      <c r="R1397" s="2"/>
      <c r="S1397" s="2"/>
      <c r="T1397" s="1"/>
      <c r="U1397" s="2"/>
      <c r="V1397" s="44"/>
      <c r="W1397" s="2"/>
      <c r="X1397" s="12">
        <f t="shared" si="547"/>
        <v>100000</v>
      </c>
      <c r="Y1397" s="2"/>
      <c r="Z1397" s="13">
        <v>50000000</v>
      </c>
      <c r="AA1397" s="23">
        <v>0</v>
      </c>
      <c r="AB1397" s="23">
        <v>0</v>
      </c>
      <c r="AC1397" s="36"/>
      <c r="AD1397" s="2"/>
    </row>
    <row r="1398" spans="1:30" s="46" customFormat="1" ht="20.100000000000001" customHeight="1" x14ac:dyDescent="0.3">
      <c r="A1398" s="17"/>
      <c r="B1398" s="17"/>
      <c r="C1398" s="17"/>
      <c r="D1398" s="17"/>
      <c r="E1398" s="17"/>
      <c r="F1398" s="17"/>
      <c r="G1398" s="17"/>
      <c r="H1398" s="135"/>
      <c r="I1398" s="19"/>
      <c r="J1398" s="20"/>
      <c r="K1398" s="19"/>
      <c r="L1398" s="17"/>
      <c r="M1398" s="17"/>
      <c r="N1398" s="17"/>
      <c r="O1398" s="17"/>
      <c r="P1398" s="17"/>
      <c r="Q1398" s="19"/>
      <c r="R1398" s="19"/>
      <c r="S1398" s="19"/>
      <c r="T1398" s="17"/>
      <c r="U1398" s="19"/>
      <c r="V1398" s="21"/>
      <c r="W1398" s="19"/>
      <c r="X1398" s="19"/>
      <c r="Y1398" s="19"/>
      <c r="Z1398" s="19"/>
      <c r="AA1398" s="17"/>
      <c r="AB1398" s="17"/>
      <c r="AC1398" s="20"/>
      <c r="AD1398" s="19"/>
    </row>
    <row r="1399" spans="1:30" s="45" customFormat="1" ht="20.100000000000001" customHeight="1" x14ac:dyDescent="0.3">
      <c r="A1399" s="23">
        <v>1873</v>
      </c>
      <c r="B1399" s="23" t="s">
        <v>35</v>
      </c>
      <c r="C1399" s="23">
        <v>10641</v>
      </c>
      <c r="D1399" s="23">
        <v>3</v>
      </c>
      <c r="E1399" s="23">
        <v>1</v>
      </c>
      <c r="F1399" s="23">
        <v>2</v>
      </c>
      <c r="G1399" s="23">
        <v>16</v>
      </c>
      <c r="H1399" s="134" t="s">
        <v>271</v>
      </c>
      <c r="I1399" s="7">
        <v>616</v>
      </c>
      <c r="J1399" s="8">
        <v>250</v>
      </c>
      <c r="K1399" s="10">
        <f t="shared" si="546"/>
        <v>154000</v>
      </c>
      <c r="L1399" s="23"/>
      <c r="M1399" s="23"/>
      <c r="N1399" s="23"/>
      <c r="O1399" s="23"/>
      <c r="P1399" s="23"/>
      <c r="Q1399" s="7"/>
      <c r="R1399" s="7"/>
      <c r="S1399" s="7"/>
      <c r="T1399" s="23"/>
      <c r="U1399" s="7"/>
      <c r="V1399" s="11"/>
      <c r="W1399" s="7"/>
      <c r="X1399" s="12">
        <f t="shared" si="547"/>
        <v>154000</v>
      </c>
      <c r="Y1399" s="7"/>
      <c r="Z1399" s="13">
        <v>50000000</v>
      </c>
      <c r="AA1399" s="23">
        <v>0</v>
      </c>
      <c r="AB1399" s="23">
        <v>0</v>
      </c>
      <c r="AC1399" s="8" t="s">
        <v>463</v>
      </c>
      <c r="AD1399" s="7"/>
    </row>
    <row r="1400" spans="1:30" s="45" customFormat="1" ht="20.100000000000001" customHeight="1" x14ac:dyDescent="0.3">
      <c r="A1400" s="1"/>
      <c r="B1400" s="1" t="s">
        <v>35</v>
      </c>
      <c r="C1400" s="1">
        <v>13648</v>
      </c>
      <c r="D1400" s="1">
        <v>3</v>
      </c>
      <c r="E1400" s="1">
        <v>1</v>
      </c>
      <c r="F1400" s="1">
        <v>3</v>
      </c>
      <c r="G1400" s="1">
        <v>8</v>
      </c>
      <c r="H1400" s="138" t="s">
        <v>271</v>
      </c>
      <c r="I1400" s="2">
        <v>708</v>
      </c>
      <c r="J1400" s="36">
        <v>250</v>
      </c>
      <c r="K1400" s="10">
        <f t="shared" si="546"/>
        <v>177000</v>
      </c>
      <c r="L1400" s="1"/>
      <c r="M1400" s="1"/>
      <c r="N1400" s="1"/>
      <c r="O1400" s="1"/>
      <c r="P1400" s="1"/>
      <c r="Q1400" s="2"/>
      <c r="R1400" s="2"/>
      <c r="S1400" s="2"/>
      <c r="T1400" s="1"/>
      <c r="U1400" s="2"/>
      <c r="V1400" s="44"/>
      <c r="W1400" s="2"/>
      <c r="X1400" s="12">
        <f>K1400+W1400</f>
        <v>177000</v>
      </c>
      <c r="Y1400" s="2"/>
      <c r="Z1400" s="13">
        <v>50000000</v>
      </c>
      <c r="AA1400" s="23">
        <v>0</v>
      </c>
      <c r="AB1400" s="23">
        <v>0</v>
      </c>
      <c r="AC1400" s="36">
        <v>0</v>
      </c>
      <c r="AD1400" s="2"/>
    </row>
    <row r="1401" spans="1:30" s="46" customFormat="1" ht="20.100000000000001" customHeight="1" x14ac:dyDescent="0.3">
      <c r="A1401" s="17"/>
      <c r="B1401" s="17"/>
      <c r="C1401" s="17"/>
      <c r="D1401" s="17"/>
      <c r="E1401" s="17"/>
      <c r="F1401" s="17"/>
      <c r="G1401" s="17"/>
      <c r="H1401" s="135"/>
      <c r="I1401" s="19"/>
      <c r="J1401" s="20"/>
      <c r="K1401" s="19"/>
      <c r="L1401" s="17"/>
      <c r="M1401" s="17"/>
      <c r="N1401" s="17"/>
      <c r="O1401" s="17"/>
      <c r="P1401" s="17"/>
      <c r="Q1401" s="19"/>
      <c r="R1401" s="19"/>
      <c r="S1401" s="19"/>
      <c r="T1401" s="17"/>
      <c r="U1401" s="19"/>
      <c r="V1401" s="21"/>
      <c r="W1401" s="19"/>
      <c r="X1401" s="19"/>
      <c r="Y1401" s="19"/>
      <c r="Z1401" s="19"/>
      <c r="AA1401" s="17"/>
      <c r="AB1401" s="17"/>
      <c r="AC1401" s="20"/>
      <c r="AD1401" s="19"/>
    </row>
    <row r="1402" spans="1:30" s="45" customFormat="1" ht="20.100000000000001" customHeight="1" x14ac:dyDescent="0.3">
      <c r="A1402" s="23">
        <v>1874</v>
      </c>
      <c r="B1402" s="23" t="s">
        <v>35</v>
      </c>
      <c r="C1402" s="23">
        <v>733</v>
      </c>
      <c r="D1402" s="23">
        <v>1</v>
      </c>
      <c r="E1402" s="23">
        <v>3</v>
      </c>
      <c r="F1402" s="23">
        <v>0</v>
      </c>
      <c r="G1402" s="23">
        <v>0</v>
      </c>
      <c r="H1402" s="134" t="s">
        <v>271</v>
      </c>
      <c r="I1402" s="7">
        <v>1200</v>
      </c>
      <c r="J1402" s="8">
        <v>400</v>
      </c>
      <c r="K1402" s="10">
        <f t="shared" si="546"/>
        <v>480000</v>
      </c>
      <c r="L1402" s="23"/>
      <c r="M1402" s="23"/>
      <c r="N1402" s="23"/>
      <c r="O1402" s="23"/>
      <c r="P1402" s="23"/>
      <c r="Q1402" s="7"/>
      <c r="R1402" s="7"/>
      <c r="S1402" s="7"/>
      <c r="T1402" s="23"/>
      <c r="U1402" s="7"/>
      <c r="V1402" s="11"/>
      <c r="W1402" s="7"/>
      <c r="X1402" s="12">
        <f t="shared" ref="X1402" si="548">K1402+W1402</f>
        <v>480000</v>
      </c>
      <c r="Y1402" s="2"/>
      <c r="Z1402" s="13">
        <v>50000000</v>
      </c>
      <c r="AA1402" s="23">
        <v>0</v>
      </c>
      <c r="AB1402" s="23">
        <v>0</v>
      </c>
      <c r="AC1402" s="8" t="s">
        <v>464</v>
      </c>
      <c r="AD1402" s="7"/>
    </row>
    <row r="1403" spans="1:30" s="46" customFormat="1" ht="20.100000000000001" customHeight="1" x14ac:dyDescent="0.3">
      <c r="A1403" s="24"/>
      <c r="B1403" s="24"/>
      <c r="C1403" s="24"/>
      <c r="D1403" s="24"/>
      <c r="E1403" s="24"/>
      <c r="F1403" s="24"/>
      <c r="G1403" s="24"/>
      <c r="H1403" s="136"/>
      <c r="I1403" s="26"/>
      <c r="J1403" s="27"/>
      <c r="K1403" s="26"/>
      <c r="L1403" s="24"/>
      <c r="M1403" s="24"/>
      <c r="N1403" s="24"/>
      <c r="O1403" s="24"/>
      <c r="P1403" s="24"/>
      <c r="Q1403" s="26"/>
      <c r="R1403" s="26"/>
      <c r="S1403" s="26"/>
      <c r="T1403" s="24"/>
      <c r="U1403" s="26"/>
      <c r="V1403" s="28"/>
      <c r="W1403" s="26"/>
      <c r="X1403" s="26"/>
      <c r="Y1403" s="26"/>
      <c r="Z1403" s="26"/>
      <c r="AA1403" s="24"/>
      <c r="AB1403" s="24"/>
      <c r="AC1403" s="27"/>
      <c r="AD1403" s="26"/>
    </row>
    <row r="1404" spans="1:30" s="45" customFormat="1" ht="20.100000000000001" customHeight="1" x14ac:dyDescent="0.3">
      <c r="A1404" s="23">
        <v>1875</v>
      </c>
      <c r="B1404" s="23" t="s">
        <v>35</v>
      </c>
      <c r="C1404" s="23">
        <v>12723</v>
      </c>
      <c r="D1404" s="23">
        <v>8</v>
      </c>
      <c r="E1404" s="23">
        <v>2</v>
      </c>
      <c r="F1404" s="23">
        <v>1</v>
      </c>
      <c r="G1404" s="23">
        <v>23</v>
      </c>
      <c r="H1404" s="134" t="s">
        <v>271</v>
      </c>
      <c r="I1404" s="7">
        <v>923</v>
      </c>
      <c r="J1404" s="8">
        <v>250</v>
      </c>
      <c r="K1404" s="10">
        <f t="shared" si="546"/>
        <v>230750</v>
      </c>
      <c r="L1404" s="23"/>
      <c r="M1404" s="23"/>
      <c r="N1404" s="23"/>
      <c r="O1404" s="23"/>
      <c r="P1404" s="23"/>
      <c r="Q1404" s="7"/>
      <c r="R1404" s="7"/>
      <c r="S1404" s="7"/>
      <c r="T1404" s="23"/>
      <c r="U1404" s="7"/>
      <c r="V1404" s="11"/>
      <c r="W1404" s="7"/>
      <c r="X1404" s="12">
        <f t="shared" ref="X1404" si="549">K1404+W1404</f>
        <v>230750</v>
      </c>
      <c r="Y1404" s="2"/>
      <c r="Z1404" s="13">
        <v>50000000</v>
      </c>
      <c r="AA1404" s="23">
        <v>0</v>
      </c>
      <c r="AB1404" s="23">
        <v>0</v>
      </c>
      <c r="AC1404" s="8" t="s">
        <v>465</v>
      </c>
      <c r="AD1404" s="7"/>
    </row>
    <row r="1405" spans="1:30" s="46" customFormat="1" ht="20.100000000000001" customHeight="1" x14ac:dyDescent="0.3">
      <c r="A1405" s="24"/>
      <c r="B1405" s="24"/>
      <c r="C1405" s="24"/>
      <c r="D1405" s="24"/>
      <c r="E1405" s="24"/>
      <c r="F1405" s="24"/>
      <c r="G1405" s="24"/>
      <c r="H1405" s="136"/>
      <c r="I1405" s="26"/>
      <c r="J1405" s="27"/>
      <c r="K1405" s="26"/>
      <c r="L1405" s="24"/>
      <c r="M1405" s="24"/>
      <c r="N1405" s="24"/>
      <c r="O1405" s="24"/>
      <c r="P1405" s="24"/>
      <c r="Q1405" s="26"/>
      <c r="R1405" s="26"/>
      <c r="S1405" s="26"/>
      <c r="T1405" s="24"/>
      <c r="U1405" s="26"/>
      <c r="V1405" s="28"/>
      <c r="W1405" s="26"/>
      <c r="X1405" s="26"/>
      <c r="Y1405" s="26"/>
      <c r="Z1405" s="26"/>
      <c r="AA1405" s="24"/>
      <c r="AB1405" s="24"/>
      <c r="AC1405" s="27"/>
      <c r="AD1405" s="26"/>
    </row>
    <row r="1406" spans="1:30" s="45" customFormat="1" ht="20.100000000000001" customHeight="1" x14ac:dyDescent="0.3">
      <c r="A1406" s="23">
        <v>1876</v>
      </c>
      <c r="B1406" s="23" t="s">
        <v>35</v>
      </c>
      <c r="C1406" s="23">
        <v>11787</v>
      </c>
      <c r="D1406" s="23">
        <v>1</v>
      </c>
      <c r="E1406" s="23">
        <v>12</v>
      </c>
      <c r="F1406" s="23">
        <v>2</v>
      </c>
      <c r="G1406" s="23">
        <v>60</v>
      </c>
      <c r="H1406" s="134" t="s">
        <v>272</v>
      </c>
      <c r="I1406" s="7">
        <v>330</v>
      </c>
      <c r="J1406" s="8">
        <v>200</v>
      </c>
      <c r="K1406" s="10">
        <f t="shared" si="546"/>
        <v>66000</v>
      </c>
      <c r="L1406" s="23">
        <v>1</v>
      </c>
      <c r="M1406" s="23" t="s">
        <v>42</v>
      </c>
      <c r="N1406" s="23" t="s">
        <v>36</v>
      </c>
      <c r="O1406" s="6" t="s">
        <v>272</v>
      </c>
      <c r="P1406" s="23">
        <v>50</v>
      </c>
      <c r="Q1406" s="7">
        <v>100</v>
      </c>
      <c r="R1406" s="7">
        <v>6750</v>
      </c>
      <c r="S1406" s="9">
        <f>P1406*R1406</f>
        <v>337500</v>
      </c>
      <c r="T1406" s="23">
        <v>20</v>
      </c>
      <c r="U1406" s="7">
        <v>30</v>
      </c>
      <c r="V1406" s="9">
        <f>S1406*U1406/100</f>
        <v>101250</v>
      </c>
      <c r="W1406" s="9">
        <f>S1406-V1406</f>
        <v>236250</v>
      </c>
      <c r="X1406" s="12">
        <f>K1406+W1406</f>
        <v>302250</v>
      </c>
      <c r="Y1406" s="9">
        <f>X1406*Q1406/100</f>
        <v>302250</v>
      </c>
      <c r="Z1406" s="13">
        <v>50000000</v>
      </c>
      <c r="AA1406" s="23">
        <v>0</v>
      </c>
      <c r="AB1406" s="23">
        <v>0</v>
      </c>
      <c r="AC1406" s="8" t="s">
        <v>466</v>
      </c>
      <c r="AD1406" s="7"/>
    </row>
    <row r="1407" spans="1:30" s="45" customFormat="1" ht="20.100000000000001" customHeight="1" x14ac:dyDescent="0.3">
      <c r="A1407" s="1"/>
      <c r="B1407" s="1"/>
      <c r="C1407" s="1"/>
      <c r="D1407" s="1"/>
      <c r="E1407" s="1"/>
      <c r="F1407" s="1"/>
      <c r="G1407" s="1"/>
      <c r="H1407" s="138" t="s">
        <v>271</v>
      </c>
      <c r="I1407" s="2">
        <v>4400</v>
      </c>
      <c r="J1407" s="36">
        <v>200</v>
      </c>
      <c r="K1407" s="10">
        <f t="shared" si="546"/>
        <v>880000</v>
      </c>
      <c r="L1407" s="1"/>
      <c r="M1407" s="1"/>
      <c r="N1407" s="1"/>
      <c r="O1407" s="1"/>
      <c r="P1407" s="1"/>
      <c r="Q1407" s="2"/>
      <c r="R1407" s="2"/>
      <c r="S1407" s="2"/>
      <c r="T1407" s="1"/>
      <c r="U1407" s="2"/>
      <c r="V1407" s="44"/>
      <c r="W1407" s="2"/>
      <c r="X1407" s="12">
        <f>K1407+W1407</f>
        <v>880000</v>
      </c>
      <c r="Y1407" s="2"/>
      <c r="Z1407" s="13">
        <v>50000000</v>
      </c>
      <c r="AA1407" s="23">
        <v>0</v>
      </c>
      <c r="AB1407" s="23">
        <v>0</v>
      </c>
      <c r="AC1407" s="36"/>
      <c r="AD1407" s="2"/>
    </row>
    <row r="1408" spans="1:30" s="45" customFormat="1" ht="20.100000000000001" customHeight="1" x14ac:dyDescent="0.3">
      <c r="A1408" s="1"/>
      <c r="B1408" s="1"/>
      <c r="C1408" s="1"/>
      <c r="D1408" s="1"/>
      <c r="E1408" s="1"/>
      <c r="F1408" s="1"/>
      <c r="G1408" s="1"/>
      <c r="H1408" s="138" t="s">
        <v>272</v>
      </c>
      <c r="I1408" s="2">
        <v>330</v>
      </c>
      <c r="J1408" s="36">
        <v>200</v>
      </c>
      <c r="K1408" s="10">
        <f>I1408*J1408</f>
        <v>66000</v>
      </c>
      <c r="L1408" s="1"/>
      <c r="M1408" s="1"/>
      <c r="N1408" s="1"/>
      <c r="O1408" s="35"/>
      <c r="P1408" s="1"/>
      <c r="Q1408" s="2"/>
      <c r="R1408" s="2"/>
      <c r="S1408" s="2"/>
      <c r="T1408" s="1"/>
      <c r="U1408" s="2"/>
      <c r="V1408" s="44"/>
      <c r="W1408" s="2"/>
      <c r="X1408" s="12">
        <f>K1408+W1408</f>
        <v>66000</v>
      </c>
      <c r="Y1408" s="2"/>
      <c r="Z1408" s="2"/>
      <c r="AA1408" s="9">
        <f>X1408-Z1408</f>
        <v>66000</v>
      </c>
      <c r="AB1408" s="23">
        <v>0.02</v>
      </c>
      <c r="AC1408" s="36">
        <v>0</v>
      </c>
      <c r="AD1408" s="2"/>
    </row>
    <row r="1409" spans="1:30" s="45" customFormat="1" ht="20.100000000000001" customHeight="1" x14ac:dyDescent="0.3">
      <c r="A1409" s="1"/>
      <c r="B1409" s="1"/>
      <c r="C1409" s="1"/>
      <c r="D1409" s="1"/>
      <c r="E1409" s="1"/>
      <c r="F1409" s="1"/>
      <c r="G1409" s="1"/>
      <c r="H1409" s="138"/>
      <c r="I1409" s="2"/>
      <c r="J1409" s="36"/>
      <c r="K1409" s="10"/>
      <c r="L1409" s="1">
        <v>2</v>
      </c>
      <c r="M1409" s="1" t="s">
        <v>42</v>
      </c>
      <c r="N1409" s="1" t="s">
        <v>36</v>
      </c>
      <c r="O1409" s="35" t="s">
        <v>272</v>
      </c>
      <c r="P1409" s="1">
        <v>50</v>
      </c>
      <c r="Q1409" s="2">
        <v>100</v>
      </c>
      <c r="R1409" s="2">
        <v>6750</v>
      </c>
      <c r="S1409" s="9">
        <f>P1409*R1409</f>
        <v>337500</v>
      </c>
      <c r="T1409" s="1">
        <v>3</v>
      </c>
      <c r="U1409" s="2">
        <v>3</v>
      </c>
      <c r="V1409" s="9">
        <f>S1409*U1409/100</f>
        <v>10125</v>
      </c>
      <c r="W1409" s="9">
        <f>S1409-V1409</f>
        <v>327375</v>
      </c>
      <c r="X1409" s="12">
        <f>K1409+W1409</f>
        <v>327375</v>
      </c>
      <c r="Y1409" s="9">
        <f>X1409*Q1409/100</f>
        <v>327375</v>
      </c>
      <c r="Z1409" s="13">
        <v>10000000</v>
      </c>
      <c r="AA1409" s="23">
        <v>0</v>
      </c>
      <c r="AB1409" s="23">
        <v>0</v>
      </c>
      <c r="AC1409" s="36"/>
      <c r="AD1409" s="2"/>
    </row>
    <row r="1410" spans="1:30" s="46" customFormat="1" ht="20.100000000000001" customHeight="1" x14ac:dyDescent="0.3">
      <c r="A1410" s="17"/>
      <c r="B1410" s="17"/>
      <c r="C1410" s="17"/>
      <c r="D1410" s="17"/>
      <c r="E1410" s="17"/>
      <c r="F1410" s="17"/>
      <c r="G1410" s="17"/>
      <c r="H1410" s="135"/>
      <c r="I1410" s="19"/>
      <c r="J1410" s="20"/>
      <c r="K1410" s="19"/>
      <c r="L1410" s="17"/>
      <c r="M1410" s="17"/>
      <c r="N1410" s="17"/>
      <c r="O1410" s="17"/>
      <c r="P1410" s="17"/>
      <c r="Q1410" s="19"/>
      <c r="R1410" s="19"/>
      <c r="S1410" s="19"/>
      <c r="T1410" s="17"/>
      <c r="U1410" s="19"/>
      <c r="V1410" s="21"/>
      <c r="W1410" s="19"/>
      <c r="X1410" s="19"/>
      <c r="Y1410" s="19"/>
      <c r="Z1410" s="19"/>
      <c r="AA1410" s="17"/>
      <c r="AB1410" s="17"/>
      <c r="AC1410" s="20"/>
      <c r="AD1410" s="19"/>
    </row>
    <row r="1411" spans="1:30" s="45" customFormat="1" ht="20.100000000000001" customHeight="1" x14ac:dyDescent="0.3">
      <c r="A1411" s="23">
        <v>1877</v>
      </c>
      <c r="B1411" s="23" t="s">
        <v>35</v>
      </c>
      <c r="C1411" s="23">
        <v>11428</v>
      </c>
      <c r="D1411" s="23">
        <v>4</v>
      </c>
      <c r="E1411" s="23">
        <v>6</v>
      </c>
      <c r="F1411" s="23">
        <v>3</v>
      </c>
      <c r="G1411" s="23">
        <v>30</v>
      </c>
      <c r="H1411" s="134" t="s">
        <v>271</v>
      </c>
      <c r="I1411" s="7">
        <v>2730</v>
      </c>
      <c r="J1411" s="8">
        <v>150</v>
      </c>
      <c r="K1411" s="10">
        <f t="shared" ref="K1411:K1422" si="550">I1411*J1411</f>
        <v>409500</v>
      </c>
      <c r="L1411" s="23"/>
      <c r="M1411" s="23"/>
      <c r="N1411" s="23"/>
      <c r="O1411" s="23"/>
      <c r="P1411" s="23"/>
      <c r="Q1411" s="7"/>
      <c r="R1411" s="7"/>
      <c r="S1411" s="7"/>
      <c r="T1411" s="23"/>
      <c r="U1411" s="7"/>
      <c r="V1411" s="11"/>
      <c r="W1411" s="7"/>
      <c r="X1411" s="12">
        <f t="shared" ref="X1411:X1413" si="551">K1411+W1411</f>
        <v>409500</v>
      </c>
      <c r="Y1411" s="7"/>
      <c r="Z1411" s="13">
        <v>50000000</v>
      </c>
      <c r="AA1411" s="23">
        <v>0</v>
      </c>
      <c r="AB1411" s="23">
        <v>0</v>
      </c>
      <c r="AC1411" s="8" t="s">
        <v>467</v>
      </c>
      <c r="AD1411" s="7"/>
    </row>
    <row r="1412" spans="1:30" s="45" customFormat="1" ht="20.100000000000001" customHeight="1" x14ac:dyDescent="0.3">
      <c r="A1412" s="1"/>
      <c r="B1412" s="1" t="s">
        <v>35</v>
      </c>
      <c r="C1412" s="1">
        <v>14511</v>
      </c>
      <c r="D1412" s="1">
        <v>6</v>
      </c>
      <c r="E1412" s="1">
        <v>1</v>
      </c>
      <c r="F1412" s="1">
        <v>3</v>
      </c>
      <c r="G1412" s="1">
        <v>1</v>
      </c>
      <c r="H1412" s="138" t="s">
        <v>271</v>
      </c>
      <c r="I1412" s="2">
        <v>701</v>
      </c>
      <c r="J1412" s="36">
        <v>150</v>
      </c>
      <c r="K1412" s="10">
        <f t="shared" si="550"/>
        <v>105150</v>
      </c>
      <c r="L1412" s="1"/>
      <c r="M1412" s="1"/>
      <c r="N1412" s="1"/>
      <c r="O1412" s="1"/>
      <c r="P1412" s="1"/>
      <c r="Q1412" s="2"/>
      <c r="R1412" s="2"/>
      <c r="S1412" s="2"/>
      <c r="T1412" s="1"/>
      <c r="U1412" s="2"/>
      <c r="V1412" s="44"/>
      <c r="W1412" s="2"/>
      <c r="X1412" s="12">
        <f t="shared" si="551"/>
        <v>105150</v>
      </c>
      <c r="Y1412" s="2"/>
      <c r="Z1412" s="13">
        <v>50000000</v>
      </c>
      <c r="AA1412" s="23">
        <v>0</v>
      </c>
      <c r="AB1412" s="23">
        <v>0</v>
      </c>
      <c r="AC1412" s="36">
        <v>0</v>
      </c>
      <c r="AD1412" s="2"/>
    </row>
    <row r="1413" spans="1:30" s="45" customFormat="1" ht="20.100000000000001" customHeight="1" x14ac:dyDescent="0.3">
      <c r="A1413" s="1"/>
      <c r="B1413" s="1" t="s">
        <v>35</v>
      </c>
      <c r="C1413" s="1">
        <v>1970</v>
      </c>
      <c r="D1413" s="1">
        <v>6</v>
      </c>
      <c r="E1413" s="1">
        <v>1</v>
      </c>
      <c r="F1413" s="1">
        <v>2</v>
      </c>
      <c r="G1413" s="1">
        <v>77</v>
      </c>
      <c r="H1413" s="138" t="s">
        <v>271</v>
      </c>
      <c r="I1413" s="2">
        <v>677</v>
      </c>
      <c r="J1413" s="36">
        <v>150</v>
      </c>
      <c r="K1413" s="10">
        <f t="shared" si="550"/>
        <v>101550</v>
      </c>
      <c r="L1413" s="1"/>
      <c r="M1413" s="1"/>
      <c r="N1413" s="1"/>
      <c r="O1413" s="1"/>
      <c r="P1413" s="1"/>
      <c r="Q1413" s="2"/>
      <c r="R1413" s="2"/>
      <c r="S1413" s="2"/>
      <c r="T1413" s="1"/>
      <c r="U1413" s="2"/>
      <c r="V1413" s="44"/>
      <c r="W1413" s="2"/>
      <c r="X1413" s="12">
        <f t="shared" si="551"/>
        <v>101550</v>
      </c>
      <c r="Y1413" s="2"/>
      <c r="Z1413" s="13">
        <v>50000000</v>
      </c>
      <c r="AA1413" s="23">
        <v>0</v>
      </c>
      <c r="AB1413" s="23">
        <v>0</v>
      </c>
      <c r="AC1413" s="36">
        <v>0</v>
      </c>
      <c r="AD1413" s="2"/>
    </row>
    <row r="1414" spans="1:30" s="46" customFormat="1" ht="20.100000000000001" customHeight="1" x14ac:dyDescent="0.3">
      <c r="A1414" s="17"/>
      <c r="B1414" s="17"/>
      <c r="C1414" s="17"/>
      <c r="D1414" s="17"/>
      <c r="E1414" s="17"/>
      <c r="F1414" s="17"/>
      <c r="G1414" s="17"/>
      <c r="H1414" s="135"/>
      <c r="I1414" s="19"/>
      <c r="J1414" s="20"/>
      <c r="K1414" s="19"/>
      <c r="L1414" s="17"/>
      <c r="M1414" s="17"/>
      <c r="N1414" s="17"/>
      <c r="O1414" s="17"/>
      <c r="P1414" s="17"/>
      <c r="Q1414" s="19"/>
      <c r="R1414" s="19"/>
      <c r="S1414" s="19"/>
      <c r="T1414" s="17"/>
      <c r="U1414" s="19"/>
      <c r="V1414" s="21"/>
      <c r="W1414" s="19"/>
      <c r="X1414" s="19"/>
      <c r="Y1414" s="19"/>
      <c r="Z1414" s="19"/>
      <c r="AA1414" s="17"/>
      <c r="AB1414" s="17"/>
      <c r="AC1414" s="20"/>
      <c r="AD1414" s="19"/>
    </row>
    <row r="1415" spans="1:30" s="45" customFormat="1" ht="20.100000000000001" customHeight="1" x14ac:dyDescent="0.3">
      <c r="A1415" s="23">
        <v>1878</v>
      </c>
      <c r="B1415" s="23" t="s">
        <v>35</v>
      </c>
      <c r="C1415" s="23">
        <v>12950</v>
      </c>
      <c r="D1415" s="23">
        <v>2</v>
      </c>
      <c r="E1415" s="23">
        <v>1</v>
      </c>
      <c r="F1415" s="23">
        <v>3</v>
      </c>
      <c r="G1415" s="23">
        <v>65</v>
      </c>
      <c r="H1415" s="134" t="s">
        <v>271</v>
      </c>
      <c r="I1415" s="7">
        <v>765</v>
      </c>
      <c r="J1415" s="8">
        <v>150</v>
      </c>
      <c r="K1415" s="10">
        <f t="shared" si="550"/>
        <v>114750</v>
      </c>
      <c r="L1415" s="23"/>
      <c r="M1415" s="23"/>
      <c r="N1415" s="23"/>
      <c r="O1415" s="23"/>
      <c r="P1415" s="23"/>
      <c r="Q1415" s="7"/>
      <c r="R1415" s="7"/>
      <c r="S1415" s="7"/>
      <c r="T1415" s="23"/>
      <c r="U1415" s="7"/>
      <c r="V1415" s="11"/>
      <c r="W1415" s="7"/>
      <c r="X1415" s="12">
        <f t="shared" ref="X1415:X1416" si="552">K1415+W1415</f>
        <v>114750</v>
      </c>
      <c r="Y1415" s="2"/>
      <c r="Z1415" s="13">
        <v>50000000</v>
      </c>
      <c r="AA1415" s="23">
        <v>0</v>
      </c>
      <c r="AB1415" s="23">
        <v>0</v>
      </c>
      <c r="AC1415" s="8" t="s">
        <v>468</v>
      </c>
      <c r="AD1415" s="7"/>
    </row>
    <row r="1416" spans="1:30" s="45" customFormat="1" ht="20.100000000000001" customHeight="1" x14ac:dyDescent="0.3">
      <c r="A1416" s="1"/>
      <c r="B1416" s="1" t="s">
        <v>35</v>
      </c>
      <c r="C1416" s="1">
        <v>12949</v>
      </c>
      <c r="D1416" s="1">
        <v>2</v>
      </c>
      <c r="E1416" s="1">
        <v>1</v>
      </c>
      <c r="F1416" s="1">
        <v>3</v>
      </c>
      <c r="G1416" s="1">
        <v>36</v>
      </c>
      <c r="H1416" s="138" t="s">
        <v>271</v>
      </c>
      <c r="I1416" s="2">
        <v>736</v>
      </c>
      <c r="J1416" s="36">
        <v>150</v>
      </c>
      <c r="K1416" s="10">
        <f t="shared" si="550"/>
        <v>110400</v>
      </c>
      <c r="L1416" s="1"/>
      <c r="M1416" s="1"/>
      <c r="N1416" s="1"/>
      <c r="O1416" s="1"/>
      <c r="P1416" s="1"/>
      <c r="Q1416" s="2"/>
      <c r="R1416" s="2"/>
      <c r="S1416" s="2"/>
      <c r="T1416" s="1"/>
      <c r="U1416" s="2"/>
      <c r="V1416" s="44"/>
      <c r="W1416" s="2"/>
      <c r="X1416" s="12">
        <f t="shared" si="552"/>
        <v>110400</v>
      </c>
      <c r="Y1416" s="2"/>
      <c r="Z1416" s="13">
        <v>50000000</v>
      </c>
      <c r="AA1416" s="23">
        <v>0</v>
      </c>
      <c r="AB1416" s="23">
        <v>0</v>
      </c>
      <c r="AC1416" s="36">
        <v>0</v>
      </c>
      <c r="AD1416" s="2"/>
    </row>
    <row r="1417" spans="1:30" s="46" customFormat="1" ht="20.100000000000001" customHeight="1" x14ac:dyDescent="0.3">
      <c r="A1417" s="17"/>
      <c r="B1417" s="17"/>
      <c r="C1417" s="17"/>
      <c r="D1417" s="17"/>
      <c r="E1417" s="17"/>
      <c r="F1417" s="17"/>
      <c r="G1417" s="17"/>
      <c r="H1417" s="135"/>
      <c r="I1417" s="19"/>
      <c r="J1417" s="20"/>
      <c r="K1417" s="19"/>
      <c r="L1417" s="17"/>
      <c r="M1417" s="17"/>
      <c r="N1417" s="17"/>
      <c r="O1417" s="17"/>
      <c r="P1417" s="17"/>
      <c r="Q1417" s="19"/>
      <c r="R1417" s="19"/>
      <c r="S1417" s="19"/>
      <c r="T1417" s="17"/>
      <c r="U1417" s="19"/>
      <c r="V1417" s="21"/>
      <c r="W1417" s="19"/>
      <c r="X1417" s="19"/>
      <c r="Y1417" s="19"/>
      <c r="Z1417" s="19"/>
      <c r="AA1417" s="17"/>
      <c r="AB1417" s="17"/>
      <c r="AC1417" s="20"/>
      <c r="AD1417" s="19"/>
    </row>
    <row r="1418" spans="1:30" s="45" customFormat="1" ht="20.100000000000001" customHeight="1" x14ac:dyDescent="0.3">
      <c r="A1418" s="23">
        <v>1879</v>
      </c>
      <c r="B1418" s="23" t="s">
        <v>35</v>
      </c>
      <c r="C1418" s="23">
        <v>3852</v>
      </c>
      <c r="D1418" s="23">
        <v>5</v>
      </c>
      <c r="E1418" s="23">
        <v>4</v>
      </c>
      <c r="F1418" s="23">
        <v>0</v>
      </c>
      <c r="G1418" s="23">
        <v>92</v>
      </c>
      <c r="H1418" s="134" t="s">
        <v>271</v>
      </c>
      <c r="I1418" s="7">
        <v>1188</v>
      </c>
      <c r="J1418" s="8">
        <v>750</v>
      </c>
      <c r="K1418" s="10">
        <f t="shared" si="550"/>
        <v>891000</v>
      </c>
      <c r="L1418" s="23"/>
      <c r="M1418" s="23"/>
      <c r="N1418" s="23"/>
      <c r="O1418" s="23"/>
      <c r="P1418" s="23"/>
      <c r="Q1418" s="7"/>
      <c r="R1418" s="7"/>
      <c r="S1418" s="7"/>
      <c r="T1418" s="23"/>
      <c r="U1418" s="7"/>
      <c r="V1418" s="11"/>
      <c r="W1418" s="7"/>
      <c r="X1418" s="12">
        <f>K1418+W1418</f>
        <v>891000</v>
      </c>
      <c r="Y1418" s="7"/>
      <c r="Z1418" s="13">
        <v>50000000</v>
      </c>
      <c r="AA1418" s="23">
        <v>0</v>
      </c>
      <c r="AB1418" s="23">
        <v>0</v>
      </c>
      <c r="AC1418" s="8" t="s">
        <v>469</v>
      </c>
      <c r="AD1418" s="7"/>
    </row>
    <row r="1419" spans="1:30" s="45" customFormat="1" ht="20.100000000000001" customHeight="1" x14ac:dyDescent="0.3">
      <c r="A1419" s="1"/>
      <c r="B1419" s="1"/>
      <c r="C1419" s="1"/>
      <c r="D1419" s="1"/>
      <c r="E1419" s="1"/>
      <c r="F1419" s="1"/>
      <c r="G1419" s="1"/>
      <c r="H1419" s="133" t="s">
        <v>273</v>
      </c>
      <c r="I1419" s="2">
        <v>504</v>
      </c>
      <c r="J1419" s="36">
        <v>750</v>
      </c>
      <c r="K1419" s="10">
        <f t="shared" si="550"/>
        <v>378000</v>
      </c>
      <c r="L1419" s="1"/>
      <c r="M1419" s="1"/>
      <c r="N1419" s="1"/>
      <c r="O1419" s="1"/>
      <c r="P1419" s="1"/>
      <c r="Q1419" s="2"/>
      <c r="R1419" s="2"/>
      <c r="S1419" s="2"/>
      <c r="T1419" s="1"/>
      <c r="U1419" s="2"/>
      <c r="V1419" s="44"/>
      <c r="W1419" s="2"/>
      <c r="X1419" s="12">
        <f>K1419+W1419</f>
        <v>378000</v>
      </c>
      <c r="Y1419" s="2"/>
      <c r="Z1419" s="2"/>
      <c r="AA1419" s="9">
        <f>X1419-Z1419</f>
        <v>378000</v>
      </c>
      <c r="AB1419" s="23">
        <v>0.3</v>
      </c>
      <c r="AC1419" s="36"/>
      <c r="AD1419" s="2" t="s">
        <v>470</v>
      </c>
    </row>
    <row r="1420" spans="1:30" s="46" customFormat="1" ht="20.100000000000001" customHeight="1" x14ac:dyDescent="0.3">
      <c r="A1420" s="17"/>
      <c r="B1420" s="17"/>
      <c r="C1420" s="17"/>
      <c r="D1420" s="17"/>
      <c r="E1420" s="17"/>
      <c r="F1420" s="17"/>
      <c r="G1420" s="17"/>
      <c r="H1420" s="132"/>
      <c r="I1420" s="19"/>
      <c r="J1420" s="20"/>
      <c r="K1420" s="19"/>
      <c r="L1420" s="17"/>
      <c r="M1420" s="17"/>
      <c r="N1420" s="17"/>
      <c r="O1420" s="17"/>
      <c r="P1420" s="17"/>
      <c r="Q1420" s="19"/>
      <c r="R1420" s="19"/>
      <c r="S1420" s="19"/>
      <c r="T1420" s="17"/>
      <c r="U1420" s="19"/>
      <c r="V1420" s="21"/>
      <c r="W1420" s="19"/>
      <c r="X1420" s="19"/>
      <c r="Y1420" s="19"/>
      <c r="Z1420" s="19"/>
      <c r="AA1420" s="17"/>
      <c r="AB1420" s="17"/>
      <c r="AC1420" s="20"/>
      <c r="AD1420" s="19"/>
    </row>
    <row r="1421" spans="1:30" s="45" customFormat="1" ht="20.100000000000001" customHeight="1" x14ac:dyDescent="0.3">
      <c r="A1421" s="23">
        <v>1880</v>
      </c>
      <c r="B1421" s="23" t="s">
        <v>35</v>
      </c>
      <c r="C1421" s="23">
        <v>1907</v>
      </c>
      <c r="D1421" s="23">
        <v>2</v>
      </c>
      <c r="E1421" s="23">
        <v>0</v>
      </c>
      <c r="F1421" s="23">
        <v>3</v>
      </c>
      <c r="G1421" s="23">
        <v>36</v>
      </c>
      <c r="H1421" s="134" t="s">
        <v>272</v>
      </c>
      <c r="I1421" s="7">
        <v>309</v>
      </c>
      <c r="J1421" s="8">
        <v>1200</v>
      </c>
      <c r="K1421" s="10">
        <f t="shared" si="550"/>
        <v>370800</v>
      </c>
      <c r="L1421" s="23">
        <v>1</v>
      </c>
      <c r="M1421" s="23" t="s">
        <v>42</v>
      </c>
      <c r="N1421" s="23" t="s">
        <v>36</v>
      </c>
      <c r="O1421" s="6" t="s">
        <v>272</v>
      </c>
      <c r="P1421" s="23">
        <v>24</v>
      </c>
      <c r="Q1421" s="7">
        <v>100</v>
      </c>
      <c r="R1421" s="7">
        <v>6750</v>
      </c>
      <c r="S1421" s="9">
        <f>P1421*R1421</f>
        <v>162000</v>
      </c>
      <c r="T1421" s="23">
        <v>3</v>
      </c>
      <c r="U1421" s="7">
        <v>3</v>
      </c>
      <c r="V1421" s="9">
        <f>S1421*U1421/100</f>
        <v>4860</v>
      </c>
      <c r="W1421" s="9">
        <f>S1421-V1421</f>
        <v>157140</v>
      </c>
      <c r="X1421" s="12">
        <f>K1421+W1421</f>
        <v>527940</v>
      </c>
      <c r="Y1421" s="9">
        <f>X1421*Q1421/100</f>
        <v>527940</v>
      </c>
      <c r="Z1421" s="13">
        <v>50000000</v>
      </c>
      <c r="AA1421" s="23">
        <v>0</v>
      </c>
      <c r="AB1421" s="23">
        <v>0</v>
      </c>
      <c r="AC1421" s="8" t="s">
        <v>471</v>
      </c>
      <c r="AD1421" s="7"/>
    </row>
    <row r="1422" spans="1:30" s="45" customFormat="1" ht="20.100000000000001" customHeight="1" x14ac:dyDescent="0.3">
      <c r="A1422" s="1"/>
      <c r="B1422" s="1"/>
      <c r="C1422" s="1"/>
      <c r="D1422" s="1"/>
      <c r="E1422" s="1"/>
      <c r="F1422" s="1"/>
      <c r="G1422" s="1"/>
      <c r="H1422" s="133" t="s">
        <v>273</v>
      </c>
      <c r="I1422" s="2">
        <v>27</v>
      </c>
      <c r="J1422" s="36">
        <v>1200</v>
      </c>
      <c r="K1422" s="10">
        <f t="shared" si="550"/>
        <v>32400</v>
      </c>
      <c r="L1422" s="1">
        <v>2</v>
      </c>
      <c r="M1422" s="1" t="s">
        <v>42</v>
      </c>
      <c r="N1422" s="1" t="s">
        <v>36</v>
      </c>
      <c r="O1422" s="1" t="s">
        <v>273</v>
      </c>
      <c r="P1422" s="1">
        <v>108</v>
      </c>
      <c r="Q1422" s="2">
        <v>100</v>
      </c>
      <c r="R1422" s="2">
        <v>6750</v>
      </c>
      <c r="S1422" s="9">
        <f>P1422*R1422</f>
        <v>729000</v>
      </c>
      <c r="T1422" s="1">
        <v>35</v>
      </c>
      <c r="U1422" s="2">
        <v>60</v>
      </c>
      <c r="V1422" s="9">
        <f>S1422*U1422/100</f>
        <v>437400</v>
      </c>
      <c r="W1422" s="9">
        <f>S1422-V1422</f>
        <v>291600</v>
      </c>
      <c r="X1422" s="12">
        <f>K1422+W1422</f>
        <v>324000</v>
      </c>
      <c r="Y1422" s="9">
        <f>X1422*Q1422/100</f>
        <v>324000</v>
      </c>
      <c r="Z1422" s="13"/>
      <c r="AA1422" s="9">
        <f>X1422-Z1422</f>
        <v>324000</v>
      </c>
      <c r="AB1422" s="23">
        <v>0.3</v>
      </c>
      <c r="AC1422" s="36"/>
      <c r="AD1422" s="2"/>
    </row>
    <row r="1423" spans="1:30" s="46" customFormat="1" ht="20.100000000000001" customHeight="1" x14ac:dyDescent="0.3">
      <c r="A1423" s="17"/>
      <c r="B1423" s="17"/>
      <c r="C1423" s="17"/>
      <c r="D1423" s="17"/>
      <c r="E1423" s="17"/>
      <c r="F1423" s="17"/>
      <c r="G1423" s="17"/>
      <c r="H1423" s="132"/>
      <c r="I1423" s="19"/>
      <c r="J1423" s="20"/>
      <c r="K1423" s="19"/>
      <c r="L1423" s="17"/>
      <c r="M1423" s="17"/>
      <c r="N1423" s="17"/>
      <c r="O1423" s="17"/>
      <c r="P1423" s="17"/>
      <c r="Q1423" s="19"/>
      <c r="R1423" s="19"/>
      <c r="S1423" s="19"/>
      <c r="T1423" s="17"/>
      <c r="U1423" s="19"/>
      <c r="V1423" s="21"/>
      <c r="W1423" s="19"/>
      <c r="X1423" s="19"/>
      <c r="Y1423" s="19"/>
      <c r="Z1423" s="19"/>
      <c r="AA1423" s="17"/>
      <c r="AB1423" s="17"/>
      <c r="AC1423" s="20"/>
      <c r="AD1423" s="19"/>
    </row>
    <row r="1424" spans="1:30" s="45" customFormat="1" ht="20.100000000000001" customHeight="1" x14ac:dyDescent="0.3">
      <c r="A1424" s="23">
        <v>1881</v>
      </c>
      <c r="B1424" s="23" t="s">
        <v>35</v>
      </c>
      <c r="C1424" s="23">
        <v>403</v>
      </c>
      <c r="D1424" s="23">
        <v>4</v>
      </c>
      <c r="E1424" s="23">
        <v>0</v>
      </c>
      <c r="F1424" s="23">
        <v>2</v>
      </c>
      <c r="G1424" s="23">
        <v>33</v>
      </c>
      <c r="H1424" s="134" t="s">
        <v>271</v>
      </c>
      <c r="I1424" s="7">
        <v>233</v>
      </c>
      <c r="J1424" s="8">
        <v>290</v>
      </c>
      <c r="K1424" s="10">
        <f t="shared" ref="K1424:K1491" si="553">I1424*J1424</f>
        <v>67570</v>
      </c>
      <c r="L1424" s="23"/>
      <c r="M1424" s="23"/>
      <c r="N1424" s="23"/>
      <c r="O1424" s="23"/>
      <c r="P1424" s="23"/>
      <c r="Q1424" s="7"/>
      <c r="R1424" s="7"/>
      <c r="S1424" s="7"/>
      <c r="T1424" s="23"/>
      <c r="U1424" s="7"/>
      <c r="V1424" s="11"/>
      <c r="W1424" s="7"/>
      <c r="X1424" s="12">
        <f t="shared" ref="X1424:X1425" si="554">K1424+W1424</f>
        <v>67570</v>
      </c>
      <c r="Y1424" s="7"/>
      <c r="Z1424" s="13">
        <v>50000000</v>
      </c>
      <c r="AA1424" s="23">
        <v>0</v>
      </c>
      <c r="AB1424" s="23">
        <v>0</v>
      </c>
      <c r="AC1424" s="8" t="s">
        <v>472</v>
      </c>
      <c r="AD1424" s="7"/>
    </row>
    <row r="1425" spans="1:30" s="45" customFormat="1" ht="20.100000000000001" customHeight="1" x14ac:dyDescent="0.3">
      <c r="A1425" s="1"/>
      <c r="B1425" s="1" t="s">
        <v>35</v>
      </c>
      <c r="C1425" s="1">
        <v>1690</v>
      </c>
      <c r="D1425" s="1">
        <v>4</v>
      </c>
      <c r="E1425" s="1">
        <v>1</v>
      </c>
      <c r="F1425" s="1">
        <v>0</v>
      </c>
      <c r="G1425" s="1">
        <v>97</v>
      </c>
      <c r="H1425" s="138" t="s">
        <v>271</v>
      </c>
      <c r="I1425" s="2">
        <v>497</v>
      </c>
      <c r="J1425" s="36">
        <v>150</v>
      </c>
      <c r="K1425" s="10">
        <f t="shared" si="553"/>
        <v>74550</v>
      </c>
      <c r="L1425" s="1"/>
      <c r="M1425" s="1"/>
      <c r="N1425" s="1"/>
      <c r="O1425" s="1"/>
      <c r="P1425" s="1"/>
      <c r="Q1425" s="2"/>
      <c r="R1425" s="2"/>
      <c r="S1425" s="2"/>
      <c r="T1425" s="1"/>
      <c r="U1425" s="2"/>
      <c r="V1425" s="44"/>
      <c r="W1425" s="2"/>
      <c r="X1425" s="12">
        <f t="shared" si="554"/>
        <v>74550</v>
      </c>
      <c r="Y1425" s="2"/>
      <c r="Z1425" s="13">
        <v>50000000</v>
      </c>
      <c r="AA1425" s="23">
        <v>0</v>
      </c>
      <c r="AB1425" s="23">
        <v>0</v>
      </c>
      <c r="AC1425" s="36">
        <v>0</v>
      </c>
      <c r="AD1425" s="2"/>
    </row>
    <row r="1426" spans="1:30" s="46" customFormat="1" ht="20.100000000000001" customHeight="1" x14ac:dyDescent="0.3">
      <c r="A1426" s="17"/>
      <c r="B1426" s="17"/>
      <c r="C1426" s="17"/>
      <c r="D1426" s="17"/>
      <c r="E1426" s="17"/>
      <c r="F1426" s="17"/>
      <c r="G1426" s="17"/>
      <c r="H1426" s="135"/>
      <c r="I1426" s="19"/>
      <c r="J1426" s="20"/>
      <c r="K1426" s="19"/>
      <c r="L1426" s="17"/>
      <c r="M1426" s="17"/>
      <c r="N1426" s="17"/>
      <c r="O1426" s="17"/>
      <c r="P1426" s="17"/>
      <c r="Q1426" s="19"/>
      <c r="R1426" s="19"/>
      <c r="S1426" s="19"/>
      <c r="T1426" s="17"/>
      <c r="U1426" s="19"/>
      <c r="V1426" s="21"/>
      <c r="W1426" s="19"/>
      <c r="X1426" s="19"/>
      <c r="Y1426" s="19"/>
      <c r="Z1426" s="19"/>
      <c r="AA1426" s="17"/>
      <c r="AB1426" s="17"/>
      <c r="AC1426" s="20"/>
      <c r="AD1426" s="19"/>
    </row>
    <row r="1427" spans="1:30" s="45" customFormat="1" ht="20.100000000000001" customHeight="1" x14ac:dyDescent="0.3">
      <c r="A1427" s="23">
        <v>1882</v>
      </c>
      <c r="B1427" s="23" t="s">
        <v>35</v>
      </c>
      <c r="C1427" s="23">
        <v>615</v>
      </c>
      <c r="D1427" s="23">
        <v>4</v>
      </c>
      <c r="E1427" s="23">
        <v>2</v>
      </c>
      <c r="F1427" s="23">
        <v>0</v>
      </c>
      <c r="G1427" s="23">
        <v>43</v>
      </c>
      <c r="H1427" s="134" t="s">
        <v>271</v>
      </c>
      <c r="I1427" s="7">
        <v>843</v>
      </c>
      <c r="J1427" s="8">
        <v>150</v>
      </c>
      <c r="K1427" s="10">
        <f t="shared" si="553"/>
        <v>126450</v>
      </c>
      <c r="L1427" s="23"/>
      <c r="M1427" s="23"/>
      <c r="N1427" s="23"/>
      <c r="O1427" s="23"/>
      <c r="P1427" s="23"/>
      <c r="Q1427" s="7"/>
      <c r="R1427" s="7"/>
      <c r="S1427" s="7"/>
      <c r="T1427" s="23"/>
      <c r="U1427" s="7"/>
      <c r="V1427" s="11"/>
      <c r="W1427" s="7"/>
      <c r="X1427" s="12">
        <f t="shared" ref="X1427:X1434" si="555">K1427+W1427</f>
        <v>126450</v>
      </c>
      <c r="Y1427" s="2"/>
      <c r="Z1427" s="13">
        <v>50000000</v>
      </c>
      <c r="AA1427" s="23">
        <v>0</v>
      </c>
      <c r="AB1427" s="23">
        <v>0</v>
      </c>
      <c r="AC1427" s="8" t="s">
        <v>473</v>
      </c>
      <c r="AD1427" s="7"/>
    </row>
    <row r="1428" spans="1:30" s="45" customFormat="1" ht="20.100000000000001" customHeight="1" x14ac:dyDescent="0.3">
      <c r="A1428" s="1"/>
      <c r="B1428" s="1" t="s">
        <v>35</v>
      </c>
      <c r="C1428" s="1">
        <v>13660</v>
      </c>
      <c r="D1428" s="1">
        <v>6</v>
      </c>
      <c r="E1428" s="1">
        <v>0</v>
      </c>
      <c r="F1428" s="1">
        <v>3</v>
      </c>
      <c r="G1428" s="1">
        <v>0</v>
      </c>
      <c r="H1428" s="138" t="s">
        <v>271</v>
      </c>
      <c r="I1428" s="2">
        <v>300</v>
      </c>
      <c r="J1428" s="36">
        <v>250</v>
      </c>
      <c r="K1428" s="10">
        <f t="shared" si="553"/>
        <v>75000</v>
      </c>
      <c r="L1428" s="1"/>
      <c r="M1428" s="1"/>
      <c r="N1428" s="1"/>
      <c r="O1428" s="1"/>
      <c r="P1428" s="1"/>
      <c r="Q1428" s="2"/>
      <c r="R1428" s="2"/>
      <c r="S1428" s="2"/>
      <c r="T1428" s="1"/>
      <c r="U1428" s="2"/>
      <c r="V1428" s="44"/>
      <c r="W1428" s="2"/>
      <c r="X1428" s="12">
        <f t="shared" si="555"/>
        <v>75000</v>
      </c>
      <c r="Y1428" s="2"/>
      <c r="Z1428" s="13">
        <v>50000000</v>
      </c>
      <c r="AA1428" s="23">
        <v>0</v>
      </c>
      <c r="AB1428" s="23">
        <v>0</v>
      </c>
      <c r="AC1428" s="36">
        <v>0</v>
      </c>
      <c r="AD1428" s="2"/>
    </row>
    <row r="1429" spans="1:30" s="45" customFormat="1" ht="20.100000000000001" customHeight="1" x14ac:dyDescent="0.3">
      <c r="A1429" s="1"/>
      <c r="B1429" s="1" t="s">
        <v>35</v>
      </c>
      <c r="C1429" s="1">
        <v>11149</v>
      </c>
      <c r="D1429" s="1">
        <v>4</v>
      </c>
      <c r="E1429" s="1">
        <v>0</v>
      </c>
      <c r="F1429" s="1">
        <v>3</v>
      </c>
      <c r="G1429" s="1">
        <v>28</v>
      </c>
      <c r="H1429" s="138" t="s">
        <v>271</v>
      </c>
      <c r="I1429" s="2">
        <v>328</v>
      </c>
      <c r="J1429" s="36">
        <v>250</v>
      </c>
      <c r="K1429" s="10">
        <f t="shared" si="553"/>
        <v>82000</v>
      </c>
      <c r="L1429" s="1"/>
      <c r="M1429" s="1"/>
      <c r="N1429" s="1"/>
      <c r="O1429" s="1"/>
      <c r="P1429" s="1"/>
      <c r="Q1429" s="2"/>
      <c r="R1429" s="2"/>
      <c r="S1429" s="2"/>
      <c r="T1429" s="1"/>
      <c r="U1429" s="2"/>
      <c r="V1429" s="44"/>
      <c r="W1429" s="2"/>
      <c r="X1429" s="12">
        <f t="shared" si="555"/>
        <v>82000</v>
      </c>
      <c r="Y1429" s="2"/>
      <c r="Z1429" s="13">
        <v>50000000</v>
      </c>
      <c r="AA1429" s="23">
        <v>0</v>
      </c>
      <c r="AB1429" s="23">
        <v>0</v>
      </c>
      <c r="AC1429" s="36">
        <v>0</v>
      </c>
      <c r="AD1429" s="2"/>
    </row>
    <row r="1430" spans="1:30" s="45" customFormat="1" ht="20.100000000000001" customHeight="1" x14ac:dyDescent="0.3">
      <c r="A1430" s="1"/>
      <c r="B1430" s="1" t="s">
        <v>35</v>
      </c>
      <c r="C1430" s="1">
        <v>13659</v>
      </c>
      <c r="D1430" s="1">
        <v>6</v>
      </c>
      <c r="E1430" s="1">
        <v>5</v>
      </c>
      <c r="F1430" s="1">
        <v>2</v>
      </c>
      <c r="G1430" s="1">
        <v>40</v>
      </c>
      <c r="H1430" s="138" t="s">
        <v>271</v>
      </c>
      <c r="I1430" s="2">
        <v>2240</v>
      </c>
      <c r="J1430" s="36">
        <v>150</v>
      </c>
      <c r="K1430" s="10">
        <f t="shared" si="553"/>
        <v>336000</v>
      </c>
      <c r="L1430" s="1"/>
      <c r="M1430" s="1"/>
      <c r="N1430" s="1"/>
      <c r="O1430" s="1"/>
      <c r="P1430" s="1"/>
      <c r="Q1430" s="2"/>
      <c r="R1430" s="2"/>
      <c r="S1430" s="2"/>
      <c r="T1430" s="1"/>
      <c r="U1430" s="2"/>
      <c r="V1430" s="44"/>
      <c r="W1430" s="2"/>
      <c r="X1430" s="12">
        <f t="shared" si="555"/>
        <v>336000</v>
      </c>
      <c r="Y1430" s="2"/>
      <c r="Z1430" s="13">
        <v>50000000</v>
      </c>
      <c r="AA1430" s="23">
        <v>0</v>
      </c>
      <c r="AB1430" s="23">
        <v>0</v>
      </c>
      <c r="AC1430" s="36">
        <v>0</v>
      </c>
      <c r="AD1430" s="2"/>
    </row>
    <row r="1431" spans="1:30" s="45" customFormat="1" ht="20.100000000000001" customHeight="1" x14ac:dyDescent="0.3">
      <c r="A1431" s="1"/>
      <c r="B1431" s="1" t="s">
        <v>35</v>
      </c>
      <c r="C1431" s="1">
        <v>13469</v>
      </c>
      <c r="D1431" s="1">
        <v>4</v>
      </c>
      <c r="E1431" s="1">
        <v>4</v>
      </c>
      <c r="F1431" s="1">
        <v>0</v>
      </c>
      <c r="G1431" s="1">
        <v>47</v>
      </c>
      <c r="H1431" s="138" t="s">
        <v>271</v>
      </c>
      <c r="I1431" s="2">
        <v>1647</v>
      </c>
      <c r="J1431" s="36">
        <v>250</v>
      </c>
      <c r="K1431" s="10">
        <f t="shared" si="553"/>
        <v>411750</v>
      </c>
      <c r="L1431" s="1"/>
      <c r="M1431" s="1"/>
      <c r="N1431" s="1"/>
      <c r="O1431" s="1"/>
      <c r="P1431" s="1"/>
      <c r="Q1431" s="2"/>
      <c r="R1431" s="2"/>
      <c r="S1431" s="2"/>
      <c r="T1431" s="1"/>
      <c r="U1431" s="2"/>
      <c r="V1431" s="44"/>
      <c r="W1431" s="2"/>
      <c r="X1431" s="12">
        <f t="shared" si="555"/>
        <v>411750</v>
      </c>
      <c r="Y1431" s="2"/>
      <c r="Z1431" s="13">
        <v>50000000</v>
      </c>
      <c r="AA1431" s="23">
        <v>0</v>
      </c>
      <c r="AB1431" s="23">
        <v>0</v>
      </c>
      <c r="AC1431" s="36">
        <v>0</v>
      </c>
      <c r="AD1431" s="2"/>
    </row>
    <row r="1432" spans="1:30" s="45" customFormat="1" ht="20.100000000000001" customHeight="1" x14ac:dyDescent="0.3">
      <c r="A1432" s="1"/>
      <c r="B1432" s="1" t="s">
        <v>35</v>
      </c>
      <c r="C1432" s="1">
        <v>12844</v>
      </c>
      <c r="D1432" s="1">
        <v>4</v>
      </c>
      <c r="E1432" s="1">
        <v>2</v>
      </c>
      <c r="F1432" s="1">
        <v>1</v>
      </c>
      <c r="G1432" s="1">
        <v>74</v>
      </c>
      <c r="H1432" s="138" t="s">
        <v>271</v>
      </c>
      <c r="I1432" s="2">
        <v>974</v>
      </c>
      <c r="J1432" s="36">
        <v>900</v>
      </c>
      <c r="K1432" s="10">
        <f t="shared" si="553"/>
        <v>876600</v>
      </c>
      <c r="L1432" s="1"/>
      <c r="M1432" s="1"/>
      <c r="N1432" s="1"/>
      <c r="O1432" s="1"/>
      <c r="P1432" s="1"/>
      <c r="Q1432" s="2"/>
      <c r="R1432" s="2"/>
      <c r="S1432" s="2"/>
      <c r="T1432" s="1"/>
      <c r="U1432" s="2"/>
      <c r="V1432" s="44"/>
      <c r="W1432" s="2"/>
      <c r="X1432" s="12">
        <f t="shared" si="555"/>
        <v>876600</v>
      </c>
      <c r="Y1432" s="2"/>
      <c r="Z1432" s="13">
        <v>50000000</v>
      </c>
      <c r="AA1432" s="23">
        <v>0</v>
      </c>
      <c r="AB1432" s="23">
        <v>0</v>
      </c>
      <c r="AC1432" s="36">
        <v>0</v>
      </c>
      <c r="AD1432" s="2"/>
    </row>
    <row r="1433" spans="1:30" s="45" customFormat="1" ht="20.100000000000001" customHeight="1" x14ac:dyDescent="0.3">
      <c r="A1433" s="1"/>
      <c r="B1433" s="1" t="s">
        <v>35</v>
      </c>
      <c r="C1433" s="1">
        <v>617</v>
      </c>
      <c r="D1433" s="1">
        <v>4</v>
      </c>
      <c r="E1433" s="1">
        <v>4</v>
      </c>
      <c r="F1433" s="1">
        <v>1</v>
      </c>
      <c r="G1433" s="1">
        <v>18</v>
      </c>
      <c r="H1433" s="138" t="s">
        <v>271</v>
      </c>
      <c r="I1433" s="2">
        <v>1718</v>
      </c>
      <c r="J1433" s="36">
        <v>150</v>
      </c>
      <c r="K1433" s="10">
        <f t="shared" si="553"/>
        <v>257700</v>
      </c>
      <c r="L1433" s="1"/>
      <c r="M1433" s="1"/>
      <c r="N1433" s="1"/>
      <c r="O1433" s="1"/>
      <c r="P1433" s="1"/>
      <c r="Q1433" s="2"/>
      <c r="R1433" s="2"/>
      <c r="S1433" s="2"/>
      <c r="T1433" s="1"/>
      <c r="U1433" s="2"/>
      <c r="V1433" s="44"/>
      <c r="W1433" s="2"/>
      <c r="X1433" s="12">
        <f t="shared" si="555"/>
        <v>257700</v>
      </c>
      <c r="Y1433" s="2"/>
      <c r="Z1433" s="13">
        <v>50000000</v>
      </c>
      <c r="AA1433" s="23">
        <v>0</v>
      </c>
      <c r="AB1433" s="23">
        <v>0</v>
      </c>
      <c r="AC1433" s="36">
        <v>0</v>
      </c>
      <c r="AD1433" s="2"/>
    </row>
    <row r="1434" spans="1:30" s="45" customFormat="1" ht="20.100000000000001" customHeight="1" x14ac:dyDescent="0.3">
      <c r="A1434" s="1"/>
      <c r="B1434" s="1" t="s">
        <v>35</v>
      </c>
      <c r="C1434" s="1">
        <v>264</v>
      </c>
      <c r="D1434" s="1">
        <v>4</v>
      </c>
      <c r="E1434" s="1">
        <v>4</v>
      </c>
      <c r="F1434" s="1">
        <v>1</v>
      </c>
      <c r="G1434" s="1">
        <v>40</v>
      </c>
      <c r="H1434" s="138" t="s">
        <v>271</v>
      </c>
      <c r="I1434" s="2">
        <v>1740</v>
      </c>
      <c r="J1434" s="36">
        <v>220</v>
      </c>
      <c r="K1434" s="10">
        <f t="shared" si="553"/>
        <v>382800</v>
      </c>
      <c r="L1434" s="1"/>
      <c r="M1434" s="1"/>
      <c r="N1434" s="1"/>
      <c r="O1434" s="1"/>
      <c r="P1434" s="1"/>
      <c r="Q1434" s="2"/>
      <c r="R1434" s="2"/>
      <c r="S1434" s="2"/>
      <c r="T1434" s="1"/>
      <c r="U1434" s="2"/>
      <c r="V1434" s="44"/>
      <c r="W1434" s="2"/>
      <c r="X1434" s="12">
        <f t="shared" si="555"/>
        <v>382800</v>
      </c>
      <c r="Y1434" s="2"/>
      <c r="Z1434" s="13">
        <v>50000000</v>
      </c>
      <c r="AA1434" s="23">
        <v>0</v>
      </c>
      <c r="AB1434" s="23">
        <v>0</v>
      </c>
      <c r="AC1434" s="36">
        <v>0</v>
      </c>
      <c r="AD1434" s="2"/>
    </row>
    <row r="1435" spans="1:30" s="46" customFormat="1" ht="20.100000000000001" customHeight="1" x14ac:dyDescent="0.3">
      <c r="A1435" s="17"/>
      <c r="B1435" s="17"/>
      <c r="C1435" s="17"/>
      <c r="D1435" s="17"/>
      <c r="E1435" s="17"/>
      <c r="F1435" s="17"/>
      <c r="G1435" s="17"/>
      <c r="H1435" s="135"/>
      <c r="I1435" s="19"/>
      <c r="J1435" s="20"/>
      <c r="K1435" s="19"/>
      <c r="L1435" s="17"/>
      <c r="M1435" s="17"/>
      <c r="N1435" s="17"/>
      <c r="O1435" s="17"/>
      <c r="P1435" s="17"/>
      <c r="Q1435" s="19"/>
      <c r="R1435" s="19"/>
      <c r="S1435" s="19"/>
      <c r="T1435" s="17"/>
      <c r="U1435" s="19"/>
      <c r="V1435" s="21"/>
      <c r="W1435" s="19"/>
      <c r="X1435" s="19"/>
      <c r="Y1435" s="19"/>
      <c r="Z1435" s="19"/>
      <c r="AA1435" s="17"/>
      <c r="AB1435" s="17"/>
      <c r="AC1435" s="20"/>
      <c r="AD1435" s="19"/>
    </row>
    <row r="1436" spans="1:30" s="45" customFormat="1" ht="20.100000000000001" customHeight="1" x14ac:dyDescent="0.3">
      <c r="A1436" s="23">
        <v>1883</v>
      </c>
      <c r="B1436" s="23" t="s">
        <v>35</v>
      </c>
      <c r="C1436" s="23">
        <v>11373</v>
      </c>
      <c r="D1436" s="23">
        <v>1</v>
      </c>
      <c r="E1436" s="23">
        <v>3</v>
      </c>
      <c r="F1436" s="23">
        <v>3</v>
      </c>
      <c r="G1436" s="23">
        <v>78</v>
      </c>
      <c r="H1436" s="134" t="s">
        <v>271</v>
      </c>
      <c r="I1436" s="7">
        <v>1578</v>
      </c>
      <c r="J1436" s="8">
        <v>250</v>
      </c>
      <c r="K1436" s="10">
        <f t="shared" si="553"/>
        <v>394500</v>
      </c>
      <c r="L1436" s="23"/>
      <c r="M1436" s="23"/>
      <c r="N1436" s="23"/>
      <c r="O1436" s="23"/>
      <c r="P1436" s="23"/>
      <c r="Q1436" s="7"/>
      <c r="R1436" s="7"/>
      <c r="S1436" s="7"/>
      <c r="T1436" s="23"/>
      <c r="U1436" s="7"/>
      <c r="V1436" s="11"/>
      <c r="W1436" s="7"/>
      <c r="X1436" s="12">
        <f t="shared" ref="X1436:X1439" si="556">K1436+W1436</f>
        <v>394500</v>
      </c>
      <c r="Y1436" s="2"/>
      <c r="Z1436" s="13">
        <v>50000000</v>
      </c>
      <c r="AA1436" s="23">
        <v>0</v>
      </c>
      <c r="AB1436" s="23">
        <v>0</v>
      </c>
      <c r="AC1436" s="8" t="s">
        <v>474</v>
      </c>
      <c r="AD1436" s="7"/>
    </row>
    <row r="1437" spans="1:30" s="45" customFormat="1" ht="20.100000000000001" customHeight="1" x14ac:dyDescent="0.3">
      <c r="A1437" s="1"/>
      <c r="B1437" s="1" t="s">
        <v>35</v>
      </c>
      <c r="C1437" s="1">
        <v>11374</v>
      </c>
      <c r="D1437" s="1">
        <v>1</v>
      </c>
      <c r="E1437" s="1">
        <v>12</v>
      </c>
      <c r="F1437" s="1">
        <v>1</v>
      </c>
      <c r="G1437" s="1">
        <v>47</v>
      </c>
      <c r="H1437" s="138" t="s">
        <v>272</v>
      </c>
      <c r="I1437" s="2">
        <v>147</v>
      </c>
      <c r="J1437" s="36">
        <v>200</v>
      </c>
      <c r="K1437" s="10">
        <f t="shared" si="553"/>
        <v>29400</v>
      </c>
      <c r="L1437" s="1"/>
      <c r="M1437" s="1"/>
      <c r="N1437" s="1"/>
      <c r="O1437" s="35"/>
      <c r="P1437" s="1"/>
      <c r="Q1437" s="2"/>
      <c r="R1437" s="2"/>
      <c r="S1437" s="2"/>
      <c r="T1437" s="1"/>
      <c r="U1437" s="2"/>
      <c r="V1437" s="44"/>
      <c r="W1437" s="2"/>
      <c r="X1437" s="12">
        <f t="shared" si="556"/>
        <v>29400</v>
      </c>
      <c r="Y1437" s="2"/>
      <c r="Z1437" s="2"/>
      <c r="AA1437" s="9">
        <f>X1437-Z1437</f>
        <v>29400</v>
      </c>
      <c r="AB1437" s="23">
        <v>0.02</v>
      </c>
      <c r="AC1437" s="36"/>
      <c r="AD1437" s="2"/>
    </row>
    <row r="1438" spans="1:30" s="45" customFormat="1" ht="20.100000000000001" customHeight="1" x14ac:dyDescent="0.3">
      <c r="A1438" s="1"/>
      <c r="B1438" s="1"/>
      <c r="C1438" s="1"/>
      <c r="D1438" s="1"/>
      <c r="E1438" s="1"/>
      <c r="F1438" s="1"/>
      <c r="G1438" s="1"/>
      <c r="H1438" s="138"/>
      <c r="I1438" s="2"/>
      <c r="J1438" s="36"/>
      <c r="K1438" s="2"/>
      <c r="L1438" s="1">
        <v>1</v>
      </c>
      <c r="M1438" s="1" t="s">
        <v>42</v>
      </c>
      <c r="N1438" s="1" t="s">
        <v>36</v>
      </c>
      <c r="O1438" s="35" t="s">
        <v>272</v>
      </c>
      <c r="P1438" s="1">
        <v>96</v>
      </c>
      <c r="Q1438" s="2">
        <v>100</v>
      </c>
      <c r="R1438" s="2">
        <v>6750</v>
      </c>
      <c r="S1438" s="9">
        <f>P1438*R1438</f>
        <v>648000</v>
      </c>
      <c r="T1438" s="1">
        <v>33</v>
      </c>
      <c r="U1438" s="2">
        <v>56</v>
      </c>
      <c r="V1438" s="9">
        <f>S1438*U1438/100</f>
        <v>362880</v>
      </c>
      <c r="W1438" s="9">
        <f>S1438-V1438</f>
        <v>285120</v>
      </c>
      <c r="X1438" s="12">
        <f t="shared" si="556"/>
        <v>285120</v>
      </c>
      <c r="Y1438" s="9">
        <f>X1438*Q1438/100</f>
        <v>285120</v>
      </c>
      <c r="Z1438" s="13">
        <v>10000000</v>
      </c>
      <c r="AA1438" s="23">
        <v>0</v>
      </c>
      <c r="AB1438" s="23">
        <v>0</v>
      </c>
      <c r="AC1438" s="36"/>
      <c r="AD1438" s="2"/>
    </row>
    <row r="1439" spans="1:30" s="45" customFormat="1" ht="20.100000000000001" customHeight="1" x14ac:dyDescent="0.3">
      <c r="A1439" s="1"/>
      <c r="B1439" s="1"/>
      <c r="C1439" s="1"/>
      <c r="D1439" s="1"/>
      <c r="E1439" s="1"/>
      <c r="F1439" s="1"/>
      <c r="G1439" s="1"/>
      <c r="H1439" s="138" t="s">
        <v>271</v>
      </c>
      <c r="I1439" s="2">
        <v>4800</v>
      </c>
      <c r="J1439" s="36">
        <v>200</v>
      </c>
      <c r="K1439" s="10">
        <f t="shared" si="553"/>
        <v>960000</v>
      </c>
      <c r="L1439" s="1"/>
      <c r="M1439" s="1"/>
      <c r="N1439" s="1"/>
      <c r="O1439" s="1"/>
      <c r="P1439" s="1"/>
      <c r="Q1439" s="2"/>
      <c r="R1439" s="2"/>
      <c r="S1439" s="2"/>
      <c r="T1439" s="1"/>
      <c r="U1439" s="2"/>
      <c r="V1439" s="44"/>
      <c r="W1439" s="2"/>
      <c r="X1439" s="12">
        <f t="shared" si="556"/>
        <v>960000</v>
      </c>
      <c r="Y1439" s="2"/>
      <c r="Z1439" s="13">
        <v>50000000</v>
      </c>
      <c r="AA1439" s="23">
        <v>0</v>
      </c>
      <c r="AB1439" s="23">
        <v>0</v>
      </c>
      <c r="AC1439" s="36"/>
      <c r="AD1439" s="2"/>
    </row>
    <row r="1440" spans="1:30" s="46" customFormat="1" ht="20.100000000000001" customHeight="1" x14ac:dyDescent="0.3">
      <c r="A1440" s="17"/>
      <c r="B1440" s="17"/>
      <c r="C1440" s="17"/>
      <c r="D1440" s="17"/>
      <c r="E1440" s="17"/>
      <c r="F1440" s="17"/>
      <c r="G1440" s="17"/>
      <c r="H1440" s="135"/>
      <c r="I1440" s="19"/>
      <c r="J1440" s="20"/>
      <c r="K1440" s="19"/>
      <c r="L1440" s="17"/>
      <c r="M1440" s="17"/>
      <c r="N1440" s="17"/>
      <c r="O1440" s="17"/>
      <c r="P1440" s="17"/>
      <c r="Q1440" s="19"/>
      <c r="R1440" s="19"/>
      <c r="S1440" s="19"/>
      <c r="T1440" s="17"/>
      <c r="U1440" s="19"/>
      <c r="V1440" s="21"/>
      <c r="W1440" s="19"/>
      <c r="X1440" s="19"/>
      <c r="Y1440" s="19"/>
      <c r="Z1440" s="19"/>
      <c r="AA1440" s="17"/>
      <c r="AB1440" s="17"/>
      <c r="AC1440" s="20"/>
      <c r="AD1440" s="19"/>
    </row>
    <row r="1441" spans="1:30" s="45" customFormat="1" ht="20.100000000000001" customHeight="1" x14ac:dyDescent="0.3">
      <c r="A1441" s="23">
        <v>1884</v>
      </c>
      <c r="B1441" s="23" t="s">
        <v>35</v>
      </c>
      <c r="C1441" s="23">
        <v>12680</v>
      </c>
      <c r="D1441" s="23">
        <v>8</v>
      </c>
      <c r="E1441" s="23">
        <v>1</v>
      </c>
      <c r="F1441" s="23">
        <v>2</v>
      </c>
      <c r="G1441" s="23">
        <v>12</v>
      </c>
      <c r="H1441" s="134" t="s">
        <v>271</v>
      </c>
      <c r="I1441" s="7">
        <v>612</v>
      </c>
      <c r="J1441" s="8">
        <v>150</v>
      </c>
      <c r="K1441" s="10">
        <f t="shared" si="553"/>
        <v>91800</v>
      </c>
      <c r="L1441" s="23"/>
      <c r="M1441" s="23"/>
      <c r="N1441" s="23"/>
      <c r="O1441" s="23"/>
      <c r="P1441" s="23"/>
      <c r="Q1441" s="7"/>
      <c r="R1441" s="7"/>
      <c r="S1441" s="7"/>
      <c r="T1441" s="23"/>
      <c r="U1441" s="7"/>
      <c r="V1441" s="11"/>
      <c r="W1441" s="7"/>
      <c r="X1441" s="12">
        <f t="shared" ref="X1441" si="557">K1441+W1441</f>
        <v>91800</v>
      </c>
      <c r="Y1441" s="7"/>
      <c r="Z1441" s="13">
        <v>50000000</v>
      </c>
      <c r="AA1441" s="23">
        <v>0</v>
      </c>
      <c r="AB1441" s="23">
        <v>0</v>
      </c>
      <c r="AC1441" s="8" t="s">
        <v>475</v>
      </c>
      <c r="AD1441" s="7"/>
    </row>
    <row r="1442" spans="1:30" s="46" customFormat="1" ht="20.100000000000001" customHeight="1" x14ac:dyDescent="0.3">
      <c r="A1442" s="24"/>
      <c r="B1442" s="24"/>
      <c r="C1442" s="24"/>
      <c r="D1442" s="24"/>
      <c r="E1442" s="24"/>
      <c r="F1442" s="24"/>
      <c r="G1442" s="24"/>
      <c r="H1442" s="136"/>
      <c r="I1442" s="26"/>
      <c r="J1442" s="27"/>
      <c r="K1442" s="26"/>
      <c r="L1442" s="24"/>
      <c r="M1442" s="24"/>
      <c r="N1442" s="24"/>
      <c r="O1442" s="24"/>
      <c r="P1442" s="24"/>
      <c r="Q1442" s="26"/>
      <c r="R1442" s="26"/>
      <c r="S1442" s="26"/>
      <c r="T1442" s="24"/>
      <c r="U1442" s="26"/>
      <c r="V1442" s="28"/>
      <c r="W1442" s="26"/>
      <c r="X1442" s="26"/>
      <c r="Y1442" s="26"/>
      <c r="Z1442" s="26"/>
      <c r="AA1442" s="24"/>
      <c r="AB1442" s="24"/>
      <c r="AC1442" s="27"/>
      <c r="AD1442" s="26"/>
    </row>
    <row r="1443" spans="1:30" s="45" customFormat="1" ht="20.100000000000001" customHeight="1" x14ac:dyDescent="0.3">
      <c r="A1443" s="23">
        <v>1885</v>
      </c>
      <c r="B1443" s="23" t="s">
        <v>35</v>
      </c>
      <c r="C1443" s="23">
        <v>231</v>
      </c>
      <c r="D1443" s="23">
        <v>3</v>
      </c>
      <c r="E1443" s="23">
        <v>16</v>
      </c>
      <c r="F1443" s="23">
        <v>0</v>
      </c>
      <c r="G1443" s="23">
        <v>40</v>
      </c>
      <c r="H1443" s="134" t="s">
        <v>271</v>
      </c>
      <c r="I1443" s="7">
        <v>6440</v>
      </c>
      <c r="J1443" s="8">
        <v>150</v>
      </c>
      <c r="K1443" s="10">
        <f t="shared" si="553"/>
        <v>966000</v>
      </c>
      <c r="L1443" s="23"/>
      <c r="M1443" s="23"/>
      <c r="N1443" s="23"/>
      <c r="O1443" s="23"/>
      <c r="P1443" s="23"/>
      <c r="Q1443" s="7"/>
      <c r="R1443" s="7"/>
      <c r="S1443" s="7"/>
      <c r="T1443" s="23"/>
      <c r="U1443" s="7"/>
      <c r="V1443" s="11"/>
      <c r="W1443" s="7"/>
      <c r="X1443" s="12">
        <f t="shared" ref="X1443:X1444" si="558">K1443+W1443</f>
        <v>966000</v>
      </c>
      <c r="Y1443" s="7"/>
      <c r="Z1443" s="13">
        <v>50000000</v>
      </c>
      <c r="AA1443" s="23">
        <v>0</v>
      </c>
      <c r="AB1443" s="23">
        <v>0</v>
      </c>
      <c r="AC1443" s="8" t="s">
        <v>476</v>
      </c>
      <c r="AD1443" s="7"/>
    </row>
    <row r="1444" spans="1:30" s="45" customFormat="1" ht="20.100000000000001" customHeight="1" x14ac:dyDescent="0.3">
      <c r="A1444" s="1"/>
      <c r="B1444" s="1" t="s">
        <v>35</v>
      </c>
      <c r="C1444" s="1">
        <v>2408</v>
      </c>
      <c r="D1444" s="1">
        <v>3</v>
      </c>
      <c r="E1444" s="1">
        <v>8</v>
      </c>
      <c r="F1444" s="1">
        <v>1</v>
      </c>
      <c r="G1444" s="1">
        <v>42</v>
      </c>
      <c r="H1444" s="138" t="s">
        <v>271</v>
      </c>
      <c r="I1444" s="2">
        <v>3342</v>
      </c>
      <c r="J1444" s="36">
        <v>300</v>
      </c>
      <c r="K1444" s="10">
        <f t="shared" si="553"/>
        <v>1002600</v>
      </c>
      <c r="L1444" s="1"/>
      <c r="M1444" s="1"/>
      <c r="N1444" s="1"/>
      <c r="O1444" s="1"/>
      <c r="P1444" s="1"/>
      <c r="Q1444" s="2"/>
      <c r="R1444" s="2"/>
      <c r="S1444" s="2"/>
      <c r="T1444" s="1"/>
      <c r="U1444" s="2"/>
      <c r="V1444" s="44"/>
      <c r="W1444" s="2"/>
      <c r="X1444" s="12">
        <f t="shared" si="558"/>
        <v>1002600</v>
      </c>
      <c r="Y1444" s="7"/>
      <c r="Z1444" s="13">
        <v>50000000</v>
      </c>
      <c r="AA1444" s="23">
        <v>0</v>
      </c>
      <c r="AB1444" s="23">
        <v>0</v>
      </c>
      <c r="AC1444" s="36"/>
      <c r="AD1444" s="2"/>
    </row>
    <row r="1445" spans="1:30" s="46" customFormat="1" ht="20.100000000000001" customHeight="1" x14ac:dyDescent="0.3">
      <c r="A1445" s="17"/>
      <c r="B1445" s="17"/>
      <c r="C1445" s="17"/>
      <c r="D1445" s="17"/>
      <c r="E1445" s="17"/>
      <c r="F1445" s="17"/>
      <c r="G1445" s="17"/>
      <c r="H1445" s="135"/>
      <c r="I1445" s="19"/>
      <c r="J1445" s="20"/>
      <c r="K1445" s="19"/>
      <c r="L1445" s="17"/>
      <c r="M1445" s="17"/>
      <c r="N1445" s="17"/>
      <c r="O1445" s="17"/>
      <c r="P1445" s="17"/>
      <c r="Q1445" s="19"/>
      <c r="R1445" s="19"/>
      <c r="S1445" s="19"/>
      <c r="T1445" s="17"/>
      <c r="U1445" s="19"/>
      <c r="V1445" s="21"/>
      <c r="W1445" s="19"/>
      <c r="X1445" s="19"/>
      <c r="Y1445" s="19"/>
      <c r="Z1445" s="19"/>
      <c r="AA1445" s="17"/>
      <c r="AB1445" s="17"/>
      <c r="AC1445" s="20"/>
      <c r="AD1445" s="19"/>
    </row>
    <row r="1446" spans="1:30" s="45" customFormat="1" ht="20.100000000000001" customHeight="1" x14ac:dyDescent="0.3">
      <c r="A1446" s="23">
        <v>1886</v>
      </c>
      <c r="B1446" s="23" t="s">
        <v>35</v>
      </c>
      <c r="C1446" s="23">
        <v>156</v>
      </c>
      <c r="D1446" s="23">
        <v>3</v>
      </c>
      <c r="E1446" s="23">
        <v>4</v>
      </c>
      <c r="F1446" s="23">
        <v>3</v>
      </c>
      <c r="G1446" s="23">
        <v>84</v>
      </c>
      <c r="H1446" s="134" t="s">
        <v>271</v>
      </c>
      <c r="I1446" s="7">
        <v>1984</v>
      </c>
      <c r="J1446" s="8">
        <v>150</v>
      </c>
      <c r="K1446" s="10">
        <f t="shared" si="553"/>
        <v>297600</v>
      </c>
      <c r="L1446" s="23"/>
      <c r="M1446" s="23"/>
      <c r="N1446" s="23"/>
      <c r="O1446" s="23"/>
      <c r="P1446" s="23"/>
      <c r="Q1446" s="7"/>
      <c r="R1446" s="7"/>
      <c r="S1446" s="7"/>
      <c r="T1446" s="23"/>
      <c r="U1446" s="7"/>
      <c r="V1446" s="11"/>
      <c r="W1446" s="7"/>
      <c r="X1446" s="12">
        <f t="shared" ref="X1446:X1450" si="559">K1446+W1446</f>
        <v>297600</v>
      </c>
      <c r="Y1446" s="7"/>
      <c r="Z1446" s="13">
        <v>50000000</v>
      </c>
      <c r="AA1446" s="23">
        <v>0</v>
      </c>
      <c r="AB1446" s="23">
        <v>0</v>
      </c>
      <c r="AC1446" s="8" t="s">
        <v>477</v>
      </c>
      <c r="AD1446" s="7"/>
    </row>
    <row r="1447" spans="1:30" s="45" customFormat="1" ht="20.100000000000001" customHeight="1" x14ac:dyDescent="0.3">
      <c r="A1447" s="1"/>
      <c r="B1447" s="1" t="s">
        <v>35</v>
      </c>
      <c r="C1447" s="1">
        <v>155</v>
      </c>
      <c r="D1447" s="1">
        <v>3</v>
      </c>
      <c r="E1447" s="1">
        <v>5</v>
      </c>
      <c r="F1447" s="1">
        <v>1</v>
      </c>
      <c r="G1447" s="1">
        <v>44</v>
      </c>
      <c r="H1447" s="138" t="s">
        <v>271</v>
      </c>
      <c r="I1447" s="2">
        <v>2144</v>
      </c>
      <c r="J1447" s="36">
        <v>150</v>
      </c>
      <c r="K1447" s="10">
        <f t="shared" si="553"/>
        <v>321600</v>
      </c>
      <c r="L1447" s="1"/>
      <c r="M1447" s="1"/>
      <c r="N1447" s="1"/>
      <c r="O1447" s="1"/>
      <c r="P1447" s="1"/>
      <c r="Q1447" s="2"/>
      <c r="R1447" s="2"/>
      <c r="S1447" s="2"/>
      <c r="T1447" s="1"/>
      <c r="U1447" s="2"/>
      <c r="V1447" s="44"/>
      <c r="W1447" s="2"/>
      <c r="X1447" s="12">
        <f t="shared" si="559"/>
        <v>321600</v>
      </c>
      <c r="Y1447" s="7"/>
      <c r="Z1447" s="13">
        <v>50000000</v>
      </c>
      <c r="AA1447" s="23">
        <v>0</v>
      </c>
      <c r="AB1447" s="23">
        <v>0</v>
      </c>
      <c r="AC1447" s="36">
        <v>0</v>
      </c>
      <c r="AD1447" s="2"/>
    </row>
    <row r="1448" spans="1:30" s="45" customFormat="1" ht="20.100000000000001" customHeight="1" x14ac:dyDescent="0.3">
      <c r="A1448" s="1"/>
      <c r="B1448" s="1" t="s">
        <v>35</v>
      </c>
      <c r="C1448" s="1">
        <v>154</v>
      </c>
      <c r="D1448" s="1">
        <v>3</v>
      </c>
      <c r="E1448" s="1">
        <v>4</v>
      </c>
      <c r="F1448" s="1">
        <v>2</v>
      </c>
      <c r="G1448" s="1">
        <v>65</v>
      </c>
      <c r="H1448" s="138" t="s">
        <v>271</v>
      </c>
      <c r="I1448" s="2">
        <v>1865</v>
      </c>
      <c r="J1448" s="36">
        <v>150</v>
      </c>
      <c r="K1448" s="10">
        <f t="shared" si="553"/>
        <v>279750</v>
      </c>
      <c r="L1448" s="1"/>
      <c r="M1448" s="1"/>
      <c r="N1448" s="1"/>
      <c r="O1448" s="1"/>
      <c r="P1448" s="1"/>
      <c r="Q1448" s="2"/>
      <c r="R1448" s="2"/>
      <c r="S1448" s="2"/>
      <c r="T1448" s="1"/>
      <c r="U1448" s="2"/>
      <c r="V1448" s="44"/>
      <c r="W1448" s="2"/>
      <c r="X1448" s="12">
        <f t="shared" si="559"/>
        <v>279750</v>
      </c>
      <c r="Y1448" s="7"/>
      <c r="Z1448" s="13">
        <v>50000000</v>
      </c>
      <c r="AA1448" s="23">
        <v>0</v>
      </c>
      <c r="AB1448" s="23">
        <v>0</v>
      </c>
      <c r="AC1448" s="36">
        <v>0</v>
      </c>
      <c r="AD1448" s="2"/>
    </row>
    <row r="1449" spans="1:30" s="45" customFormat="1" ht="20.100000000000001" customHeight="1" x14ac:dyDescent="0.3">
      <c r="A1449" s="1"/>
      <c r="B1449" s="1" t="s">
        <v>35</v>
      </c>
      <c r="C1449" s="1">
        <v>150</v>
      </c>
      <c r="D1449" s="1">
        <v>3</v>
      </c>
      <c r="E1449" s="1">
        <v>8</v>
      </c>
      <c r="F1449" s="1">
        <v>0</v>
      </c>
      <c r="G1449" s="1">
        <v>91</v>
      </c>
      <c r="H1449" s="138" t="s">
        <v>271</v>
      </c>
      <c r="I1449" s="2">
        <v>3291</v>
      </c>
      <c r="J1449" s="36">
        <v>150</v>
      </c>
      <c r="K1449" s="10">
        <f t="shared" si="553"/>
        <v>493650</v>
      </c>
      <c r="L1449" s="1"/>
      <c r="M1449" s="1"/>
      <c r="N1449" s="1"/>
      <c r="O1449" s="1"/>
      <c r="P1449" s="1"/>
      <c r="Q1449" s="2"/>
      <c r="R1449" s="2"/>
      <c r="S1449" s="2"/>
      <c r="T1449" s="1"/>
      <c r="U1449" s="2"/>
      <c r="V1449" s="44"/>
      <c r="W1449" s="2"/>
      <c r="X1449" s="12">
        <f t="shared" si="559"/>
        <v>493650</v>
      </c>
      <c r="Y1449" s="7"/>
      <c r="Z1449" s="13">
        <v>50000000</v>
      </c>
      <c r="AA1449" s="23">
        <v>0</v>
      </c>
      <c r="AB1449" s="23">
        <v>0</v>
      </c>
      <c r="AC1449" s="36">
        <v>0</v>
      </c>
      <c r="AD1449" s="2"/>
    </row>
    <row r="1450" spans="1:30" s="45" customFormat="1" ht="20.100000000000001" customHeight="1" x14ac:dyDescent="0.3">
      <c r="A1450" s="1"/>
      <c r="B1450" s="1" t="s">
        <v>35</v>
      </c>
      <c r="C1450" s="1">
        <v>474</v>
      </c>
      <c r="D1450" s="1">
        <v>3</v>
      </c>
      <c r="E1450" s="1">
        <v>6</v>
      </c>
      <c r="F1450" s="1">
        <v>0</v>
      </c>
      <c r="G1450" s="1">
        <v>21</v>
      </c>
      <c r="H1450" s="138" t="s">
        <v>271</v>
      </c>
      <c r="I1450" s="2">
        <v>2421</v>
      </c>
      <c r="J1450" s="36">
        <v>250</v>
      </c>
      <c r="K1450" s="10">
        <f t="shared" si="553"/>
        <v>605250</v>
      </c>
      <c r="L1450" s="1"/>
      <c r="M1450" s="1"/>
      <c r="N1450" s="1"/>
      <c r="O1450" s="1"/>
      <c r="P1450" s="1"/>
      <c r="Q1450" s="2"/>
      <c r="R1450" s="2"/>
      <c r="S1450" s="2"/>
      <c r="T1450" s="1"/>
      <c r="U1450" s="2"/>
      <c r="V1450" s="44"/>
      <c r="W1450" s="2"/>
      <c r="X1450" s="12">
        <f t="shared" si="559"/>
        <v>605250</v>
      </c>
      <c r="Y1450" s="7"/>
      <c r="Z1450" s="13">
        <v>50000000</v>
      </c>
      <c r="AA1450" s="23">
        <v>0</v>
      </c>
      <c r="AB1450" s="23">
        <v>0</v>
      </c>
      <c r="AC1450" s="36">
        <v>0</v>
      </c>
      <c r="AD1450" s="2"/>
    </row>
    <row r="1451" spans="1:30" s="46" customFormat="1" ht="20.100000000000001" customHeight="1" x14ac:dyDescent="0.3">
      <c r="A1451" s="17"/>
      <c r="B1451" s="17"/>
      <c r="C1451" s="17"/>
      <c r="D1451" s="17"/>
      <c r="E1451" s="17"/>
      <c r="F1451" s="17"/>
      <c r="G1451" s="17"/>
      <c r="H1451" s="135"/>
      <c r="I1451" s="19"/>
      <c r="J1451" s="20"/>
      <c r="K1451" s="19"/>
      <c r="L1451" s="17"/>
      <c r="M1451" s="17"/>
      <c r="N1451" s="17"/>
      <c r="O1451" s="17"/>
      <c r="P1451" s="17"/>
      <c r="Q1451" s="19"/>
      <c r="R1451" s="19"/>
      <c r="S1451" s="19"/>
      <c r="T1451" s="17"/>
      <c r="U1451" s="19"/>
      <c r="V1451" s="21"/>
      <c r="W1451" s="19"/>
      <c r="X1451" s="19"/>
      <c r="Y1451" s="19"/>
      <c r="Z1451" s="19"/>
      <c r="AA1451" s="17"/>
      <c r="AB1451" s="17"/>
      <c r="AC1451" s="20"/>
      <c r="AD1451" s="19"/>
    </row>
    <row r="1452" spans="1:30" s="45" customFormat="1" ht="20.100000000000001" customHeight="1" x14ac:dyDescent="0.3">
      <c r="A1452" s="23">
        <v>1887</v>
      </c>
      <c r="B1452" s="23" t="s">
        <v>35</v>
      </c>
      <c r="C1452" s="23">
        <v>285</v>
      </c>
      <c r="D1452" s="23">
        <v>1</v>
      </c>
      <c r="E1452" s="23">
        <v>12</v>
      </c>
      <c r="F1452" s="23">
        <v>1</v>
      </c>
      <c r="G1452" s="23">
        <v>67</v>
      </c>
      <c r="H1452" s="134" t="s">
        <v>271</v>
      </c>
      <c r="I1452" s="7">
        <v>4967</v>
      </c>
      <c r="J1452" s="8">
        <v>150</v>
      </c>
      <c r="K1452" s="10">
        <f t="shared" si="553"/>
        <v>745050</v>
      </c>
      <c r="L1452" s="23"/>
      <c r="M1452" s="23"/>
      <c r="N1452" s="23"/>
      <c r="O1452" s="23"/>
      <c r="P1452" s="23"/>
      <c r="Q1452" s="7"/>
      <c r="R1452" s="7"/>
      <c r="S1452" s="7"/>
      <c r="T1452" s="23"/>
      <c r="U1452" s="7"/>
      <c r="V1452" s="11"/>
      <c r="W1452" s="7"/>
      <c r="X1452" s="12">
        <f t="shared" ref="X1452:X1454" si="560">K1452+W1452</f>
        <v>745050</v>
      </c>
      <c r="Y1452" s="7"/>
      <c r="Z1452" s="13">
        <v>50000000</v>
      </c>
      <c r="AA1452" s="23">
        <v>0</v>
      </c>
      <c r="AB1452" s="23">
        <v>0</v>
      </c>
      <c r="AC1452" s="8" t="s">
        <v>478</v>
      </c>
      <c r="AD1452" s="7"/>
    </row>
    <row r="1453" spans="1:30" s="45" customFormat="1" ht="20.100000000000001" customHeight="1" x14ac:dyDescent="0.3">
      <c r="A1453" s="1"/>
      <c r="B1453" s="1" t="s">
        <v>35</v>
      </c>
      <c r="C1453" s="1">
        <v>287</v>
      </c>
      <c r="D1453" s="1">
        <v>1</v>
      </c>
      <c r="E1453" s="1">
        <v>6</v>
      </c>
      <c r="F1453" s="1">
        <v>1</v>
      </c>
      <c r="G1453" s="1">
        <v>27</v>
      </c>
      <c r="H1453" s="138" t="s">
        <v>271</v>
      </c>
      <c r="I1453" s="2">
        <v>2527</v>
      </c>
      <c r="J1453" s="36">
        <v>220</v>
      </c>
      <c r="K1453" s="10">
        <f t="shared" si="553"/>
        <v>555940</v>
      </c>
      <c r="L1453" s="1"/>
      <c r="M1453" s="1"/>
      <c r="N1453" s="1"/>
      <c r="O1453" s="1"/>
      <c r="P1453" s="1"/>
      <c r="Q1453" s="2"/>
      <c r="R1453" s="2"/>
      <c r="S1453" s="2"/>
      <c r="T1453" s="1"/>
      <c r="U1453" s="2"/>
      <c r="V1453" s="44"/>
      <c r="W1453" s="2"/>
      <c r="X1453" s="12">
        <f t="shared" si="560"/>
        <v>555940</v>
      </c>
      <c r="Y1453" s="7"/>
      <c r="Z1453" s="13">
        <v>50000000</v>
      </c>
      <c r="AA1453" s="23">
        <v>0</v>
      </c>
      <c r="AB1453" s="23">
        <v>0</v>
      </c>
      <c r="AC1453" s="36">
        <v>0</v>
      </c>
      <c r="AD1453" s="2"/>
    </row>
    <row r="1454" spans="1:30" s="45" customFormat="1" ht="20.100000000000001" customHeight="1" x14ac:dyDescent="0.3">
      <c r="A1454" s="1"/>
      <c r="B1454" s="1" t="s">
        <v>35</v>
      </c>
      <c r="C1454" s="1">
        <v>286</v>
      </c>
      <c r="D1454" s="1">
        <v>1</v>
      </c>
      <c r="E1454" s="1">
        <v>7</v>
      </c>
      <c r="F1454" s="1">
        <v>3</v>
      </c>
      <c r="G1454" s="1">
        <v>63</v>
      </c>
      <c r="H1454" s="138" t="s">
        <v>271</v>
      </c>
      <c r="I1454" s="2">
        <v>3163</v>
      </c>
      <c r="J1454" s="36">
        <v>150</v>
      </c>
      <c r="K1454" s="10">
        <f t="shared" si="553"/>
        <v>474450</v>
      </c>
      <c r="L1454" s="1"/>
      <c r="M1454" s="1"/>
      <c r="N1454" s="1"/>
      <c r="O1454" s="1"/>
      <c r="P1454" s="1"/>
      <c r="Q1454" s="2"/>
      <c r="R1454" s="2"/>
      <c r="S1454" s="2"/>
      <c r="T1454" s="1"/>
      <c r="U1454" s="2"/>
      <c r="V1454" s="44"/>
      <c r="W1454" s="2"/>
      <c r="X1454" s="12">
        <f t="shared" si="560"/>
        <v>474450</v>
      </c>
      <c r="Y1454" s="7"/>
      <c r="Z1454" s="13">
        <v>50000000</v>
      </c>
      <c r="AA1454" s="23">
        <v>0</v>
      </c>
      <c r="AB1454" s="23">
        <v>0</v>
      </c>
      <c r="AC1454" s="36">
        <v>0</v>
      </c>
      <c r="AD1454" s="2"/>
    </row>
    <row r="1455" spans="1:30" s="46" customFormat="1" ht="20.100000000000001" customHeight="1" x14ac:dyDescent="0.3">
      <c r="A1455" s="17"/>
      <c r="B1455" s="17"/>
      <c r="C1455" s="17"/>
      <c r="D1455" s="17"/>
      <c r="E1455" s="17"/>
      <c r="F1455" s="17"/>
      <c r="G1455" s="17"/>
      <c r="H1455" s="135"/>
      <c r="I1455" s="19"/>
      <c r="J1455" s="20"/>
      <c r="K1455" s="19"/>
      <c r="L1455" s="17"/>
      <c r="M1455" s="17"/>
      <c r="N1455" s="17"/>
      <c r="O1455" s="17"/>
      <c r="P1455" s="17"/>
      <c r="Q1455" s="19"/>
      <c r="R1455" s="19"/>
      <c r="S1455" s="19"/>
      <c r="T1455" s="17"/>
      <c r="U1455" s="19"/>
      <c r="V1455" s="21"/>
      <c r="W1455" s="19"/>
      <c r="X1455" s="19"/>
      <c r="Y1455" s="19"/>
      <c r="Z1455" s="19"/>
      <c r="AA1455" s="17"/>
      <c r="AB1455" s="17"/>
      <c r="AC1455" s="20"/>
      <c r="AD1455" s="19"/>
    </row>
    <row r="1456" spans="1:30" s="45" customFormat="1" ht="20.100000000000001" customHeight="1" x14ac:dyDescent="0.3">
      <c r="A1456" s="23">
        <v>1888</v>
      </c>
      <c r="B1456" s="23" t="s">
        <v>35</v>
      </c>
      <c r="C1456" s="23">
        <v>11929</v>
      </c>
      <c r="D1456" s="23">
        <v>4</v>
      </c>
      <c r="E1456" s="23">
        <v>3</v>
      </c>
      <c r="F1456" s="23">
        <v>3</v>
      </c>
      <c r="G1456" s="23">
        <v>2</v>
      </c>
      <c r="H1456" s="134" t="s">
        <v>271</v>
      </c>
      <c r="I1456" s="7">
        <v>1502</v>
      </c>
      <c r="J1456" s="8">
        <v>150</v>
      </c>
      <c r="K1456" s="10">
        <f t="shared" si="553"/>
        <v>225300</v>
      </c>
      <c r="L1456" s="23"/>
      <c r="M1456" s="23"/>
      <c r="N1456" s="23"/>
      <c r="O1456" s="23"/>
      <c r="P1456" s="23"/>
      <c r="Q1456" s="7"/>
      <c r="R1456" s="7"/>
      <c r="S1456" s="7"/>
      <c r="T1456" s="23"/>
      <c r="U1456" s="7"/>
      <c r="V1456" s="11"/>
      <c r="W1456" s="7"/>
      <c r="X1456" s="12">
        <f t="shared" ref="X1456:X1457" si="561">K1456+W1456</f>
        <v>225300</v>
      </c>
      <c r="Y1456" s="7"/>
      <c r="Z1456" s="13">
        <v>50000000</v>
      </c>
      <c r="AA1456" s="23">
        <v>0</v>
      </c>
      <c r="AB1456" s="23">
        <v>0</v>
      </c>
      <c r="AC1456" s="8" t="s">
        <v>479</v>
      </c>
      <c r="AD1456" s="7"/>
    </row>
    <row r="1457" spans="1:30" s="45" customFormat="1" ht="20.100000000000001" customHeight="1" x14ac:dyDescent="0.3">
      <c r="A1457" s="1"/>
      <c r="B1457" s="1" t="s">
        <v>35</v>
      </c>
      <c r="C1457" s="1">
        <v>381</v>
      </c>
      <c r="D1457" s="1">
        <v>4</v>
      </c>
      <c r="E1457" s="1">
        <v>0</v>
      </c>
      <c r="F1457" s="1">
        <v>2</v>
      </c>
      <c r="G1457" s="1">
        <v>85</v>
      </c>
      <c r="H1457" s="138" t="s">
        <v>271</v>
      </c>
      <c r="I1457" s="2">
        <v>285</v>
      </c>
      <c r="J1457" s="36">
        <v>150</v>
      </c>
      <c r="K1457" s="10">
        <f t="shared" si="553"/>
        <v>42750</v>
      </c>
      <c r="L1457" s="1"/>
      <c r="M1457" s="1"/>
      <c r="N1457" s="1"/>
      <c r="O1457" s="1"/>
      <c r="P1457" s="1"/>
      <c r="Q1457" s="2"/>
      <c r="R1457" s="2"/>
      <c r="S1457" s="2"/>
      <c r="T1457" s="1"/>
      <c r="U1457" s="2"/>
      <c r="V1457" s="44"/>
      <c r="W1457" s="2"/>
      <c r="X1457" s="12">
        <f t="shared" si="561"/>
        <v>42750</v>
      </c>
      <c r="Y1457" s="7"/>
      <c r="Z1457" s="13">
        <v>50000000</v>
      </c>
      <c r="AA1457" s="23">
        <v>0</v>
      </c>
      <c r="AB1457" s="23">
        <v>0</v>
      </c>
      <c r="AC1457" s="36">
        <v>0</v>
      </c>
      <c r="AD1457" s="2"/>
    </row>
    <row r="1458" spans="1:30" s="46" customFormat="1" ht="20.100000000000001" customHeight="1" x14ac:dyDescent="0.3">
      <c r="A1458" s="17"/>
      <c r="B1458" s="17"/>
      <c r="C1458" s="17"/>
      <c r="D1458" s="17"/>
      <c r="E1458" s="17"/>
      <c r="F1458" s="17"/>
      <c r="G1458" s="17"/>
      <c r="H1458" s="135"/>
      <c r="I1458" s="19"/>
      <c r="J1458" s="20"/>
      <c r="K1458" s="19"/>
      <c r="L1458" s="17"/>
      <c r="M1458" s="17"/>
      <c r="N1458" s="17"/>
      <c r="O1458" s="17"/>
      <c r="P1458" s="17"/>
      <c r="Q1458" s="19"/>
      <c r="R1458" s="19"/>
      <c r="S1458" s="19"/>
      <c r="T1458" s="17"/>
      <c r="U1458" s="19"/>
      <c r="V1458" s="21"/>
      <c r="W1458" s="19"/>
      <c r="X1458" s="19"/>
      <c r="Y1458" s="19"/>
      <c r="Z1458" s="19"/>
      <c r="AA1458" s="17"/>
      <c r="AB1458" s="17"/>
      <c r="AC1458" s="20"/>
      <c r="AD1458" s="19"/>
    </row>
    <row r="1459" spans="1:30" s="45" customFormat="1" ht="20.100000000000001" customHeight="1" x14ac:dyDescent="0.3">
      <c r="A1459" s="23">
        <v>1889</v>
      </c>
      <c r="B1459" s="23" t="s">
        <v>35</v>
      </c>
      <c r="C1459" s="23">
        <v>1507</v>
      </c>
      <c r="D1459" s="23">
        <v>5</v>
      </c>
      <c r="E1459" s="23">
        <v>5</v>
      </c>
      <c r="F1459" s="23">
        <v>1</v>
      </c>
      <c r="G1459" s="23">
        <v>7</v>
      </c>
      <c r="H1459" s="134" t="s">
        <v>271</v>
      </c>
      <c r="I1459" s="7">
        <v>2107</v>
      </c>
      <c r="J1459" s="8">
        <v>150</v>
      </c>
      <c r="K1459" s="10">
        <f t="shared" si="553"/>
        <v>316050</v>
      </c>
      <c r="L1459" s="23"/>
      <c r="M1459" s="23"/>
      <c r="N1459" s="23"/>
      <c r="O1459" s="23"/>
      <c r="P1459" s="23"/>
      <c r="Q1459" s="7"/>
      <c r="R1459" s="7"/>
      <c r="S1459" s="7"/>
      <c r="T1459" s="23"/>
      <c r="U1459" s="7"/>
      <c r="V1459" s="11"/>
      <c r="W1459" s="7"/>
      <c r="X1459" s="12">
        <f t="shared" ref="X1459" si="562">K1459+W1459</f>
        <v>316050</v>
      </c>
      <c r="Y1459" s="7"/>
      <c r="Z1459" s="13">
        <v>50000000</v>
      </c>
      <c r="AA1459" s="23">
        <v>0</v>
      </c>
      <c r="AB1459" s="23">
        <v>0</v>
      </c>
      <c r="AC1459" s="8" t="s">
        <v>480</v>
      </c>
      <c r="AD1459" s="7"/>
    </row>
    <row r="1460" spans="1:30" s="46" customFormat="1" ht="20.100000000000001" customHeight="1" x14ac:dyDescent="0.3">
      <c r="A1460" s="24"/>
      <c r="B1460" s="24"/>
      <c r="C1460" s="24"/>
      <c r="D1460" s="24"/>
      <c r="E1460" s="24"/>
      <c r="F1460" s="24"/>
      <c r="G1460" s="24"/>
      <c r="H1460" s="136"/>
      <c r="I1460" s="26"/>
      <c r="J1460" s="27"/>
      <c r="K1460" s="26"/>
      <c r="L1460" s="24"/>
      <c r="M1460" s="24"/>
      <c r="N1460" s="24"/>
      <c r="O1460" s="24"/>
      <c r="P1460" s="24"/>
      <c r="Q1460" s="26"/>
      <c r="R1460" s="26"/>
      <c r="S1460" s="26"/>
      <c r="T1460" s="24"/>
      <c r="U1460" s="26"/>
      <c r="V1460" s="28"/>
      <c r="W1460" s="26"/>
      <c r="X1460" s="26"/>
      <c r="Y1460" s="26"/>
      <c r="Z1460" s="26"/>
      <c r="AA1460" s="24"/>
      <c r="AB1460" s="24"/>
      <c r="AC1460" s="27"/>
      <c r="AD1460" s="26"/>
    </row>
    <row r="1461" spans="1:30" s="45" customFormat="1" ht="20.100000000000001" customHeight="1" x14ac:dyDescent="0.3">
      <c r="A1461" s="23">
        <v>1890</v>
      </c>
      <c r="B1461" s="23" t="s">
        <v>35</v>
      </c>
      <c r="C1461" s="23">
        <v>11166</v>
      </c>
      <c r="D1461" s="23">
        <v>1</v>
      </c>
      <c r="E1461" s="23">
        <v>3</v>
      </c>
      <c r="F1461" s="23">
        <v>1</v>
      </c>
      <c r="G1461" s="23">
        <v>6</v>
      </c>
      <c r="H1461" s="134" t="s">
        <v>271</v>
      </c>
      <c r="I1461" s="7">
        <v>1306</v>
      </c>
      <c r="J1461" s="8">
        <v>220</v>
      </c>
      <c r="K1461" s="10">
        <f t="shared" si="553"/>
        <v>287320</v>
      </c>
      <c r="L1461" s="23"/>
      <c r="M1461" s="23"/>
      <c r="N1461" s="23"/>
      <c r="O1461" s="23"/>
      <c r="P1461" s="23"/>
      <c r="Q1461" s="7"/>
      <c r="R1461" s="7"/>
      <c r="S1461" s="7"/>
      <c r="T1461" s="23"/>
      <c r="U1461" s="7"/>
      <c r="V1461" s="11"/>
      <c r="W1461" s="7"/>
      <c r="X1461" s="12">
        <f t="shared" ref="X1461:X1462" si="563">K1461+W1461</f>
        <v>287320</v>
      </c>
      <c r="Y1461" s="7"/>
      <c r="Z1461" s="13">
        <v>50000000</v>
      </c>
      <c r="AA1461" s="23">
        <v>0</v>
      </c>
      <c r="AB1461" s="23">
        <v>0</v>
      </c>
      <c r="AC1461" s="8" t="s">
        <v>481</v>
      </c>
      <c r="AD1461" s="7"/>
    </row>
    <row r="1462" spans="1:30" s="45" customFormat="1" ht="20.100000000000001" customHeight="1" x14ac:dyDescent="0.3">
      <c r="A1462" s="1"/>
      <c r="B1462" s="1" t="s">
        <v>35</v>
      </c>
      <c r="C1462" s="1">
        <v>11165</v>
      </c>
      <c r="D1462" s="1">
        <v>1</v>
      </c>
      <c r="E1462" s="1">
        <v>3</v>
      </c>
      <c r="F1462" s="1">
        <v>2</v>
      </c>
      <c r="G1462" s="1">
        <v>78</v>
      </c>
      <c r="H1462" s="138" t="s">
        <v>271</v>
      </c>
      <c r="I1462" s="2">
        <v>1478</v>
      </c>
      <c r="J1462" s="36">
        <v>220</v>
      </c>
      <c r="K1462" s="10">
        <f t="shared" si="553"/>
        <v>325160</v>
      </c>
      <c r="L1462" s="1"/>
      <c r="M1462" s="1"/>
      <c r="N1462" s="1"/>
      <c r="O1462" s="1"/>
      <c r="P1462" s="1"/>
      <c r="Q1462" s="2"/>
      <c r="R1462" s="2"/>
      <c r="S1462" s="2"/>
      <c r="T1462" s="1"/>
      <c r="U1462" s="2"/>
      <c r="V1462" s="44"/>
      <c r="W1462" s="2"/>
      <c r="X1462" s="12">
        <f t="shared" si="563"/>
        <v>325160</v>
      </c>
      <c r="Y1462" s="7"/>
      <c r="Z1462" s="13">
        <v>50000000</v>
      </c>
      <c r="AA1462" s="23">
        <v>0</v>
      </c>
      <c r="AB1462" s="23">
        <v>0</v>
      </c>
      <c r="AC1462" s="36">
        <v>0</v>
      </c>
      <c r="AD1462" s="2"/>
    </row>
    <row r="1463" spans="1:30" s="46" customFormat="1" ht="20.100000000000001" customHeight="1" x14ac:dyDescent="0.3">
      <c r="A1463" s="17"/>
      <c r="B1463" s="17"/>
      <c r="C1463" s="17"/>
      <c r="D1463" s="17"/>
      <c r="E1463" s="17"/>
      <c r="F1463" s="17"/>
      <c r="G1463" s="17"/>
      <c r="H1463" s="135"/>
      <c r="I1463" s="19"/>
      <c r="J1463" s="20"/>
      <c r="K1463" s="19"/>
      <c r="L1463" s="17"/>
      <c r="M1463" s="17"/>
      <c r="N1463" s="17"/>
      <c r="O1463" s="17"/>
      <c r="P1463" s="17"/>
      <c r="Q1463" s="19"/>
      <c r="R1463" s="19"/>
      <c r="S1463" s="19"/>
      <c r="T1463" s="17"/>
      <c r="U1463" s="19"/>
      <c r="V1463" s="21"/>
      <c r="W1463" s="19"/>
      <c r="X1463" s="19"/>
      <c r="Y1463" s="19"/>
      <c r="Z1463" s="19"/>
      <c r="AA1463" s="17"/>
      <c r="AB1463" s="17"/>
      <c r="AC1463" s="20"/>
      <c r="AD1463" s="19"/>
    </row>
    <row r="1464" spans="1:30" s="45" customFormat="1" ht="20.100000000000001" customHeight="1" x14ac:dyDescent="0.3">
      <c r="A1464" s="23">
        <v>1891</v>
      </c>
      <c r="B1464" s="23" t="s">
        <v>35</v>
      </c>
      <c r="C1464" s="23">
        <v>39</v>
      </c>
      <c r="D1464" s="23">
        <v>3</v>
      </c>
      <c r="E1464" s="23">
        <v>5</v>
      </c>
      <c r="F1464" s="23">
        <v>0</v>
      </c>
      <c r="G1464" s="23">
        <v>76</v>
      </c>
      <c r="H1464" s="134" t="s">
        <v>271</v>
      </c>
      <c r="I1464" s="7">
        <v>2076</v>
      </c>
      <c r="J1464" s="8">
        <v>220</v>
      </c>
      <c r="K1464" s="10">
        <f t="shared" si="553"/>
        <v>456720</v>
      </c>
      <c r="L1464" s="23"/>
      <c r="M1464" s="23"/>
      <c r="N1464" s="23"/>
      <c r="O1464" s="23"/>
      <c r="P1464" s="23"/>
      <c r="Q1464" s="7"/>
      <c r="R1464" s="7"/>
      <c r="S1464" s="7"/>
      <c r="T1464" s="23"/>
      <c r="U1464" s="7"/>
      <c r="V1464" s="11"/>
      <c r="W1464" s="7"/>
      <c r="X1464" s="12">
        <f t="shared" ref="X1464:X1465" si="564">K1464+W1464</f>
        <v>456720</v>
      </c>
      <c r="Y1464" s="7"/>
      <c r="Z1464" s="13">
        <v>50000000</v>
      </c>
      <c r="AA1464" s="23">
        <v>0</v>
      </c>
      <c r="AB1464" s="23">
        <v>0</v>
      </c>
      <c r="AC1464" s="8" t="s">
        <v>482</v>
      </c>
      <c r="AD1464" s="7"/>
    </row>
    <row r="1465" spans="1:30" s="45" customFormat="1" ht="20.100000000000001" customHeight="1" x14ac:dyDescent="0.3">
      <c r="A1465" s="1"/>
      <c r="B1465" s="1" t="s">
        <v>35</v>
      </c>
      <c r="C1465" s="1">
        <v>27</v>
      </c>
      <c r="D1465" s="1">
        <v>3</v>
      </c>
      <c r="E1465" s="1">
        <v>0</v>
      </c>
      <c r="F1465" s="1">
        <v>2</v>
      </c>
      <c r="G1465" s="1">
        <v>0</v>
      </c>
      <c r="H1465" s="138" t="s">
        <v>271</v>
      </c>
      <c r="I1465" s="2">
        <v>200</v>
      </c>
      <c r="J1465" s="36">
        <v>150</v>
      </c>
      <c r="K1465" s="10">
        <f t="shared" si="553"/>
        <v>30000</v>
      </c>
      <c r="L1465" s="1"/>
      <c r="M1465" s="1"/>
      <c r="N1465" s="1"/>
      <c r="O1465" s="1"/>
      <c r="P1465" s="1"/>
      <c r="Q1465" s="2"/>
      <c r="R1465" s="2"/>
      <c r="S1465" s="2"/>
      <c r="T1465" s="1"/>
      <c r="U1465" s="2"/>
      <c r="V1465" s="44"/>
      <c r="W1465" s="2"/>
      <c r="X1465" s="12">
        <f t="shared" si="564"/>
        <v>30000</v>
      </c>
      <c r="Y1465" s="7"/>
      <c r="Z1465" s="13">
        <v>50000000</v>
      </c>
      <c r="AA1465" s="23">
        <v>0</v>
      </c>
      <c r="AB1465" s="23">
        <v>0</v>
      </c>
      <c r="AC1465" s="36">
        <v>0</v>
      </c>
      <c r="AD1465" s="2"/>
    </row>
    <row r="1466" spans="1:30" s="46" customFormat="1" ht="20.100000000000001" customHeight="1" x14ac:dyDescent="0.3">
      <c r="A1466" s="17"/>
      <c r="B1466" s="17"/>
      <c r="C1466" s="17"/>
      <c r="D1466" s="17"/>
      <c r="E1466" s="17"/>
      <c r="F1466" s="17"/>
      <c r="G1466" s="17"/>
      <c r="H1466" s="135"/>
      <c r="I1466" s="19"/>
      <c r="J1466" s="20"/>
      <c r="K1466" s="19"/>
      <c r="L1466" s="17"/>
      <c r="M1466" s="17"/>
      <c r="N1466" s="17"/>
      <c r="O1466" s="17"/>
      <c r="P1466" s="17"/>
      <c r="Q1466" s="19"/>
      <c r="R1466" s="19"/>
      <c r="S1466" s="19"/>
      <c r="T1466" s="17"/>
      <c r="U1466" s="19"/>
      <c r="V1466" s="21"/>
      <c r="W1466" s="19"/>
      <c r="X1466" s="19"/>
      <c r="Y1466" s="19"/>
      <c r="Z1466" s="19"/>
      <c r="AA1466" s="17"/>
      <c r="AB1466" s="17"/>
      <c r="AC1466" s="20"/>
      <c r="AD1466" s="19"/>
    </row>
    <row r="1467" spans="1:30" s="45" customFormat="1" ht="20.100000000000001" customHeight="1" x14ac:dyDescent="0.3">
      <c r="A1467" s="23">
        <v>1892</v>
      </c>
      <c r="B1467" s="23" t="s">
        <v>35</v>
      </c>
      <c r="C1467" s="23">
        <v>4042</v>
      </c>
      <c r="D1467" s="23">
        <v>3</v>
      </c>
      <c r="E1467" s="23">
        <v>2</v>
      </c>
      <c r="F1467" s="23">
        <v>1</v>
      </c>
      <c r="G1467" s="23">
        <v>98</v>
      </c>
      <c r="H1467" s="134" t="s">
        <v>272</v>
      </c>
      <c r="I1467" s="7">
        <v>198</v>
      </c>
      <c r="J1467" s="8">
        <v>150</v>
      </c>
      <c r="K1467" s="10">
        <f t="shared" si="553"/>
        <v>29700</v>
      </c>
      <c r="L1467" s="23"/>
      <c r="M1467" s="23"/>
      <c r="N1467" s="23"/>
      <c r="O1467" s="6"/>
      <c r="P1467" s="23"/>
      <c r="Q1467" s="7"/>
      <c r="R1467" s="7"/>
      <c r="S1467" s="7"/>
      <c r="T1467" s="23"/>
      <c r="U1467" s="7"/>
      <c r="V1467" s="11"/>
      <c r="W1467" s="7"/>
      <c r="X1467" s="12">
        <f>K1467+W1467</f>
        <v>29700</v>
      </c>
      <c r="Y1467" s="7"/>
      <c r="Z1467" s="7"/>
      <c r="AA1467" s="9">
        <f>X1467-Z1467</f>
        <v>29700</v>
      </c>
      <c r="AB1467" s="23">
        <v>0.02</v>
      </c>
      <c r="AC1467" s="8" t="s">
        <v>483</v>
      </c>
      <c r="AD1467" s="7"/>
    </row>
    <row r="1468" spans="1:30" s="45" customFormat="1" ht="20.100000000000001" customHeight="1" x14ac:dyDescent="0.3">
      <c r="A1468" s="23"/>
      <c r="B1468" s="23"/>
      <c r="C1468" s="23"/>
      <c r="D1468" s="23"/>
      <c r="E1468" s="23"/>
      <c r="F1468" s="23"/>
      <c r="G1468" s="23"/>
      <c r="H1468" s="134"/>
      <c r="I1468" s="7"/>
      <c r="J1468" s="8"/>
      <c r="K1468" s="7"/>
      <c r="L1468" s="23">
        <v>1</v>
      </c>
      <c r="M1468" s="23" t="s">
        <v>42</v>
      </c>
      <c r="N1468" s="23" t="s">
        <v>51</v>
      </c>
      <c r="O1468" s="6" t="s">
        <v>272</v>
      </c>
      <c r="P1468" s="23">
        <v>72</v>
      </c>
      <c r="Q1468" s="7">
        <v>100</v>
      </c>
      <c r="R1468" s="7">
        <v>6750</v>
      </c>
      <c r="S1468" s="9">
        <f>P1468*R1468</f>
        <v>486000</v>
      </c>
      <c r="T1468" s="23">
        <v>50</v>
      </c>
      <c r="U1468" s="7">
        <v>85</v>
      </c>
      <c r="V1468" s="9">
        <f>S1468*U1468/100</f>
        <v>413100</v>
      </c>
      <c r="W1468" s="9">
        <f>S1468-V1468</f>
        <v>72900</v>
      </c>
      <c r="X1468" s="12">
        <f>K1468+W1468</f>
        <v>72900</v>
      </c>
      <c r="Y1468" s="9">
        <f>X1468*Q1468/100</f>
        <v>72900</v>
      </c>
      <c r="Z1468" s="13">
        <v>10000000</v>
      </c>
      <c r="AA1468" s="23">
        <v>0</v>
      </c>
      <c r="AB1468" s="23">
        <v>0</v>
      </c>
      <c r="AC1468" s="8"/>
      <c r="AD1468" s="7"/>
    </row>
    <row r="1469" spans="1:30" s="45" customFormat="1" ht="20.100000000000001" customHeight="1" x14ac:dyDescent="0.3">
      <c r="A1469" s="1"/>
      <c r="B1469" s="1"/>
      <c r="C1469" s="1"/>
      <c r="D1469" s="1"/>
      <c r="E1469" s="1"/>
      <c r="F1469" s="1"/>
      <c r="G1469" s="1"/>
      <c r="H1469" s="138" t="s">
        <v>271</v>
      </c>
      <c r="I1469" s="2">
        <v>800</v>
      </c>
      <c r="J1469" s="36">
        <v>150</v>
      </c>
      <c r="K1469" s="10">
        <f t="shared" si="553"/>
        <v>120000</v>
      </c>
      <c r="L1469" s="1"/>
      <c r="M1469" s="1"/>
      <c r="N1469" s="1"/>
      <c r="O1469" s="1"/>
      <c r="P1469" s="1"/>
      <c r="Q1469" s="2"/>
      <c r="R1469" s="2"/>
      <c r="S1469" s="2"/>
      <c r="T1469" s="1"/>
      <c r="U1469" s="2"/>
      <c r="V1469" s="44"/>
      <c r="W1469" s="2"/>
      <c r="X1469" s="12">
        <f>K1469+W1469</f>
        <v>120000</v>
      </c>
      <c r="Y1469" s="2"/>
      <c r="Z1469" s="13">
        <v>50000000</v>
      </c>
      <c r="AA1469" s="23">
        <v>0</v>
      </c>
      <c r="AB1469" s="23">
        <v>0</v>
      </c>
      <c r="AC1469" s="36"/>
      <c r="AD1469" s="2"/>
    </row>
    <row r="1470" spans="1:30" s="46" customFormat="1" ht="20.100000000000001" customHeight="1" x14ac:dyDescent="0.3">
      <c r="A1470" s="17"/>
      <c r="B1470" s="17"/>
      <c r="C1470" s="17"/>
      <c r="D1470" s="17"/>
      <c r="E1470" s="17"/>
      <c r="F1470" s="17"/>
      <c r="G1470" s="17"/>
      <c r="H1470" s="135"/>
      <c r="I1470" s="19"/>
      <c r="J1470" s="20"/>
      <c r="K1470" s="19"/>
      <c r="L1470" s="17"/>
      <c r="M1470" s="17"/>
      <c r="N1470" s="17"/>
      <c r="O1470" s="17"/>
      <c r="P1470" s="17"/>
      <c r="Q1470" s="19"/>
      <c r="R1470" s="19"/>
      <c r="S1470" s="19"/>
      <c r="T1470" s="17"/>
      <c r="U1470" s="19"/>
      <c r="V1470" s="21"/>
      <c r="W1470" s="19"/>
      <c r="X1470" s="19"/>
      <c r="Y1470" s="19"/>
      <c r="Z1470" s="19"/>
      <c r="AA1470" s="17"/>
      <c r="AB1470" s="17"/>
      <c r="AC1470" s="20"/>
      <c r="AD1470" s="19"/>
    </row>
    <row r="1471" spans="1:30" s="45" customFormat="1" ht="20.100000000000001" customHeight="1" x14ac:dyDescent="0.3">
      <c r="A1471" s="23">
        <v>1893</v>
      </c>
      <c r="B1471" s="23" t="s">
        <v>35</v>
      </c>
      <c r="C1471" s="23">
        <v>628</v>
      </c>
      <c r="D1471" s="23">
        <v>4</v>
      </c>
      <c r="E1471" s="23">
        <v>1</v>
      </c>
      <c r="F1471" s="23">
        <v>3</v>
      </c>
      <c r="G1471" s="23">
        <v>94</v>
      </c>
      <c r="H1471" s="134" t="s">
        <v>271</v>
      </c>
      <c r="I1471" s="7">
        <v>794</v>
      </c>
      <c r="J1471" s="8">
        <v>1200</v>
      </c>
      <c r="K1471" s="10">
        <f t="shared" si="553"/>
        <v>952800</v>
      </c>
      <c r="L1471" s="23"/>
      <c r="M1471" s="23"/>
      <c r="N1471" s="23"/>
      <c r="O1471" s="23"/>
      <c r="P1471" s="23"/>
      <c r="Q1471" s="7"/>
      <c r="R1471" s="7"/>
      <c r="S1471" s="7"/>
      <c r="T1471" s="23"/>
      <c r="U1471" s="7"/>
      <c r="V1471" s="11"/>
      <c r="W1471" s="7"/>
      <c r="X1471" s="12">
        <f t="shared" ref="X1471:X1473" si="565">K1471+W1471</f>
        <v>952800</v>
      </c>
      <c r="Y1471" s="7"/>
      <c r="Z1471" s="13">
        <v>50000000</v>
      </c>
      <c r="AA1471" s="23">
        <v>0</v>
      </c>
      <c r="AB1471" s="23">
        <v>0</v>
      </c>
      <c r="AC1471" s="8" t="s">
        <v>484</v>
      </c>
      <c r="AD1471" s="7"/>
    </row>
    <row r="1472" spans="1:30" s="45" customFormat="1" ht="20.100000000000001" customHeight="1" x14ac:dyDescent="0.3">
      <c r="A1472" s="1"/>
      <c r="B1472" s="1" t="s">
        <v>35</v>
      </c>
      <c r="C1472" s="1">
        <v>7361</v>
      </c>
      <c r="D1472" s="1">
        <v>4</v>
      </c>
      <c r="E1472" s="1">
        <v>6</v>
      </c>
      <c r="F1472" s="1">
        <v>3</v>
      </c>
      <c r="G1472" s="1">
        <v>5</v>
      </c>
      <c r="H1472" s="138" t="s">
        <v>271</v>
      </c>
      <c r="I1472" s="2">
        <v>2705</v>
      </c>
      <c r="J1472" s="36">
        <v>150</v>
      </c>
      <c r="K1472" s="10">
        <f t="shared" si="553"/>
        <v>405750</v>
      </c>
      <c r="L1472" s="1"/>
      <c r="M1472" s="1"/>
      <c r="N1472" s="1"/>
      <c r="O1472" s="1"/>
      <c r="P1472" s="1"/>
      <c r="Q1472" s="2"/>
      <c r="R1472" s="2"/>
      <c r="S1472" s="2"/>
      <c r="T1472" s="1"/>
      <c r="U1472" s="2"/>
      <c r="V1472" s="44"/>
      <c r="W1472" s="2"/>
      <c r="X1472" s="12">
        <f t="shared" si="565"/>
        <v>405750</v>
      </c>
      <c r="Y1472" s="7"/>
      <c r="Z1472" s="13">
        <v>50000000</v>
      </c>
      <c r="AA1472" s="23">
        <v>0</v>
      </c>
      <c r="AB1472" s="23">
        <v>0</v>
      </c>
      <c r="AC1472" s="36">
        <v>0</v>
      </c>
      <c r="AD1472" s="2"/>
    </row>
    <row r="1473" spans="1:30" s="45" customFormat="1" ht="20.100000000000001" customHeight="1" x14ac:dyDescent="0.3">
      <c r="A1473" s="1"/>
      <c r="B1473" s="1" t="s">
        <v>35</v>
      </c>
      <c r="C1473" s="1">
        <v>14438</v>
      </c>
      <c r="D1473" s="1">
        <v>4</v>
      </c>
      <c r="E1473" s="1">
        <v>0</v>
      </c>
      <c r="F1473" s="1">
        <v>0</v>
      </c>
      <c r="G1473" s="1">
        <v>12</v>
      </c>
      <c r="H1473" s="138" t="s">
        <v>271</v>
      </c>
      <c r="I1473" s="2">
        <v>12</v>
      </c>
      <c r="J1473" s="36">
        <v>150</v>
      </c>
      <c r="K1473" s="10">
        <f t="shared" si="553"/>
        <v>1800</v>
      </c>
      <c r="L1473" s="1"/>
      <c r="M1473" s="1"/>
      <c r="N1473" s="1"/>
      <c r="O1473" s="1"/>
      <c r="P1473" s="1"/>
      <c r="Q1473" s="2"/>
      <c r="R1473" s="2"/>
      <c r="S1473" s="2"/>
      <c r="T1473" s="1"/>
      <c r="U1473" s="2"/>
      <c r="V1473" s="44"/>
      <c r="W1473" s="2"/>
      <c r="X1473" s="12">
        <f t="shared" si="565"/>
        <v>1800</v>
      </c>
      <c r="Y1473" s="7"/>
      <c r="Z1473" s="13">
        <v>50000000</v>
      </c>
      <c r="AA1473" s="23">
        <v>0</v>
      </c>
      <c r="AB1473" s="23">
        <v>0</v>
      </c>
      <c r="AC1473" s="36">
        <v>0</v>
      </c>
      <c r="AD1473" s="2"/>
    </row>
    <row r="1474" spans="1:30" s="46" customFormat="1" ht="20.100000000000001" customHeight="1" x14ac:dyDescent="0.3">
      <c r="A1474" s="17"/>
      <c r="B1474" s="17"/>
      <c r="C1474" s="17"/>
      <c r="D1474" s="17"/>
      <c r="E1474" s="17"/>
      <c r="F1474" s="17"/>
      <c r="G1474" s="17"/>
      <c r="H1474" s="135"/>
      <c r="I1474" s="19"/>
      <c r="J1474" s="20"/>
      <c r="K1474" s="19"/>
      <c r="L1474" s="17"/>
      <c r="M1474" s="17"/>
      <c r="N1474" s="17"/>
      <c r="O1474" s="17"/>
      <c r="P1474" s="17"/>
      <c r="Q1474" s="19"/>
      <c r="R1474" s="19"/>
      <c r="S1474" s="19"/>
      <c r="T1474" s="17"/>
      <c r="U1474" s="19"/>
      <c r="V1474" s="21"/>
      <c r="W1474" s="19"/>
      <c r="X1474" s="19"/>
      <c r="Y1474" s="19"/>
      <c r="Z1474" s="19"/>
      <c r="AA1474" s="17"/>
      <c r="AB1474" s="17"/>
      <c r="AC1474" s="20"/>
      <c r="AD1474" s="19"/>
    </row>
    <row r="1475" spans="1:30" s="45" customFormat="1" ht="20.100000000000001" customHeight="1" x14ac:dyDescent="0.3">
      <c r="A1475" s="23">
        <v>1894</v>
      </c>
      <c r="B1475" s="23" t="s">
        <v>35</v>
      </c>
      <c r="C1475" s="23">
        <v>12767</v>
      </c>
      <c r="D1475" s="23">
        <v>6</v>
      </c>
      <c r="E1475" s="23">
        <v>4</v>
      </c>
      <c r="F1475" s="23">
        <v>1</v>
      </c>
      <c r="G1475" s="23">
        <v>72</v>
      </c>
      <c r="H1475" s="134" t="s">
        <v>271</v>
      </c>
      <c r="I1475" s="7">
        <v>1772</v>
      </c>
      <c r="J1475" s="8">
        <v>150</v>
      </c>
      <c r="K1475" s="10">
        <f t="shared" si="553"/>
        <v>265800</v>
      </c>
      <c r="L1475" s="23"/>
      <c r="M1475" s="23"/>
      <c r="N1475" s="23"/>
      <c r="O1475" s="23"/>
      <c r="P1475" s="23"/>
      <c r="Q1475" s="7"/>
      <c r="R1475" s="7"/>
      <c r="S1475" s="7"/>
      <c r="T1475" s="23"/>
      <c r="U1475" s="7"/>
      <c r="V1475" s="11"/>
      <c r="W1475" s="7"/>
      <c r="X1475" s="12">
        <f t="shared" ref="X1475:X1476" si="566">K1475+W1475</f>
        <v>265800</v>
      </c>
      <c r="Y1475" s="7"/>
      <c r="Z1475" s="13">
        <v>50000000</v>
      </c>
      <c r="AA1475" s="23">
        <v>0</v>
      </c>
      <c r="AB1475" s="23">
        <v>0</v>
      </c>
      <c r="AC1475" s="8" t="s">
        <v>485</v>
      </c>
      <c r="AD1475" s="7"/>
    </row>
    <row r="1476" spans="1:30" s="45" customFormat="1" ht="20.100000000000001" customHeight="1" x14ac:dyDescent="0.3">
      <c r="A1476" s="1"/>
      <c r="B1476" s="1" t="s">
        <v>35</v>
      </c>
      <c r="C1476" s="1">
        <v>96</v>
      </c>
      <c r="D1476" s="1">
        <v>9</v>
      </c>
      <c r="E1476" s="1">
        <v>8</v>
      </c>
      <c r="F1476" s="1">
        <v>3</v>
      </c>
      <c r="G1476" s="1">
        <v>10</v>
      </c>
      <c r="H1476" s="138" t="s">
        <v>271</v>
      </c>
      <c r="I1476" s="2">
        <v>3510</v>
      </c>
      <c r="J1476" s="36">
        <v>150</v>
      </c>
      <c r="K1476" s="10">
        <f t="shared" si="553"/>
        <v>526500</v>
      </c>
      <c r="L1476" s="1"/>
      <c r="M1476" s="1"/>
      <c r="N1476" s="1"/>
      <c r="O1476" s="1"/>
      <c r="P1476" s="1"/>
      <c r="Q1476" s="2"/>
      <c r="R1476" s="2"/>
      <c r="S1476" s="2"/>
      <c r="T1476" s="1"/>
      <c r="U1476" s="2"/>
      <c r="V1476" s="44"/>
      <c r="W1476" s="2"/>
      <c r="X1476" s="12">
        <f t="shared" si="566"/>
        <v>526500</v>
      </c>
      <c r="Y1476" s="7"/>
      <c r="Z1476" s="13">
        <v>50000000</v>
      </c>
      <c r="AA1476" s="23">
        <v>0</v>
      </c>
      <c r="AB1476" s="23">
        <v>0</v>
      </c>
      <c r="AC1476" s="36">
        <v>0</v>
      </c>
      <c r="AD1476" s="2"/>
    </row>
    <row r="1477" spans="1:30" s="46" customFormat="1" ht="20.100000000000001" customHeight="1" x14ac:dyDescent="0.3">
      <c r="A1477" s="17"/>
      <c r="B1477" s="17"/>
      <c r="C1477" s="17"/>
      <c r="D1477" s="17"/>
      <c r="E1477" s="17"/>
      <c r="F1477" s="17"/>
      <c r="G1477" s="17"/>
      <c r="H1477" s="135"/>
      <c r="I1477" s="19"/>
      <c r="J1477" s="20"/>
      <c r="K1477" s="19"/>
      <c r="L1477" s="17"/>
      <c r="M1477" s="17"/>
      <c r="N1477" s="17"/>
      <c r="O1477" s="17"/>
      <c r="P1477" s="17"/>
      <c r="Q1477" s="19"/>
      <c r="R1477" s="19"/>
      <c r="S1477" s="19"/>
      <c r="T1477" s="17"/>
      <c r="U1477" s="19"/>
      <c r="V1477" s="21"/>
      <c r="W1477" s="19"/>
      <c r="X1477" s="19"/>
      <c r="Y1477" s="19"/>
      <c r="Z1477" s="19"/>
      <c r="AA1477" s="17"/>
      <c r="AB1477" s="17"/>
      <c r="AC1477" s="20"/>
      <c r="AD1477" s="19"/>
    </row>
    <row r="1478" spans="1:30" s="45" customFormat="1" ht="20.100000000000001" customHeight="1" x14ac:dyDescent="0.3">
      <c r="A1478" s="23">
        <v>1895</v>
      </c>
      <c r="B1478" s="23" t="s">
        <v>35</v>
      </c>
      <c r="C1478" s="23">
        <v>96</v>
      </c>
      <c r="D1478" s="23">
        <v>9</v>
      </c>
      <c r="E1478" s="23">
        <v>6</v>
      </c>
      <c r="F1478" s="23">
        <v>2</v>
      </c>
      <c r="G1478" s="23">
        <v>50</v>
      </c>
      <c r="H1478" s="134" t="s">
        <v>271</v>
      </c>
      <c r="I1478" s="7">
        <v>2650</v>
      </c>
      <c r="J1478" s="8">
        <v>150</v>
      </c>
      <c r="K1478" s="10">
        <f t="shared" si="553"/>
        <v>397500</v>
      </c>
      <c r="L1478" s="23">
        <v>1</v>
      </c>
      <c r="M1478" s="23" t="s">
        <v>42</v>
      </c>
      <c r="N1478" s="23" t="s">
        <v>36</v>
      </c>
      <c r="O1478" s="6" t="s">
        <v>272</v>
      </c>
      <c r="P1478" s="23">
        <v>81</v>
      </c>
      <c r="Q1478" s="7">
        <v>100</v>
      </c>
      <c r="R1478" s="7">
        <v>6750</v>
      </c>
      <c r="S1478" s="9">
        <f>P1478*R1478</f>
        <v>546750</v>
      </c>
      <c r="T1478" s="23">
        <v>12</v>
      </c>
      <c r="U1478" s="7">
        <v>14</v>
      </c>
      <c r="V1478" s="9">
        <f>S1478*U1478/100</f>
        <v>76545</v>
      </c>
      <c r="W1478" s="9">
        <f>S1478-V1478</f>
        <v>470205</v>
      </c>
      <c r="X1478" s="12">
        <f>K1478+W1478</f>
        <v>867705</v>
      </c>
      <c r="Y1478" s="7"/>
      <c r="Z1478" s="13">
        <v>50000000</v>
      </c>
      <c r="AA1478" s="23">
        <v>0</v>
      </c>
      <c r="AB1478" s="23">
        <v>0</v>
      </c>
      <c r="AC1478" s="8" t="s">
        <v>486</v>
      </c>
      <c r="AD1478" s="7"/>
    </row>
    <row r="1479" spans="1:30" s="46" customFormat="1" ht="20.100000000000001" customHeight="1" x14ac:dyDescent="0.3">
      <c r="A1479" s="24"/>
      <c r="B1479" s="24"/>
      <c r="C1479" s="24"/>
      <c r="D1479" s="24"/>
      <c r="E1479" s="24"/>
      <c r="F1479" s="24"/>
      <c r="G1479" s="24"/>
      <c r="H1479" s="136"/>
      <c r="I1479" s="26"/>
      <c r="J1479" s="27"/>
      <c r="K1479" s="26"/>
      <c r="L1479" s="24"/>
      <c r="M1479" s="24"/>
      <c r="N1479" s="24"/>
      <c r="O1479" s="25"/>
      <c r="P1479" s="24"/>
      <c r="Q1479" s="26"/>
      <c r="R1479" s="26"/>
      <c r="S1479" s="26"/>
      <c r="T1479" s="24"/>
      <c r="U1479" s="26"/>
      <c r="V1479" s="28"/>
      <c r="W1479" s="26"/>
      <c r="X1479" s="26"/>
      <c r="Y1479" s="26"/>
      <c r="Z1479" s="26"/>
      <c r="AA1479" s="24"/>
      <c r="AB1479" s="24"/>
      <c r="AC1479" s="27"/>
      <c r="AD1479" s="26"/>
    </row>
    <row r="1480" spans="1:30" s="45" customFormat="1" ht="20.100000000000001" customHeight="1" x14ac:dyDescent="0.3">
      <c r="A1480" s="23">
        <v>1896</v>
      </c>
      <c r="B1480" s="23" t="s">
        <v>35</v>
      </c>
      <c r="C1480" s="23">
        <v>4042</v>
      </c>
      <c r="D1480" s="23">
        <v>3</v>
      </c>
      <c r="E1480" s="23">
        <v>2</v>
      </c>
      <c r="F1480" s="23">
        <v>1</v>
      </c>
      <c r="G1480" s="23">
        <v>98</v>
      </c>
      <c r="H1480" s="134" t="s">
        <v>271</v>
      </c>
      <c r="I1480" s="7">
        <v>998</v>
      </c>
      <c r="J1480" s="8">
        <v>150</v>
      </c>
      <c r="K1480" s="10">
        <f t="shared" si="553"/>
        <v>149700</v>
      </c>
      <c r="L1480" s="23"/>
      <c r="M1480" s="23"/>
      <c r="N1480" s="23"/>
      <c r="O1480" s="23"/>
      <c r="P1480" s="23"/>
      <c r="Q1480" s="7"/>
      <c r="R1480" s="7"/>
      <c r="S1480" s="7"/>
      <c r="T1480" s="23"/>
      <c r="U1480" s="7"/>
      <c r="V1480" s="11"/>
      <c r="W1480" s="7"/>
      <c r="X1480" s="12">
        <f t="shared" ref="X1480" si="567">K1480+W1480</f>
        <v>149700</v>
      </c>
      <c r="Y1480" s="7"/>
      <c r="Z1480" s="13">
        <v>50000000</v>
      </c>
      <c r="AA1480" s="23">
        <v>0</v>
      </c>
      <c r="AB1480" s="23">
        <v>0</v>
      </c>
      <c r="AC1480" s="8" t="s">
        <v>483</v>
      </c>
      <c r="AD1480" s="7"/>
    </row>
    <row r="1481" spans="1:30" s="46" customFormat="1" ht="20.100000000000001" customHeight="1" x14ac:dyDescent="0.3">
      <c r="A1481" s="24"/>
      <c r="B1481" s="24"/>
      <c r="C1481" s="24"/>
      <c r="D1481" s="24"/>
      <c r="E1481" s="24"/>
      <c r="F1481" s="24"/>
      <c r="G1481" s="24"/>
      <c r="H1481" s="136"/>
      <c r="I1481" s="26"/>
      <c r="J1481" s="27"/>
      <c r="K1481" s="26"/>
      <c r="L1481" s="24"/>
      <c r="M1481" s="24"/>
      <c r="N1481" s="24"/>
      <c r="O1481" s="24"/>
      <c r="P1481" s="24"/>
      <c r="Q1481" s="26"/>
      <c r="R1481" s="26"/>
      <c r="S1481" s="26"/>
      <c r="T1481" s="24"/>
      <c r="U1481" s="26"/>
      <c r="V1481" s="28"/>
      <c r="W1481" s="26"/>
      <c r="X1481" s="26"/>
      <c r="Y1481" s="26"/>
      <c r="Z1481" s="26"/>
      <c r="AA1481" s="24"/>
      <c r="AB1481" s="24"/>
      <c r="AC1481" s="27"/>
      <c r="AD1481" s="26"/>
    </row>
    <row r="1482" spans="1:30" s="45" customFormat="1" ht="20.100000000000001" customHeight="1" x14ac:dyDescent="0.3">
      <c r="A1482" s="23">
        <v>1897</v>
      </c>
      <c r="B1482" s="23" t="s">
        <v>27</v>
      </c>
      <c r="C1482" s="23">
        <v>4671</v>
      </c>
      <c r="D1482" s="23">
        <v>5</v>
      </c>
      <c r="E1482" s="23">
        <v>0</v>
      </c>
      <c r="F1482" s="23">
        <v>1</v>
      </c>
      <c r="G1482" s="23">
        <v>30</v>
      </c>
      <c r="H1482" s="134" t="s">
        <v>272</v>
      </c>
      <c r="I1482" s="7">
        <v>130</v>
      </c>
      <c r="J1482" s="8">
        <v>250</v>
      </c>
      <c r="K1482" s="10">
        <f t="shared" si="553"/>
        <v>32500</v>
      </c>
      <c r="L1482" s="23"/>
      <c r="M1482" s="23"/>
      <c r="N1482" s="23"/>
      <c r="O1482" s="6"/>
      <c r="P1482" s="23"/>
      <c r="Q1482" s="7"/>
      <c r="R1482" s="7"/>
      <c r="S1482" s="9"/>
      <c r="T1482" s="23"/>
      <c r="U1482" s="7"/>
      <c r="V1482" s="9"/>
      <c r="W1482" s="9"/>
      <c r="X1482" s="12">
        <f>K1482+W1482</f>
        <v>32500</v>
      </c>
      <c r="Y1482" s="9"/>
      <c r="Z1482" s="13"/>
      <c r="AA1482" s="9">
        <f>X1482-Z1482</f>
        <v>32500</v>
      </c>
      <c r="AB1482" s="23">
        <v>0.02</v>
      </c>
      <c r="AC1482" s="8" t="s">
        <v>487</v>
      </c>
      <c r="AD1482" s="7"/>
    </row>
    <row r="1483" spans="1:30" s="45" customFormat="1" ht="20.100000000000001" customHeight="1" x14ac:dyDescent="0.3">
      <c r="A1483" s="23"/>
      <c r="B1483" s="23"/>
      <c r="C1483" s="23"/>
      <c r="D1483" s="23"/>
      <c r="E1483" s="23"/>
      <c r="F1483" s="23"/>
      <c r="G1483" s="23"/>
      <c r="H1483" s="134"/>
      <c r="I1483" s="7"/>
      <c r="J1483" s="8"/>
      <c r="K1483" s="10"/>
      <c r="L1483" s="23">
        <v>1</v>
      </c>
      <c r="M1483" s="23" t="s">
        <v>42</v>
      </c>
      <c r="N1483" s="23" t="s">
        <v>36</v>
      </c>
      <c r="O1483" s="6" t="s">
        <v>272</v>
      </c>
      <c r="P1483" s="23">
        <v>120</v>
      </c>
      <c r="Q1483" s="7">
        <v>100</v>
      </c>
      <c r="R1483" s="7">
        <v>6750</v>
      </c>
      <c r="S1483" s="9">
        <f>P1483*R1483</f>
        <v>810000</v>
      </c>
      <c r="T1483" s="23">
        <v>18</v>
      </c>
      <c r="U1483" s="7">
        <v>26</v>
      </c>
      <c r="V1483" s="9">
        <f>S1483*U1483/100</f>
        <v>210600</v>
      </c>
      <c r="W1483" s="9">
        <f>S1483-V1483</f>
        <v>599400</v>
      </c>
      <c r="X1483" s="12">
        <f>K1483+W1483</f>
        <v>599400</v>
      </c>
      <c r="Y1483" s="9">
        <f>X1483*Q1483/100</f>
        <v>599400</v>
      </c>
      <c r="Z1483" s="13">
        <v>10000000</v>
      </c>
      <c r="AA1483" s="23">
        <v>0</v>
      </c>
      <c r="AB1483" s="23">
        <v>0</v>
      </c>
      <c r="AC1483" s="8"/>
      <c r="AD1483" s="7"/>
    </row>
    <row r="1484" spans="1:30" s="46" customFormat="1" ht="20.100000000000001" customHeight="1" x14ac:dyDescent="0.3">
      <c r="A1484" s="17"/>
      <c r="B1484" s="17"/>
      <c r="C1484" s="17"/>
      <c r="D1484" s="17"/>
      <c r="E1484" s="17"/>
      <c r="F1484" s="17"/>
      <c r="G1484" s="17"/>
      <c r="H1484" s="135"/>
      <c r="I1484" s="19"/>
      <c r="J1484" s="20"/>
      <c r="K1484" s="19"/>
      <c r="L1484" s="17"/>
      <c r="M1484" s="17"/>
      <c r="N1484" s="17"/>
      <c r="O1484" s="18"/>
      <c r="P1484" s="17"/>
      <c r="Q1484" s="19"/>
      <c r="R1484" s="19"/>
      <c r="S1484" s="19"/>
      <c r="T1484" s="17"/>
      <c r="U1484" s="19"/>
      <c r="V1484" s="21"/>
      <c r="W1484" s="19"/>
      <c r="X1484" s="19"/>
      <c r="Y1484" s="19"/>
      <c r="Z1484" s="19"/>
      <c r="AA1484" s="17"/>
      <c r="AB1484" s="17"/>
      <c r="AC1484" s="20"/>
      <c r="AD1484" s="19"/>
    </row>
    <row r="1485" spans="1:30" s="45" customFormat="1" ht="20.100000000000001" customHeight="1" x14ac:dyDescent="0.3">
      <c r="A1485" s="23">
        <v>1898</v>
      </c>
      <c r="B1485" s="23" t="s">
        <v>27</v>
      </c>
      <c r="C1485" s="23">
        <v>5063</v>
      </c>
      <c r="D1485" s="23">
        <v>5</v>
      </c>
      <c r="E1485" s="23">
        <v>7</v>
      </c>
      <c r="F1485" s="23">
        <v>3</v>
      </c>
      <c r="G1485" s="23">
        <v>51</v>
      </c>
      <c r="H1485" s="134" t="s">
        <v>271</v>
      </c>
      <c r="I1485" s="7">
        <v>3151</v>
      </c>
      <c r="J1485" s="8">
        <v>150</v>
      </c>
      <c r="K1485" s="10">
        <f t="shared" si="553"/>
        <v>472650</v>
      </c>
      <c r="L1485" s="23"/>
      <c r="M1485" s="23"/>
      <c r="N1485" s="23"/>
      <c r="O1485" s="23"/>
      <c r="P1485" s="23"/>
      <c r="Q1485" s="7"/>
      <c r="R1485" s="7"/>
      <c r="S1485" s="7"/>
      <c r="T1485" s="23"/>
      <c r="U1485" s="7"/>
      <c r="V1485" s="11"/>
      <c r="W1485" s="7"/>
      <c r="X1485" s="12">
        <f>K1485+W1485</f>
        <v>472650</v>
      </c>
      <c r="Y1485" s="7"/>
      <c r="Z1485" s="13"/>
      <c r="AA1485" s="9">
        <f>X1485-Z1485</f>
        <v>472650</v>
      </c>
      <c r="AB1485" s="23">
        <v>0.01</v>
      </c>
      <c r="AC1485" s="8" t="s">
        <v>488</v>
      </c>
      <c r="AD1485" s="7"/>
    </row>
    <row r="1486" spans="1:30" s="46" customFormat="1" ht="20.100000000000001" customHeight="1" x14ac:dyDescent="0.3">
      <c r="A1486" s="24"/>
      <c r="B1486" s="24"/>
      <c r="C1486" s="24"/>
      <c r="D1486" s="24"/>
      <c r="E1486" s="24"/>
      <c r="F1486" s="24"/>
      <c r="G1486" s="24"/>
      <c r="H1486" s="136"/>
      <c r="I1486" s="26"/>
      <c r="J1486" s="27"/>
      <c r="K1486" s="26"/>
      <c r="L1486" s="24"/>
      <c r="M1486" s="24"/>
      <c r="N1486" s="24"/>
      <c r="O1486" s="24"/>
      <c r="P1486" s="24"/>
      <c r="Q1486" s="26"/>
      <c r="R1486" s="26"/>
      <c r="S1486" s="26"/>
      <c r="T1486" s="24"/>
      <c r="U1486" s="26"/>
      <c r="V1486" s="28"/>
      <c r="W1486" s="26"/>
      <c r="X1486" s="26"/>
      <c r="Y1486" s="26"/>
      <c r="Z1486" s="26"/>
      <c r="AA1486" s="24"/>
      <c r="AB1486" s="24"/>
      <c r="AC1486" s="27"/>
      <c r="AD1486" s="26"/>
    </row>
    <row r="1487" spans="1:30" s="45" customFormat="1" ht="20.100000000000001" customHeight="1" x14ac:dyDescent="0.3">
      <c r="A1487" s="23">
        <v>1899</v>
      </c>
      <c r="B1487" s="23" t="s">
        <v>35</v>
      </c>
      <c r="C1487" s="23">
        <v>1692</v>
      </c>
      <c r="D1487" s="23">
        <v>7</v>
      </c>
      <c r="E1487" s="23">
        <v>2</v>
      </c>
      <c r="F1487" s="23">
        <v>1</v>
      </c>
      <c r="G1487" s="23">
        <v>31</v>
      </c>
      <c r="H1487" s="134" t="s">
        <v>271</v>
      </c>
      <c r="I1487" s="7">
        <v>931</v>
      </c>
      <c r="J1487" s="8">
        <v>250</v>
      </c>
      <c r="K1487" s="10">
        <f t="shared" si="553"/>
        <v>232750</v>
      </c>
      <c r="L1487" s="23"/>
      <c r="M1487" s="23"/>
      <c r="N1487" s="23"/>
      <c r="O1487" s="23"/>
      <c r="P1487" s="23"/>
      <c r="Q1487" s="7"/>
      <c r="R1487" s="7"/>
      <c r="S1487" s="7"/>
      <c r="T1487" s="23"/>
      <c r="U1487" s="7"/>
      <c r="V1487" s="11"/>
      <c r="W1487" s="7"/>
      <c r="X1487" s="12">
        <f t="shared" ref="X1487" si="568">K1487+W1487</f>
        <v>232750</v>
      </c>
      <c r="Y1487" s="7"/>
      <c r="Z1487" s="13">
        <v>50000000</v>
      </c>
      <c r="AA1487" s="23">
        <v>0</v>
      </c>
      <c r="AB1487" s="23">
        <v>0</v>
      </c>
      <c r="AC1487" s="8" t="s">
        <v>489</v>
      </c>
      <c r="AD1487" s="7"/>
    </row>
    <row r="1488" spans="1:30" s="46" customFormat="1" ht="20.100000000000001" customHeight="1" x14ac:dyDescent="0.3">
      <c r="A1488" s="24"/>
      <c r="B1488" s="24"/>
      <c r="C1488" s="24"/>
      <c r="D1488" s="24"/>
      <c r="E1488" s="24"/>
      <c r="F1488" s="24"/>
      <c r="G1488" s="24"/>
      <c r="H1488" s="136"/>
      <c r="I1488" s="26"/>
      <c r="J1488" s="27"/>
      <c r="K1488" s="26"/>
      <c r="L1488" s="24"/>
      <c r="M1488" s="24"/>
      <c r="N1488" s="24"/>
      <c r="O1488" s="24"/>
      <c r="P1488" s="24"/>
      <c r="Q1488" s="26"/>
      <c r="R1488" s="26"/>
      <c r="S1488" s="26"/>
      <c r="T1488" s="24"/>
      <c r="U1488" s="26"/>
      <c r="V1488" s="28"/>
      <c r="W1488" s="26"/>
      <c r="X1488" s="26"/>
      <c r="Y1488" s="26"/>
      <c r="Z1488" s="26"/>
      <c r="AA1488" s="24"/>
      <c r="AB1488" s="24"/>
      <c r="AC1488" s="27"/>
      <c r="AD1488" s="26"/>
    </row>
    <row r="1489" spans="1:30" s="45" customFormat="1" ht="20.100000000000001" customHeight="1" x14ac:dyDescent="0.3">
      <c r="A1489" s="23">
        <v>1900</v>
      </c>
      <c r="B1489" s="23" t="s">
        <v>35</v>
      </c>
      <c r="C1489" s="23">
        <v>5774</v>
      </c>
      <c r="D1489" s="23">
        <v>1</v>
      </c>
      <c r="E1489" s="23">
        <v>4</v>
      </c>
      <c r="F1489" s="23">
        <v>0</v>
      </c>
      <c r="G1489" s="23">
        <v>71</v>
      </c>
      <c r="H1489" s="134" t="s">
        <v>271</v>
      </c>
      <c r="I1489" s="7">
        <v>1671</v>
      </c>
      <c r="J1489" s="8">
        <v>150</v>
      </c>
      <c r="K1489" s="10">
        <f t="shared" si="553"/>
        <v>250650</v>
      </c>
      <c r="L1489" s="23"/>
      <c r="M1489" s="23"/>
      <c r="N1489" s="23"/>
      <c r="O1489" s="23"/>
      <c r="P1489" s="23"/>
      <c r="Q1489" s="7"/>
      <c r="R1489" s="7"/>
      <c r="S1489" s="7"/>
      <c r="T1489" s="23"/>
      <c r="U1489" s="7"/>
      <c r="V1489" s="11"/>
      <c r="W1489" s="7"/>
      <c r="X1489" s="12">
        <f t="shared" ref="X1489" si="569">K1489+W1489</f>
        <v>250650</v>
      </c>
      <c r="Y1489" s="7"/>
      <c r="Z1489" s="13">
        <v>50000000</v>
      </c>
      <c r="AA1489" s="23">
        <v>0</v>
      </c>
      <c r="AB1489" s="23">
        <v>0</v>
      </c>
      <c r="AC1489" s="8" t="s">
        <v>490</v>
      </c>
      <c r="AD1489" s="7"/>
    </row>
    <row r="1490" spans="1:30" s="46" customFormat="1" ht="20.100000000000001" customHeight="1" x14ac:dyDescent="0.3">
      <c r="A1490" s="24"/>
      <c r="B1490" s="24"/>
      <c r="C1490" s="24"/>
      <c r="D1490" s="24"/>
      <c r="E1490" s="24"/>
      <c r="F1490" s="24"/>
      <c r="G1490" s="24"/>
      <c r="H1490" s="136"/>
      <c r="I1490" s="26"/>
      <c r="J1490" s="27"/>
      <c r="K1490" s="26"/>
      <c r="L1490" s="24"/>
      <c r="M1490" s="24"/>
      <c r="N1490" s="24"/>
      <c r="O1490" s="24"/>
      <c r="P1490" s="24"/>
      <c r="Q1490" s="26"/>
      <c r="R1490" s="26"/>
      <c r="S1490" s="26"/>
      <c r="T1490" s="24"/>
      <c r="U1490" s="26"/>
      <c r="V1490" s="28"/>
      <c r="W1490" s="26"/>
      <c r="X1490" s="26"/>
      <c r="Y1490" s="26"/>
      <c r="Z1490" s="26"/>
      <c r="AA1490" s="24"/>
      <c r="AB1490" s="24"/>
      <c r="AC1490" s="27"/>
      <c r="AD1490" s="26"/>
    </row>
    <row r="1491" spans="1:30" s="45" customFormat="1" ht="20.100000000000001" customHeight="1" x14ac:dyDescent="0.3">
      <c r="A1491" s="23">
        <v>1901</v>
      </c>
      <c r="B1491" s="23" t="s">
        <v>35</v>
      </c>
      <c r="C1491" s="23">
        <v>105</v>
      </c>
      <c r="D1491" s="23">
        <v>6</v>
      </c>
      <c r="E1491" s="23">
        <v>5</v>
      </c>
      <c r="F1491" s="23">
        <v>1</v>
      </c>
      <c r="G1491" s="23">
        <v>20</v>
      </c>
      <c r="H1491" s="134" t="s">
        <v>271</v>
      </c>
      <c r="I1491" s="7">
        <v>2120</v>
      </c>
      <c r="J1491" s="8">
        <v>150</v>
      </c>
      <c r="K1491" s="10">
        <f t="shared" si="553"/>
        <v>318000</v>
      </c>
      <c r="L1491" s="23"/>
      <c r="M1491" s="23"/>
      <c r="N1491" s="23"/>
      <c r="O1491" s="23"/>
      <c r="P1491" s="23"/>
      <c r="Q1491" s="7"/>
      <c r="R1491" s="7"/>
      <c r="S1491" s="7"/>
      <c r="T1491" s="23"/>
      <c r="U1491" s="7"/>
      <c r="V1491" s="11"/>
      <c r="W1491" s="7"/>
      <c r="X1491" s="12">
        <f t="shared" ref="X1491:X1492" si="570">K1491+W1491</f>
        <v>318000</v>
      </c>
      <c r="Y1491" s="7"/>
      <c r="Z1491" s="13">
        <v>50000000</v>
      </c>
      <c r="AA1491" s="23">
        <v>0</v>
      </c>
      <c r="AB1491" s="23">
        <v>0</v>
      </c>
      <c r="AC1491" s="8" t="s">
        <v>491</v>
      </c>
      <c r="AD1491" s="7"/>
    </row>
    <row r="1492" spans="1:30" s="45" customFormat="1" ht="20.100000000000001" customHeight="1" x14ac:dyDescent="0.3">
      <c r="A1492" s="1"/>
      <c r="B1492" s="1" t="s">
        <v>35</v>
      </c>
      <c r="C1492" s="1">
        <v>2106</v>
      </c>
      <c r="D1492" s="1">
        <v>6</v>
      </c>
      <c r="E1492" s="1">
        <v>1</v>
      </c>
      <c r="F1492" s="1">
        <v>0</v>
      </c>
      <c r="G1492" s="1">
        <v>84</v>
      </c>
      <c r="H1492" s="138" t="s">
        <v>271</v>
      </c>
      <c r="I1492" s="2">
        <v>484</v>
      </c>
      <c r="J1492" s="36">
        <v>150</v>
      </c>
      <c r="K1492" s="10">
        <f>I1492*J1492</f>
        <v>72600</v>
      </c>
      <c r="L1492" s="1"/>
      <c r="M1492" s="1"/>
      <c r="N1492" s="1"/>
      <c r="O1492" s="1"/>
      <c r="P1492" s="1"/>
      <c r="Q1492" s="2"/>
      <c r="R1492" s="2"/>
      <c r="S1492" s="2"/>
      <c r="T1492" s="1"/>
      <c r="U1492" s="2"/>
      <c r="V1492" s="44"/>
      <c r="W1492" s="2"/>
      <c r="X1492" s="12">
        <f t="shared" si="570"/>
        <v>72600</v>
      </c>
      <c r="Y1492" s="7"/>
      <c r="Z1492" s="13">
        <v>50000000</v>
      </c>
      <c r="AA1492" s="23">
        <v>0</v>
      </c>
      <c r="AB1492" s="23">
        <v>0</v>
      </c>
      <c r="AC1492" s="36">
        <v>0</v>
      </c>
      <c r="AD1492" s="2"/>
    </row>
    <row r="1493" spans="1:30" s="46" customFormat="1" ht="20.100000000000001" customHeight="1" x14ac:dyDescent="0.3">
      <c r="A1493" s="17"/>
      <c r="B1493" s="17"/>
      <c r="C1493" s="17"/>
      <c r="D1493" s="17"/>
      <c r="E1493" s="17"/>
      <c r="F1493" s="17"/>
      <c r="G1493" s="17"/>
      <c r="H1493" s="135"/>
      <c r="I1493" s="19"/>
      <c r="J1493" s="20"/>
      <c r="K1493" s="19"/>
      <c r="L1493" s="17"/>
      <c r="M1493" s="17"/>
      <c r="N1493" s="17"/>
      <c r="O1493" s="17"/>
      <c r="P1493" s="17"/>
      <c r="Q1493" s="19"/>
      <c r="R1493" s="19"/>
      <c r="S1493" s="19"/>
      <c r="T1493" s="17"/>
      <c r="U1493" s="19"/>
      <c r="V1493" s="21"/>
      <c r="W1493" s="19"/>
      <c r="X1493" s="19"/>
      <c r="Y1493" s="19"/>
      <c r="Z1493" s="19"/>
      <c r="AA1493" s="17"/>
      <c r="AB1493" s="17"/>
      <c r="AC1493" s="20"/>
      <c r="AD1493" s="19"/>
    </row>
    <row r="1494" spans="1:30" s="45" customFormat="1" ht="20.100000000000001" customHeight="1" x14ac:dyDescent="0.3">
      <c r="A1494" s="23">
        <v>1902</v>
      </c>
      <c r="B1494" s="23" t="s">
        <v>35</v>
      </c>
      <c r="C1494" s="23">
        <v>34138</v>
      </c>
      <c r="D1494" s="23">
        <v>8</v>
      </c>
      <c r="E1494" s="23">
        <v>6</v>
      </c>
      <c r="F1494" s="23">
        <v>1</v>
      </c>
      <c r="G1494" s="23">
        <v>48</v>
      </c>
      <c r="H1494" s="134" t="s">
        <v>271</v>
      </c>
      <c r="I1494" s="7">
        <v>2548</v>
      </c>
      <c r="J1494" s="8">
        <v>150</v>
      </c>
      <c r="K1494" s="10">
        <f>I1494*J1494</f>
        <v>382200</v>
      </c>
      <c r="L1494" s="23"/>
      <c r="M1494" s="23"/>
      <c r="N1494" s="23"/>
      <c r="O1494" s="23"/>
      <c r="P1494" s="23"/>
      <c r="Q1494" s="7"/>
      <c r="R1494" s="7"/>
      <c r="S1494" s="7"/>
      <c r="T1494" s="23"/>
      <c r="U1494" s="7"/>
      <c r="V1494" s="11"/>
      <c r="W1494" s="7"/>
      <c r="X1494" s="12">
        <f t="shared" ref="X1494:X1496" si="571">K1494+W1494</f>
        <v>382200</v>
      </c>
      <c r="Y1494" s="7"/>
      <c r="Z1494" s="13">
        <v>50000000</v>
      </c>
      <c r="AA1494" s="23">
        <v>0</v>
      </c>
      <c r="AB1494" s="23">
        <v>0</v>
      </c>
      <c r="AC1494" s="8" t="s">
        <v>492</v>
      </c>
      <c r="AD1494" s="7"/>
    </row>
    <row r="1495" spans="1:30" s="46" customFormat="1" ht="20.100000000000001" customHeight="1" x14ac:dyDescent="0.3">
      <c r="A1495" s="24"/>
      <c r="B1495" s="24"/>
      <c r="C1495" s="24"/>
      <c r="D1495" s="24"/>
      <c r="E1495" s="24"/>
      <c r="F1495" s="24"/>
      <c r="G1495" s="24"/>
      <c r="H1495" s="136"/>
      <c r="I1495" s="26"/>
      <c r="J1495" s="27"/>
      <c r="K1495" s="26"/>
      <c r="L1495" s="24"/>
      <c r="M1495" s="24"/>
      <c r="N1495" s="24"/>
      <c r="O1495" s="24"/>
      <c r="P1495" s="24"/>
      <c r="Q1495" s="26"/>
      <c r="R1495" s="26"/>
      <c r="S1495" s="26"/>
      <c r="T1495" s="24"/>
      <c r="U1495" s="26"/>
      <c r="V1495" s="28"/>
      <c r="W1495" s="26"/>
      <c r="X1495" s="26"/>
      <c r="Y1495" s="26"/>
      <c r="Z1495" s="26"/>
      <c r="AA1495" s="24"/>
      <c r="AB1495" s="24"/>
      <c r="AC1495" s="27"/>
      <c r="AD1495" s="26"/>
    </row>
    <row r="1496" spans="1:30" s="45" customFormat="1" ht="20.100000000000001" customHeight="1" x14ac:dyDescent="0.3">
      <c r="A1496" s="23">
        <v>1903</v>
      </c>
      <c r="B1496" s="23" t="s">
        <v>35</v>
      </c>
      <c r="C1496" s="23">
        <v>12482</v>
      </c>
      <c r="D1496" s="23">
        <v>6</v>
      </c>
      <c r="E1496" s="23">
        <v>4</v>
      </c>
      <c r="F1496" s="23">
        <v>2</v>
      </c>
      <c r="G1496" s="23">
        <v>7</v>
      </c>
      <c r="H1496" s="134" t="s">
        <v>271</v>
      </c>
      <c r="I1496" s="7">
        <v>1807</v>
      </c>
      <c r="J1496" s="8">
        <v>220</v>
      </c>
      <c r="K1496" s="9">
        <f t="shared" ref="K1496:K1552" si="572">I1496*J1496</f>
        <v>397540</v>
      </c>
      <c r="L1496" s="23"/>
      <c r="M1496" s="23"/>
      <c r="N1496" s="23"/>
      <c r="O1496" s="23"/>
      <c r="P1496" s="23"/>
      <c r="Q1496" s="7"/>
      <c r="R1496" s="7"/>
      <c r="S1496" s="7"/>
      <c r="T1496" s="23"/>
      <c r="U1496" s="7"/>
      <c r="V1496" s="11"/>
      <c r="W1496" s="7"/>
      <c r="X1496" s="12">
        <f t="shared" si="571"/>
        <v>397540</v>
      </c>
      <c r="Y1496" s="7"/>
      <c r="Z1496" s="13">
        <v>50000000</v>
      </c>
      <c r="AA1496" s="23">
        <v>0</v>
      </c>
      <c r="AB1496" s="23">
        <v>0</v>
      </c>
      <c r="AC1496" s="8" t="s">
        <v>493</v>
      </c>
      <c r="AD1496" s="7"/>
    </row>
    <row r="1497" spans="1:30" s="46" customFormat="1" ht="20.100000000000001" customHeight="1" x14ac:dyDescent="0.3">
      <c r="A1497" s="17"/>
      <c r="B1497" s="17"/>
      <c r="C1497" s="17"/>
      <c r="D1497" s="17"/>
      <c r="E1497" s="17"/>
      <c r="F1497" s="17"/>
      <c r="G1497" s="17"/>
      <c r="H1497" s="135"/>
      <c r="I1497" s="19"/>
      <c r="J1497" s="20"/>
      <c r="K1497" s="19"/>
      <c r="L1497" s="17"/>
      <c r="M1497" s="17"/>
      <c r="N1497" s="17"/>
      <c r="O1497" s="17"/>
      <c r="P1497" s="17"/>
      <c r="Q1497" s="19"/>
      <c r="R1497" s="19"/>
      <c r="S1497" s="19"/>
      <c r="T1497" s="17"/>
      <c r="U1497" s="19"/>
      <c r="V1497" s="21"/>
      <c r="W1497" s="19"/>
      <c r="X1497" s="19"/>
      <c r="Y1497" s="19"/>
      <c r="Z1497" s="19"/>
      <c r="AA1497" s="17"/>
      <c r="AB1497" s="17"/>
      <c r="AC1497" s="20"/>
      <c r="AD1497" s="19"/>
    </row>
    <row r="1498" spans="1:30" s="45" customFormat="1" ht="20.100000000000001" customHeight="1" x14ac:dyDescent="0.3">
      <c r="A1498" s="23">
        <v>1904</v>
      </c>
      <c r="B1498" s="23" t="s">
        <v>35</v>
      </c>
      <c r="C1498" s="23">
        <v>7744</v>
      </c>
      <c r="D1498" s="23">
        <v>9</v>
      </c>
      <c r="E1498" s="23">
        <v>0</v>
      </c>
      <c r="F1498" s="23">
        <v>1</v>
      </c>
      <c r="G1498" s="23">
        <v>80</v>
      </c>
      <c r="H1498" s="134" t="s">
        <v>271</v>
      </c>
      <c r="I1498" s="7">
        <v>180</v>
      </c>
      <c r="J1498" s="8">
        <v>250</v>
      </c>
      <c r="K1498" s="10">
        <f t="shared" si="572"/>
        <v>45000</v>
      </c>
      <c r="L1498" s="23"/>
      <c r="M1498" s="23"/>
      <c r="N1498" s="23"/>
      <c r="O1498" s="23"/>
      <c r="P1498" s="23"/>
      <c r="Q1498" s="7"/>
      <c r="R1498" s="7"/>
      <c r="S1498" s="7"/>
      <c r="T1498" s="23"/>
      <c r="U1498" s="7"/>
      <c r="V1498" s="11"/>
      <c r="W1498" s="7"/>
      <c r="X1498" s="12">
        <f>K1498+W1498</f>
        <v>45000</v>
      </c>
      <c r="Y1498" s="7"/>
      <c r="Z1498" s="13">
        <v>50000000</v>
      </c>
      <c r="AA1498" s="23">
        <v>0</v>
      </c>
      <c r="AB1498" s="23">
        <v>0</v>
      </c>
      <c r="AC1498" s="8" t="s">
        <v>494</v>
      </c>
      <c r="AD1498" s="7"/>
    </row>
    <row r="1499" spans="1:30" s="45" customFormat="1" ht="20.100000000000001" customHeight="1" x14ac:dyDescent="0.3">
      <c r="A1499" s="1"/>
      <c r="B1499" s="1" t="s">
        <v>35</v>
      </c>
      <c r="C1499" s="1">
        <v>7769</v>
      </c>
      <c r="D1499" s="1">
        <v>9</v>
      </c>
      <c r="E1499" s="1">
        <v>2</v>
      </c>
      <c r="F1499" s="1">
        <v>0</v>
      </c>
      <c r="G1499" s="1">
        <v>57</v>
      </c>
      <c r="H1499" s="138" t="s">
        <v>272</v>
      </c>
      <c r="I1499" s="2">
        <v>257</v>
      </c>
      <c r="J1499" s="36">
        <v>250</v>
      </c>
      <c r="K1499" s="10">
        <f t="shared" si="572"/>
        <v>64250</v>
      </c>
      <c r="L1499" s="1"/>
      <c r="M1499" s="1"/>
      <c r="N1499" s="1"/>
      <c r="O1499" s="35"/>
      <c r="P1499" s="1"/>
      <c r="Q1499" s="2"/>
      <c r="R1499" s="2"/>
      <c r="S1499" s="2"/>
      <c r="T1499" s="1"/>
      <c r="U1499" s="2"/>
      <c r="V1499" s="44"/>
      <c r="W1499" s="2"/>
      <c r="X1499" s="12">
        <f>K1499+W1499</f>
        <v>64250</v>
      </c>
      <c r="Y1499" s="2"/>
      <c r="Z1499" s="2"/>
      <c r="AA1499" s="9">
        <f>X1499-Z1499</f>
        <v>64250</v>
      </c>
      <c r="AB1499" s="23">
        <v>0.02</v>
      </c>
      <c r="AC1499" s="36"/>
      <c r="AD1499" s="2"/>
    </row>
    <row r="1500" spans="1:30" s="45" customFormat="1" ht="20.100000000000001" customHeight="1" x14ac:dyDescent="0.3">
      <c r="A1500" s="1"/>
      <c r="B1500" s="1"/>
      <c r="C1500" s="1"/>
      <c r="D1500" s="1"/>
      <c r="E1500" s="1"/>
      <c r="F1500" s="1"/>
      <c r="G1500" s="1"/>
      <c r="H1500" s="138"/>
      <c r="I1500" s="2"/>
      <c r="J1500" s="36"/>
      <c r="K1500" s="10"/>
      <c r="L1500" s="1">
        <v>1</v>
      </c>
      <c r="M1500" s="1" t="s">
        <v>42</v>
      </c>
      <c r="N1500" s="1" t="s">
        <v>36</v>
      </c>
      <c r="O1500" s="35" t="s">
        <v>272</v>
      </c>
      <c r="P1500" s="1">
        <v>210</v>
      </c>
      <c r="Q1500" s="2">
        <v>100</v>
      </c>
      <c r="R1500" s="2">
        <v>6750</v>
      </c>
      <c r="S1500" s="9">
        <f>P1500*R1500</f>
        <v>1417500</v>
      </c>
      <c r="T1500" s="1">
        <v>5</v>
      </c>
      <c r="U1500" s="2">
        <v>5</v>
      </c>
      <c r="V1500" s="9">
        <f>S1500*U1500/100</f>
        <v>70875</v>
      </c>
      <c r="W1500" s="9">
        <f>S1500-V1500</f>
        <v>1346625</v>
      </c>
      <c r="X1500" s="12">
        <f>K1500+W1500</f>
        <v>1346625</v>
      </c>
      <c r="Y1500" s="9">
        <f>X1500*Q1500/100</f>
        <v>1346625</v>
      </c>
      <c r="Z1500" s="13">
        <v>10000000</v>
      </c>
      <c r="AA1500" s="23">
        <v>0</v>
      </c>
      <c r="AB1500" s="23">
        <v>0</v>
      </c>
      <c r="AC1500" s="36"/>
      <c r="AD1500" s="2"/>
    </row>
    <row r="1501" spans="1:30" s="45" customFormat="1" ht="20.100000000000001" customHeight="1" x14ac:dyDescent="0.3">
      <c r="A1501" s="1"/>
      <c r="B1501" s="1"/>
      <c r="C1501" s="1"/>
      <c r="D1501" s="1"/>
      <c r="E1501" s="1"/>
      <c r="F1501" s="1"/>
      <c r="G1501" s="1"/>
      <c r="H1501" s="138" t="s">
        <v>271</v>
      </c>
      <c r="I1501" s="2">
        <v>600</v>
      </c>
      <c r="J1501" s="36">
        <v>250</v>
      </c>
      <c r="K1501" s="10">
        <f t="shared" si="572"/>
        <v>150000</v>
      </c>
      <c r="L1501" s="1"/>
      <c r="M1501" s="1"/>
      <c r="N1501" s="1"/>
      <c r="O1501" s="1"/>
      <c r="P1501" s="1"/>
      <c r="Q1501" s="2"/>
      <c r="R1501" s="2"/>
      <c r="S1501" s="2"/>
      <c r="T1501" s="1"/>
      <c r="U1501" s="2"/>
      <c r="V1501" s="44"/>
      <c r="W1501" s="2"/>
      <c r="X1501" s="12">
        <f>K1501+W1501</f>
        <v>150000</v>
      </c>
      <c r="Y1501" s="2"/>
      <c r="Z1501" s="13">
        <v>50000000</v>
      </c>
      <c r="AA1501" s="23">
        <v>0</v>
      </c>
      <c r="AB1501" s="23">
        <v>0</v>
      </c>
      <c r="AC1501" s="36"/>
      <c r="AD1501" s="2"/>
    </row>
    <row r="1502" spans="1:30" s="45" customFormat="1" ht="20.100000000000001" customHeight="1" x14ac:dyDescent="0.3">
      <c r="A1502" s="1"/>
      <c r="B1502" s="1" t="s">
        <v>35</v>
      </c>
      <c r="C1502" s="1">
        <v>8251</v>
      </c>
      <c r="D1502" s="1">
        <v>9</v>
      </c>
      <c r="E1502" s="1">
        <v>1</v>
      </c>
      <c r="F1502" s="1">
        <v>1</v>
      </c>
      <c r="G1502" s="1">
        <v>77</v>
      </c>
      <c r="H1502" s="138" t="s">
        <v>271</v>
      </c>
      <c r="I1502" s="2">
        <v>577</v>
      </c>
      <c r="J1502" s="36">
        <v>250</v>
      </c>
      <c r="K1502" s="10">
        <f t="shared" si="572"/>
        <v>144250</v>
      </c>
      <c r="L1502" s="1"/>
      <c r="M1502" s="1"/>
      <c r="N1502" s="1"/>
      <c r="O1502" s="1"/>
      <c r="P1502" s="1"/>
      <c r="Q1502" s="2"/>
      <c r="R1502" s="2"/>
      <c r="S1502" s="2"/>
      <c r="T1502" s="1"/>
      <c r="U1502" s="2"/>
      <c r="V1502" s="44"/>
      <c r="W1502" s="2"/>
      <c r="X1502" s="12">
        <f>K1502+W1502</f>
        <v>144250</v>
      </c>
      <c r="Y1502" s="2"/>
      <c r="Z1502" s="13">
        <v>50000000</v>
      </c>
      <c r="AA1502" s="23">
        <v>0</v>
      </c>
      <c r="AB1502" s="23">
        <v>0</v>
      </c>
      <c r="AC1502" s="36"/>
      <c r="AD1502" s="2"/>
    </row>
    <row r="1503" spans="1:30" s="46" customFormat="1" ht="20.100000000000001" customHeight="1" x14ac:dyDescent="0.3">
      <c r="A1503" s="17"/>
      <c r="B1503" s="17"/>
      <c r="C1503" s="17"/>
      <c r="D1503" s="17"/>
      <c r="E1503" s="17"/>
      <c r="F1503" s="17"/>
      <c r="G1503" s="17"/>
      <c r="H1503" s="135"/>
      <c r="I1503" s="19"/>
      <c r="J1503" s="20"/>
      <c r="K1503" s="19"/>
      <c r="L1503" s="17"/>
      <c r="M1503" s="17"/>
      <c r="N1503" s="17"/>
      <c r="O1503" s="17"/>
      <c r="P1503" s="17"/>
      <c r="Q1503" s="19"/>
      <c r="R1503" s="19"/>
      <c r="S1503" s="19"/>
      <c r="T1503" s="17"/>
      <c r="U1503" s="19"/>
      <c r="V1503" s="21"/>
      <c r="W1503" s="19"/>
      <c r="X1503" s="19"/>
      <c r="Y1503" s="19"/>
      <c r="Z1503" s="19"/>
      <c r="AA1503" s="17"/>
      <c r="AB1503" s="17"/>
      <c r="AC1503" s="20"/>
      <c r="AD1503" s="19"/>
    </row>
    <row r="1504" spans="1:30" s="45" customFormat="1" ht="20.100000000000001" customHeight="1" x14ac:dyDescent="0.3">
      <c r="A1504" s="23">
        <v>1905</v>
      </c>
      <c r="B1504" s="23" t="s">
        <v>35</v>
      </c>
      <c r="C1504" s="23">
        <v>594</v>
      </c>
      <c r="D1504" s="23">
        <v>4</v>
      </c>
      <c r="E1504" s="23">
        <v>2</v>
      </c>
      <c r="F1504" s="23">
        <v>2</v>
      </c>
      <c r="G1504" s="23">
        <v>40</v>
      </c>
      <c r="H1504" s="134" t="s">
        <v>271</v>
      </c>
      <c r="I1504" s="7">
        <v>1040</v>
      </c>
      <c r="J1504" s="8">
        <v>150</v>
      </c>
      <c r="K1504" s="10">
        <f t="shared" si="572"/>
        <v>156000</v>
      </c>
      <c r="L1504" s="23"/>
      <c r="M1504" s="23"/>
      <c r="N1504" s="23"/>
      <c r="O1504" s="23"/>
      <c r="P1504" s="23"/>
      <c r="Q1504" s="7"/>
      <c r="R1504" s="7"/>
      <c r="S1504" s="7"/>
      <c r="T1504" s="23"/>
      <c r="U1504" s="7"/>
      <c r="V1504" s="11"/>
      <c r="W1504" s="7"/>
      <c r="X1504" s="12">
        <f t="shared" ref="X1504" si="573">K1504+W1504</f>
        <v>156000</v>
      </c>
      <c r="Y1504" s="7"/>
      <c r="Z1504" s="13">
        <v>50000000</v>
      </c>
      <c r="AA1504" s="23">
        <v>0</v>
      </c>
      <c r="AB1504" s="23">
        <v>0</v>
      </c>
      <c r="AC1504" s="8" t="s">
        <v>495</v>
      </c>
      <c r="AD1504" s="7"/>
    </row>
    <row r="1505" spans="1:30" s="46" customFormat="1" ht="20.100000000000001" customHeight="1" x14ac:dyDescent="0.3">
      <c r="A1505" s="24"/>
      <c r="B1505" s="24"/>
      <c r="C1505" s="24"/>
      <c r="D1505" s="24"/>
      <c r="E1505" s="24"/>
      <c r="F1505" s="24"/>
      <c r="G1505" s="24"/>
      <c r="H1505" s="136"/>
      <c r="I1505" s="26"/>
      <c r="J1505" s="27"/>
      <c r="K1505" s="26"/>
      <c r="L1505" s="24"/>
      <c r="M1505" s="24"/>
      <c r="N1505" s="24"/>
      <c r="O1505" s="24"/>
      <c r="P1505" s="24"/>
      <c r="Q1505" s="26"/>
      <c r="R1505" s="26"/>
      <c r="S1505" s="26"/>
      <c r="T1505" s="24"/>
      <c r="U1505" s="26"/>
      <c r="V1505" s="28"/>
      <c r="W1505" s="26"/>
      <c r="X1505" s="26"/>
      <c r="Y1505" s="26"/>
      <c r="Z1505" s="26"/>
      <c r="AA1505" s="24"/>
      <c r="AB1505" s="24"/>
      <c r="AC1505" s="27"/>
      <c r="AD1505" s="26"/>
    </row>
    <row r="1506" spans="1:30" s="45" customFormat="1" ht="20.100000000000001" customHeight="1" x14ac:dyDescent="0.3">
      <c r="A1506" s="23">
        <v>1906</v>
      </c>
      <c r="B1506" s="23" t="s">
        <v>35</v>
      </c>
      <c r="C1506" s="23">
        <v>13634</v>
      </c>
      <c r="D1506" s="23">
        <v>3</v>
      </c>
      <c r="E1506" s="23">
        <v>4</v>
      </c>
      <c r="F1506" s="23">
        <v>2</v>
      </c>
      <c r="G1506" s="23">
        <v>92</v>
      </c>
      <c r="H1506" s="134" t="s">
        <v>271</v>
      </c>
      <c r="I1506" s="7">
        <v>1892</v>
      </c>
      <c r="J1506" s="8">
        <v>150</v>
      </c>
      <c r="K1506" s="10">
        <f t="shared" si="572"/>
        <v>283800</v>
      </c>
      <c r="L1506" s="23"/>
      <c r="M1506" s="23"/>
      <c r="N1506" s="23"/>
      <c r="O1506" s="23"/>
      <c r="P1506" s="23"/>
      <c r="Q1506" s="7"/>
      <c r="R1506" s="7"/>
      <c r="S1506" s="7"/>
      <c r="T1506" s="23"/>
      <c r="U1506" s="7"/>
      <c r="V1506" s="11"/>
      <c r="W1506" s="7"/>
      <c r="X1506" s="12">
        <f t="shared" ref="X1506:X1507" si="574">K1506+W1506</f>
        <v>283800</v>
      </c>
      <c r="Y1506" s="7"/>
      <c r="Z1506" s="13">
        <v>50000000</v>
      </c>
      <c r="AA1506" s="23">
        <v>0</v>
      </c>
      <c r="AB1506" s="23">
        <v>0</v>
      </c>
      <c r="AC1506" s="8" t="s">
        <v>496</v>
      </c>
      <c r="AD1506" s="7"/>
    </row>
    <row r="1507" spans="1:30" s="45" customFormat="1" ht="20.100000000000001" customHeight="1" x14ac:dyDescent="0.3">
      <c r="A1507" s="1"/>
      <c r="B1507" s="1" t="s">
        <v>35</v>
      </c>
      <c r="C1507" s="1">
        <v>3674</v>
      </c>
      <c r="D1507" s="1">
        <v>3</v>
      </c>
      <c r="E1507" s="1">
        <v>8</v>
      </c>
      <c r="F1507" s="1">
        <v>0</v>
      </c>
      <c r="G1507" s="1">
        <v>94</v>
      </c>
      <c r="H1507" s="138" t="s">
        <v>271</v>
      </c>
      <c r="I1507" s="2">
        <v>3294</v>
      </c>
      <c r="J1507" s="36">
        <v>220</v>
      </c>
      <c r="K1507" s="10">
        <f t="shared" si="572"/>
        <v>724680</v>
      </c>
      <c r="L1507" s="1"/>
      <c r="M1507" s="1"/>
      <c r="N1507" s="1"/>
      <c r="O1507" s="1"/>
      <c r="P1507" s="1"/>
      <c r="Q1507" s="2"/>
      <c r="R1507" s="2"/>
      <c r="S1507" s="2"/>
      <c r="T1507" s="1"/>
      <c r="U1507" s="2"/>
      <c r="V1507" s="44"/>
      <c r="W1507" s="2"/>
      <c r="X1507" s="12">
        <f t="shared" si="574"/>
        <v>724680</v>
      </c>
      <c r="Y1507" s="7"/>
      <c r="Z1507" s="13">
        <v>50000000</v>
      </c>
      <c r="AA1507" s="23">
        <v>0</v>
      </c>
      <c r="AB1507" s="23">
        <v>0</v>
      </c>
      <c r="AC1507" s="36">
        <v>0</v>
      </c>
      <c r="AD1507" s="2"/>
    </row>
    <row r="1508" spans="1:30" s="46" customFormat="1" ht="20.100000000000001" customHeight="1" x14ac:dyDescent="0.3">
      <c r="A1508" s="17"/>
      <c r="B1508" s="17"/>
      <c r="C1508" s="17"/>
      <c r="D1508" s="17"/>
      <c r="E1508" s="17"/>
      <c r="F1508" s="17"/>
      <c r="G1508" s="17"/>
      <c r="H1508" s="135"/>
      <c r="I1508" s="19"/>
      <c r="J1508" s="20"/>
      <c r="K1508" s="19"/>
      <c r="L1508" s="17"/>
      <c r="M1508" s="17"/>
      <c r="N1508" s="17"/>
      <c r="O1508" s="17"/>
      <c r="P1508" s="17"/>
      <c r="Q1508" s="19"/>
      <c r="R1508" s="19"/>
      <c r="S1508" s="19"/>
      <c r="T1508" s="17"/>
      <c r="U1508" s="19"/>
      <c r="V1508" s="21"/>
      <c r="W1508" s="19"/>
      <c r="X1508" s="19"/>
      <c r="Y1508" s="19"/>
      <c r="Z1508" s="19"/>
      <c r="AA1508" s="17"/>
      <c r="AB1508" s="17"/>
      <c r="AC1508" s="20"/>
      <c r="AD1508" s="19"/>
    </row>
    <row r="1509" spans="1:30" s="45" customFormat="1" ht="20.100000000000001" customHeight="1" x14ac:dyDescent="0.3">
      <c r="A1509" s="23">
        <v>1907</v>
      </c>
      <c r="B1509" s="23" t="s">
        <v>35</v>
      </c>
      <c r="C1509" s="23">
        <v>3382</v>
      </c>
      <c r="D1509" s="23">
        <v>5</v>
      </c>
      <c r="E1509" s="23">
        <v>9</v>
      </c>
      <c r="F1509" s="23">
        <v>2</v>
      </c>
      <c r="G1509" s="23">
        <v>68</v>
      </c>
      <c r="H1509" s="134" t="s">
        <v>271</v>
      </c>
      <c r="I1509" s="7">
        <v>3868</v>
      </c>
      <c r="J1509" s="8">
        <v>150</v>
      </c>
      <c r="K1509" s="10">
        <f t="shared" si="572"/>
        <v>580200</v>
      </c>
      <c r="L1509" s="23"/>
      <c r="M1509" s="23"/>
      <c r="N1509" s="23"/>
      <c r="O1509" s="23"/>
      <c r="P1509" s="23"/>
      <c r="Q1509" s="7"/>
      <c r="R1509" s="7"/>
      <c r="S1509" s="7"/>
      <c r="T1509" s="23"/>
      <c r="U1509" s="7"/>
      <c r="V1509" s="11"/>
      <c r="W1509" s="7"/>
      <c r="X1509" s="12">
        <f t="shared" ref="X1509" si="575">K1509+W1509</f>
        <v>580200</v>
      </c>
      <c r="Y1509" s="7"/>
      <c r="Z1509" s="13">
        <v>50000000</v>
      </c>
      <c r="AA1509" s="23">
        <v>0</v>
      </c>
      <c r="AB1509" s="23">
        <v>0</v>
      </c>
      <c r="AC1509" s="8" t="s">
        <v>497</v>
      </c>
      <c r="AD1509" s="7"/>
    </row>
    <row r="1510" spans="1:30" s="46" customFormat="1" ht="20.100000000000001" customHeight="1" x14ac:dyDescent="0.3">
      <c r="A1510" s="24"/>
      <c r="B1510" s="24"/>
      <c r="C1510" s="24"/>
      <c r="D1510" s="24"/>
      <c r="E1510" s="24"/>
      <c r="F1510" s="24"/>
      <c r="G1510" s="24"/>
      <c r="H1510" s="136"/>
      <c r="I1510" s="26"/>
      <c r="J1510" s="27"/>
      <c r="K1510" s="26"/>
      <c r="L1510" s="24"/>
      <c r="M1510" s="24"/>
      <c r="N1510" s="24"/>
      <c r="O1510" s="24"/>
      <c r="P1510" s="24"/>
      <c r="Q1510" s="26"/>
      <c r="R1510" s="26"/>
      <c r="S1510" s="26"/>
      <c r="T1510" s="24"/>
      <c r="U1510" s="26"/>
      <c r="V1510" s="28"/>
      <c r="W1510" s="26"/>
      <c r="X1510" s="26"/>
      <c r="Y1510" s="26"/>
      <c r="Z1510" s="26"/>
      <c r="AA1510" s="24"/>
      <c r="AB1510" s="24"/>
      <c r="AC1510" s="27"/>
      <c r="AD1510" s="26"/>
    </row>
    <row r="1511" spans="1:30" s="45" customFormat="1" ht="20.100000000000001" customHeight="1" x14ac:dyDescent="0.3">
      <c r="A1511" s="23">
        <v>1908</v>
      </c>
      <c r="B1511" s="23" t="s">
        <v>35</v>
      </c>
      <c r="C1511" s="23">
        <v>12180</v>
      </c>
      <c r="D1511" s="23">
        <v>4</v>
      </c>
      <c r="E1511" s="23">
        <v>2</v>
      </c>
      <c r="F1511" s="23">
        <v>1</v>
      </c>
      <c r="G1511" s="23">
        <v>64</v>
      </c>
      <c r="H1511" s="134" t="s">
        <v>271</v>
      </c>
      <c r="I1511" s="7">
        <v>964</v>
      </c>
      <c r="J1511" s="8">
        <v>250</v>
      </c>
      <c r="K1511" s="10">
        <f t="shared" si="572"/>
        <v>241000</v>
      </c>
      <c r="L1511" s="23"/>
      <c r="M1511" s="23"/>
      <c r="N1511" s="23"/>
      <c r="O1511" s="23"/>
      <c r="P1511" s="23"/>
      <c r="Q1511" s="7"/>
      <c r="R1511" s="7"/>
      <c r="S1511" s="7"/>
      <c r="T1511" s="23"/>
      <c r="U1511" s="7"/>
      <c r="V1511" s="11"/>
      <c r="W1511" s="7"/>
      <c r="X1511" s="12">
        <f t="shared" ref="X1511" si="576">K1511+W1511</f>
        <v>241000</v>
      </c>
      <c r="Y1511" s="7"/>
      <c r="Z1511" s="13">
        <v>50000000</v>
      </c>
      <c r="AA1511" s="23">
        <v>0</v>
      </c>
      <c r="AB1511" s="23">
        <v>0</v>
      </c>
      <c r="AC1511" s="8" t="s">
        <v>498</v>
      </c>
      <c r="AD1511" s="7"/>
    </row>
    <row r="1512" spans="1:30" s="46" customFormat="1" ht="20.100000000000001" customHeight="1" x14ac:dyDescent="0.3">
      <c r="A1512" s="24"/>
      <c r="B1512" s="24"/>
      <c r="C1512" s="24"/>
      <c r="D1512" s="24"/>
      <c r="E1512" s="24"/>
      <c r="F1512" s="24"/>
      <c r="G1512" s="24"/>
      <c r="H1512" s="136"/>
      <c r="I1512" s="26"/>
      <c r="J1512" s="27"/>
      <c r="K1512" s="26"/>
      <c r="L1512" s="24"/>
      <c r="M1512" s="24"/>
      <c r="N1512" s="24"/>
      <c r="O1512" s="24"/>
      <c r="P1512" s="24"/>
      <c r="Q1512" s="26"/>
      <c r="R1512" s="26"/>
      <c r="S1512" s="26"/>
      <c r="T1512" s="24"/>
      <c r="U1512" s="26"/>
      <c r="V1512" s="28"/>
      <c r="W1512" s="26"/>
      <c r="X1512" s="26"/>
      <c r="Y1512" s="26"/>
      <c r="Z1512" s="26"/>
      <c r="AA1512" s="24"/>
      <c r="AB1512" s="24"/>
      <c r="AC1512" s="27"/>
      <c r="AD1512" s="26"/>
    </row>
    <row r="1513" spans="1:30" s="45" customFormat="1" ht="20.100000000000001" customHeight="1" x14ac:dyDescent="0.3">
      <c r="A1513" s="23">
        <v>1909</v>
      </c>
      <c r="B1513" s="23" t="s">
        <v>35</v>
      </c>
      <c r="C1513" s="23">
        <v>685</v>
      </c>
      <c r="D1513" s="23">
        <v>4</v>
      </c>
      <c r="E1513" s="23">
        <v>6</v>
      </c>
      <c r="F1513" s="23">
        <v>0</v>
      </c>
      <c r="G1513" s="23">
        <v>63</v>
      </c>
      <c r="H1513" s="134" t="s">
        <v>271</v>
      </c>
      <c r="I1513" s="7">
        <v>2463</v>
      </c>
      <c r="J1513" s="8">
        <v>220</v>
      </c>
      <c r="K1513" s="10">
        <f t="shared" si="572"/>
        <v>541860</v>
      </c>
      <c r="L1513" s="23"/>
      <c r="M1513" s="23"/>
      <c r="N1513" s="23"/>
      <c r="O1513" s="23"/>
      <c r="P1513" s="23"/>
      <c r="Q1513" s="7"/>
      <c r="R1513" s="7"/>
      <c r="S1513" s="7"/>
      <c r="T1513" s="23"/>
      <c r="U1513" s="7"/>
      <c r="V1513" s="11"/>
      <c r="W1513" s="7"/>
      <c r="X1513" s="12">
        <f t="shared" ref="X1513:X1515" si="577">K1513+W1513</f>
        <v>541860</v>
      </c>
      <c r="Y1513" s="7"/>
      <c r="Z1513" s="13">
        <v>50000000</v>
      </c>
      <c r="AA1513" s="23">
        <v>0</v>
      </c>
      <c r="AB1513" s="23">
        <v>0</v>
      </c>
      <c r="AC1513" s="8" t="s">
        <v>499</v>
      </c>
      <c r="AD1513" s="7"/>
    </row>
    <row r="1514" spans="1:30" s="45" customFormat="1" ht="20.100000000000001" customHeight="1" x14ac:dyDescent="0.3">
      <c r="A1514" s="1"/>
      <c r="B1514" s="1" t="s">
        <v>35</v>
      </c>
      <c r="C1514" s="1">
        <v>322</v>
      </c>
      <c r="D1514" s="1">
        <v>1</v>
      </c>
      <c r="E1514" s="1">
        <v>11</v>
      </c>
      <c r="F1514" s="1">
        <v>1</v>
      </c>
      <c r="G1514" s="1">
        <v>90</v>
      </c>
      <c r="H1514" s="138" t="s">
        <v>272</v>
      </c>
      <c r="I1514" s="2">
        <v>190</v>
      </c>
      <c r="J1514" s="36">
        <v>400</v>
      </c>
      <c r="K1514" s="10">
        <f t="shared" si="572"/>
        <v>76000</v>
      </c>
      <c r="L1514" s="1">
        <v>1</v>
      </c>
      <c r="M1514" s="1" t="s">
        <v>42</v>
      </c>
      <c r="N1514" s="1" t="s">
        <v>36</v>
      </c>
      <c r="O1514" s="35" t="s">
        <v>272</v>
      </c>
      <c r="P1514" s="1">
        <v>108</v>
      </c>
      <c r="Q1514" s="2">
        <v>100</v>
      </c>
      <c r="R1514" s="2">
        <v>6750</v>
      </c>
      <c r="S1514" s="9">
        <f>P1514*R1514</f>
        <v>729000</v>
      </c>
      <c r="T1514" s="1">
        <v>50</v>
      </c>
      <c r="U1514" s="2">
        <v>76</v>
      </c>
      <c r="V1514" s="9">
        <f>S1514*U1514/100</f>
        <v>554040</v>
      </c>
      <c r="W1514" s="9">
        <f>S1514-V1514</f>
        <v>174960</v>
      </c>
      <c r="X1514" s="12">
        <f t="shared" si="577"/>
        <v>250960</v>
      </c>
      <c r="Y1514" s="9">
        <f>X1514*Q1514/100</f>
        <v>250960</v>
      </c>
      <c r="Z1514" s="13">
        <v>50000000</v>
      </c>
      <c r="AA1514" s="23">
        <v>0</v>
      </c>
      <c r="AB1514" s="23">
        <v>0</v>
      </c>
      <c r="AC1514" s="36">
        <v>0</v>
      </c>
      <c r="AD1514" s="2"/>
    </row>
    <row r="1515" spans="1:30" s="45" customFormat="1" ht="20.100000000000001" customHeight="1" x14ac:dyDescent="0.3">
      <c r="A1515" s="1"/>
      <c r="B1515" s="1"/>
      <c r="C1515" s="1"/>
      <c r="D1515" s="1"/>
      <c r="E1515" s="1"/>
      <c r="F1515" s="1"/>
      <c r="G1515" s="1"/>
      <c r="H1515" s="138" t="s">
        <v>271</v>
      </c>
      <c r="I1515" s="2">
        <v>4400</v>
      </c>
      <c r="J1515" s="36">
        <v>350</v>
      </c>
      <c r="K1515" s="10">
        <f t="shared" si="572"/>
        <v>1540000</v>
      </c>
      <c r="L1515" s="1"/>
      <c r="M1515" s="1"/>
      <c r="N1515" s="1"/>
      <c r="O1515" s="1"/>
      <c r="P1515" s="1"/>
      <c r="Q1515" s="2"/>
      <c r="R1515" s="2"/>
      <c r="S1515" s="2"/>
      <c r="T1515" s="1"/>
      <c r="U1515" s="2"/>
      <c r="V1515" s="44"/>
      <c r="W1515" s="2"/>
      <c r="X1515" s="12">
        <f t="shared" si="577"/>
        <v>1540000</v>
      </c>
      <c r="Y1515" s="2"/>
      <c r="Z1515" s="13">
        <v>50000000</v>
      </c>
      <c r="AA1515" s="23">
        <v>0</v>
      </c>
      <c r="AB1515" s="23">
        <v>0</v>
      </c>
      <c r="AC1515" s="36"/>
      <c r="AD1515" s="2"/>
    </row>
    <row r="1516" spans="1:30" s="46" customFormat="1" ht="20.100000000000001" customHeight="1" x14ac:dyDescent="0.3">
      <c r="A1516" s="17"/>
      <c r="B1516" s="17"/>
      <c r="C1516" s="17"/>
      <c r="D1516" s="17"/>
      <c r="E1516" s="17"/>
      <c r="F1516" s="17"/>
      <c r="G1516" s="17"/>
      <c r="H1516" s="135"/>
      <c r="I1516" s="19"/>
      <c r="J1516" s="20"/>
      <c r="K1516" s="19"/>
      <c r="L1516" s="17"/>
      <c r="M1516" s="17"/>
      <c r="N1516" s="17"/>
      <c r="O1516" s="17"/>
      <c r="P1516" s="17"/>
      <c r="Q1516" s="19"/>
      <c r="R1516" s="19"/>
      <c r="S1516" s="19"/>
      <c r="T1516" s="17"/>
      <c r="U1516" s="19"/>
      <c r="V1516" s="21"/>
      <c r="W1516" s="19"/>
      <c r="X1516" s="19"/>
      <c r="Y1516" s="19"/>
      <c r="Z1516" s="19"/>
      <c r="AA1516" s="17"/>
      <c r="AB1516" s="17"/>
      <c r="AC1516" s="20"/>
      <c r="AD1516" s="19"/>
    </row>
    <row r="1517" spans="1:30" s="45" customFormat="1" ht="20.100000000000001" customHeight="1" x14ac:dyDescent="0.3">
      <c r="A1517" s="23">
        <v>1910</v>
      </c>
      <c r="B1517" s="23" t="s">
        <v>35</v>
      </c>
      <c r="C1517" s="23">
        <v>565</v>
      </c>
      <c r="D1517" s="23">
        <v>4</v>
      </c>
      <c r="E1517" s="23">
        <v>0</v>
      </c>
      <c r="F1517" s="23">
        <v>2</v>
      </c>
      <c r="G1517" s="23">
        <v>18</v>
      </c>
      <c r="H1517" s="134" t="s">
        <v>271</v>
      </c>
      <c r="I1517" s="7">
        <v>218</v>
      </c>
      <c r="J1517" s="8">
        <v>1200</v>
      </c>
      <c r="K1517" s="10">
        <f t="shared" si="572"/>
        <v>261600</v>
      </c>
      <c r="L1517" s="23"/>
      <c r="M1517" s="23"/>
      <c r="N1517" s="23"/>
      <c r="O1517" s="23"/>
      <c r="P1517" s="23"/>
      <c r="Q1517" s="7"/>
      <c r="R1517" s="7"/>
      <c r="S1517" s="7"/>
      <c r="T1517" s="23"/>
      <c r="U1517" s="7"/>
      <c r="V1517" s="11"/>
      <c r="W1517" s="7"/>
      <c r="X1517" s="12">
        <f t="shared" ref="X1517" si="578">K1517+W1517</f>
        <v>261600</v>
      </c>
      <c r="Y1517" s="7"/>
      <c r="Z1517" s="13">
        <v>50000000</v>
      </c>
      <c r="AA1517" s="23">
        <v>0</v>
      </c>
      <c r="AB1517" s="23">
        <v>0</v>
      </c>
      <c r="AC1517" s="8" t="s">
        <v>500</v>
      </c>
      <c r="AD1517" s="7"/>
    </row>
    <row r="1518" spans="1:30" s="46" customFormat="1" ht="20.100000000000001" customHeight="1" x14ac:dyDescent="0.3">
      <c r="A1518" s="24"/>
      <c r="B1518" s="24"/>
      <c r="C1518" s="24"/>
      <c r="D1518" s="24"/>
      <c r="E1518" s="24"/>
      <c r="F1518" s="24"/>
      <c r="G1518" s="24"/>
      <c r="H1518" s="136"/>
      <c r="I1518" s="26"/>
      <c r="J1518" s="27"/>
      <c r="K1518" s="26"/>
      <c r="L1518" s="24"/>
      <c r="M1518" s="24"/>
      <c r="N1518" s="24"/>
      <c r="O1518" s="24"/>
      <c r="P1518" s="24"/>
      <c r="Q1518" s="26"/>
      <c r="R1518" s="26"/>
      <c r="S1518" s="26"/>
      <c r="T1518" s="24"/>
      <c r="U1518" s="26"/>
      <c r="V1518" s="28"/>
      <c r="W1518" s="26"/>
      <c r="X1518" s="26"/>
      <c r="Y1518" s="26"/>
      <c r="Z1518" s="26"/>
      <c r="AA1518" s="24"/>
      <c r="AB1518" s="24"/>
      <c r="AC1518" s="27"/>
      <c r="AD1518" s="26"/>
    </row>
    <row r="1519" spans="1:30" s="45" customFormat="1" ht="20.100000000000001" customHeight="1" x14ac:dyDescent="0.3">
      <c r="A1519" s="23">
        <v>1911</v>
      </c>
      <c r="B1519" s="23" t="s">
        <v>35</v>
      </c>
      <c r="C1519" s="23">
        <v>13751</v>
      </c>
      <c r="D1519" s="23">
        <v>3</v>
      </c>
      <c r="E1519" s="23">
        <v>1</v>
      </c>
      <c r="F1519" s="23">
        <v>2</v>
      </c>
      <c r="G1519" s="23">
        <v>55</v>
      </c>
      <c r="H1519" s="134" t="s">
        <v>272</v>
      </c>
      <c r="I1519" s="7">
        <v>655</v>
      </c>
      <c r="J1519" s="8">
        <v>220</v>
      </c>
      <c r="K1519" s="10">
        <f t="shared" si="572"/>
        <v>144100</v>
      </c>
      <c r="L1519" s="23">
        <v>1</v>
      </c>
      <c r="M1519" s="23" t="s">
        <v>42</v>
      </c>
      <c r="N1519" s="23" t="s">
        <v>36</v>
      </c>
      <c r="O1519" s="6" t="s">
        <v>272</v>
      </c>
      <c r="P1519" s="23">
        <v>127</v>
      </c>
      <c r="Q1519" s="7">
        <v>100</v>
      </c>
      <c r="R1519" s="7">
        <v>6750</v>
      </c>
      <c r="S1519" s="9">
        <f>P1519*R1519</f>
        <v>857250</v>
      </c>
      <c r="T1519" s="23">
        <v>4</v>
      </c>
      <c r="U1519" s="7">
        <v>4</v>
      </c>
      <c r="V1519" s="9">
        <f>S1519*U1519/100</f>
        <v>34290</v>
      </c>
      <c r="W1519" s="9">
        <f>S1519-V1519</f>
        <v>822960</v>
      </c>
      <c r="X1519" s="12">
        <f t="shared" ref="X1519" si="579">K1519+W1519</f>
        <v>967060</v>
      </c>
      <c r="Y1519" s="9"/>
      <c r="Z1519" s="13">
        <v>50000000</v>
      </c>
      <c r="AA1519" s="23">
        <v>0</v>
      </c>
      <c r="AB1519" s="23">
        <v>0</v>
      </c>
      <c r="AC1519" s="8" t="s">
        <v>501</v>
      </c>
      <c r="AD1519" s="7"/>
    </row>
    <row r="1520" spans="1:30" s="46" customFormat="1" ht="20.100000000000001" customHeight="1" x14ac:dyDescent="0.3">
      <c r="A1520" s="24"/>
      <c r="B1520" s="24"/>
      <c r="C1520" s="24"/>
      <c r="D1520" s="24"/>
      <c r="E1520" s="24"/>
      <c r="F1520" s="24"/>
      <c r="G1520" s="24"/>
      <c r="H1520" s="136"/>
      <c r="I1520" s="26"/>
      <c r="J1520" s="27"/>
      <c r="K1520" s="26"/>
      <c r="L1520" s="24"/>
      <c r="M1520" s="24"/>
      <c r="N1520" s="24"/>
      <c r="O1520" s="25"/>
      <c r="P1520" s="24"/>
      <c r="Q1520" s="26"/>
      <c r="R1520" s="26"/>
      <c r="S1520" s="26"/>
      <c r="T1520" s="24"/>
      <c r="U1520" s="26"/>
      <c r="V1520" s="28"/>
      <c r="W1520" s="26"/>
      <c r="X1520" s="26"/>
      <c r="Y1520" s="26"/>
      <c r="Z1520" s="26"/>
      <c r="AA1520" s="24"/>
      <c r="AB1520" s="24"/>
      <c r="AC1520" s="27"/>
      <c r="AD1520" s="26"/>
    </row>
    <row r="1521" spans="1:30" s="45" customFormat="1" ht="20.100000000000001" customHeight="1" x14ac:dyDescent="0.3">
      <c r="A1521" s="23">
        <v>1912</v>
      </c>
      <c r="B1521" s="23" t="s">
        <v>35</v>
      </c>
      <c r="C1521" s="23">
        <v>1746</v>
      </c>
      <c r="D1521" s="23">
        <v>2</v>
      </c>
      <c r="E1521" s="23">
        <v>3</v>
      </c>
      <c r="F1521" s="23">
        <v>0</v>
      </c>
      <c r="G1521" s="23">
        <v>88</v>
      </c>
      <c r="H1521" s="134" t="s">
        <v>271</v>
      </c>
      <c r="I1521" s="7">
        <v>1288</v>
      </c>
      <c r="J1521" s="8">
        <v>290</v>
      </c>
      <c r="K1521" s="10">
        <f t="shared" si="572"/>
        <v>373520</v>
      </c>
      <c r="L1521" s="23"/>
      <c r="M1521" s="23"/>
      <c r="N1521" s="23"/>
      <c r="O1521" s="23"/>
      <c r="P1521" s="23"/>
      <c r="Q1521" s="7"/>
      <c r="R1521" s="7"/>
      <c r="S1521" s="7"/>
      <c r="T1521" s="23"/>
      <c r="U1521" s="7"/>
      <c r="V1521" s="11"/>
      <c r="W1521" s="7"/>
      <c r="X1521" s="12">
        <f t="shared" ref="X1521:X1523" si="580">K1521+W1521</f>
        <v>373520</v>
      </c>
      <c r="Y1521" s="7"/>
      <c r="Z1521" s="13">
        <v>50000000</v>
      </c>
      <c r="AA1521" s="23">
        <v>0</v>
      </c>
      <c r="AB1521" s="23">
        <v>0</v>
      </c>
      <c r="AC1521" s="8" t="s">
        <v>502</v>
      </c>
      <c r="AD1521" s="7"/>
    </row>
    <row r="1522" spans="1:30" s="45" customFormat="1" ht="20.100000000000001" customHeight="1" x14ac:dyDescent="0.3">
      <c r="A1522" s="1"/>
      <c r="B1522" s="1" t="s">
        <v>35</v>
      </c>
      <c r="C1522" s="1">
        <v>1761</v>
      </c>
      <c r="D1522" s="1">
        <v>2</v>
      </c>
      <c r="E1522" s="1">
        <v>1</v>
      </c>
      <c r="F1522" s="1">
        <v>0</v>
      </c>
      <c r="G1522" s="1">
        <v>62</v>
      </c>
      <c r="H1522" s="138" t="s">
        <v>272</v>
      </c>
      <c r="I1522" s="2">
        <v>162</v>
      </c>
      <c r="J1522" s="36">
        <v>150</v>
      </c>
      <c r="K1522" s="10">
        <f t="shared" si="572"/>
        <v>24300</v>
      </c>
      <c r="L1522" s="1">
        <v>1</v>
      </c>
      <c r="M1522" s="1" t="s">
        <v>42</v>
      </c>
      <c r="N1522" s="1" t="s">
        <v>36</v>
      </c>
      <c r="O1522" s="35" t="s">
        <v>272</v>
      </c>
      <c r="P1522" s="1">
        <v>108</v>
      </c>
      <c r="Q1522" s="2">
        <v>100</v>
      </c>
      <c r="R1522" s="2">
        <v>6750</v>
      </c>
      <c r="S1522" s="9">
        <f>P1522*R1522</f>
        <v>729000</v>
      </c>
      <c r="T1522" s="1">
        <v>20</v>
      </c>
      <c r="U1522" s="2">
        <v>30</v>
      </c>
      <c r="V1522" s="9">
        <f>S1522*U1522/100</f>
        <v>218700</v>
      </c>
      <c r="W1522" s="9">
        <f>S1522-V1522</f>
        <v>510300</v>
      </c>
      <c r="X1522" s="12">
        <f t="shared" si="580"/>
        <v>534600</v>
      </c>
      <c r="Y1522" s="9">
        <f>X1522*Q1522/100</f>
        <v>534600</v>
      </c>
      <c r="Z1522" s="13">
        <v>50000000</v>
      </c>
      <c r="AA1522" s="23">
        <v>0</v>
      </c>
      <c r="AB1522" s="23">
        <v>0</v>
      </c>
      <c r="AC1522" s="36">
        <v>0</v>
      </c>
      <c r="AD1522" s="2"/>
    </row>
    <row r="1523" spans="1:30" s="45" customFormat="1" ht="20.100000000000001" customHeight="1" x14ac:dyDescent="0.3">
      <c r="A1523" s="1"/>
      <c r="B1523" s="1"/>
      <c r="C1523" s="1"/>
      <c r="D1523" s="1"/>
      <c r="E1523" s="1"/>
      <c r="F1523" s="1"/>
      <c r="G1523" s="1"/>
      <c r="H1523" s="138" t="s">
        <v>271</v>
      </c>
      <c r="I1523" s="2">
        <v>300</v>
      </c>
      <c r="J1523" s="36">
        <v>150</v>
      </c>
      <c r="K1523" s="10">
        <f t="shared" si="572"/>
        <v>45000</v>
      </c>
      <c r="L1523" s="1"/>
      <c r="M1523" s="1"/>
      <c r="N1523" s="1"/>
      <c r="O1523" s="1"/>
      <c r="P1523" s="1"/>
      <c r="Q1523" s="2"/>
      <c r="R1523" s="2"/>
      <c r="S1523" s="2"/>
      <c r="T1523" s="1"/>
      <c r="U1523" s="2"/>
      <c r="V1523" s="44"/>
      <c r="W1523" s="2"/>
      <c r="X1523" s="12">
        <f t="shared" si="580"/>
        <v>45000</v>
      </c>
      <c r="Y1523" s="2"/>
      <c r="Z1523" s="13">
        <v>50000000</v>
      </c>
      <c r="AA1523" s="23">
        <v>0</v>
      </c>
      <c r="AB1523" s="23">
        <v>0</v>
      </c>
      <c r="AC1523" s="36"/>
      <c r="AD1523" s="2"/>
    </row>
    <row r="1524" spans="1:30" s="46" customFormat="1" ht="20.100000000000001" customHeight="1" x14ac:dyDescent="0.3">
      <c r="A1524" s="17"/>
      <c r="B1524" s="17"/>
      <c r="C1524" s="17"/>
      <c r="D1524" s="17"/>
      <c r="E1524" s="17"/>
      <c r="F1524" s="17"/>
      <c r="G1524" s="17"/>
      <c r="H1524" s="135"/>
      <c r="I1524" s="19"/>
      <c r="J1524" s="20"/>
      <c r="K1524" s="19"/>
      <c r="L1524" s="17"/>
      <c r="M1524" s="17"/>
      <c r="N1524" s="17"/>
      <c r="O1524" s="17"/>
      <c r="P1524" s="17"/>
      <c r="Q1524" s="19"/>
      <c r="R1524" s="19"/>
      <c r="S1524" s="19"/>
      <c r="T1524" s="17"/>
      <c r="U1524" s="19"/>
      <c r="V1524" s="21"/>
      <c r="W1524" s="19"/>
      <c r="X1524" s="19"/>
      <c r="Y1524" s="19"/>
      <c r="Z1524" s="19"/>
      <c r="AA1524" s="17"/>
      <c r="AB1524" s="17"/>
      <c r="AC1524" s="20"/>
      <c r="AD1524" s="19"/>
    </row>
    <row r="1525" spans="1:30" s="45" customFormat="1" ht="20.100000000000001" customHeight="1" x14ac:dyDescent="0.3">
      <c r="A1525" s="23">
        <v>1913</v>
      </c>
      <c r="B1525" s="23" t="s">
        <v>35</v>
      </c>
      <c r="C1525" s="23">
        <v>5716</v>
      </c>
      <c r="D1525" s="23">
        <v>5</v>
      </c>
      <c r="E1525" s="23">
        <v>2</v>
      </c>
      <c r="F1525" s="23">
        <v>0</v>
      </c>
      <c r="G1525" s="23">
        <v>9</v>
      </c>
      <c r="H1525" s="134" t="s">
        <v>271</v>
      </c>
      <c r="I1525" s="7">
        <v>809</v>
      </c>
      <c r="J1525" s="8">
        <v>250</v>
      </c>
      <c r="K1525" s="10">
        <f t="shared" si="572"/>
        <v>202250</v>
      </c>
      <c r="L1525" s="23"/>
      <c r="M1525" s="23"/>
      <c r="N1525" s="23"/>
      <c r="O1525" s="23"/>
      <c r="P1525" s="23"/>
      <c r="Q1525" s="7"/>
      <c r="R1525" s="7"/>
      <c r="S1525" s="7"/>
      <c r="T1525" s="23"/>
      <c r="U1525" s="7"/>
      <c r="V1525" s="11"/>
      <c r="W1525" s="7"/>
      <c r="X1525" s="12">
        <f t="shared" ref="X1525:X1532" si="581">K1525+W1525</f>
        <v>202250</v>
      </c>
      <c r="Y1525" s="7"/>
      <c r="Z1525" s="13">
        <v>50000000</v>
      </c>
      <c r="AA1525" s="23">
        <v>0</v>
      </c>
      <c r="AB1525" s="23">
        <v>0</v>
      </c>
      <c r="AC1525" s="8" t="s">
        <v>503</v>
      </c>
      <c r="AD1525" s="7"/>
    </row>
    <row r="1526" spans="1:30" s="45" customFormat="1" ht="20.100000000000001" customHeight="1" x14ac:dyDescent="0.3">
      <c r="A1526" s="1"/>
      <c r="B1526" s="1" t="s">
        <v>35</v>
      </c>
      <c r="C1526" s="1">
        <v>5717</v>
      </c>
      <c r="D1526" s="1">
        <v>5</v>
      </c>
      <c r="E1526" s="1">
        <v>2</v>
      </c>
      <c r="F1526" s="1">
        <v>0</v>
      </c>
      <c r="G1526" s="1">
        <v>5</v>
      </c>
      <c r="H1526" s="138" t="s">
        <v>272</v>
      </c>
      <c r="I1526" s="2">
        <v>305</v>
      </c>
      <c r="J1526" s="36">
        <v>250</v>
      </c>
      <c r="K1526" s="10">
        <f t="shared" si="572"/>
        <v>76250</v>
      </c>
      <c r="L1526" s="1"/>
      <c r="M1526" s="1"/>
      <c r="N1526" s="1"/>
      <c r="O1526" s="35"/>
      <c r="P1526" s="1"/>
      <c r="Q1526" s="2"/>
      <c r="R1526" s="2"/>
      <c r="S1526" s="2"/>
      <c r="T1526" s="1"/>
      <c r="U1526" s="2"/>
      <c r="V1526" s="44"/>
      <c r="W1526" s="2"/>
      <c r="X1526" s="12">
        <f t="shared" si="581"/>
        <v>76250</v>
      </c>
      <c r="Y1526" s="2"/>
      <c r="Z1526" s="2"/>
      <c r="AA1526" s="9">
        <f>X1526-Z1526</f>
        <v>76250</v>
      </c>
      <c r="AB1526" s="23">
        <v>0.02</v>
      </c>
      <c r="AC1526" s="36"/>
      <c r="AD1526" s="2"/>
    </row>
    <row r="1527" spans="1:30" s="45" customFormat="1" ht="20.100000000000001" customHeight="1" x14ac:dyDescent="0.3">
      <c r="A1527" s="1"/>
      <c r="B1527" s="1"/>
      <c r="C1527" s="1"/>
      <c r="D1527" s="1"/>
      <c r="E1527" s="1"/>
      <c r="F1527" s="1"/>
      <c r="G1527" s="1"/>
      <c r="H1527" s="138"/>
      <c r="I1527" s="2"/>
      <c r="J1527" s="36"/>
      <c r="K1527" s="2"/>
      <c r="L1527" s="1">
        <v>1</v>
      </c>
      <c r="M1527" s="1" t="s">
        <v>42</v>
      </c>
      <c r="N1527" s="1" t="s">
        <v>36</v>
      </c>
      <c r="O1527" s="35" t="s">
        <v>272</v>
      </c>
      <c r="P1527" s="1">
        <v>108</v>
      </c>
      <c r="Q1527" s="2">
        <v>100</v>
      </c>
      <c r="R1527" s="2">
        <v>6750</v>
      </c>
      <c r="S1527" s="9">
        <f>P1527*R1527</f>
        <v>729000</v>
      </c>
      <c r="T1527" s="1">
        <v>40</v>
      </c>
      <c r="U1527" s="2">
        <v>70</v>
      </c>
      <c r="V1527" s="9">
        <f>S1527*U1527/100</f>
        <v>510300</v>
      </c>
      <c r="W1527" s="9">
        <f>S1527-V1527</f>
        <v>218700</v>
      </c>
      <c r="X1527" s="12">
        <f t="shared" si="581"/>
        <v>218700</v>
      </c>
      <c r="Y1527" s="9">
        <f>X1527*Q1527/100</f>
        <v>218700</v>
      </c>
      <c r="Z1527" s="13">
        <v>10000000</v>
      </c>
      <c r="AA1527" s="23">
        <v>0</v>
      </c>
      <c r="AB1527" s="23">
        <v>0</v>
      </c>
      <c r="AC1527" s="36"/>
      <c r="AD1527" s="2"/>
    </row>
    <row r="1528" spans="1:30" s="45" customFormat="1" ht="20.100000000000001" customHeight="1" x14ac:dyDescent="0.3">
      <c r="A1528" s="1"/>
      <c r="B1528" s="1"/>
      <c r="C1528" s="1"/>
      <c r="D1528" s="1"/>
      <c r="E1528" s="1"/>
      <c r="F1528" s="1"/>
      <c r="G1528" s="1"/>
      <c r="H1528" s="138" t="s">
        <v>271</v>
      </c>
      <c r="I1528" s="2">
        <v>500</v>
      </c>
      <c r="J1528" s="36">
        <v>250</v>
      </c>
      <c r="K1528" s="10">
        <f t="shared" si="572"/>
        <v>125000</v>
      </c>
      <c r="L1528" s="1"/>
      <c r="M1528" s="1"/>
      <c r="N1528" s="1"/>
      <c r="O1528" s="1"/>
      <c r="P1528" s="1"/>
      <c r="Q1528" s="2"/>
      <c r="R1528" s="2"/>
      <c r="S1528" s="2"/>
      <c r="T1528" s="1"/>
      <c r="U1528" s="2"/>
      <c r="V1528" s="44"/>
      <c r="W1528" s="2"/>
      <c r="X1528" s="12">
        <f t="shared" si="581"/>
        <v>125000</v>
      </c>
      <c r="Y1528" s="2"/>
      <c r="Z1528" s="13">
        <v>50000000</v>
      </c>
      <c r="AA1528" s="23">
        <v>0</v>
      </c>
      <c r="AB1528" s="23">
        <v>0</v>
      </c>
      <c r="AC1528" s="36"/>
      <c r="AD1528" s="2"/>
    </row>
    <row r="1529" spans="1:30" s="45" customFormat="1" ht="20.100000000000001" customHeight="1" x14ac:dyDescent="0.3">
      <c r="A1529" s="1"/>
      <c r="B1529" s="1" t="s">
        <v>35</v>
      </c>
      <c r="C1529" s="1">
        <v>5718</v>
      </c>
      <c r="D1529" s="1">
        <v>5</v>
      </c>
      <c r="E1529" s="1">
        <v>2</v>
      </c>
      <c r="F1529" s="1">
        <v>0</v>
      </c>
      <c r="G1529" s="1">
        <v>7</v>
      </c>
      <c r="H1529" s="138" t="s">
        <v>271</v>
      </c>
      <c r="I1529" s="2">
        <v>807</v>
      </c>
      <c r="J1529" s="36">
        <v>250</v>
      </c>
      <c r="K1529" s="10">
        <f t="shared" si="572"/>
        <v>201750</v>
      </c>
      <c r="L1529" s="1"/>
      <c r="M1529" s="1"/>
      <c r="N1529" s="1"/>
      <c r="O1529" s="1"/>
      <c r="P1529" s="1"/>
      <c r="Q1529" s="2"/>
      <c r="R1529" s="2"/>
      <c r="S1529" s="2"/>
      <c r="T1529" s="1"/>
      <c r="U1529" s="2"/>
      <c r="V1529" s="44"/>
      <c r="W1529" s="2"/>
      <c r="X1529" s="12">
        <f t="shared" si="581"/>
        <v>201750</v>
      </c>
      <c r="Y1529" s="2"/>
      <c r="Z1529" s="13">
        <v>50000000</v>
      </c>
      <c r="AA1529" s="23">
        <v>0</v>
      </c>
      <c r="AB1529" s="23">
        <v>0</v>
      </c>
      <c r="AC1529" s="36"/>
      <c r="AD1529" s="2"/>
    </row>
    <row r="1530" spans="1:30" s="45" customFormat="1" ht="20.100000000000001" customHeight="1" x14ac:dyDescent="0.3">
      <c r="A1530" s="1"/>
      <c r="B1530" s="1" t="s">
        <v>35</v>
      </c>
      <c r="C1530" s="1">
        <v>5719</v>
      </c>
      <c r="D1530" s="1">
        <v>5</v>
      </c>
      <c r="E1530" s="1">
        <v>2</v>
      </c>
      <c r="F1530" s="1">
        <v>0</v>
      </c>
      <c r="G1530" s="1">
        <v>0</v>
      </c>
      <c r="H1530" s="138" t="s">
        <v>271</v>
      </c>
      <c r="I1530" s="2">
        <v>800</v>
      </c>
      <c r="J1530" s="36">
        <v>250</v>
      </c>
      <c r="K1530" s="10">
        <f t="shared" si="572"/>
        <v>200000</v>
      </c>
      <c r="L1530" s="1"/>
      <c r="M1530" s="1"/>
      <c r="N1530" s="1"/>
      <c r="O1530" s="1"/>
      <c r="P1530" s="1"/>
      <c r="Q1530" s="2"/>
      <c r="R1530" s="2"/>
      <c r="S1530" s="2"/>
      <c r="T1530" s="1"/>
      <c r="U1530" s="2"/>
      <c r="V1530" s="44"/>
      <c r="W1530" s="2"/>
      <c r="X1530" s="12">
        <f t="shared" si="581"/>
        <v>200000</v>
      </c>
      <c r="Y1530" s="2"/>
      <c r="Z1530" s="13">
        <v>50000000</v>
      </c>
      <c r="AA1530" s="23">
        <v>0</v>
      </c>
      <c r="AB1530" s="23">
        <v>0</v>
      </c>
      <c r="AC1530" s="36"/>
      <c r="AD1530" s="2"/>
    </row>
    <row r="1531" spans="1:30" s="46" customFormat="1" ht="20.100000000000001" customHeight="1" x14ac:dyDescent="0.3">
      <c r="A1531" s="17"/>
      <c r="B1531" s="17"/>
      <c r="C1531" s="17"/>
      <c r="D1531" s="17"/>
      <c r="E1531" s="17"/>
      <c r="F1531" s="17"/>
      <c r="G1531" s="17"/>
      <c r="H1531" s="135"/>
      <c r="I1531" s="19"/>
      <c r="J1531" s="20"/>
      <c r="K1531" s="19"/>
      <c r="L1531" s="17"/>
      <c r="M1531" s="17"/>
      <c r="N1531" s="17"/>
      <c r="O1531" s="17"/>
      <c r="P1531" s="17"/>
      <c r="Q1531" s="19"/>
      <c r="R1531" s="19"/>
      <c r="S1531" s="19"/>
      <c r="T1531" s="17"/>
      <c r="U1531" s="19"/>
      <c r="V1531" s="21"/>
      <c r="W1531" s="19"/>
      <c r="X1531" s="19"/>
      <c r="Y1531" s="19"/>
      <c r="Z1531" s="19"/>
      <c r="AA1531" s="17"/>
      <c r="AB1531" s="17"/>
      <c r="AC1531" s="20"/>
      <c r="AD1531" s="19"/>
    </row>
    <row r="1532" spans="1:30" s="45" customFormat="1" ht="20.100000000000001" customHeight="1" x14ac:dyDescent="0.3">
      <c r="A1532" s="23">
        <v>1914</v>
      </c>
      <c r="B1532" s="23" t="s">
        <v>35</v>
      </c>
      <c r="C1532" s="23">
        <v>13846</v>
      </c>
      <c r="D1532" s="23">
        <v>5</v>
      </c>
      <c r="E1532" s="23">
        <v>7</v>
      </c>
      <c r="F1532" s="23">
        <v>1</v>
      </c>
      <c r="G1532" s="23">
        <v>97</v>
      </c>
      <c r="H1532" s="134" t="s">
        <v>271</v>
      </c>
      <c r="I1532" s="7">
        <v>2997</v>
      </c>
      <c r="J1532" s="8">
        <v>560</v>
      </c>
      <c r="K1532" s="10">
        <f t="shared" si="572"/>
        <v>1678320</v>
      </c>
      <c r="L1532" s="23"/>
      <c r="M1532" s="23"/>
      <c r="N1532" s="23"/>
      <c r="O1532" s="23"/>
      <c r="P1532" s="23"/>
      <c r="Q1532" s="7"/>
      <c r="R1532" s="7"/>
      <c r="S1532" s="7"/>
      <c r="T1532" s="23"/>
      <c r="U1532" s="7"/>
      <c r="V1532" s="11"/>
      <c r="W1532" s="7"/>
      <c r="X1532" s="12">
        <f t="shared" si="581"/>
        <v>1678320</v>
      </c>
      <c r="Y1532" s="7"/>
      <c r="Z1532" s="13">
        <v>50000000</v>
      </c>
      <c r="AA1532" s="23">
        <v>0</v>
      </c>
      <c r="AB1532" s="23">
        <v>0</v>
      </c>
      <c r="AC1532" s="8" t="s">
        <v>504</v>
      </c>
      <c r="AD1532" s="7"/>
    </row>
    <row r="1533" spans="1:30" s="46" customFormat="1" ht="20.100000000000001" customHeight="1" x14ac:dyDescent="0.3">
      <c r="A1533" s="17"/>
      <c r="B1533" s="17"/>
      <c r="C1533" s="17"/>
      <c r="D1533" s="17"/>
      <c r="E1533" s="17"/>
      <c r="F1533" s="17"/>
      <c r="G1533" s="17"/>
      <c r="H1533" s="135"/>
      <c r="I1533" s="19"/>
      <c r="J1533" s="20"/>
      <c r="K1533" s="19"/>
      <c r="L1533" s="17"/>
      <c r="M1533" s="17"/>
      <c r="N1533" s="17"/>
      <c r="O1533" s="17"/>
      <c r="P1533" s="17"/>
      <c r="Q1533" s="19"/>
      <c r="R1533" s="19"/>
      <c r="S1533" s="19"/>
      <c r="T1533" s="17"/>
      <c r="U1533" s="19"/>
      <c r="V1533" s="21"/>
      <c r="W1533" s="19"/>
      <c r="X1533" s="19"/>
      <c r="Y1533" s="19"/>
      <c r="Z1533" s="19"/>
      <c r="AA1533" s="17"/>
      <c r="AB1533" s="17"/>
      <c r="AC1533" s="20"/>
      <c r="AD1533" s="19"/>
    </row>
    <row r="1534" spans="1:30" s="45" customFormat="1" ht="20.100000000000001" customHeight="1" x14ac:dyDescent="0.3">
      <c r="A1534" s="23">
        <v>1915</v>
      </c>
      <c r="B1534" s="23" t="s">
        <v>35</v>
      </c>
      <c r="C1534" s="23">
        <v>10729</v>
      </c>
      <c r="D1534" s="23">
        <v>6</v>
      </c>
      <c r="E1534" s="23">
        <v>2</v>
      </c>
      <c r="F1534" s="23">
        <v>1</v>
      </c>
      <c r="G1534" s="23">
        <v>55</v>
      </c>
      <c r="H1534" s="134" t="s">
        <v>271</v>
      </c>
      <c r="I1534" s="7">
        <v>955</v>
      </c>
      <c r="J1534" s="8">
        <v>400</v>
      </c>
      <c r="K1534" s="10">
        <f t="shared" si="572"/>
        <v>382000</v>
      </c>
      <c r="L1534" s="23"/>
      <c r="M1534" s="23"/>
      <c r="N1534" s="23"/>
      <c r="O1534" s="23"/>
      <c r="P1534" s="23"/>
      <c r="Q1534" s="7"/>
      <c r="R1534" s="7"/>
      <c r="S1534" s="7"/>
      <c r="T1534" s="23"/>
      <c r="U1534" s="7"/>
      <c r="V1534" s="11"/>
      <c r="W1534" s="7"/>
      <c r="X1534" s="12">
        <f t="shared" ref="X1534" si="582">K1534+W1534</f>
        <v>382000</v>
      </c>
      <c r="Y1534" s="2"/>
      <c r="Z1534" s="13">
        <v>50000000</v>
      </c>
      <c r="AA1534" s="23">
        <v>0</v>
      </c>
      <c r="AB1534" s="23">
        <v>0</v>
      </c>
      <c r="AC1534" s="8" t="s">
        <v>505</v>
      </c>
      <c r="AD1534" s="7"/>
    </row>
    <row r="1535" spans="1:30" s="46" customFormat="1" ht="20.100000000000001" customHeight="1" x14ac:dyDescent="0.3">
      <c r="A1535" s="24"/>
      <c r="B1535" s="24"/>
      <c r="C1535" s="24"/>
      <c r="D1535" s="24"/>
      <c r="E1535" s="24"/>
      <c r="F1535" s="24"/>
      <c r="G1535" s="24"/>
      <c r="H1535" s="136"/>
      <c r="I1535" s="26"/>
      <c r="J1535" s="27"/>
      <c r="K1535" s="26"/>
      <c r="L1535" s="24"/>
      <c r="M1535" s="24"/>
      <c r="N1535" s="24"/>
      <c r="O1535" s="24"/>
      <c r="P1535" s="24"/>
      <c r="Q1535" s="26"/>
      <c r="R1535" s="26"/>
      <c r="S1535" s="26"/>
      <c r="T1535" s="24"/>
      <c r="U1535" s="26"/>
      <c r="V1535" s="28"/>
      <c r="W1535" s="26"/>
      <c r="X1535" s="26"/>
      <c r="Y1535" s="26"/>
      <c r="Z1535" s="26"/>
      <c r="AA1535" s="24"/>
      <c r="AB1535" s="24"/>
      <c r="AC1535" s="27"/>
      <c r="AD1535" s="26"/>
    </row>
    <row r="1536" spans="1:30" s="45" customFormat="1" ht="20.100000000000001" customHeight="1" x14ac:dyDescent="0.3">
      <c r="A1536" s="23">
        <v>1916</v>
      </c>
      <c r="B1536" s="23" t="s">
        <v>35</v>
      </c>
      <c r="C1536" s="23">
        <v>14463</v>
      </c>
      <c r="D1536" s="23">
        <v>3</v>
      </c>
      <c r="E1536" s="23">
        <v>3</v>
      </c>
      <c r="F1536" s="23">
        <v>0</v>
      </c>
      <c r="G1536" s="23">
        <v>27</v>
      </c>
      <c r="H1536" s="134" t="s">
        <v>271</v>
      </c>
      <c r="I1536" s="7">
        <v>1227</v>
      </c>
      <c r="J1536" s="8">
        <v>220</v>
      </c>
      <c r="K1536" s="10">
        <f t="shared" si="572"/>
        <v>269940</v>
      </c>
      <c r="L1536" s="23"/>
      <c r="M1536" s="23"/>
      <c r="N1536" s="23"/>
      <c r="O1536" s="23"/>
      <c r="P1536" s="23"/>
      <c r="Q1536" s="7"/>
      <c r="R1536" s="7"/>
      <c r="S1536" s="7"/>
      <c r="T1536" s="23"/>
      <c r="U1536" s="7"/>
      <c r="V1536" s="11"/>
      <c r="W1536" s="7"/>
      <c r="X1536" s="12">
        <f t="shared" ref="X1536" si="583">K1536+W1536</f>
        <v>269940</v>
      </c>
      <c r="Y1536" s="2"/>
      <c r="Z1536" s="13">
        <v>50000000</v>
      </c>
      <c r="AA1536" s="23">
        <v>0</v>
      </c>
      <c r="AB1536" s="23">
        <v>0</v>
      </c>
      <c r="AC1536" s="8" t="s">
        <v>506</v>
      </c>
      <c r="AD1536" s="7"/>
    </row>
    <row r="1537" spans="1:30" s="46" customFormat="1" ht="20.100000000000001" customHeight="1" x14ac:dyDescent="0.3">
      <c r="A1537" s="24"/>
      <c r="B1537" s="24"/>
      <c r="C1537" s="24"/>
      <c r="D1537" s="24"/>
      <c r="E1537" s="24"/>
      <c r="F1537" s="24"/>
      <c r="G1537" s="24"/>
      <c r="H1537" s="136"/>
      <c r="I1537" s="26"/>
      <c r="J1537" s="27"/>
      <c r="K1537" s="26"/>
      <c r="L1537" s="24"/>
      <c r="M1537" s="24"/>
      <c r="N1537" s="24"/>
      <c r="O1537" s="24"/>
      <c r="P1537" s="24"/>
      <c r="Q1537" s="26"/>
      <c r="R1537" s="26"/>
      <c r="S1537" s="26"/>
      <c r="T1537" s="24"/>
      <c r="U1537" s="26"/>
      <c r="V1537" s="28"/>
      <c r="W1537" s="26"/>
      <c r="X1537" s="26"/>
      <c r="Y1537" s="26"/>
      <c r="Z1537" s="26"/>
      <c r="AA1537" s="24"/>
      <c r="AB1537" s="24"/>
      <c r="AC1537" s="27"/>
      <c r="AD1537" s="26"/>
    </row>
    <row r="1538" spans="1:30" s="45" customFormat="1" ht="20.100000000000001" customHeight="1" x14ac:dyDescent="0.3">
      <c r="A1538" s="23">
        <v>1917</v>
      </c>
      <c r="B1538" s="23" t="s">
        <v>35</v>
      </c>
      <c r="C1538" s="23">
        <v>4051</v>
      </c>
      <c r="D1538" s="23">
        <v>7</v>
      </c>
      <c r="E1538" s="23">
        <v>4</v>
      </c>
      <c r="F1538" s="23">
        <v>0</v>
      </c>
      <c r="G1538" s="23">
        <v>18</v>
      </c>
      <c r="H1538" s="134" t="s">
        <v>271</v>
      </c>
      <c r="I1538" s="7">
        <v>1618</v>
      </c>
      <c r="J1538" s="8">
        <v>150</v>
      </c>
      <c r="K1538" s="10">
        <f t="shared" si="572"/>
        <v>242700</v>
      </c>
      <c r="L1538" s="23"/>
      <c r="M1538" s="23"/>
      <c r="N1538" s="23"/>
      <c r="O1538" s="23"/>
      <c r="P1538" s="23"/>
      <c r="Q1538" s="7"/>
      <c r="R1538" s="7"/>
      <c r="S1538" s="7"/>
      <c r="T1538" s="23"/>
      <c r="U1538" s="7"/>
      <c r="V1538" s="11"/>
      <c r="W1538" s="7"/>
      <c r="X1538" s="12">
        <f t="shared" ref="X1538" si="584">K1538+W1538</f>
        <v>242700</v>
      </c>
      <c r="Y1538" s="2"/>
      <c r="Z1538" s="13">
        <v>50000000</v>
      </c>
      <c r="AA1538" s="23">
        <v>0</v>
      </c>
      <c r="AB1538" s="23">
        <v>0</v>
      </c>
      <c r="AC1538" s="8" t="s">
        <v>507</v>
      </c>
      <c r="AD1538" s="7"/>
    </row>
    <row r="1539" spans="1:30" s="46" customFormat="1" ht="20.100000000000001" customHeight="1" x14ac:dyDescent="0.3">
      <c r="A1539" s="24"/>
      <c r="B1539" s="24"/>
      <c r="C1539" s="24"/>
      <c r="D1539" s="24"/>
      <c r="E1539" s="24"/>
      <c r="F1539" s="24"/>
      <c r="G1539" s="24"/>
      <c r="H1539" s="136"/>
      <c r="I1539" s="26"/>
      <c r="J1539" s="27"/>
      <c r="K1539" s="26"/>
      <c r="L1539" s="24"/>
      <c r="M1539" s="24"/>
      <c r="N1539" s="24"/>
      <c r="O1539" s="24"/>
      <c r="P1539" s="24"/>
      <c r="Q1539" s="26"/>
      <c r="R1539" s="26"/>
      <c r="S1539" s="26"/>
      <c r="T1539" s="24"/>
      <c r="U1539" s="26"/>
      <c r="V1539" s="28"/>
      <c r="W1539" s="26"/>
      <c r="X1539" s="26"/>
      <c r="Y1539" s="26"/>
      <c r="Z1539" s="26"/>
      <c r="AA1539" s="24"/>
      <c r="AB1539" s="24"/>
      <c r="AC1539" s="27"/>
      <c r="AD1539" s="26"/>
    </row>
    <row r="1540" spans="1:30" s="45" customFormat="1" ht="20.100000000000001" customHeight="1" x14ac:dyDescent="0.3">
      <c r="A1540" s="23">
        <v>1918</v>
      </c>
      <c r="B1540" s="23" t="s">
        <v>35</v>
      </c>
      <c r="C1540" s="23">
        <v>367</v>
      </c>
      <c r="D1540" s="23">
        <v>8</v>
      </c>
      <c r="E1540" s="23">
        <v>2</v>
      </c>
      <c r="F1540" s="23">
        <v>1</v>
      </c>
      <c r="G1540" s="23">
        <v>56</v>
      </c>
      <c r="H1540" s="134" t="s">
        <v>271</v>
      </c>
      <c r="I1540" s="7">
        <v>956</v>
      </c>
      <c r="J1540" s="8">
        <v>250</v>
      </c>
      <c r="K1540" s="10">
        <f t="shared" si="572"/>
        <v>239000</v>
      </c>
      <c r="L1540" s="23"/>
      <c r="M1540" s="23"/>
      <c r="N1540" s="23"/>
      <c r="O1540" s="23"/>
      <c r="P1540" s="23"/>
      <c r="Q1540" s="7"/>
      <c r="R1540" s="7"/>
      <c r="S1540" s="7"/>
      <c r="T1540" s="23"/>
      <c r="U1540" s="7"/>
      <c r="V1540" s="11"/>
      <c r="W1540" s="7"/>
      <c r="X1540" s="12">
        <f t="shared" ref="X1540" si="585">K1540+W1540</f>
        <v>239000</v>
      </c>
      <c r="Y1540" s="2"/>
      <c r="Z1540" s="13">
        <v>50000000</v>
      </c>
      <c r="AA1540" s="23">
        <v>0</v>
      </c>
      <c r="AB1540" s="23">
        <v>0</v>
      </c>
      <c r="AC1540" s="8" t="s">
        <v>508</v>
      </c>
      <c r="AD1540" s="7"/>
    </row>
    <row r="1541" spans="1:30" s="46" customFormat="1" ht="20.100000000000001" customHeight="1" x14ac:dyDescent="0.3">
      <c r="A1541" s="24"/>
      <c r="B1541" s="24"/>
      <c r="C1541" s="24"/>
      <c r="D1541" s="24"/>
      <c r="E1541" s="24"/>
      <c r="F1541" s="24"/>
      <c r="G1541" s="24"/>
      <c r="H1541" s="136"/>
      <c r="I1541" s="26"/>
      <c r="J1541" s="27"/>
      <c r="K1541" s="26"/>
      <c r="L1541" s="24"/>
      <c r="M1541" s="24"/>
      <c r="N1541" s="24"/>
      <c r="O1541" s="24"/>
      <c r="P1541" s="24"/>
      <c r="Q1541" s="26"/>
      <c r="R1541" s="26"/>
      <c r="S1541" s="26"/>
      <c r="T1541" s="24"/>
      <c r="U1541" s="26"/>
      <c r="V1541" s="28"/>
      <c r="W1541" s="26"/>
      <c r="X1541" s="26"/>
      <c r="Y1541" s="26"/>
      <c r="Z1541" s="26"/>
      <c r="AA1541" s="24"/>
      <c r="AB1541" s="24"/>
      <c r="AC1541" s="27"/>
      <c r="AD1541" s="26"/>
    </row>
    <row r="1542" spans="1:30" s="45" customFormat="1" ht="20.100000000000001" customHeight="1" x14ac:dyDescent="0.3">
      <c r="A1542" s="23">
        <v>1919</v>
      </c>
      <c r="B1542" s="23" t="s">
        <v>35</v>
      </c>
      <c r="C1542" s="23">
        <v>7785</v>
      </c>
      <c r="D1542" s="23">
        <v>9</v>
      </c>
      <c r="E1542" s="23">
        <v>5</v>
      </c>
      <c r="F1542" s="23">
        <v>1</v>
      </c>
      <c r="G1542" s="23">
        <v>46</v>
      </c>
      <c r="H1542" s="134" t="s">
        <v>271</v>
      </c>
      <c r="I1542" s="7">
        <v>2146</v>
      </c>
      <c r="J1542" s="8">
        <v>220</v>
      </c>
      <c r="K1542" s="10">
        <f t="shared" si="572"/>
        <v>472120</v>
      </c>
      <c r="L1542" s="23"/>
      <c r="M1542" s="23"/>
      <c r="N1542" s="23"/>
      <c r="O1542" s="23"/>
      <c r="P1542" s="23"/>
      <c r="Q1542" s="7"/>
      <c r="R1542" s="7"/>
      <c r="S1542" s="7"/>
      <c r="T1542" s="23"/>
      <c r="U1542" s="7"/>
      <c r="V1542" s="11"/>
      <c r="W1542" s="7"/>
      <c r="X1542" s="12">
        <f>K1542+W1542</f>
        <v>472120</v>
      </c>
      <c r="Y1542" s="2"/>
      <c r="Z1542" s="13">
        <v>50000000</v>
      </c>
      <c r="AA1542" s="23">
        <v>0</v>
      </c>
      <c r="AB1542" s="23">
        <v>0</v>
      </c>
      <c r="AC1542" s="8" t="s">
        <v>509</v>
      </c>
      <c r="AD1542" s="7"/>
    </row>
    <row r="1543" spans="1:30" s="46" customFormat="1" ht="20.100000000000001" customHeight="1" x14ac:dyDescent="0.3">
      <c r="A1543" s="24"/>
      <c r="B1543" s="24"/>
      <c r="C1543" s="24"/>
      <c r="D1543" s="24"/>
      <c r="E1543" s="24"/>
      <c r="F1543" s="24"/>
      <c r="G1543" s="24"/>
      <c r="H1543" s="136"/>
      <c r="I1543" s="26"/>
      <c r="J1543" s="27"/>
      <c r="K1543" s="26"/>
      <c r="L1543" s="24"/>
      <c r="M1543" s="24"/>
      <c r="N1543" s="24"/>
      <c r="O1543" s="24"/>
      <c r="P1543" s="24"/>
      <c r="Q1543" s="26"/>
      <c r="R1543" s="26"/>
      <c r="S1543" s="26"/>
      <c r="T1543" s="24"/>
      <c r="U1543" s="26"/>
      <c r="V1543" s="28"/>
      <c r="W1543" s="26"/>
      <c r="X1543" s="26"/>
      <c r="Y1543" s="26"/>
      <c r="Z1543" s="26"/>
      <c r="AA1543" s="24"/>
      <c r="AB1543" s="24"/>
      <c r="AC1543" s="27"/>
      <c r="AD1543" s="26"/>
    </row>
    <row r="1544" spans="1:30" s="45" customFormat="1" ht="20.100000000000001" customHeight="1" x14ac:dyDescent="0.3">
      <c r="A1544" s="23">
        <v>1920</v>
      </c>
      <c r="B1544" s="23" t="s">
        <v>35</v>
      </c>
      <c r="C1544" s="23">
        <v>5449</v>
      </c>
      <c r="D1544" s="23">
        <v>9</v>
      </c>
      <c r="E1544" s="23">
        <v>2</v>
      </c>
      <c r="F1544" s="23">
        <v>1</v>
      </c>
      <c r="G1544" s="23">
        <v>53</v>
      </c>
      <c r="H1544" s="134" t="s">
        <v>272</v>
      </c>
      <c r="I1544" s="7">
        <v>153</v>
      </c>
      <c r="J1544" s="8">
        <v>150</v>
      </c>
      <c r="K1544" s="10">
        <f t="shared" si="572"/>
        <v>22950</v>
      </c>
      <c r="L1544" s="23">
        <v>1</v>
      </c>
      <c r="M1544" s="23" t="s">
        <v>42</v>
      </c>
      <c r="N1544" s="23" t="s">
        <v>36</v>
      </c>
      <c r="O1544" s="6" t="s">
        <v>272</v>
      </c>
      <c r="P1544" s="23">
        <v>180</v>
      </c>
      <c r="Q1544" s="7">
        <v>100</v>
      </c>
      <c r="R1544" s="7">
        <v>6750</v>
      </c>
      <c r="S1544" s="9">
        <f>P1544*R1544</f>
        <v>1215000</v>
      </c>
      <c r="T1544" s="23">
        <v>15</v>
      </c>
      <c r="U1544" s="7">
        <v>20</v>
      </c>
      <c r="V1544" s="9">
        <f>S1544*U1544/100</f>
        <v>243000</v>
      </c>
      <c r="W1544" s="9">
        <f>S1544-V1544</f>
        <v>972000</v>
      </c>
      <c r="X1544" s="12">
        <f>K1544+W1544</f>
        <v>994950</v>
      </c>
      <c r="Y1544" s="9">
        <f>X1544*Q1544/100</f>
        <v>994950</v>
      </c>
      <c r="Z1544" s="13">
        <v>50000000</v>
      </c>
      <c r="AA1544" s="23">
        <v>0</v>
      </c>
      <c r="AB1544" s="23">
        <v>0</v>
      </c>
      <c r="AC1544" s="8" t="s">
        <v>510</v>
      </c>
      <c r="AD1544" s="7"/>
    </row>
    <row r="1545" spans="1:30" s="45" customFormat="1" ht="20.100000000000001" customHeight="1" x14ac:dyDescent="0.3">
      <c r="A1545" s="1"/>
      <c r="B1545" s="1"/>
      <c r="C1545" s="1"/>
      <c r="D1545" s="1"/>
      <c r="E1545" s="1"/>
      <c r="F1545" s="1"/>
      <c r="G1545" s="1"/>
      <c r="H1545" s="138" t="s">
        <v>271</v>
      </c>
      <c r="I1545" s="2">
        <v>800</v>
      </c>
      <c r="J1545" s="36">
        <v>150</v>
      </c>
      <c r="K1545" s="10">
        <f t="shared" si="572"/>
        <v>120000</v>
      </c>
      <c r="L1545" s="1"/>
      <c r="M1545" s="1"/>
      <c r="N1545" s="1"/>
      <c r="O1545" s="1"/>
      <c r="P1545" s="1"/>
      <c r="Q1545" s="2"/>
      <c r="R1545" s="2"/>
      <c r="S1545" s="2"/>
      <c r="T1545" s="1"/>
      <c r="U1545" s="2"/>
      <c r="V1545" s="44"/>
      <c r="W1545" s="2"/>
      <c r="X1545" s="12">
        <f>K1545+W1545</f>
        <v>120000</v>
      </c>
      <c r="Y1545" s="2"/>
      <c r="Z1545" s="13">
        <v>50000000</v>
      </c>
      <c r="AA1545" s="23">
        <v>0</v>
      </c>
      <c r="AB1545" s="23">
        <v>0</v>
      </c>
      <c r="AC1545" s="36"/>
      <c r="AD1545" s="2"/>
    </row>
    <row r="1546" spans="1:30" s="46" customFormat="1" ht="20.100000000000001" customHeight="1" x14ac:dyDescent="0.3">
      <c r="A1546" s="17"/>
      <c r="B1546" s="17"/>
      <c r="C1546" s="17"/>
      <c r="D1546" s="17"/>
      <c r="E1546" s="17"/>
      <c r="F1546" s="17"/>
      <c r="G1546" s="17"/>
      <c r="H1546" s="135"/>
      <c r="I1546" s="19"/>
      <c r="J1546" s="20"/>
      <c r="K1546" s="19"/>
      <c r="L1546" s="17"/>
      <c r="M1546" s="17"/>
      <c r="N1546" s="17"/>
      <c r="O1546" s="17"/>
      <c r="P1546" s="17"/>
      <c r="Q1546" s="19"/>
      <c r="R1546" s="19"/>
      <c r="S1546" s="19"/>
      <c r="T1546" s="17"/>
      <c r="U1546" s="19"/>
      <c r="V1546" s="21"/>
      <c r="W1546" s="19"/>
      <c r="X1546" s="19"/>
      <c r="Y1546" s="19"/>
      <c r="Z1546" s="19"/>
      <c r="AA1546" s="17"/>
      <c r="AB1546" s="17"/>
      <c r="AC1546" s="20"/>
      <c r="AD1546" s="19"/>
    </row>
    <row r="1547" spans="1:30" s="45" customFormat="1" ht="20.100000000000001" customHeight="1" x14ac:dyDescent="0.3">
      <c r="A1547" s="23">
        <v>1921</v>
      </c>
      <c r="B1547" s="23" t="s">
        <v>35</v>
      </c>
      <c r="C1547" s="23">
        <v>7808</v>
      </c>
      <c r="D1547" s="23">
        <v>9</v>
      </c>
      <c r="E1547" s="23">
        <v>3</v>
      </c>
      <c r="F1547" s="23">
        <v>0</v>
      </c>
      <c r="G1547" s="23">
        <v>94</v>
      </c>
      <c r="H1547" s="134" t="s">
        <v>271</v>
      </c>
      <c r="I1547" s="7">
        <v>1294</v>
      </c>
      <c r="J1547" s="8">
        <v>150</v>
      </c>
      <c r="K1547" s="10">
        <f t="shared" si="572"/>
        <v>194100</v>
      </c>
      <c r="L1547" s="23"/>
      <c r="M1547" s="23"/>
      <c r="N1547" s="23"/>
      <c r="O1547" s="23"/>
      <c r="P1547" s="23"/>
      <c r="Q1547" s="7"/>
      <c r="R1547" s="7"/>
      <c r="S1547" s="7"/>
      <c r="T1547" s="23"/>
      <c r="U1547" s="7"/>
      <c r="V1547" s="11"/>
      <c r="W1547" s="7"/>
      <c r="X1547" s="12">
        <f t="shared" ref="X1547" si="586">K1547+W1547</f>
        <v>194100</v>
      </c>
      <c r="Y1547" s="2"/>
      <c r="Z1547" s="13">
        <v>50000000</v>
      </c>
      <c r="AA1547" s="23">
        <v>0</v>
      </c>
      <c r="AB1547" s="23">
        <v>0</v>
      </c>
      <c r="AC1547" s="8" t="s">
        <v>511</v>
      </c>
      <c r="AD1547" s="7"/>
    </row>
    <row r="1548" spans="1:30" s="46" customFormat="1" ht="20.100000000000001" customHeight="1" x14ac:dyDescent="0.3">
      <c r="A1548" s="24"/>
      <c r="B1548" s="24"/>
      <c r="C1548" s="24"/>
      <c r="D1548" s="24"/>
      <c r="E1548" s="24"/>
      <c r="F1548" s="24"/>
      <c r="G1548" s="24"/>
      <c r="H1548" s="136"/>
      <c r="I1548" s="26"/>
      <c r="J1548" s="27"/>
      <c r="K1548" s="47"/>
      <c r="L1548" s="24"/>
      <c r="M1548" s="24"/>
      <c r="N1548" s="24"/>
      <c r="O1548" s="24"/>
      <c r="P1548" s="24"/>
      <c r="Q1548" s="26"/>
      <c r="R1548" s="26"/>
      <c r="S1548" s="26"/>
      <c r="T1548" s="24"/>
      <c r="U1548" s="26"/>
      <c r="V1548" s="28"/>
      <c r="W1548" s="26"/>
      <c r="X1548" s="26"/>
      <c r="Y1548" s="26"/>
      <c r="Z1548" s="26"/>
      <c r="AA1548" s="24"/>
      <c r="AB1548" s="24"/>
      <c r="AC1548" s="27"/>
      <c r="AD1548" s="26"/>
    </row>
    <row r="1549" spans="1:30" s="45" customFormat="1" ht="20.100000000000001" customHeight="1" x14ac:dyDescent="0.3">
      <c r="A1549" s="23">
        <v>1922</v>
      </c>
      <c r="B1549" s="23" t="s">
        <v>26</v>
      </c>
      <c r="C1549" s="23">
        <v>3964</v>
      </c>
      <c r="D1549" s="23">
        <v>5</v>
      </c>
      <c r="E1549" s="23">
        <v>8</v>
      </c>
      <c r="F1549" s="23">
        <v>1</v>
      </c>
      <c r="G1549" s="23">
        <v>5</v>
      </c>
      <c r="H1549" s="134" t="s">
        <v>272</v>
      </c>
      <c r="I1549" s="7">
        <v>200</v>
      </c>
      <c r="J1549" s="8">
        <v>150</v>
      </c>
      <c r="K1549" s="10">
        <f t="shared" si="572"/>
        <v>30000</v>
      </c>
      <c r="L1549" s="23"/>
      <c r="M1549" s="23"/>
      <c r="N1549" s="23"/>
      <c r="O1549" s="6"/>
      <c r="P1549" s="23"/>
      <c r="Q1549" s="7"/>
      <c r="R1549" s="7"/>
      <c r="S1549" s="7"/>
      <c r="T1549" s="23"/>
      <c r="U1549" s="7"/>
      <c r="V1549" s="11"/>
      <c r="W1549" s="7"/>
      <c r="X1549" s="12">
        <f>K1549+W1549</f>
        <v>30000</v>
      </c>
      <c r="Y1549" s="7"/>
      <c r="Z1549" s="7"/>
      <c r="AA1549" s="9">
        <f>X1549-Z1549</f>
        <v>30000</v>
      </c>
      <c r="AB1549" s="23">
        <v>0.02</v>
      </c>
      <c r="AC1549" s="8" t="s">
        <v>512</v>
      </c>
      <c r="AD1549" s="7"/>
    </row>
    <row r="1550" spans="1:30" s="45" customFormat="1" ht="20.100000000000001" customHeight="1" x14ac:dyDescent="0.3">
      <c r="A1550" s="23"/>
      <c r="B1550" s="23"/>
      <c r="C1550" s="23"/>
      <c r="D1550" s="23"/>
      <c r="E1550" s="23"/>
      <c r="F1550" s="23"/>
      <c r="G1550" s="23"/>
      <c r="H1550" s="134"/>
      <c r="I1550" s="7"/>
      <c r="J1550" s="8"/>
      <c r="K1550" s="10"/>
      <c r="L1550" s="23" t="s">
        <v>46</v>
      </c>
      <c r="M1550" s="23" t="s">
        <v>42</v>
      </c>
      <c r="N1550" s="23" t="s">
        <v>36</v>
      </c>
      <c r="O1550" s="6" t="s">
        <v>272</v>
      </c>
      <c r="P1550" s="23">
        <v>180</v>
      </c>
      <c r="Q1550" s="7">
        <v>100</v>
      </c>
      <c r="R1550" s="7">
        <v>6750</v>
      </c>
      <c r="S1550" s="9">
        <f>P1550*R1550</f>
        <v>1215000</v>
      </c>
      <c r="T1550" s="23">
        <v>20</v>
      </c>
      <c r="U1550" s="7">
        <v>30</v>
      </c>
      <c r="V1550" s="9">
        <f>S1550*U1550/100</f>
        <v>364500</v>
      </c>
      <c r="W1550" s="9">
        <f>S1550-V1550</f>
        <v>850500</v>
      </c>
      <c r="X1550" s="12">
        <f>K1550+W1550</f>
        <v>850500</v>
      </c>
      <c r="Y1550" s="9">
        <f>X1550*Q1550/100</f>
        <v>850500</v>
      </c>
      <c r="Z1550" s="13">
        <v>10000000</v>
      </c>
      <c r="AA1550" s="23">
        <v>0</v>
      </c>
      <c r="AB1550" s="23">
        <v>0</v>
      </c>
      <c r="AC1550" s="8"/>
      <c r="AD1550" s="7"/>
    </row>
    <row r="1551" spans="1:30" s="45" customFormat="1" ht="20.100000000000001" customHeight="1" x14ac:dyDescent="0.3">
      <c r="A1551" s="1"/>
      <c r="B1551" s="1"/>
      <c r="C1551" s="1"/>
      <c r="D1551" s="1"/>
      <c r="E1551" s="1"/>
      <c r="F1551" s="1"/>
      <c r="G1551" s="1"/>
      <c r="H1551" s="138" t="s">
        <v>271</v>
      </c>
      <c r="I1551" s="2">
        <v>2905</v>
      </c>
      <c r="J1551" s="36">
        <v>150</v>
      </c>
      <c r="K1551" s="10">
        <f t="shared" si="572"/>
        <v>435750</v>
      </c>
      <c r="L1551" s="1"/>
      <c r="M1551" s="1"/>
      <c r="N1551" s="1"/>
      <c r="O1551" s="1"/>
      <c r="P1551" s="1"/>
      <c r="Q1551" s="2"/>
      <c r="R1551" s="2"/>
      <c r="S1551" s="2"/>
      <c r="T1551" s="1"/>
      <c r="U1551" s="2"/>
      <c r="V1551" s="44"/>
      <c r="W1551" s="2"/>
      <c r="X1551" s="12">
        <f>K1551+W1551</f>
        <v>435750</v>
      </c>
      <c r="Y1551" s="2"/>
      <c r="Z1551" s="13"/>
      <c r="AA1551" s="9">
        <f>X1551-Z1551</f>
        <v>435750</v>
      </c>
      <c r="AB1551" s="23">
        <v>0.01</v>
      </c>
      <c r="AC1551" s="36"/>
      <c r="AD1551" s="2"/>
    </row>
    <row r="1552" spans="1:30" s="45" customFormat="1" ht="20.100000000000001" customHeight="1" x14ac:dyDescent="0.3">
      <c r="A1552" s="1"/>
      <c r="B1552" s="1"/>
      <c r="C1552" s="1"/>
      <c r="D1552" s="1"/>
      <c r="E1552" s="1"/>
      <c r="F1552" s="1"/>
      <c r="G1552" s="1"/>
      <c r="H1552" s="138" t="s">
        <v>272</v>
      </c>
      <c r="I1552" s="2">
        <v>200</v>
      </c>
      <c r="J1552" s="36">
        <v>150</v>
      </c>
      <c r="K1552" s="10">
        <f t="shared" si="572"/>
        <v>30000</v>
      </c>
      <c r="L1552" s="1" t="s">
        <v>242</v>
      </c>
      <c r="M1552" s="1" t="s">
        <v>42</v>
      </c>
      <c r="N1552" s="1" t="s">
        <v>36</v>
      </c>
      <c r="O1552" s="35" t="s">
        <v>272</v>
      </c>
      <c r="P1552" s="1">
        <v>72</v>
      </c>
      <c r="Q1552" s="2">
        <v>100</v>
      </c>
      <c r="R1552" s="2">
        <v>6750</v>
      </c>
      <c r="S1552" s="9">
        <f>P1552*R1552</f>
        <v>486000</v>
      </c>
      <c r="T1552" s="1">
        <v>1</v>
      </c>
      <c r="U1552" s="2">
        <v>1</v>
      </c>
      <c r="V1552" s="9">
        <f>S1552*U1552/100</f>
        <v>4860</v>
      </c>
      <c r="W1552" s="9">
        <f>S1552-V1552</f>
        <v>481140</v>
      </c>
      <c r="X1552" s="12">
        <f>K1552+W1552</f>
        <v>511140</v>
      </c>
      <c r="Y1552" s="9">
        <f>X1552*Q1552/100</f>
        <v>511140</v>
      </c>
      <c r="Z1552" s="51"/>
      <c r="AA1552" s="9">
        <f>X1552-Z1552</f>
        <v>511140</v>
      </c>
      <c r="AB1552" s="23">
        <v>0.02</v>
      </c>
      <c r="AC1552" s="36"/>
      <c r="AD1552" s="2"/>
    </row>
    <row r="1553" spans="1:30" s="46" customFormat="1" ht="20.100000000000001" customHeight="1" x14ac:dyDescent="0.3">
      <c r="A1553" s="17"/>
      <c r="B1553" s="17"/>
      <c r="C1553" s="17"/>
      <c r="D1553" s="17"/>
      <c r="E1553" s="17"/>
      <c r="F1553" s="17"/>
      <c r="G1553" s="17"/>
      <c r="H1553" s="135"/>
      <c r="I1553" s="19"/>
      <c r="J1553" s="20"/>
      <c r="K1553" s="19"/>
      <c r="L1553" s="17"/>
      <c r="M1553" s="17"/>
      <c r="N1553" s="17"/>
      <c r="O1553" s="18"/>
      <c r="P1553" s="17"/>
      <c r="Q1553" s="19"/>
      <c r="R1553" s="19"/>
      <c r="S1553" s="19"/>
      <c r="T1553" s="17"/>
      <c r="U1553" s="19"/>
      <c r="V1553" s="21"/>
      <c r="W1553" s="19"/>
      <c r="X1553" s="19"/>
      <c r="Y1553" s="19"/>
      <c r="Z1553" s="19"/>
      <c r="AA1553" s="17"/>
      <c r="AB1553" s="17"/>
      <c r="AC1553" s="20"/>
      <c r="AD1553" s="19"/>
    </row>
    <row r="1554" spans="1:30" s="45" customFormat="1" ht="20.100000000000001" customHeight="1" x14ac:dyDescent="0.3">
      <c r="A1554" s="23">
        <v>1923</v>
      </c>
      <c r="B1554" s="23" t="s">
        <v>35</v>
      </c>
      <c r="C1554" s="23">
        <v>184</v>
      </c>
      <c r="D1554" s="23">
        <v>5</v>
      </c>
      <c r="E1554" s="23">
        <v>1</v>
      </c>
      <c r="F1554" s="23">
        <v>3</v>
      </c>
      <c r="G1554" s="23">
        <v>87</v>
      </c>
      <c r="H1554" s="134" t="s">
        <v>271</v>
      </c>
      <c r="I1554" s="7">
        <v>787</v>
      </c>
      <c r="J1554" s="8">
        <v>250</v>
      </c>
      <c r="K1554" s="10">
        <f t="shared" ref="K1554:K1617" si="587">I1554*J1554</f>
        <v>196750</v>
      </c>
      <c r="L1554" s="23"/>
      <c r="M1554" s="23"/>
      <c r="N1554" s="23"/>
      <c r="O1554" s="23"/>
      <c r="P1554" s="23"/>
      <c r="Q1554" s="7"/>
      <c r="R1554" s="7"/>
      <c r="S1554" s="7"/>
      <c r="T1554" s="23"/>
      <c r="U1554" s="7"/>
      <c r="V1554" s="11"/>
      <c r="W1554" s="7"/>
      <c r="X1554" s="12">
        <f t="shared" ref="X1554" si="588">K1554+W1554</f>
        <v>196750</v>
      </c>
      <c r="Y1554" s="7"/>
      <c r="Z1554" s="13">
        <v>50000000</v>
      </c>
      <c r="AA1554" s="23">
        <v>0</v>
      </c>
      <c r="AB1554" s="23">
        <v>0</v>
      </c>
      <c r="AC1554" s="8" t="s">
        <v>513</v>
      </c>
      <c r="AD1554" s="7"/>
    </row>
    <row r="1555" spans="1:30" s="46" customFormat="1" ht="20.100000000000001" customHeight="1" x14ac:dyDescent="0.3">
      <c r="A1555" s="24"/>
      <c r="B1555" s="24"/>
      <c r="C1555" s="24"/>
      <c r="D1555" s="24"/>
      <c r="E1555" s="24"/>
      <c r="F1555" s="24"/>
      <c r="G1555" s="24"/>
      <c r="H1555" s="136"/>
      <c r="I1555" s="26"/>
      <c r="J1555" s="27"/>
      <c r="K1555" s="26"/>
      <c r="L1555" s="24"/>
      <c r="M1555" s="24"/>
      <c r="N1555" s="24"/>
      <c r="O1555" s="24"/>
      <c r="P1555" s="24"/>
      <c r="Q1555" s="26"/>
      <c r="R1555" s="26"/>
      <c r="S1555" s="26"/>
      <c r="T1555" s="24"/>
      <c r="U1555" s="26"/>
      <c r="V1555" s="28"/>
      <c r="W1555" s="26"/>
      <c r="X1555" s="26"/>
      <c r="Y1555" s="26"/>
      <c r="Z1555" s="26"/>
      <c r="AA1555" s="24"/>
      <c r="AB1555" s="24"/>
      <c r="AC1555" s="27"/>
      <c r="AD1555" s="26"/>
    </row>
    <row r="1556" spans="1:30" s="45" customFormat="1" ht="20.100000000000001" customHeight="1" x14ac:dyDescent="0.3">
      <c r="A1556" s="23">
        <v>1924</v>
      </c>
      <c r="B1556" s="23" t="s">
        <v>35</v>
      </c>
      <c r="C1556" s="23">
        <v>12739</v>
      </c>
      <c r="D1556" s="23">
        <v>6</v>
      </c>
      <c r="E1556" s="23">
        <v>1</v>
      </c>
      <c r="F1556" s="23">
        <v>2</v>
      </c>
      <c r="G1556" s="23">
        <v>21</v>
      </c>
      <c r="H1556" s="134" t="s">
        <v>271</v>
      </c>
      <c r="I1556" s="7">
        <v>621</v>
      </c>
      <c r="J1556" s="8">
        <v>150</v>
      </c>
      <c r="K1556" s="10">
        <f t="shared" si="587"/>
        <v>93150</v>
      </c>
      <c r="L1556" s="23"/>
      <c r="M1556" s="23"/>
      <c r="N1556" s="23"/>
      <c r="O1556" s="23"/>
      <c r="P1556" s="23"/>
      <c r="Q1556" s="7"/>
      <c r="R1556" s="7"/>
      <c r="S1556" s="7"/>
      <c r="T1556" s="23"/>
      <c r="U1556" s="7"/>
      <c r="V1556" s="11"/>
      <c r="W1556" s="7"/>
      <c r="X1556" s="12">
        <f t="shared" ref="X1556" si="589">K1556+W1556</f>
        <v>93150</v>
      </c>
      <c r="Y1556" s="7"/>
      <c r="Z1556" s="13">
        <v>50000000</v>
      </c>
      <c r="AA1556" s="23">
        <v>0</v>
      </c>
      <c r="AB1556" s="23">
        <v>0</v>
      </c>
      <c r="AC1556" s="8" t="s">
        <v>514</v>
      </c>
      <c r="AD1556" s="7"/>
    </row>
    <row r="1557" spans="1:30" s="46" customFormat="1" ht="20.100000000000001" customHeight="1" x14ac:dyDescent="0.3">
      <c r="A1557" s="24"/>
      <c r="B1557" s="24"/>
      <c r="C1557" s="24"/>
      <c r="D1557" s="24"/>
      <c r="E1557" s="24"/>
      <c r="F1557" s="24"/>
      <c r="G1557" s="24"/>
      <c r="H1557" s="136"/>
      <c r="I1557" s="26"/>
      <c r="J1557" s="27"/>
      <c r="K1557" s="26"/>
      <c r="L1557" s="24"/>
      <c r="M1557" s="24"/>
      <c r="N1557" s="24"/>
      <c r="O1557" s="24"/>
      <c r="P1557" s="24"/>
      <c r="Q1557" s="26"/>
      <c r="R1557" s="26"/>
      <c r="S1557" s="26"/>
      <c r="T1557" s="24"/>
      <c r="U1557" s="26"/>
      <c r="V1557" s="28"/>
      <c r="W1557" s="26"/>
      <c r="X1557" s="26"/>
      <c r="Y1557" s="26"/>
      <c r="Z1557" s="26"/>
      <c r="AA1557" s="24"/>
      <c r="AB1557" s="24"/>
      <c r="AC1557" s="27"/>
      <c r="AD1557" s="26"/>
    </row>
    <row r="1558" spans="1:30" s="45" customFormat="1" ht="20.100000000000001" customHeight="1" x14ac:dyDescent="0.3">
      <c r="A1558" s="23">
        <v>1925</v>
      </c>
      <c r="B1558" s="23" t="s">
        <v>35</v>
      </c>
      <c r="C1558" s="23">
        <v>471</v>
      </c>
      <c r="D1558" s="23">
        <v>8</v>
      </c>
      <c r="E1558" s="23">
        <v>0</v>
      </c>
      <c r="F1558" s="23">
        <v>3</v>
      </c>
      <c r="G1558" s="23">
        <v>5</v>
      </c>
      <c r="H1558" s="134" t="s">
        <v>271</v>
      </c>
      <c r="I1558" s="7">
        <v>305</v>
      </c>
      <c r="J1558" s="8">
        <v>290</v>
      </c>
      <c r="K1558" s="10">
        <f t="shared" si="587"/>
        <v>88450</v>
      </c>
      <c r="L1558" s="23"/>
      <c r="M1558" s="23"/>
      <c r="N1558" s="23"/>
      <c r="O1558" s="23"/>
      <c r="P1558" s="23"/>
      <c r="Q1558" s="7"/>
      <c r="R1558" s="7"/>
      <c r="S1558" s="7"/>
      <c r="T1558" s="23"/>
      <c r="U1558" s="7"/>
      <c r="V1558" s="11"/>
      <c r="W1558" s="7"/>
      <c r="X1558" s="12">
        <f t="shared" ref="X1558" si="590">K1558+W1558</f>
        <v>88450</v>
      </c>
      <c r="Y1558" s="7"/>
      <c r="Z1558" s="13">
        <v>50000000</v>
      </c>
      <c r="AA1558" s="23">
        <v>0</v>
      </c>
      <c r="AB1558" s="23">
        <v>0</v>
      </c>
      <c r="AC1558" s="8" t="s">
        <v>515</v>
      </c>
      <c r="AD1558" s="7"/>
    </row>
    <row r="1559" spans="1:30" s="46" customFormat="1" ht="20.100000000000001" customHeight="1" x14ac:dyDescent="0.3">
      <c r="A1559" s="24"/>
      <c r="B1559" s="24"/>
      <c r="C1559" s="24"/>
      <c r="D1559" s="24"/>
      <c r="E1559" s="24"/>
      <c r="F1559" s="24"/>
      <c r="G1559" s="24"/>
      <c r="H1559" s="136"/>
      <c r="I1559" s="26"/>
      <c r="J1559" s="27"/>
      <c r="K1559" s="26"/>
      <c r="L1559" s="24"/>
      <c r="M1559" s="24"/>
      <c r="N1559" s="24"/>
      <c r="O1559" s="24"/>
      <c r="P1559" s="24"/>
      <c r="Q1559" s="26"/>
      <c r="R1559" s="26"/>
      <c r="S1559" s="26"/>
      <c r="T1559" s="24"/>
      <c r="U1559" s="26"/>
      <c r="V1559" s="28"/>
      <c r="W1559" s="26"/>
      <c r="X1559" s="26"/>
      <c r="Y1559" s="26"/>
      <c r="Z1559" s="26"/>
      <c r="AA1559" s="24"/>
      <c r="AB1559" s="24"/>
      <c r="AC1559" s="27"/>
      <c r="AD1559" s="26"/>
    </row>
    <row r="1560" spans="1:30" s="45" customFormat="1" ht="20.100000000000001" customHeight="1" x14ac:dyDescent="0.3">
      <c r="A1560" s="23">
        <v>1926</v>
      </c>
      <c r="B1560" s="23" t="s">
        <v>35</v>
      </c>
      <c r="C1560" s="23">
        <v>11173</v>
      </c>
      <c r="D1560" s="23">
        <v>4</v>
      </c>
      <c r="E1560" s="23">
        <v>5</v>
      </c>
      <c r="F1560" s="23">
        <v>1</v>
      </c>
      <c r="G1560" s="23">
        <v>6</v>
      </c>
      <c r="H1560" s="134" t="s">
        <v>271</v>
      </c>
      <c r="I1560" s="7">
        <v>2106</v>
      </c>
      <c r="J1560" s="8">
        <v>150</v>
      </c>
      <c r="K1560" s="10">
        <f t="shared" si="587"/>
        <v>315900</v>
      </c>
      <c r="L1560" s="23"/>
      <c r="M1560" s="23"/>
      <c r="N1560" s="23"/>
      <c r="O1560" s="23"/>
      <c r="P1560" s="23"/>
      <c r="Q1560" s="7"/>
      <c r="R1560" s="7"/>
      <c r="S1560" s="7"/>
      <c r="T1560" s="23"/>
      <c r="U1560" s="7"/>
      <c r="V1560" s="11"/>
      <c r="W1560" s="7"/>
      <c r="X1560" s="12">
        <f t="shared" ref="X1560:X1563" si="591">K1560+W1560</f>
        <v>315900</v>
      </c>
      <c r="Y1560" s="7"/>
      <c r="Z1560" s="13">
        <v>50000000</v>
      </c>
      <c r="AA1560" s="23">
        <v>0</v>
      </c>
      <c r="AB1560" s="23">
        <v>0</v>
      </c>
      <c r="AC1560" s="8" t="s">
        <v>516</v>
      </c>
      <c r="AD1560" s="7"/>
    </row>
    <row r="1561" spans="1:30" s="45" customFormat="1" ht="20.100000000000001" customHeight="1" x14ac:dyDescent="0.3">
      <c r="A1561" s="1"/>
      <c r="B1561" s="1" t="s">
        <v>35</v>
      </c>
      <c r="C1561" s="1">
        <v>11169</v>
      </c>
      <c r="D1561" s="1">
        <v>4</v>
      </c>
      <c r="E1561" s="1">
        <v>5</v>
      </c>
      <c r="F1561" s="1">
        <v>2</v>
      </c>
      <c r="G1561" s="1">
        <v>84</v>
      </c>
      <c r="H1561" s="138" t="s">
        <v>271</v>
      </c>
      <c r="I1561" s="2">
        <v>2284</v>
      </c>
      <c r="J1561" s="36">
        <v>150</v>
      </c>
      <c r="K1561" s="10">
        <f t="shared" si="587"/>
        <v>342600</v>
      </c>
      <c r="L1561" s="1"/>
      <c r="M1561" s="1"/>
      <c r="N1561" s="1"/>
      <c r="O1561" s="1"/>
      <c r="P1561" s="1"/>
      <c r="Q1561" s="2"/>
      <c r="R1561" s="2"/>
      <c r="S1561" s="2"/>
      <c r="T1561" s="1"/>
      <c r="U1561" s="2"/>
      <c r="V1561" s="44"/>
      <c r="W1561" s="2"/>
      <c r="X1561" s="12">
        <f t="shared" si="591"/>
        <v>342600</v>
      </c>
      <c r="Y1561" s="7"/>
      <c r="Z1561" s="13">
        <v>50000000</v>
      </c>
      <c r="AA1561" s="23">
        <v>0</v>
      </c>
      <c r="AB1561" s="23">
        <v>0</v>
      </c>
      <c r="AC1561" s="36">
        <v>0</v>
      </c>
      <c r="AD1561" s="2"/>
    </row>
    <row r="1562" spans="1:30" s="45" customFormat="1" ht="20.100000000000001" customHeight="1" x14ac:dyDescent="0.3">
      <c r="A1562" s="1"/>
      <c r="B1562" s="1" t="s">
        <v>35</v>
      </c>
      <c r="C1562" s="1">
        <v>12900</v>
      </c>
      <c r="D1562" s="1">
        <v>6</v>
      </c>
      <c r="E1562" s="1">
        <v>4</v>
      </c>
      <c r="F1562" s="1">
        <v>3</v>
      </c>
      <c r="G1562" s="1">
        <v>57</v>
      </c>
      <c r="H1562" s="138" t="s">
        <v>271</v>
      </c>
      <c r="I1562" s="2">
        <v>1957</v>
      </c>
      <c r="J1562" s="36">
        <v>150</v>
      </c>
      <c r="K1562" s="10">
        <f t="shared" si="587"/>
        <v>293550</v>
      </c>
      <c r="L1562" s="1"/>
      <c r="M1562" s="1"/>
      <c r="N1562" s="1"/>
      <c r="O1562" s="1"/>
      <c r="P1562" s="1"/>
      <c r="Q1562" s="2"/>
      <c r="R1562" s="2"/>
      <c r="S1562" s="2"/>
      <c r="T1562" s="1"/>
      <c r="U1562" s="2"/>
      <c r="V1562" s="44"/>
      <c r="W1562" s="2"/>
      <c r="X1562" s="12">
        <f t="shared" si="591"/>
        <v>293550</v>
      </c>
      <c r="Y1562" s="7"/>
      <c r="Z1562" s="13">
        <v>50000000</v>
      </c>
      <c r="AA1562" s="23">
        <v>0</v>
      </c>
      <c r="AB1562" s="23">
        <v>0</v>
      </c>
      <c r="AC1562" s="36">
        <v>0</v>
      </c>
      <c r="AD1562" s="2"/>
    </row>
    <row r="1563" spans="1:30" s="45" customFormat="1" ht="20.100000000000001" customHeight="1" x14ac:dyDescent="0.3">
      <c r="A1563" s="1"/>
      <c r="B1563" s="1" t="s">
        <v>35</v>
      </c>
      <c r="C1563" s="1">
        <v>11883</v>
      </c>
      <c r="D1563" s="1">
        <v>4</v>
      </c>
      <c r="E1563" s="1">
        <v>2</v>
      </c>
      <c r="F1563" s="1">
        <v>2</v>
      </c>
      <c r="G1563" s="1">
        <v>79</v>
      </c>
      <c r="H1563" s="138" t="s">
        <v>271</v>
      </c>
      <c r="I1563" s="2">
        <v>1079</v>
      </c>
      <c r="J1563" s="36">
        <v>150</v>
      </c>
      <c r="K1563" s="10">
        <f t="shared" si="587"/>
        <v>161850</v>
      </c>
      <c r="L1563" s="1"/>
      <c r="M1563" s="1"/>
      <c r="N1563" s="1"/>
      <c r="O1563" s="1"/>
      <c r="P1563" s="1"/>
      <c r="Q1563" s="2"/>
      <c r="R1563" s="2"/>
      <c r="S1563" s="2"/>
      <c r="T1563" s="1"/>
      <c r="U1563" s="2"/>
      <c r="V1563" s="44"/>
      <c r="W1563" s="2"/>
      <c r="X1563" s="12">
        <f t="shared" si="591"/>
        <v>161850</v>
      </c>
      <c r="Y1563" s="7"/>
      <c r="Z1563" s="13">
        <v>50000000</v>
      </c>
      <c r="AA1563" s="23">
        <v>0</v>
      </c>
      <c r="AB1563" s="23">
        <v>0</v>
      </c>
      <c r="AC1563" s="36">
        <v>0</v>
      </c>
      <c r="AD1563" s="2"/>
    </row>
    <row r="1564" spans="1:30" s="46" customFormat="1" ht="20.100000000000001" customHeight="1" x14ac:dyDescent="0.3">
      <c r="A1564" s="17"/>
      <c r="B1564" s="17"/>
      <c r="C1564" s="17"/>
      <c r="D1564" s="17"/>
      <c r="E1564" s="17"/>
      <c r="F1564" s="17"/>
      <c r="G1564" s="17"/>
      <c r="H1564" s="135"/>
      <c r="I1564" s="19"/>
      <c r="J1564" s="20"/>
      <c r="K1564" s="19"/>
      <c r="L1564" s="17"/>
      <c r="M1564" s="17"/>
      <c r="N1564" s="17"/>
      <c r="O1564" s="17"/>
      <c r="P1564" s="17"/>
      <c r="Q1564" s="19"/>
      <c r="R1564" s="19"/>
      <c r="S1564" s="19"/>
      <c r="T1564" s="17"/>
      <c r="U1564" s="19"/>
      <c r="V1564" s="21"/>
      <c r="W1564" s="19"/>
      <c r="X1564" s="19"/>
      <c r="Y1564" s="19"/>
      <c r="Z1564" s="19"/>
      <c r="AA1564" s="17"/>
      <c r="AB1564" s="17"/>
      <c r="AC1564" s="20"/>
      <c r="AD1564" s="19"/>
    </row>
    <row r="1565" spans="1:30" s="45" customFormat="1" ht="20.100000000000001" customHeight="1" x14ac:dyDescent="0.3">
      <c r="A1565" s="23">
        <v>1927</v>
      </c>
      <c r="B1565" s="23" t="s">
        <v>35</v>
      </c>
      <c r="C1565" s="23">
        <v>2032</v>
      </c>
      <c r="D1565" s="23">
        <v>2</v>
      </c>
      <c r="E1565" s="23">
        <v>5</v>
      </c>
      <c r="F1565" s="23">
        <v>0</v>
      </c>
      <c r="G1565" s="23">
        <v>11</v>
      </c>
      <c r="H1565" s="134" t="s">
        <v>272</v>
      </c>
      <c r="I1565" s="7">
        <v>776.5</v>
      </c>
      <c r="J1565" s="8">
        <v>250</v>
      </c>
      <c r="K1565" s="10">
        <f t="shared" si="587"/>
        <v>194125</v>
      </c>
      <c r="L1565" s="23">
        <v>1</v>
      </c>
      <c r="M1565" s="23" t="s">
        <v>42</v>
      </c>
      <c r="N1565" s="23" t="s">
        <v>36</v>
      </c>
      <c r="O1565" s="6" t="s">
        <v>272</v>
      </c>
      <c r="P1565" s="23">
        <v>210</v>
      </c>
      <c r="Q1565" s="7">
        <v>100</v>
      </c>
      <c r="R1565" s="7">
        <v>6750</v>
      </c>
      <c r="S1565" s="9">
        <f t="shared" ref="S1565:S1574" si="592">P1565*R1565</f>
        <v>1417500</v>
      </c>
      <c r="T1565" s="23">
        <v>7</v>
      </c>
      <c r="U1565" s="7">
        <v>7</v>
      </c>
      <c r="V1565" s="9">
        <f>S1565*U1565/100</f>
        <v>99225</v>
      </c>
      <c r="W1565" s="9">
        <f>S1565-V1565</f>
        <v>1318275</v>
      </c>
      <c r="X1565" s="12">
        <f t="shared" ref="X1565:X1571" si="593">K1565+W1565</f>
        <v>1512400</v>
      </c>
      <c r="Y1565" s="9">
        <f>X1565*Q1565/100</f>
        <v>1512400</v>
      </c>
      <c r="Z1565" s="13">
        <v>50000000</v>
      </c>
      <c r="AA1565" s="23">
        <v>0</v>
      </c>
      <c r="AB1565" s="23">
        <v>0</v>
      </c>
      <c r="AC1565" s="8" t="s">
        <v>517</v>
      </c>
      <c r="AD1565" s="7"/>
    </row>
    <row r="1566" spans="1:30" s="45" customFormat="1" ht="20.100000000000001" customHeight="1" x14ac:dyDescent="0.3">
      <c r="A1566" s="1"/>
      <c r="B1566" s="1"/>
      <c r="C1566" s="1"/>
      <c r="D1566" s="1"/>
      <c r="E1566" s="1"/>
      <c r="F1566" s="1"/>
      <c r="G1566" s="1"/>
      <c r="H1566" s="138" t="s">
        <v>271</v>
      </c>
      <c r="I1566" s="2">
        <v>878.5</v>
      </c>
      <c r="J1566" s="36">
        <v>250</v>
      </c>
      <c r="K1566" s="10">
        <f t="shared" si="587"/>
        <v>219625</v>
      </c>
      <c r="L1566" s="1"/>
      <c r="M1566" s="1"/>
      <c r="N1566" s="1"/>
      <c r="O1566" s="1"/>
      <c r="P1566" s="1"/>
      <c r="Q1566" s="2"/>
      <c r="R1566" s="2"/>
      <c r="S1566" s="2"/>
      <c r="T1566" s="1"/>
      <c r="U1566" s="2"/>
      <c r="V1566" s="44"/>
      <c r="W1566" s="2"/>
      <c r="X1566" s="12">
        <f t="shared" si="593"/>
        <v>219625</v>
      </c>
      <c r="Y1566" s="2"/>
      <c r="Z1566" s="13">
        <v>50000000</v>
      </c>
      <c r="AA1566" s="23">
        <v>0</v>
      </c>
      <c r="AB1566" s="23">
        <v>0</v>
      </c>
      <c r="AC1566" s="36"/>
      <c r="AD1566" s="2"/>
    </row>
    <row r="1567" spans="1:30" s="45" customFormat="1" ht="20.100000000000001" customHeight="1" x14ac:dyDescent="0.3">
      <c r="A1567" s="1"/>
      <c r="B1567" s="1"/>
      <c r="C1567" s="1"/>
      <c r="D1567" s="1"/>
      <c r="E1567" s="1"/>
      <c r="F1567" s="1"/>
      <c r="G1567" s="1"/>
      <c r="H1567" s="138" t="s">
        <v>272</v>
      </c>
      <c r="I1567" s="2">
        <v>23.5</v>
      </c>
      <c r="J1567" s="36">
        <v>250</v>
      </c>
      <c r="K1567" s="10">
        <f t="shared" si="587"/>
        <v>5875</v>
      </c>
      <c r="L1567" s="1">
        <v>2</v>
      </c>
      <c r="M1567" s="1" t="s">
        <v>253</v>
      </c>
      <c r="N1567" s="1" t="s">
        <v>36</v>
      </c>
      <c r="O1567" s="35" t="s">
        <v>272</v>
      </c>
      <c r="P1567" s="1">
        <v>94</v>
      </c>
      <c r="Q1567" s="7">
        <v>100</v>
      </c>
      <c r="R1567" s="2">
        <v>6750</v>
      </c>
      <c r="S1567" s="9">
        <f t="shared" si="592"/>
        <v>634500</v>
      </c>
      <c r="T1567" s="1">
        <v>3</v>
      </c>
      <c r="U1567" s="2">
        <v>3</v>
      </c>
      <c r="V1567" s="9">
        <f>S1567*U1567/100</f>
        <v>19035</v>
      </c>
      <c r="W1567" s="9">
        <f>S1567-V1567</f>
        <v>615465</v>
      </c>
      <c r="X1567" s="12">
        <f t="shared" si="593"/>
        <v>621340</v>
      </c>
      <c r="Y1567" s="9">
        <f>X1567*Q1567/100</f>
        <v>621340</v>
      </c>
      <c r="Z1567" s="13">
        <v>50000000</v>
      </c>
      <c r="AA1567" s="23">
        <v>0</v>
      </c>
      <c r="AB1567" s="23">
        <v>0</v>
      </c>
      <c r="AC1567" s="36"/>
      <c r="AD1567" s="2"/>
    </row>
    <row r="1568" spans="1:30" s="45" customFormat="1" ht="20.100000000000001" customHeight="1" x14ac:dyDescent="0.3">
      <c r="A1568" s="1"/>
      <c r="B1568" s="1"/>
      <c r="C1568" s="1"/>
      <c r="D1568" s="1"/>
      <c r="E1568" s="1"/>
      <c r="F1568" s="1"/>
      <c r="G1568" s="1"/>
      <c r="H1568" s="138" t="s">
        <v>271</v>
      </c>
      <c r="I1568" s="2">
        <v>140</v>
      </c>
      <c r="J1568" s="36">
        <v>250</v>
      </c>
      <c r="K1568" s="10">
        <f t="shared" si="587"/>
        <v>35000</v>
      </c>
      <c r="L1568" s="1">
        <v>3</v>
      </c>
      <c r="M1568" s="1" t="s">
        <v>41</v>
      </c>
      <c r="N1568" s="1" t="s">
        <v>36</v>
      </c>
      <c r="O1568" s="100" t="s">
        <v>1850</v>
      </c>
      <c r="P1568" s="1">
        <v>560</v>
      </c>
      <c r="Q1568" s="7">
        <v>100</v>
      </c>
      <c r="R1568" s="2">
        <v>2000</v>
      </c>
      <c r="S1568" s="9">
        <f t="shared" si="592"/>
        <v>1120000</v>
      </c>
      <c r="T1568" s="1">
        <v>15</v>
      </c>
      <c r="U1568" s="2">
        <v>20</v>
      </c>
      <c r="V1568" s="9">
        <f>S1568*U1568/100</f>
        <v>224000</v>
      </c>
      <c r="W1568" s="9">
        <f>S1568-V1568</f>
        <v>896000</v>
      </c>
      <c r="X1568" s="12">
        <f t="shared" si="593"/>
        <v>931000</v>
      </c>
      <c r="Y1568" s="9">
        <f t="shared" ref="Y1568:Y1570" si="594">X1568*Q1568/100</f>
        <v>931000</v>
      </c>
      <c r="Z1568" s="13">
        <v>50000000</v>
      </c>
      <c r="AA1568" s="23">
        <v>0</v>
      </c>
      <c r="AB1568" s="23">
        <v>0</v>
      </c>
      <c r="AC1568" s="36"/>
      <c r="AD1568" s="2"/>
    </row>
    <row r="1569" spans="1:30" s="45" customFormat="1" ht="20.100000000000001" customHeight="1" x14ac:dyDescent="0.3">
      <c r="A1569" s="1"/>
      <c r="B1569" s="1"/>
      <c r="C1569" s="1"/>
      <c r="D1569" s="1"/>
      <c r="E1569" s="1"/>
      <c r="F1569" s="1"/>
      <c r="G1569" s="1"/>
      <c r="H1569" s="138" t="s">
        <v>271</v>
      </c>
      <c r="I1569" s="2">
        <v>105</v>
      </c>
      <c r="J1569" s="36">
        <v>250</v>
      </c>
      <c r="K1569" s="10">
        <f t="shared" si="587"/>
        <v>26250</v>
      </c>
      <c r="L1569" s="1">
        <v>4</v>
      </c>
      <c r="M1569" s="1" t="s">
        <v>41</v>
      </c>
      <c r="N1569" s="1" t="s">
        <v>36</v>
      </c>
      <c r="O1569" s="100" t="s">
        <v>1850</v>
      </c>
      <c r="P1569" s="1">
        <v>420</v>
      </c>
      <c r="Q1569" s="7">
        <v>100</v>
      </c>
      <c r="R1569" s="2">
        <v>2000</v>
      </c>
      <c r="S1569" s="9">
        <f t="shared" si="592"/>
        <v>840000</v>
      </c>
      <c r="T1569" s="1">
        <v>15</v>
      </c>
      <c r="U1569" s="2">
        <v>20</v>
      </c>
      <c r="V1569" s="9">
        <f>S1569*U1569/100</f>
        <v>168000</v>
      </c>
      <c r="W1569" s="9">
        <f>S1569-V1569</f>
        <v>672000</v>
      </c>
      <c r="X1569" s="12">
        <f t="shared" si="593"/>
        <v>698250</v>
      </c>
      <c r="Y1569" s="9">
        <f t="shared" si="594"/>
        <v>698250</v>
      </c>
      <c r="Z1569" s="13">
        <v>50000000</v>
      </c>
      <c r="AA1569" s="23">
        <v>0</v>
      </c>
      <c r="AB1569" s="23">
        <v>0</v>
      </c>
      <c r="AC1569" s="36"/>
      <c r="AD1569" s="2"/>
    </row>
    <row r="1570" spans="1:30" s="45" customFormat="1" ht="20.100000000000001" customHeight="1" x14ac:dyDescent="0.3">
      <c r="A1570" s="1"/>
      <c r="B1570" s="1"/>
      <c r="C1570" s="1"/>
      <c r="D1570" s="1"/>
      <c r="E1570" s="1"/>
      <c r="F1570" s="1"/>
      <c r="G1570" s="1"/>
      <c r="H1570" s="138" t="s">
        <v>271</v>
      </c>
      <c r="I1570" s="2">
        <v>87.5</v>
      </c>
      <c r="J1570" s="36">
        <v>250</v>
      </c>
      <c r="K1570" s="10">
        <f t="shared" si="587"/>
        <v>21875</v>
      </c>
      <c r="L1570" s="1">
        <v>5</v>
      </c>
      <c r="M1570" s="1" t="s">
        <v>41</v>
      </c>
      <c r="N1570" s="1" t="s">
        <v>36</v>
      </c>
      <c r="O1570" s="100" t="s">
        <v>1850</v>
      </c>
      <c r="P1570" s="1">
        <v>350</v>
      </c>
      <c r="Q1570" s="7">
        <v>100</v>
      </c>
      <c r="R1570" s="2">
        <v>2000</v>
      </c>
      <c r="S1570" s="9">
        <f t="shared" si="592"/>
        <v>700000</v>
      </c>
      <c r="T1570" s="1">
        <v>15</v>
      </c>
      <c r="U1570" s="2">
        <v>20</v>
      </c>
      <c r="V1570" s="9">
        <f>S1570*U1570/100</f>
        <v>140000</v>
      </c>
      <c r="W1570" s="9">
        <f>S1570-V1570</f>
        <v>560000</v>
      </c>
      <c r="X1570" s="12">
        <f t="shared" si="593"/>
        <v>581875</v>
      </c>
      <c r="Y1570" s="9">
        <f t="shared" si="594"/>
        <v>581875</v>
      </c>
      <c r="Z1570" s="13">
        <v>50000000</v>
      </c>
      <c r="AA1570" s="23">
        <v>0</v>
      </c>
      <c r="AB1570" s="23">
        <v>0</v>
      </c>
      <c r="AC1570" s="36"/>
      <c r="AD1570" s="2"/>
    </row>
    <row r="1571" spans="1:30" s="45" customFormat="1" ht="20.100000000000001" customHeight="1" x14ac:dyDescent="0.3">
      <c r="A1571" s="1"/>
      <c r="B1571" s="1" t="s">
        <v>35</v>
      </c>
      <c r="C1571" s="1">
        <v>2741</v>
      </c>
      <c r="D1571" s="1">
        <v>3</v>
      </c>
      <c r="E1571" s="1">
        <v>3</v>
      </c>
      <c r="F1571" s="1">
        <v>3</v>
      </c>
      <c r="G1571" s="1">
        <v>17</v>
      </c>
      <c r="H1571" s="138" t="s">
        <v>271</v>
      </c>
      <c r="I1571" s="2">
        <v>1517</v>
      </c>
      <c r="J1571" s="36">
        <v>290</v>
      </c>
      <c r="K1571" s="10">
        <f t="shared" si="587"/>
        <v>439930</v>
      </c>
      <c r="L1571" s="1"/>
      <c r="M1571" s="1"/>
      <c r="N1571" s="1"/>
      <c r="O1571" s="1"/>
      <c r="P1571" s="1"/>
      <c r="Q1571" s="2"/>
      <c r="R1571" s="2"/>
      <c r="S1571" s="2"/>
      <c r="T1571" s="1"/>
      <c r="U1571" s="2"/>
      <c r="V1571" s="44"/>
      <c r="W1571" s="2"/>
      <c r="X1571" s="12">
        <f t="shared" si="593"/>
        <v>439930</v>
      </c>
      <c r="Y1571" s="2"/>
      <c r="Z1571" s="13">
        <v>50000000</v>
      </c>
      <c r="AA1571" s="23">
        <v>0</v>
      </c>
      <c r="AB1571" s="23">
        <v>0</v>
      </c>
      <c r="AC1571" s="36"/>
      <c r="AD1571" s="2"/>
    </row>
    <row r="1572" spans="1:30" s="45" customFormat="1" ht="20.100000000000001" customHeight="1" x14ac:dyDescent="0.3">
      <c r="A1572" s="1"/>
      <c r="B1572" s="1" t="s">
        <v>35</v>
      </c>
      <c r="C1572" s="1">
        <v>2722</v>
      </c>
      <c r="D1572" s="1">
        <v>3</v>
      </c>
      <c r="E1572" s="1">
        <v>17</v>
      </c>
      <c r="F1572" s="1">
        <v>0</v>
      </c>
      <c r="G1572" s="1">
        <v>96</v>
      </c>
      <c r="H1572" s="138" t="s">
        <v>271</v>
      </c>
      <c r="I1572" s="2">
        <v>6896</v>
      </c>
      <c r="J1572" s="36">
        <v>200</v>
      </c>
      <c r="K1572" s="10">
        <f t="shared" si="587"/>
        <v>1379200</v>
      </c>
      <c r="L1572" s="1">
        <v>1</v>
      </c>
      <c r="M1572" s="1" t="s">
        <v>41</v>
      </c>
      <c r="N1572" s="1" t="s">
        <v>36</v>
      </c>
      <c r="O1572" s="100" t="s">
        <v>1850</v>
      </c>
      <c r="P1572" s="1">
        <v>480</v>
      </c>
      <c r="Q1572" s="2">
        <v>100</v>
      </c>
      <c r="R1572" s="2">
        <v>2000</v>
      </c>
      <c r="S1572" s="9">
        <f t="shared" si="592"/>
        <v>960000</v>
      </c>
      <c r="T1572" s="1">
        <v>7</v>
      </c>
      <c r="U1572" s="2">
        <v>7</v>
      </c>
      <c r="V1572" s="9">
        <f>S1572*U1572/100</f>
        <v>67200</v>
      </c>
      <c r="W1572" s="9">
        <f>S1572-V1572</f>
        <v>892800</v>
      </c>
      <c r="X1572" s="12">
        <f>K1572+W1572</f>
        <v>2272000</v>
      </c>
      <c r="Y1572" s="9">
        <f>X1572*Q1572/100</f>
        <v>2272000</v>
      </c>
      <c r="Z1572" s="13">
        <v>50000000</v>
      </c>
      <c r="AA1572" s="23">
        <v>0</v>
      </c>
      <c r="AB1572" s="23">
        <v>0</v>
      </c>
      <c r="AC1572" s="36"/>
      <c r="AD1572" s="2"/>
    </row>
    <row r="1573" spans="1:30" s="45" customFormat="1" ht="20.100000000000001" customHeight="1" x14ac:dyDescent="0.3">
      <c r="A1573" s="1"/>
      <c r="B1573" s="1" t="s">
        <v>35</v>
      </c>
      <c r="C1573" s="1">
        <v>3091</v>
      </c>
      <c r="D1573" s="1">
        <v>3</v>
      </c>
      <c r="E1573" s="1">
        <v>8</v>
      </c>
      <c r="F1573" s="1">
        <v>1</v>
      </c>
      <c r="G1573" s="1">
        <v>44</v>
      </c>
      <c r="H1573" s="138" t="s">
        <v>271</v>
      </c>
      <c r="I1573" s="2">
        <v>3344</v>
      </c>
      <c r="J1573" s="36">
        <v>220</v>
      </c>
      <c r="K1573" s="10">
        <f t="shared" si="587"/>
        <v>735680</v>
      </c>
      <c r="L1573" s="1"/>
      <c r="M1573" s="1"/>
      <c r="N1573" s="1"/>
      <c r="O1573" s="1"/>
      <c r="P1573" s="1"/>
      <c r="Q1573" s="2"/>
      <c r="R1573" s="2"/>
      <c r="S1573" s="2"/>
      <c r="T1573" s="1"/>
      <c r="U1573" s="2"/>
      <c r="V1573" s="44"/>
      <c r="W1573" s="2"/>
      <c r="X1573" s="12">
        <f>K1573+W1573</f>
        <v>735680</v>
      </c>
      <c r="Y1573" s="2"/>
      <c r="Z1573" s="13">
        <v>50000000</v>
      </c>
      <c r="AA1573" s="23">
        <v>0</v>
      </c>
      <c r="AB1573" s="23">
        <v>0</v>
      </c>
      <c r="AC1573" s="36"/>
      <c r="AD1573" s="2"/>
    </row>
    <row r="1574" spans="1:30" s="45" customFormat="1" ht="20.100000000000001" customHeight="1" x14ac:dyDescent="0.3">
      <c r="A1574" s="1"/>
      <c r="B1574" s="1" t="s">
        <v>35</v>
      </c>
      <c r="C1574" s="1">
        <v>2962</v>
      </c>
      <c r="D1574" s="1">
        <v>3</v>
      </c>
      <c r="E1574" s="1">
        <v>8</v>
      </c>
      <c r="F1574" s="1">
        <v>0</v>
      </c>
      <c r="G1574" s="1">
        <v>65</v>
      </c>
      <c r="H1574" s="138" t="s">
        <v>271</v>
      </c>
      <c r="I1574" s="2">
        <v>3265</v>
      </c>
      <c r="J1574" s="36">
        <v>350</v>
      </c>
      <c r="K1574" s="10">
        <f t="shared" si="587"/>
        <v>1142750</v>
      </c>
      <c r="L1574" s="1">
        <v>1</v>
      </c>
      <c r="M1574" s="1" t="s">
        <v>41</v>
      </c>
      <c r="N1574" s="1" t="s">
        <v>36</v>
      </c>
      <c r="O1574" s="100" t="s">
        <v>1850</v>
      </c>
      <c r="P1574" s="1">
        <v>700</v>
      </c>
      <c r="Q1574" s="2">
        <v>100</v>
      </c>
      <c r="R1574" s="2">
        <v>2000</v>
      </c>
      <c r="S1574" s="9">
        <f t="shared" si="592"/>
        <v>1400000</v>
      </c>
      <c r="T1574" s="1">
        <v>10</v>
      </c>
      <c r="U1574" s="2">
        <v>10</v>
      </c>
      <c r="V1574" s="9">
        <f>S1574*U1574/100</f>
        <v>140000</v>
      </c>
      <c r="W1574" s="9">
        <f>S1574-V1574</f>
        <v>1260000</v>
      </c>
      <c r="X1574" s="12">
        <f t="shared" ref="X1574:X1603" si="595">K1574+W1574</f>
        <v>2402750</v>
      </c>
      <c r="Y1574" s="9">
        <f>X1574*Q1574/100</f>
        <v>2402750</v>
      </c>
      <c r="Z1574" s="13">
        <v>50000000</v>
      </c>
      <c r="AA1574" s="23">
        <v>0</v>
      </c>
      <c r="AB1574" s="23">
        <v>0</v>
      </c>
      <c r="AC1574" s="36"/>
      <c r="AD1574" s="2"/>
    </row>
    <row r="1575" spans="1:30" s="46" customFormat="1" ht="20.100000000000001" customHeight="1" x14ac:dyDescent="0.3">
      <c r="A1575" s="17"/>
      <c r="B1575" s="17"/>
      <c r="C1575" s="17"/>
      <c r="D1575" s="17"/>
      <c r="E1575" s="17"/>
      <c r="F1575" s="17"/>
      <c r="G1575" s="17"/>
      <c r="H1575" s="135"/>
      <c r="I1575" s="19"/>
      <c r="J1575" s="20"/>
      <c r="K1575" s="19"/>
      <c r="L1575" s="17"/>
      <c r="M1575" s="17"/>
      <c r="N1575" s="17"/>
      <c r="O1575" s="18"/>
      <c r="P1575" s="17"/>
      <c r="Q1575" s="19"/>
      <c r="R1575" s="19"/>
      <c r="S1575" s="19"/>
      <c r="T1575" s="17"/>
      <c r="U1575" s="19"/>
      <c r="V1575" s="21"/>
      <c r="W1575" s="19"/>
      <c r="X1575" s="19"/>
      <c r="Y1575" s="19"/>
      <c r="Z1575" s="19"/>
      <c r="AA1575" s="17"/>
      <c r="AB1575" s="17"/>
      <c r="AC1575" s="20"/>
      <c r="AD1575" s="19"/>
    </row>
    <row r="1576" spans="1:30" s="45" customFormat="1" ht="20.100000000000001" customHeight="1" x14ac:dyDescent="0.3">
      <c r="A1576" s="23">
        <v>1928</v>
      </c>
      <c r="B1576" s="23" t="s">
        <v>35</v>
      </c>
      <c r="C1576" s="23">
        <v>11876</v>
      </c>
      <c r="D1576" s="23">
        <v>8</v>
      </c>
      <c r="E1576" s="23">
        <v>4</v>
      </c>
      <c r="F1576" s="23">
        <v>3</v>
      </c>
      <c r="G1576" s="23">
        <v>82</v>
      </c>
      <c r="H1576" s="134" t="s">
        <v>271</v>
      </c>
      <c r="I1576" s="7">
        <v>1982</v>
      </c>
      <c r="J1576" s="8">
        <v>150</v>
      </c>
      <c r="K1576" s="10">
        <f t="shared" si="587"/>
        <v>297300</v>
      </c>
      <c r="L1576" s="23"/>
      <c r="M1576" s="23"/>
      <c r="N1576" s="23"/>
      <c r="O1576" s="23"/>
      <c r="P1576" s="23"/>
      <c r="Q1576" s="7"/>
      <c r="R1576" s="7"/>
      <c r="S1576" s="7"/>
      <c r="T1576" s="23"/>
      <c r="U1576" s="7"/>
      <c r="V1576" s="11"/>
      <c r="W1576" s="7"/>
      <c r="X1576" s="12">
        <f t="shared" si="595"/>
        <v>297300</v>
      </c>
      <c r="Y1576" s="7"/>
      <c r="Z1576" s="13">
        <v>50000000</v>
      </c>
      <c r="AA1576" s="23">
        <v>0</v>
      </c>
      <c r="AB1576" s="23">
        <v>0</v>
      </c>
      <c r="AC1576" s="8" t="s">
        <v>518</v>
      </c>
      <c r="AD1576" s="7"/>
    </row>
    <row r="1577" spans="1:30" s="46" customFormat="1" ht="20.100000000000001" customHeight="1" x14ac:dyDescent="0.3">
      <c r="A1577" s="24"/>
      <c r="B1577" s="24"/>
      <c r="C1577" s="24"/>
      <c r="D1577" s="24"/>
      <c r="E1577" s="24"/>
      <c r="F1577" s="24"/>
      <c r="G1577" s="24"/>
      <c r="H1577" s="136"/>
      <c r="I1577" s="26"/>
      <c r="J1577" s="27"/>
      <c r="K1577" s="26"/>
      <c r="L1577" s="24"/>
      <c r="M1577" s="24"/>
      <c r="N1577" s="24"/>
      <c r="O1577" s="24"/>
      <c r="P1577" s="24"/>
      <c r="Q1577" s="26"/>
      <c r="R1577" s="26"/>
      <c r="S1577" s="26"/>
      <c r="T1577" s="24"/>
      <c r="U1577" s="26"/>
      <c r="V1577" s="28"/>
      <c r="W1577" s="26"/>
      <c r="X1577" s="26"/>
      <c r="Y1577" s="26"/>
      <c r="Z1577" s="26"/>
      <c r="AA1577" s="24"/>
      <c r="AB1577" s="24"/>
      <c r="AC1577" s="27"/>
      <c r="AD1577" s="26"/>
    </row>
    <row r="1578" spans="1:30" s="45" customFormat="1" ht="20.100000000000001" customHeight="1" x14ac:dyDescent="0.3">
      <c r="A1578" s="23">
        <v>1929</v>
      </c>
      <c r="B1578" s="23" t="s">
        <v>35</v>
      </c>
      <c r="C1578" s="23">
        <v>13292</v>
      </c>
      <c r="D1578" s="23">
        <v>1</v>
      </c>
      <c r="E1578" s="23">
        <v>1</v>
      </c>
      <c r="F1578" s="23">
        <v>2</v>
      </c>
      <c r="G1578" s="23">
        <v>63</v>
      </c>
      <c r="H1578" s="134" t="s">
        <v>271</v>
      </c>
      <c r="I1578" s="7">
        <v>663</v>
      </c>
      <c r="J1578" s="8">
        <v>150</v>
      </c>
      <c r="K1578" s="10">
        <f t="shared" si="587"/>
        <v>99450</v>
      </c>
      <c r="L1578" s="23"/>
      <c r="M1578" s="23"/>
      <c r="N1578" s="23"/>
      <c r="O1578" s="23"/>
      <c r="P1578" s="23"/>
      <c r="Q1578" s="7"/>
      <c r="R1578" s="7"/>
      <c r="S1578" s="7"/>
      <c r="T1578" s="23"/>
      <c r="U1578" s="7"/>
      <c r="V1578" s="11"/>
      <c r="W1578" s="7"/>
      <c r="X1578" s="12">
        <f t="shared" si="595"/>
        <v>99450</v>
      </c>
      <c r="Y1578" s="7"/>
      <c r="Z1578" s="13">
        <v>50000000</v>
      </c>
      <c r="AA1578" s="23">
        <v>0</v>
      </c>
      <c r="AB1578" s="23">
        <v>0</v>
      </c>
      <c r="AC1578" s="8" t="s">
        <v>519</v>
      </c>
      <c r="AD1578" s="7"/>
    </row>
    <row r="1579" spans="1:30" s="45" customFormat="1" ht="20.100000000000001" customHeight="1" x14ac:dyDescent="0.3">
      <c r="A1579" s="1"/>
      <c r="B1579" s="1" t="s">
        <v>35</v>
      </c>
      <c r="C1579" s="1">
        <v>13245</v>
      </c>
      <c r="D1579" s="1">
        <v>1</v>
      </c>
      <c r="E1579" s="1">
        <v>6</v>
      </c>
      <c r="F1579" s="1">
        <v>2</v>
      </c>
      <c r="G1579" s="1">
        <v>49</v>
      </c>
      <c r="H1579" s="138" t="s">
        <v>271</v>
      </c>
      <c r="I1579" s="2">
        <v>2649</v>
      </c>
      <c r="J1579" s="36">
        <v>200</v>
      </c>
      <c r="K1579" s="10">
        <f t="shared" si="587"/>
        <v>529800</v>
      </c>
      <c r="L1579" s="1"/>
      <c r="M1579" s="1"/>
      <c r="N1579" s="1"/>
      <c r="O1579" s="1"/>
      <c r="P1579" s="1"/>
      <c r="Q1579" s="2"/>
      <c r="R1579" s="2"/>
      <c r="S1579" s="2"/>
      <c r="T1579" s="1"/>
      <c r="U1579" s="2"/>
      <c r="V1579" s="44"/>
      <c r="W1579" s="2"/>
      <c r="X1579" s="12">
        <f t="shared" si="595"/>
        <v>529800</v>
      </c>
      <c r="Y1579" s="2"/>
      <c r="Z1579" s="13">
        <v>50000000</v>
      </c>
      <c r="AA1579" s="23">
        <v>0</v>
      </c>
      <c r="AB1579" s="23">
        <v>0</v>
      </c>
      <c r="AC1579" s="36">
        <v>0</v>
      </c>
      <c r="AD1579" s="2"/>
    </row>
    <row r="1580" spans="1:30" s="46" customFormat="1" ht="20.100000000000001" customHeight="1" x14ac:dyDescent="0.3">
      <c r="A1580" s="17"/>
      <c r="B1580" s="17"/>
      <c r="C1580" s="17"/>
      <c r="D1580" s="17"/>
      <c r="E1580" s="17"/>
      <c r="F1580" s="17"/>
      <c r="G1580" s="17"/>
      <c r="H1580" s="135"/>
      <c r="I1580" s="19"/>
      <c r="J1580" s="20"/>
      <c r="K1580" s="19"/>
      <c r="L1580" s="17"/>
      <c r="M1580" s="17"/>
      <c r="N1580" s="17"/>
      <c r="O1580" s="17"/>
      <c r="P1580" s="17"/>
      <c r="Q1580" s="19"/>
      <c r="R1580" s="19"/>
      <c r="S1580" s="19"/>
      <c r="T1580" s="17"/>
      <c r="U1580" s="19"/>
      <c r="V1580" s="21"/>
      <c r="W1580" s="19"/>
      <c r="X1580" s="19"/>
      <c r="Y1580" s="19"/>
      <c r="Z1580" s="19"/>
      <c r="AA1580" s="17"/>
      <c r="AB1580" s="17"/>
      <c r="AC1580" s="20"/>
      <c r="AD1580" s="19"/>
    </row>
    <row r="1581" spans="1:30" s="45" customFormat="1" ht="20.100000000000001" customHeight="1" x14ac:dyDescent="0.3">
      <c r="A1581" s="23">
        <v>1930</v>
      </c>
      <c r="B1581" s="23" t="s">
        <v>35</v>
      </c>
      <c r="C1581" s="23">
        <v>8265</v>
      </c>
      <c r="D1581" s="23">
        <v>6</v>
      </c>
      <c r="E1581" s="23">
        <v>3</v>
      </c>
      <c r="F1581" s="23">
        <v>0</v>
      </c>
      <c r="G1581" s="23">
        <v>28</v>
      </c>
      <c r="H1581" s="134" t="s">
        <v>271</v>
      </c>
      <c r="I1581" s="7">
        <v>1228</v>
      </c>
      <c r="J1581" s="8">
        <v>150</v>
      </c>
      <c r="K1581" s="10">
        <f t="shared" si="587"/>
        <v>184200</v>
      </c>
      <c r="L1581" s="23"/>
      <c r="M1581" s="23"/>
      <c r="N1581" s="23"/>
      <c r="O1581" s="23"/>
      <c r="P1581" s="23"/>
      <c r="Q1581" s="7"/>
      <c r="R1581" s="7"/>
      <c r="S1581" s="7"/>
      <c r="T1581" s="23"/>
      <c r="U1581" s="7"/>
      <c r="V1581" s="11"/>
      <c r="W1581" s="7"/>
      <c r="X1581" s="12">
        <f t="shared" si="595"/>
        <v>184200</v>
      </c>
      <c r="Y1581" s="2"/>
      <c r="Z1581" s="13">
        <v>50000000</v>
      </c>
      <c r="AA1581" s="23">
        <v>0</v>
      </c>
      <c r="AB1581" s="23">
        <v>0</v>
      </c>
      <c r="AC1581" s="8" t="s">
        <v>520</v>
      </c>
      <c r="AD1581" s="7"/>
    </row>
    <row r="1582" spans="1:30" s="46" customFormat="1" ht="20.100000000000001" customHeight="1" x14ac:dyDescent="0.3">
      <c r="A1582" s="24"/>
      <c r="B1582" s="24"/>
      <c r="C1582" s="24"/>
      <c r="D1582" s="24"/>
      <c r="E1582" s="24"/>
      <c r="F1582" s="24"/>
      <c r="G1582" s="24"/>
      <c r="H1582" s="136"/>
      <c r="I1582" s="26"/>
      <c r="J1582" s="27"/>
      <c r="K1582" s="26"/>
      <c r="L1582" s="24"/>
      <c r="M1582" s="24"/>
      <c r="N1582" s="24"/>
      <c r="O1582" s="24"/>
      <c r="P1582" s="24"/>
      <c r="Q1582" s="26"/>
      <c r="R1582" s="26"/>
      <c r="S1582" s="26"/>
      <c r="T1582" s="24"/>
      <c r="U1582" s="26"/>
      <c r="V1582" s="28"/>
      <c r="W1582" s="26"/>
      <c r="X1582" s="26"/>
      <c r="Y1582" s="26"/>
      <c r="Z1582" s="26"/>
      <c r="AA1582" s="24"/>
      <c r="AB1582" s="24"/>
      <c r="AC1582" s="27"/>
      <c r="AD1582" s="26"/>
    </row>
    <row r="1583" spans="1:30" s="45" customFormat="1" ht="20.100000000000001" customHeight="1" x14ac:dyDescent="0.3">
      <c r="A1583" s="23">
        <v>1931</v>
      </c>
      <c r="B1583" s="23" t="s">
        <v>35</v>
      </c>
      <c r="C1583" s="23">
        <v>3136</v>
      </c>
      <c r="D1583" s="23">
        <v>8</v>
      </c>
      <c r="E1583" s="23">
        <v>3</v>
      </c>
      <c r="F1583" s="23">
        <v>2</v>
      </c>
      <c r="G1583" s="23">
        <v>39</v>
      </c>
      <c r="H1583" s="134" t="s">
        <v>271</v>
      </c>
      <c r="I1583" s="7">
        <v>1439</v>
      </c>
      <c r="J1583" s="8">
        <v>150</v>
      </c>
      <c r="K1583" s="10">
        <f t="shared" si="587"/>
        <v>215850</v>
      </c>
      <c r="L1583" s="23"/>
      <c r="M1583" s="23"/>
      <c r="N1583" s="23"/>
      <c r="O1583" s="23"/>
      <c r="P1583" s="23"/>
      <c r="Q1583" s="7"/>
      <c r="R1583" s="7"/>
      <c r="S1583" s="7"/>
      <c r="T1583" s="23"/>
      <c r="U1583" s="7"/>
      <c r="V1583" s="11"/>
      <c r="W1583" s="7"/>
      <c r="X1583" s="12">
        <f t="shared" si="595"/>
        <v>215850</v>
      </c>
      <c r="Y1583" s="2"/>
      <c r="Z1583" s="13">
        <v>50000000</v>
      </c>
      <c r="AA1583" s="23">
        <v>0</v>
      </c>
      <c r="AB1583" s="23">
        <v>0</v>
      </c>
      <c r="AC1583" s="8" t="s">
        <v>521</v>
      </c>
      <c r="AD1583" s="7"/>
    </row>
    <row r="1584" spans="1:30" s="46" customFormat="1" ht="20.100000000000001" customHeight="1" x14ac:dyDescent="0.3">
      <c r="A1584" s="24"/>
      <c r="B1584" s="24"/>
      <c r="C1584" s="24"/>
      <c r="D1584" s="24"/>
      <c r="E1584" s="24"/>
      <c r="F1584" s="24"/>
      <c r="G1584" s="24"/>
      <c r="H1584" s="136"/>
      <c r="I1584" s="26"/>
      <c r="J1584" s="27"/>
      <c r="K1584" s="26"/>
      <c r="L1584" s="24"/>
      <c r="M1584" s="24"/>
      <c r="N1584" s="24"/>
      <c r="O1584" s="24"/>
      <c r="P1584" s="24"/>
      <c r="Q1584" s="26"/>
      <c r="R1584" s="26"/>
      <c r="S1584" s="26"/>
      <c r="T1584" s="24"/>
      <c r="U1584" s="26"/>
      <c r="V1584" s="28"/>
      <c r="W1584" s="26"/>
      <c r="X1584" s="26"/>
      <c r="Y1584" s="26"/>
      <c r="Z1584" s="26"/>
      <c r="AA1584" s="24"/>
      <c r="AB1584" s="24"/>
      <c r="AC1584" s="27"/>
      <c r="AD1584" s="26"/>
    </row>
    <row r="1585" spans="1:30" s="45" customFormat="1" ht="20.100000000000001" customHeight="1" x14ac:dyDescent="0.3">
      <c r="A1585" s="23">
        <v>1932</v>
      </c>
      <c r="B1585" s="23" t="s">
        <v>35</v>
      </c>
      <c r="C1585" s="23">
        <v>11353</v>
      </c>
      <c r="D1585" s="23">
        <v>7</v>
      </c>
      <c r="E1585" s="23">
        <v>13</v>
      </c>
      <c r="F1585" s="23">
        <v>1</v>
      </c>
      <c r="G1585" s="23">
        <v>83</v>
      </c>
      <c r="H1585" s="134" t="s">
        <v>271</v>
      </c>
      <c r="I1585" s="7">
        <v>5383</v>
      </c>
      <c r="J1585" s="8">
        <v>150</v>
      </c>
      <c r="K1585" s="10">
        <f t="shared" si="587"/>
        <v>807450</v>
      </c>
      <c r="L1585" s="23"/>
      <c r="M1585" s="23"/>
      <c r="N1585" s="23"/>
      <c r="O1585" s="23"/>
      <c r="P1585" s="23"/>
      <c r="Q1585" s="7"/>
      <c r="R1585" s="7"/>
      <c r="S1585" s="7"/>
      <c r="T1585" s="23"/>
      <c r="U1585" s="7"/>
      <c r="V1585" s="11"/>
      <c r="W1585" s="7"/>
      <c r="X1585" s="12">
        <f t="shared" si="595"/>
        <v>807450</v>
      </c>
      <c r="Y1585" s="2"/>
      <c r="Z1585" s="13">
        <v>50000000</v>
      </c>
      <c r="AA1585" s="23">
        <v>0</v>
      </c>
      <c r="AB1585" s="23">
        <v>0</v>
      </c>
      <c r="AC1585" s="8" t="s">
        <v>227</v>
      </c>
      <c r="AD1585" s="7"/>
    </row>
    <row r="1586" spans="1:30" s="45" customFormat="1" ht="20.100000000000001" customHeight="1" x14ac:dyDescent="0.3">
      <c r="A1586" s="1"/>
      <c r="B1586" s="1" t="s">
        <v>35</v>
      </c>
      <c r="C1586" s="1">
        <v>975</v>
      </c>
      <c r="D1586" s="1">
        <v>7</v>
      </c>
      <c r="E1586" s="1">
        <v>10</v>
      </c>
      <c r="F1586" s="1">
        <v>1</v>
      </c>
      <c r="G1586" s="1">
        <v>78</v>
      </c>
      <c r="H1586" s="138" t="s">
        <v>271</v>
      </c>
      <c r="I1586" s="2">
        <v>4178</v>
      </c>
      <c r="J1586" s="36">
        <v>150</v>
      </c>
      <c r="K1586" s="10">
        <f t="shared" si="587"/>
        <v>626700</v>
      </c>
      <c r="L1586" s="1"/>
      <c r="M1586" s="1"/>
      <c r="N1586" s="1"/>
      <c r="O1586" s="1"/>
      <c r="P1586" s="1"/>
      <c r="Q1586" s="2"/>
      <c r="R1586" s="2"/>
      <c r="S1586" s="2"/>
      <c r="T1586" s="1"/>
      <c r="U1586" s="2"/>
      <c r="V1586" s="44"/>
      <c r="W1586" s="2"/>
      <c r="X1586" s="12">
        <f t="shared" si="595"/>
        <v>626700</v>
      </c>
      <c r="Y1586" s="2"/>
      <c r="Z1586" s="13">
        <v>50000000</v>
      </c>
      <c r="AA1586" s="23">
        <v>0</v>
      </c>
      <c r="AB1586" s="23">
        <v>0</v>
      </c>
      <c r="AC1586" s="36">
        <v>0</v>
      </c>
      <c r="AD1586" s="2"/>
    </row>
    <row r="1587" spans="1:30" s="46" customFormat="1" ht="20.100000000000001" customHeight="1" x14ac:dyDescent="0.3">
      <c r="A1587" s="17"/>
      <c r="B1587" s="17"/>
      <c r="C1587" s="17"/>
      <c r="D1587" s="17"/>
      <c r="E1587" s="17"/>
      <c r="F1587" s="17"/>
      <c r="G1587" s="17"/>
      <c r="H1587" s="135"/>
      <c r="I1587" s="19"/>
      <c r="J1587" s="20"/>
      <c r="K1587" s="19"/>
      <c r="L1587" s="17"/>
      <c r="M1587" s="17"/>
      <c r="N1587" s="17"/>
      <c r="O1587" s="17"/>
      <c r="P1587" s="17"/>
      <c r="Q1587" s="19"/>
      <c r="R1587" s="19"/>
      <c r="S1587" s="19"/>
      <c r="T1587" s="17"/>
      <c r="U1587" s="19"/>
      <c r="V1587" s="21"/>
      <c r="W1587" s="19"/>
      <c r="X1587" s="19"/>
      <c r="Y1587" s="19"/>
      <c r="Z1587" s="19"/>
      <c r="AA1587" s="17"/>
      <c r="AB1587" s="17"/>
      <c r="AC1587" s="20"/>
      <c r="AD1587" s="19"/>
    </row>
    <row r="1588" spans="1:30" s="45" customFormat="1" ht="20.100000000000001" customHeight="1" x14ac:dyDescent="0.3">
      <c r="A1588" s="23">
        <v>1933</v>
      </c>
      <c r="B1588" s="23" t="s">
        <v>35</v>
      </c>
      <c r="C1588" s="23">
        <v>11650</v>
      </c>
      <c r="D1588" s="23">
        <v>4</v>
      </c>
      <c r="E1588" s="23">
        <v>12</v>
      </c>
      <c r="F1588" s="23">
        <v>2</v>
      </c>
      <c r="G1588" s="23">
        <v>71</v>
      </c>
      <c r="H1588" s="134" t="s">
        <v>271</v>
      </c>
      <c r="I1588" s="7">
        <v>5071</v>
      </c>
      <c r="J1588" s="8">
        <v>200</v>
      </c>
      <c r="K1588" s="10">
        <f t="shared" si="587"/>
        <v>1014200</v>
      </c>
      <c r="L1588" s="23"/>
      <c r="M1588" s="23"/>
      <c r="N1588" s="23"/>
      <c r="O1588" s="23"/>
      <c r="P1588" s="23"/>
      <c r="Q1588" s="7"/>
      <c r="R1588" s="7"/>
      <c r="S1588" s="7"/>
      <c r="T1588" s="23"/>
      <c r="U1588" s="7"/>
      <c r="V1588" s="11"/>
      <c r="W1588" s="7"/>
      <c r="X1588" s="12">
        <f t="shared" si="595"/>
        <v>1014200</v>
      </c>
      <c r="Y1588" s="2"/>
      <c r="Z1588" s="13">
        <v>50000000</v>
      </c>
      <c r="AA1588" s="23">
        <v>0</v>
      </c>
      <c r="AB1588" s="23">
        <v>0</v>
      </c>
      <c r="AC1588" s="8" t="s">
        <v>522</v>
      </c>
      <c r="AD1588" s="7"/>
    </row>
    <row r="1589" spans="1:30" s="45" customFormat="1" ht="20.100000000000001" customHeight="1" x14ac:dyDescent="0.3">
      <c r="A1589" s="1"/>
      <c r="B1589" s="1" t="s">
        <v>35</v>
      </c>
      <c r="C1589" s="1">
        <v>1645</v>
      </c>
      <c r="D1589" s="1">
        <v>4</v>
      </c>
      <c r="E1589" s="1">
        <v>6</v>
      </c>
      <c r="F1589" s="1">
        <v>0</v>
      </c>
      <c r="G1589" s="1">
        <v>80</v>
      </c>
      <c r="H1589" s="138" t="s">
        <v>272</v>
      </c>
      <c r="I1589" s="2">
        <v>400</v>
      </c>
      <c r="J1589" s="36">
        <v>250</v>
      </c>
      <c r="K1589" s="10">
        <f t="shared" si="587"/>
        <v>100000</v>
      </c>
      <c r="L1589" s="1">
        <v>1</v>
      </c>
      <c r="M1589" s="1" t="s">
        <v>42</v>
      </c>
      <c r="N1589" s="1" t="s">
        <v>36</v>
      </c>
      <c r="O1589" s="35" t="s">
        <v>272</v>
      </c>
      <c r="P1589" s="1">
        <v>108</v>
      </c>
      <c r="Q1589" s="2">
        <v>100</v>
      </c>
      <c r="R1589" s="2">
        <v>6750</v>
      </c>
      <c r="S1589" s="9">
        <f>P1589*R1589</f>
        <v>729000</v>
      </c>
      <c r="T1589" s="1">
        <v>26</v>
      </c>
      <c r="U1589" s="2">
        <v>42</v>
      </c>
      <c r="V1589" s="9">
        <f>S1589*U1589/100</f>
        <v>306180</v>
      </c>
      <c r="W1589" s="9">
        <f>S1589-V1589</f>
        <v>422820</v>
      </c>
      <c r="X1589" s="12">
        <f t="shared" si="595"/>
        <v>522820</v>
      </c>
      <c r="Y1589" s="9">
        <f>X1589*Q1589/100</f>
        <v>522820</v>
      </c>
      <c r="Z1589" s="13">
        <v>50000000</v>
      </c>
      <c r="AA1589" s="23">
        <v>0</v>
      </c>
      <c r="AB1589" s="23">
        <v>0</v>
      </c>
      <c r="AC1589" s="36">
        <v>0</v>
      </c>
      <c r="AD1589" s="2"/>
    </row>
    <row r="1590" spans="1:30" s="45" customFormat="1" ht="20.100000000000001" customHeight="1" x14ac:dyDescent="0.3">
      <c r="A1590" s="1"/>
      <c r="B1590" s="1"/>
      <c r="C1590" s="1"/>
      <c r="D1590" s="1"/>
      <c r="E1590" s="1"/>
      <c r="F1590" s="1"/>
      <c r="G1590" s="1"/>
      <c r="H1590" s="138" t="s">
        <v>271</v>
      </c>
      <c r="I1590" s="2">
        <v>2080</v>
      </c>
      <c r="J1590" s="36">
        <v>250</v>
      </c>
      <c r="K1590" s="10">
        <f t="shared" si="587"/>
        <v>520000</v>
      </c>
      <c r="L1590" s="1"/>
      <c r="M1590" s="1"/>
      <c r="N1590" s="1"/>
      <c r="O1590" s="1"/>
      <c r="P1590" s="1"/>
      <c r="Q1590" s="2"/>
      <c r="R1590" s="2"/>
      <c r="S1590" s="2"/>
      <c r="T1590" s="1"/>
      <c r="U1590" s="2"/>
      <c r="V1590" s="44"/>
      <c r="W1590" s="2"/>
      <c r="X1590" s="12">
        <f t="shared" si="595"/>
        <v>520000</v>
      </c>
      <c r="Y1590" s="2"/>
      <c r="Z1590" s="13">
        <v>50000000</v>
      </c>
      <c r="AA1590" s="23">
        <v>0</v>
      </c>
      <c r="AB1590" s="23">
        <v>0</v>
      </c>
      <c r="AC1590" s="36"/>
      <c r="AD1590" s="2"/>
    </row>
    <row r="1591" spans="1:30" s="46" customFormat="1" ht="20.100000000000001" customHeight="1" x14ac:dyDescent="0.3">
      <c r="A1591" s="17"/>
      <c r="B1591" s="17"/>
      <c r="C1591" s="17"/>
      <c r="D1591" s="17"/>
      <c r="E1591" s="17"/>
      <c r="F1591" s="17"/>
      <c r="G1591" s="17"/>
      <c r="H1591" s="135"/>
      <c r="I1591" s="19"/>
      <c r="J1591" s="20"/>
      <c r="K1591" s="19"/>
      <c r="L1591" s="17"/>
      <c r="M1591" s="17"/>
      <c r="N1591" s="17"/>
      <c r="O1591" s="17"/>
      <c r="P1591" s="17"/>
      <c r="Q1591" s="19"/>
      <c r="R1591" s="19"/>
      <c r="S1591" s="19"/>
      <c r="T1591" s="17"/>
      <c r="U1591" s="19"/>
      <c r="V1591" s="21"/>
      <c r="W1591" s="19"/>
      <c r="X1591" s="19"/>
      <c r="Y1591" s="19"/>
      <c r="Z1591" s="19"/>
      <c r="AA1591" s="17"/>
      <c r="AB1591" s="17"/>
      <c r="AC1591" s="20"/>
      <c r="AD1591" s="19"/>
    </row>
    <row r="1592" spans="1:30" s="45" customFormat="1" ht="20.100000000000001" customHeight="1" x14ac:dyDescent="0.3">
      <c r="A1592" s="23">
        <v>1934</v>
      </c>
      <c r="B1592" s="23" t="s">
        <v>35</v>
      </c>
      <c r="C1592" s="23">
        <v>11057</v>
      </c>
      <c r="D1592" s="23">
        <v>5</v>
      </c>
      <c r="E1592" s="23">
        <v>0</v>
      </c>
      <c r="F1592" s="23">
        <v>3</v>
      </c>
      <c r="G1592" s="23">
        <v>54</v>
      </c>
      <c r="H1592" s="134" t="s">
        <v>272</v>
      </c>
      <c r="I1592" s="7">
        <v>354</v>
      </c>
      <c r="J1592" s="8">
        <v>330</v>
      </c>
      <c r="K1592" s="10">
        <f t="shared" si="587"/>
        <v>116820</v>
      </c>
      <c r="L1592" s="23">
        <v>1</v>
      </c>
      <c r="M1592" s="23" t="s">
        <v>42</v>
      </c>
      <c r="N1592" s="23" t="s">
        <v>36</v>
      </c>
      <c r="O1592" s="6" t="s">
        <v>272</v>
      </c>
      <c r="P1592" s="23">
        <v>90</v>
      </c>
      <c r="Q1592" s="7">
        <v>100</v>
      </c>
      <c r="R1592" s="7">
        <v>6750</v>
      </c>
      <c r="S1592" s="9">
        <f>P1592*R1592</f>
        <v>607500</v>
      </c>
      <c r="T1592" s="23">
        <v>10</v>
      </c>
      <c r="U1592" s="7">
        <v>10</v>
      </c>
      <c r="V1592" s="9">
        <f>S1592*U1592/100</f>
        <v>60750</v>
      </c>
      <c r="W1592" s="9">
        <f>S1592-V1592</f>
        <v>546750</v>
      </c>
      <c r="X1592" s="12">
        <f t="shared" si="595"/>
        <v>663570</v>
      </c>
      <c r="Y1592" s="9">
        <f>X1592*Q1592/100</f>
        <v>663570</v>
      </c>
      <c r="Z1592" s="13">
        <v>50000000</v>
      </c>
      <c r="AA1592" s="23">
        <v>0</v>
      </c>
      <c r="AB1592" s="23">
        <v>0</v>
      </c>
      <c r="AC1592" s="8" t="s">
        <v>523</v>
      </c>
      <c r="AD1592" s="7"/>
    </row>
    <row r="1593" spans="1:30" s="45" customFormat="1" ht="20.100000000000001" customHeight="1" x14ac:dyDescent="0.3">
      <c r="A1593" s="1"/>
      <c r="B1593" s="1" t="s">
        <v>35</v>
      </c>
      <c r="C1593" s="1">
        <v>3272</v>
      </c>
      <c r="D1593" s="1">
        <v>5</v>
      </c>
      <c r="E1593" s="1">
        <v>5</v>
      </c>
      <c r="F1593" s="1">
        <v>2</v>
      </c>
      <c r="G1593" s="1">
        <v>12</v>
      </c>
      <c r="H1593" s="138" t="s">
        <v>271</v>
      </c>
      <c r="I1593" s="2">
        <v>2212</v>
      </c>
      <c r="J1593" s="36">
        <v>250</v>
      </c>
      <c r="K1593" s="10">
        <f t="shared" si="587"/>
        <v>553000</v>
      </c>
      <c r="L1593" s="1"/>
      <c r="M1593" s="1"/>
      <c r="N1593" s="1"/>
      <c r="O1593" s="1"/>
      <c r="P1593" s="1"/>
      <c r="Q1593" s="2"/>
      <c r="R1593" s="2"/>
      <c r="S1593" s="2"/>
      <c r="T1593" s="1"/>
      <c r="U1593" s="2"/>
      <c r="V1593" s="44"/>
      <c r="W1593" s="2"/>
      <c r="X1593" s="12">
        <f t="shared" si="595"/>
        <v>553000</v>
      </c>
      <c r="Y1593" s="2"/>
      <c r="Z1593" s="13">
        <v>50000000</v>
      </c>
      <c r="AA1593" s="23">
        <v>0</v>
      </c>
      <c r="AB1593" s="23">
        <v>0</v>
      </c>
      <c r="AC1593" s="36">
        <v>0</v>
      </c>
      <c r="AD1593" s="2"/>
    </row>
    <row r="1594" spans="1:30" s="46" customFormat="1" ht="20.100000000000001" customHeight="1" x14ac:dyDescent="0.3">
      <c r="A1594" s="17"/>
      <c r="B1594" s="17"/>
      <c r="C1594" s="17"/>
      <c r="D1594" s="17"/>
      <c r="E1594" s="17"/>
      <c r="F1594" s="17"/>
      <c r="G1594" s="17"/>
      <c r="H1594" s="135"/>
      <c r="I1594" s="19"/>
      <c r="J1594" s="20"/>
      <c r="K1594" s="19"/>
      <c r="L1594" s="17"/>
      <c r="M1594" s="17"/>
      <c r="N1594" s="17"/>
      <c r="O1594" s="17"/>
      <c r="P1594" s="17"/>
      <c r="Q1594" s="19"/>
      <c r="R1594" s="19"/>
      <c r="S1594" s="19"/>
      <c r="T1594" s="17"/>
      <c r="U1594" s="19"/>
      <c r="V1594" s="21"/>
      <c r="W1594" s="19"/>
      <c r="X1594" s="19"/>
      <c r="Y1594" s="19"/>
      <c r="Z1594" s="19"/>
      <c r="AA1594" s="17"/>
      <c r="AB1594" s="17"/>
      <c r="AC1594" s="20"/>
      <c r="AD1594" s="19"/>
    </row>
    <row r="1595" spans="1:30" s="45" customFormat="1" ht="20.100000000000001" customHeight="1" x14ac:dyDescent="0.3">
      <c r="A1595" s="23">
        <v>1935</v>
      </c>
      <c r="B1595" s="23" t="s">
        <v>35</v>
      </c>
      <c r="C1595" s="23">
        <v>3039</v>
      </c>
      <c r="D1595" s="23">
        <v>3</v>
      </c>
      <c r="E1595" s="23">
        <v>1</v>
      </c>
      <c r="F1595" s="23">
        <v>1</v>
      </c>
      <c r="G1595" s="23">
        <v>15</v>
      </c>
      <c r="H1595" s="134" t="s">
        <v>271</v>
      </c>
      <c r="I1595" s="7">
        <v>515</v>
      </c>
      <c r="J1595" s="8">
        <v>150</v>
      </c>
      <c r="K1595" s="10">
        <f t="shared" si="587"/>
        <v>77250</v>
      </c>
      <c r="L1595" s="23"/>
      <c r="M1595" s="23"/>
      <c r="N1595" s="23"/>
      <c r="O1595" s="23"/>
      <c r="P1595" s="23"/>
      <c r="Q1595" s="7"/>
      <c r="R1595" s="7"/>
      <c r="S1595" s="7"/>
      <c r="T1595" s="23"/>
      <c r="U1595" s="7"/>
      <c r="V1595" s="11"/>
      <c r="W1595" s="7"/>
      <c r="X1595" s="12">
        <f t="shared" si="595"/>
        <v>77250</v>
      </c>
      <c r="Y1595" s="7"/>
      <c r="Z1595" s="13">
        <v>50000000</v>
      </c>
      <c r="AA1595" s="23">
        <v>0</v>
      </c>
      <c r="AB1595" s="23">
        <v>0</v>
      </c>
      <c r="AC1595" s="8" t="s">
        <v>524</v>
      </c>
      <c r="AD1595" s="7"/>
    </row>
    <row r="1596" spans="1:30" s="45" customFormat="1" ht="20.100000000000001" customHeight="1" x14ac:dyDescent="0.3">
      <c r="A1596" s="1"/>
      <c r="B1596" s="1" t="s">
        <v>35</v>
      </c>
      <c r="C1596" s="1">
        <v>3035</v>
      </c>
      <c r="D1596" s="1">
        <v>3</v>
      </c>
      <c r="E1596" s="1">
        <v>4</v>
      </c>
      <c r="F1596" s="1">
        <v>2</v>
      </c>
      <c r="G1596" s="1">
        <v>78</v>
      </c>
      <c r="H1596" s="138" t="s">
        <v>271</v>
      </c>
      <c r="I1596" s="2">
        <v>1878</v>
      </c>
      <c r="J1596" s="36">
        <v>150</v>
      </c>
      <c r="K1596" s="10">
        <f t="shared" si="587"/>
        <v>281700</v>
      </c>
      <c r="L1596" s="1"/>
      <c r="M1596" s="1"/>
      <c r="N1596" s="1"/>
      <c r="O1596" s="1"/>
      <c r="P1596" s="1"/>
      <c r="Q1596" s="2"/>
      <c r="R1596" s="2"/>
      <c r="S1596" s="2"/>
      <c r="T1596" s="1"/>
      <c r="U1596" s="2"/>
      <c r="V1596" s="44"/>
      <c r="W1596" s="2"/>
      <c r="X1596" s="12">
        <f t="shared" si="595"/>
        <v>281700</v>
      </c>
      <c r="Y1596" s="2"/>
      <c r="Z1596" s="13">
        <v>50000000</v>
      </c>
      <c r="AA1596" s="23">
        <v>0</v>
      </c>
      <c r="AB1596" s="23">
        <v>0</v>
      </c>
      <c r="AC1596" s="36">
        <v>0</v>
      </c>
      <c r="AD1596" s="2"/>
    </row>
    <row r="1597" spans="1:30" s="46" customFormat="1" ht="20.100000000000001" customHeight="1" x14ac:dyDescent="0.3">
      <c r="A1597" s="17"/>
      <c r="B1597" s="17"/>
      <c r="C1597" s="17"/>
      <c r="D1597" s="17"/>
      <c r="E1597" s="17"/>
      <c r="F1597" s="17"/>
      <c r="G1597" s="17"/>
      <c r="H1597" s="135"/>
      <c r="I1597" s="19"/>
      <c r="J1597" s="20"/>
      <c r="K1597" s="19"/>
      <c r="L1597" s="17"/>
      <c r="M1597" s="17"/>
      <c r="N1597" s="17"/>
      <c r="O1597" s="17"/>
      <c r="P1597" s="17"/>
      <c r="Q1597" s="19"/>
      <c r="R1597" s="19"/>
      <c r="S1597" s="19"/>
      <c r="T1597" s="17"/>
      <c r="U1597" s="19"/>
      <c r="V1597" s="21"/>
      <c r="W1597" s="19"/>
      <c r="X1597" s="19"/>
      <c r="Y1597" s="19"/>
      <c r="Z1597" s="19"/>
      <c r="AA1597" s="17"/>
      <c r="AB1597" s="17"/>
      <c r="AC1597" s="20"/>
      <c r="AD1597" s="19"/>
    </row>
    <row r="1598" spans="1:30" s="45" customFormat="1" ht="20.100000000000001" customHeight="1" x14ac:dyDescent="0.3">
      <c r="A1598" s="23">
        <v>1936</v>
      </c>
      <c r="B1598" s="23" t="s">
        <v>35</v>
      </c>
      <c r="C1598" s="23">
        <v>466</v>
      </c>
      <c r="D1598" s="23">
        <v>8</v>
      </c>
      <c r="E1598" s="23">
        <v>0</v>
      </c>
      <c r="F1598" s="23">
        <v>1</v>
      </c>
      <c r="G1598" s="23">
        <v>76</v>
      </c>
      <c r="H1598" s="134" t="s">
        <v>271</v>
      </c>
      <c r="I1598" s="7">
        <v>176</v>
      </c>
      <c r="J1598" s="8">
        <v>220</v>
      </c>
      <c r="K1598" s="10">
        <f t="shared" si="587"/>
        <v>38720</v>
      </c>
      <c r="L1598" s="23"/>
      <c r="M1598" s="23"/>
      <c r="N1598" s="23"/>
      <c r="O1598" s="23"/>
      <c r="P1598" s="23"/>
      <c r="Q1598" s="7"/>
      <c r="R1598" s="7"/>
      <c r="S1598" s="7"/>
      <c r="T1598" s="23"/>
      <c r="U1598" s="7"/>
      <c r="V1598" s="11"/>
      <c r="W1598" s="7"/>
      <c r="X1598" s="12">
        <f t="shared" si="595"/>
        <v>38720</v>
      </c>
      <c r="Y1598" s="7"/>
      <c r="Z1598" s="13">
        <v>50000000</v>
      </c>
      <c r="AA1598" s="23">
        <v>0</v>
      </c>
      <c r="AB1598" s="23">
        <v>0</v>
      </c>
      <c r="AC1598" s="8" t="s">
        <v>525</v>
      </c>
      <c r="AD1598" s="7"/>
    </row>
    <row r="1599" spans="1:30" s="45" customFormat="1" ht="20.100000000000001" customHeight="1" x14ac:dyDescent="0.3">
      <c r="A1599" s="1"/>
      <c r="B1599" s="1" t="s">
        <v>35</v>
      </c>
      <c r="C1599" s="1">
        <v>464</v>
      </c>
      <c r="D1599" s="1">
        <v>8</v>
      </c>
      <c r="E1599" s="1">
        <v>0</v>
      </c>
      <c r="F1599" s="1">
        <v>2</v>
      </c>
      <c r="G1599" s="1">
        <v>36</v>
      </c>
      <c r="H1599" s="138" t="s">
        <v>272</v>
      </c>
      <c r="I1599" s="2">
        <v>236</v>
      </c>
      <c r="J1599" s="36">
        <v>290</v>
      </c>
      <c r="K1599" s="10">
        <f t="shared" si="587"/>
        <v>68440</v>
      </c>
      <c r="L1599" s="1">
        <v>1</v>
      </c>
      <c r="M1599" s="1" t="s">
        <v>42</v>
      </c>
      <c r="N1599" s="1" t="s">
        <v>36</v>
      </c>
      <c r="O1599" s="35" t="s">
        <v>272</v>
      </c>
      <c r="P1599" s="1">
        <v>108</v>
      </c>
      <c r="Q1599" s="2">
        <v>100</v>
      </c>
      <c r="R1599" s="2">
        <v>6750</v>
      </c>
      <c r="S1599" s="9">
        <f>P1599*R1599</f>
        <v>729000</v>
      </c>
      <c r="T1599" s="1">
        <v>20</v>
      </c>
      <c r="U1599" s="2">
        <v>30</v>
      </c>
      <c r="V1599" s="9">
        <f>S1599*U1599/100</f>
        <v>218700</v>
      </c>
      <c r="W1599" s="9">
        <f>S1599-V1599</f>
        <v>510300</v>
      </c>
      <c r="X1599" s="12">
        <f t="shared" si="595"/>
        <v>578740</v>
      </c>
      <c r="Y1599" s="9">
        <f>X1599*Q1599/100</f>
        <v>578740</v>
      </c>
      <c r="Z1599" s="13">
        <v>50000000</v>
      </c>
      <c r="AA1599" s="23">
        <v>0</v>
      </c>
      <c r="AB1599" s="23">
        <v>0</v>
      </c>
      <c r="AC1599" s="36">
        <v>0</v>
      </c>
      <c r="AD1599" s="2"/>
    </row>
    <row r="1600" spans="1:30" s="46" customFormat="1" ht="20.100000000000001" customHeight="1" x14ac:dyDescent="0.3">
      <c r="A1600" s="17"/>
      <c r="B1600" s="17"/>
      <c r="C1600" s="17"/>
      <c r="D1600" s="17"/>
      <c r="E1600" s="17"/>
      <c r="F1600" s="17"/>
      <c r="G1600" s="17"/>
      <c r="H1600" s="135"/>
      <c r="I1600" s="19"/>
      <c r="J1600" s="20"/>
      <c r="K1600" s="19"/>
      <c r="L1600" s="17"/>
      <c r="M1600" s="17"/>
      <c r="N1600" s="17"/>
      <c r="O1600" s="18"/>
      <c r="P1600" s="17"/>
      <c r="Q1600" s="19"/>
      <c r="R1600" s="19"/>
      <c r="S1600" s="19"/>
      <c r="T1600" s="17"/>
      <c r="U1600" s="19"/>
      <c r="V1600" s="21"/>
      <c r="W1600" s="19"/>
      <c r="X1600" s="19"/>
      <c r="Y1600" s="19"/>
      <c r="Z1600" s="19"/>
      <c r="AA1600" s="17"/>
      <c r="AB1600" s="17"/>
      <c r="AC1600" s="20"/>
      <c r="AD1600" s="19"/>
    </row>
    <row r="1601" spans="1:30" s="45" customFormat="1" ht="20.100000000000001" customHeight="1" x14ac:dyDescent="0.3">
      <c r="A1601" s="23">
        <v>1937</v>
      </c>
      <c r="B1601" s="23" t="s">
        <v>35</v>
      </c>
      <c r="C1601" s="23">
        <v>14477</v>
      </c>
      <c r="D1601" s="23">
        <v>7</v>
      </c>
      <c r="E1601" s="23">
        <v>0</v>
      </c>
      <c r="F1601" s="23">
        <v>0</v>
      </c>
      <c r="G1601" s="23">
        <v>84</v>
      </c>
      <c r="H1601" s="134" t="s">
        <v>272</v>
      </c>
      <c r="I1601" s="7">
        <v>84</v>
      </c>
      <c r="J1601" s="8">
        <v>150</v>
      </c>
      <c r="K1601" s="10">
        <f t="shared" si="587"/>
        <v>12600</v>
      </c>
      <c r="L1601" s="23">
        <v>1</v>
      </c>
      <c r="M1601" s="23" t="s">
        <v>42</v>
      </c>
      <c r="N1601" s="23" t="s">
        <v>36</v>
      </c>
      <c r="O1601" s="6" t="s">
        <v>272</v>
      </c>
      <c r="P1601" s="23">
        <v>108</v>
      </c>
      <c r="Q1601" s="7">
        <v>100</v>
      </c>
      <c r="R1601" s="7">
        <v>6750</v>
      </c>
      <c r="S1601" s="9">
        <f>P1601*R1601</f>
        <v>729000</v>
      </c>
      <c r="T1601" s="23">
        <v>2</v>
      </c>
      <c r="U1601" s="7">
        <v>2</v>
      </c>
      <c r="V1601" s="9">
        <f>S1601*U1601/100</f>
        <v>14580</v>
      </c>
      <c r="W1601" s="9">
        <f>S1601-V1601</f>
        <v>714420</v>
      </c>
      <c r="X1601" s="12">
        <f t="shared" si="595"/>
        <v>727020</v>
      </c>
      <c r="Y1601" s="9">
        <f>X1601*Q1601/100</f>
        <v>727020</v>
      </c>
      <c r="Z1601" s="13">
        <v>50000000</v>
      </c>
      <c r="AA1601" s="23">
        <v>0</v>
      </c>
      <c r="AB1601" s="23">
        <v>0</v>
      </c>
      <c r="AC1601" s="8" t="s">
        <v>526</v>
      </c>
      <c r="AD1601" s="7"/>
    </row>
    <row r="1602" spans="1:30" s="46" customFormat="1" ht="20.100000000000001" customHeight="1" x14ac:dyDescent="0.3">
      <c r="A1602" s="24"/>
      <c r="B1602" s="24"/>
      <c r="C1602" s="24"/>
      <c r="D1602" s="24"/>
      <c r="E1602" s="24"/>
      <c r="F1602" s="24"/>
      <c r="G1602" s="24"/>
      <c r="H1602" s="136"/>
      <c r="I1602" s="26"/>
      <c r="J1602" s="27"/>
      <c r="K1602" s="26"/>
      <c r="L1602" s="24"/>
      <c r="M1602" s="24"/>
      <c r="N1602" s="24"/>
      <c r="O1602" s="25"/>
      <c r="P1602" s="24"/>
      <c r="Q1602" s="26"/>
      <c r="R1602" s="26"/>
      <c r="S1602" s="26"/>
      <c r="T1602" s="24"/>
      <c r="U1602" s="26"/>
      <c r="V1602" s="28"/>
      <c r="W1602" s="26"/>
      <c r="X1602" s="26"/>
      <c r="Y1602" s="26"/>
      <c r="Z1602" s="26"/>
      <c r="AA1602" s="24"/>
      <c r="AB1602" s="24"/>
      <c r="AC1602" s="27"/>
      <c r="AD1602" s="26"/>
    </row>
    <row r="1603" spans="1:30" s="45" customFormat="1" ht="20.100000000000001" customHeight="1" x14ac:dyDescent="0.3">
      <c r="A1603" s="23">
        <v>1938</v>
      </c>
      <c r="B1603" s="23" t="s">
        <v>35</v>
      </c>
      <c r="C1603" s="23">
        <v>7875</v>
      </c>
      <c r="D1603" s="23">
        <v>1</v>
      </c>
      <c r="E1603" s="23">
        <v>3</v>
      </c>
      <c r="F1603" s="23">
        <v>2</v>
      </c>
      <c r="G1603" s="23">
        <v>40</v>
      </c>
      <c r="H1603" s="134" t="s">
        <v>271</v>
      </c>
      <c r="I1603" s="7">
        <v>1440</v>
      </c>
      <c r="J1603" s="8">
        <v>150</v>
      </c>
      <c r="K1603" s="10">
        <f t="shared" si="587"/>
        <v>216000</v>
      </c>
      <c r="L1603" s="23"/>
      <c r="M1603" s="23"/>
      <c r="N1603" s="23"/>
      <c r="O1603" s="23"/>
      <c r="P1603" s="23"/>
      <c r="Q1603" s="7"/>
      <c r="R1603" s="7"/>
      <c r="S1603" s="7"/>
      <c r="T1603" s="23"/>
      <c r="U1603" s="7"/>
      <c r="V1603" s="11"/>
      <c r="W1603" s="7"/>
      <c r="X1603" s="12">
        <f t="shared" si="595"/>
        <v>216000</v>
      </c>
      <c r="Y1603" s="7"/>
      <c r="Z1603" s="13">
        <v>50000000</v>
      </c>
      <c r="AA1603" s="23">
        <v>0</v>
      </c>
      <c r="AB1603" s="23">
        <v>0</v>
      </c>
      <c r="AC1603" s="8" t="s">
        <v>527</v>
      </c>
      <c r="AD1603" s="7"/>
    </row>
    <row r="1604" spans="1:30" s="46" customFormat="1" ht="20.100000000000001" customHeight="1" x14ac:dyDescent="0.3">
      <c r="A1604" s="24"/>
      <c r="B1604" s="24"/>
      <c r="C1604" s="24"/>
      <c r="D1604" s="24"/>
      <c r="E1604" s="24"/>
      <c r="F1604" s="24"/>
      <c r="G1604" s="24"/>
      <c r="H1604" s="136"/>
      <c r="I1604" s="26"/>
      <c r="J1604" s="27"/>
      <c r="K1604" s="26"/>
      <c r="L1604" s="24"/>
      <c r="M1604" s="24"/>
      <c r="N1604" s="24"/>
      <c r="O1604" s="24"/>
      <c r="P1604" s="24"/>
      <c r="Q1604" s="26"/>
      <c r="R1604" s="26"/>
      <c r="S1604" s="26"/>
      <c r="T1604" s="24"/>
      <c r="U1604" s="26"/>
      <c r="V1604" s="28"/>
      <c r="W1604" s="26"/>
      <c r="X1604" s="26"/>
      <c r="Y1604" s="26"/>
      <c r="Z1604" s="26"/>
      <c r="AA1604" s="24"/>
      <c r="AB1604" s="24"/>
      <c r="AC1604" s="27"/>
      <c r="AD1604" s="26"/>
    </row>
    <row r="1605" spans="1:30" s="45" customFormat="1" ht="20.100000000000001" customHeight="1" x14ac:dyDescent="0.3">
      <c r="A1605" s="23">
        <v>1939</v>
      </c>
      <c r="B1605" s="23" t="s">
        <v>35</v>
      </c>
      <c r="C1605" s="23">
        <v>7607</v>
      </c>
      <c r="D1605" s="23">
        <v>9</v>
      </c>
      <c r="E1605" s="23">
        <v>2</v>
      </c>
      <c r="F1605" s="23">
        <v>0</v>
      </c>
      <c r="G1605" s="23">
        <v>72</v>
      </c>
      <c r="H1605" s="134" t="s">
        <v>271</v>
      </c>
      <c r="I1605" s="7">
        <v>872</v>
      </c>
      <c r="J1605" s="8">
        <v>150</v>
      </c>
      <c r="K1605" s="10">
        <f t="shared" si="587"/>
        <v>130800</v>
      </c>
      <c r="L1605" s="23"/>
      <c r="M1605" s="23"/>
      <c r="N1605" s="23"/>
      <c r="O1605" s="23"/>
      <c r="P1605" s="23"/>
      <c r="Q1605" s="7"/>
      <c r="R1605" s="7"/>
      <c r="S1605" s="7"/>
      <c r="T1605" s="23"/>
      <c r="U1605" s="7"/>
      <c r="V1605" s="11"/>
      <c r="W1605" s="7"/>
      <c r="X1605" s="12">
        <f t="shared" ref="X1605:X1609" si="596">K1605+W1605</f>
        <v>130800</v>
      </c>
      <c r="Y1605" s="7"/>
      <c r="Z1605" s="13">
        <v>50000000</v>
      </c>
      <c r="AA1605" s="23">
        <v>0</v>
      </c>
      <c r="AB1605" s="23">
        <v>0</v>
      </c>
      <c r="AC1605" s="8" t="s">
        <v>528</v>
      </c>
      <c r="AD1605" s="7"/>
    </row>
    <row r="1606" spans="1:30" s="45" customFormat="1" ht="20.100000000000001" customHeight="1" x14ac:dyDescent="0.3">
      <c r="A1606" s="1"/>
      <c r="B1606" s="1" t="s">
        <v>35</v>
      </c>
      <c r="C1606" s="1">
        <v>8388</v>
      </c>
      <c r="D1606" s="1">
        <v>9</v>
      </c>
      <c r="E1606" s="1">
        <v>2</v>
      </c>
      <c r="F1606" s="1">
        <v>3</v>
      </c>
      <c r="G1606" s="1">
        <v>85</v>
      </c>
      <c r="H1606" s="138" t="s">
        <v>272</v>
      </c>
      <c r="I1606" s="2">
        <v>128.75</v>
      </c>
      <c r="J1606" s="36">
        <v>250</v>
      </c>
      <c r="K1606" s="10">
        <f t="shared" si="587"/>
        <v>32187.5</v>
      </c>
      <c r="L1606" s="1"/>
      <c r="M1606" s="1"/>
      <c r="N1606" s="1"/>
      <c r="O1606" s="35"/>
      <c r="P1606" s="1"/>
      <c r="Q1606" s="2"/>
      <c r="R1606" s="2"/>
      <c r="S1606" s="2"/>
      <c r="T1606" s="1"/>
      <c r="U1606" s="2"/>
      <c r="V1606" s="44"/>
      <c r="W1606" s="2"/>
      <c r="X1606" s="12">
        <f t="shared" si="596"/>
        <v>32187.5</v>
      </c>
      <c r="Y1606" s="2"/>
      <c r="Z1606" s="2"/>
      <c r="AA1606" s="9">
        <f>X1606-Z1606</f>
        <v>32187.5</v>
      </c>
      <c r="AB1606" s="23">
        <v>0.02</v>
      </c>
      <c r="AC1606" s="36"/>
      <c r="AD1606" s="2"/>
    </row>
    <row r="1607" spans="1:30" s="45" customFormat="1" ht="20.100000000000001" customHeight="1" x14ac:dyDescent="0.3">
      <c r="A1607" s="1"/>
      <c r="B1607" s="1"/>
      <c r="C1607" s="1"/>
      <c r="D1607" s="1"/>
      <c r="E1607" s="1"/>
      <c r="F1607" s="1"/>
      <c r="G1607" s="1"/>
      <c r="H1607" s="138"/>
      <c r="I1607" s="2"/>
      <c r="J1607" s="36"/>
      <c r="K1607" s="2"/>
      <c r="L1607" s="1">
        <v>1</v>
      </c>
      <c r="M1607" s="1" t="s">
        <v>42</v>
      </c>
      <c r="N1607" s="1" t="s">
        <v>36</v>
      </c>
      <c r="O1607" s="35" t="s">
        <v>272</v>
      </c>
      <c r="P1607" s="1">
        <v>108</v>
      </c>
      <c r="Q1607" s="2">
        <v>100</v>
      </c>
      <c r="R1607" s="2">
        <v>6750</v>
      </c>
      <c r="S1607" s="9">
        <f>P1607*R1607</f>
        <v>729000</v>
      </c>
      <c r="T1607" s="1">
        <v>22</v>
      </c>
      <c r="U1607" s="2">
        <v>34</v>
      </c>
      <c r="V1607" s="9">
        <f>S1607*U1607/100</f>
        <v>247860</v>
      </c>
      <c r="W1607" s="9">
        <f>S1607-V1607</f>
        <v>481140</v>
      </c>
      <c r="X1607" s="12">
        <f t="shared" si="596"/>
        <v>481140</v>
      </c>
      <c r="Y1607" s="9">
        <f>X1607*Q1607/100</f>
        <v>481140</v>
      </c>
      <c r="Z1607" s="13">
        <v>10000000</v>
      </c>
      <c r="AA1607" s="23">
        <v>0</v>
      </c>
      <c r="AB1607" s="23">
        <v>0</v>
      </c>
      <c r="AC1607" s="36"/>
      <c r="AD1607" s="2"/>
    </row>
    <row r="1608" spans="1:30" s="45" customFormat="1" ht="20.100000000000001" customHeight="1" x14ac:dyDescent="0.3">
      <c r="A1608" s="1"/>
      <c r="B1608" s="1"/>
      <c r="C1608" s="1"/>
      <c r="D1608" s="1"/>
      <c r="E1608" s="1"/>
      <c r="F1608" s="1"/>
      <c r="G1608" s="1"/>
      <c r="H1608" s="138" t="s">
        <v>271</v>
      </c>
      <c r="I1608" s="2">
        <v>1000</v>
      </c>
      <c r="J1608" s="36">
        <v>250</v>
      </c>
      <c r="K1608" s="10">
        <f t="shared" si="587"/>
        <v>250000</v>
      </c>
      <c r="L1608" s="1"/>
      <c r="M1608" s="1"/>
      <c r="N1608" s="1"/>
      <c r="O1608" s="1"/>
      <c r="P1608" s="1"/>
      <c r="Q1608" s="2"/>
      <c r="R1608" s="2"/>
      <c r="S1608" s="2"/>
      <c r="T1608" s="1"/>
      <c r="U1608" s="2"/>
      <c r="V1608" s="44"/>
      <c r="W1608" s="2"/>
      <c r="X1608" s="12">
        <f t="shared" si="596"/>
        <v>250000</v>
      </c>
      <c r="Y1608" s="2"/>
      <c r="Z1608" s="13">
        <v>50000000</v>
      </c>
      <c r="AA1608" s="23">
        <v>0</v>
      </c>
      <c r="AB1608" s="23">
        <v>0</v>
      </c>
      <c r="AC1608" s="36"/>
      <c r="AD1608" s="2"/>
    </row>
    <row r="1609" spans="1:30" s="45" customFormat="1" ht="20.100000000000001" customHeight="1" x14ac:dyDescent="0.3">
      <c r="A1609" s="1"/>
      <c r="B1609" s="1"/>
      <c r="C1609" s="1"/>
      <c r="D1609" s="1"/>
      <c r="E1609" s="1"/>
      <c r="F1609" s="1"/>
      <c r="G1609" s="1"/>
      <c r="H1609" s="133" t="s">
        <v>273</v>
      </c>
      <c r="I1609" s="2">
        <v>56.25</v>
      </c>
      <c r="J1609" s="36">
        <v>250</v>
      </c>
      <c r="K1609" s="10">
        <f t="shared" si="587"/>
        <v>14062.5</v>
      </c>
      <c r="L1609" s="1"/>
      <c r="M1609" s="1"/>
      <c r="N1609" s="1"/>
      <c r="O1609" s="1"/>
      <c r="P1609" s="1"/>
      <c r="Q1609" s="2"/>
      <c r="R1609" s="2"/>
      <c r="S1609" s="2"/>
      <c r="T1609" s="1"/>
      <c r="U1609" s="2"/>
      <c r="V1609" s="44"/>
      <c r="W1609" s="2"/>
      <c r="X1609" s="12">
        <f t="shared" si="596"/>
        <v>14062.5</v>
      </c>
      <c r="Y1609" s="2"/>
      <c r="Z1609" s="2"/>
      <c r="AA1609" s="9">
        <f>X1609-Z1609</f>
        <v>14062.5</v>
      </c>
      <c r="AB1609" s="23">
        <v>0.3</v>
      </c>
      <c r="AC1609" s="36"/>
      <c r="AD1609" s="2" t="s">
        <v>529</v>
      </c>
    </row>
    <row r="1610" spans="1:30" s="46" customFormat="1" ht="20.100000000000001" customHeight="1" x14ac:dyDescent="0.3">
      <c r="A1610" s="17"/>
      <c r="B1610" s="17"/>
      <c r="C1610" s="17"/>
      <c r="D1610" s="17"/>
      <c r="E1610" s="17"/>
      <c r="F1610" s="17"/>
      <c r="G1610" s="17"/>
      <c r="H1610" s="132"/>
      <c r="I1610" s="19"/>
      <c r="J1610" s="20"/>
      <c r="K1610" s="19"/>
      <c r="L1610" s="17"/>
      <c r="M1610" s="17"/>
      <c r="N1610" s="17"/>
      <c r="O1610" s="17"/>
      <c r="P1610" s="17"/>
      <c r="Q1610" s="19"/>
      <c r="R1610" s="19"/>
      <c r="S1610" s="19"/>
      <c r="T1610" s="17"/>
      <c r="U1610" s="19"/>
      <c r="V1610" s="21"/>
      <c r="W1610" s="19"/>
      <c r="X1610" s="19"/>
      <c r="Y1610" s="19"/>
      <c r="Z1610" s="19"/>
      <c r="AA1610" s="17"/>
      <c r="AB1610" s="17"/>
      <c r="AC1610" s="20"/>
      <c r="AD1610" s="19"/>
    </row>
    <row r="1611" spans="1:30" s="45" customFormat="1" ht="20.100000000000001" customHeight="1" x14ac:dyDescent="0.3">
      <c r="A1611" s="23">
        <v>1940</v>
      </c>
      <c r="B1611" s="23" t="s">
        <v>35</v>
      </c>
      <c r="C1611" s="23">
        <v>2657</v>
      </c>
      <c r="D1611" s="23">
        <v>3</v>
      </c>
      <c r="E1611" s="23">
        <v>4</v>
      </c>
      <c r="F1611" s="23">
        <v>3</v>
      </c>
      <c r="G1611" s="23">
        <v>25</v>
      </c>
      <c r="H1611" s="134" t="s">
        <v>271</v>
      </c>
      <c r="I1611" s="7">
        <v>1925</v>
      </c>
      <c r="J1611" s="8">
        <v>200</v>
      </c>
      <c r="K1611" s="10">
        <f t="shared" si="587"/>
        <v>385000</v>
      </c>
      <c r="L1611" s="23"/>
      <c r="M1611" s="23"/>
      <c r="N1611" s="23"/>
      <c r="O1611" s="23"/>
      <c r="P1611" s="23"/>
      <c r="Q1611" s="7"/>
      <c r="R1611" s="7"/>
      <c r="S1611" s="7"/>
      <c r="T1611" s="23"/>
      <c r="U1611" s="7"/>
      <c r="V1611" s="11"/>
      <c r="W1611" s="7"/>
      <c r="X1611" s="12">
        <f t="shared" ref="X1611" si="597">K1611+W1611</f>
        <v>385000</v>
      </c>
      <c r="Y1611" s="7"/>
      <c r="Z1611" s="13">
        <v>50000000</v>
      </c>
      <c r="AA1611" s="23">
        <v>0</v>
      </c>
      <c r="AB1611" s="23">
        <v>0</v>
      </c>
      <c r="AC1611" s="8" t="s">
        <v>530</v>
      </c>
      <c r="AD1611" s="7"/>
    </row>
    <row r="1612" spans="1:30" s="46" customFormat="1" ht="20.100000000000001" customHeight="1" x14ac:dyDescent="0.3">
      <c r="A1612" s="24"/>
      <c r="B1612" s="24"/>
      <c r="C1612" s="24"/>
      <c r="D1612" s="24"/>
      <c r="E1612" s="24"/>
      <c r="F1612" s="24"/>
      <c r="G1612" s="24"/>
      <c r="H1612" s="136"/>
      <c r="I1612" s="26"/>
      <c r="J1612" s="27"/>
      <c r="K1612" s="26"/>
      <c r="L1612" s="24"/>
      <c r="M1612" s="24"/>
      <c r="N1612" s="24"/>
      <c r="O1612" s="24"/>
      <c r="P1612" s="24"/>
      <c r="Q1612" s="26"/>
      <c r="R1612" s="26"/>
      <c r="S1612" s="26"/>
      <c r="T1612" s="24"/>
      <c r="U1612" s="26"/>
      <c r="V1612" s="28"/>
      <c r="W1612" s="26"/>
      <c r="X1612" s="26"/>
      <c r="Y1612" s="26"/>
      <c r="Z1612" s="26"/>
      <c r="AA1612" s="24"/>
      <c r="AB1612" s="24"/>
      <c r="AC1612" s="27"/>
      <c r="AD1612" s="26"/>
    </row>
    <row r="1613" spans="1:30" s="45" customFormat="1" ht="20.100000000000001" customHeight="1" x14ac:dyDescent="0.3">
      <c r="A1613" s="23">
        <v>1941</v>
      </c>
      <c r="B1613" s="23" t="s">
        <v>35</v>
      </c>
      <c r="C1613" s="23">
        <v>5799</v>
      </c>
      <c r="D1613" s="23">
        <v>1</v>
      </c>
      <c r="E1613" s="23">
        <v>2</v>
      </c>
      <c r="F1613" s="23">
        <v>0</v>
      </c>
      <c r="G1613" s="23">
        <v>61</v>
      </c>
      <c r="H1613" s="134" t="s">
        <v>271</v>
      </c>
      <c r="I1613" s="7">
        <v>861</v>
      </c>
      <c r="J1613" s="8">
        <v>150</v>
      </c>
      <c r="K1613" s="10">
        <f t="shared" si="587"/>
        <v>129150</v>
      </c>
      <c r="L1613" s="23"/>
      <c r="M1613" s="23"/>
      <c r="N1613" s="23"/>
      <c r="O1613" s="23"/>
      <c r="P1613" s="23"/>
      <c r="Q1613" s="7"/>
      <c r="R1613" s="7"/>
      <c r="S1613" s="7"/>
      <c r="T1613" s="23"/>
      <c r="U1613" s="7"/>
      <c r="V1613" s="11"/>
      <c r="W1613" s="7"/>
      <c r="X1613" s="12">
        <f t="shared" ref="X1613" si="598">K1613+W1613</f>
        <v>129150</v>
      </c>
      <c r="Y1613" s="7"/>
      <c r="Z1613" s="13">
        <v>50000000</v>
      </c>
      <c r="AA1613" s="23">
        <v>0</v>
      </c>
      <c r="AB1613" s="23">
        <v>0</v>
      </c>
      <c r="AC1613" s="8" t="s">
        <v>531</v>
      </c>
      <c r="AD1613" s="7"/>
    </row>
    <row r="1614" spans="1:30" s="46" customFormat="1" ht="20.100000000000001" customHeight="1" x14ac:dyDescent="0.3">
      <c r="A1614" s="24"/>
      <c r="B1614" s="24"/>
      <c r="C1614" s="24"/>
      <c r="D1614" s="24"/>
      <c r="E1614" s="24"/>
      <c r="F1614" s="24"/>
      <c r="G1614" s="24"/>
      <c r="H1614" s="136"/>
      <c r="I1614" s="26"/>
      <c r="J1614" s="27"/>
      <c r="K1614" s="26"/>
      <c r="L1614" s="24"/>
      <c r="M1614" s="24"/>
      <c r="N1614" s="24"/>
      <c r="O1614" s="24"/>
      <c r="P1614" s="24"/>
      <c r="Q1614" s="26"/>
      <c r="R1614" s="26"/>
      <c r="S1614" s="26"/>
      <c r="T1614" s="24"/>
      <c r="U1614" s="26"/>
      <c r="V1614" s="28"/>
      <c r="W1614" s="26"/>
      <c r="X1614" s="26"/>
      <c r="Y1614" s="26"/>
      <c r="Z1614" s="26"/>
      <c r="AA1614" s="24"/>
      <c r="AB1614" s="24"/>
      <c r="AC1614" s="27"/>
      <c r="AD1614" s="26"/>
    </row>
    <row r="1615" spans="1:30" s="45" customFormat="1" ht="20.100000000000001" customHeight="1" x14ac:dyDescent="0.3">
      <c r="A1615" s="23">
        <v>1942</v>
      </c>
      <c r="B1615" s="23" t="s">
        <v>35</v>
      </c>
      <c r="C1615" s="23">
        <v>11512</v>
      </c>
      <c r="D1615" s="23">
        <v>2</v>
      </c>
      <c r="E1615" s="23">
        <v>6</v>
      </c>
      <c r="F1615" s="23">
        <v>0</v>
      </c>
      <c r="G1615" s="23">
        <v>0</v>
      </c>
      <c r="H1615" s="134" t="s">
        <v>271</v>
      </c>
      <c r="I1615" s="7">
        <v>2400</v>
      </c>
      <c r="J1615" s="8">
        <v>200</v>
      </c>
      <c r="K1615" s="10">
        <f t="shared" si="587"/>
        <v>480000</v>
      </c>
      <c r="L1615" s="23"/>
      <c r="M1615" s="23"/>
      <c r="N1615" s="23"/>
      <c r="O1615" s="23"/>
      <c r="P1615" s="23"/>
      <c r="Q1615" s="7"/>
      <c r="R1615" s="7"/>
      <c r="S1615" s="7"/>
      <c r="T1615" s="23"/>
      <c r="U1615" s="7"/>
      <c r="V1615" s="11"/>
      <c r="W1615" s="7"/>
      <c r="X1615" s="12">
        <f t="shared" ref="X1615" si="599">K1615+W1615</f>
        <v>480000</v>
      </c>
      <c r="Y1615" s="7"/>
      <c r="Z1615" s="13">
        <v>50000000</v>
      </c>
      <c r="AA1615" s="23">
        <v>0</v>
      </c>
      <c r="AB1615" s="23">
        <v>0</v>
      </c>
      <c r="AC1615" s="8" t="s">
        <v>532</v>
      </c>
      <c r="AD1615" s="7"/>
    </row>
    <row r="1616" spans="1:30" s="46" customFormat="1" ht="20.100000000000001" customHeight="1" x14ac:dyDescent="0.3">
      <c r="A1616" s="24"/>
      <c r="B1616" s="24"/>
      <c r="C1616" s="24"/>
      <c r="D1616" s="24"/>
      <c r="E1616" s="24"/>
      <c r="F1616" s="24"/>
      <c r="G1616" s="24"/>
      <c r="H1616" s="136"/>
      <c r="I1616" s="26"/>
      <c r="J1616" s="27"/>
      <c r="K1616" s="26"/>
      <c r="L1616" s="24"/>
      <c r="M1616" s="24"/>
      <c r="N1616" s="24"/>
      <c r="O1616" s="24"/>
      <c r="P1616" s="24"/>
      <c r="Q1616" s="26"/>
      <c r="R1616" s="26"/>
      <c r="S1616" s="26"/>
      <c r="T1616" s="24"/>
      <c r="U1616" s="26"/>
      <c r="V1616" s="28"/>
      <c r="W1616" s="26"/>
      <c r="X1616" s="26"/>
      <c r="Y1616" s="26"/>
      <c r="Z1616" s="26"/>
      <c r="AA1616" s="24"/>
      <c r="AB1616" s="24"/>
      <c r="AC1616" s="27"/>
      <c r="AD1616" s="26"/>
    </row>
    <row r="1617" spans="1:30" s="45" customFormat="1" ht="20.100000000000001" customHeight="1" x14ac:dyDescent="0.3">
      <c r="A1617" s="23">
        <v>1943</v>
      </c>
      <c r="B1617" s="23" t="s">
        <v>35</v>
      </c>
      <c r="C1617" s="23">
        <v>12717</v>
      </c>
      <c r="D1617" s="23">
        <v>8</v>
      </c>
      <c r="E1617" s="23">
        <v>4</v>
      </c>
      <c r="F1617" s="23">
        <v>2</v>
      </c>
      <c r="G1617" s="23">
        <v>12</v>
      </c>
      <c r="H1617" s="134" t="s">
        <v>272</v>
      </c>
      <c r="I1617" s="7">
        <v>212</v>
      </c>
      <c r="J1617" s="8">
        <v>150</v>
      </c>
      <c r="K1617" s="10">
        <f t="shared" si="587"/>
        <v>31800</v>
      </c>
      <c r="L1617" s="23">
        <v>1</v>
      </c>
      <c r="M1617" s="23" t="s">
        <v>42</v>
      </c>
      <c r="N1617" s="23" t="s">
        <v>36</v>
      </c>
      <c r="O1617" s="6" t="s">
        <v>272</v>
      </c>
      <c r="P1617" s="23">
        <v>150</v>
      </c>
      <c r="Q1617" s="7">
        <v>100</v>
      </c>
      <c r="R1617" s="7">
        <v>6750</v>
      </c>
      <c r="S1617" s="9">
        <f>P1617*R1617</f>
        <v>1012500</v>
      </c>
      <c r="T1617" s="23">
        <v>40</v>
      </c>
      <c r="U1617" s="7">
        <v>70</v>
      </c>
      <c r="V1617" s="9">
        <f>S1617*U1617/100</f>
        <v>708750</v>
      </c>
      <c r="W1617" s="9">
        <f t="shared" ref="W1617" si="600">S1617-V1617</f>
        <v>303750</v>
      </c>
      <c r="X1617" s="12">
        <f t="shared" ref="X1617:X1618" si="601">K1617+W1617</f>
        <v>335550</v>
      </c>
      <c r="Y1617" s="9"/>
      <c r="Z1617" s="13">
        <v>50000000</v>
      </c>
      <c r="AA1617" s="23">
        <v>0</v>
      </c>
      <c r="AB1617" s="23">
        <v>0</v>
      </c>
      <c r="AC1617" s="8" t="s">
        <v>533</v>
      </c>
      <c r="AD1617" s="7"/>
    </row>
    <row r="1618" spans="1:30" s="45" customFormat="1" ht="20.100000000000001" customHeight="1" x14ac:dyDescent="0.3">
      <c r="A1618" s="1"/>
      <c r="B1618" s="1"/>
      <c r="C1618" s="1"/>
      <c r="D1618" s="1"/>
      <c r="E1618" s="1"/>
      <c r="F1618" s="1"/>
      <c r="G1618" s="1"/>
      <c r="H1618" s="138" t="s">
        <v>271</v>
      </c>
      <c r="I1618" s="2">
        <v>1600</v>
      </c>
      <c r="J1618" s="36">
        <v>150</v>
      </c>
      <c r="K1618" s="10">
        <f t="shared" ref="K1618:K1684" si="602">I1618*J1618</f>
        <v>240000</v>
      </c>
      <c r="L1618" s="1"/>
      <c r="M1618" s="1"/>
      <c r="N1618" s="1"/>
      <c r="O1618" s="1"/>
      <c r="P1618" s="1"/>
      <c r="Q1618" s="2"/>
      <c r="R1618" s="2"/>
      <c r="S1618" s="2"/>
      <c r="T1618" s="1"/>
      <c r="U1618" s="2"/>
      <c r="V1618" s="44"/>
      <c r="W1618" s="2"/>
      <c r="X1618" s="12">
        <f t="shared" si="601"/>
        <v>240000</v>
      </c>
      <c r="Y1618" s="2"/>
      <c r="Z1618" s="13">
        <v>50000000</v>
      </c>
      <c r="AA1618" s="23">
        <v>0</v>
      </c>
      <c r="AB1618" s="23">
        <v>0</v>
      </c>
      <c r="AC1618" s="36"/>
      <c r="AD1618" s="2"/>
    </row>
    <row r="1619" spans="1:30" s="46" customFormat="1" ht="20.100000000000001" customHeight="1" x14ac:dyDescent="0.3">
      <c r="A1619" s="17"/>
      <c r="B1619" s="17"/>
      <c r="C1619" s="17"/>
      <c r="D1619" s="17"/>
      <c r="E1619" s="17"/>
      <c r="F1619" s="17"/>
      <c r="G1619" s="17"/>
      <c r="H1619" s="135"/>
      <c r="I1619" s="19"/>
      <c r="J1619" s="20"/>
      <c r="K1619" s="19"/>
      <c r="L1619" s="17"/>
      <c r="M1619" s="17"/>
      <c r="N1619" s="17"/>
      <c r="O1619" s="17"/>
      <c r="P1619" s="17"/>
      <c r="Q1619" s="19"/>
      <c r="R1619" s="19"/>
      <c r="S1619" s="19"/>
      <c r="T1619" s="17"/>
      <c r="U1619" s="19"/>
      <c r="V1619" s="21"/>
      <c r="W1619" s="19"/>
      <c r="X1619" s="19"/>
      <c r="Y1619" s="19"/>
      <c r="Z1619" s="19"/>
      <c r="AA1619" s="17"/>
      <c r="AB1619" s="17"/>
      <c r="AC1619" s="20"/>
      <c r="AD1619" s="19"/>
    </row>
    <row r="1620" spans="1:30" s="45" customFormat="1" ht="20.100000000000001" customHeight="1" x14ac:dyDescent="0.3">
      <c r="A1620" s="23">
        <v>1944</v>
      </c>
      <c r="B1620" s="23" t="s">
        <v>35</v>
      </c>
      <c r="C1620" s="23">
        <v>712</v>
      </c>
      <c r="D1620" s="23">
        <v>4</v>
      </c>
      <c r="E1620" s="23">
        <v>1</v>
      </c>
      <c r="F1620" s="23">
        <v>3</v>
      </c>
      <c r="G1620" s="23">
        <v>87</v>
      </c>
      <c r="H1620" s="134" t="s">
        <v>272</v>
      </c>
      <c r="I1620" s="7">
        <v>787</v>
      </c>
      <c r="J1620" s="8">
        <v>250</v>
      </c>
      <c r="K1620" s="10">
        <f t="shared" si="602"/>
        <v>196750</v>
      </c>
      <c r="L1620" s="23">
        <v>1</v>
      </c>
      <c r="M1620" s="23" t="s">
        <v>42</v>
      </c>
      <c r="N1620" s="23" t="s">
        <v>36</v>
      </c>
      <c r="O1620" s="6" t="s">
        <v>272</v>
      </c>
      <c r="P1620" s="23">
        <v>30</v>
      </c>
      <c r="Q1620" s="7">
        <v>100</v>
      </c>
      <c r="R1620" s="7">
        <v>6750</v>
      </c>
      <c r="S1620" s="9">
        <f>P1620*R1620</f>
        <v>202500</v>
      </c>
      <c r="T1620" s="23">
        <v>25</v>
      </c>
      <c r="U1620" s="7">
        <v>50</v>
      </c>
      <c r="V1620" s="9">
        <f>S1620*U1620/100</f>
        <v>101250</v>
      </c>
      <c r="W1620" s="9">
        <f t="shared" ref="W1620" si="603">S1620-V1620</f>
        <v>101250</v>
      </c>
      <c r="X1620" s="12">
        <f t="shared" ref="X1620:X1621" si="604">K1620+W1620</f>
        <v>298000</v>
      </c>
      <c r="Y1620" s="9"/>
      <c r="Z1620" s="13">
        <v>50000000</v>
      </c>
      <c r="AA1620" s="23">
        <v>0</v>
      </c>
      <c r="AB1620" s="23">
        <v>0</v>
      </c>
      <c r="AC1620" s="8" t="s">
        <v>534</v>
      </c>
      <c r="AD1620" s="7"/>
    </row>
    <row r="1621" spans="1:30" s="45" customFormat="1" ht="20.100000000000001" customHeight="1" x14ac:dyDescent="0.3">
      <c r="A1621" s="1"/>
      <c r="B1621" s="1" t="s">
        <v>35</v>
      </c>
      <c r="C1621" s="1">
        <v>646</v>
      </c>
      <c r="D1621" s="1">
        <v>4</v>
      </c>
      <c r="E1621" s="1">
        <v>8</v>
      </c>
      <c r="F1621" s="1">
        <v>2</v>
      </c>
      <c r="G1621" s="1">
        <v>11</v>
      </c>
      <c r="H1621" s="138" t="s">
        <v>271</v>
      </c>
      <c r="I1621" s="2">
        <v>3411</v>
      </c>
      <c r="J1621" s="36">
        <v>220</v>
      </c>
      <c r="K1621" s="10">
        <f t="shared" si="602"/>
        <v>750420</v>
      </c>
      <c r="L1621" s="1"/>
      <c r="M1621" s="1"/>
      <c r="N1621" s="1"/>
      <c r="O1621" s="1"/>
      <c r="P1621" s="1"/>
      <c r="Q1621" s="2"/>
      <c r="R1621" s="2"/>
      <c r="S1621" s="2"/>
      <c r="T1621" s="1"/>
      <c r="U1621" s="2"/>
      <c r="V1621" s="44"/>
      <c r="W1621" s="2"/>
      <c r="X1621" s="12">
        <f t="shared" si="604"/>
        <v>750420</v>
      </c>
      <c r="Y1621" s="2"/>
      <c r="Z1621" s="13">
        <v>50000000</v>
      </c>
      <c r="AA1621" s="23">
        <v>0</v>
      </c>
      <c r="AB1621" s="23">
        <v>0</v>
      </c>
      <c r="AC1621" s="36">
        <v>0</v>
      </c>
      <c r="AD1621" s="2"/>
    </row>
    <row r="1622" spans="1:30" s="46" customFormat="1" ht="20.100000000000001" customHeight="1" x14ac:dyDescent="0.3">
      <c r="A1622" s="17"/>
      <c r="B1622" s="17"/>
      <c r="C1622" s="17"/>
      <c r="D1622" s="17"/>
      <c r="E1622" s="17"/>
      <c r="F1622" s="17"/>
      <c r="G1622" s="17"/>
      <c r="H1622" s="135"/>
      <c r="I1622" s="19"/>
      <c r="J1622" s="20"/>
      <c r="K1622" s="19"/>
      <c r="L1622" s="17"/>
      <c r="M1622" s="17"/>
      <c r="N1622" s="17"/>
      <c r="O1622" s="17"/>
      <c r="P1622" s="17"/>
      <c r="Q1622" s="19"/>
      <c r="R1622" s="19"/>
      <c r="S1622" s="19"/>
      <c r="T1622" s="17"/>
      <c r="U1622" s="19"/>
      <c r="V1622" s="21"/>
      <c r="W1622" s="19"/>
      <c r="X1622" s="19"/>
      <c r="Y1622" s="19"/>
      <c r="Z1622" s="19"/>
      <c r="AA1622" s="17"/>
      <c r="AB1622" s="17"/>
      <c r="AC1622" s="20"/>
      <c r="AD1622" s="19"/>
    </row>
    <row r="1623" spans="1:30" s="45" customFormat="1" ht="20.100000000000001" customHeight="1" x14ac:dyDescent="0.3">
      <c r="A1623" s="23">
        <v>1945</v>
      </c>
      <c r="B1623" s="23" t="s">
        <v>27</v>
      </c>
      <c r="C1623" s="23">
        <v>2727</v>
      </c>
      <c r="D1623" s="23">
        <v>5</v>
      </c>
      <c r="E1623" s="23">
        <v>5</v>
      </c>
      <c r="F1623" s="23">
        <v>0</v>
      </c>
      <c r="G1623" s="23">
        <v>0</v>
      </c>
      <c r="H1623" s="134" t="s">
        <v>272</v>
      </c>
      <c r="I1623" s="7">
        <v>200</v>
      </c>
      <c r="J1623" s="8">
        <v>150</v>
      </c>
      <c r="K1623" s="10">
        <f t="shared" si="602"/>
        <v>30000</v>
      </c>
      <c r="L1623" s="23"/>
      <c r="M1623" s="23"/>
      <c r="N1623" s="23"/>
      <c r="O1623" s="6"/>
      <c r="P1623" s="23"/>
      <c r="Q1623" s="7"/>
      <c r="R1623" s="7"/>
      <c r="S1623" s="9"/>
      <c r="T1623" s="23"/>
      <c r="U1623" s="7"/>
      <c r="V1623" s="9"/>
      <c r="W1623" s="9"/>
      <c r="X1623" s="12">
        <f t="shared" ref="X1623" si="605">K1623+W1623</f>
        <v>30000</v>
      </c>
      <c r="Y1623" s="9"/>
      <c r="Z1623" s="13"/>
      <c r="AA1623" s="9">
        <f>X1623-Z1623</f>
        <v>30000</v>
      </c>
      <c r="AB1623" s="23">
        <v>0.02</v>
      </c>
      <c r="AC1623" s="8" t="s">
        <v>535</v>
      </c>
      <c r="AD1623" s="7"/>
    </row>
    <row r="1624" spans="1:30" s="45" customFormat="1" ht="20.100000000000001" customHeight="1" x14ac:dyDescent="0.3">
      <c r="A1624" s="23"/>
      <c r="B1624" s="23"/>
      <c r="C1624" s="23"/>
      <c r="D1624" s="23"/>
      <c r="E1624" s="23"/>
      <c r="F1624" s="23"/>
      <c r="G1624" s="23"/>
      <c r="H1624" s="134"/>
      <c r="I1624" s="7"/>
      <c r="J1624" s="8"/>
      <c r="K1624" s="10"/>
      <c r="L1624" s="23">
        <v>1</v>
      </c>
      <c r="M1624" s="23" t="s">
        <v>42</v>
      </c>
      <c r="N1624" s="23" t="s">
        <v>36</v>
      </c>
      <c r="O1624" s="6" t="s">
        <v>272</v>
      </c>
      <c r="P1624" s="23">
        <v>81</v>
      </c>
      <c r="Q1624" s="7">
        <v>100</v>
      </c>
      <c r="R1624" s="7">
        <v>6750</v>
      </c>
      <c r="S1624" s="9">
        <f>P1624*R1624</f>
        <v>546750</v>
      </c>
      <c r="T1624" s="23">
        <v>50</v>
      </c>
      <c r="U1624" s="7">
        <v>76</v>
      </c>
      <c r="V1624" s="9">
        <f>S1624*U1624/100</f>
        <v>415530</v>
      </c>
      <c r="W1624" s="9">
        <f>S1624-V1624</f>
        <v>131220</v>
      </c>
      <c r="X1624" s="12">
        <f>K1624+W1624</f>
        <v>131220</v>
      </c>
      <c r="Y1624" s="9">
        <f>X1624*Q1624/100</f>
        <v>131220</v>
      </c>
      <c r="Z1624" s="13">
        <v>10000000</v>
      </c>
      <c r="AA1624" s="23">
        <v>0</v>
      </c>
      <c r="AB1624" s="23">
        <v>0</v>
      </c>
      <c r="AC1624" s="8"/>
      <c r="AD1624" s="7"/>
    </row>
    <row r="1625" spans="1:30" s="45" customFormat="1" ht="20.100000000000001" customHeight="1" x14ac:dyDescent="0.3">
      <c r="A1625" s="1"/>
      <c r="B1625" s="1"/>
      <c r="C1625" s="1"/>
      <c r="D1625" s="1"/>
      <c r="E1625" s="1"/>
      <c r="F1625" s="1"/>
      <c r="G1625" s="1"/>
      <c r="H1625" s="138" t="s">
        <v>271</v>
      </c>
      <c r="I1625" s="2">
        <v>1800</v>
      </c>
      <c r="J1625" s="36">
        <v>150</v>
      </c>
      <c r="K1625" s="10">
        <f t="shared" si="602"/>
        <v>270000</v>
      </c>
      <c r="L1625" s="1"/>
      <c r="M1625" s="1"/>
      <c r="N1625" s="1"/>
      <c r="O1625" s="1"/>
      <c r="P1625" s="1"/>
      <c r="Q1625" s="7"/>
      <c r="R1625" s="2"/>
      <c r="S1625" s="2"/>
      <c r="T1625" s="1"/>
      <c r="U1625" s="2"/>
      <c r="V1625" s="44"/>
      <c r="W1625" s="2"/>
      <c r="X1625" s="12">
        <f t="shared" ref="X1625:X1628" si="606">K1625+W1625</f>
        <v>270000</v>
      </c>
      <c r="Y1625" s="2"/>
      <c r="Z1625" s="13">
        <v>50000000</v>
      </c>
      <c r="AA1625" s="23">
        <v>0</v>
      </c>
      <c r="AB1625" s="23">
        <v>0</v>
      </c>
      <c r="AC1625" s="36"/>
      <c r="AD1625" s="2"/>
    </row>
    <row r="1626" spans="1:30" s="46" customFormat="1" ht="20.100000000000001" customHeight="1" x14ac:dyDescent="0.3">
      <c r="A1626" s="17"/>
      <c r="B1626" s="17"/>
      <c r="C1626" s="17"/>
      <c r="D1626" s="17"/>
      <c r="E1626" s="17"/>
      <c r="F1626" s="17"/>
      <c r="G1626" s="17"/>
      <c r="H1626" s="135"/>
      <c r="I1626" s="19"/>
      <c r="J1626" s="20"/>
      <c r="K1626" s="19"/>
      <c r="L1626" s="17"/>
      <c r="M1626" s="17"/>
      <c r="N1626" s="17"/>
      <c r="O1626" s="17"/>
      <c r="P1626" s="17"/>
      <c r="Q1626" s="19"/>
      <c r="R1626" s="19"/>
      <c r="S1626" s="19"/>
      <c r="T1626" s="17"/>
      <c r="U1626" s="19"/>
      <c r="V1626" s="21"/>
      <c r="W1626" s="19"/>
      <c r="X1626" s="19"/>
      <c r="Y1626" s="19"/>
      <c r="Z1626" s="19"/>
      <c r="AA1626" s="17"/>
      <c r="AB1626" s="17"/>
      <c r="AC1626" s="20"/>
      <c r="AD1626" s="19"/>
    </row>
    <row r="1627" spans="1:30" s="45" customFormat="1" ht="20.100000000000001" customHeight="1" x14ac:dyDescent="0.3">
      <c r="A1627" s="23">
        <v>1946</v>
      </c>
      <c r="B1627" s="23" t="s">
        <v>26</v>
      </c>
      <c r="C1627" s="23">
        <v>49</v>
      </c>
      <c r="D1627" s="23">
        <v>5</v>
      </c>
      <c r="E1627" s="23">
        <v>12</v>
      </c>
      <c r="F1627" s="23">
        <v>2</v>
      </c>
      <c r="G1627" s="23">
        <v>74</v>
      </c>
      <c r="H1627" s="134" t="s">
        <v>271</v>
      </c>
      <c r="I1627" s="7">
        <v>5074</v>
      </c>
      <c r="J1627" s="8">
        <v>150</v>
      </c>
      <c r="K1627" s="10">
        <f t="shared" si="602"/>
        <v>761100</v>
      </c>
      <c r="L1627" s="23"/>
      <c r="M1627" s="23"/>
      <c r="N1627" s="23"/>
      <c r="O1627" s="23"/>
      <c r="P1627" s="23"/>
      <c r="Q1627" s="7"/>
      <c r="R1627" s="7"/>
      <c r="S1627" s="7"/>
      <c r="T1627" s="23"/>
      <c r="U1627" s="7"/>
      <c r="V1627" s="11"/>
      <c r="W1627" s="7"/>
      <c r="X1627" s="12">
        <f t="shared" si="606"/>
        <v>761100</v>
      </c>
      <c r="Y1627" s="7"/>
      <c r="Z1627" s="7"/>
      <c r="AA1627" s="9">
        <f>X1627-Z1627</f>
        <v>761100</v>
      </c>
      <c r="AB1627" s="23">
        <v>0.01</v>
      </c>
      <c r="AC1627" s="8" t="s">
        <v>536</v>
      </c>
      <c r="AD1627" s="7"/>
    </row>
    <row r="1628" spans="1:30" s="45" customFormat="1" ht="20.100000000000001" customHeight="1" x14ac:dyDescent="0.3">
      <c r="A1628" s="1"/>
      <c r="B1628" s="1" t="s">
        <v>27</v>
      </c>
      <c r="C1628" s="1">
        <v>1414</v>
      </c>
      <c r="D1628" s="1">
        <v>5</v>
      </c>
      <c r="E1628" s="1">
        <v>12</v>
      </c>
      <c r="F1628" s="1">
        <v>2</v>
      </c>
      <c r="G1628" s="1">
        <v>93</v>
      </c>
      <c r="H1628" s="138" t="s">
        <v>272</v>
      </c>
      <c r="I1628" s="2">
        <v>400</v>
      </c>
      <c r="J1628" s="36">
        <v>150</v>
      </c>
      <c r="K1628" s="10">
        <f t="shared" si="602"/>
        <v>60000</v>
      </c>
      <c r="L1628" s="1"/>
      <c r="M1628" s="1"/>
      <c r="N1628" s="1"/>
      <c r="O1628" s="35"/>
      <c r="P1628" s="1"/>
      <c r="Q1628" s="2"/>
      <c r="R1628" s="2"/>
      <c r="S1628" s="9"/>
      <c r="T1628" s="1"/>
      <c r="U1628" s="2"/>
      <c r="V1628" s="9"/>
      <c r="W1628" s="9"/>
      <c r="X1628" s="12">
        <f t="shared" si="606"/>
        <v>60000</v>
      </c>
      <c r="Y1628" s="9"/>
      <c r="Z1628" s="13"/>
      <c r="AA1628" s="9">
        <f>X1628-Z1628</f>
        <v>60000</v>
      </c>
      <c r="AB1628" s="23">
        <v>0.02</v>
      </c>
      <c r="AC1628" s="36"/>
      <c r="AD1628" s="2"/>
    </row>
    <row r="1629" spans="1:30" s="45" customFormat="1" ht="20.100000000000001" customHeight="1" x14ac:dyDescent="0.3">
      <c r="A1629" s="1"/>
      <c r="B1629" s="1"/>
      <c r="C1629" s="1"/>
      <c r="D1629" s="1"/>
      <c r="E1629" s="1"/>
      <c r="F1629" s="1"/>
      <c r="G1629" s="1"/>
      <c r="H1629" s="138"/>
      <c r="I1629" s="2"/>
      <c r="J1629" s="36"/>
      <c r="K1629" s="9"/>
      <c r="L1629" s="1">
        <v>1</v>
      </c>
      <c r="M1629" s="1" t="s">
        <v>42</v>
      </c>
      <c r="N1629" s="1" t="s">
        <v>36</v>
      </c>
      <c r="O1629" s="35" t="s">
        <v>272</v>
      </c>
      <c r="P1629" s="1">
        <v>80</v>
      </c>
      <c r="Q1629" s="2">
        <v>100</v>
      </c>
      <c r="R1629" s="2">
        <v>6750</v>
      </c>
      <c r="S1629" s="9">
        <f>P1629*R1629</f>
        <v>540000</v>
      </c>
      <c r="T1629" s="1">
        <v>7</v>
      </c>
      <c r="U1629" s="2">
        <v>7</v>
      </c>
      <c r="V1629" s="9">
        <f>S1629*U1629/100</f>
        <v>37800</v>
      </c>
      <c r="W1629" s="9">
        <f>S1629-V1629</f>
        <v>502200</v>
      </c>
      <c r="X1629" s="12">
        <f>K1629+W1629</f>
        <v>502200</v>
      </c>
      <c r="Y1629" s="9">
        <f>X1629*Q1629/100</f>
        <v>502200</v>
      </c>
      <c r="Z1629" s="13">
        <v>10000000</v>
      </c>
      <c r="AA1629" s="23">
        <v>0</v>
      </c>
      <c r="AB1629" s="23">
        <v>0</v>
      </c>
      <c r="AC1629" s="36"/>
      <c r="AD1629" s="2"/>
    </row>
    <row r="1630" spans="1:30" s="45" customFormat="1" ht="20.100000000000001" customHeight="1" x14ac:dyDescent="0.3">
      <c r="A1630" s="1"/>
      <c r="B1630" s="1"/>
      <c r="C1630" s="1"/>
      <c r="D1630" s="1"/>
      <c r="E1630" s="1"/>
      <c r="F1630" s="1"/>
      <c r="G1630" s="1"/>
      <c r="H1630" s="138" t="s">
        <v>271</v>
      </c>
      <c r="I1630" s="2">
        <v>4693</v>
      </c>
      <c r="J1630" s="36">
        <v>150</v>
      </c>
      <c r="K1630" s="10">
        <f t="shared" si="602"/>
        <v>703950</v>
      </c>
      <c r="L1630" s="1"/>
      <c r="M1630" s="1"/>
      <c r="N1630" s="1"/>
      <c r="O1630" s="35"/>
      <c r="P1630" s="1"/>
      <c r="Q1630" s="2"/>
      <c r="R1630" s="2"/>
      <c r="S1630" s="2"/>
      <c r="T1630" s="1"/>
      <c r="U1630" s="2"/>
      <c r="V1630" s="44"/>
      <c r="W1630" s="2"/>
      <c r="X1630" s="12">
        <f>K1630+W1630</f>
        <v>703950</v>
      </c>
      <c r="Y1630" s="2"/>
      <c r="Z1630" s="13"/>
      <c r="AA1630" s="9">
        <f>X1630-Z1630</f>
        <v>703950</v>
      </c>
      <c r="AB1630" s="23">
        <v>0.01</v>
      </c>
      <c r="AC1630" s="36"/>
      <c r="AD1630" s="2"/>
    </row>
    <row r="1631" spans="1:30" s="45" customFormat="1" ht="20.100000000000001" customHeight="1" x14ac:dyDescent="0.3">
      <c r="A1631" s="1"/>
      <c r="B1631" s="1" t="s">
        <v>27</v>
      </c>
      <c r="C1631" s="1">
        <v>3460</v>
      </c>
      <c r="D1631" s="1">
        <v>5</v>
      </c>
      <c r="E1631" s="1">
        <v>13</v>
      </c>
      <c r="F1631" s="1">
        <v>0</v>
      </c>
      <c r="G1631" s="1">
        <v>10</v>
      </c>
      <c r="H1631" s="138" t="s">
        <v>271</v>
      </c>
      <c r="I1631" s="2">
        <v>5210</v>
      </c>
      <c r="J1631" s="36">
        <v>150</v>
      </c>
      <c r="K1631" s="10">
        <f t="shared" si="602"/>
        <v>781500</v>
      </c>
      <c r="L1631" s="1"/>
      <c r="M1631" s="1"/>
      <c r="N1631" s="1"/>
      <c r="O1631" s="1"/>
      <c r="P1631" s="1"/>
      <c r="Q1631" s="2"/>
      <c r="R1631" s="2"/>
      <c r="S1631" s="2"/>
      <c r="T1631" s="1"/>
      <c r="U1631" s="2"/>
      <c r="V1631" s="44"/>
      <c r="W1631" s="2"/>
      <c r="X1631" s="12">
        <f>K1631+W1631</f>
        <v>781500</v>
      </c>
      <c r="Y1631" s="2"/>
      <c r="Z1631" s="2"/>
      <c r="AA1631" s="9">
        <f>X1631-Z1631</f>
        <v>781500</v>
      </c>
      <c r="AB1631" s="23">
        <v>0.01</v>
      </c>
      <c r="AC1631" s="36"/>
      <c r="AD1631" s="2"/>
    </row>
    <row r="1632" spans="1:30" s="46" customFormat="1" ht="20.100000000000001" customHeight="1" x14ac:dyDescent="0.3">
      <c r="A1632" s="17"/>
      <c r="B1632" s="17"/>
      <c r="C1632" s="17"/>
      <c r="D1632" s="17"/>
      <c r="E1632" s="17"/>
      <c r="F1632" s="17"/>
      <c r="G1632" s="17"/>
      <c r="H1632" s="135"/>
      <c r="I1632" s="19"/>
      <c r="J1632" s="20"/>
      <c r="K1632" s="19"/>
      <c r="L1632" s="17"/>
      <c r="M1632" s="17"/>
      <c r="N1632" s="17"/>
      <c r="O1632" s="17"/>
      <c r="P1632" s="17"/>
      <c r="Q1632" s="19"/>
      <c r="R1632" s="19"/>
      <c r="S1632" s="19"/>
      <c r="T1632" s="17"/>
      <c r="U1632" s="19"/>
      <c r="V1632" s="21"/>
      <c r="W1632" s="19"/>
      <c r="X1632" s="19"/>
      <c r="Y1632" s="19"/>
      <c r="Z1632" s="19"/>
      <c r="AA1632" s="17"/>
      <c r="AB1632" s="17"/>
      <c r="AC1632" s="20"/>
      <c r="AD1632" s="19"/>
    </row>
    <row r="1633" spans="1:30" s="45" customFormat="1" ht="20.100000000000001" customHeight="1" x14ac:dyDescent="0.3">
      <c r="A1633" s="23">
        <v>1947</v>
      </c>
      <c r="B1633" s="23" t="s">
        <v>35</v>
      </c>
      <c r="C1633" s="23">
        <v>658</v>
      </c>
      <c r="D1633" s="23">
        <v>4</v>
      </c>
      <c r="E1633" s="23">
        <v>1</v>
      </c>
      <c r="F1633" s="23">
        <v>1</v>
      </c>
      <c r="G1633" s="23">
        <v>40</v>
      </c>
      <c r="H1633" s="134" t="s">
        <v>271</v>
      </c>
      <c r="I1633" s="7">
        <v>540</v>
      </c>
      <c r="J1633" s="8">
        <v>150</v>
      </c>
      <c r="K1633" s="10">
        <f t="shared" si="602"/>
        <v>81000</v>
      </c>
      <c r="L1633" s="23"/>
      <c r="M1633" s="23"/>
      <c r="N1633" s="23"/>
      <c r="O1633" s="23"/>
      <c r="P1633" s="23"/>
      <c r="Q1633" s="7"/>
      <c r="R1633" s="7"/>
      <c r="S1633" s="7"/>
      <c r="T1633" s="23"/>
      <c r="U1633" s="7"/>
      <c r="V1633" s="11"/>
      <c r="W1633" s="7"/>
      <c r="X1633" s="12">
        <f t="shared" ref="X1633" si="607">K1633+W1633</f>
        <v>81000</v>
      </c>
      <c r="Y1633" s="7"/>
      <c r="Z1633" s="13">
        <v>50000000</v>
      </c>
      <c r="AA1633" s="23">
        <v>0</v>
      </c>
      <c r="AB1633" s="23">
        <v>0</v>
      </c>
      <c r="AC1633" s="8" t="s">
        <v>537</v>
      </c>
      <c r="AD1633" s="7"/>
    </row>
    <row r="1634" spans="1:30" s="46" customFormat="1" ht="20.100000000000001" customHeight="1" x14ac:dyDescent="0.3">
      <c r="A1634" s="24"/>
      <c r="B1634" s="24"/>
      <c r="C1634" s="24"/>
      <c r="D1634" s="24"/>
      <c r="E1634" s="24"/>
      <c r="F1634" s="24"/>
      <c r="G1634" s="24"/>
      <c r="H1634" s="136"/>
      <c r="I1634" s="26"/>
      <c r="J1634" s="27"/>
      <c r="K1634" s="26"/>
      <c r="L1634" s="24"/>
      <c r="M1634" s="24"/>
      <c r="N1634" s="24"/>
      <c r="O1634" s="24"/>
      <c r="P1634" s="24"/>
      <c r="Q1634" s="26"/>
      <c r="R1634" s="26"/>
      <c r="S1634" s="26"/>
      <c r="T1634" s="24"/>
      <c r="U1634" s="26"/>
      <c r="V1634" s="28"/>
      <c r="W1634" s="26"/>
      <c r="X1634" s="26"/>
      <c r="Y1634" s="26"/>
      <c r="Z1634" s="26"/>
      <c r="AA1634" s="24"/>
      <c r="AB1634" s="24"/>
      <c r="AC1634" s="27"/>
      <c r="AD1634" s="26"/>
    </row>
    <row r="1635" spans="1:30" s="45" customFormat="1" ht="20.100000000000001" customHeight="1" x14ac:dyDescent="0.3">
      <c r="A1635" s="23">
        <v>1948</v>
      </c>
      <c r="B1635" s="23" t="s">
        <v>35</v>
      </c>
      <c r="C1635" s="23">
        <v>11113</v>
      </c>
      <c r="D1635" s="23">
        <v>4</v>
      </c>
      <c r="E1635" s="23">
        <v>5</v>
      </c>
      <c r="F1635" s="23">
        <v>2</v>
      </c>
      <c r="G1635" s="23">
        <v>62</v>
      </c>
      <c r="H1635" s="134" t="s">
        <v>271</v>
      </c>
      <c r="I1635" s="7">
        <v>2262</v>
      </c>
      <c r="J1635" s="8">
        <v>150</v>
      </c>
      <c r="K1635" s="10">
        <f t="shared" si="602"/>
        <v>339300</v>
      </c>
      <c r="L1635" s="23"/>
      <c r="M1635" s="23"/>
      <c r="N1635" s="23"/>
      <c r="O1635" s="23"/>
      <c r="P1635" s="23"/>
      <c r="Q1635" s="7"/>
      <c r="R1635" s="7"/>
      <c r="S1635" s="7"/>
      <c r="T1635" s="23"/>
      <c r="U1635" s="7"/>
      <c r="V1635" s="11"/>
      <c r="W1635" s="7"/>
      <c r="X1635" s="12">
        <f t="shared" ref="X1635" si="608">K1635+W1635</f>
        <v>339300</v>
      </c>
      <c r="Y1635" s="7"/>
      <c r="Z1635" s="13">
        <v>50000000</v>
      </c>
      <c r="AA1635" s="23">
        <v>0</v>
      </c>
      <c r="AB1635" s="23">
        <v>0</v>
      </c>
      <c r="AC1635" s="8" t="s">
        <v>538</v>
      </c>
      <c r="AD1635" s="7"/>
    </row>
    <row r="1636" spans="1:30" s="46" customFormat="1" ht="20.100000000000001" customHeight="1" x14ac:dyDescent="0.3">
      <c r="A1636" s="24"/>
      <c r="B1636" s="24"/>
      <c r="C1636" s="24"/>
      <c r="D1636" s="24"/>
      <c r="E1636" s="24"/>
      <c r="F1636" s="24"/>
      <c r="G1636" s="24"/>
      <c r="H1636" s="136"/>
      <c r="I1636" s="26"/>
      <c r="J1636" s="27"/>
      <c r="K1636" s="26"/>
      <c r="L1636" s="24"/>
      <c r="M1636" s="24"/>
      <c r="N1636" s="24"/>
      <c r="O1636" s="24"/>
      <c r="P1636" s="24"/>
      <c r="Q1636" s="26"/>
      <c r="R1636" s="26"/>
      <c r="S1636" s="26"/>
      <c r="T1636" s="24"/>
      <c r="U1636" s="26"/>
      <c r="V1636" s="28"/>
      <c r="W1636" s="26"/>
      <c r="X1636" s="26"/>
      <c r="Y1636" s="26"/>
      <c r="Z1636" s="26"/>
      <c r="AA1636" s="24"/>
      <c r="AB1636" s="24"/>
      <c r="AC1636" s="27"/>
      <c r="AD1636" s="26"/>
    </row>
    <row r="1637" spans="1:30" s="45" customFormat="1" ht="20.100000000000001" customHeight="1" x14ac:dyDescent="0.3">
      <c r="A1637" s="23">
        <v>1949</v>
      </c>
      <c r="B1637" s="23" t="s">
        <v>35</v>
      </c>
      <c r="C1637" s="23">
        <v>7795</v>
      </c>
      <c r="D1637" s="23">
        <v>9</v>
      </c>
      <c r="E1637" s="23">
        <v>1</v>
      </c>
      <c r="F1637" s="23">
        <v>3</v>
      </c>
      <c r="G1637" s="23">
        <v>95</v>
      </c>
      <c r="H1637" s="134" t="s">
        <v>272</v>
      </c>
      <c r="I1637" s="7">
        <v>300</v>
      </c>
      <c r="J1637" s="8">
        <v>220</v>
      </c>
      <c r="K1637" s="10">
        <f t="shared" si="602"/>
        <v>66000</v>
      </c>
      <c r="L1637" s="23">
        <v>1</v>
      </c>
      <c r="M1637" s="23" t="s">
        <v>42</v>
      </c>
      <c r="N1637" s="23" t="s">
        <v>36</v>
      </c>
      <c r="O1637" s="6" t="s">
        <v>272</v>
      </c>
      <c r="P1637" s="23">
        <v>108</v>
      </c>
      <c r="Q1637" s="7">
        <v>100</v>
      </c>
      <c r="R1637" s="7">
        <v>6750</v>
      </c>
      <c r="S1637" s="9">
        <f>P1637*R1637</f>
        <v>729000</v>
      </c>
      <c r="T1637" s="23">
        <v>25</v>
      </c>
      <c r="U1637" s="7">
        <v>40</v>
      </c>
      <c r="V1637" s="9">
        <f>S1637*U1637/100</f>
        <v>291600</v>
      </c>
      <c r="W1637" s="9">
        <f t="shared" ref="W1637" si="609">S1637-V1637</f>
        <v>437400</v>
      </c>
      <c r="X1637" s="12">
        <f t="shared" ref="X1637:X1638" si="610">K1637+W1637</f>
        <v>503400</v>
      </c>
      <c r="Y1637" s="7"/>
      <c r="Z1637" s="13">
        <v>50000000</v>
      </c>
      <c r="AA1637" s="23">
        <v>0</v>
      </c>
      <c r="AB1637" s="23">
        <v>0</v>
      </c>
      <c r="AC1637" s="8" t="s">
        <v>539</v>
      </c>
      <c r="AD1637" s="7"/>
    </row>
    <row r="1638" spans="1:30" s="45" customFormat="1" ht="20.100000000000001" customHeight="1" x14ac:dyDescent="0.3">
      <c r="A1638" s="1"/>
      <c r="B1638" s="1"/>
      <c r="C1638" s="1"/>
      <c r="D1638" s="1"/>
      <c r="E1638" s="1"/>
      <c r="F1638" s="1"/>
      <c r="G1638" s="1"/>
      <c r="H1638" s="138" t="s">
        <v>271</v>
      </c>
      <c r="I1638" s="2">
        <v>495</v>
      </c>
      <c r="J1638" s="36">
        <v>220</v>
      </c>
      <c r="K1638" s="10">
        <f t="shared" si="602"/>
        <v>108900</v>
      </c>
      <c r="L1638" s="1"/>
      <c r="M1638" s="1"/>
      <c r="N1638" s="1"/>
      <c r="O1638" s="1"/>
      <c r="P1638" s="1"/>
      <c r="Q1638" s="2"/>
      <c r="R1638" s="2"/>
      <c r="S1638" s="2"/>
      <c r="T1638" s="1"/>
      <c r="U1638" s="2"/>
      <c r="V1638" s="44"/>
      <c r="W1638" s="2"/>
      <c r="X1638" s="12">
        <f t="shared" si="610"/>
        <v>108900</v>
      </c>
      <c r="Y1638" s="2"/>
      <c r="Z1638" s="13">
        <v>50000000</v>
      </c>
      <c r="AA1638" s="23">
        <v>0</v>
      </c>
      <c r="AB1638" s="23">
        <v>0</v>
      </c>
      <c r="AC1638" s="36"/>
      <c r="AD1638" s="2"/>
    </row>
    <row r="1639" spans="1:30" s="46" customFormat="1" ht="20.100000000000001" customHeight="1" x14ac:dyDescent="0.3">
      <c r="A1639" s="17"/>
      <c r="B1639" s="17"/>
      <c r="C1639" s="17"/>
      <c r="D1639" s="17"/>
      <c r="E1639" s="17"/>
      <c r="F1639" s="17"/>
      <c r="G1639" s="17"/>
      <c r="H1639" s="135"/>
      <c r="I1639" s="19"/>
      <c r="J1639" s="20"/>
      <c r="K1639" s="19"/>
      <c r="L1639" s="17"/>
      <c r="M1639" s="17"/>
      <c r="N1639" s="17"/>
      <c r="O1639" s="17"/>
      <c r="P1639" s="17"/>
      <c r="Q1639" s="19"/>
      <c r="R1639" s="19"/>
      <c r="S1639" s="19"/>
      <c r="T1639" s="17"/>
      <c r="U1639" s="19"/>
      <c r="V1639" s="21"/>
      <c r="W1639" s="19"/>
      <c r="X1639" s="19"/>
      <c r="Y1639" s="19"/>
      <c r="Z1639" s="19"/>
      <c r="AA1639" s="17"/>
      <c r="AB1639" s="17"/>
      <c r="AC1639" s="20"/>
      <c r="AD1639" s="19"/>
    </row>
    <row r="1640" spans="1:30" s="125" customFormat="1" ht="20.100000000000001" customHeight="1" x14ac:dyDescent="0.3">
      <c r="A1640" s="29">
        <v>1950</v>
      </c>
      <c r="B1640" s="29" t="s">
        <v>35</v>
      </c>
      <c r="C1640" s="29">
        <v>13531</v>
      </c>
      <c r="D1640" s="29">
        <v>8</v>
      </c>
      <c r="E1640" s="29">
        <v>0</v>
      </c>
      <c r="F1640" s="29">
        <v>0</v>
      </c>
      <c r="G1640" s="29">
        <v>75</v>
      </c>
      <c r="H1640" s="137" t="s">
        <v>272</v>
      </c>
      <c r="I1640" s="31">
        <v>71</v>
      </c>
      <c r="J1640" s="32">
        <v>330</v>
      </c>
      <c r="K1640" s="33">
        <f t="shared" si="602"/>
        <v>23430</v>
      </c>
      <c r="L1640" s="29"/>
      <c r="M1640" s="29"/>
      <c r="N1640" s="29"/>
      <c r="O1640" s="30"/>
      <c r="P1640" s="29"/>
      <c r="Q1640" s="31"/>
      <c r="R1640" s="31"/>
      <c r="S1640" s="33"/>
      <c r="T1640" s="29"/>
      <c r="U1640" s="31"/>
      <c r="V1640" s="48"/>
      <c r="W1640" s="31"/>
      <c r="X1640" s="34">
        <f>K1640+W1640</f>
        <v>23430</v>
      </c>
      <c r="Y1640" s="31"/>
      <c r="Z1640" s="33"/>
      <c r="AA1640" s="33">
        <f>X1640-Z1640</f>
        <v>23430</v>
      </c>
      <c r="AB1640" s="29">
        <v>0.02</v>
      </c>
      <c r="AC1640" s="32" t="s">
        <v>540</v>
      </c>
      <c r="AD1640" s="31"/>
    </row>
    <row r="1641" spans="1:30" s="113" customFormat="1" ht="20.100000000000001" customHeight="1" x14ac:dyDescent="0.3">
      <c r="A1641" s="1"/>
      <c r="B1641" s="1"/>
      <c r="C1641" s="1"/>
      <c r="D1641" s="1"/>
      <c r="E1641" s="1"/>
      <c r="F1641" s="1"/>
      <c r="G1641" s="1"/>
      <c r="H1641" s="138" t="s">
        <v>280</v>
      </c>
      <c r="I1641" s="2">
        <v>4</v>
      </c>
      <c r="J1641" s="36">
        <v>330</v>
      </c>
      <c r="K1641" s="13">
        <f t="shared" si="602"/>
        <v>1320</v>
      </c>
      <c r="L1641" s="1"/>
      <c r="M1641" s="1"/>
      <c r="N1641" s="1"/>
      <c r="O1641" s="35"/>
      <c r="P1641" s="1"/>
      <c r="Q1641" s="2"/>
      <c r="R1641" s="2"/>
      <c r="S1641" s="13"/>
      <c r="T1641" s="1"/>
      <c r="U1641" s="2"/>
      <c r="V1641" s="44"/>
      <c r="W1641" s="2"/>
      <c r="X1641" s="37">
        <f>K1641+W1641</f>
        <v>1320</v>
      </c>
      <c r="Y1641" s="2"/>
      <c r="Z1641" s="13"/>
      <c r="AA1641" s="13">
        <f>X1641-Z1641</f>
        <v>1320</v>
      </c>
      <c r="AB1641" s="1">
        <v>0.3</v>
      </c>
      <c r="AC1641" s="36"/>
      <c r="AD1641" s="2"/>
    </row>
    <row r="1642" spans="1:30" s="113" customFormat="1" ht="20.100000000000001" customHeight="1" x14ac:dyDescent="0.3">
      <c r="A1642" s="1"/>
      <c r="B1642" s="1"/>
      <c r="C1642" s="1"/>
      <c r="D1642" s="1"/>
      <c r="E1642" s="1"/>
      <c r="F1642" s="1"/>
      <c r="G1642" s="1"/>
      <c r="H1642" s="138"/>
      <c r="I1642" s="2"/>
      <c r="J1642" s="36"/>
      <c r="K1642" s="13"/>
      <c r="L1642" s="1">
        <v>1</v>
      </c>
      <c r="M1642" s="1" t="s">
        <v>37</v>
      </c>
      <c r="N1642" s="1" t="s">
        <v>36</v>
      </c>
      <c r="O1642" s="35" t="s">
        <v>272</v>
      </c>
      <c r="P1642" s="1">
        <v>24</v>
      </c>
      <c r="Q1642" s="2">
        <v>100</v>
      </c>
      <c r="R1642" s="2">
        <v>7450</v>
      </c>
      <c r="S1642" s="13">
        <f t="shared" ref="S1642:S1647" si="611">P1642*R1642</f>
        <v>178800</v>
      </c>
      <c r="T1642" s="1">
        <v>5</v>
      </c>
      <c r="U1642" s="2">
        <v>5</v>
      </c>
      <c r="V1642" s="9">
        <f t="shared" ref="V1642:V1647" si="612">S1642*U1642/100</f>
        <v>8940</v>
      </c>
      <c r="W1642" s="9">
        <f t="shared" ref="W1642:W1647" si="613">S1642-V1642</f>
        <v>169860</v>
      </c>
      <c r="X1642" s="37">
        <f t="shared" ref="X1642:X1647" si="614">K1642+W1642</f>
        <v>169860</v>
      </c>
      <c r="Y1642" s="9">
        <f t="shared" ref="Y1642:Y1647" si="615">X1642*Q1642/100</f>
        <v>169860</v>
      </c>
      <c r="Z1642" s="13"/>
      <c r="AA1642" s="13">
        <f>X1642-Z1642</f>
        <v>169860</v>
      </c>
      <c r="AB1642" s="1">
        <v>0.02</v>
      </c>
      <c r="AC1642" s="36"/>
      <c r="AD1642" s="2"/>
    </row>
    <row r="1643" spans="1:30" s="113" customFormat="1" ht="20.100000000000001" customHeight="1" x14ac:dyDescent="0.3">
      <c r="A1643" s="1"/>
      <c r="B1643" s="1"/>
      <c r="C1643" s="1"/>
      <c r="D1643" s="1"/>
      <c r="E1643" s="1"/>
      <c r="F1643" s="1"/>
      <c r="G1643" s="1"/>
      <c r="H1643" s="138"/>
      <c r="I1643" s="2"/>
      <c r="J1643" s="36"/>
      <c r="K1643" s="13"/>
      <c r="L1643" s="1"/>
      <c r="M1643" s="1"/>
      <c r="N1643" s="1"/>
      <c r="O1643" s="35" t="s">
        <v>280</v>
      </c>
      <c r="P1643" s="1">
        <v>16</v>
      </c>
      <c r="Q1643" s="2">
        <v>100</v>
      </c>
      <c r="R1643" s="2">
        <v>7450</v>
      </c>
      <c r="S1643" s="13">
        <f t="shared" si="611"/>
        <v>119200</v>
      </c>
      <c r="T1643" s="1">
        <v>5</v>
      </c>
      <c r="U1643" s="2">
        <v>5</v>
      </c>
      <c r="V1643" s="9">
        <f t="shared" si="612"/>
        <v>5960</v>
      </c>
      <c r="W1643" s="9">
        <f t="shared" si="613"/>
        <v>113240</v>
      </c>
      <c r="X1643" s="37">
        <f t="shared" si="614"/>
        <v>113240</v>
      </c>
      <c r="Y1643" s="9">
        <f t="shared" si="615"/>
        <v>113240</v>
      </c>
      <c r="Z1643" s="13"/>
      <c r="AA1643" s="13">
        <f>X1643-Z1643</f>
        <v>113240</v>
      </c>
      <c r="AB1643" s="1">
        <v>0.3</v>
      </c>
      <c r="AC1643" s="36"/>
      <c r="AD1643" s="2"/>
    </row>
    <row r="1644" spans="1:30" s="113" customFormat="1" ht="20.100000000000001" customHeight="1" x14ac:dyDescent="0.3">
      <c r="A1644" s="1"/>
      <c r="B1644" s="1"/>
      <c r="C1644" s="1"/>
      <c r="D1644" s="1"/>
      <c r="E1644" s="1"/>
      <c r="F1644" s="1"/>
      <c r="G1644" s="1"/>
      <c r="H1644" s="138"/>
      <c r="I1644" s="2"/>
      <c r="J1644" s="36"/>
      <c r="K1644" s="13"/>
      <c r="L1644" s="1">
        <v>2</v>
      </c>
      <c r="M1644" s="1" t="s">
        <v>37</v>
      </c>
      <c r="N1644" s="1" t="s">
        <v>36</v>
      </c>
      <c r="O1644" s="35" t="s">
        <v>272</v>
      </c>
      <c r="P1644" s="1">
        <v>40</v>
      </c>
      <c r="Q1644" s="2">
        <v>100</v>
      </c>
      <c r="R1644" s="2">
        <v>7450</v>
      </c>
      <c r="S1644" s="13">
        <f t="shared" si="611"/>
        <v>298000</v>
      </c>
      <c r="T1644" s="1">
        <v>5</v>
      </c>
      <c r="U1644" s="2">
        <v>5</v>
      </c>
      <c r="V1644" s="9">
        <f t="shared" si="612"/>
        <v>14900</v>
      </c>
      <c r="W1644" s="9">
        <f t="shared" si="613"/>
        <v>283100</v>
      </c>
      <c r="X1644" s="37">
        <f t="shared" si="614"/>
        <v>283100</v>
      </c>
      <c r="Y1644" s="9">
        <f t="shared" si="615"/>
        <v>283100</v>
      </c>
      <c r="Z1644" s="13"/>
      <c r="AA1644" s="13">
        <f>X1644-Z1644</f>
        <v>283100</v>
      </c>
      <c r="AB1644" s="1">
        <v>0.02</v>
      </c>
      <c r="AC1644" s="36"/>
      <c r="AD1644" s="2"/>
    </row>
    <row r="1645" spans="1:30" s="113" customFormat="1" ht="20.100000000000001" customHeight="1" x14ac:dyDescent="0.3">
      <c r="A1645" s="1"/>
      <c r="B1645" s="1"/>
      <c r="C1645" s="1"/>
      <c r="D1645" s="1"/>
      <c r="E1645" s="1"/>
      <c r="F1645" s="1"/>
      <c r="G1645" s="1"/>
      <c r="H1645" s="138"/>
      <c r="I1645" s="2"/>
      <c r="J1645" s="36"/>
      <c r="K1645" s="13"/>
      <c r="L1645" s="1">
        <v>3</v>
      </c>
      <c r="M1645" s="1" t="s">
        <v>37</v>
      </c>
      <c r="N1645" s="1" t="s">
        <v>36</v>
      </c>
      <c r="O1645" s="35" t="s">
        <v>272</v>
      </c>
      <c r="P1645" s="1">
        <v>40</v>
      </c>
      <c r="Q1645" s="2">
        <v>100</v>
      </c>
      <c r="R1645" s="2">
        <v>7450</v>
      </c>
      <c r="S1645" s="13">
        <f t="shared" si="611"/>
        <v>298000</v>
      </c>
      <c r="T1645" s="1">
        <v>5</v>
      </c>
      <c r="U1645" s="2">
        <v>5</v>
      </c>
      <c r="V1645" s="9">
        <f t="shared" si="612"/>
        <v>14900</v>
      </c>
      <c r="W1645" s="9">
        <f t="shared" si="613"/>
        <v>283100</v>
      </c>
      <c r="X1645" s="37">
        <f t="shared" si="614"/>
        <v>283100</v>
      </c>
      <c r="Y1645" s="9">
        <f t="shared" si="615"/>
        <v>283100</v>
      </c>
      <c r="Z1645" s="13"/>
      <c r="AA1645" s="13">
        <f t="shared" ref="AA1645:AA1647" si="616">X1645-Z1645</f>
        <v>283100</v>
      </c>
      <c r="AB1645" s="1">
        <v>0.02</v>
      </c>
      <c r="AC1645" s="36"/>
      <c r="AD1645" s="2"/>
    </row>
    <row r="1646" spans="1:30" s="113" customFormat="1" ht="20.100000000000001" customHeight="1" x14ac:dyDescent="0.3">
      <c r="A1646" s="1"/>
      <c r="B1646" s="1"/>
      <c r="C1646" s="1"/>
      <c r="D1646" s="1"/>
      <c r="E1646" s="1"/>
      <c r="F1646" s="1"/>
      <c r="G1646" s="1"/>
      <c r="H1646" s="138"/>
      <c r="I1646" s="2"/>
      <c r="J1646" s="36"/>
      <c r="K1646" s="13"/>
      <c r="L1646" s="1">
        <v>4</v>
      </c>
      <c r="M1646" s="1" t="s">
        <v>37</v>
      </c>
      <c r="N1646" s="1" t="s">
        <v>36</v>
      </c>
      <c r="O1646" s="35" t="s">
        <v>272</v>
      </c>
      <c r="P1646" s="1">
        <v>40</v>
      </c>
      <c r="Q1646" s="2">
        <v>100</v>
      </c>
      <c r="R1646" s="2">
        <v>7450</v>
      </c>
      <c r="S1646" s="13">
        <f t="shared" si="611"/>
        <v>298000</v>
      </c>
      <c r="T1646" s="1">
        <v>5</v>
      </c>
      <c r="U1646" s="2">
        <v>5</v>
      </c>
      <c r="V1646" s="9">
        <f t="shared" si="612"/>
        <v>14900</v>
      </c>
      <c r="W1646" s="9">
        <f t="shared" si="613"/>
        <v>283100</v>
      </c>
      <c r="X1646" s="37">
        <f t="shared" si="614"/>
        <v>283100</v>
      </c>
      <c r="Y1646" s="9">
        <f t="shared" si="615"/>
        <v>283100</v>
      </c>
      <c r="Z1646" s="13"/>
      <c r="AA1646" s="13">
        <f t="shared" si="616"/>
        <v>283100</v>
      </c>
      <c r="AB1646" s="1">
        <v>0.02</v>
      </c>
      <c r="AC1646" s="36"/>
      <c r="AD1646" s="2"/>
    </row>
    <row r="1647" spans="1:30" s="113" customFormat="1" ht="20.100000000000001" customHeight="1" x14ac:dyDescent="0.3">
      <c r="A1647" s="1"/>
      <c r="B1647" s="1"/>
      <c r="C1647" s="1"/>
      <c r="D1647" s="1"/>
      <c r="E1647" s="1"/>
      <c r="F1647" s="1"/>
      <c r="G1647" s="1"/>
      <c r="H1647" s="138"/>
      <c r="I1647" s="2"/>
      <c r="J1647" s="36"/>
      <c r="K1647" s="13"/>
      <c r="L1647" s="1">
        <v>5</v>
      </c>
      <c r="M1647" s="1" t="s">
        <v>37</v>
      </c>
      <c r="N1647" s="1" t="s">
        <v>36</v>
      </c>
      <c r="O1647" s="35" t="s">
        <v>272</v>
      </c>
      <c r="P1647" s="1">
        <v>40</v>
      </c>
      <c r="Q1647" s="2">
        <v>100</v>
      </c>
      <c r="R1647" s="2">
        <v>7450</v>
      </c>
      <c r="S1647" s="13">
        <f t="shared" si="611"/>
        <v>298000</v>
      </c>
      <c r="T1647" s="1">
        <v>5</v>
      </c>
      <c r="U1647" s="2">
        <v>5</v>
      </c>
      <c r="V1647" s="9">
        <f t="shared" si="612"/>
        <v>14900</v>
      </c>
      <c r="W1647" s="9">
        <f t="shared" si="613"/>
        <v>283100</v>
      </c>
      <c r="X1647" s="37">
        <f t="shared" si="614"/>
        <v>283100</v>
      </c>
      <c r="Y1647" s="9">
        <f t="shared" si="615"/>
        <v>283100</v>
      </c>
      <c r="Z1647" s="13"/>
      <c r="AA1647" s="13">
        <f t="shared" si="616"/>
        <v>283100</v>
      </c>
      <c r="AB1647" s="1">
        <v>0.02</v>
      </c>
      <c r="AC1647" s="36"/>
      <c r="AD1647" s="2"/>
    </row>
    <row r="1648" spans="1:30" s="114" customFormat="1" ht="20.100000000000001" customHeight="1" x14ac:dyDescent="0.3">
      <c r="A1648" s="17"/>
      <c r="B1648" s="17"/>
      <c r="C1648" s="17"/>
      <c r="D1648" s="17"/>
      <c r="E1648" s="17"/>
      <c r="F1648" s="17"/>
      <c r="G1648" s="17"/>
      <c r="H1648" s="135"/>
      <c r="I1648" s="19"/>
      <c r="J1648" s="20"/>
      <c r="K1648" s="19"/>
      <c r="L1648" s="17"/>
      <c r="M1648" s="17"/>
      <c r="N1648" s="17"/>
      <c r="O1648" s="18"/>
      <c r="P1648" s="17"/>
      <c r="Q1648" s="19"/>
      <c r="R1648" s="19"/>
      <c r="S1648" s="19"/>
      <c r="T1648" s="17"/>
      <c r="U1648" s="19"/>
      <c r="V1648" s="21"/>
      <c r="W1648" s="19"/>
      <c r="X1648" s="19"/>
      <c r="Y1648" s="19"/>
      <c r="Z1648" s="19"/>
      <c r="AA1648" s="17"/>
      <c r="AB1648" s="17"/>
      <c r="AC1648" s="20"/>
      <c r="AD1648" s="19"/>
    </row>
    <row r="1649" spans="1:30" s="45" customFormat="1" ht="20.100000000000001" customHeight="1" x14ac:dyDescent="0.3">
      <c r="A1649" s="23">
        <v>1951</v>
      </c>
      <c r="B1649" s="23" t="s">
        <v>35</v>
      </c>
      <c r="C1649" s="23">
        <v>1974</v>
      </c>
      <c r="D1649" s="23">
        <v>2</v>
      </c>
      <c r="E1649" s="23">
        <v>1</v>
      </c>
      <c r="F1649" s="23">
        <v>3</v>
      </c>
      <c r="G1649" s="23">
        <v>44</v>
      </c>
      <c r="H1649" s="134" t="s">
        <v>271</v>
      </c>
      <c r="I1649" s="7">
        <v>744</v>
      </c>
      <c r="J1649" s="8">
        <v>150</v>
      </c>
      <c r="K1649" s="10">
        <f t="shared" si="602"/>
        <v>111600</v>
      </c>
      <c r="L1649" s="23"/>
      <c r="M1649" s="23"/>
      <c r="N1649" s="23"/>
      <c r="O1649" s="23"/>
      <c r="P1649" s="23"/>
      <c r="Q1649" s="7"/>
      <c r="R1649" s="7"/>
      <c r="S1649" s="7"/>
      <c r="T1649" s="23"/>
      <c r="U1649" s="7"/>
      <c r="V1649" s="11"/>
      <c r="W1649" s="7"/>
      <c r="X1649" s="12">
        <f t="shared" ref="X1649" si="617">K1649+W1649</f>
        <v>111600</v>
      </c>
      <c r="Y1649" s="7"/>
      <c r="Z1649" s="13">
        <v>50000000</v>
      </c>
      <c r="AA1649" s="23">
        <v>0</v>
      </c>
      <c r="AB1649" s="23">
        <v>0</v>
      </c>
      <c r="AC1649" s="8" t="s">
        <v>541</v>
      </c>
      <c r="AD1649" s="7"/>
    </row>
    <row r="1650" spans="1:30" s="46" customFormat="1" ht="20.100000000000001" customHeight="1" x14ac:dyDescent="0.3">
      <c r="A1650" s="24"/>
      <c r="B1650" s="24"/>
      <c r="C1650" s="24"/>
      <c r="D1650" s="24"/>
      <c r="E1650" s="24"/>
      <c r="F1650" s="24"/>
      <c r="G1650" s="24"/>
      <c r="H1650" s="136"/>
      <c r="I1650" s="26"/>
      <c r="J1650" s="27"/>
      <c r="K1650" s="26"/>
      <c r="L1650" s="24"/>
      <c r="M1650" s="24"/>
      <c r="N1650" s="24"/>
      <c r="O1650" s="24"/>
      <c r="P1650" s="24"/>
      <c r="Q1650" s="26"/>
      <c r="R1650" s="26"/>
      <c r="S1650" s="26"/>
      <c r="T1650" s="24"/>
      <c r="U1650" s="26"/>
      <c r="V1650" s="28"/>
      <c r="W1650" s="26"/>
      <c r="X1650" s="26"/>
      <c r="Y1650" s="26"/>
      <c r="Z1650" s="26"/>
      <c r="AA1650" s="24"/>
      <c r="AB1650" s="24"/>
      <c r="AC1650" s="27"/>
      <c r="AD1650" s="26"/>
    </row>
    <row r="1651" spans="1:30" s="45" customFormat="1" ht="20.100000000000001" customHeight="1" x14ac:dyDescent="0.3">
      <c r="A1651" s="23">
        <v>1952</v>
      </c>
      <c r="B1651" s="23" t="s">
        <v>35</v>
      </c>
      <c r="C1651" s="23">
        <v>3296</v>
      </c>
      <c r="D1651" s="23">
        <v>2</v>
      </c>
      <c r="E1651" s="23">
        <v>1</v>
      </c>
      <c r="F1651" s="23">
        <v>1</v>
      </c>
      <c r="G1651" s="23">
        <v>30</v>
      </c>
      <c r="H1651" s="134" t="s">
        <v>271</v>
      </c>
      <c r="I1651" s="7">
        <v>530</v>
      </c>
      <c r="J1651" s="8">
        <v>250</v>
      </c>
      <c r="K1651" s="10">
        <f t="shared" si="602"/>
        <v>132500</v>
      </c>
      <c r="L1651" s="23"/>
      <c r="M1651" s="23"/>
      <c r="N1651" s="23"/>
      <c r="O1651" s="23"/>
      <c r="P1651" s="23"/>
      <c r="Q1651" s="7"/>
      <c r="R1651" s="7"/>
      <c r="S1651" s="7"/>
      <c r="T1651" s="23"/>
      <c r="U1651" s="7"/>
      <c r="V1651" s="11"/>
      <c r="W1651" s="7"/>
      <c r="X1651" s="12">
        <f>K1651+W1651</f>
        <v>132500</v>
      </c>
      <c r="Y1651" s="7"/>
      <c r="Z1651" s="13">
        <v>50000000</v>
      </c>
      <c r="AA1651" s="23">
        <v>0</v>
      </c>
      <c r="AB1651" s="23">
        <v>0</v>
      </c>
      <c r="AC1651" s="8" t="s">
        <v>542</v>
      </c>
      <c r="AD1651" s="7"/>
    </row>
    <row r="1652" spans="1:30" s="46" customFormat="1" ht="20.100000000000001" customHeight="1" x14ac:dyDescent="0.3">
      <c r="A1652" s="24"/>
      <c r="B1652" s="24"/>
      <c r="C1652" s="24"/>
      <c r="D1652" s="24"/>
      <c r="E1652" s="24"/>
      <c r="F1652" s="24"/>
      <c r="G1652" s="24"/>
      <c r="H1652" s="136"/>
      <c r="I1652" s="26"/>
      <c r="J1652" s="27"/>
      <c r="K1652" s="61"/>
      <c r="L1652" s="24"/>
      <c r="M1652" s="24"/>
      <c r="N1652" s="24"/>
      <c r="O1652" s="24"/>
      <c r="P1652" s="24"/>
      <c r="Q1652" s="26"/>
      <c r="R1652" s="26"/>
      <c r="S1652" s="26"/>
      <c r="T1652" s="24"/>
      <c r="U1652" s="26"/>
      <c r="V1652" s="28"/>
      <c r="W1652" s="26"/>
      <c r="X1652" s="62"/>
      <c r="Y1652" s="26"/>
      <c r="Z1652" s="19"/>
      <c r="AA1652" s="47"/>
      <c r="AB1652" s="24"/>
      <c r="AC1652" s="27"/>
      <c r="AD1652" s="26"/>
    </row>
    <row r="1653" spans="1:30" s="45" customFormat="1" ht="20.100000000000001" customHeight="1" x14ac:dyDescent="0.3">
      <c r="A1653" s="23">
        <v>1953</v>
      </c>
      <c r="B1653" s="23" t="s">
        <v>35</v>
      </c>
      <c r="C1653" s="23">
        <v>98</v>
      </c>
      <c r="D1653" s="23">
        <v>9</v>
      </c>
      <c r="E1653" s="23">
        <v>4</v>
      </c>
      <c r="F1653" s="23">
        <v>2</v>
      </c>
      <c r="G1653" s="23">
        <v>3</v>
      </c>
      <c r="H1653" s="134" t="s">
        <v>271</v>
      </c>
      <c r="I1653" s="7">
        <v>1803</v>
      </c>
      <c r="J1653" s="8">
        <v>150</v>
      </c>
      <c r="K1653" s="9">
        <f t="shared" si="602"/>
        <v>270450</v>
      </c>
      <c r="L1653" s="23"/>
      <c r="M1653" s="23"/>
      <c r="N1653" s="23"/>
      <c r="O1653" s="23"/>
      <c r="P1653" s="23"/>
      <c r="Q1653" s="7"/>
      <c r="R1653" s="7"/>
      <c r="S1653" s="7"/>
      <c r="T1653" s="23"/>
      <c r="U1653" s="7"/>
      <c r="V1653" s="11"/>
      <c r="W1653" s="7"/>
      <c r="X1653" s="12">
        <f t="shared" ref="X1653:X1656" si="618">K1653+W1653</f>
        <v>270450</v>
      </c>
      <c r="Y1653" s="7"/>
      <c r="Z1653" s="13">
        <v>50000000</v>
      </c>
      <c r="AA1653" s="23">
        <v>0</v>
      </c>
      <c r="AB1653" s="23">
        <v>0</v>
      </c>
      <c r="AC1653" s="8" t="s">
        <v>543</v>
      </c>
      <c r="AD1653" s="7"/>
    </row>
    <row r="1654" spans="1:30" s="45" customFormat="1" ht="20.100000000000001" customHeight="1" x14ac:dyDescent="0.3">
      <c r="A1654" s="1"/>
      <c r="B1654" s="1" t="s">
        <v>35</v>
      </c>
      <c r="C1654" s="1">
        <v>94</v>
      </c>
      <c r="D1654" s="1">
        <v>9</v>
      </c>
      <c r="E1654" s="1">
        <v>4</v>
      </c>
      <c r="F1654" s="1">
        <v>1</v>
      </c>
      <c r="G1654" s="1">
        <v>73</v>
      </c>
      <c r="H1654" s="138" t="s">
        <v>271</v>
      </c>
      <c r="I1654" s="2">
        <v>1773</v>
      </c>
      <c r="J1654" s="36">
        <v>150</v>
      </c>
      <c r="K1654" s="10">
        <f t="shared" si="602"/>
        <v>265950</v>
      </c>
      <c r="L1654" s="1"/>
      <c r="M1654" s="1"/>
      <c r="N1654" s="1"/>
      <c r="O1654" s="1"/>
      <c r="P1654" s="1"/>
      <c r="Q1654" s="2"/>
      <c r="R1654" s="2"/>
      <c r="S1654" s="2"/>
      <c r="T1654" s="1"/>
      <c r="U1654" s="2"/>
      <c r="V1654" s="44"/>
      <c r="W1654" s="2"/>
      <c r="X1654" s="12">
        <f t="shared" si="618"/>
        <v>265950</v>
      </c>
      <c r="Y1654" s="2"/>
      <c r="Z1654" s="13">
        <v>50000000</v>
      </c>
      <c r="AA1654" s="23">
        <v>0</v>
      </c>
      <c r="AB1654" s="23">
        <v>0</v>
      </c>
      <c r="AC1654" s="36">
        <v>0</v>
      </c>
      <c r="AD1654" s="2"/>
    </row>
    <row r="1655" spans="1:30" s="45" customFormat="1" ht="20.100000000000001" customHeight="1" x14ac:dyDescent="0.3">
      <c r="A1655" s="1"/>
      <c r="B1655" s="1" t="s">
        <v>35</v>
      </c>
      <c r="C1655" s="1">
        <v>13000</v>
      </c>
      <c r="D1655" s="1">
        <v>2</v>
      </c>
      <c r="E1655" s="1">
        <v>1</v>
      </c>
      <c r="F1655" s="1">
        <v>2</v>
      </c>
      <c r="G1655" s="1">
        <v>2</v>
      </c>
      <c r="H1655" s="138" t="s">
        <v>272</v>
      </c>
      <c r="I1655" s="2">
        <v>202</v>
      </c>
      <c r="J1655" s="36">
        <v>150</v>
      </c>
      <c r="K1655" s="10">
        <f t="shared" si="602"/>
        <v>30300</v>
      </c>
      <c r="L1655" s="1">
        <v>1</v>
      </c>
      <c r="M1655" s="1" t="s">
        <v>42</v>
      </c>
      <c r="N1655" s="1" t="s">
        <v>36</v>
      </c>
      <c r="O1655" s="35" t="s">
        <v>272</v>
      </c>
      <c r="P1655" s="1">
        <v>108</v>
      </c>
      <c r="Q1655" s="2">
        <v>100</v>
      </c>
      <c r="R1655" s="2">
        <v>6750</v>
      </c>
      <c r="S1655" s="9">
        <f>P1655*R1655</f>
        <v>729000</v>
      </c>
      <c r="T1655" s="1">
        <v>20</v>
      </c>
      <c r="U1655" s="2">
        <v>30</v>
      </c>
      <c r="V1655" s="9">
        <f>S1655*U1655/100</f>
        <v>218700</v>
      </c>
      <c r="W1655" s="9">
        <f>S1655-V1655</f>
        <v>510300</v>
      </c>
      <c r="X1655" s="12">
        <f t="shared" si="618"/>
        <v>540600</v>
      </c>
      <c r="Y1655" s="9">
        <f t="shared" ref="Y1655" si="619">X1655*Q1655/100</f>
        <v>540600</v>
      </c>
      <c r="Z1655" s="13">
        <v>50000000</v>
      </c>
      <c r="AA1655" s="23">
        <v>0</v>
      </c>
      <c r="AB1655" s="23">
        <v>0</v>
      </c>
      <c r="AC1655" s="36">
        <v>0</v>
      </c>
      <c r="AD1655" s="2"/>
    </row>
    <row r="1656" spans="1:30" s="45" customFormat="1" ht="20.100000000000001" customHeight="1" x14ac:dyDescent="0.3">
      <c r="A1656" s="1"/>
      <c r="B1656" s="1"/>
      <c r="C1656" s="1"/>
      <c r="D1656" s="1"/>
      <c r="E1656" s="1"/>
      <c r="F1656" s="1"/>
      <c r="G1656" s="1"/>
      <c r="H1656" s="138" t="s">
        <v>271</v>
      </c>
      <c r="I1656" s="2">
        <v>400</v>
      </c>
      <c r="J1656" s="36">
        <v>150</v>
      </c>
      <c r="K1656" s="10">
        <f t="shared" si="602"/>
        <v>60000</v>
      </c>
      <c r="L1656" s="1"/>
      <c r="M1656" s="1"/>
      <c r="N1656" s="1"/>
      <c r="O1656" s="1"/>
      <c r="P1656" s="1"/>
      <c r="Q1656" s="2"/>
      <c r="R1656" s="2"/>
      <c r="S1656" s="2"/>
      <c r="T1656" s="1"/>
      <c r="U1656" s="2"/>
      <c r="V1656" s="44"/>
      <c r="W1656" s="2"/>
      <c r="X1656" s="12">
        <f t="shared" si="618"/>
        <v>60000</v>
      </c>
      <c r="Y1656" s="2"/>
      <c r="Z1656" s="13">
        <v>50000000</v>
      </c>
      <c r="AA1656" s="23">
        <v>0</v>
      </c>
      <c r="AB1656" s="23">
        <v>0</v>
      </c>
      <c r="AC1656" s="36"/>
      <c r="AD1656" s="2"/>
    </row>
    <row r="1657" spans="1:30" s="46" customFormat="1" ht="20.100000000000001" customHeight="1" x14ac:dyDescent="0.3">
      <c r="A1657" s="17"/>
      <c r="B1657" s="17"/>
      <c r="C1657" s="17"/>
      <c r="D1657" s="17"/>
      <c r="E1657" s="17"/>
      <c r="F1657" s="17"/>
      <c r="G1657" s="17"/>
      <c r="H1657" s="135"/>
      <c r="I1657" s="19"/>
      <c r="J1657" s="20"/>
      <c r="K1657" s="19"/>
      <c r="L1657" s="17"/>
      <c r="M1657" s="17"/>
      <c r="N1657" s="17"/>
      <c r="O1657" s="17"/>
      <c r="P1657" s="17"/>
      <c r="Q1657" s="19"/>
      <c r="R1657" s="19"/>
      <c r="S1657" s="19"/>
      <c r="T1657" s="17"/>
      <c r="U1657" s="19"/>
      <c r="V1657" s="21"/>
      <c r="W1657" s="19"/>
      <c r="X1657" s="19"/>
      <c r="Y1657" s="19"/>
      <c r="Z1657" s="19"/>
      <c r="AA1657" s="17"/>
      <c r="AB1657" s="17"/>
      <c r="AC1657" s="20"/>
      <c r="AD1657" s="19"/>
    </row>
    <row r="1658" spans="1:30" s="45" customFormat="1" ht="20.100000000000001" customHeight="1" x14ac:dyDescent="0.3">
      <c r="A1658" s="23">
        <v>1954</v>
      </c>
      <c r="B1658" s="23" t="s">
        <v>35</v>
      </c>
      <c r="C1658" s="23">
        <v>1345</v>
      </c>
      <c r="D1658" s="23">
        <v>3</v>
      </c>
      <c r="E1658" s="23">
        <v>3</v>
      </c>
      <c r="F1658" s="23">
        <v>1</v>
      </c>
      <c r="G1658" s="23">
        <v>33</v>
      </c>
      <c r="H1658" s="134" t="s">
        <v>271</v>
      </c>
      <c r="I1658" s="7">
        <v>1333</v>
      </c>
      <c r="J1658" s="8">
        <v>150</v>
      </c>
      <c r="K1658" s="10">
        <f t="shared" si="602"/>
        <v>199950</v>
      </c>
      <c r="L1658" s="23"/>
      <c r="M1658" s="23"/>
      <c r="N1658" s="23"/>
      <c r="O1658" s="23"/>
      <c r="P1658" s="23"/>
      <c r="Q1658" s="7"/>
      <c r="R1658" s="7"/>
      <c r="S1658" s="7"/>
      <c r="T1658" s="23"/>
      <c r="U1658" s="7"/>
      <c r="V1658" s="11"/>
      <c r="W1658" s="7"/>
      <c r="X1658" s="12">
        <f t="shared" ref="X1658" si="620">K1658+W1658</f>
        <v>199950</v>
      </c>
      <c r="Y1658" s="7"/>
      <c r="Z1658" s="13">
        <v>50000000</v>
      </c>
      <c r="AA1658" s="23">
        <v>0</v>
      </c>
      <c r="AB1658" s="23">
        <v>0</v>
      </c>
      <c r="AC1658" s="8" t="s">
        <v>544</v>
      </c>
      <c r="AD1658" s="7"/>
    </row>
    <row r="1659" spans="1:30" s="46" customFormat="1" ht="20.100000000000001" customHeight="1" x14ac:dyDescent="0.3">
      <c r="A1659" s="24"/>
      <c r="B1659" s="24"/>
      <c r="C1659" s="24"/>
      <c r="D1659" s="24"/>
      <c r="E1659" s="24"/>
      <c r="F1659" s="24"/>
      <c r="G1659" s="24"/>
      <c r="H1659" s="136"/>
      <c r="I1659" s="26"/>
      <c r="J1659" s="27"/>
      <c r="K1659" s="26"/>
      <c r="L1659" s="24"/>
      <c r="M1659" s="24"/>
      <c r="N1659" s="24"/>
      <c r="O1659" s="24"/>
      <c r="P1659" s="24"/>
      <c r="Q1659" s="26"/>
      <c r="R1659" s="26"/>
      <c r="S1659" s="26"/>
      <c r="T1659" s="24"/>
      <c r="U1659" s="26"/>
      <c r="V1659" s="28"/>
      <c r="W1659" s="26"/>
      <c r="X1659" s="26"/>
      <c r="Y1659" s="26"/>
      <c r="Z1659" s="26"/>
      <c r="AA1659" s="24"/>
      <c r="AB1659" s="24"/>
      <c r="AC1659" s="27"/>
      <c r="AD1659" s="26"/>
    </row>
    <row r="1660" spans="1:30" s="45" customFormat="1" ht="20.100000000000001" customHeight="1" x14ac:dyDescent="0.3">
      <c r="A1660" s="23">
        <v>1955</v>
      </c>
      <c r="B1660" s="23" t="s">
        <v>35</v>
      </c>
      <c r="C1660" s="23">
        <v>3310</v>
      </c>
      <c r="D1660" s="23">
        <v>5</v>
      </c>
      <c r="E1660" s="23">
        <v>3</v>
      </c>
      <c r="F1660" s="23">
        <v>1</v>
      </c>
      <c r="G1660" s="23">
        <v>50</v>
      </c>
      <c r="H1660" s="134" t="s">
        <v>271</v>
      </c>
      <c r="I1660" s="7">
        <v>1350</v>
      </c>
      <c r="J1660" s="8">
        <v>150</v>
      </c>
      <c r="K1660" s="10">
        <f t="shared" si="602"/>
        <v>202500</v>
      </c>
      <c r="L1660" s="23"/>
      <c r="M1660" s="23"/>
      <c r="N1660" s="23"/>
      <c r="O1660" s="23"/>
      <c r="P1660" s="23"/>
      <c r="Q1660" s="7"/>
      <c r="R1660" s="7"/>
      <c r="S1660" s="7"/>
      <c r="T1660" s="23"/>
      <c r="U1660" s="7"/>
      <c r="V1660" s="11"/>
      <c r="W1660" s="7"/>
      <c r="X1660" s="12">
        <f t="shared" ref="X1660" si="621">K1660+W1660</f>
        <v>202500</v>
      </c>
      <c r="Y1660" s="7"/>
      <c r="Z1660" s="13">
        <v>50000000</v>
      </c>
      <c r="AA1660" s="23">
        <v>0</v>
      </c>
      <c r="AB1660" s="23">
        <v>0</v>
      </c>
      <c r="AC1660" s="8" t="s">
        <v>545</v>
      </c>
      <c r="AD1660" s="7"/>
    </row>
    <row r="1661" spans="1:30" s="46" customFormat="1" ht="20.100000000000001" customHeight="1" x14ac:dyDescent="0.3">
      <c r="A1661" s="24"/>
      <c r="B1661" s="24"/>
      <c r="C1661" s="24"/>
      <c r="D1661" s="24"/>
      <c r="E1661" s="24"/>
      <c r="F1661" s="24"/>
      <c r="G1661" s="24"/>
      <c r="H1661" s="136"/>
      <c r="I1661" s="26"/>
      <c r="J1661" s="27"/>
      <c r="K1661" s="26"/>
      <c r="L1661" s="24"/>
      <c r="M1661" s="24"/>
      <c r="N1661" s="24"/>
      <c r="O1661" s="24"/>
      <c r="P1661" s="24"/>
      <c r="Q1661" s="26"/>
      <c r="R1661" s="26"/>
      <c r="S1661" s="26"/>
      <c r="T1661" s="24"/>
      <c r="U1661" s="26"/>
      <c r="V1661" s="28"/>
      <c r="W1661" s="26"/>
      <c r="X1661" s="26"/>
      <c r="Y1661" s="26"/>
      <c r="Z1661" s="26"/>
      <c r="AA1661" s="24"/>
      <c r="AB1661" s="24"/>
      <c r="AC1661" s="27"/>
      <c r="AD1661" s="26"/>
    </row>
    <row r="1662" spans="1:30" s="45" customFormat="1" ht="20.100000000000001" customHeight="1" x14ac:dyDescent="0.3">
      <c r="A1662" s="23">
        <v>1956</v>
      </c>
      <c r="B1662" s="23" t="s">
        <v>35</v>
      </c>
      <c r="C1662" s="23">
        <v>3381</v>
      </c>
      <c r="D1662" s="23">
        <v>5</v>
      </c>
      <c r="E1662" s="23">
        <v>8</v>
      </c>
      <c r="F1662" s="23">
        <v>2</v>
      </c>
      <c r="G1662" s="23">
        <v>55</v>
      </c>
      <c r="H1662" s="134" t="s">
        <v>271</v>
      </c>
      <c r="I1662" s="7">
        <v>3455</v>
      </c>
      <c r="J1662" s="8">
        <v>150</v>
      </c>
      <c r="K1662" s="10">
        <f t="shared" si="602"/>
        <v>518250</v>
      </c>
      <c r="L1662" s="23"/>
      <c r="M1662" s="23"/>
      <c r="N1662" s="23"/>
      <c r="O1662" s="23"/>
      <c r="P1662" s="23"/>
      <c r="Q1662" s="7"/>
      <c r="R1662" s="7"/>
      <c r="S1662" s="7"/>
      <c r="T1662" s="23"/>
      <c r="U1662" s="7"/>
      <c r="V1662" s="11"/>
      <c r="W1662" s="7"/>
      <c r="X1662" s="12">
        <f t="shared" ref="X1662:X1663" si="622">K1662+W1662</f>
        <v>518250</v>
      </c>
      <c r="Y1662" s="7"/>
      <c r="Z1662" s="13">
        <v>50000000</v>
      </c>
      <c r="AA1662" s="23">
        <v>0</v>
      </c>
      <c r="AB1662" s="23">
        <v>0</v>
      </c>
      <c r="AC1662" s="8" t="s">
        <v>546</v>
      </c>
      <c r="AD1662" s="7"/>
    </row>
    <row r="1663" spans="1:30" s="45" customFormat="1" ht="20.100000000000001" customHeight="1" x14ac:dyDescent="0.3">
      <c r="A1663" s="1"/>
      <c r="B1663" s="1" t="s">
        <v>35</v>
      </c>
      <c r="C1663" s="1">
        <v>3383</v>
      </c>
      <c r="D1663" s="1">
        <v>5</v>
      </c>
      <c r="E1663" s="1">
        <v>4</v>
      </c>
      <c r="F1663" s="1">
        <v>0</v>
      </c>
      <c r="G1663" s="1">
        <v>86</v>
      </c>
      <c r="H1663" s="138" t="s">
        <v>271</v>
      </c>
      <c r="I1663" s="2">
        <v>1686</v>
      </c>
      <c r="J1663" s="36">
        <v>150</v>
      </c>
      <c r="K1663" s="10">
        <f t="shared" si="602"/>
        <v>252900</v>
      </c>
      <c r="L1663" s="1"/>
      <c r="M1663" s="1"/>
      <c r="N1663" s="1"/>
      <c r="O1663" s="1"/>
      <c r="P1663" s="1"/>
      <c r="Q1663" s="2"/>
      <c r="R1663" s="2"/>
      <c r="S1663" s="2"/>
      <c r="T1663" s="1"/>
      <c r="U1663" s="2"/>
      <c r="V1663" s="44"/>
      <c r="W1663" s="2"/>
      <c r="X1663" s="12">
        <f t="shared" si="622"/>
        <v>252900</v>
      </c>
      <c r="Y1663" s="7"/>
      <c r="Z1663" s="13">
        <v>50000000</v>
      </c>
      <c r="AA1663" s="23">
        <v>0</v>
      </c>
      <c r="AB1663" s="23">
        <v>0</v>
      </c>
      <c r="AC1663" s="36">
        <v>0</v>
      </c>
      <c r="AD1663" s="2"/>
    </row>
    <row r="1664" spans="1:30" s="46" customFormat="1" ht="20.100000000000001" customHeight="1" x14ac:dyDescent="0.3">
      <c r="A1664" s="17"/>
      <c r="B1664" s="17"/>
      <c r="C1664" s="17"/>
      <c r="D1664" s="17"/>
      <c r="E1664" s="17"/>
      <c r="F1664" s="17"/>
      <c r="G1664" s="17"/>
      <c r="H1664" s="135"/>
      <c r="I1664" s="19"/>
      <c r="J1664" s="20"/>
      <c r="K1664" s="19"/>
      <c r="L1664" s="17"/>
      <c r="M1664" s="17"/>
      <c r="N1664" s="17"/>
      <c r="O1664" s="17"/>
      <c r="P1664" s="17"/>
      <c r="Q1664" s="19"/>
      <c r="R1664" s="19"/>
      <c r="S1664" s="19"/>
      <c r="T1664" s="17"/>
      <c r="U1664" s="19"/>
      <c r="V1664" s="21"/>
      <c r="W1664" s="19"/>
      <c r="X1664" s="19"/>
      <c r="Y1664" s="19"/>
      <c r="Z1664" s="19"/>
      <c r="AA1664" s="17"/>
      <c r="AB1664" s="17"/>
      <c r="AC1664" s="20"/>
      <c r="AD1664" s="19"/>
    </row>
    <row r="1665" spans="1:30" s="64" customFormat="1" ht="20.100000000000001" customHeight="1" x14ac:dyDescent="0.3">
      <c r="A1665" s="1">
        <v>1957</v>
      </c>
      <c r="B1665" s="1" t="s">
        <v>35</v>
      </c>
      <c r="C1665" s="1">
        <v>1808</v>
      </c>
      <c r="D1665" s="1">
        <v>6</v>
      </c>
      <c r="E1665" s="1">
        <v>1</v>
      </c>
      <c r="F1665" s="1">
        <v>1</v>
      </c>
      <c r="G1665" s="1">
        <v>0</v>
      </c>
      <c r="H1665" s="133" t="s">
        <v>274</v>
      </c>
      <c r="I1665" s="2">
        <v>500</v>
      </c>
      <c r="J1665" s="36">
        <v>150</v>
      </c>
      <c r="K1665" s="13">
        <f>I1665*J1665</f>
        <v>75000</v>
      </c>
      <c r="L1665" s="1"/>
      <c r="M1665" s="1"/>
      <c r="N1665" s="1"/>
      <c r="O1665" s="1"/>
      <c r="P1665" s="1"/>
      <c r="Q1665" s="2"/>
      <c r="R1665" s="2"/>
      <c r="S1665" s="2"/>
      <c r="T1665" s="1"/>
      <c r="U1665" s="2"/>
      <c r="V1665" s="44"/>
      <c r="W1665" s="2"/>
      <c r="X1665" s="37">
        <f>K1665+W1665</f>
        <v>75000</v>
      </c>
      <c r="Y1665" s="2"/>
      <c r="Z1665" s="2"/>
      <c r="AA1665" s="13">
        <f>X1665-Z1665</f>
        <v>75000</v>
      </c>
      <c r="AB1665" s="1">
        <v>0.3</v>
      </c>
      <c r="AC1665" s="36" t="s">
        <v>547</v>
      </c>
      <c r="AD1665" s="2"/>
    </row>
    <row r="1666" spans="1:30" s="64" customFormat="1" ht="20.100000000000001" customHeight="1" x14ac:dyDescent="0.3">
      <c r="A1666" s="1"/>
      <c r="B1666" s="1" t="s">
        <v>35</v>
      </c>
      <c r="C1666" s="1">
        <v>1809</v>
      </c>
      <c r="D1666" s="1">
        <v>6</v>
      </c>
      <c r="E1666" s="1">
        <v>3</v>
      </c>
      <c r="F1666" s="1">
        <v>3</v>
      </c>
      <c r="G1666" s="1">
        <v>0</v>
      </c>
      <c r="H1666" s="133" t="s">
        <v>274</v>
      </c>
      <c r="I1666" s="2">
        <v>1500</v>
      </c>
      <c r="J1666" s="36">
        <v>150</v>
      </c>
      <c r="K1666" s="10">
        <f>I1666*J1666</f>
        <v>225000</v>
      </c>
      <c r="L1666" s="1"/>
      <c r="M1666" s="1"/>
      <c r="N1666" s="1"/>
      <c r="O1666" s="1"/>
      <c r="P1666" s="1"/>
      <c r="Q1666" s="2"/>
      <c r="R1666" s="2"/>
      <c r="S1666" s="2"/>
      <c r="T1666" s="1"/>
      <c r="U1666" s="2"/>
      <c r="V1666" s="44"/>
      <c r="W1666" s="2"/>
      <c r="X1666" s="12">
        <f>K1666+W1666</f>
        <v>225000</v>
      </c>
      <c r="Y1666" s="2"/>
      <c r="Z1666" s="2"/>
      <c r="AA1666" s="9">
        <f>X1666-Z1666</f>
        <v>225000</v>
      </c>
      <c r="AB1666" s="23">
        <v>0.3</v>
      </c>
      <c r="AC1666" s="36"/>
      <c r="AD1666" s="2"/>
    </row>
    <row r="1667" spans="1:30" s="46" customFormat="1" ht="20.100000000000001" customHeight="1" x14ac:dyDescent="0.3">
      <c r="A1667" s="17"/>
      <c r="B1667" s="17"/>
      <c r="C1667" s="17"/>
      <c r="D1667" s="17"/>
      <c r="E1667" s="17"/>
      <c r="F1667" s="17"/>
      <c r="G1667" s="17"/>
      <c r="H1667" s="132"/>
      <c r="I1667" s="19"/>
      <c r="J1667" s="20"/>
      <c r="K1667" s="19"/>
      <c r="L1667" s="17"/>
      <c r="M1667" s="17"/>
      <c r="N1667" s="17"/>
      <c r="O1667" s="17"/>
      <c r="P1667" s="17"/>
      <c r="Q1667" s="19"/>
      <c r="R1667" s="19"/>
      <c r="S1667" s="19"/>
      <c r="T1667" s="17"/>
      <c r="U1667" s="19"/>
      <c r="V1667" s="21"/>
      <c r="W1667" s="19"/>
      <c r="X1667" s="19"/>
      <c r="Y1667" s="19"/>
      <c r="Z1667" s="19"/>
      <c r="AA1667" s="17"/>
      <c r="AB1667" s="17"/>
      <c r="AC1667" s="20"/>
      <c r="AD1667" s="19"/>
    </row>
    <row r="1668" spans="1:30" s="45" customFormat="1" ht="20.100000000000001" customHeight="1" x14ac:dyDescent="0.3">
      <c r="A1668" s="23">
        <v>1958</v>
      </c>
      <c r="B1668" s="23" t="s">
        <v>35</v>
      </c>
      <c r="C1668" s="23">
        <v>3271</v>
      </c>
      <c r="D1668" s="23">
        <v>2</v>
      </c>
      <c r="E1668" s="23">
        <v>11</v>
      </c>
      <c r="F1668" s="23">
        <v>0</v>
      </c>
      <c r="G1668" s="23">
        <v>90</v>
      </c>
      <c r="H1668" s="134" t="s">
        <v>271</v>
      </c>
      <c r="I1668" s="7">
        <v>4490</v>
      </c>
      <c r="J1668" s="8">
        <v>150</v>
      </c>
      <c r="K1668" s="9">
        <f t="shared" si="602"/>
        <v>673500</v>
      </c>
      <c r="L1668" s="23"/>
      <c r="M1668" s="23"/>
      <c r="N1668" s="23"/>
      <c r="O1668" s="23"/>
      <c r="P1668" s="23"/>
      <c r="Q1668" s="7"/>
      <c r="R1668" s="7"/>
      <c r="S1668" s="7"/>
      <c r="T1668" s="23"/>
      <c r="U1668" s="7"/>
      <c r="V1668" s="11"/>
      <c r="W1668" s="7"/>
      <c r="X1668" s="12">
        <f t="shared" ref="X1668:X1669" si="623">K1668+W1668</f>
        <v>673500</v>
      </c>
      <c r="Y1668" s="7"/>
      <c r="Z1668" s="13">
        <v>50000000</v>
      </c>
      <c r="AA1668" s="23">
        <v>0</v>
      </c>
      <c r="AB1668" s="23">
        <v>0</v>
      </c>
      <c r="AC1668" s="8" t="s">
        <v>548</v>
      </c>
      <c r="AD1668" s="7"/>
    </row>
    <row r="1669" spans="1:30" s="45" customFormat="1" ht="20.100000000000001" customHeight="1" x14ac:dyDescent="0.3">
      <c r="A1669" s="1"/>
      <c r="B1669" s="1" t="s">
        <v>35</v>
      </c>
      <c r="C1669" s="1">
        <v>3270</v>
      </c>
      <c r="D1669" s="1">
        <v>4</v>
      </c>
      <c r="E1669" s="1">
        <v>7</v>
      </c>
      <c r="F1669" s="1">
        <v>0</v>
      </c>
      <c r="G1669" s="1">
        <v>0</v>
      </c>
      <c r="H1669" s="138" t="s">
        <v>271</v>
      </c>
      <c r="I1669" s="2">
        <v>2800</v>
      </c>
      <c r="J1669" s="36">
        <v>150</v>
      </c>
      <c r="K1669" s="10">
        <f t="shared" si="602"/>
        <v>420000</v>
      </c>
      <c r="L1669" s="1"/>
      <c r="M1669" s="1"/>
      <c r="N1669" s="1"/>
      <c r="O1669" s="1"/>
      <c r="P1669" s="1"/>
      <c r="Q1669" s="2"/>
      <c r="R1669" s="2"/>
      <c r="S1669" s="2"/>
      <c r="T1669" s="1"/>
      <c r="U1669" s="2"/>
      <c r="V1669" s="44"/>
      <c r="W1669" s="2"/>
      <c r="X1669" s="12">
        <f t="shared" si="623"/>
        <v>420000</v>
      </c>
      <c r="Y1669" s="2"/>
      <c r="Z1669" s="13">
        <v>50000000</v>
      </c>
      <c r="AA1669" s="23">
        <v>0</v>
      </c>
      <c r="AB1669" s="23">
        <v>0</v>
      </c>
      <c r="AC1669" s="36">
        <v>0</v>
      </c>
      <c r="AD1669" s="2"/>
    </row>
    <row r="1670" spans="1:30" s="46" customFormat="1" ht="20.100000000000001" customHeight="1" x14ac:dyDescent="0.3">
      <c r="A1670" s="17"/>
      <c r="B1670" s="17"/>
      <c r="C1670" s="17"/>
      <c r="D1670" s="17"/>
      <c r="E1670" s="17"/>
      <c r="F1670" s="17"/>
      <c r="G1670" s="17"/>
      <c r="H1670" s="135"/>
      <c r="I1670" s="19"/>
      <c r="J1670" s="20"/>
      <c r="K1670" s="19"/>
      <c r="L1670" s="17"/>
      <c r="M1670" s="17"/>
      <c r="N1670" s="17"/>
      <c r="O1670" s="17"/>
      <c r="P1670" s="17"/>
      <c r="Q1670" s="19"/>
      <c r="R1670" s="19"/>
      <c r="S1670" s="19"/>
      <c r="T1670" s="17"/>
      <c r="U1670" s="19"/>
      <c r="V1670" s="21"/>
      <c r="W1670" s="19"/>
      <c r="X1670" s="19"/>
      <c r="Y1670" s="19"/>
      <c r="Z1670" s="19"/>
      <c r="AA1670" s="17"/>
      <c r="AB1670" s="17"/>
      <c r="AC1670" s="20"/>
      <c r="AD1670" s="19"/>
    </row>
    <row r="1671" spans="1:30" s="45" customFormat="1" ht="20.100000000000001" customHeight="1" x14ac:dyDescent="0.3">
      <c r="A1671" s="23">
        <v>1959</v>
      </c>
      <c r="B1671" s="23" t="s">
        <v>35</v>
      </c>
      <c r="C1671" s="23">
        <v>2051</v>
      </c>
      <c r="D1671" s="23">
        <v>2</v>
      </c>
      <c r="E1671" s="23">
        <v>2</v>
      </c>
      <c r="F1671" s="23">
        <v>2</v>
      </c>
      <c r="G1671" s="23">
        <v>92</v>
      </c>
      <c r="H1671" s="134" t="s">
        <v>271</v>
      </c>
      <c r="I1671" s="7">
        <v>1092</v>
      </c>
      <c r="J1671" s="8">
        <v>220</v>
      </c>
      <c r="K1671" s="10">
        <f t="shared" si="602"/>
        <v>240240</v>
      </c>
      <c r="L1671" s="23">
        <v>1</v>
      </c>
      <c r="M1671" s="23" t="s">
        <v>41</v>
      </c>
      <c r="N1671" s="23" t="s">
        <v>36</v>
      </c>
      <c r="O1671" s="100" t="s">
        <v>1850</v>
      </c>
      <c r="P1671" s="23">
        <v>378</v>
      </c>
      <c r="Q1671" s="7">
        <v>100</v>
      </c>
      <c r="R1671" s="7">
        <v>2000</v>
      </c>
      <c r="S1671" s="9">
        <f>P1671*R1671</f>
        <v>756000</v>
      </c>
      <c r="T1671" s="23">
        <v>8</v>
      </c>
      <c r="U1671" s="7">
        <v>8</v>
      </c>
      <c r="V1671" s="9">
        <f>S1671*U1671/100</f>
        <v>60480</v>
      </c>
      <c r="W1671" s="9">
        <f>S1671-V1671</f>
        <v>695520</v>
      </c>
      <c r="X1671" s="12">
        <f t="shared" ref="X1671:X1673" si="624">K1671+W1671</f>
        <v>935760</v>
      </c>
      <c r="Y1671" s="9">
        <f t="shared" ref="Y1671" si="625">X1671*Q1671/100</f>
        <v>935760</v>
      </c>
      <c r="Z1671" s="13">
        <v>50000000</v>
      </c>
      <c r="AA1671" s="23">
        <v>0</v>
      </c>
      <c r="AB1671" s="23">
        <v>0</v>
      </c>
      <c r="AC1671" s="8" t="s">
        <v>549</v>
      </c>
      <c r="AD1671" s="7"/>
    </row>
    <row r="1672" spans="1:30" s="45" customFormat="1" ht="20.100000000000001" customHeight="1" x14ac:dyDescent="0.3">
      <c r="A1672" s="1"/>
      <c r="B1672" s="1" t="s">
        <v>35</v>
      </c>
      <c r="C1672" s="1">
        <v>12772</v>
      </c>
      <c r="D1672" s="1">
        <v>6</v>
      </c>
      <c r="E1672" s="1">
        <v>1</v>
      </c>
      <c r="F1672" s="1">
        <v>2</v>
      </c>
      <c r="G1672" s="1">
        <v>68</v>
      </c>
      <c r="H1672" s="138" t="s">
        <v>271</v>
      </c>
      <c r="I1672" s="2">
        <v>668</v>
      </c>
      <c r="J1672" s="36">
        <v>250</v>
      </c>
      <c r="K1672" s="10">
        <f t="shared" si="602"/>
        <v>167000</v>
      </c>
      <c r="L1672" s="1"/>
      <c r="M1672" s="1"/>
      <c r="N1672" s="1"/>
      <c r="O1672" s="1"/>
      <c r="P1672" s="1"/>
      <c r="Q1672" s="2"/>
      <c r="R1672" s="2"/>
      <c r="S1672" s="2"/>
      <c r="T1672" s="1"/>
      <c r="U1672" s="2"/>
      <c r="V1672" s="44"/>
      <c r="W1672" s="2"/>
      <c r="X1672" s="12">
        <f t="shared" si="624"/>
        <v>167000</v>
      </c>
      <c r="Y1672" s="2"/>
      <c r="Z1672" s="13">
        <v>50000000</v>
      </c>
      <c r="AA1672" s="23">
        <v>0</v>
      </c>
      <c r="AB1672" s="23">
        <v>0</v>
      </c>
      <c r="AC1672" s="36">
        <v>0</v>
      </c>
      <c r="AD1672" s="2"/>
    </row>
    <row r="1673" spans="1:30" s="45" customFormat="1" ht="20.100000000000001" customHeight="1" x14ac:dyDescent="0.3">
      <c r="A1673" s="1"/>
      <c r="B1673" s="1" t="s">
        <v>35</v>
      </c>
      <c r="C1673" s="1">
        <v>13990</v>
      </c>
      <c r="D1673" s="1">
        <v>2</v>
      </c>
      <c r="E1673" s="1">
        <v>1</v>
      </c>
      <c r="F1673" s="1">
        <v>0</v>
      </c>
      <c r="G1673" s="1">
        <v>55</v>
      </c>
      <c r="H1673" s="138" t="s">
        <v>271</v>
      </c>
      <c r="I1673" s="2">
        <v>455</v>
      </c>
      <c r="J1673" s="36">
        <v>250</v>
      </c>
      <c r="K1673" s="10">
        <f t="shared" si="602"/>
        <v>113750</v>
      </c>
      <c r="L1673" s="1"/>
      <c r="M1673" s="1"/>
      <c r="N1673" s="1"/>
      <c r="O1673" s="1"/>
      <c r="P1673" s="1"/>
      <c r="Q1673" s="2"/>
      <c r="R1673" s="2"/>
      <c r="S1673" s="2"/>
      <c r="T1673" s="1"/>
      <c r="U1673" s="2"/>
      <c r="V1673" s="44"/>
      <c r="W1673" s="2"/>
      <c r="X1673" s="12">
        <f t="shared" si="624"/>
        <v>113750</v>
      </c>
      <c r="Y1673" s="2"/>
      <c r="Z1673" s="13">
        <v>50000000</v>
      </c>
      <c r="AA1673" s="23">
        <v>0</v>
      </c>
      <c r="AB1673" s="23">
        <v>0</v>
      </c>
      <c r="AC1673" s="36">
        <v>0</v>
      </c>
      <c r="AD1673" s="2"/>
    </row>
    <row r="1674" spans="1:30" s="46" customFormat="1" ht="20.100000000000001" customHeight="1" x14ac:dyDescent="0.3">
      <c r="A1674" s="17"/>
      <c r="B1674" s="17"/>
      <c r="C1674" s="17"/>
      <c r="D1674" s="17"/>
      <c r="E1674" s="17"/>
      <c r="F1674" s="17"/>
      <c r="G1674" s="17"/>
      <c r="H1674" s="135"/>
      <c r="I1674" s="19"/>
      <c r="J1674" s="20"/>
      <c r="K1674" s="19"/>
      <c r="L1674" s="17"/>
      <c r="M1674" s="17"/>
      <c r="N1674" s="17"/>
      <c r="O1674" s="17"/>
      <c r="P1674" s="17"/>
      <c r="Q1674" s="19"/>
      <c r="R1674" s="19"/>
      <c r="S1674" s="19"/>
      <c r="T1674" s="17"/>
      <c r="U1674" s="19"/>
      <c r="V1674" s="21"/>
      <c r="W1674" s="19"/>
      <c r="X1674" s="19"/>
      <c r="Y1674" s="19"/>
      <c r="Z1674" s="19"/>
      <c r="AA1674" s="17"/>
      <c r="AB1674" s="17"/>
      <c r="AC1674" s="20"/>
      <c r="AD1674" s="19"/>
    </row>
    <row r="1675" spans="1:30" s="45" customFormat="1" ht="20.100000000000001" customHeight="1" x14ac:dyDescent="0.3">
      <c r="A1675" s="23">
        <v>1960</v>
      </c>
      <c r="B1675" s="23" t="s">
        <v>35</v>
      </c>
      <c r="C1675" s="23">
        <v>14502</v>
      </c>
      <c r="D1675" s="23">
        <v>5</v>
      </c>
      <c r="E1675" s="23">
        <v>0</v>
      </c>
      <c r="F1675" s="23">
        <v>3</v>
      </c>
      <c r="G1675" s="23">
        <v>65</v>
      </c>
      <c r="H1675" s="134" t="s">
        <v>272</v>
      </c>
      <c r="I1675" s="7">
        <v>365</v>
      </c>
      <c r="J1675" s="8">
        <v>290</v>
      </c>
      <c r="K1675" s="10">
        <f t="shared" si="602"/>
        <v>105850</v>
      </c>
      <c r="L1675" s="23">
        <v>1</v>
      </c>
      <c r="M1675" s="23" t="s">
        <v>42</v>
      </c>
      <c r="N1675" s="23" t="s">
        <v>36</v>
      </c>
      <c r="O1675" s="6" t="s">
        <v>272</v>
      </c>
      <c r="P1675" s="23">
        <v>99</v>
      </c>
      <c r="Q1675" s="7">
        <v>100</v>
      </c>
      <c r="R1675" s="7">
        <v>6750</v>
      </c>
      <c r="S1675" s="9">
        <f>P1675*R1675</f>
        <v>668250</v>
      </c>
      <c r="T1675" s="23">
        <v>5</v>
      </c>
      <c r="U1675" s="7">
        <v>5</v>
      </c>
      <c r="V1675" s="9">
        <f>S1675*U1675/100</f>
        <v>33412.5</v>
      </c>
      <c r="W1675" s="9">
        <f>S1675-V1675</f>
        <v>634837.5</v>
      </c>
      <c r="X1675" s="12">
        <f t="shared" ref="X1675" si="626">K1675+W1675</f>
        <v>740687.5</v>
      </c>
      <c r="Y1675" s="9">
        <f t="shared" ref="Y1675" si="627">X1675*Q1675/100</f>
        <v>740687.5</v>
      </c>
      <c r="Z1675" s="13">
        <v>50000000</v>
      </c>
      <c r="AA1675" s="23">
        <v>0</v>
      </c>
      <c r="AB1675" s="23">
        <v>0</v>
      </c>
      <c r="AC1675" s="8" t="s">
        <v>550</v>
      </c>
      <c r="AD1675" s="7"/>
    </row>
    <row r="1676" spans="1:30" s="46" customFormat="1" ht="20.100000000000001" customHeight="1" x14ac:dyDescent="0.3">
      <c r="A1676" s="24"/>
      <c r="B1676" s="24"/>
      <c r="C1676" s="24"/>
      <c r="D1676" s="24"/>
      <c r="E1676" s="24"/>
      <c r="F1676" s="24"/>
      <c r="G1676" s="24"/>
      <c r="H1676" s="136"/>
      <c r="I1676" s="26"/>
      <c r="J1676" s="27"/>
      <c r="K1676" s="61"/>
      <c r="L1676" s="24"/>
      <c r="M1676" s="24"/>
      <c r="N1676" s="24"/>
      <c r="O1676" s="24"/>
      <c r="P1676" s="24"/>
      <c r="Q1676" s="26"/>
      <c r="R1676" s="26"/>
      <c r="S1676" s="47"/>
      <c r="T1676" s="24"/>
      <c r="U1676" s="26"/>
      <c r="V1676" s="47"/>
      <c r="W1676" s="47"/>
      <c r="X1676" s="26"/>
      <c r="Y1676" s="26"/>
      <c r="Z1676" s="26"/>
      <c r="AA1676" s="24"/>
      <c r="AB1676" s="24"/>
      <c r="AC1676" s="27"/>
      <c r="AD1676" s="26"/>
    </row>
    <row r="1677" spans="1:30" s="45" customFormat="1" ht="20.100000000000001" customHeight="1" x14ac:dyDescent="0.3">
      <c r="A1677" s="23">
        <v>1961</v>
      </c>
      <c r="B1677" s="23" t="s">
        <v>35</v>
      </c>
      <c r="C1677" s="23">
        <v>1986</v>
      </c>
      <c r="D1677" s="23">
        <v>2</v>
      </c>
      <c r="E1677" s="23">
        <v>0</v>
      </c>
      <c r="F1677" s="23">
        <v>3</v>
      </c>
      <c r="G1677" s="23">
        <v>52</v>
      </c>
      <c r="H1677" s="134" t="s">
        <v>272</v>
      </c>
      <c r="I1677" s="7">
        <v>347</v>
      </c>
      <c r="J1677" s="8">
        <v>330</v>
      </c>
      <c r="K1677" s="9">
        <f t="shared" si="602"/>
        <v>114510</v>
      </c>
      <c r="L1677" s="23"/>
      <c r="M1677" s="23"/>
      <c r="N1677" s="23"/>
      <c r="O1677" s="6"/>
      <c r="P1677" s="23"/>
      <c r="Q1677" s="7"/>
      <c r="R1677" s="7"/>
      <c r="S1677" s="9"/>
      <c r="T1677" s="23"/>
      <c r="U1677" s="7"/>
      <c r="V1677" s="11"/>
      <c r="W1677" s="7"/>
      <c r="X1677" s="12">
        <f>K1677+W1677</f>
        <v>114510</v>
      </c>
      <c r="Y1677" s="7"/>
      <c r="Z1677" s="7"/>
      <c r="AA1677" s="9">
        <f>X1677-Z1677</f>
        <v>114510</v>
      </c>
      <c r="AB1677" s="23">
        <v>0.02</v>
      </c>
      <c r="AC1677" s="8" t="s">
        <v>551</v>
      </c>
      <c r="AD1677" s="7"/>
    </row>
    <row r="1678" spans="1:30" s="45" customFormat="1" ht="20.100000000000001" customHeight="1" x14ac:dyDescent="0.3">
      <c r="A1678" s="23"/>
      <c r="B1678" s="23"/>
      <c r="C1678" s="23"/>
      <c r="D1678" s="23"/>
      <c r="E1678" s="23"/>
      <c r="F1678" s="23"/>
      <c r="G1678" s="23"/>
      <c r="H1678" s="134"/>
      <c r="I1678" s="7"/>
      <c r="J1678" s="8"/>
      <c r="K1678" s="9"/>
      <c r="L1678" s="23">
        <v>1</v>
      </c>
      <c r="M1678" s="23" t="s">
        <v>42</v>
      </c>
      <c r="N1678" s="23" t="s">
        <v>36</v>
      </c>
      <c r="O1678" s="6" t="s">
        <v>272</v>
      </c>
      <c r="P1678" s="23">
        <v>81</v>
      </c>
      <c r="Q1678" s="7">
        <v>100</v>
      </c>
      <c r="R1678" s="7">
        <v>6750</v>
      </c>
      <c r="S1678" s="9">
        <f>P1678*R1678</f>
        <v>546750</v>
      </c>
      <c r="T1678" s="23">
        <v>30</v>
      </c>
      <c r="U1678" s="7">
        <v>50</v>
      </c>
      <c r="V1678" s="9">
        <f>S1678*U1678/100</f>
        <v>273375</v>
      </c>
      <c r="W1678" s="9">
        <f>S1678-V1678</f>
        <v>273375</v>
      </c>
      <c r="X1678" s="12">
        <f>K1678+W1678</f>
        <v>273375</v>
      </c>
      <c r="Y1678" s="9">
        <f>X1678*Q1678/100</f>
        <v>273375</v>
      </c>
      <c r="Z1678" s="13">
        <v>10000000</v>
      </c>
      <c r="AA1678" s="23">
        <v>0</v>
      </c>
      <c r="AB1678" s="23">
        <v>0</v>
      </c>
      <c r="AC1678" s="8"/>
      <c r="AD1678" s="7"/>
    </row>
    <row r="1679" spans="1:30" s="45" customFormat="1" ht="20.100000000000001" customHeight="1" x14ac:dyDescent="0.3">
      <c r="A1679" s="1"/>
      <c r="B1679" s="1"/>
      <c r="C1679" s="1"/>
      <c r="D1679" s="1"/>
      <c r="E1679" s="1"/>
      <c r="F1679" s="1"/>
      <c r="G1679" s="1"/>
      <c r="H1679" s="138" t="s">
        <v>272</v>
      </c>
      <c r="I1679" s="2">
        <v>5</v>
      </c>
      <c r="J1679" s="36">
        <v>330</v>
      </c>
      <c r="K1679" s="10">
        <f t="shared" si="602"/>
        <v>1650</v>
      </c>
      <c r="L1679" s="1"/>
      <c r="M1679" s="1"/>
      <c r="N1679" s="1"/>
      <c r="O1679" s="35"/>
      <c r="P1679" s="1"/>
      <c r="Q1679" s="2"/>
      <c r="R1679" s="2"/>
      <c r="S1679" s="9"/>
      <c r="T1679" s="1"/>
      <c r="U1679" s="2"/>
      <c r="V1679" s="9"/>
      <c r="W1679" s="9"/>
      <c r="X1679" s="12">
        <f>K1679+W1679</f>
        <v>1650</v>
      </c>
      <c r="Y1679" s="9"/>
      <c r="Z1679" s="13"/>
      <c r="AA1679" s="9">
        <f>X1679-Z1679</f>
        <v>1650</v>
      </c>
      <c r="AB1679" s="23">
        <v>0.02</v>
      </c>
      <c r="AC1679" s="36"/>
      <c r="AD1679" s="2"/>
    </row>
    <row r="1680" spans="1:30" s="45" customFormat="1" ht="20.100000000000001" customHeight="1" x14ac:dyDescent="0.3">
      <c r="A1680" s="53"/>
      <c r="B1680" s="53"/>
      <c r="C1680" s="53"/>
      <c r="D1680" s="53"/>
      <c r="E1680" s="53"/>
      <c r="F1680" s="53"/>
      <c r="G1680" s="53"/>
      <c r="H1680" s="140"/>
      <c r="I1680" s="51"/>
      <c r="J1680" s="54"/>
      <c r="K1680" s="55"/>
      <c r="L1680" s="1">
        <v>2</v>
      </c>
      <c r="M1680" s="1" t="s">
        <v>249</v>
      </c>
      <c r="N1680" s="1" t="s">
        <v>36</v>
      </c>
      <c r="O1680" s="35" t="s">
        <v>272</v>
      </c>
      <c r="P1680" s="1">
        <v>18</v>
      </c>
      <c r="Q1680" s="2">
        <v>100</v>
      </c>
      <c r="R1680" s="2">
        <v>2450</v>
      </c>
      <c r="S1680" s="9">
        <f>P1680*R1680</f>
        <v>44100</v>
      </c>
      <c r="T1680" s="1">
        <v>2</v>
      </c>
      <c r="U1680" s="2">
        <v>2</v>
      </c>
      <c r="V1680" s="9">
        <f>S1680*U1680/100</f>
        <v>882</v>
      </c>
      <c r="W1680" s="9">
        <f>S1680-V1680</f>
        <v>43218</v>
      </c>
      <c r="X1680" s="12">
        <f>K1680+W1680</f>
        <v>43218</v>
      </c>
      <c r="Y1680" s="9">
        <f>X1680*Q1680/100</f>
        <v>43218</v>
      </c>
      <c r="Z1680" s="13">
        <v>10000000</v>
      </c>
      <c r="AA1680" s="23">
        <v>0</v>
      </c>
      <c r="AB1680" s="23">
        <v>0</v>
      </c>
      <c r="AC1680" s="54"/>
      <c r="AD1680" s="51"/>
    </row>
    <row r="1681" spans="1:30" s="46" customFormat="1" ht="20.100000000000001" customHeight="1" x14ac:dyDescent="0.3">
      <c r="A1681" s="17"/>
      <c r="B1681" s="17"/>
      <c r="C1681" s="17"/>
      <c r="D1681" s="17"/>
      <c r="E1681" s="17"/>
      <c r="F1681" s="17"/>
      <c r="G1681" s="17"/>
      <c r="H1681" s="135"/>
      <c r="I1681" s="19"/>
      <c r="J1681" s="20"/>
      <c r="K1681" s="19"/>
      <c r="L1681" s="17"/>
      <c r="M1681" s="17"/>
      <c r="N1681" s="17"/>
      <c r="O1681" s="18"/>
      <c r="P1681" s="17"/>
      <c r="Q1681" s="19"/>
      <c r="R1681" s="19"/>
      <c r="S1681" s="19"/>
      <c r="T1681" s="17"/>
      <c r="U1681" s="19"/>
      <c r="V1681" s="21"/>
      <c r="W1681" s="19"/>
      <c r="X1681" s="19"/>
      <c r="Y1681" s="19"/>
      <c r="Z1681" s="19"/>
      <c r="AA1681" s="17"/>
      <c r="AB1681" s="17"/>
      <c r="AC1681" s="20"/>
      <c r="AD1681" s="19"/>
    </row>
    <row r="1682" spans="1:30" s="45" customFormat="1" ht="20.100000000000001" customHeight="1" x14ac:dyDescent="0.3">
      <c r="A1682" s="23">
        <v>1962</v>
      </c>
      <c r="B1682" s="23" t="s">
        <v>35</v>
      </c>
      <c r="C1682" s="23">
        <v>5792</v>
      </c>
      <c r="D1682" s="23">
        <v>5</v>
      </c>
      <c r="E1682" s="23">
        <v>1</v>
      </c>
      <c r="F1682" s="23">
        <v>0</v>
      </c>
      <c r="G1682" s="23">
        <v>0</v>
      </c>
      <c r="H1682" s="134" t="s">
        <v>271</v>
      </c>
      <c r="I1682" s="7">
        <v>400</v>
      </c>
      <c r="J1682" s="8">
        <v>290</v>
      </c>
      <c r="K1682" s="10">
        <f t="shared" si="602"/>
        <v>116000</v>
      </c>
      <c r="L1682" s="23"/>
      <c r="M1682" s="23"/>
      <c r="N1682" s="23"/>
      <c r="O1682" s="23"/>
      <c r="P1682" s="23"/>
      <c r="Q1682" s="7"/>
      <c r="R1682" s="7"/>
      <c r="S1682" s="7"/>
      <c r="T1682" s="23"/>
      <c r="U1682" s="7"/>
      <c r="V1682" s="11"/>
      <c r="W1682" s="7"/>
      <c r="X1682" s="12">
        <f>K1682+W1682</f>
        <v>116000</v>
      </c>
      <c r="Y1682" s="9"/>
      <c r="Z1682" s="13">
        <v>50000000</v>
      </c>
      <c r="AA1682" s="23">
        <v>0</v>
      </c>
      <c r="AB1682" s="23">
        <v>0</v>
      </c>
      <c r="AC1682" s="8" t="s">
        <v>552</v>
      </c>
      <c r="AD1682" s="7"/>
    </row>
    <row r="1683" spans="1:30" s="46" customFormat="1" ht="20.100000000000001" customHeight="1" x14ac:dyDescent="0.3">
      <c r="A1683" s="24"/>
      <c r="B1683" s="24"/>
      <c r="C1683" s="24"/>
      <c r="D1683" s="24"/>
      <c r="E1683" s="24"/>
      <c r="F1683" s="24"/>
      <c r="G1683" s="24"/>
      <c r="H1683" s="136"/>
      <c r="I1683" s="26"/>
      <c r="J1683" s="27"/>
      <c r="K1683" s="61"/>
      <c r="L1683" s="24"/>
      <c r="M1683" s="24"/>
      <c r="N1683" s="24"/>
      <c r="O1683" s="24"/>
      <c r="P1683" s="24"/>
      <c r="Q1683" s="26"/>
      <c r="R1683" s="26"/>
      <c r="S1683" s="26"/>
      <c r="T1683" s="24"/>
      <c r="U1683" s="26"/>
      <c r="V1683" s="28"/>
      <c r="W1683" s="26"/>
      <c r="X1683" s="62"/>
      <c r="Y1683" s="47"/>
      <c r="Z1683" s="63"/>
      <c r="AA1683" s="24"/>
      <c r="AB1683" s="24"/>
      <c r="AC1683" s="27"/>
      <c r="AD1683" s="26"/>
    </row>
    <row r="1684" spans="1:30" s="45" customFormat="1" ht="20.100000000000001" customHeight="1" x14ac:dyDescent="0.3">
      <c r="A1684" s="23">
        <v>1963</v>
      </c>
      <c r="B1684" s="23" t="s">
        <v>35</v>
      </c>
      <c r="C1684" s="23">
        <v>3130</v>
      </c>
      <c r="D1684" s="23">
        <v>5</v>
      </c>
      <c r="E1684" s="23">
        <v>5</v>
      </c>
      <c r="F1684" s="23">
        <v>0</v>
      </c>
      <c r="G1684" s="23">
        <v>40</v>
      </c>
      <c r="H1684" s="134" t="s">
        <v>271</v>
      </c>
      <c r="I1684" s="7">
        <v>2040</v>
      </c>
      <c r="J1684" s="8">
        <v>150</v>
      </c>
      <c r="K1684" s="9">
        <f t="shared" si="602"/>
        <v>306000</v>
      </c>
      <c r="L1684" s="23"/>
      <c r="M1684" s="23"/>
      <c r="N1684" s="23"/>
      <c r="O1684" s="23"/>
      <c r="P1684" s="23"/>
      <c r="Q1684" s="7"/>
      <c r="R1684" s="7"/>
      <c r="S1684" s="7"/>
      <c r="T1684" s="23"/>
      <c r="U1684" s="7"/>
      <c r="V1684" s="11"/>
      <c r="W1684" s="7"/>
      <c r="X1684" s="12">
        <f>K1684+W1684</f>
        <v>306000</v>
      </c>
      <c r="Y1684" s="9"/>
      <c r="Z1684" s="9">
        <v>50000000</v>
      </c>
      <c r="AA1684" s="23">
        <v>0</v>
      </c>
      <c r="AB1684" s="23">
        <v>0</v>
      </c>
      <c r="AC1684" s="8" t="s">
        <v>553</v>
      </c>
      <c r="AD1684" s="7"/>
    </row>
    <row r="1685" spans="1:30" s="45" customFormat="1" ht="20.100000000000001" customHeight="1" x14ac:dyDescent="0.3">
      <c r="A1685" s="1"/>
      <c r="B1685" s="1" t="s">
        <v>27</v>
      </c>
      <c r="C1685" s="1">
        <v>2804</v>
      </c>
      <c r="D1685" s="1">
        <v>5</v>
      </c>
      <c r="E1685" s="1">
        <v>1</v>
      </c>
      <c r="F1685" s="1">
        <v>1</v>
      </c>
      <c r="G1685" s="1">
        <v>37</v>
      </c>
      <c r="H1685" s="138" t="s">
        <v>272</v>
      </c>
      <c r="I1685" s="2">
        <v>37</v>
      </c>
      <c r="J1685" s="36">
        <v>150</v>
      </c>
      <c r="K1685" s="10">
        <f>I1685*J1685</f>
        <v>5550</v>
      </c>
      <c r="L1685" s="66"/>
      <c r="M1685" s="1"/>
      <c r="N1685" s="1"/>
      <c r="O1685" s="35"/>
      <c r="P1685" s="1"/>
      <c r="Q1685" s="2"/>
      <c r="R1685" s="2"/>
      <c r="S1685" s="9"/>
      <c r="T1685" s="1"/>
      <c r="U1685" s="2"/>
      <c r="V1685" s="9"/>
      <c r="W1685" s="9"/>
      <c r="X1685" s="12">
        <f>K1685+W1685</f>
        <v>5550</v>
      </c>
      <c r="Y1685" s="2"/>
      <c r="Z1685" s="2"/>
      <c r="AA1685" s="9">
        <f>X1685-Z1685</f>
        <v>5550</v>
      </c>
      <c r="AB1685" s="23">
        <v>0.02</v>
      </c>
      <c r="AC1685" s="36"/>
      <c r="AD1685" s="2"/>
    </row>
    <row r="1686" spans="1:30" s="45" customFormat="1" ht="20.100000000000001" customHeight="1" x14ac:dyDescent="0.3">
      <c r="A1686" s="1"/>
      <c r="B1686" s="1"/>
      <c r="C1686" s="1"/>
      <c r="D1686" s="1"/>
      <c r="E1686" s="1"/>
      <c r="F1686" s="1"/>
      <c r="G1686" s="1"/>
      <c r="H1686" s="138"/>
      <c r="I1686" s="2"/>
      <c r="J1686" s="36"/>
      <c r="K1686" s="10"/>
      <c r="L1686" s="66">
        <v>1</v>
      </c>
      <c r="M1686" s="1" t="s">
        <v>42</v>
      </c>
      <c r="N1686" s="1" t="s">
        <v>36</v>
      </c>
      <c r="O1686" s="35" t="s">
        <v>272</v>
      </c>
      <c r="P1686" s="1">
        <v>35</v>
      </c>
      <c r="Q1686" s="2">
        <v>100</v>
      </c>
      <c r="R1686" s="2">
        <v>6750</v>
      </c>
      <c r="S1686" s="9">
        <f>P1686*R1686</f>
        <v>236250</v>
      </c>
      <c r="T1686" s="1">
        <v>3</v>
      </c>
      <c r="U1686" s="2">
        <v>3</v>
      </c>
      <c r="V1686" s="9">
        <f>S1686*U1686/100</f>
        <v>7087.5</v>
      </c>
      <c r="W1686" s="9">
        <f>S1686-V1686</f>
        <v>229162.5</v>
      </c>
      <c r="X1686" s="12">
        <f>K1686+W1686</f>
        <v>229162.5</v>
      </c>
      <c r="Y1686" s="9">
        <f>X1686*Q1686/100</f>
        <v>229162.5</v>
      </c>
      <c r="Z1686" s="13">
        <v>10000000</v>
      </c>
      <c r="AA1686" s="23">
        <v>0</v>
      </c>
      <c r="AB1686" s="23">
        <v>0</v>
      </c>
      <c r="AC1686" s="36"/>
      <c r="AD1686" s="2"/>
    </row>
    <row r="1687" spans="1:30" s="45" customFormat="1" ht="20.100000000000001" customHeight="1" x14ac:dyDescent="0.3">
      <c r="A1687" s="1"/>
      <c r="B1687" s="1"/>
      <c r="C1687" s="1"/>
      <c r="D1687" s="1"/>
      <c r="E1687" s="1"/>
      <c r="F1687" s="1"/>
      <c r="G1687" s="1"/>
      <c r="H1687" s="138" t="s">
        <v>271</v>
      </c>
      <c r="I1687" s="2">
        <v>500</v>
      </c>
      <c r="J1687" s="36">
        <v>150</v>
      </c>
      <c r="K1687" s="10">
        <f>I1687*J1687</f>
        <v>75000</v>
      </c>
      <c r="L1687" s="66"/>
      <c r="M1687" s="1"/>
      <c r="N1687" s="1"/>
      <c r="O1687" s="1"/>
      <c r="P1687" s="1"/>
      <c r="Q1687" s="2"/>
      <c r="R1687" s="2"/>
      <c r="S1687" s="2"/>
      <c r="T1687" s="1"/>
      <c r="U1687" s="2"/>
      <c r="V1687" s="44"/>
      <c r="W1687" s="2"/>
      <c r="X1687" s="12">
        <f>K1687+W1687</f>
        <v>75000</v>
      </c>
      <c r="Y1687" s="2"/>
      <c r="Z1687" s="13"/>
      <c r="AA1687" s="9">
        <f>X1687-Z1687</f>
        <v>75000</v>
      </c>
      <c r="AB1687" s="23">
        <v>0.01</v>
      </c>
      <c r="AC1687" s="36"/>
      <c r="AD1687" s="2"/>
    </row>
    <row r="1688" spans="1:30" s="46" customFormat="1" ht="20.100000000000001" customHeight="1" x14ac:dyDescent="0.3">
      <c r="A1688" s="17"/>
      <c r="B1688" s="17"/>
      <c r="C1688" s="17"/>
      <c r="D1688" s="17"/>
      <c r="E1688" s="17"/>
      <c r="F1688" s="17"/>
      <c r="G1688" s="17"/>
      <c r="H1688" s="135"/>
      <c r="I1688" s="19"/>
      <c r="J1688" s="20"/>
      <c r="K1688" s="19"/>
      <c r="L1688" s="70"/>
      <c r="M1688" s="17"/>
      <c r="N1688" s="17"/>
      <c r="O1688" s="17"/>
      <c r="P1688" s="17"/>
      <c r="Q1688" s="19"/>
      <c r="R1688" s="19"/>
      <c r="S1688" s="19"/>
      <c r="T1688" s="17"/>
      <c r="U1688" s="19"/>
      <c r="V1688" s="21"/>
      <c r="W1688" s="19"/>
      <c r="X1688" s="19"/>
      <c r="Y1688" s="19"/>
      <c r="Z1688" s="19"/>
      <c r="AA1688" s="17"/>
      <c r="AB1688" s="17"/>
      <c r="AC1688" s="20"/>
      <c r="AD1688" s="19"/>
    </row>
    <row r="1689" spans="1:30" s="45" customFormat="1" ht="20.100000000000001" customHeight="1" x14ac:dyDescent="0.3">
      <c r="A1689" s="23">
        <v>1964</v>
      </c>
      <c r="B1689" s="23" t="s">
        <v>35</v>
      </c>
      <c r="C1689" s="23">
        <v>3079</v>
      </c>
      <c r="D1689" s="23">
        <v>7</v>
      </c>
      <c r="E1689" s="23">
        <v>12</v>
      </c>
      <c r="F1689" s="23">
        <v>0</v>
      </c>
      <c r="G1689" s="23">
        <v>38</v>
      </c>
      <c r="H1689" s="134" t="s">
        <v>271</v>
      </c>
      <c r="I1689" s="7">
        <v>4838</v>
      </c>
      <c r="J1689" s="8">
        <v>250</v>
      </c>
      <c r="K1689" s="10">
        <f>I1689*J1689</f>
        <v>1209500</v>
      </c>
      <c r="L1689" s="71"/>
      <c r="M1689" s="23"/>
      <c r="N1689" s="23"/>
      <c r="O1689" s="23"/>
      <c r="P1689" s="23"/>
      <c r="Q1689" s="7"/>
      <c r="R1689" s="7"/>
      <c r="S1689" s="7"/>
      <c r="T1689" s="23"/>
      <c r="U1689" s="7"/>
      <c r="V1689" s="11"/>
      <c r="W1689" s="7"/>
      <c r="X1689" s="12">
        <f t="shared" ref="X1689:X1692" si="628">K1689+W1689</f>
        <v>1209500</v>
      </c>
      <c r="Y1689" s="7"/>
      <c r="Z1689" s="13">
        <v>50000000</v>
      </c>
      <c r="AA1689" s="23">
        <v>0</v>
      </c>
      <c r="AB1689" s="23">
        <v>0</v>
      </c>
      <c r="AC1689" s="8" t="s">
        <v>554</v>
      </c>
      <c r="AD1689" s="7"/>
    </row>
    <row r="1690" spans="1:30" s="46" customFormat="1" ht="20.100000000000001" customHeight="1" x14ac:dyDescent="0.3">
      <c r="A1690" s="24"/>
      <c r="B1690" s="24"/>
      <c r="C1690" s="24"/>
      <c r="D1690" s="24"/>
      <c r="E1690" s="24"/>
      <c r="F1690" s="24"/>
      <c r="G1690" s="24"/>
      <c r="H1690" s="136"/>
      <c r="I1690" s="26"/>
      <c r="J1690" s="27"/>
      <c r="K1690" s="26"/>
      <c r="L1690" s="72"/>
      <c r="M1690" s="24"/>
      <c r="N1690" s="24"/>
      <c r="O1690" s="24"/>
      <c r="P1690" s="24"/>
      <c r="Q1690" s="26"/>
      <c r="R1690" s="26"/>
      <c r="S1690" s="26"/>
      <c r="T1690" s="24"/>
      <c r="U1690" s="26"/>
      <c r="V1690" s="28"/>
      <c r="W1690" s="26"/>
      <c r="X1690" s="26"/>
      <c r="Y1690" s="26"/>
      <c r="Z1690" s="26"/>
      <c r="AA1690" s="24"/>
      <c r="AB1690" s="24"/>
      <c r="AC1690" s="27"/>
      <c r="AD1690" s="26"/>
    </row>
    <row r="1691" spans="1:30" s="45" customFormat="1" ht="20.100000000000001" customHeight="1" x14ac:dyDescent="0.3">
      <c r="A1691" s="23">
        <v>1965</v>
      </c>
      <c r="B1691" s="23" t="s">
        <v>35</v>
      </c>
      <c r="C1691" s="23">
        <v>1721</v>
      </c>
      <c r="D1691" s="23">
        <v>7</v>
      </c>
      <c r="E1691" s="23">
        <v>2</v>
      </c>
      <c r="F1691" s="23">
        <v>0</v>
      </c>
      <c r="G1691" s="23">
        <v>30</v>
      </c>
      <c r="H1691" s="134" t="s">
        <v>271</v>
      </c>
      <c r="I1691" s="7">
        <v>830</v>
      </c>
      <c r="J1691" s="8">
        <v>250</v>
      </c>
      <c r="K1691" s="10">
        <f>I1691*J1691</f>
        <v>207500</v>
      </c>
      <c r="L1691" s="23"/>
      <c r="M1691" s="23"/>
      <c r="N1691" s="23"/>
      <c r="O1691" s="23"/>
      <c r="P1691" s="23"/>
      <c r="Q1691" s="7"/>
      <c r="R1691" s="7"/>
      <c r="S1691" s="7"/>
      <c r="T1691" s="23"/>
      <c r="U1691" s="7"/>
      <c r="V1691" s="11"/>
      <c r="W1691" s="7"/>
      <c r="X1691" s="12">
        <f t="shared" si="628"/>
        <v>207500</v>
      </c>
      <c r="Y1691" s="7"/>
      <c r="Z1691" s="13">
        <v>50000000</v>
      </c>
      <c r="AA1691" s="23">
        <v>0</v>
      </c>
      <c r="AB1691" s="23">
        <v>0</v>
      </c>
      <c r="AC1691" s="8" t="s">
        <v>555</v>
      </c>
      <c r="AD1691" s="7"/>
    </row>
    <row r="1692" spans="1:30" s="45" customFormat="1" ht="20.100000000000001" customHeight="1" x14ac:dyDescent="0.3">
      <c r="A1692" s="1"/>
      <c r="B1692" s="1" t="s">
        <v>35</v>
      </c>
      <c r="C1692" s="1">
        <v>1061</v>
      </c>
      <c r="D1692" s="1">
        <v>7</v>
      </c>
      <c r="E1692" s="1">
        <v>2</v>
      </c>
      <c r="F1692" s="1">
        <v>3</v>
      </c>
      <c r="G1692" s="1">
        <v>39</v>
      </c>
      <c r="H1692" s="138" t="s">
        <v>271</v>
      </c>
      <c r="I1692" s="2">
        <v>1139</v>
      </c>
      <c r="J1692" s="36">
        <v>220</v>
      </c>
      <c r="K1692" s="10">
        <f>I1692*J1692</f>
        <v>250580</v>
      </c>
      <c r="L1692" s="1"/>
      <c r="M1692" s="1"/>
      <c r="N1692" s="1"/>
      <c r="O1692" s="1"/>
      <c r="P1692" s="1"/>
      <c r="Q1692" s="2"/>
      <c r="R1692" s="2"/>
      <c r="S1692" s="2"/>
      <c r="T1692" s="1"/>
      <c r="U1692" s="2"/>
      <c r="V1692" s="44"/>
      <c r="W1692" s="2"/>
      <c r="X1692" s="12">
        <f t="shared" si="628"/>
        <v>250580</v>
      </c>
      <c r="Y1692" s="2"/>
      <c r="Z1692" s="13">
        <v>50000000</v>
      </c>
      <c r="AA1692" s="23">
        <v>0</v>
      </c>
      <c r="AB1692" s="23">
        <v>0</v>
      </c>
      <c r="AC1692" s="36">
        <v>0</v>
      </c>
      <c r="AD1692" s="2"/>
    </row>
    <row r="1693" spans="1:30" s="46" customFormat="1" ht="20.100000000000001" customHeight="1" x14ac:dyDescent="0.3">
      <c r="A1693" s="17"/>
      <c r="B1693" s="17"/>
      <c r="C1693" s="17"/>
      <c r="D1693" s="17"/>
      <c r="E1693" s="17"/>
      <c r="F1693" s="17"/>
      <c r="G1693" s="17"/>
      <c r="H1693" s="135"/>
      <c r="I1693" s="19"/>
      <c r="J1693" s="20"/>
      <c r="K1693" s="19"/>
      <c r="L1693" s="17"/>
      <c r="M1693" s="17"/>
      <c r="N1693" s="17"/>
      <c r="O1693" s="17"/>
      <c r="P1693" s="17"/>
      <c r="Q1693" s="19"/>
      <c r="R1693" s="19"/>
      <c r="S1693" s="19"/>
      <c r="T1693" s="17"/>
      <c r="U1693" s="19"/>
      <c r="V1693" s="21"/>
      <c r="W1693" s="19"/>
      <c r="X1693" s="19"/>
      <c r="Y1693" s="19"/>
      <c r="Z1693" s="19"/>
      <c r="AA1693" s="17"/>
      <c r="AB1693" s="17"/>
      <c r="AC1693" s="20"/>
      <c r="AD1693" s="19"/>
    </row>
    <row r="1694" spans="1:30" s="45" customFormat="1" ht="20.100000000000001" customHeight="1" x14ac:dyDescent="0.3">
      <c r="A1694" s="23">
        <v>1966</v>
      </c>
      <c r="B1694" s="23" t="s">
        <v>35</v>
      </c>
      <c r="C1694" s="23">
        <v>3425</v>
      </c>
      <c r="D1694" s="23">
        <v>5</v>
      </c>
      <c r="E1694" s="23">
        <v>3</v>
      </c>
      <c r="F1694" s="23">
        <v>0</v>
      </c>
      <c r="G1694" s="23">
        <v>26</v>
      </c>
      <c r="H1694" s="131" t="s">
        <v>273</v>
      </c>
      <c r="I1694" s="7">
        <v>858</v>
      </c>
      <c r="J1694" s="8">
        <v>220</v>
      </c>
      <c r="K1694" s="10">
        <f t="shared" ref="K1694:K1721" si="629">I1694*J1694</f>
        <v>188760</v>
      </c>
      <c r="L1694" s="23">
        <v>1</v>
      </c>
      <c r="M1694" s="23" t="s">
        <v>245</v>
      </c>
      <c r="N1694" s="23" t="s">
        <v>36</v>
      </c>
      <c r="O1694" s="23" t="s">
        <v>273</v>
      </c>
      <c r="P1694" s="23">
        <v>40</v>
      </c>
      <c r="Q1694" s="7">
        <v>100</v>
      </c>
      <c r="R1694" s="7">
        <v>5700</v>
      </c>
      <c r="S1694" s="9">
        <f>P1694*R1694</f>
        <v>228000</v>
      </c>
      <c r="T1694" s="23">
        <v>3</v>
      </c>
      <c r="U1694" s="7">
        <v>3</v>
      </c>
      <c r="V1694" s="9">
        <f>S1694*U1694/100</f>
        <v>6840</v>
      </c>
      <c r="W1694" s="9">
        <f>S1694-V1694</f>
        <v>221160</v>
      </c>
      <c r="X1694" s="12">
        <f t="shared" ref="X1694:X1695" si="630">K1694+W1694</f>
        <v>409920</v>
      </c>
      <c r="Y1694" s="9">
        <f>X1694*Q1694/100</f>
        <v>409920</v>
      </c>
      <c r="Z1694" s="7"/>
      <c r="AA1694" s="9">
        <f>X1694-Z1694</f>
        <v>409920</v>
      </c>
      <c r="AB1694" s="23">
        <v>0.3</v>
      </c>
      <c r="AC1694" s="8" t="s">
        <v>40</v>
      </c>
      <c r="AD1694" s="7"/>
    </row>
    <row r="1695" spans="1:30" s="45" customFormat="1" ht="20.100000000000001" customHeight="1" x14ac:dyDescent="0.3">
      <c r="A1695" s="1"/>
      <c r="B1695" s="1"/>
      <c r="C1695" s="1"/>
      <c r="D1695" s="1"/>
      <c r="E1695" s="1"/>
      <c r="F1695" s="1"/>
      <c r="G1695" s="1"/>
      <c r="H1695" s="138" t="s">
        <v>271</v>
      </c>
      <c r="I1695" s="2">
        <v>368</v>
      </c>
      <c r="J1695" s="36">
        <v>220</v>
      </c>
      <c r="K1695" s="10">
        <f t="shared" si="629"/>
        <v>80960</v>
      </c>
      <c r="L1695" s="1">
        <v>2</v>
      </c>
      <c r="M1695" s="1" t="s">
        <v>41</v>
      </c>
      <c r="N1695" s="1" t="s">
        <v>36</v>
      </c>
      <c r="O1695" s="100" t="s">
        <v>1850</v>
      </c>
      <c r="P1695" s="1">
        <v>1472</v>
      </c>
      <c r="Q1695" s="2">
        <v>100</v>
      </c>
      <c r="R1695" s="2">
        <v>2000</v>
      </c>
      <c r="S1695" s="9">
        <f>P1695*R1695</f>
        <v>2944000</v>
      </c>
      <c r="T1695" s="1">
        <v>7</v>
      </c>
      <c r="U1695" s="2">
        <v>7</v>
      </c>
      <c r="V1695" s="9">
        <f>S1695*U1695/100</f>
        <v>206080</v>
      </c>
      <c r="W1695" s="9">
        <f>S1695-V1695</f>
        <v>2737920</v>
      </c>
      <c r="X1695" s="12">
        <f t="shared" si="630"/>
        <v>2818880</v>
      </c>
      <c r="Y1695" s="9">
        <f>X1695*Q1695/100</f>
        <v>2818880</v>
      </c>
      <c r="Z1695" s="13">
        <v>50000000</v>
      </c>
      <c r="AA1695" s="23">
        <v>0</v>
      </c>
      <c r="AB1695" s="23">
        <v>0</v>
      </c>
      <c r="AC1695" s="36"/>
      <c r="AD1695" s="2"/>
    </row>
    <row r="1696" spans="1:30" s="46" customFormat="1" ht="20.100000000000001" customHeight="1" x14ac:dyDescent="0.3">
      <c r="A1696" s="17"/>
      <c r="B1696" s="17"/>
      <c r="C1696" s="17"/>
      <c r="D1696" s="17"/>
      <c r="E1696" s="17"/>
      <c r="F1696" s="17"/>
      <c r="G1696" s="17"/>
      <c r="H1696" s="135"/>
      <c r="I1696" s="19"/>
      <c r="J1696" s="20"/>
      <c r="K1696" s="19"/>
      <c r="L1696" s="17"/>
      <c r="M1696" s="17"/>
      <c r="N1696" s="17"/>
      <c r="O1696" s="18"/>
      <c r="P1696" s="17"/>
      <c r="Q1696" s="19"/>
      <c r="R1696" s="19"/>
      <c r="S1696" s="19"/>
      <c r="T1696" s="17"/>
      <c r="U1696" s="19"/>
      <c r="V1696" s="21"/>
      <c r="W1696" s="19"/>
      <c r="X1696" s="19"/>
      <c r="Y1696" s="19"/>
      <c r="Z1696" s="19"/>
      <c r="AA1696" s="17"/>
      <c r="AB1696" s="17"/>
      <c r="AC1696" s="20"/>
      <c r="AD1696" s="19"/>
    </row>
    <row r="1697" spans="1:30" s="45" customFormat="1" ht="20.100000000000001" customHeight="1" x14ac:dyDescent="0.3">
      <c r="A1697" s="23">
        <v>1967</v>
      </c>
      <c r="B1697" s="23" t="s">
        <v>35</v>
      </c>
      <c r="C1697" s="23">
        <v>995</v>
      </c>
      <c r="D1697" s="23">
        <v>7</v>
      </c>
      <c r="E1697" s="23">
        <v>2</v>
      </c>
      <c r="F1697" s="23">
        <v>1</v>
      </c>
      <c r="G1697" s="23">
        <v>73</v>
      </c>
      <c r="H1697" s="134" t="s">
        <v>272</v>
      </c>
      <c r="I1697" s="7">
        <v>400</v>
      </c>
      <c r="J1697" s="8">
        <v>150</v>
      </c>
      <c r="K1697" s="10">
        <f t="shared" si="629"/>
        <v>60000</v>
      </c>
      <c r="L1697" s="23">
        <v>1</v>
      </c>
      <c r="M1697" s="23" t="s">
        <v>42</v>
      </c>
      <c r="N1697" s="23" t="s">
        <v>36</v>
      </c>
      <c r="O1697" s="6" t="s">
        <v>272</v>
      </c>
      <c r="P1697" s="23">
        <v>99</v>
      </c>
      <c r="Q1697" s="7">
        <v>100</v>
      </c>
      <c r="R1697" s="7">
        <v>6750</v>
      </c>
      <c r="S1697" s="9">
        <f>P1697*R1697</f>
        <v>668250</v>
      </c>
      <c r="T1697" s="23">
        <v>20</v>
      </c>
      <c r="U1697" s="7">
        <v>30</v>
      </c>
      <c r="V1697" s="9">
        <f>S1697*U1697/100</f>
        <v>200475</v>
      </c>
      <c r="W1697" s="9">
        <f>S1697-V1697</f>
        <v>467775</v>
      </c>
      <c r="X1697" s="12">
        <f t="shared" ref="X1697:X1699" si="631">K1697+W1697</f>
        <v>527775</v>
      </c>
      <c r="Y1697" s="9"/>
      <c r="Z1697" s="13">
        <v>50000000</v>
      </c>
      <c r="AA1697" s="23">
        <v>0</v>
      </c>
      <c r="AB1697" s="23">
        <v>0</v>
      </c>
      <c r="AC1697" s="8" t="s">
        <v>556</v>
      </c>
      <c r="AD1697" s="7"/>
    </row>
    <row r="1698" spans="1:30" s="45" customFormat="1" ht="20.100000000000001" customHeight="1" x14ac:dyDescent="0.3">
      <c r="A1698" s="1"/>
      <c r="B1698" s="1"/>
      <c r="C1698" s="1"/>
      <c r="D1698" s="1"/>
      <c r="E1698" s="1"/>
      <c r="F1698" s="1"/>
      <c r="G1698" s="1"/>
      <c r="H1698" s="138" t="s">
        <v>271</v>
      </c>
      <c r="I1698" s="2">
        <v>573</v>
      </c>
      <c r="J1698" s="36">
        <v>150</v>
      </c>
      <c r="K1698" s="10">
        <f t="shared" si="629"/>
        <v>85950</v>
      </c>
      <c r="L1698" s="1"/>
      <c r="M1698" s="1"/>
      <c r="N1698" s="1"/>
      <c r="O1698" s="1"/>
      <c r="P1698" s="1"/>
      <c r="Q1698" s="2"/>
      <c r="R1698" s="2"/>
      <c r="S1698" s="2"/>
      <c r="T1698" s="1"/>
      <c r="U1698" s="2"/>
      <c r="V1698" s="44"/>
      <c r="W1698" s="2"/>
      <c r="X1698" s="12">
        <f t="shared" si="631"/>
        <v>85950</v>
      </c>
      <c r="Y1698" s="2"/>
      <c r="Z1698" s="13">
        <v>50000000</v>
      </c>
      <c r="AA1698" s="23">
        <v>0</v>
      </c>
      <c r="AB1698" s="23">
        <v>0</v>
      </c>
      <c r="AC1698" s="36"/>
      <c r="AD1698" s="2"/>
    </row>
    <row r="1699" spans="1:30" s="45" customFormat="1" ht="20.100000000000001" customHeight="1" x14ac:dyDescent="0.3">
      <c r="A1699" s="1"/>
      <c r="B1699" s="1" t="s">
        <v>35</v>
      </c>
      <c r="C1699" s="1">
        <v>996</v>
      </c>
      <c r="D1699" s="1">
        <v>7</v>
      </c>
      <c r="E1699" s="1">
        <v>2</v>
      </c>
      <c r="F1699" s="1">
        <v>2</v>
      </c>
      <c r="G1699" s="1">
        <v>99</v>
      </c>
      <c r="H1699" s="138" t="s">
        <v>271</v>
      </c>
      <c r="I1699" s="2">
        <v>1099</v>
      </c>
      <c r="J1699" s="36">
        <v>150</v>
      </c>
      <c r="K1699" s="10">
        <f t="shared" si="629"/>
        <v>164850</v>
      </c>
      <c r="L1699" s="1"/>
      <c r="M1699" s="1"/>
      <c r="N1699" s="1"/>
      <c r="O1699" s="1"/>
      <c r="P1699" s="1"/>
      <c r="Q1699" s="2"/>
      <c r="R1699" s="2"/>
      <c r="S1699" s="2"/>
      <c r="T1699" s="1"/>
      <c r="U1699" s="2"/>
      <c r="V1699" s="44"/>
      <c r="W1699" s="2"/>
      <c r="X1699" s="12">
        <f t="shared" si="631"/>
        <v>164850</v>
      </c>
      <c r="Y1699" s="2"/>
      <c r="Z1699" s="13">
        <v>50000000</v>
      </c>
      <c r="AA1699" s="23">
        <v>0</v>
      </c>
      <c r="AB1699" s="23">
        <v>0</v>
      </c>
      <c r="AC1699" s="36">
        <v>0</v>
      </c>
      <c r="AD1699" s="2"/>
    </row>
    <row r="1700" spans="1:30" s="46" customFormat="1" ht="20.100000000000001" customHeight="1" x14ac:dyDescent="0.3">
      <c r="A1700" s="17"/>
      <c r="B1700" s="17"/>
      <c r="C1700" s="17"/>
      <c r="D1700" s="17"/>
      <c r="E1700" s="17"/>
      <c r="F1700" s="17"/>
      <c r="G1700" s="17"/>
      <c r="H1700" s="135"/>
      <c r="I1700" s="19"/>
      <c r="J1700" s="20"/>
      <c r="K1700" s="19"/>
      <c r="L1700" s="17"/>
      <c r="M1700" s="17"/>
      <c r="N1700" s="17"/>
      <c r="O1700" s="17"/>
      <c r="P1700" s="17"/>
      <c r="Q1700" s="19"/>
      <c r="R1700" s="19"/>
      <c r="S1700" s="19"/>
      <c r="T1700" s="17"/>
      <c r="U1700" s="19"/>
      <c r="V1700" s="21"/>
      <c r="W1700" s="19"/>
      <c r="X1700" s="19"/>
      <c r="Y1700" s="19"/>
      <c r="Z1700" s="19"/>
      <c r="AA1700" s="17"/>
      <c r="AB1700" s="17"/>
      <c r="AC1700" s="20"/>
      <c r="AD1700" s="19"/>
    </row>
    <row r="1701" spans="1:30" s="45" customFormat="1" ht="20.100000000000001" customHeight="1" x14ac:dyDescent="0.3">
      <c r="A1701" s="23">
        <v>1968</v>
      </c>
      <c r="B1701" s="23" t="s">
        <v>35</v>
      </c>
      <c r="C1701" s="23">
        <v>277</v>
      </c>
      <c r="D1701" s="23">
        <v>1</v>
      </c>
      <c r="E1701" s="23">
        <v>7</v>
      </c>
      <c r="F1701" s="23">
        <v>0</v>
      </c>
      <c r="G1701" s="23">
        <v>90</v>
      </c>
      <c r="H1701" s="134" t="s">
        <v>272</v>
      </c>
      <c r="I1701" s="7">
        <v>400</v>
      </c>
      <c r="J1701" s="8">
        <v>180</v>
      </c>
      <c r="K1701" s="10">
        <f t="shared" si="629"/>
        <v>72000</v>
      </c>
      <c r="L1701" s="23">
        <v>1</v>
      </c>
      <c r="M1701" s="23" t="s">
        <v>42</v>
      </c>
      <c r="N1701" s="23" t="s">
        <v>36</v>
      </c>
      <c r="O1701" s="6" t="s">
        <v>272</v>
      </c>
      <c r="P1701" s="23">
        <v>189</v>
      </c>
      <c r="Q1701" s="7">
        <v>100</v>
      </c>
      <c r="R1701" s="7">
        <v>6750</v>
      </c>
      <c r="S1701" s="9">
        <f>P1701*R1701</f>
        <v>1275750</v>
      </c>
      <c r="T1701" s="23">
        <v>63</v>
      </c>
      <c r="U1701" s="7">
        <v>76</v>
      </c>
      <c r="V1701" s="9">
        <f>S1701*U1701/100</f>
        <v>969570</v>
      </c>
      <c r="W1701" s="9">
        <f>S1701-V1701</f>
        <v>306180</v>
      </c>
      <c r="X1701" s="12">
        <f t="shared" ref="X1701:X1703" si="632">K1701+W1701</f>
        <v>378180</v>
      </c>
      <c r="Y1701" s="9"/>
      <c r="Z1701" s="13">
        <v>50000000</v>
      </c>
      <c r="AA1701" s="23">
        <v>0</v>
      </c>
      <c r="AB1701" s="23">
        <v>0</v>
      </c>
      <c r="AC1701" s="8" t="s">
        <v>557</v>
      </c>
      <c r="AD1701" s="7"/>
    </row>
    <row r="1702" spans="1:30" s="45" customFormat="1" ht="20.100000000000001" customHeight="1" x14ac:dyDescent="0.3">
      <c r="A1702" s="1"/>
      <c r="B1702" s="1"/>
      <c r="C1702" s="1"/>
      <c r="D1702" s="1"/>
      <c r="E1702" s="1"/>
      <c r="F1702" s="1"/>
      <c r="G1702" s="1"/>
      <c r="H1702" s="138" t="s">
        <v>271</v>
      </c>
      <c r="I1702" s="2">
        <v>2490</v>
      </c>
      <c r="J1702" s="36">
        <v>180</v>
      </c>
      <c r="K1702" s="10">
        <f t="shared" si="629"/>
        <v>448200</v>
      </c>
      <c r="L1702" s="1"/>
      <c r="M1702" s="1"/>
      <c r="N1702" s="1"/>
      <c r="O1702" s="1"/>
      <c r="P1702" s="1"/>
      <c r="Q1702" s="2"/>
      <c r="R1702" s="2"/>
      <c r="S1702" s="2"/>
      <c r="T1702" s="1"/>
      <c r="U1702" s="2"/>
      <c r="V1702" s="44"/>
      <c r="W1702" s="2"/>
      <c r="X1702" s="12">
        <f t="shared" si="632"/>
        <v>448200</v>
      </c>
      <c r="Y1702" s="2"/>
      <c r="Z1702" s="13">
        <v>50000000</v>
      </c>
      <c r="AA1702" s="23">
        <v>0</v>
      </c>
      <c r="AB1702" s="23">
        <v>0</v>
      </c>
      <c r="AC1702" s="36"/>
      <c r="AD1702" s="2"/>
    </row>
    <row r="1703" spans="1:30" s="45" customFormat="1" ht="20.100000000000001" customHeight="1" x14ac:dyDescent="0.3">
      <c r="A1703" s="1"/>
      <c r="B1703" s="1" t="s">
        <v>35</v>
      </c>
      <c r="C1703" s="1">
        <v>10577</v>
      </c>
      <c r="D1703" s="1">
        <v>1</v>
      </c>
      <c r="E1703" s="1">
        <v>4</v>
      </c>
      <c r="F1703" s="1">
        <v>1</v>
      </c>
      <c r="G1703" s="1">
        <v>90</v>
      </c>
      <c r="H1703" s="138" t="s">
        <v>271</v>
      </c>
      <c r="I1703" s="2">
        <v>1790</v>
      </c>
      <c r="J1703" s="36">
        <v>150</v>
      </c>
      <c r="K1703" s="10">
        <f t="shared" si="629"/>
        <v>268500</v>
      </c>
      <c r="L1703" s="1"/>
      <c r="M1703" s="1"/>
      <c r="N1703" s="1"/>
      <c r="O1703" s="1"/>
      <c r="P1703" s="1"/>
      <c r="Q1703" s="2"/>
      <c r="R1703" s="2"/>
      <c r="S1703" s="2"/>
      <c r="T1703" s="1"/>
      <c r="U1703" s="2"/>
      <c r="V1703" s="44"/>
      <c r="W1703" s="2"/>
      <c r="X1703" s="12">
        <f t="shared" si="632"/>
        <v>268500</v>
      </c>
      <c r="Y1703" s="2"/>
      <c r="Z1703" s="13">
        <v>50000000</v>
      </c>
      <c r="AA1703" s="23">
        <v>0</v>
      </c>
      <c r="AB1703" s="23">
        <v>0</v>
      </c>
      <c r="AC1703" s="36">
        <v>0</v>
      </c>
      <c r="AD1703" s="2"/>
    </row>
    <row r="1704" spans="1:30" s="46" customFormat="1" ht="20.100000000000001" customHeight="1" x14ac:dyDescent="0.3">
      <c r="A1704" s="17"/>
      <c r="B1704" s="17"/>
      <c r="C1704" s="17"/>
      <c r="D1704" s="17"/>
      <c r="E1704" s="17"/>
      <c r="F1704" s="17"/>
      <c r="G1704" s="17"/>
      <c r="H1704" s="135"/>
      <c r="I1704" s="19"/>
      <c r="J1704" s="20"/>
      <c r="K1704" s="19"/>
      <c r="L1704" s="17"/>
      <c r="M1704" s="17"/>
      <c r="N1704" s="17"/>
      <c r="O1704" s="17"/>
      <c r="P1704" s="17"/>
      <c r="Q1704" s="19"/>
      <c r="R1704" s="19"/>
      <c r="S1704" s="19"/>
      <c r="T1704" s="17"/>
      <c r="U1704" s="19"/>
      <c r="V1704" s="21"/>
      <c r="W1704" s="19"/>
      <c r="X1704" s="19"/>
      <c r="Y1704" s="19"/>
      <c r="Z1704" s="19"/>
      <c r="AA1704" s="17"/>
      <c r="AB1704" s="17"/>
      <c r="AC1704" s="20"/>
      <c r="AD1704" s="19"/>
    </row>
    <row r="1705" spans="1:30" s="45" customFormat="1" ht="20.100000000000001" customHeight="1" x14ac:dyDescent="0.3">
      <c r="A1705" s="23">
        <v>1969</v>
      </c>
      <c r="B1705" s="23" t="s">
        <v>35</v>
      </c>
      <c r="C1705" s="23">
        <v>8328</v>
      </c>
      <c r="D1705" s="23">
        <v>9</v>
      </c>
      <c r="E1705" s="23">
        <v>1</v>
      </c>
      <c r="F1705" s="23">
        <v>3</v>
      </c>
      <c r="G1705" s="23">
        <v>34</v>
      </c>
      <c r="H1705" s="134" t="s">
        <v>272</v>
      </c>
      <c r="I1705" s="7">
        <v>334</v>
      </c>
      <c r="J1705" s="8">
        <v>250</v>
      </c>
      <c r="K1705" s="10">
        <f t="shared" si="629"/>
        <v>83500</v>
      </c>
      <c r="L1705" s="23">
        <v>1</v>
      </c>
      <c r="M1705" s="23" t="s">
        <v>42</v>
      </c>
      <c r="N1705" s="23" t="s">
        <v>36</v>
      </c>
      <c r="O1705" s="6" t="s">
        <v>272</v>
      </c>
      <c r="P1705" s="23">
        <v>132</v>
      </c>
      <c r="Q1705" s="7">
        <v>100</v>
      </c>
      <c r="R1705" s="7">
        <v>6750</v>
      </c>
      <c r="S1705" s="9">
        <f>P1705*R1705</f>
        <v>891000</v>
      </c>
      <c r="T1705" s="23">
        <v>30</v>
      </c>
      <c r="U1705" s="7">
        <v>50</v>
      </c>
      <c r="V1705" s="9">
        <f>S1705*U1705/100</f>
        <v>445500</v>
      </c>
      <c r="W1705" s="9">
        <f>S1705-V1705</f>
        <v>445500</v>
      </c>
      <c r="X1705" s="12">
        <f t="shared" ref="X1705:X1706" si="633">K1705+W1705</f>
        <v>529000</v>
      </c>
      <c r="Y1705" s="9"/>
      <c r="Z1705" s="13">
        <v>50000000</v>
      </c>
      <c r="AA1705" s="23">
        <v>0</v>
      </c>
      <c r="AB1705" s="23">
        <v>0</v>
      </c>
      <c r="AC1705" s="8" t="s">
        <v>558</v>
      </c>
      <c r="AD1705" s="7"/>
    </row>
    <row r="1706" spans="1:30" s="45" customFormat="1" ht="20.100000000000001" customHeight="1" x14ac:dyDescent="0.3">
      <c r="A1706" s="1"/>
      <c r="B1706" s="1"/>
      <c r="C1706" s="1"/>
      <c r="D1706" s="1"/>
      <c r="E1706" s="1"/>
      <c r="F1706" s="1"/>
      <c r="G1706" s="1"/>
      <c r="H1706" s="138" t="s">
        <v>271</v>
      </c>
      <c r="I1706" s="2">
        <v>400</v>
      </c>
      <c r="J1706" s="36">
        <v>250</v>
      </c>
      <c r="K1706" s="10">
        <f t="shared" si="629"/>
        <v>100000</v>
      </c>
      <c r="L1706" s="1"/>
      <c r="M1706" s="1"/>
      <c r="N1706" s="1"/>
      <c r="O1706" s="1"/>
      <c r="P1706" s="1"/>
      <c r="Q1706" s="2"/>
      <c r="R1706" s="2"/>
      <c r="S1706" s="2"/>
      <c r="T1706" s="1"/>
      <c r="U1706" s="2"/>
      <c r="V1706" s="44"/>
      <c r="W1706" s="2"/>
      <c r="X1706" s="12">
        <f t="shared" si="633"/>
        <v>100000</v>
      </c>
      <c r="Y1706" s="2"/>
      <c r="Z1706" s="13">
        <v>50000000</v>
      </c>
      <c r="AA1706" s="23">
        <v>0</v>
      </c>
      <c r="AB1706" s="23">
        <v>0</v>
      </c>
      <c r="AC1706" s="36"/>
      <c r="AD1706" s="2"/>
    </row>
    <row r="1707" spans="1:30" s="46" customFormat="1" ht="20.100000000000001" customHeight="1" x14ac:dyDescent="0.3">
      <c r="A1707" s="17"/>
      <c r="B1707" s="17"/>
      <c r="C1707" s="17"/>
      <c r="D1707" s="17"/>
      <c r="E1707" s="17"/>
      <c r="F1707" s="17"/>
      <c r="G1707" s="17"/>
      <c r="H1707" s="135"/>
      <c r="I1707" s="19"/>
      <c r="J1707" s="20"/>
      <c r="K1707" s="19"/>
      <c r="L1707" s="17"/>
      <c r="M1707" s="17"/>
      <c r="N1707" s="17"/>
      <c r="O1707" s="17"/>
      <c r="P1707" s="17"/>
      <c r="Q1707" s="19"/>
      <c r="R1707" s="19"/>
      <c r="S1707" s="19"/>
      <c r="T1707" s="17"/>
      <c r="U1707" s="19"/>
      <c r="V1707" s="21"/>
      <c r="W1707" s="19"/>
      <c r="X1707" s="19"/>
      <c r="Y1707" s="19"/>
      <c r="Z1707" s="19"/>
      <c r="AA1707" s="17"/>
      <c r="AB1707" s="17"/>
      <c r="AC1707" s="20"/>
      <c r="AD1707" s="19"/>
    </row>
    <row r="1708" spans="1:30" s="45" customFormat="1" ht="20.100000000000001" customHeight="1" x14ac:dyDescent="0.3">
      <c r="A1708" s="23">
        <v>1970</v>
      </c>
      <c r="B1708" s="23" t="s">
        <v>35</v>
      </c>
      <c r="C1708" s="23">
        <v>3320</v>
      </c>
      <c r="D1708" s="23">
        <v>5</v>
      </c>
      <c r="E1708" s="23">
        <v>3</v>
      </c>
      <c r="F1708" s="23">
        <v>3</v>
      </c>
      <c r="G1708" s="23">
        <v>90</v>
      </c>
      <c r="H1708" s="134" t="s">
        <v>271</v>
      </c>
      <c r="I1708" s="7">
        <v>1590</v>
      </c>
      <c r="J1708" s="8">
        <v>220</v>
      </c>
      <c r="K1708" s="10">
        <f t="shared" si="629"/>
        <v>349800</v>
      </c>
      <c r="L1708" s="23">
        <v>1</v>
      </c>
      <c r="M1708" s="23" t="s">
        <v>41</v>
      </c>
      <c r="N1708" s="23" t="s">
        <v>36</v>
      </c>
      <c r="O1708" s="100" t="s">
        <v>1850</v>
      </c>
      <c r="P1708" s="23">
        <v>800</v>
      </c>
      <c r="Q1708" s="7">
        <v>100</v>
      </c>
      <c r="R1708" s="7">
        <v>2000</v>
      </c>
      <c r="S1708" s="9">
        <f>P1708*R1708</f>
        <v>1600000</v>
      </c>
      <c r="T1708" s="23">
        <v>12</v>
      </c>
      <c r="U1708" s="7">
        <v>14</v>
      </c>
      <c r="V1708" s="9">
        <f>S1708*U1708/100</f>
        <v>224000</v>
      </c>
      <c r="W1708" s="9">
        <f>S1708-V1708</f>
        <v>1376000</v>
      </c>
      <c r="X1708" s="12">
        <f t="shared" ref="X1708:X1721" si="634">K1708+W1708</f>
        <v>1725800</v>
      </c>
      <c r="Y1708" s="9">
        <f>X1708*Q1708/100</f>
        <v>1725800</v>
      </c>
      <c r="Z1708" s="13">
        <v>50000000</v>
      </c>
      <c r="AA1708" s="23">
        <v>0</v>
      </c>
      <c r="AB1708" s="23">
        <v>0</v>
      </c>
      <c r="AC1708" s="8" t="s">
        <v>559</v>
      </c>
      <c r="AD1708" s="7"/>
    </row>
    <row r="1709" spans="1:30" s="45" customFormat="1" ht="20.100000000000001" customHeight="1" x14ac:dyDescent="0.3">
      <c r="A1709" s="1" t="s">
        <v>560</v>
      </c>
      <c r="B1709" s="1" t="s">
        <v>35</v>
      </c>
      <c r="C1709" s="1">
        <v>3314</v>
      </c>
      <c r="D1709" s="1">
        <v>5</v>
      </c>
      <c r="E1709" s="1">
        <v>4</v>
      </c>
      <c r="F1709" s="1">
        <v>0</v>
      </c>
      <c r="G1709" s="1">
        <v>33</v>
      </c>
      <c r="H1709" s="138" t="s">
        <v>271</v>
      </c>
      <c r="I1709" s="2">
        <v>1633</v>
      </c>
      <c r="J1709" s="36">
        <v>150</v>
      </c>
      <c r="K1709" s="10">
        <f t="shared" si="629"/>
        <v>244950</v>
      </c>
      <c r="L1709" s="1"/>
      <c r="M1709" s="1"/>
      <c r="N1709" s="1"/>
      <c r="O1709" s="1"/>
      <c r="P1709" s="1"/>
      <c r="Q1709" s="2"/>
      <c r="R1709" s="2"/>
      <c r="S1709" s="2"/>
      <c r="T1709" s="1"/>
      <c r="U1709" s="2"/>
      <c r="V1709" s="44"/>
      <c r="W1709" s="2"/>
      <c r="X1709" s="12">
        <f t="shared" si="634"/>
        <v>244950</v>
      </c>
      <c r="Y1709" s="2"/>
      <c r="Z1709" s="13">
        <v>50000000</v>
      </c>
      <c r="AA1709" s="23">
        <v>0</v>
      </c>
      <c r="AB1709" s="23">
        <v>0</v>
      </c>
      <c r="AC1709" s="36"/>
      <c r="AD1709" s="2"/>
    </row>
    <row r="1710" spans="1:30" s="45" customFormat="1" ht="20.100000000000001" customHeight="1" x14ac:dyDescent="0.3">
      <c r="A1710" s="1"/>
      <c r="B1710" s="1" t="s">
        <v>27</v>
      </c>
      <c r="C1710" s="1">
        <v>2853</v>
      </c>
      <c r="D1710" s="1">
        <v>5</v>
      </c>
      <c r="E1710" s="1">
        <v>4</v>
      </c>
      <c r="F1710" s="1">
        <v>0</v>
      </c>
      <c r="G1710" s="1">
        <v>70</v>
      </c>
      <c r="H1710" s="138" t="s">
        <v>271</v>
      </c>
      <c r="I1710" s="2">
        <v>835</v>
      </c>
      <c r="J1710" s="36">
        <v>150</v>
      </c>
      <c r="K1710" s="10">
        <f t="shared" si="629"/>
        <v>125250</v>
      </c>
      <c r="L1710" s="1">
        <v>1</v>
      </c>
      <c r="M1710" s="1" t="s">
        <v>41</v>
      </c>
      <c r="N1710" s="1" t="s">
        <v>36</v>
      </c>
      <c r="O1710" s="100" t="s">
        <v>1850</v>
      </c>
      <c r="P1710" s="1">
        <v>736</v>
      </c>
      <c r="Q1710" s="2">
        <v>100</v>
      </c>
      <c r="R1710" s="2">
        <v>2000</v>
      </c>
      <c r="S1710" s="9">
        <f>P1710*R1710</f>
        <v>1472000</v>
      </c>
      <c r="T1710" s="1">
        <v>10</v>
      </c>
      <c r="U1710" s="2">
        <v>10</v>
      </c>
      <c r="V1710" s="9">
        <f>S1710*U1710/100</f>
        <v>147200</v>
      </c>
      <c r="W1710" s="9">
        <f>S1710-V1710</f>
        <v>1324800</v>
      </c>
      <c r="X1710" s="12">
        <f t="shared" si="634"/>
        <v>1450050</v>
      </c>
      <c r="Y1710" s="9">
        <f>X1710*Q1710/100</f>
        <v>1450050</v>
      </c>
      <c r="Z1710" s="2"/>
      <c r="AA1710" s="9">
        <f>X1710-Z1710</f>
        <v>1450050</v>
      </c>
      <c r="AB1710" s="23">
        <v>0.01</v>
      </c>
      <c r="AC1710" s="36"/>
      <c r="AD1710" s="2"/>
    </row>
    <row r="1711" spans="1:30" s="45" customFormat="1" ht="20.100000000000001" customHeight="1" x14ac:dyDescent="0.3">
      <c r="A1711" s="1"/>
      <c r="B1711" s="1"/>
      <c r="C1711" s="1"/>
      <c r="D1711" s="1"/>
      <c r="E1711" s="1"/>
      <c r="F1711" s="1"/>
      <c r="G1711" s="1"/>
      <c r="H1711" s="138" t="s">
        <v>271</v>
      </c>
      <c r="I1711" s="2">
        <v>835</v>
      </c>
      <c r="J1711" s="36">
        <v>150</v>
      </c>
      <c r="K1711" s="10">
        <f t="shared" si="629"/>
        <v>125250</v>
      </c>
      <c r="L1711" s="1">
        <v>2</v>
      </c>
      <c r="M1711" s="1" t="s">
        <v>41</v>
      </c>
      <c r="N1711" s="1" t="s">
        <v>36</v>
      </c>
      <c r="O1711" s="100" t="s">
        <v>1850</v>
      </c>
      <c r="P1711" s="1">
        <v>736</v>
      </c>
      <c r="Q1711" s="2">
        <v>100</v>
      </c>
      <c r="R1711" s="2">
        <v>2000</v>
      </c>
      <c r="S1711" s="9">
        <f>P1711*R1711</f>
        <v>1472000</v>
      </c>
      <c r="T1711" s="1">
        <v>10</v>
      </c>
      <c r="U1711" s="2">
        <v>10</v>
      </c>
      <c r="V1711" s="9">
        <f>S1711*U1711/100</f>
        <v>147200</v>
      </c>
      <c r="W1711" s="9">
        <f>S1711-V1711</f>
        <v>1324800</v>
      </c>
      <c r="X1711" s="12">
        <f t="shared" si="634"/>
        <v>1450050</v>
      </c>
      <c r="Y1711" s="9">
        <f>X1711*Q1711/100</f>
        <v>1450050</v>
      </c>
      <c r="Z1711" s="2"/>
      <c r="AA1711" s="9">
        <f>X1711-Z1711</f>
        <v>1450050</v>
      </c>
      <c r="AB1711" s="23">
        <v>0.01</v>
      </c>
      <c r="AC1711" s="36"/>
      <c r="AD1711" s="2"/>
    </row>
    <row r="1712" spans="1:30" s="46" customFormat="1" ht="20.100000000000001" customHeight="1" x14ac:dyDescent="0.3">
      <c r="A1712" s="17"/>
      <c r="B1712" s="17"/>
      <c r="C1712" s="17"/>
      <c r="D1712" s="17"/>
      <c r="E1712" s="17"/>
      <c r="F1712" s="17"/>
      <c r="G1712" s="17"/>
      <c r="H1712" s="132"/>
      <c r="I1712" s="19"/>
      <c r="J1712" s="20"/>
      <c r="K1712" s="19"/>
      <c r="L1712" s="17"/>
      <c r="M1712" s="17"/>
      <c r="N1712" s="17"/>
      <c r="O1712" s="18"/>
      <c r="P1712" s="17"/>
      <c r="Q1712" s="19"/>
      <c r="R1712" s="19"/>
      <c r="S1712" s="19"/>
      <c r="T1712" s="17"/>
      <c r="U1712" s="19"/>
      <c r="V1712" s="21"/>
      <c r="W1712" s="19"/>
      <c r="X1712" s="19"/>
      <c r="Y1712" s="19"/>
      <c r="Z1712" s="19"/>
      <c r="AA1712" s="17"/>
      <c r="AB1712" s="17"/>
      <c r="AC1712" s="20"/>
      <c r="AD1712" s="19"/>
    </row>
    <row r="1713" spans="1:30" s="45" customFormat="1" ht="20.100000000000001" customHeight="1" x14ac:dyDescent="0.3">
      <c r="A1713" s="23">
        <v>1971</v>
      </c>
      <c r="B1713" s="23" t="s">
        <v>35</v>
      </c>
      <c r="C1713" s="23">
        <v>953</v>
      </c>
      <c r="D1713" s="23">
        <v>1</v>
      </c>
      <c r="E1713" s="23">
        <v>5</v>
      </c>
      <c r="F1713" s="23">
        <v>2</v>
      </c>
      <c r="G1713" s="23">
        <v>95</v>
      </c>
      <c r="H1713" s="134" t="s">
        <v>271</v>
      </c>
      <c r="I1713" s="7">
        <v>2295</v>
      </c>
      <c r="J1713" s="8">
        <v>200</v>
      </c>
      <c r="K1713" s="10">
        <f t="shared" si="629"/>
        <v>459000</v>
      </c>
      <c r="L1713" s="23"/>
      <c r="M1713" s="23"/>
      <c r="N1713" s="23"/>
      <c r="O1713" s="23"/>
      <c r="P1713" s="23"/>
      <c r="Q1713" s="7"/>
      <c r="R1713" s="7"/>
      <c r="S1713" s="7"/>
      <c r="T1713" s="23"/>
      <c r="U1713" s="7"/>
      <c r="V1713" s="11"/>
      <c r="W1713" s="7"/>
      <c r="X1713" s="12">
        <f t="shared" si="634"/>
        <v>459000</v>
      </c>
      <c r="Y1713" s="7"/>
      <c r="Z1713" s="13">
        <v>50000000</v>
      </c>
      <c r="AA1713" s="23">
        <v>0</v>
      </c>
      <c r="AB1713" s="23">
        <v>0</v>
      </c>
      <c r="AC1713" s="8" t="s">
        <v>561</v>
      </c>
      <c r="AD1713" s="7"/>
    </row>
    <row r="1714" spans="1:30" s="45" customFormat="1" ht="20.100000000000001" customHeight="1" x14ac:dyDescent="0.3">
      <c r="A1714" s="1"/>
      <c r="B1714" s="1" t="s">
        <v>35</v>
      </c>
      <c r="C1714" s="1">
        <v>1013</v>
      </c>
      <c r="D1714" s="1">
        <v>7</v>
      </c>
      <c r="E1714" s="1">
        <v>5</v>
      </c>
      <c r="F1714" s="1">
        <v>0</v>
      </c>
      <c r="G1714" s="1">
        <v>87</v>
      </c>
      <c r="H1714" s="138" t="s">
        <v>272</v>
      </c>
      <c r="I1714" s="2">
        <v>100</v>
      </c>
      <c r="J1714" s="36">
        <v>150</v>
      </c>
      <c r="K1714" s="10">
        <f t="shared" si="629"/>
        <v>15000</v>
      </c>
      <c r="L1714" s="1"/>
      <c r="M1714" s="1"/>
      <c r="N1714" s="1"/>
      <c r="O1714" s="35"/>
      <c r="P1714" s="1"/>
      <c r="Q1714" s="2"/>
      <c r="R1714" s="2"/>
      <c r="S1714" s="9"/>
      <c r="T1714" s="1"/>
      <c r="U1714" s="2"/>
      <c r="V1714" s="44"/>
      <c r="W1714" s="2"/>
      <c r="X1714" s="12">
        <f t="shared" si="634"/>
        <v>15000</v>
      </c>
      <c r="Y1714" s="9"/>
      <c r="Z1714" s="2"/>
      <c r="AA1714" s="9">
        <f>X1714-Z1714</f>
        <v>15000</v>
      </c>
      <c r="AB1714" s="23">
        <v>0.02</v>
      </c>
      <c r="AC1714" s="36"/>
      <c r="AD1714" s="2"/>
    </row>
    <row r="1715" spans="1:30" s="45" customFormat="1" ht="20.100000000000001" customHeight="1" x14ac:dyDescent="0.3">
      <c r="A1715" s="1"/>
      <c r="B1715" s="1"/>
      <c r="C1715" s="1"/>
      <c r="D1715" s="1"/>
      <c r="E1715" s="1"/>
      <c r="F1715" s="1"/>
      <c r="G1715" s="1"/>
      <c r="H1715" s="138"/>
      <c r="I1715" s="2"/>
      <c r="J1715" s="36"/>
      <c r="K1715" s="2"/>
      <c r="L1715" s="1">
        <v>1</v>
      </c>
      <c r="M1715" s="1" t="s">
        <v>42</v>
      </c>
      <c r="N1715" s="1" t="s">
        <v>36</v>
      </c>
      <c r="O1715" s="35" t="s">
        <v>272</v>
      </c>
      <c r="P1715" s="1">
        <v>135</v>
      </c>
      <c r="Q1715" s="2">
        <v>100</v>
      </c>
      <c r="R1715" s="2">
        <v>6750</v>
      </c>
      <c r="S1715" s="9">
        <f>P1715*R1715</f>
        <v>911250</v>
      </c>
      <c r="T1715" s="1">
        <v>12</v>
      </c>
      <c r="U1715" s="2">
        <v>14</v>
      </c>
      <c r="V1715" s="9">
        <f>S1715*U1715/100</f>
        <v>127575</v>
      </c>
      <c r="W1715" s="9">
        <f>S1715-V1715</f>
        <v>783675</v>
      </c>
      <c r="X1715" s="12">
        <f t="shared" si="634"/>
        <v>783675</v>
      </c>
      <c r="Y1715" s="9">
        <f>X1715*Q1715/100</f>
        <v>783675</v>
      </c>
      <c r="Z1715" s="13">
        <v>10000000</v>
      </c>
      <c r="AA1715" s="23">
        <v>0</v>
      </c>
      <c r="AB1715" s="23">
        <v>0</v>
      </c>
      <c r="AC1715" s="36"/>
      <c r="AD1715" s="2"/>
    </row>
    <row r="1716" spans="1:30" s="45" customFormat="1" ht="20.100000000000001" customHeight="1" x14ac:dyDescent="0.3">
      <c r="A1716" s="1"/>
      <c r="B1716" s="1"/>
      <c r="C1716" s="1"/>
      <c r="D1716" s="1"/>
      <c r="E1716" s="1"/>
      <c r="F1716" s="1"/>
      <c r="G1716" s="1"/>
      <c r="H1716" s="138" t="s">
        <v>271</v>
      </c>
      <c r="I1716" s="2">
        <v>1787</v>
      </c>
      <c r="J1716" s="36">
        <v>150</v>
      </c>
      <c r="K1716" s="10">
        <f t="shared" si="629"/>
        <v>268050</v>
      </c>
      <c r="L1716" s="1"/>
      <c r="M1716" s="1"/>
      <c r="N1716" s="1"/>
      <c r="O1716" s="1"/>
      <c r="P1716" s="1"/>
      <c r="Q1716" s="2"/>
      <c r="R1716" s="2"/>
      <c r="S1716" s="2"/>
      <c r="T1716" s="1"/>
      <c r="U1716" s="2"/>
      <c r="V1716" s="44"/>
      <c r="W1716" s="2"/>
      <c r="X1716" s="12">
        <f t="shared" si="634"/>
        <v>268050</v>
      </c>
      <c r="Y1716" s="2"/>
      <c r="Z1716" s="13">
        <v>50000000</v>
      </c>
      <c r="AA1716" s="23">
        <v>0</v>
      </c>
      <c r="AB1716" s="23">
        <v>0</v>
      </c>
      <c r="AC1716" s="36"/>
      <c r="AD1716" s="2"/>
    </row>
    <row r="1717" spans="1:30" s="45" customFormat="1" ht="20.100000000000001" customHeight="1" x14ac:dyDescent="0.3">
      <c r="A1717" s="1"/>
      <c r="B1717" s="1"/>
      <c r="C1717" s="1"/>
      <c r="D1717" s="1"/>
      <c r="E1717" s="1"/>
      <c r="F1717" s="1"/>
      <c r="G1717" s="1"/>
      <c r="H1717" s="138" t="s">
        <v>272</v>
      </c>
      <c r="I1717" s="2">
        <v>100</v>
      </c>
      <c r="J1717" s="36">
        <v>150</v>
      </c>
      <c r="K1717" s="10">
        <f t="shared" si="629"/>
        <v>15000</v>
      </c>
      <c r="L1717" s="1">
        <v>2</v>
      </c>
      <c r="M1717" s="1" t="s">
        <v>249</v>
      </c>
      <c r="N1717" s="1" t="s">
        <v>36</v>
      </c>
      <c r="O1717" s="35" t="s">
        <v>272</v>
      </c>
      <c r="P1717" s="1">
        <v>42</v>
      </c>
      <c r="Q1717" s="2">
        <v>100</v>
      </c>
      <c r="R1717" s="2">
        <v>2450</v>
      </c>
      <c r="S1717" s="9">
        <f t="shared" ref="S1717:S1718" si="635">P1717*R1717</f>
        <v>102900</v>
      </c>
      <c r="T1717" s="1">
        <v>12</v>
      </c>
      <c r="U1717" s="2">
        <v>14</v>
      </c>
      <c r="V1717" s="9">
        <f t="shared" ref="V1717:V1718" si="636">S1717*U1717/100</f>
        <v>14406</v>
      </c>
      <c r="W1717" s="9">
        <f t="shared" ref="W1717:W1718" si="637">S1717-V1717</f>
        <v>88494</v>
      </c>
      <c r="X1717" s="12">
        <f t="shared" si="634"/>
        <v>103494</v>
      </c>
      <c r="Y1717" s="9">
        <f t="shared" ref="Y1717:Y1718" si="638">X1717*Q1717/100</f>
        <v>103494</v>
      </c>
      <c r="Z1717" s="13">
        <v>50000000</v>
      </c>
      <c r="AA1717" s="23">
        <v>0</v>
      </c>
      <c r="AB1717" s="23">
        <v>0</v>
      </c>
      <c r="AC1717" s="36"/>
      <c r="AD1717" s="2"/>
    </row>
    <row r="1718" spans="1:30" s="45" customFormat="1" ht="20.100000000000001" customHeight="1" x14ac:dyDescent="0.3">
      <c r="A1718" s="1"/>
      <c r="B1718" s="1"/>
      <c r="C1718" s="1"/>
      <c r="D1718" s="1"/>
      <c r="E1718" s="1"/>
      <c r="F1718" s="1"/>
      <c r="G1718" s="1"/>
      <c r="H1718" s="138" t="s">
        <v>272</v>
      </c>
      <c r="I1718" s="2">
        <v>100</v>
      </c>
      <c r="J1718" s="36">
        <v>150</v>
      </c>
      <c r="K1718" s="10">
        <f t="shared" si="629"/>
        <v>15000</v>
      </c>
      <c r="L1718" s="1">
        <v>3</v>
      </c>
      <c r="M1718" s="1" t="s">
        <v>249</v>
      </c>
      <c r="N1718" s="1" t="s">
        <v>36</v>
      </c>
      <c r="O1718" s="35" t="s">
        <v>272</v>
      </c>
      <c r="P1718" s="1">
        <v>12</v>
      </c>
      <c r="Q1718" s="2">
        <v>100</v>
      </c>
      <c r="R1718" s="2">
        <v>2450</v>
      </c>
      <c r="S1718" s="9">
        <f t="shared" si="635"/>
        <v>29400</v>
      </c>
      <c r="T1718" s="1">
        <v>12</v>
      </c>
      <c r="U1718" s="2">
        <v>14</v>
      </c>
      <c r="V1718" s="9">
        <f t="shared" si="636"/>
        <v>4116</v>
      </c>
      <c r="W1718" s="9">
        <f t="shared" si="637"/>
        <v>25284</v>
      </c>
      <c r="X1718" s="12">
        <f t="shared" si="634"/>
        <v>40284</v>
      </c>
      <c r="Y1718" s="9">
        <f t="shared" si="638"/>
        <v>40284</v>
      </c>
      <c r="Z1718" s="13">
        <v>50000000</v>
      </c>
      <c r="AA1718" s="23">
        <v>0</v>
      </c>
      <c r="AB1718" s="23">
        <v>0</v>
      </c>
      <c r="AC1718" s="36"/>
      <c r="AD1718" s="2"/>
    </row>
    <row r="1719" spans="1:30" s="46" customFormat="1" ht="20.100000000000001" customHeight="1" x14ac:dyDescent="0.3">
      <c r="A1719" s="17"/>
      <c r="B1719" s="17"/>
      <c r="C1719" s="17"/>
      <c r="D1719" s="17"/>
      <c r="E1719" s="17"/>
      <c r="F1719" s="17"/>
      <c r="G1719" s="17"/>
      <c r="H1719" s="135"/>
      <c r="I1719" s="19"/>
      <c r="J1719" s="20"/>
      <c r="K1719" s="19"/>
      <c r="L1719" s="17"/>
      <c r="M1719" s="17"/>
      <c r="N1719" s="17"/>
      <c r="O1719" s="18"/>
      <c r="P1719" s="17"/>
      <c r="Q1719" s="19"/>
      <c r="R1719" s="19"/>
      <c r="S1719" s="19"/>
      <c r="T1719" s="17"/>
      <c r="U1719" s="19"/>
      <c r="V1719" s="21"/>
      <c r="W1719" s="19"/>
      <c r="X1719" s="19"/>
      <c r="Y1719" s="19"/>
      <c r="Z1719" s="19"/>
      <c r="AA1719" s="17"/>
      <c r="AB1719" s="17"/>
      <c r="AC1719" s="20"/>
      <c r="AD1719" s="19"/>
    </row>
    <row r="1720" spans="1:30" s="45" customFormat="1" ht="20.100000000000001" customHeight="1" x14ac:dyDescent="0.3">
      <c r="A1720" s="23">
        <v>1972</v>
      </c>
      <c r="B1720" s="23" t="s">
        <v>35</v>
      </c>
      <c r="C1720" s="23">
        <v>11390</v>
      </c>
      <c r="D1720" s="23">
        <v>4</v>
      </c>
      <c r="E1720" s="23">
        <v>4</v>
      </c>
      <c r="F1720" s="23">
        <v>0</v>
      </c>
      <c r="G1720" s="23">
        <v>15</v>
      </c>
      <c r="H1720" s="134" t="s">
        <v>271</v>
      </c>
      <c r="I1720" s="7">
        <v>1615</v>
      </c>
      <c r="J1720" s="8">
        <v>150</v>
      </c>
      <c r="K1720" s="10">
        <f t="shared" si="629"/>
        <v>242250</v>
      </c>
      <c r="L1720" s="23"/>
      <c r="M1720" s="23"/>
      <c r="N1720" s="23"/>
      <c r="O1720" s="23"/>
      <c r="P1720" s="23"/>
      <c r="Q1720" s="7"/>
      <c r="R1720" s="7"/>
      <c r="S1720" s="7"/>
      <c r="T1720" s="23"/>
      <c r="U1720" s="7"/>
      <c r="V1720" s="11"/>
      <c r="W1720" s="7"/>
      <c r="X1720" s="12">
        <f t="shared" si="634"/>
        <v>242250</v>
      </c>
      <c r="Y1720" s="7"/>
      <c r="Z1720" s="13">
        <v>50000000</v>
      </c>
      <c r="AA1720" s="23">
        <v>0</v>
      </c>
      <c r="AB1720" s="23">
        <v>0</v>
      </c>
      <c r="AC1720" s="8" t="s">
        <v>562</v>
      </c>
      <c r="AD1720" s="7"/>
    </row>
    <row r="1721" spans="1:30" s="45" customFormat="1" ht="20.100000000000001" customHeight="1" x14ac:dyDescent="0.3">
      <c r="A1721" s="1"/>
      <c r="B1721" s="1" t="s">
        <v>35</v>
      </c>
      <c r="C1721" s="1">
        <v>11399</v>
      </c>
      <c r="D1721" s="1">
        <v>4</v>
      </c>
      <c r="E1721" s="1">
        <v>3</v>
      </c>
      <c r="F1721" s="1">
        <v>1</v>
      </c>
      <c r="G1721" s="1">
        <v>96</v>
      </c>
      <c r="H1721" s="138" t="s">
        <v>271</v>
      </c>
      <c r="I1721" s="2">
        <v>1396</v>
      </c>
      <c r="J1721" s="36">
        <v>150</v>
      </c>
      <c r="K1721" s="10">
        <f t="shared" si="629"/>
        <v>209400</v>
      </c>
      <c r="L1721" s="1"/>
      <c r="M1721" s="1"/>
      <c r="N1721" s="1"/>
      <c r="O1721" s="1"/>
      <c r="P1721" s="1"/>
      <c r="Q1721" s="2"/>
      <c r="R1721" s="2"/>
      <c r="S1721" s="2"/>
      <c r="T1721" s="1"/>
      <c r="U1721" s="2"/>
      <c r="V1721" s="44"/>
      <c r="W1721" s="2"/>
      <c r="X1721" s="12">
        <f t="shared" si="634"/>
        <v>209400</v>
      </c>
      <c r="Y1721" s="2"/>
      <c r="Z1721" s="13">
        <v>50000000</v>
      </c>
      <c r="AA1721" s="23">
        <v>0</v>
      </c>
      <c r="AB1721" s="23">
        <v>0</v>
      </c>
      <c r="AC1721" s="36">
        <v>0</v>
      </c>
      <c r="AD1721" s="2"/>
    </row>
    <row r="1722" spans="1:30" s="46" customFormat="1" ht="20.100000000000001" customHeight="1" x14ac:dyDescent="0.3">
      <c r="A1722" s="17"/>
      <c r="B1722" s="17"/>
      <c r="C1722" s="17"/>
      <c r="D1722" s="17"/>
      <c r="E1722" s="17"/>
      <c r="F1722" s="17"/>
      <c r="G1722" s="17"/>
      <c r="H1722" s="135"/>
      <c r="I1722" s="19"/>
      <c r="J1722" s="20"/>
      <c r="K1722" s="19"/>
      <c r="L1722" s="17"/>
      <c r="M1722" s="17"/>
      <c r="N1722" s="17"/>
      <c r="O1722" s="17"/>
      <c r="P1722" s="17"/>
      <c r="Q1722" s="19"/>
      <c r="R1722" s="19"/>
      <c r="S1722" s="19"/>
      <c r="T1722" s="17"/>
      <c r="U1722" s="19"/>
      <c r="V1722" s="21"/>
      <c r="W1722" s="19"/>
      <c r="X1722" s="19"/>
      <c r="Y1722" s="19"/>
      <c r="Z1722" s="19"/>
      <c r="AA1722" s="17"/>
      <c r="AB1722" s="17"/>
      <c r="AC1722" s="20"/>
      <c r="AD1722" s="19"/>
    </row>
    <row r="1723" spans="1:30" s="45" customFormat="1" ht="20.100000000000001" customHeight="1" x14ac:dyDescent="0.3">
      <c r="A1723" s="23">
        <v>1973</v>
      </c>
      <c r="B1723" s="23" t="s">
        <v>35</v>
      </c>
      <c r="C1723" s="23">
        <v>13922</v>
      </c>
      <c r="D1723" s="23">
        <v>9</v>
      </c>
      <c r="E1723" s="23">
        <v>0</v>
      </c>
      <c r="F1723" s="23">
        <v>2</v>
      </c>
      <c r="G1723" s="23">
        <v>96</v>
      </c>
      <c r="H1723" s="134" t="s">
        <v>271</v>
      </c>
      <c r="I1723" s="7">
        <v>296</v>
      </c>
      <c r="J1723" s="8">
        <v>1050</v>
      </c>
      <c r="K1723" s="10">
        <f>I1723*J1723</f>
        <v>310800</v>
      </c>
      <c r="L1723" s="23"/>
      <c r="M1723" s="23"/>
      <c r="N1723" s="23"/>
      <c r="O1723" s="23"/>
      <c r="P1723" s="23"/>
      <c r="Q1723" s="7"/>
      <c r="R1723" s="7"/>
      <c r="S1723" s="7"/>
      <c r="T1723" s="23"/>
      <c r="U1723" s="7"/>
      <c r="V1723" s="11"/>
      <c r="W1723" s="7"/>
      <c r="X1723" s="12">
        <f>K1723+W1723</f>
        <v>310800</v>
      </c>
      <c r="Y1723" s="7"/>
      <c r="Z1723" s="13">
        <v>50000000</v>
      </c>
      <c r="AA1723" s="23">
        <v>0</v>
      </c>
      <c r="AB1723" s="23">
        <v>0</v>
      </c>
      <c r="AC1723" s="8" t="s">
        <v>563</v>
      </c>
      <c r="AD1723" s="7"/>
    </row>
    <row r="1724" spans="1:30" s="46" customFormat="1" ht="20.100000000000001" customHeight="1" x14ac:dyDescent="0.3">
      <c r="A1724" s="17"/>
      <c r="B1724" s="17"/>
      <c r="C1724" s="17"/>
      <c r="D1724" s="17"/>
      <c r="E1724" s="17"/>
      <c r="F1724" s="17"/>
      <c r="G1724" s="17"/>
      <c r="H1724" s="135"/>
      <c r="I1724" s="19"/>
      <c r="J1724" s="20"/>
      <c r="K1724" s="19"/>
      <c r="L1724" s="17"/>
      <c r="M1724" s="17"/>
      <c r="N1724" s="17"/>
      <c r="O1724" s="17"/>
      <c r="P1724" s="17"/>
      <c r="Q1724" s="19"/>
      <c r="R1724" s="19"/>
      <c r="S1724" s="19"/>
      <c r="T1724" s="17"/>
      <c r="U1724" s="19"/>
      <c r="V1724" s="21"/>
      <c r="W1724" s="19"/>
      <c r="X1724" s="19"/>
      <c r="Y1724" s="19"/>
      <c r="Z1724" s="19"/>
      <c r="AA1724" s="17"/>
      <c r="AB1724" s="17"/>
      <c r="AC1724" s="20"/>
      <c r="AD1724" s="19"/>
    </row>
    <row r="1725" spans="1:30" s="45" customFormat="1" ht="20.100000000000001" customHeight="1" x14ac:dyDescent="0.3">
      <c r="A1725" s="23">
        <v>1974</v>
      </c>
      <c r="B1725" s="23" t="s">
        <v>35</v>
      </c>
      <c r="C1725" s="23">
        <v>7827</v>
      </c>
      <c r="D1725" s="23">
        <v>9</v>
      </c>
      <c r="E1725" s="23">
        <v>6</v>
      </c>
      <c r="F1725" s="23">
        <v>2</v>
      </c>
      <c r="G1725" s="23">
        <v>50</v>
      </c>
      <c r="H1725" s="134" t="s">
        <v>271</v>
      </c>
      <c r="I1725" s="7">
        <v>2650</v>
      </c>
      <c r="J1725" s="8">
        <v>200</v>
      </c>
      <c r="K1725" s="10">
        <f t="shared" ref="K1725:K1726" si="639">I1725*J1725</f>
        <v>530000</v>
      </c>
      <c r="L1725" s="23"/>
      <c r="M1725" s="23"/>
      <c r="N1725" s="23"/>
      <c r="O1725" s="23"/>
      <c r="P1725" s="23"/>
      <c r="Q1725" s="7"/>
      <c r="R1725" s="7"/>
      <c r="S1725" s="7"/>
      <c r="T1725" s="23"/>
      <c r="U1725" s="7"/>
      <c r="V1725" s="11"/>
      <c r="W1725" s="7"/>
      <c r="X1725" s="12">
        <f t="shared" ref="X1725:X1726" si="640">K1725+W1725</f>
        <v>530000</v>
      </c>
      <c r="Y1725" s="7"/>
      <c r="Z1725" s="13">
        <v>50000000</v>
      </c>
      <c r="AA1725" s="23">
        <v>0</v>
      </c>
      <c r="AB1725" s="23">
        <v>0</v>
      </c>
      <c r="AC1725" s="8" t="s">
        <v>564</v>
      </c>
      <c r="AD1725" s="7"/>
    </row>
    <row r="1726" spans="1:30" s="45" customFormat="1" ht="20.100000000000001" customHeight="1" x14ac:dyDescent="0.3">
      <c r="A1726" s="1"/>
      <c r="B1726" s="1" t="s">
        <v>35</v>
      </c>
      <c r="C1726" s="1">
        <v>7809</v>
      </c>
      <c r="D1726" s="1">
        <v>9</v>
      </c>
      <c r="E1726" s="1">
        <v>3</v>
      </c>
      <c r="F1726" s="1">
        <v>1</v>
      </c>
      <c r="G1726" s="1">
        <v>4</v>
      </c>
      <c r="H1726" s="138" t="s">
        <v>271</v>
      </c>
      <c r="I1726" s="2">
        <v>1304</v>
      </c>
      <c r="J1726" s="36">
        <v>150</v>
      </c>
      <c r="K1726" s="10">
        <f t="shared" si="639"/>
        <v>195600</v>
      </c>
      <c r="L1726" s="1"/>
      <c r="M1726" s="1"/>
      <c r="N1726" s="1"/>
      <c r="O1726" s="1"/>
      <c r="P1726" s="1"/>
      <c r="Q1726" s="2"/>
      <c r="R1726" s="2"/>
      <c r="S1726" s="2"/>
      <c r="T1726" s="1"/>
      <c r="U1726" s="2"/>
      <c r="V1726" s="44"/>
      <c r="W1726" s="2"/>
      <c r="X1726" s="12">
        <f t="shared" si="640"/>
        <v>195600</v>
      </c>
      <c r="Y1726" s="2"/>
      <c r="Z1726" s="13">
        <v>50000000</v>
      </c>
      <c r="AA1726" s="23">
        <v>0</v>
      </c>
      <c r="AB1726" s="23">
        <v>0</v>
      </c>
      <c r="AC1726" s="36">
        <v>0</v>
      </c>
      <c r="AD1726" s="2"/>
    </row>
    <row r="1727" spans="1:30" s="46" customFormat="1" ht="20.100000000000001" customHeight="1" x14ac:dyDescent="0.3">
      <c r="A1727" s="17"/>
      <c r="B1727" s="17"/>
      <c r="C1727" s="17"/>
      <c r="D1727" s="17"/>
      <c r="E1727" s="17"/>
      <c r="F1727" s="17"/>
      <c r="G1727" s="17"/>
      <c r="H1727" s="135"/>
      <c r="I1727" s="19"/>
      <c r="J1727" s="20"/>
      <c r="K1727" s="19"/>
      <c r="L1727" s="17"/>
      <c r="M1727" s="17"/>
      <c r="N1727" s="17"/>
      <c r="O1727" s="17"/>
      <c r="P1727" s="17"/>
      <c r="Q1727" s="19"/>
      <c r="R1727" s="19"/>
      <c r="S1727" s="19"/>
      <c r="T1727" s="17"/>
      <c r="U1727" s="19"/>
      <c r="V1727" s="21"/>
      <c r="W1727" s="19"/>
      <c r="X1727" s="19"/>
      <c r="Y1727" s="19"/>
      <c r="Z1727" s="19"/>
      <c r="AA1727" s="17"/>
      <c r="AB1727" s="17"/>
      <c r="AC1727" s="20"/>
      <c r="AD1727" s="19"/>
    </row>
    <row r="1728" spans="1:30" s="45" customFormat="1" ht="20.100000000000001" customHeight="1" x14ac:dyDescent="0.3">
      <c r="A1728" s="23">
        <v>1975</v>
      </c>
      <c r="B1728" s="23" t="s">
        <v>35</v>
      </c>
      <c r="C1728" s="23">
        <v>1899</v>
      </c>
      <c r="D1728" s="23">
        <v>2</v>
      </c>
      <c r="E1728" s="23">
        <v>1</v>
      </c>
      <c r="F1728" s="23">
        <v>3</v>
      </c>
      <c r="G1728" s="23">
        <v>71</v>
      </c>
      <c r="H1728" s="134" t="s">
        <v>271</v>
      </c>
      <c r="I1728" s="7">
        <v>771</v>
      </c>
      <c r="J1728" s="8">
        <v>150</v>
      </c>
      <c r="K1728" s="10">
        <f t="shared" ref="K1728" si="641">I1728*J1728</f>
        <v>115650</v>
      </c>
      <c r="L1728" s="23"/>
      <c r="M1728" s="23"/>
      <c r="N1728" s="23"/>
      <c r="O1728" s="23"/>
      <c r="P1728" s="23"/>
      <c r="Q1728" s="7"/>
      <c r="R1728" s="7"/>
      <c r="S1728" s="7"/>
      <c r="T1728" s="23"/>
      <c r="U1728" s="7"/>
      <c r="V1728" s="11"/>
      <c r="W1728" s="7"/>
      <c r="X1728" s="12">
        <f t="shared" ref="X1728" si="642">K1728+W1728</f>
        <v>115650</v>
      </c>
      <c r="Y1728" s="7"/>
      <c r="Z1728" s="13">
        <v>50000000</v>
      </c>
      <c r="AA1728" s="23">
        <v>0</v>
      </c>
      <c r="AB1728" s="23">
        <v>0</v>
      </c>
      <c r="AC1728" s="8" t="s">
        <v>565</v>
      </c>
      <c r="AD1728" s="7"/>
    </row>
    <row r="1729" spans="1:30" s="46" customFormat="1" ht="20.100000000000001" customHeight="1" x14ac:dyDescent="0.3">
      <c r="A1729" s="24"/>
      <c r="B1729" s="24"/>
      <c r="C1729" s="24"/>
      <c r="D1729" s="24"/>
      <c r="E1729" s="24"/>
      <c r="F1729" s="24"/>
      <c r="G1729" s="24"/>
      <c r="H1729" s="136"/>
      <c r="I1729" s="26"/>
      <c r="J1729" s="27"/>
      <c r="K1729" s="26"/>
      <c r="L1729" s="24"/>
      <c r="M1729" s="24"/>
      <c r="N1729" s="24"/>
      <c r="O1729" s="24"/>
      <c r="P1729" s="24"/>
      <c r="Q1729" s="26"/>
      <c r="R1729" s="26"/>
      <c r="S1729" s="26"/>
      <c r="T1729" s="24"/>
      <c r="U1729" s="26"/>
      <c r="V1729" s="28"/>
      <c r="W1729" s="26"/>
      <c r="X1729" s="26"/>
      <c r="Y1729" s="26"/>
      <c r="Z1729" s="26"/>
      <c r="AA1729" s="24"/>
      <c r="AB1729" s="24"/>
      <c r="AC1729" s="27"/>
      <c r="AD1729" s="26"/>
    </row>
    <row r="1730" spans="1:30" s="45" customFormat="1" ht="20.100000000000001" customHeight="1" x14ac:dyDescent="0.3">
      <c r="A1730" s="23">
        <v>1976</v>
      </c>
      <c r="B1730" s="23" t="s">
        <v>35</v>
      </c>
      <c r="C1730" s="23">
        <v>3424</v>
      </c>
      <c r="D1730" s="23">
        <v>5</v>
      </c>
      <c r="E1730" s="23">
        <v>3</v>
      </c>
      <c r="F1730" s="23">
        <v>0</v>
      </c>
      <c r="G1730" s="23">
        <v>17</v>
      </c>
      <c r="H1730" s="134" t="s">
        <v>272</v>
      </c>
      <c r="I1730" s="7">
        <v>400</v>
      </c>
      <c r="J1730" s="8">
        <v>220</v>
      </c>
      <c r="K1730" s="10">
        <f>I1730*J1730</f>
        <v>88000</v>
      </c>
      <c r="L1730" s="23"/>
      <c r="M1730" s="23"/>
      <c r="N1730" s="23"/>
      <c r="O1730" s="6"/>
      <c r="P1730" s="23"/>
      <c r="Q1730" s="7"/>
      <c r="R1730" s="7"/>
      <c r="S1730" s="7"/>
      <c r="T1730" s="23"/>
      <c r="U1730" s="7"/>
      <c r="V1730" s="11"/>
      <c r="W1730" s="7"/>
      <c r="X1730" s="12">
        <f>K1730+W1730</f>
        <v>88000</v>
      </c>
      <c r="Y1730" s="7"/>
      <c r="Z1730" s="7"/>
      <c r="AA1730" s="9">
        <f>X1730-Z1730</f>
        <v>88000</v>
      </c>
      <c r="AB1730" s="23">
        <v>0.02</v>
      </c>
      <c r="AC1730" s="8" t="s">
        <v>566</v>
      </c>
      <c r="AD1730" s="7"/>
    </row>
    <row r="1731" spans="1:30" s="45" customFormat="1" ht="20.100000000000001" customHeight="1" x14ac:dyDescent="0.3">
      <c r="A1731" s="23"/>
      <c r="B1731" s="23"/>
      <c r="C1731" s="23"/>
      <c r="D1731" s="23"/>
      <c r="E1731" s="23"/>
      <c r="F1731" s="23"/>
      <c r="G1731" s="23"/>
      <c r="H1731" s="134"/>
      <c r="I1731" s="7"/>
      <c r="J1731" s="8"/>
      <c r="K1731" s="9"/>
      <c r="L1731" s="23">
        <v>1</v>
      </c>
      <c r="M1731" s="23" t="s">
        <v>42</v>
      </c>
      <c r="N1731" s="23" t="s">
        <v>36</v>
      </c>
      <c r="O1731" s="6" t="s">
        <v>272</v>
      </c>
      <c r="P1731" s="23">
        <v>96</v>
      </c>
      <c r="Q1731" s="7">
        <v>100</v>
      </c>
      <c r="R1731" s="7">
        <v>6750</v>
      </c>
      <c r="S1731" s="9">
        <f>P1731*R1731</f>
        <v>648000</v>
      </c>
      <c r="T1731" s="23">
        <v>30</v>
      </c>
      <c r="U1731" s="7">
        <v>50</v>
      </c>
      <c r="V1731" s="9">
        <f>S1731*U1731/100</f>
        <v>324000</v>
      </c>
      <c r="W1731" s="9">
        <f>S1731-V1731</f>
        <v>324000</v>
      </c>
      <c r="X1731" s="12">
        <f>K1731+W1731</f>
        <v>324000</v>
      </c>
      <c r="Y1731" s="9">
        <f>X1731*Q1731/100</f>
        <v>324000</v>
      </c>
      <c r="Z1731" s="13">
        <v>10000000</v>
      </c>
      <c r="AA1731" s="23">
        <v>0</v>
      </c>
      <c r="AB1731" s="23">
        <v>0</v>
      </c>
      <c r="AC1731" s="8"/>
      <c r="AD1731" s="7"/>
    </row>
    <row r="1732" spans="1:30" s="45" customFormat="1" ht="20.100000000000001" customHeight="1" x14ac:dyDescent="0.3">
      <c r="A1732" s="1"/>
      <c r="B1732" s="1"/>
      <c r="C1732" s="1"/>
      <c r="D1732" s="1"/>
      <c r="E1732" s="1"/>
      <c r="F1732" s="1"/>
      <c r="G1732" s="1"/>
      <c r="H1732" s="138" t="s">
        <v>271</v>
      </c>
      <c r="I1732" s="2">
        <v>817</v>
      </c>
      <c r="J1732" s="36">
        <v>220</v>
      </c>
      <c r="K1732" s="10">
        <f>I1732*J1732</f>
        <v>179740</v>
      </c>
      <c r="L1732" s="1"/>
      <c r="M1732" s="1"/>
      <c r="N1732" s="1"/>
      <c r="O1732" s="1"/>
      <c r="P1732" s="1"/>
      <c r="Q1732" s="2"/>
      <c r="R1732" s="2"/>
      <c r="S1732" s="2"/>
      <c r="T1732" s="1"/>
      <c r="U1732" s="2"/>
      <c r="V1732" s="44"/>
      <c r="W1732" s="2"/>
      <c r="X1732" s="12">
        <f>K1732+W1732</f>
        <v>179740</v>
      </c>
      <c r="Y1732" s="2"/>
      <c r="Z1732" s="13">
        <v>50000000</v>
      </c>
      <c r="AA1732" s="23">
        <v>0</v>
      </c>
      <c r="AB1732" s="23">
        <v>0</v>
      </c>
      <c r="AC1732" s="36"/>
      <c r="AD1732" s="2"/>
    </row>
    <row r="1733" spans="1:30" s="46" customFormat="1" ht="20.100000000000001" customHeight="1" x14ac:dyDescent="0.3">
      <c r="A1733" s="17"/>
      <c r="B1733" s="17"/>
      <c r="C1733" s="17"/>
      <c r="D1733" s="17"/>
      <c r="E1733" s="17"/>
      <c r="F1733" s="17"/>
      <c r="G1733" s="17"/>
      <c r="H1733" s="135"/>
      <c r="I1733" s="19"/>
      <c r="J1733" s="20"/>
      <c r="K1733" s="19"/>
      <c r="L1733" s="17"/>
      <c r="M1733" s="17"/>
      <c r="N1733" s="17"/>
      <c r="O1733" s="17"/>
      <c r="P1733" s="17"/>
      <c r="Q1733" s="19"/>
      <c r="R1733" s="19"/>
      <c r="S1733" s="19"/>
      <c r="T1733" s="17"/>
      <c r="U1733" s="19"/>
      <c r="V1733" s="21"/>
      <c r="W1733" s="19"/>
      <c r="X1733" s="19"/>
      <c r="Y1733" s="19"/>
      <c r="Z1733" s="19"/>
      <c r="AA1733" s="17"/>
      <c r="AB1733" s="17"/>
      <c r="AC1733" s="20"/>
      <c r="AD1733" s="19"/>
    </row>
    <row r="1734" spans="1:30" s="45" customFormat="1" ht="20.100000000000001" customHeight="1" x14ac:dyDescent="0.3">
      <c r="A1734" s="23">
        <v>1977</v>
      </c>
      <c r="B1734" s="23" t="s">
        <v>35</v>
      </c>
      <c r="C1734" s="23">
        <v>419</v>
      </c>
      <c r="D1734" s="23">
        <v>7</v>
      </c>
      <c r="E1734" s="23">
        <v>0</v>
      </c>
      <c r="F1734" s="23">
        <v>2</v>
      </c>
      <c r="G1734" s="23">
        <v>1</v>
      </c>
      <c r="H1734" s="134" t="s">
        <v>271</v>
      </c>
      <c r="I1734" s="7">
        <v>201</v>
      </c>
      <c r="J1734" s="8">
        <v>330</v>
      </c>
      <c r="K1734" s="10">
        <f t="shared" ref="K1734" si="643">I1734*J1734</f>
        <v>66330</v>
      </c>
      <c r="L1734" s="23"/>
      <c r="M1734" s="23"/>
      <c r="N1734" s="23"/>
      <c r="O1734" s="23"/>
      <c r="P1734" s="23"/>
      <c r="Q1734" s="7"/>
      <c r="R1734" s="7"/>
      <c r="S1734" s="7"/>
      <c r="T1734" s="23"/>
      <c r="U1734" s="7"/>
      <c r="V1734" s="11"/>
      <c r="W1734" s="7"/>
      <c r="X1734" s="12">
        <f t="shared" ref="X1734" si="644">K1734+W1734</f>
        <v>66330</v>
      </c>
      <c r="Y1734" s="7"/>
      <c r="Z1734" s="13">
        <v>50000000</v>
      </c>
      <c r="AA1734" s="23">
        <v>0</v>
      </c>
      <c r="AB1734" s="23">
        <v>0</v>
      </c>
      <c r="AC1734" s="8" t="s">
        <v>567</v>
      </c>
      <c r="AD1734" s="7"/>
    </row>
    <row r="1735" spans="1:30" s="46" customFormat="1" ht="20.100000000000001" customHeight="1" x14ac:dyDescent="0.3">
      <c r="A1735" s="24"/>
      <c r="B1735" s="24"/>
      <c r="C1735" s="24"/>
      <c r="D1735" s="24"/>
      <c r="E1735" s="24"/>
      <c r="F1735" s="24"/>
      <c r="G1735" s="24"/>
      <c r="H1735" s="136"/>
      <c r="I1735" s="26"/>
      <c r="J1735" s="27"/>
      <c r="K1735" s="26"/>
      <c r="L1735" s="24"/>
      <c r="M1735" s="24"/>
      <c r="N1735" s="24"/>
      <c r="O1735" s="24"/>
      <c r="P1735" s="24"/>
      <c r="Q1735" s="26"/>
      <c r="R1735" s="26"/>
      <c r="S1735" s="26"/>
      <c r="T1735" s="24"/>
      <c r="U1735" s="26"/>
      <c r="V1735" s="28"/>
      <c r="W1735" s="26"/>
      <c r="X1735" s="26"/>
      <c r="Y1735" s="26"/>
      <c r="Z1735" s="26"/>
      <c r="AA1735" s="24"/>
      <c r="AB1735" s="24"/>
      <c r="AC1735" s="27"/>
      <c r="AD1735" s="26"/>
    </row>
    <row r="1736" spans="1:30" s="45" customFormat="1" ht="20.100000000000001" customHeight="1" x14ac:dyDescent="0.3">
      <c r="A1736" s="23">
        <v>1978</v>
      </c>
      <c r="B1736" s="23" t="s">
        <v>35</v>
      </c>
      <c r="C1736" s="23">
        <v>1841</v>
      </c>
      <c r="D1736" s="23">
        <v>1</v>
      </c>
      <c r="E1736" s="23">
        <v>2</v>
      </c>
      <c r="F1736" s="23">
        <v>1</v>
      </c>
      <c r="G1736" s="23">
        <v>5</v>
      </c>
      <c r="H1736" s="134" t="s">
        <v>271</v>
      </c>
      <c r="I1736" s="7">
        <v>905</v>
      </c>
      <c r="J1736" s="8">
        <v>150</v>
      </c>
      <c r="K1736" s="10">
        <f t="shared" ref="K1736" si="645">I1736*J1736</f>
        <v>135750</v>
      </c>
      <c r="L1736" s="23"/>
      <c r="M1736" s="23"/>
      <c r="N1736" s="23"/>
      <c r="O1736" s="23"/>
      <c r="P1736" s="23"/>
      <c r="Q1736" s="7"/>
      <c r="R1736" s="7"/>
      <c r="S1736" s="7"/>
      <c r="T1736" s="23"/>
      <c r="U1736" s="7"/>
      <c r="V1736" s="11"/>
      <c r="W1736" s="7"/>
      <c r="X1736" s="12">
        <f t="shared" ref="X1736" si="646">K1736+W1736</f>
        <v>135750</v>
      </c>
      <c r="Y1736" s="7"/>
      <c r="Z1736" s="13">
        <v>50000000</v>
      </c>
      <c r="AA1736" s="23">
        <v>0</v>
      </c>
      <c r="AB1736" s="23">
        <v>0</v>
      </c>
      <c r="AC1736" s="8" t="s">
        <v>568</v>
      </c>
      <c r="AD1736" s="7"/>
    </row>
    <row r="1737" spans="1:30" s="46" customFormat="1" ht="20.100000000000001" customHeight="1" x14ac:dyDescent="0.3">
      <c r="A1737" s="24"/>
      <c r="B1737" s="24"/>
      <c r="C1737" s="24"/>
      <c r="D1737" s="24"/>
      <c r="E1737" s="24"/>
      <c r="F1737" s="24"/>
      <c r="G1737" s="24"/>
      <c r="H1737" s="136"/>
      <c r="I1737" s="26"/>
      <c r="J1737" s="27"/>
      <c r="K1737" s="26"/>
      <c r="L1737" s="24"/>
      <c r="M1737" s="24"/>
      <c r="N1737" s="24"/>
      <c r="O1737" s="24"/>
      <c r="P1737" s="24"/>
      <c r="Q1737" s="26"/>
      <c r="R1737" s="26"/>
      <c r="S1737" s="26"/>
      <c r="T1737" s="24"/>
      <c r="U1737" s="26"/>
      <c r="V1737" s="28"/>
      <c r="W1737" s="26"/>
      <c r="X1737" s="26"/>
      <c r="Y1737" s="26"/>
      <c r="Z1737" s="26"/>
      <c r="AA1737" s="24"/>
      <c r="AB1737" s="24"/>
      <c r="AC1737" s="27"/>
      <c r="AD1737" s="26"/>
    </row>
    <row r="1738" spans="1:30" s="45" customFormat="1" ht="20.100000000000001" customHeight="1" x14ac:dyDescent="0.3">
      <c r="A1738" s="23">
        <v>1979</v>
      </c>
      <c r="B1738" s="23" t="s">
        <v>35</v>
      </c>
      <c r="C1738" s="23">
        <v>3759</v>
      </c>
      <c r="D1738" s="23">
        <v>3</v>
      </c>
      <c r="E1738" s="23">
        <v>6</v>
      </c>
      <c r="F1738" s="23">
        <v>0</v>
      </c>
      <c r="G1738" s="23">
        <v>27</v>
      </c>
      <c r="H1738" s="134" t="s">
        <v>271</v>
      </c>
      <c r="I1738" s="7">
        <v>2427</v>
      </c>
      <c r="J1738" s="8">
        <v>290</v>
      </c>
      <c r="K1738" s="10">
        <f t="shared" ref="K1738" si="647">I1738*J1738</f>
        <v>703830</v>
      </c>
      <c r="L1738" s="23"/>
      <c r="M1738" s="23"/>
      <c r="N1738" s="23"/>
      <c r="O1738" s="23"/>
      <c r="P1738" s="23"/>
      <c r="Q1738" s="7"/>
      <c r="R1738" s="7"/>
      <c r="S1738" s="7"/>
      <c r="T1738" s="23"/>
      <c r="U1738" s="7"/>
      <c r="V1738" s="11"/>
      <c r="W1738" s="7"/>
      <c r="X1738" s="12">
        <f t="shared" ref="X1738" si="648">K1738+W1738</f>
        <v>703830</v>
      </c>
      <c r="Y1738" s="7"/>
      <c r="Z1738" s="13">
        <v>50000000</v>
      </c>
      <c r="AA1738" s="23">
        <v>0</v>
      </c>
      <c r="AB1738" s="23">
        <v>0</v>
      </c>
      <c r="AC1738" s="8" t="s">
        <v>569</v>
      </c>
      <c r="AD1738" s="7"/>
    </row>
    <row r="1739" spans="1:30" s="46" customFormat="1" ht="20.100000000000001" customHeight="1" x14ac:dyDescent="0.3">
      <c r="A1739" s="24"/>
      <c r="B1739" s="24"/>
      <c r="C1739" s="24"/>
      <c r="D1739" s="24"/>
      <c r="E1739" s="24"/>
      <c r="F1739" s="24"/>
      <c r="G1739" s="24"/>
      <c r="H1739" s="136"/>
      <c r="I1739" s="26"/>
      <c r="J1739" s="27"/>
      <c r="K1739" s="26"/>
      <c r="L1739" s="24"/>
      <c r="M1739" s="24"/>
      <c r="N1739" s="24"/>
      <c r="O1739" s="24"/>
      <c r="P1739" s="24"/>
      <c r="Q1739" s="26"/>
      <c r="R1739" s="26"/>
      <c r="S1739" s="26"/>
      <c r="T1739" s="24"/>
      <c r="U1739" s="26"/>
      <c r="V1739" s="28"/>
      <c r="W1739" s="26"/>
      <c r="X1739" s="26"/>
      <c r="Y1739" s="26"/>
      <c r="Z1739" s="26"/>
      <c r="AA1739" s="24"/>
      <c r="AB1739" s="24"/>
      <c r="AC1739" s="27"/>
      <c r="AD1739" s="26"/>
    </row>
    <row r="1740" spans="1:30" s="45" customFormat="1" ht="20.100000000000001" customHeight="1" x14ac:dyDescent="0.3">
      <c r="A1740" s="23">
        <v>1980</v>
      </c>
      <c r="B1740" s="23" t="s">
        <v>35</v>
      </c>
      <c r="C1740" s="23">
        <v>3387</v>
      </c>
      <c r="D1740" s="23">
        <v>4</v>
      </c>
      <c r="E1740" s="23">
        <v>13</v>
      </c>
      <c r="F1740" s="23">
        <v>1</v>
      </c>
      <c r="G1740" s="23">
        <v>14</v>
      </c>
      <c r="H1740" s="134" t="s">
        <v>271</v>
      </c>
      <c r="I1740" s="7">
        <v>5314</v>
      </c>
      <c r="J1740" s="8">
        <v>150</v>
      </c>
      <c r="K1740" s="10">
        <f t="shared" ref="K1740" si="649">I1740*J1740</f>
        <v>797100</v>
      </c>
      <c r="L1740" s="23"/>
      <c r="M1740" s="23"/>
      <c r="N1740" s="23"/>
      <c r="O1740" s="23"/>
      <c r="P1740" s="23"/>
      <c r="Q1740" s="7"/>
      <c r="R1740" s="7"/>
      <c r="S1740" s="7"/>
      <c r="T1740" s="23"/>
      <c r="U1740" s="7"/>
      <c r="V1740" s="11"/>
      <c r="W1740" s="7"/>
      <c r="X1740" s="12">
        <f t="shared" ref="X1740" si="650">K1740+W1740</f>
        <v>797100</v>
      </c>
      <c r="Y1740" s="7"/>
      <c r="Z1740" s="13">
        <v>50000000</v>
      </c>
      <c r="AA1740" s="23">
        <v>0</v>
      </c>
      <c r="AB1740" s="23">
        <v>0</v>
      </c>
      <c r="AC1740" s="8" t="s">
        <v>570</v>
      </c>
      <c r="AD1740" s="7"/>
    </row>
    <row r="1741" spans="1:30" s="46" customFormat="1" ht="20.100000000000001" customHeight="1" x14ac:dyDescent="0.3">
      <c r="A1741" s="24"/>
      <c r="B1741" s="24"/>
      <c r="C1741" s="24"/>
      <c r="D1741" s="24"/>
      <c r="E1741" s="24"/>
      <c r="F1741" s="24"/>
      <c r="G1741" s="24"/>
      <c r="H1741" s="136"/>
      <c r="I1741" s="26"/>
      <c r="J1741" s="27"/>
      <c r="K1741" s="26"/>
      <c r="L1741" s="24"/>
      <c r="M1741" s="24"/>
      <c r="N1741" s="24"/>
      <c r="O1741" s="24"/>
      <c r="P1741" s="24"/>
      <c r="Q1741" s="26"/>
      <c r="R1741" s="26"/>
      <c r="S1741" s="26"/>
      <c r="T1741" s="24"/>
      <c r="U1741" s="26"/>
      <c r="V1741" s="28"/>
      <c r="W1741" s="26"/>
      <c r="X1741" s="26"/>
      <c r="Y1741" s="26"/>
      <c r="Z1741" s="26"/>
      <c r="AA1741" s="24"/>
      <c r="AB1741" s="24"/>
      <c r="AC1741" s="27"/>
      <c r="AD1741" s="26"/>
    </row>
    <row r="1742" spans="1:30" s="45" customFormat="1" ht="20.100000000000001" customHeight="1" x14ac:dyDescent="0.3">
      <c r="A1742" s="23">
        <v>1981</v>
      </c>
      <c r="B1742" s="23" t="s">
        <v>35</v>
      </c>
      <c r="C1742" s="23">
        <v>295</v>
      </c>
      <c r="D1742" s="23">
        <v>1</v>
      </c>
      <c r="E1742" s="23">
        <v>6</v>
      </c>
      <c r="F1742" s="23">
        <v>1</v>
      </c>
      <c r="G1742" s="23">
        <v>5</v>
      </c>
      <c r="H1742" s="134" t="s">
        <v>271</v>
      </c>
      <c r="I1742" s="7">
        <v>2505</v>
      </c>
      <c r="J1742" s="8">
        <v>220</v>
      </c>
      <c r="K1742" s="10">
        <f t="shared" ref="K1742" si="651">I1742*J1742</f>
        <v>551100</v>
      </c>
      <c r="L1742" s="23"/>
      <c r="M1742" s="23"/>
      <c r="N1742" s="23"/>
      <c r="O1742" s="23"/>
      <c r="P1742" s="23"/>
      <c r="Q1742" s="7"/>
      <c r="R1742" s="7"/>
      <c r="S1742" s="7"/>
      <c r="T1742" s="23"/>
      <c r="U1742" s="7"/>
      <c r="V1742" s="11"/>
      <c r="W1742" s="7"/>
      <c r="X1742" s="12">
        <f t="shared" ref="X1742" si="652">K1742+W1742</f>
        <v>551100</v>
      </c>
      <c r="Y1742" s="7"/>
      <c r="Z1742" s="13">
        <v>50000000</v>
      </c>
      <c r="AA1742" s="23">
        <v>0</v>
      </c>
      <c r="AB1742" s="23">
        <v>0</v>
      </c>
      <c r="AC1742" s="8" t="s">
        <v>571</v>
      </c>
      <c r="AD1742" s="7"/>
    </row>
    <row r="1743" spans="1:30" s="46" customFormat="1" ht="20.100000000000001" customHeight="1" x14ac:dyDescent="0.3">
      <c r="A1743" s="24"/>
      <c r="B1743" s="24"/>
      <c r="C1743" s="24"/>
      <c r="D1743" s="24"/>
      <c r="E1743" s="24"/>
      <c r="F1743" s="24"/>
      <c r="G1743" s="24"/>
      <c r="H1743" s="136"/>
      <c r="I1743" s="26"/>
      <c r="J1743" s="27"/>
      <c r="K1743" s="26"/>
      <c r="L1743" s="24"/>
      <c r="M1743" s="24"/>
      <c r="N1743" s="24"/>
      <c r="O1743" s="24"/>
      <c r="P1743" s="24"/>
      <c r="Q1743" s="26"/>
      <c r="R1743" s="26"/>
      <c r="S1743" s="26"/>
      <c r="T1743" s="24"/>
      <c r="U1743" s="26"/>
      <c r="V1743" s="28"/>
      <c r="W1743" s="26"/>
      <c r="X1743" s="26"/>
      <c r="Y1743" s="26"/>
      <c r="Z1743" s="26"/>
      <c r="AA1743" s="24"/>
      <c r="AB1743" s="24"/>
      <c r="AC1743" s="27"/>
      <c r="AD1743" s="26"/>
    </row>
    <row r="1744" spans="1:30" s="45" customFormat="1" ht="20.100000000000001" customHeight="1" x14ac:dyDescent="0.3">
      <c r="A1744" s="23">
        <v>1982</v>
      </c>
      <c r="B1744" s="23" t="s">
        <v>27</v>
      </c>
      <c r="C1744" s="23">
        <v>151</v>
      </c>
      <c r="D1744" s="23">
        <v>9</v>
      </c>
      <c r="E1744" s="23">
        <v>7</v>
      </c>
      <c r="F1744" s="23">
        <v>1</v>
      </c>
      <c r="G1744" s="23">
        <v>73</v>
      </c>
      <c r="H1744" s="134" t="s">
        <v>271</v>
      </c>
      <c r="I1744" s="7">
        <v>2973</v>
      </c>
      <c r="J1744" s="8">
        <v>150</v>
      </c>
      <c r="K1744" s="10">
        <f t="shared" ref="K1744:K1760" si="653">I1744*J1744</f>
        <v>445950</v>
      </c>
      <c r="L1744" s="23"/>
      <c r="M1744" s="23"/>
      <c r="N1744" s="23"/>
      <c r="O1744" s="23"/>
      <c r="P1744" s="23"/>
      <c r="Q1744" s="7"/>
      <c r="R1744" s="7"/>
      <c r="S1744" s="7"/>
      <c r="T1744" s="23"/>
      <c r="U1744" s="7"/>
      <c r="V1744" s="11"/>
      <c r="W1744" s="7"/>
      <c r="X1744" s="12">
        <f t="shared" ref="X1744:X1757" si="654">K1744+W1744</f>
        <v>445950</v>
      </c>
      <c r="Y1744" s="7"/>
      <c r="Z1744" s="7"/>
      <c r="AA1744" s="9">
        <f>X1744-Z1744</f>
        <v>445950</v>
      </c>
      <c r="AB1744" s="23">
        <v>0.01</v>
      </c>
      <c r="AC1744" s="8" t="s">
        <v>572</v>
      </c>
      <c r="AD1744" s="7"/>
    </row>
    <row r="1745" spans="1:30" s="46" customFormat="1" ht="20.100000000000001" customHeight="1" x14ac:dyDescent="0.3">
      <c r="A1745" s="24"/>
      <c r="B1745" s="24"/>
      <c r="C1745" s="24"/>
      <c r="D1745" s="24"/>
      <c r="E1745" s="24"/>
      <c r="F1745" s="24"/>
      <c r="G1745" s="24"/>
      <c r="H1745" s="136"/>
      <c r="I1745" s="26"/>
      <c r="J1745" s="27"/>
      <c r="K1745" s="26"/>
      <c r="L1745" s="24"/>
      <c r="M1745" s="24"/>
      <c r="N1745" s="24"/>
      <c r="O1745" s="24"/>
      <c r="P1745" s="24"/>
      <c r="Q1745" s="26"/>
      <c r="R1745" s="26"/>
      <c r="S1745" s="26"/>
      <c r="T1745" s="24"/>
      <c r="U1745" s="26"/>
      <c r="V1745" s="28"/>
      <c r="W1745" s="26"/>
      <c r="X1745" s="26"/>
      <c r="Y1745" s="26"/>
      <c r="Z1745" s="26"/>
      <c r="AA1745" s="24"/>
      <c r="AB1745" s="24"/>
      <c r="AC1745" s="27"/>
      <c r="AD1745" s="26"/>
    </row>
    <row r="1746" spans="1:30" s="45" customFormat="1" ht="20.100000000000001" customHeight="1" x14ac:dyDescent="0.3">
      <c r="A1746" s="29">
        <v>1983</v>
      </c>
      <c r="B1746" s="29" t="s">
        <v>27</v>
      </c>
      <c r="C1746" s="29">
        <v>3437</v>
      </c>
      <c r="D1746" s="29">
        <v>5</v>
      </c>
      <c r="E1746" s="29">
        <v>0</v>
      </c>
      <c r="F1746" s="29">
        <v>3</v>
      </c>
      <c r="G1746" s="29">
        <v>36</v>
      </c>
      <c r="H1746" s="137" t="s">
        <v>272</v>
      </c>
      <c r="I1746" s="31">
        <v>168</v>
      </c>
      <c r="J1746" s="32">
        <v>1200</v>
      </c>
      <c r="K1746" s="33">
        <f t="shared" si="653"/>
        <v>201600</v>
      </c>
      <c r="L1746" s="29"/>
      <c r="M1746" s="29"/>
      <c r="N1746" s="29"/>
      <c r="O1746" s="30"/>
      <c r="P1746" s="29"/>
      <c r="Q1746" s="31"/>
      <c r="R1746" s="31"/>
      <c r="S1746" s="33"/>
      <c r="T1746" s="29"/>
      <c r="U1746" s="31"/>
      <c r="V1746" s="33"/>
      <c r="W1746" s="33"/>
      <c r="X1746" s="34">
        <f t="shared" si="654"/>
        <v>201600</v>
      </c>
      <c r="Y1746" s="33"/>
      <c r="Z1746" s="31"/>
      <c r="AA1746" s="33">
        <f>X1746-Z1746</f>
        <v>201600</v>
      </c>
      <c r="AB1746" s="29">
        <v>0.02</v>
      </c>
      <c r="AC1746" s="8" t="s">
        <v>573</v>
      </c>
      <c r="AD1746" s="7"/>
    </row>
    <row r="1747" spans="1:30" s="45" customFormat="1" ht="20.100000000000001" customHeight="1" x14ac:dyDescent="0.3">
      <c r="A1747" s="1"/>
      <c r="B1747" s="1"/>
      <c r="C1747" s="1"/>
      <c r="D1747" s="1"/>
      <c r="E1747" s="1"/>
      <c r="F1747" s="1"/>
      <c r="G1747" s="1"/>
      <c r="H1747" s="138"/>
      <c r="I1747" s="2"/>
      <c r="J1747" s="36"/>
      <c r="K1747" s="13"/>
      <c r="L1747" s="1">
        <v>1</v>
      </c>
      <c r="M1747" s="1" t="s">
        <v>42</v>
      </c>
      <c r="N1747" s="1" t="s">
        <v>36</v>
      </c>
      <c r="O1747" s="35" t="s">
        <v>272</v>
      </c>
      <c r="P1747" s="1">
        <v>180</v>
      </c>
      <c r="Q1747" s="2">
        <v>100</v>
      </c>
      <c r="R1747" s="2">
        <v>6750</v>
      </c>
      <c r="S1747" s="13">
        <f>P1747*R1747</f>
        <v>1215000</v>
      </c>
      <c r="T1747" s="1">
        <v>32</v>
      </c>
      <c r="U1747" s="2">
        <v>54</v>
      </c>
      <c r="V1747" s="13">
        <f>S1747*U1747/100</f>
        <v>656100</v>
      </c>
      <c r="W1747" s="13">
        <f>S1747-V1747</f>
        <v>558900</v>
      </c>
      <c r="X1747" s="37">
        <f t="shared" si="654"/>
        <v>558900</v>
      </c>
      <c r="Y1747" s="13">
        <f>X1747*Q1747/100</f>
        <v>558900</v>
      </c>
      <c r="Z1747" s="13">
        <v>10000000</v>
      </c>
      <c r="AA1747" s="1">
        <v>0</v>
      </c>
      <c r="AB1747" s="1">
        <v>0</v>
      </c>
      <c r="AC1747" s="8"/>
      <c r="AD1747" s="7"/>
    </row>
    <row r="1748" spans="1:30" s="45" customFormat="1" ht="20.100000000000001" customHeight="1" x14ac:dyDescent="0.3">
      <c r="A1748" s="1"/>
      <c r="B1748" s="1"/>
      <c r="C1748" s="1"/>
      <c r="D1748" s="1"/>
      <c r="E1748" s="1"/>
      <c r="F1748" s="1"/>
      <c r="G1748" s="1"/>
      <c r="H1748" s="138" t="s">
        <v>272</v>
      </c>
      <c r="I1748" s="2">
        <v>138</v>
      </c>
      <c r="J1748" s="36">
        <v>1200</v>
      </c>
      <c r="K1748" s="13">
        <f t="shared" si="653"/>
        <v>165600</v>
      </c>
      <c r="L1748" s="1"/>
      <c r="M1748" s="1"/>
      <c r="N1748" s="1"/>
      <c r="O1748" s="35"/>
      <c r="P1748" s="1"/>
      <c r="Q1748" s="2"/>
      <c r="R1748" s="2"/>
      <c r="S1748" s="13"/>
      <c r="T1748" s="1"/>
      <c r="U1748" s="2"/>
      <c r="V1748" s="13"/>
      <c r="W1748" s="13"/>
      <c r="X1748" s="37">
        <f t="shared" si="654"/>
        <v>165600</v>
      </c>
      <c r="Y1748" s="13"/>
      <c r="Z1748" s="2"/>
      <c r="AA1748" s="13">
        <f>X1748-Z1748</f>
        <v>165600</v>
      </c>
      <c r="AB1748" s="1">
        <v>0.02</v>
      </c>
      <c r="AC1748" s="36"/>
      <c r="AD1748" s="2"/>
    </row>
    <row r="1749" spans="1:30" s="45" customFormat="1" ht="20.100000000000001" customHeight="1" x14ac:dyDescent="0.3">
      <c r="A1749" s="1"/>
      <c r="B1749" s="1"/>
      <c r="C1749" s="1"/>
      <c r="D1749" s="1"/>
      <c r="E1749" s="1"/>
      <c r="F1749" s="1"/>
      <c r="G1749" s="1"/>
      <c r="H1749" s="138"/>
      <c r="I1749" s="2"/>
      <c r="J1749" s="36"/>
      <c r="K1749" s="13"/>
      <c r="L1749" s="1">
        <v>2</v>
      </c>
      <c r="M1749" s="1" t="s">
        <v>42</v>
      </c>
      <c r="N1749" s="1" t="s">
        <v>36</v>
      </c>
      <c r="O1749" s="35" t="s">
        <v>272</v>
      </c>
      <c r="P1749" s="1">
        <v>120</v>
      </c>
      <c r="Q1749" s="2">
        <v>100</v>
      </c>
      <c r="R1749" s="2">
        <v>6750</v>
      </c>
      <c r="S1749" s="13">
        <f>P1749*R1749</f>
        <v>810000</v>
      </c>
      <c r="T1749" s="1">
        <v>26</v>
      </c>
      <c r="U1749" s="2">
        <v>42</v>
      </c>
      <c r="V1749" s="13">
        <f>S1749*U1749/100</f>
        <v>340200</v>
      </c>
      <c r="W1749" s="13">
        <f>S1749-V1749</f>
        <v>469800</v>
      </c>
      <c r="X1749" s="37">
        <f t="shared" si="654"/>
        <v>469800</v>
      </c>
      <c r="Y1749" s="13">
        <f>X1749*Q1749/100</f>
        <v>469800</v>
      </c>
      <c r="Z1749" s="13">
        <v>10000000</v>
      </c>
      <c r="AA1749" s="1">
        <v>0</v>
      </c>
      <c r="AB1749" s="1">
        <v>0</v>
      </c>
      <c r="AC1749" s="54"/>
      <c r="AD1749" s="51"/>
    </row>
    <row r="1750" spans="1:30" s="45" customFormat="1" ht="20.100000000000001" customHeight="1" x14ac:dyDescent="0.3">
      <c r="A1750" s="1"/>
      <c r="B1750" s="1"/>
      <c r="C1750" s="1"/>
      <c r="D1750" s="1"/>
      <c r="E1750" s="1"/>
      <c r="F1750" s="1"/>
      <c r="G1750" s="1"/>
      <c r="H1750" s="138" t="s">
        <v>574</v>
      </c>
      <c r="I1750" s="2">
        <v>30</v>
      </c>
      <c r="J1750" s="36">
        <v>1200</v>
      </c>
      <c r="K1750" s="13">
        <f t="shared" si="653"/>
        <v>36000</v>
      </c>
      <c r="L1750" s="1">
        <v>3</v>
      </c>
      <c r="M1750" s="1" t="s">
        <v>42</v>
      </c>
      <c r="N1750" s="1" t="s">
        <v>36</v>
      </c>
      <c r="O1750" s="35" t="s">
        <v>574</v>
      </c>
      <c r="P1750" s="1">
        <v>30</v>
      </c>
      <c r="Q1750" s="2">
        <v>100</v>
      </c>
      <c r="R1750" s="2">
        <v>6750</v>
      </c>
      <c r="S1750" s="13">
        <f>P1750*R1750</f>
        <v>202500</v>
      </c>
      <c r="T1750" s="1">
        <v>26</v>
      </c>
      <c r="U1750" s="2">
        <v>42</v>
      </c>
      <c r="V1750" s="13">
        <f>S1750*U1750/100</f>
        <v>85050</v>
      </c>
      <c r="W1750" s="13">
        <f>S1750-V1750</f>
        <v>117450</v>
      </c>
      <c r="X1750" s="37">
        <f t="shared" si="654"/>
        <v>153450</v>
      </c>
      <c r="Y1750" s="13">
        <f>X1750*Q1750/100</f>
        <v>153450</v>
      </c>
      <c r="Z1750" s="13"/>
      <c r="AA1750" s="13">
        <f>X1750-Z1750</f>
        <v>153450</v>
      </c>
      <c r="AB1750" s="1">
        <v>0.3</v>
      </c>
      <c r="AC1750" s="54"/>
      <c r="AD1750" s="51"/>
    </row>
    <row r="1751" spans="1:30" s="46" customFormat="1" ht="20.100000000000001" customHeight="1" x14ac:dyDescent="0.3">
      <c r="A1751" s="17"/>
      <c r="B1751" s="17"/>
      <c r="C1751" s="17"/>
      <c r="D1751" s="17"/>
      <c r="E1751" s="17"/>
      <c r="F1751" s="17"/>
      <c r="G1751" s="17"/>
      <c r="H1751" s="132"/>
      <c r="I1751" s="19"/>
      <c r="J1751" s="20"/>
      <c r="K1751" s="19"/>
      <c r="L1751" s="17"/>
      <c r="M1751" s="17"/>
      <c r="N1751" s="17"/>
      <c r="O1751" s="17"/>
      <c r="P1751" s="17"/>
      <c r="Q1751" s="19"/>
      <c r="R1751" s="19"/>
      <c r="S1751" s="19"/>
      <c r="T1751" s="17"/>
      <c r="U1751" s="19"/>
      <c r="V1751" s="21"/>
      <c r="W1751" s="19"/>
      <c r="X1751" s="19"/>
      <c r="Y1751" s="19"/>
      <c r="Z1751" s="19"/>
      <c r="AA1751" s="17"/>
      <c r="AB1751" s="17"/>
      <c r="AC1751" s="20"/>
      <c r="AD1751" s="19"/>
    </row>
    <row r="1752" spans="1:30" s="45" customFormat="1" ht="20.100000000000001" customHeight="1" x14ac:dyDescent="0.3">
      <c r="A1752" s="23">
        <v>1984</v>
      </c>
      <c r="B1752" s="23" t="s">
        <v>27</v>
      </c>
      <c r="C1752" s="23">
        <v>4938</v>
      </c>
      <c r="D1752" s="23">
        <v>5</v>
      </c>
      <c r="E1752" s="23">
        <v>3</v>
      </c>
      <c r="F1752" s="23">
        <v>3</v>
      </c>
      <c r="G1752" s="23">
        <v>57</v>
      </c>
      <c r="H1752" s="134" t="s">
        <v>272</v>
      </c>
      <c r="I1752" s="7">
        <v>357</v>
      </c>
      <c r="J1752" s="8">
        <v>210</v>
      </c>
      <c r="K1752" s="10">
        <f t="shared" si="653"/>
        <v>74970</v>
      </c>
      <c r="L1752" s="23"/>
      <c r="M1752" s="23"/>
      <c r="N1752" s="23"/>
      <c r="O1752" s="6"/>
      <c r="P1752" s="23"/>
      <c r="Q1752" s="7"/>
      <c r="R1752" s="7"/>
      <c r="S1752" s="7"/>
      <c r="T1752" s="23"/>
      <c r="U1752" s="7"/>
      <c r="V1752" s="11"/>
      <c r="W1752" s="7"/>
      <c r="X1752" s="12">
        <f t="shared" si="654"/>
        <v>74970</v>
      </c>
      <c r="Y1752" s="7"/>
      <c r="Z1752" s="7"/>
      <c r="AA1752" s="9">
        <f>X1752-Z1752</f>
        <v>74970</v>
      </c>
      <c r="AB1752" s="23">
        <v>0.02</v>
      </c>
      <c r="AC1752" s="8" t="s">
        <v>575</v>
      </c>
      <c r="AD1752" s="7"/>
    </row>
    <row r="1753" spans="1:30" s="45" customFormat="1" ht="20.100000000000001" customHeight="1" x14ac:dyDescent="0.3">
      <c r="A1753" s="23"/>
      <c r="B1753" s="23"/>
      <c r="C1753" s="23"/>
      <c r="D1753" s="23"/>
      <c r="E1753" s="23"/>
      <c r="F1753" s="23"/>
      <c r="G1753" s="23"/>
      <c r="H1753" s="134"/>
      <c r="I1753" s="7"/>
      <c r="J1753" s="8"/>
      <c r="K1753" s="7"/>
      <c r="L1753" s="23">
        <v>1</v>
      </c>
      <c r="M1753" s="23" t="s">
        <v>42</v>
      </c>
      <c r="N1753" s="23" t="s">
        <v>36</v>
      </c>
      <c r="O1753" s="6" t="s">
        <v>272</v>
      </c>
      <c r="P1753" s="23">
        <v>108</v>
      </c>
      <c r="Q1753" s="7">
        <v>100</v>
      </c>
      <c r="R1753" s="7">
        <v>6750</v>
      </c>
      <c r="S1753" s="9">
        <f>P1753*R1753</f>
        <v>729000</v>
      </c>
      <c r="T1753" s="23">
        <v>40</v>
      </c>
      <c r="U1753" s="7">
        <v>70</v>
      </c>
      <c r="V1753" s="9">
        <f>S1753*U1753/100</f>
        <v>510300</v>
      </c>
      <c r="W1753" s="9">
        <f>S1753-V1753</f>
        <v>218700</v>
      </c>
      <c r="X1753" s="12">
        <f t="shared" si="654"/>
        <v>218700</v>
      </c>
      <c r="Y1753" s="9">
        <f>X1753*Q1753/100</f>
        <v>218700</v>
      </c>
      <c r="Z1753" s="13">
        <v>10000000</v>
      </c>
      <c r="AA1753" s="23">
        <v>0</v>
      </c>
      <c r="AB1753" s="23">
        <v>0</v>
      </c>
      <c r="AC1753" s="8"/>
      <c r="AD1753" s="7"/>
    </row>
    <row r="1754" spans="1:30" s="45" customFormat="1" ht="20.100000000000001" customHeight="1" x14ac:dyDescent="0.3">
      <c r="A1754" s="1"/>
      <c r="B1754" s="1"/>
      <c r="C1754" s="1"/>
      <c r="D1754" s="1"/>
      <c r="E1754" s="1"/>
      <c r="F1754" s="1"/>
      <c r="G1754" s="1"/>
      <c r="H1754" s="138" t="s">
        <v>271</v>
      </c>
      <c r="I1754" s="2">
        <v>1200</v>
      </c>
      <c r="J1754" s="36">
        <v>210</v>
      </c>
      <c r="K1754" s="10">
        <f t="shared" si="653"/>
        <v>252000</v>
      </c>
      <c r="L1754" s="1"/>
      <c r="M1754" s="1"/>
      <c r="N1754" s="1"/>
      <c r="O1754" s="1"/>
      <c r="P1754" s="1"/>
      <c r="Q1754" s="2"/>
      <c r="R1754" s="2"/>
      <c r="S1754" s="2"/>
      <c r="T1754" s="1"/>
      <c r="U1754" s="2"/>
      <c r="V1754" s="44"/>
      <c r="W1754" s="2"/>
      <c r="X1754" s="12">
        <f t="shared" si="654"/>
        <v>252000</v>
      </c>
      <c r="Y1754" s="2"/>
      <c r="Z1754" s="2"/>
      <c r="AA1754" s="9">
        <f>X1754-Z1754</f>
        <v>252000</v>
      </c>
      <c r="AB1754" s="23">
        <v>0.01</v>
      </c>
      <c r="AC1754" s="36"/>
      <c r="AD1754" s="2"/>
    </row>
    <row r="1755" spans="1:30" s="45" customFormat="1" ht="20.100000000000001" customHeight="1" x14ac:dyDescent="0.3">
      <c r="A1755" s="1"/>
      <c r="B1755" s="1" t="s">
        <v>27</v>
      </c>
      <c r="C1755" s="1">
        <v>4950</v>
      </c>
      <c r="D1755" s="1">
        <v>5</v>
      </c>
      <c r="E1755" s="1">
        <v>2</v>
      </c>
      <c r="F1755" s="1">
        <v>0</v>
      </c>
      <c r="G1755" s="1">
        <v>0</v>
      </c>
      <c r="H1755" s="138" t="s">
        <v>271</v>
      </c>
      <c r="I1755" s="2">
        <v>800</v>
      </c>
      <c r="J1755" s="36">
        <v>150</v>
      </c>
      <c r="K1755" s="10">
        <f t="shared" si="653"/>
        <v>120000</v>
      </c>
      <c r="L1755" s="1"/>
      <c r="M1755" s="1"/>
      <c r="N1755" s="1"/>
      <c r="O1755" s="1"/>
      <c r="P1755" s="1"/>
      <c r="Q1755" s="2"/>
      <c r="R1755" s="2"/>
      <c r="S1755" s="2"/>
      <c r="T1755" s="1"/>
      <c r="U1755" s="2"/>
      <c r="V1755" s="44"/>
      <c r="W1755" s="2"/>
      <c r="X1755" s="12">
        <f t="shared" si="654"/>
        <v>120000</v>
      </c>
      <c r="Y1755" s="2"/>
      <c r="Z1755" s="2"/>
      <c r="AA1755" s="9">
        <f>X1755-Z1755</f>
        <v>120000</v>
      </c>
      <c r="AB1755" s="23">
        <v>0.01</v>
      </c>
      <c r="AC1755" s="36"/>
      <c r="AD1755" s="2"/>
    </row>
    <row r="1756" spans="1:30" s="46" customFormat="1" ht="20.100000000000001" customHeight="1" x14ac:dyDescent="0.3">
      <c r="A1756" s="17"/>
      <c r="B1756" s="17"/>
      <c r="C1756" s="17"/>
      <c r="D1756" s="17"/>
      <c r="E1756" s="17"/>
      <c r="F1756" s="17"/>
      <c r="G1756" s="17"/>
      <c r="H1756" s="135"/>
      <c r="I1756" s="19"/>
      <c r="J1756" s="20"/>
      <c r="K1756" s="19"/>
      <c r="L1756" s="17"/>
      <c r="M1756" s="17"/>
      <c r="N1756" s="17"/>
      <c r="O1756" s="17"/>
      <c r="P1756" s="17"/>
      <c r="Q1756" s="19"/>
      <c r="R1756" s="19"/>
      <c r="S1756" s="19"/>
      <c r="T1756" s="17"/>
      <c r="U1756" s="19"/>
      <c r="V1756" s="21"/>
      <c r="W1756" s="19"/>
      <c r="X1756" s="19"/>
      <c r="Y1756" s="19"/>
      <c r="Z1756" s="19"/>
      <c r="AA1756" s="17"/>
      <c r="AB1756" s="17"/>
      <c r="AC1756" s="20"/>
      <c r="AD1756" s="19"/>
    </row>
    <row r="1757" spans="1:30" s="45" customFormat="1" ht="20.100000000000001" customHeight="1" x14ac:dyDescent="0.3">
      <c r="A1757" s="23">
        <v>1985</v>
      </c>
      <c r="B1757" s="23" t="s">
        <v>35</v>
      </c>
      <c r="C1757" s="23">
        <v>3637</v>
      </c>
      <c r="D1757" s="23">
        <v>3</v>
      </c>
      <c r="E1757" s="23">
        <v>1</v>
      </c>
      <c r="F1757" s="23">
        <v>0</v>
      </c>
      <c r="G1757" s="23">
        <v>80</v>
      </c>
      <c r="H1757" s="134" t="s">
        <v>272</v>
      </c>
      <c r="I1757" s="7">
        <v>180</v>
      </c>
      <c r="J1757" s="8">
        <v>250</v>
      </c>
      <c r="K1757" s="10">
        <f t="shared" si="653"/>
        <v>45000</v>
      </c>
      <c r="L1757" s="23"/>
      <c r="M1757" s="23"/>
      <c r="N1757" s="23"/>
      <c r="O1757" s="6"/>
      <c r="P1757" s="23"/>
      <c r="Q1757" s="7"/>
      <c r="R1757" s="7"/>
      <c r="S1757" s="7"/>
      <c r="T1757" s="23"/>
      <c r="U1757" s="7"/>
      <c r="V1757" s="11"/>
      <c r="W1757" s="7"/>
      <c r="X1757" s="12">
        <f t="shared" si="654"/>
        <v>45000</v>
      </c>
      <c r="Y1757" s="7"/>
      <c r="Z1757" s="7"/>
      <c r="AA1757" s="9">
        <f>X1757-Z1757</f>
        <v>45000</v>
      </c>
      <c r="AB1757" s="23">
        <v>0.02</v>
      </c>
      <c r="AC1757" s="8" t="s">
        <v>576</v>
      </c>
      <c r="AD1757" s="7"/>
    </row>
    <row r="1758" spans="1:30" s="45" customFormat="1" ht="20.100000000000001" customHeight="1" x14ac:dyDescent="0.3">
      <c r="A1758" s="23"/>
      <c r="B1758" s="23"/>
      <c r="C1758" s="23"/>
      <c r="D1758" s="23"/>
      <c r="E1758" s="23"/>
      <c r="F1758" s="23"/>
      <c r="G1758" s="23"/>
      <c r="H1758" s="134"/>
      <c r="I1758" s="7"/>
      <c r="J1758" s="8"/>
      <c r="K1758" s="7"/>
      <c r="L1758" s="23">
        <v>1</v>
      </c>
      <c r="M1758" s="23" t="s">
        <v>42</v>
      </c>
      <c r="N1758" s="23" t="s">
        <v>36</v>
      </c>
      <c r="O1758" s="6" t="s">
        <v>272</v>
      </c>
      <c r="P1758" s="23">
        <v>18</v>
      </c>
      <c r="Q1758" s="7">
        <v>100</v>
      </c>
      <c r="R1758" s="7">
        <v>6750</v>
      </c>
      <c r="S1758" s="9">
        <f>P1758*R1758</f>
        <v>121500</v>
      </c>
      <c r="T1758" s="23">
        <v>45</v>
      </c>
      <c r="U1758" s="7">
        <v>76</v>
      </c>
      <c r="V1758" s="9">
        <f>S1758*U1758/100</f>
        <v>92340</v>
      </c>
      <c r="W1758" s="9">
        <f>S1758-V1758</f>
        <v>29160</v>
      </c>
      <c r="X1758" s="12">
        <f>K1758+W1758</f>
        <v>29160</v>
      </c>
      <c r="Y1758" s="9">
        <f>X1758*Q1758/100</f>
        <v>29160</v>
      </c>
      <c r="Z1758" s="13">
        <v>10000000</v>
      </c>
      <c r="AA1758" s="23">
        <v>0</v>
      </c>
      <c r="AB1758" s="23">
        <v>0</v>
      </c>
      <c r="AC1758" s="8"/>
      <c r="AD1758" s="7"/>
    </row>
    <row r="1759" spans="1:30" s="45" customFormat="1" ht="20.100000000000001" customHeight="1" x14ac:dyDescent="0.3">
      <c r="A1759" s="1"/>
      <c r="B1759" s="1"/>
      <c r="C1759" s="1"/>
      <c r="D1759" s="1"/>
      <c r="E1759" s="1"/>
      <c r="F1759" s="1"/>
      <c r="G1759" s="1"/>
      <c r="H1759" s="138" t="s">
        <v>271</v>
      </c>
      <c r="I1759" s="2">
        <v>300</v>
      </c>
      <c r="J1759" s="36">
        <v>250</v>
      </c>
      <c r="K1759" s="10">
        <f t="shared" si="653"/>
        <v>75000</v>
      </c>
      <c r="L1759" s="1"/>
      <c r="M1759" s="1"/>
      <c r="N1759" s="1"/>
      <c r="O1759" s="1"/>
      <c r="P1759" s="1"/>
      <c r="Q1759" s="2"/>
      <c r="R1759" s="2"/>
      <c r="S1759" s="2"/>
      <c r="T1759" s="1"/>
      <c r="U1759" s="2"/>
      <c r="V1759" s="44"/>
      <c r="W1759" s="2"/>
      <c r="X1759" s="12">
        <f>K1759+W1759</f>
        <v>75000</v>
      </c>
      <c r="Y1759" s="2"/>
      <c r="Z1759" s="13">
        <v>50000000</v>
      </c>
      <c r="AA1759" s="23">
        <v>0</v>
      </c>
      <c r="AB1759" s="23">
        <v>0</v>
      </c>
      <c r="AC1759" s="36"/>
      <c r="AD1759" s="2"/>
    </row>
    <row r="1760" spans="1:30" s="45" customFormat="1" ht="20.100000000000001" customHeight="1" x14ac:dyDescent="0.3">
      <c r="A1760" s="1"/>
      <c r="B1760" s="1" t="s">
        <v>35</v>
      </c>
      <c r="C1760" s="1">
        <v>13826</v>
      </c>
      <c r="D1760" s="1">
        <v>3</v>
      </c>
      <c r="E1760" s="1">
        <v>1</v>
      </c>
      <c r="F1760" s="1">
        <v>1</v>
      </c>
      <c r="G1760" s="1">
        <v>73</v>
      </c>
      <c r="H1760" s="138" t="s">
        <v>271</v>
      </c>
      <c r="I1760" s="2">
        <v>573</v>
      </c>
      <c r="J1760" s="36">
        <v>150</v>
      </c>
      <c r="K1760" s="10">
        <f t="shared" si="653"/>
        <v>85950</v>
      </c>
      <c r="L1760" s="1"/>
      <c r="M1760" s="1"/>
      <c r="N1760" s="1"/>
      <c r="O1760" s="1"/>
      <c r="P1760" s="1"/>
      <c r="Q1760" s="2"/>
      <c r="R1760" s="2"/>
      <c r="S1760" s="2"/>
      <c r="T1760" s="1"/>
      <c r="U1760" s="2"/>
      <c r="V1760" s="44"/>
      <c r="W1760" s="2"/>
      <c r="X1760" s="12">
        <f>K1760+W1760</f>
        <v>85950</v>
      </c>
      <c r="Y1760" s="2"/>
      <c r="Z1760" s="13">
        <v>50000000</v>
      </c>
      <c r="AA1760" s="23">
        <v>0</v>
      </c>
      <c r="AB1760" s="23">
        <v>0</v>
      </c>
      <c r="AC1760" s="36"/>
      <c r="AD1760" s="2"/>
    </row>
    <row r="1761" spans="1:30" s="46" customFormat="1" ht="20.100000000000001" customHeight="1" x14ac:dyDescent="0.3">
      <c r="A1761" s="17"/>
      <c r="B1761" s="17"/>
      <c r="C1761" s="17"/>
      <c r="D1761" s="17"/>
      <c r="E1761" s="17"/>
      <c r="F1761" s="17"/>
      <c r="G1761" s="17"/>
      <c r="H1761" s="135"/>
      <c r="I1761" s="19"/>
      <c r="J1761" s="20"/>
      <c r="K1761" s="19"/>
      <c r="L1761" s="17"/>
      <c r="M1761" s="17"/>
      <c r="N1761" s="17"/>
      <c r="O1761" s="17"/>
      <c r="P1761" s="17"/>
      <c r="Q1761" s="19"/>
      <c r="R1761" s="19"/>
      <c r="S1761" s="19"/>
      <c r="T1761" s="17"/>
      <c r="U1761" s="19"/>
      <c r="V1761" s="21"/>
      <c r="W1761" s="19"/>
      <c r="X1761" s="19"/>
      <c r="Y1761" s="19"/>
      <c r="Z1761" s="19"/>
      <c r="AA1761" s="17"/>
      <c r="AB1761" s="17"/>
      <c r="AC1761" s="20"/>
      <c r="AD1761" s="19"/>
    </row>
    <row r="1762" spans="1:30" s="45" customFormat="1" ht="20.100000000000001" customHeight="1" x14ac:dyDescent="0.3">
      <c r="A1762" s="23">
        <v>1986</v>
      </c>
      <c r="B1762" s="23" t="s">
        <v>35</v>
      </c>
      <c r="C1762" s="23">
        <v>11336</v>
      </c>
      <c r="D1762" s="23">
        <v>1</v>
      </c>
      <c r="E1762" s="23">
        <v>5</v>
      </c>
      <c r="F1762" s="23">
        <v>3</v>
      </c>
      <c r="G1762" s="23">
        <v>80</v>
      </c>
      <c r="H1762" s="134" t="s">
        <v>271</v>
      </c>
      <c r="I1762" s="7">
        <v>2380</v>
      </c>
      <c r="J1762" s="8">
        <v>150</v>
      </c>
      <c r="K1762" s="10">
        <f t="shared" ref="K1762:K1763" si="655">I1762*J1762</f>
        <v>357000</v>
      </c>
      <c r="L1762" s="23"/>
      <c r="M1762" s="23"/>
      <c r="N1762" s="23"/>
      <c r="O1762" s="23"/>
      <c r="P1762" s="23"/>
      <c r="Q1762" s="7"/>
      <c r="R1762" s="7"/>
      <c r="S1762" s="7"/>
      <c r="T1762" s="23"/>
      <c r="U1762" s="7"/>
      <c r="V1762" s="11"/>
      <c r="W1762" s="7"/>
      <c r="X1762" s="12">
        <f t="shared" ref="X1762:X1763" si="656">K1762+W1762</f>
        <v>357000</v>
      </c>
      <c r="Y1762" s="7"/>
      <c r="Z1762" s="13">
        <v>50000000</v>
      </c>
      <c r="AA1762" s="23">
        <v>0</v>
      </c>
      <c r="AB1762" s="23">
        <v>0</v>
      </c>
      <c r="AC1762" s="8" t="s">
        <v>577</v>
      </c>
      <c r="AD1762" s="7"/>
    </row>
    <row r="1763" spans="1:30" s="45" customFormat="1" ht="20.100000000000001" customHeight="1" x14ac:dyDescent="0.3">
      <c r="A1763" s="1"/>
      <c r="B1763" s="1" t="s">
        <v>35</v>
      </c>
      <c r="C1763" s="1">
        <v>10826</v>
      </c>
      <c r="D1763" s="1">
        <v>1</v>
      </c>
      <c r="E1763" s="1">
        <v>10</v>
      </c>
      <c r="F1763" s="1">
        <v>1</v>
      </c>
      <c r="G1763" s="1">
        <v>21</v>
      </c>
      <c r="H1763" s="138" t="s">
        <v>271</v>
      </c>
      <c r="I1763" s="2">
        <v>4121</v>
      </c>
      <c r="J1763" s="36">
        <v>150</v>
      </c>
      <c r="K1763" s="10">
        <f t="shared" si="655"/>
        <v>618150</v>
      </c>
      <c r="L1763" s="1"/>
      <c r="M1763" s="1"/>
      <c r="N1763" s="1"/>
      <c r="O1763" s="1"/>
      <c r="P1763" s="1"/>
      <c r="Q1763" s="2"/>
      <c r="R1763" s="2"/>
      <c r="S1763" s="2"/>
      <c r="T1763" s="1"/>
      <c r="U1763" s="2"/>
      <c r="V1763" s="44"/>
      <c r="W1763" s="2"/>
      <c r="X1763" s="12">
        <f t="shared" si="656"/>
        <v>618150</v>
      </c>
      <c r="Y1763" s="2"/>
      <c r="Z1763" s="13">
        <v>50000000</v>
      </c>
      <c r="AA1763" s="23">
        <v>0</v>
      </c>
      <c r="AB1763" s="23">
        <v>0</v>
      </c>
      <c r="AC1763" s="36">
        <v>0</v>
      </c>
      <c r="AD1763" s="2"/>
    </row>
    <row r="1764" spans="1:30" s="46" customFormat="1" ht="20.100000000000001" customHeight="1" x14ac:dyDescent="0.3">
      <c r="A1764" s="17"/>
      <c r="B1764" s="17"/>
      <c r="C1764" s="17"/>
      <c r="D1764" s="17"/>
      <c r="E1764" s="17"/>
      <c r="F1764" s="17"/>
      <c r="G1764" s="17"/>
      <c r="H1764" s="135"/>
      <c r="I1764" s="19"/>
      <c r="J1764" s="20"/>
      <c r="K1764" s="19"/>
      <c r="L1764" s="17"/>
      <c r="M1764" s="17"/>
      <c r="N1764" s="17"/>
      <c r="O1764" s="17"/>
      <c r="P1764" s="17"/>
      <c r="Q1764" s="19"/>
      <c r="R1764" s="19"/>
      <c r="S1764" s="19"/>
      <c r="T1764" s="17"/>
      <c r="U1764" s="19"/>
      <c r="V1764" s="21"/>
      <c r="W1764" s="19"/>
      <c r="X1764" s="19"/>
      <c r="Y1764" s="19"/>
      <c r="Z1764" s="19"/>
      <c r="AA1764" s="17"/>
      <c r="AB1764" s="17"/>
      <c r="AC1764" s="20"/>
      <c r="AD1764" s="19"/>
    </row>
    <row r="1765" spans="1:30" s="45" customFormat="1" ht="20.100000000000001" customHeight="1" x14ac:dyDescent="0.3">
      <c r="A1765" s="23">
        <v>1987</v>
      </c>
      <c r="B1765" s="23" t="s">
        <v>35</v>
      </c>
      <c r="C1765" s="23">
        <v>1779</v>
      </c>
      <c r="D1765" s="23">
        <v>6</v>
      </c>
      <c r="E1765" s="23">
        <v>0</v>
      </c>
      <c r="F1765" s="23">
        <v>3</v>
      </c>
      <c r="G1765" s="23">
        <v>45</v>
      </c>
      <c r="H1765" s="134" t="s">
        <v>271</v>
      </c>
      <c r="I1765" s="7">
        <v>345</v>
      </c>
      <c r="J1765" s="8">
        <v>150</v>
      </c>
      <c r="K1765" s="10">
        <f t="shared" ref="K1765:K1767" si="657">I1765*J1765</f>
        <v>51750</v>
      </c>
      <c r="L1765" s="23"/>
      <c r="M1765" s="23"/>
      <c r="N1765" s="23"/>
      <c r="O1765" s="23"/>
      <c r="P1765" s="23"/>
      <c r="Q1765" s="7"/>
      <c r="R1765" s="7"/>
      <c r="S1765" s="7"/>
      <c r="T1765" s="23"/>
      <c r="U1765" s="7"/>
      <c r="V1765" s="11"/>
      <c r="W1765" s="7"/>
      <c r="X1765" s="7"/>
      <c r="Y1765" s="7"/>
      <c r="Z1765" s="13">
        <v>50000000</v>
      </c>
      <c r="AA1765" s="23">
        <v>0</v>
      </c>
      <c r="AB1765" s="23">
        <v>0</v>
      </c>
      <c r="AC1765" s="8" t="s">
        <v>578</v>
      </c>
      <c r="AD1765" s="7"/>
    </row>
    <row r="1766" spans="1:30" s="45" customFormat="1" ht="20.100000000000001" customHeight="1" x14ac:dyDescent="0.3">
      <c r="A1766" s="1"/>
      <c r="B1766" s="1" t="s">
        <v>35</v>
      </c>
      <c r="C1766" s="1">
        <v>14040</v>
      </c>
      <c r="D1766" s="1">
        <v>6</v>
      </c>
      <c r="E1766" s="1">
        <v>0</v>
      </c>
      <c r="F1766" s="1">
        <v>3</v>
      </c>
      <c r="G1766" s="1">
        <v>45</v>
      </c>
      <c r="H1766" s="138" t="s">
        <v>272</v>
      </c>
      <c r="I1766" s="2">
        <v>173</v>
      </c>
      <c r="J1766" s="36">
        <v>150</v>
      </c>
      <c r="K1766" s="10">
        <f t="shared" si="657"/>
        <v>25950</v>
      </c>
      <c r="L1766" s="1">
        <v>1</v>
      </c>
      <c r="M1766" s="1" t="s">
        <v>42</v>
      </c>
      <c r="N1766" s="1" t="s">
        <v>36</v>
      </c>
      <c r="O1766" s="35" t="s">
        <v>272</v>
      </c>
      <c r="P1766" s="1">
        <v>108</v>
      </c>
      <c r="Q1766" s="7">
        <v>100</v>
      </c>
      <c r="R1766" s="2">
        <v>6750</v>
      </c>
      <c r="S1766" s="9">
        <f>P1766*R1766</f>
        <v>729000</v>
      </c>
      <c r="T1766" s="1">
        <v>45</v>
      </c>
      <c r="U1766" s="2">
        <v>76</v>
      </c>
      <c r="V1766" s="9">
        <f>S1766*U1766/100</f>
        <v>554040</v>
      </c>
      <c r="W1766" s="9">
        <f>S1766-V1766</f>
        <v>174960</v>
      </c>
      <c r="X1766" s="12">
        <f>K1766+W1766</f>
        <v>200910</v>
      </c>
      <c r="Y1766" s="9">
        <f>X1766*Q1766/100</f>
        <v>200910</v>
      </c>
      <c r="Z1766" s="13">
        <v>50000000</v>
      </c>
      <c r="AA1766" s="23">
        <v>0</v>
      </c>
      <c r="AB1766" s="23">
        <v>0</v>
      </c>
      <c r="AC1766" s="36"/>
      <c r="AD1766" s="2"/>
    </row>
    <row r="1767" spans="1:30" s="45" customFormat="1" ht="20.100000000000001" customHeight="1" x14ac:dyDescent="0.3">
      <c r="A1767" s="1"/>
      <c r="B1767" s="1"/>
      <c r="C1767" s="1"/>
      <c r="D1767" s="1"/>
      <c r="E1767" s="1"/>
      <c r="F1767" s="1"/>
      <c r="G1767" s="1"/>
      <c r="H1767" s="138" t="s">
        <v>272</v>
      </c>
      <c r="I1767" s="2">
        <v>172</v>
      </c>
      <c r="J1767" s="36">
        <v>150</v>
      </c>
      <c r="K1767" s="10">
        <f t="shared" si="657"/>
        <v>25800</v>
      </c>
      <c r="L1767" s="1"/>
      <c r="M1767" s="1"/>
      <c r="N1767" s="1"/>
      <c r="O1767" s="35"/>
      <c r="P1767" s="1"/>
      <c r="Q1767" s="2"/>
      <c r="R1767" s="2"/>
      <c r="S1767" s="2"/>
      <c r="T1767" s="1"/>
      <c r="U1767" s="2"/>
      <c r="V1767" s="44"/>
      <c r="W1767" s="2"/>
      <c r="X1767" s="12">
        <f>K1767+W1767</f>
        <v>25800</v>
      </c>
      <c r="Y1767" s="2"/>
      <c r="Z1767" s="2"/>
      <c r="AA1767" s="9">
        <f>X1767-Z1767</f>
        <v>25800</v>
      </c>
      <c r="AB1767" s="23">
        <v>0.02</v>
      </c>
      <c r="AC1767" s="36"/>
      <c r="AD1767" s="2"/>
    </row>
    <row r="1768" spans="1:30" s="45" customFormat="1" ht="20.100000000000001" customHeight="1" x14ac:dyDescent="0.3">
      <c r="A1768" s="53"/>
      <c r="B1768" s="53"/>
      <c r="C1768" s="53"/>
      <c r="D1768" s="53"/>
      <c r="E1768" s="53"/>
      <c r="F1768" s="53"/>
      <c r="G1768" s="53"/>
      <c r="H1768" s="140"/>
      <c r="I1768" s="51"/>
      <c r="J1768" s="54"/>
      <c r="K1768" s="10"/>
      <c r="L1768" s="1">
        <v>2</v>
      </c>
      <c r="M1768" s="1" t="s">
        <v>42</v>
      </c>
      <c r="N1768" s="1" t="s">
        <v>36</v>
      </c>
      <c r="O1768" s="35" t="s">
        <v>272</v>
      </c>
      <c r="P1768" s="1">
        <v>135</v>
      </c>
      <c r="Q1768" s="7">
        <v>100</v>
      </c>
      <c r="R1768" s="2">
        <v>6750</v>
      </c>
      <c r="S1768" s="9">
        <f>P1768*R1768</f>
        <v>911250</v>
      </c>
      <c r="T1768" s="1">
        <v>30</v>
      </c>
      <c r="U1768" s="2">
        <v>50</v>
      </c>
      <c r="V1768" s="9">
        <f>S1768*U1768/100</f>
        <v>455625</v>
      </c>
      <c r="W1768" s="9">
        <f>S1768-V1768</f>
        <v>455625</v>
      </c>
      <c r="X1768" s="12">
        <f>K1768+W1768</f>
        <v>455625</v>
      </c>
      <c r="Y1768" s="9">
        <f>X1768*Q1768/100</f>
        <v>455625</v>
      </c>
      <c r="Z1768" s="13">
        <v>10000000</v>
      </c>
      <c r="AA1768" s="23">
        <v>0</v>
      </c>
      <c r="AB1768" s="23">
        <v>0</v>
      </c>
      <c r="AC1768" s="54"/>
      <c r="AD1768" s="51"/>
    </row>
    <row r="1769" spans="1:30" s="46" customFormat="1" ht="20.100000000000001" customHeight="1" x14ac:dyDescent="0.3">
      <c r="A1769" s="17"/>
      <c r="B1769" s="17"/>
      <c r="C1769" s="17"/>
      <c r="D1769" s="17"/>
      <c r="E1769" s="17"/>
      <c r="F1769" s="17"/>
      <c r="G1769" s="17"/>
      <c r="H1769" s="135"/>
      <c r="I1769" s="19"/>
      <c r="J1769" s="20"/>
      <c r="K1769" s="19"/>
      <c r="L1769" s="17"/>
      <c r="M1769" s="17"/>
      <c r="N1769" s="17"/>
      <c r="O1769" s="18"/>
      <c r="P1769" s="17"/>
      <c r="Q1769" s="19"/>
      <c r="R1769" s="19"/>
      <c r="S1769" s="19"/>
      <c r="T1769" s="17"/>
      <c r="U1769" s="19"/>
      <c r="V1769" s="21"/>
      <c r="W1769" s="19"/>
      <c r="X1769" s="19"/>
      <c r="Y1769" s="19"/>
      <c r="Z1769" s="19"/>
      <c r="AA1769" s="17"/>
      <c r="AB1769" s="17"/>
      <c r="AC1769" s="20"/>
      <c r="AD1769" s="19"/>
    </row>
    <row r="1770" spans="1:30" s="45" customFormat="1" ht="20.100000000000001" customHeight="1" x14ac:dyDescent="0.3">
      <c r="A1770" s="23">
        <v>1988</v>
      </c>
      <c r="B1770" s="23" t="s">
        <v>35</v>
      </c>
      <c r="C1770" s="23">
        <v>2462</v>
      </c>
      <c r="D1770" s="23">
        <v>3</v>
      </c>
      <c r="E1770" s="23">
        <v>7</v>
      </c>
      <c r="F1770" s="23">
        <v>2</v>
      </c>
      <c r="G1770" s="23">
        <v>29</v>
      </c>
      <c r="H1770" s="134" t="s">
        <v>272</v>
      </c>
      <c r="I1770" s="7">
        <v>400</v>
      </c>
      <c r="J1770" s="8">
        <v>200</v>
      </c>
      <c r="K1770" s="10">
        <f>I1770*J1770</f>
        <v>80000</v>
      </c>
      <c r="L1770" s="23">
        <v>1</v>
      </c>
      <c r="M1770" s="23" t="s">
        <v>42</v>
      </c>
      <c r="N1770" s="23" t="s">
        <v>36</v>
      </c>
      <c r="O1770" s="6" t="s">
        <v>272</v>
      </c>
      <c r="P1770" s="23">
        <v>80</v>
      </c>
      <c r="Q1770" s="7">
        <v>100</v>
      </c>
      <c r="R1770" s="7">
        <v>6750</v>
      </c>
      <c r="S1770" s="9">
        <f>P1770*R1770</f>
        <v>540000</v>
      </c>
      <c r="T1770" s="23">
        <v>16</v>
      </c>
      <c r="U1770" s="7">
        <v>22</v>
      </c>
      <c r="V1770" s="9">
        <f>S1770*U1770/100</f>
        <v>118800</v>
      </c>
      <c r="W1770" s="9">
        <f>S1770-V1770</f>
        <v>421200</v>
      </c>
      <c r="X1770" s="12">
        <f>K1770+W1770</f>
        <v>501200</v>
      </c>
      <c r="Y1770" s="9">
        <f>X1770*Q1770/100</f>
        <v>501200</v>
      </c>
      <c r="Z1770" s="13">
        <v>50000000</v>
      </c>
      <c r="AA1770" s="23">
        <v>0</v>
      </c>
      <c r="AB1770" s="23">
        <v>0</v>
      </c>
      <c r="AC1770" s="8" t="s">
        <v>579</v>
      </c>
      <c r="AD1770" s="7"/>
    </row>
    <row r="1771" spans="1:30" s="45" customFormat="1" ht="20.100000000000001" customHeight="1" x14ac:dyDescent="0.3">
      <c r="A1771" s="1"/>
      <c r="B1771" s="1"/>
      <c r="C1771" s="1"/>
      <c r="D1771" s="1"/>
      <c r="E1771" s="1"/>
      <c r="F1771" s="1"/>
      <c r="G1771" s="1"/>
      <c r="H1771" s="138" t="s">
        <v>271</v>
      </c>
      <c r="I1771" s="2">
        <v>269</v>
      </c>
      <c r="J1771" s="36">
        <v>200</v>
      </c>
      <c r="K1771" s="10">
        <f>I1771*J1771</f>
        <v>53800</v>
      </c>
      <c r="L1771" s="1"/>
      <c r="M1771" s="1"/>
      <c r="N1771" s="1"/>
      <c r="O1771" s="1"/>
      <c r="P1771" s="1"/>
      <c r="Q1771" s="2"/>
      <c r="R1771" s="2"/>
      <c r="S1771" s="2"/>
      <c r="T1771" s="1"/>
      <c r="U1771" s="2"/>
      <c r="V1771" s="44"/>
      <c r="W1771" s="2"/>
      <c r="X1771" s="12">
        <f>K1771+W1771</f>
        <v>53800</v>
      </c>
      <c r="Y1771" s="2"/>
      <c r="Z1771" s="13">
        <v>50000000</v>
      </c>
      <c r="AA1771" s="23">
        <v>0</v>
      </c>
      <c r="AB1771" s="23">
        <v>0</v>
      </c>
      <c r="AC1771" s="36"/>
      <c r="AD1771" s="2"/>
    </row>
    <row r="1772" spans="1:30" s="45" customFormat="1" ht="20.100000000000001" customHeight="1" x14ac:dyDescent="0.3">
      <c r="A1772" s="23"/>
      <c r="B1772" s="23" t="s">
        <v>35</v>
      </c>
      <c r="C1772" s="23">
        <v>14058</v>
      </c>
      <c r="D1772" s="23">
        <v>3</v>
      </c>
      <c r="E1772" s="23">
        <v>3</v>
      </c>
      <c r="F1772" s="23">
        <v>0</v>
      </c>
      <c r="G1772" s="23">
        <v>40</v>
      </c>
      <c r="H1772" s="134" t="s">
        <v>271</v>
      </c>
      <c r="I1772" s="7">
        <v>1240</v>
      </c>
      <c r="J1772" s="8">
        <v>250</v>
      </c>
      <c r="K1772" s="10">
        <f t="shared" ref="K1772:K1774" si="658">I1772*J1772</f>
        <v>310000</v>
      </c>
      <c r="L1772" s="23"/>
      <c r="M1772" s="23"/>
      <c r="N1772" s="23"/>
      <c r="O1772" s="23"/>
      <c r="P1772" s="23"/>
      <c r="Q1772" s="7"/>
      <c r="R1772" s="7"/>
      <c r="S1772" s="7"/>
      <c r="T1772" s="23"/>
      <c r="U1772" s="7"/>
      <c r="V1772" s="11"/>
      <c r="W1772" s="7"/>
      <c r="X1772" s="12">
        <f t="shared" ref="X1772:X1774" si="659">K1772+W1772</f>
        <v>310000</v>
      </c>
      <c r="Y1772" s="7"/>
      <c r="Z1772" s="13">
        <v>50000000</v>
      </c>
      <c r="AA1772" s="23">
        <v>0</v>
      </c>
      <c r="AB1772" s="23">
        <v>0</v>
      </c>
      <c r="AC1772" s="8"/>
      <c r="AD1772" s="7"/>
    </row>
    <row r="1773" spans="1:30" s="45" customFormat="1" ht="20.100000000000001" customHeight="1" x14ac:dyDescent="0.3">
      <c r="A1773" s="23"/>
      <c r="B1773" s="23" t="s">
        <v>35</v>
      </c>
      <c r="C1773" s="23">
        <v>14056</v>
      </c>
      <c r="D1773" s="23">
        <v>3</v>
      </c>
      <c r="E1773" s="23">
        <v>1</v>
      </c>
      <c r="F1773" s="23">
        <v>2</v>
      </c>
      <c r="G1773" s="23">
        <v>2</v>
      </c>
      <c r="H1773" s="134" t="s">
        <v>271</v>
      </c>
      <c r="I1773" s="7">
        <v>602</v>
      </c>
      <c r="J1773" s="8">
        <v>150</v>
      </c>
      <c r="K1773" s="10">
        <f t="shared" si="658"/>
        <v>90300</v>
      </c>
      <c r="L1773" s="23"/>
      <c r="M1773" s="23"/>
      <c r="N1773" s="23"/>
      <c r="O1773" s="23"/>
      <c r="P1773" s="23"/>
      <c r="Q1773" s="7"/>
      <c r="R1773" s="7"/>
      <c r="S1773" s="7"/>
      <c r="T1773" s="23"/>
      <c r="U1773" s="7"/>
      <c r="V1773" s="11"/>
      <c r="W1773" s="7"/>
      <c r="X1773" s="12">
        <f t="shared" si="659"/>
        <v>90300</v>
      </c>
      <c r="Y1773" s="7"/>
      <c r="Z1773" s="13">
        <v>50000000</v>
      </c>
      <c r="AA1773" s="23">
        <v>0</v>
      </c>
      <c r="AB1773" s="23">
        <v>0</v>
      </c>
      <c r="AC1773" s="8"/>
      <c r="AD1773" s="7"/>
    </row>
    <row r="1774" spans="1:30" s="45" customFormat="1" ht="20.100000000000001" customHeight="1" x14ac:dyDescent="0.3">
      <c r="A1774" s="23"/>
      <c r="B1774" s="23" t="s">
        <v>35</v>
      </c>
      <c r="C1774" s="23">
        <v>14780</v>
      </c>
      <c r="D1774" s="23">
        <v>3</v>
      </c>
      <c r="E1774" s="23">
        <v>3</v>
      </c>
      <c r="F1774" s="23">
        <v>0</v>
      </c>
      <c r="G1774" s="23">
        <v>21</v>
      </c>
      <c r="H1774" s="134" t="s">
        <v>271</v>
      </c>
      <c r="I1774" s="7">
        <v>1221</v>
      </c>
      <c r="J1774" s="8">
        <v>150</v>
      </c>
      <c r="K1774" s="10">
        <f t="shared" si="658"/>
        <v>183150</v>
      </c>
      <c r="L1774" s="23"/>
      <c r="M1774" s="23"/>
      <c r="N1774" s="23"/>
      <c r="O1774" s="23"/>
      <c r="P1774" s="23"/>
      <c r="Q1774" s="7"/>
      <c r="R1774" s="7"/>
      <c r="S1774" s="7"/>
      <c r="T1774" s="23"/>
      <c r="U1774" s="7"/>
      <c r="V1774" s="11"/>
      <c r="W1774" s="7"/>
      <c r="X1774" s="12">
        <f t="shared" si="659"/>
        <v>183150</v>
      </c>
      <c r="Y1774" s="7"/>
      <c r="Z1774" s="13">
        <v>50000000</v>
      </c>
      <c r="AA1774" s="23">
        <v>0</v>
      </c>
      <c r="AB1774" s="23">
        <v>0</v>
      </c>
      <c r="AC1774" s="8"/>
      <c r="AD1774" s="7"/>
    </row>
    <row r="1775" spans="1:30" s="46" customFormat="1" ht="20.100000000000001" customHeight="1" x14ac:dyDescent="0.3">
      <c r="A1775" s="24"/>
      <c r="B1775" s="24"/>
      <c r="C1775" s="24"/>
      <c r="D1775" s="24"/>
      <c r="E1775" s="24"/>
      <c r="F1775" s="24"/>
      <c r="G1775" s="24"/>
      <c r="H1775" s="136"/>
      <c r="I1775" s="26"/>
      <c r="J1775" s="27"/>
      <c r="K1775" s="26"/>
      <c r="L1775" s="24"/>
      <c r="M1775" s="24"/>
      <c r="N1775" s="24"/>
      <c r="O1775" s="24"/>
      <c r="P1775" s="24"/>
      <c r="Q1775" s="26"/>
      <c r="R1775" s="26"/>
      <c r="S1775" s="26"/>
      <c r="T1775" s="24"/>
      <c r="U1775" s="26"/>
      <c r="V1775" s="28"/>
      <c r="W1775" s="26"/>
      <c r="X1775" s="26"/>
      <c r="Y1775" s="26"/>
      <c r="Z1775" s="26"/>
      <c r="AA1775" s="24"/>
      <c r="AB1775" s="24"/>
      <c r="AC1775" s="27"/>
      <c r="AD1775" s="26"/>
    </row>
    <row r="1776" spans="1:30" s="45" customFormat="1" ht="20.100000000000001" customHeight="1" x14ac:dyDescent="0.3">
      <c r="A1776" s="23">
        <v>1989</v>
      </c>
      <c r="B1776" s="23" t="s">
        <v>35</v>
      </c>
      <c r="C1776" s="23">
        <v>4093</v>
      </c>
      <c r="D1776" s="23">
        <v>3</v>
      </c>
      <c r="E1776" s="23">
        <v>7</v>
      </c>
      <c r="F1776" s="23">
        <v>0</v>
      </c>
      <c r="G1776" s="23">
        <v>12</v>
      </c>
      <c r="H1776" s="134" t="s">
        <v>271</v>
      </c>
      <c r="I1776" s="7">
        <v>2812</v>
      </c>
      <c r="J1776" s="8">
        <v>200</v>
      </c>
      <c r="K1776" s="10">
        <f>I1776*J1776</f>
        <v>562400</v>
      </c>
      <c r="L1776" s="23"/>
      <c r="M1776" s="23"/>
      <c r="N1776" s="23"/>
      <c r="O1776" s="23"/>
      <c r="P1776" s="23"/>
      <c r="Q1776" s="7"/>
      <c r="R1776" s="7"/>
      <c r="S1776" s="7"/>
      <c r="T1776" s="23"/>
      <c r="U1776" s="7"/>
      <c r="V1776" s="11"/>
      <c r="W1776" s="7"/>
      <c r="X1776" s="12">
        <f>K1776+W1776</f>
        <v>562400</v>
      </c>
      <c r="Y1776" s="7"/>
      <c r="Z1776" s="13">
        <v>50000000</v>
      </c>
      <c r="AA1776" s="23">
        <v>0</v>
      </c>
      <c r="AB1776" s="23">
        <v>0</v>
      </c>
      <c r="AC1776" s="8" t="s">
        <v>580</v>
      </c>
      <c r="AD1776" s="7"/>
    </row>
    <row r="1777" spans="1:30" s="45" customFormat="1" ht="20.100000000000001" customHeight="1" x14ac:dyDescent="0.3">
      <c r="A1777" s="1"/>
      <c r="B1777" s="1" t="s">
        <v>35</v>
      </c>
      <c r="C1777" s="1">
        <v>3748</v>
      </c>
      <c r="D1777" s="1">
        <v>3</v>
      </c>
      <c r="E1777" s="1">
        <v>8</v>
      </c>
      <c r="F1777" s="1">
        <v>1</v>
      </c>
      <c r="G1777" s="1">
        <v>53</v>
      </c>
      <c r="H1777" s="138" t="s">
        <v>272</v>
      </c>
      <c r="I1777" s="2">
        <v>177</v>
      </c>
      <c r="J1777" s="36">
        <v>210</v>
      </c>
      <c r="K1777" s="10">
        <f>I1777*J1777</f>
        <v>37170</v>
      </c>
      <c r="L1777" s="1">
        <v>1</v>
      </c>
      <c r="M1777" s="1" t="s">
        <v>42</v>
      </c>
      <c r="N1777" s="1" t="s">
        <v>36</v>
      </c>
      <c r="O1777" s="35" t="s">
        <v>272</v>
      </c>
      <c r="P1777" s="1">
        <v>81</v>
      </c>
      <c r="Q1777" s="2">
        <v>100</v>
      </c>
      <c r="R1777" s="2">
        <v>6750</v>
      </c>
      <c r="S1777" s="9">
        <f>P1777*R1777</f>
        <v>546750</v>
      </c>
      <c r="T1777" s="1">
        <v>11</v>
      </c>
      <c r="U1777" s="2">
        <v>12</v>
      </c>
      <c r="V1777" s="9">
        <f>S1777*U1777/100</f>
        <v>65610</v>
      </c>
      <c r="W1777" s="9">
        <f>S1777-V1777</f>
        <v>481140</v>
      </c>
      <c r="X1777" s="12">
        <f>K1777+W1777</f>
        <v>518310</v>
      </c>
      <c r="Y1777" s="9">
        <f>X1777*Q1777/100</f>
        <v>518310</v>
      </c>
      <c r="Z1777" s="13">
        <v>50000000</v>
      </c>
      <c r="AA1777" s="23">
        <v>0</v>
      </c>
      <c r="AB1777" s="23">
        <v>0</v>
      </c>
      <c r="AC1777" s="36"/>
      <c r="AD1777" s="2"/>
    </row>
    <row r="1778" spans="1:30" s="45" customFormat="1" ht="20.100000000000001" customHeight="1" x14ac:dyDescent="0.3">
      <c r="A1778" s="1"/>
      <c r="B1778" s="1"/>
      <c r="C1778" s="1"/>
      <c r="D1778" s="1"/>
      <c r="E1778" s="1"/>
      <c r="F1778" s="1"/>
      <c r="G1778" s="1"/>
      <c r="H1778" s="138" t="s">
        <v>271</v>
      </c>
      <c r="I1778" s="2">
        <v>3000</v>
      </c>
      <c r="J1778" s="36">
        <v>210</v>
      </c>
      <c r="K1778" s="10">
        <f>I1778*J1778</f>
        <v>630000</v>
      </c>
      <c r="L1778" s="1"/>
      <c r="M1778" s="1"/>
      <c r="N1778" s="1"/>
      <c r="O1778" s="1"/>
      <c r="P1778" s="1"/>
      <c r="Q1778" s="2"/>
      <c r="R1778" s="2"/>
      <c r="S1778" s="2"/>
      <c r="T1778" s="1"/>
      <c r="U1778" s="2"/>
      <c r="V1778" s="44"/>
      <c r="W1778" s="2"/>
      <c r="X1778" s="12">
        <f>K1778+W1778</f>
        <v>630000</v>
      </c>
      <c r="Y1778" s="2"/>
      <c r="Z1778" s="13">
        <v>50000000</v>
      </c>
      <c r="AA1778" s="23">
        <v>0</v>
      </c>
      <c r="AB1778" s="23">
        <v>0</v>
      </c>
      <c r="AC1778" s="36"/>
      <c r="AD1778" s="2"/>
    </row>
    <row r="1779" spans="1:30" s="45" customFormat="1" ht="20.100000000000001" customHeight="1" x14ac:dyDescent="0.3">
      <c r="A1779" s="1"/>
      <c r="B1779" s="1"/>
      <c r="C1779" s="1"/>
      <c r="D1779" s="1"/>
      <c r="E1779" s="1"/>
      <c r="F1779" s="1"/>
      <c r="G1779" s="1"/>
      <c r="H1779" s="138" t="s">
        <v>272</v>
      </c>
      <c r="I1779" s="2">
        <v>176</v>
      </c>
      <c r="J1779" s="36">
        <v>210</v>
      </c>
      <c r="K1779" s="10">
        <f>I1779*J1779</f>
        <v>36960</v>
      </c>
      <c r="L1779" s="1">
        <v>2</v>
      </c>
      <c r="M1779" s="1" t="s">
        <v>42</v>
      </c>
      <c r="N1779" s="1" t="s">
        <v>36</v>
      </c>
      <c r="O1779" s="35" t="s">
        <v>272</v>
      </c>
      <c r="P1779" s="1">
        <v>36</v>
      </c>
      <c r="Q1779" s="2">
        <v>100</v>
      </c>
      <c r="R1779" s="2">
        <v>6750</v>
      </c>
      <c r="S1779" s="9">
        <f>P1779*R1779</f>
        <v>243000</v>
      </c>
      <c r="T1779" s="1">
        <v>15</v>
      </c>
      <c r="U1779" s="2">
        <v>20</v>
      </c>
      <c r="V1779" s="9">
        <f>S1779*U1779/100</f>
        <v>48600</v>
      </c>
      <c r="W1779" s="9">
        <f>S1779-V1779</f>
        <v>194400</v>
      </c>
      <c r="X1779" s="12">
        <f>K1779+W1779</f>
        <v>231360</v>
      </c>
      <c r="Y1779" s="9">
        <f>X1779*Q1779/100</f>
        <v>231360</v>
      </c>
      <c r="Z1779" s="2"/>
      <c r="AA1779" s="9">
        <f>X1779-Z1779</f>
        <v>231360</v>
      </c>
      <c r="AB1779" s="23">
        <v>0.02</v>
      </c>
      <c r="AC1779" s="36"/>
      <c r="AD1779" s="2"/>
    </row>
    <row r="1780" spans="1:30" s="46" customFormat="1" ht="20.100000000000001" customHeight="1" x14ac:dyDescent="0.3">
      <c r="A1780" s="17"/>
      <c r="B1780" s="17"/>
      <c r="C1780" s="17"/>
      <c r="D1780" s="17"/>
      <c r="E1780" s="17"/>
      <c r="F1780" s="17"/>
      <c r="G1780" s="17"/>
      <c r="H1780" s="135"/>
      <c r="I1780" s="19"/>
      <c r="J1780" s="20"/>
      <c r="K1780" s="19"/>
      <c r="L1780" s="17"/>
      <c r="M1780" s="17"/>
      <c r="N1780" s="17"/>
      <c r="O1780" s="18"/>
      <c r="P1780" s="17"/>
      <c r="Q1780" s="19"/>
      <c r="R1780" s="19"/>
      <c r="S1780" s="19"/>
      <c r="T1780" s="17"/>
      <c r="U1780" s="19"/>
      <c r="V1780" s="21"/>
      <c r="W1780" s="19"/>
      <c r="X1780" s="19"/>
      <c r="Y1780" s="19"/>
      <c r="Z1780" s="19"/>
      <c r="AA1780" s="17"/>
      <c r="AB1780" s="17"/>
      <c r="AC1780" s="20"/>
      <c r="AD1780" s="19"/>
    </row>
    <row r="1781" spans="1:30" s="45" customFormat="1" ht="20.100000000000001" customHeight="1" x14ac:dyDescent="0.3">
      <c r="A1781" s="23">
        <v>1990</v>
      </c>
      <c r="B1781" s="23" t="s">
        <v>35</v>
      </c>
      <c r="C1781" s="23">
        <v>2682</v>
      </c>
      <c r="D1781" s="23">
        <v>3</v>
      </c>
      <c r="E1781" s="23">
        <v>5</v>
      </c>
      <c r="F1781" s="23">
        <v>1</v>
      </c>
      <c r="G1781" s="23">
        <v>0</v>
      </c>
      <c r="H1781" s="134" t="s">
        <v>271</v>
      </c>
      <c r="I1781" s="7">
        <v>2100</v>
      </c>
      <c r="J1781" s="8">
        <v>150</v>
      </c>
      <c r="K1781" s="10">
        <f t="shared" ref="K1781:K1783" si="660">I1781*J1781</f>
        <v>315000</v>
      </c>
      <c r="L1781" s="23"/>
      <c r="M1781" s="23"/>
      <c r="N1781" s="23"/>
      <c r="O1781" s="23"/>
      <c r="P1781" s="23"/>
      <c r="Q1781" s="7"/>
      <c r="R1781" s="7"/>
      <c r="S1781" s="7"/>
      <c r="T1781" s="23"/>
      <c r="U1781" s="7"/>
      <c r="V1781" s="11"/>
      <c r="W1781" s="7"/>
      <c r="X1781" s="12">
        <f t="shared" ref="X1781:X1783" si="661">K1781+W1781</f>
        <v>315000</v>
      </c>
      <c r="Y1781" s="7"/>
      <c r="Z1781" s="13">
        <v>50000000</v>
      </c>
      <c r="AA1781" s="23">
        <v>0</v>
      </c>
      <c r="AB1781" s="23">
        <v>0</v>
      </c>
      <c r="AC1781" s="8" t="s">
        <v>581</v>
      </c>
      <c r="AD1781" s="7"/>
    </row>
    <row r="1782" spans="1:30" s="45" customFormat="1" ht="20.100000000000001" customHeight="1" x14ac:dyDescent="0.3">
      <c r="A1782" s="1"/>
      <c r="B1782" s="1" t="s">
        <v>35</v>
      </c>
      <c r="C1782" s="1">
        <v>4064</v>
      </c>
      <c r="D1782" s="1">
        <v>3</v>
      </c>
      <c r="E1782" s="1">
        <v>1</v>
      </c>
      <c r="F1782" s="1">
        <v>2</v>
      </c>
      <c r="G1782" s="1">
        <v>66</v>
      </c>
      <c r="H1782" s="138" t="s">
        <v>271</v>
      </c>
      <c r="I1782" s="2">
        <v>666</v>
      </c>
      <c r="J1782" s="36">
        <v>150</v>
      </c>
      <c r="K1782" s="10">
        <f t="shared" si="660"/>
        <v>99900</v>
      </c>
      <c r="L1782" s="1"/>
      <c r="M1782" s="1"/>
      <c r="N1782" s="1"/>
      <c r="O1782" s="1"/>
      <c r="P1782" s="1"/>
      <c r="Q1782" s="2"/>
      <c r="R1782" s="2"/>
      <c r="S1782" s="2"/>
      <c r="T1782" s="1"/>
      <c r="U1782" s="2"/>
      <c r="V1782" s="44"/>
      <c r="W1782" s="2"/>
      <c r="X1782" s="12">
        <f t="shared" si="661"/>
        <v>99900</v>
      </c>
      <c r="Y1782" s="2"/>
      <c r="Z1782" s="13">
        <v>50000000</v>
      </c>
      <c r="AA1782" s="23">
        <v>0</v>
      </c>
      <c r="AB1782" s="23">
        <v>0</v>
      </c>
      <c r="AC1782" s="36">
        <v>0</v>
      </c>
      <c r="AD1782" s="2"/>
    </row>
    <row r="1783" spans="1:30" s="45" customFormat="1" ht="20.100000000000001" customHeight="1" x14ac:dyDescent="0.3">
      <c r="A1783" s="1"/>
      <c r="B1783" s="1" t="s">
        <v>35</v>
      </c>
      <c r="C1783" s="1">
        <v>13638</v>
      </c>
      <c r="D1783" s="1">
        <v>3</v>
      </c>
      <c r="E1783" s="1">
        <v>4</v>
      </c>
      <c r="F1783" s="1">
        <v>3</v>
      </c>
      <c r="G1783" s="1">
        <v>73</v>
      </c>
      <c r="H1783" s="138" t="s">
        <v>271</v>
      </c>
      <c r="I1783" s="2">
        <v>1973</v>
      </c>
      <c r="J1783" s="36">
        <v>150</v>
      </c>
      <c r="K1783" s="10">
        <f t="shared" si="660"/>
        <v>295950</v>
      </c>
      <c r="L1783" s="1"/>
      <c r="M1783" s="1"/>
      <c r="N1783" s="1"/>
      <c r="O1783" s="1"/>
      <c r="P1783" s="1"/>
      <c r="Q1783" s="2"/>
      <c r="R1783" s="2"/>
      <c r="S1783" s="2"/>
      <c r="T1783" s="1"/>
      <c r="U1783" s="2"/>
      <c r="V1783" s="44"/>
      <c r="W1783" s="2"/>
      <c r="X1783" s="12">
        <f t="shared" si="661"/>
        <v>295950</v>
      </c>
      <c r="Y1783" s="2"/>
      <c r="Z1783" s="13">
        <v>50000000</v>
      </c>
      <c r="AA1783" s="23">
        <v>0</v>
      </c>
      <c r="AB1783" s="23">
        <v>0</v>
      </c>
      <c r="AC1783" s="36">
        <v>0</v>
      </c>
      <c r="AD1783" s="2"/>
    </row>
    <row r="1784" spans="1:30" s="46" customFormat="1" ht="20.100000000000001" customHeight="1" x14ac:dyDescent="0.3">
      <c r="A1784" s="17"/>
      <c r="B1784" s="17"/>
      <c r="C1784" s="17"/>
      <c r="D1784" s="17"/>
      <c r="E1784" s="17"/>
      <c r="F1784" s="17"/>
      <c r="G1784" s="17"/>
      <c r="H1784" s="135"/>
      <c r="I1784" s="19"/>
      <c r="J1784" s="20"/>
      <c r="K1784" s="19"/>
      <c r="L1784" s="17"/>
      <c r="M1784" s="17"/>
      <c r="N1784" s="17"/>
      <c r="O1784" s="17"/>
      <c r="P1784" s="17"/>
      <c r="Q1784" s="19"/>
      <c r="R1784" s="19"/>
      <c r="S1784" s="19"/>
      <c r="T1784" s="17"/>
      <c r="U1784" s="19"/>
      <c r="V1784" s="21"/>
      <c r="W1784" s="19"/>
      <c r="X1784" s="19"/>
      <c r="Y1784" s="19"/>
      <c r="Z1784" s="19"/>
      <c r="AA1784" s="17"/>
      <c r="AB1784" s="17"/>
      <c r="AC1784" s="20"/>
      <c r="AD1784" s="19"/>
    </row>
    <row r="1785" spans="1:30" s="45" customFormat="1" ht="20.100000000000001" customHeight="1" x14ac:dyDescent="0.3">
      <c r="A1785" s="23">
        <v>1991</v>
      </c>
      <c r="B1785" s="23" t="s">
        <v>35</v>
      </c>
      <c r="C1785" s="23">
        <v>1205</v>
      </c>
      <c r="D1785" s="23">
        <v>2</v>
      </c>
      <c r="E1785" s="23">
        <v>2</v>
      </c>
      <c r="F1785" s="23">
        <v>0</v>
      </c>
      <c r="G1785" s="23">
        <v>69</v>
      </c>
      <c r="H1785" s="134" t="s">
        <v>272</v>
      </c>
      <c r="I1785" s="7">
        <v>169</v>
      </c>
      <c r="J1785" s="8">
        <v>250</v>
      </c>
      <c r="K1785" s="10">
        <f t="shared" ref="K1785:K1786" si="662">I1785*J1785</f>
        <v>42250</v>
      </c>
      <c r="L1785" s="23">
        <v>1</v>
      </c>
      <c r="M1785" s="23" t="s">
        <v>42</v>
      </c>
      <c r="N1785" s="23" t="s">
        <v>36</v>
      </c>
      <c r="O1785" s="6" t="s">
        <v>272</v>
      </c>
      <c r="P1785" s="23">
        <v>108</v>
      </c>
      <c r="Q1785" s="7">
        <v>100</v>
      </c>
      <c r="R1785" s="7">
        <v>6750</v>
      </c>
      <c r="S1785" s="9">
        <f>P1785*R1785</f>
        <v>729000</v>
      </c>
      <c r="T1785" s="23">
        <v>25</v>
      </c>
      <c r="U1785" s="7">
        <v>40</v>
      </c>
      <c r="V1785" s="9">
        <f>S1785*U1785/100</f>
        <v>291600</v>
      </c>
      <c r="W1785" s="9">
        <f>S1785-V1785</f>
        <v>437400</v>
      </c>
      <c r="X1785" s="12">
        <f t="shared" ref="X1785:X1786" si="663">K1785+W1785</f>
        <v>479650</v>
      </c>
      <c r="Y1785" s="9">
        <f>X1785*Q1785/100</f>
        <v>479650</v>
      </c>
      <c r="Z1785" s="13">
        <v>50000000</v>
      </c>
      <c r="AA1785" s="23">
        <v>0</v>
      </c>
      <c r="AB1785" s="23">
        <v>0</v>
      </c>
      <c r="AC1785" s="8" t="s">
        <v>582</v>
      </c>
      <c r="AD1785" s="7"/>
    </row>
    <row r="1786" spans="1:30" s="45" customFormat="1" ht="20.100000000000001" customHeight="1" x14ac:dyDescent="0.3">
      <c r="A1786" s="1"/>
      <c r="B1786" s="1"/>
      <c r="C1786" s="1"/>
      <c r="D1786" s="1"/>
      <c r="E1786" s="1"/>
      <c r="F1786" s="1"/>
      <c r="G1786" s="1"/>
      <c r="H1786" s="138" t="s">
        <v>271</v>
      </c>
      <c r="I1786" s="2">
        <v>700</v>
      </c>
      <c r="J1786" s="36">
        <v>250</v>
      </c>
      <c r="K1786" s="10">
        <f t="shared" si="662"/>
        <v>175000</v>
      </c>
      <c r="L1786" s="1"/>
      <c r="M1786" s="1"/>
      <c r="N1786" s="1"/>
      <c r="O1786" s="1"/>
      <c r="P1786" s="1"/>
      <c r="Q1786" s="2"/>
      <c r="R1786" s="2"/>
      <c r="S1786" s="2"/>
      <c r="T1786" s="1"/>
      <c r="U1786" s="2"/>
      <c r="V1786" s="44"/>
      <c r="W1786" s="2"/>
      <c r="X1786" s="12">
        <f t="shared" si="663"/>
        <v>175000</v>
      </c>
      <c r="Y1786" s="2"/>
      <c r="Z1786" s="13">
        <v>50000000</v>
      </c>
      <c r="AA1786" s="23">
        <v>0</v>
      </c>
      <c r="AB1786" s="23">
        <v>0</v>
      </c>
      <c r="AC1786" s="36"/>
      <c r="AD1786" s="2"/>
    </row>
    <row r="1787" spans="1:30" s="46" customFormat="1" ht="20.100000000000001" customHeight="1" x14ac:dyDescent="0.3">
      <c r="A1787" s="17"/>
      <c r="B1787" s="17"/>
      <c r="C1787" s="17"/>
      <c r="D1787" s="17"/>
      <c r="E1787" s="17"/>
      <c r="F1787" s="17"/>
      <c r="G1787" s="17"/>
      <c r="H1787" s="135"/>
      <c r="I1787" s="19"/>
      <c r="J1787" s="20"/>
      <c r="K1787" s="19"/>
      <c r="L1787" s="17"/>
      <c r="M1787" s="17"/>
      <c r="N1787" s="17"/>
      <c r="O1787" s="17"/>
      <c r="P1787" s="17"/>
      <c r="Q1787" s="19"/>
      <c r="R1787" s="19"/>
      <c r="S1787" s="19"/>
      <c r="T1787" s="17"/>
      <c r="U1787" s="19"/>
      <c r="V1787" s="21"/>
      <c r="W1787" s="19"/>
      <c r="X1787" s="19"/>
      <c r="Y1787" s="19"/>
      <c r="Z1787" s="19"/>
      <c r="AA1787" s="17"/>
      <c r="AB1787" s="17"/>
      <c r="AC1787" s="20"/>
      <c r="AD1787" s="19"/>
    </row>
    <row r="1788" spans="1:30" s="45" customFormat="1" ht="20.100000000000001" customHeight="1" x14ac:dyDescent="0.3">
      <c r="A1788" s="23">
        <v>1992</v>
      </c>
      <c r="B1788" s="23" t="s">
        <v>35</v>
      </c>
      <c r="C1788" s="23">
        <v>3036</v>
      </c>
      <c r="D1788" s="23">
        <v>3</v>
      </c>
      <c r="E1788" s="23">
        <v>8</v>
      </c>
      <c r="F1788" s="23">
        <v>3</v>
      </c>
      <c r="G1788" s="23">
        <v>39</v>
      </c>
      <c r="H1788" s="134" t="s">
        <v>272</v>
      </c>
      <c r="I1788" s="7">
        <v>200</v>
      </c>
      <c r="J1788" s="8">
        <v>150</v>
      </c>
      <c r="K1788" s="10">
        <f>I1788*J1788</f>
        <v>30000</v>
      </c>
      <c r="L1788" s="23"/>
      <c r="M1788" s="23"/>
      <c r="N1788" s="23"/>
      <c r="O1788" s="6"/>
      <c r="P1788" s="23"/>
      <c r="Q1788" s="7"/>
      <c r="R1788" s="7"/>
      <c r="S1788" s="7"/>
      <c r="T1788" s="23"/>
      <c r="U1788" s="7"/>
      <c r="V1788" s="11"/>
      <c r="W1788" s="7"/>
      <c r="X1788" s="12">
        <f>K1788+W1788</f>
        <v>30000</v>
      </c>
      <c r="Y1788" s="7"/>
      <c r="Z1788" s="7"/>
      <c r="AA1788" s="9">
        <f>X1788-Z1788</f>
        <v>30000</v>
      </c>
      <c r="AB1788" s="23">
        <v>0.02</v>
      </c>
      <c r="AC1788" s="8" t="s">
        <v>583</v>
      </c>
      <c r="AD1788" s="7"/>
    </row>
    <row r="1789" spans="1:30" s="45" customFormat="1" ht="20.100000000000001" customHeight="1" x14ac:dyDescent="0.3">
      <c r="A1789" s="23"/>
      <c r="B1789" s="23"/>
      <c r="C1789" s="23"/>
      <c r="D1789" s="23"/>
      <c r="E1789" s="23"/>
      <c r="F1789" s="23"/>
      <c r="G1789" s="23"/>
      <c r="H1789" s="134"/>
      <c r="I1789" s="7"/>
      <c r="J1789" s="8"/>
      <c r="K1789" s="7"/>
      <c r="L1789" s="23">
        <v>1</v>
      </c>
      <c r="M1789" s="23" t="s">
        <v>42</v>
      </c>
      <c r="N1789" s="23" t="s">
        <v>50</v>
      </c>
      <c r="O1789" s="6" t="s">
        <v>272</v>
      </c>
      <c r="P1789" s="23">
        <v>48</v>
      </c>
      <c r="Q1789" s="7">
        <v>100</v>
      </c>
      <c r="R1789" s="7">
        <v>6750</v>
      </c>
      <c r="S1789" s="9">
        <f>P1789*R1789</f>
        <v>324000</v>
      </c>
      <c r="T1789" s="23">
        <v>50</v>
      </c>
      <c r="U1789" s="7">
        <v>93</v>
      </c>
      <c r="V1789" s="9">
        <f>S1789*U1789/100</f>
        <v>301320</v>
      </c>
      <c r="W1789" s="9">
        <f>S1789-V1789</f>
        <v>22680</v>
      </c>
      <c r="X1789" s="12">
        <f>K1789+W1789</f>
        <v>22680</v>
      </c>
      <c r="Y1789" s="9">
        <f>X1789*Q1789/100</f>
        <v>22680</v>
      </c>
      <c r="Z1789" s="13">
        <v>10000000</v>
      </c>
      <c r="AA1789" s="23">
        <v>0</v>
      </c>
      <c r="AB1789" s="23">
        <v>0</v>
      </c>
      <c r="AC1789" s="8"/>
      <c r="AD1789" s="7"/>
    </row>
    <row r="1790" spans="1:30" s="45" customFormat="1" ht="20.100000000000001" customHeight="1" x14ac:dyDescent="0.3">
      <c r="A1790" s="1"/>
      <c r="B1790" s="1"/>
      <c r="C1790" s="1"/>
      <c r="D1790" s="1"/>
      <c r="E1790" s="1"/>
      <c r="F1790" s="1"/>
      <c r="G1790" s="1"/>
      <c r="H1790" s="138" t="s">
        <v>271</v>
      </c>
      <c r="I1790" s="2">
        <v>3139</v>
      </c>
      <c r="J1790" s="36">
        <v>150</v>
      </c>
      <c r="K1790" s="10">
        <f>I1790*J1790</f>
        <v>470850</v>
      </c>
      <c r="L1790" s="1"/>
      <c r="M1790" s="1"/>
      <c r="N1790" s="1"/>
      <c r="O1790" s="1"/>
      <c r="P1790" s="1"/>
      <c r="Q1790" s="2"/>
      <c r="R1790" s="2"/>
      <c r="S1790" s="2"/>
      <c r="T1790" s="1"/>
      <c r="U1790" s="2"/>
      <c r="V1790" s="44"/>
      <c r="W1790" s="2"/>
      <c r="X1790" s="12">
        <f t="shared" ref="X1790:X1795" si="664">K1790+W1790</f>
        <v>470850</v>
      </c>
      <c r="Y1790" s="2"/>
      <c r="Z1790" s="13">
        <v>50000000</v>
      </c>
      <c r="AA1790" s="23">
        <v>0</v>
      </c>
      <c r="AB1790" s="23">
        <v>0</v>
      </c>
      <c r="AC1790" s="36"/>
      <c r="AD1790" s="2"/>
    </row>
    <row r="1791" spans="1:30" s="45" customFormat="1" ht="20.100000000000001" customHeight="1" x14ac:dyDescent="0.3">
      <c r="A1791" s="1"/>
      <c r="B1791" s="1"/>
      <c r="C1791" s="1"/>
      <c r="D1791" s="1"/>
      <c r="E1791" s="1"/>
      <c r="F1791" s="1"/>
      <c r="G1791" s="1"/>
      <c r="H1791" s="138" t="s">
        <v>272</v>
      </c>
      <c r="I1791" s="2">
        <v>200</v>
      </c>
      <c r="J1791" s="36">
        <v>150</v>
      </c>
      <c r="K1791" s="10">
        <f t="shared" ref="K1791:K1798" si="665">I1791*J1791</f>
        <v>30000</v>
      </c>
      <c r="L1791" s="1"/>
      <c r="M1791" s="1"/>
      <c r="N1791" s="1"/>
      <c r="O1791" s="35"/>
      <c r="P1791" s="1"/>
      <c r="Q1791" s="2"/>
      <c r="R1791" s="2"/>
      <c r="S1791" s="2"/>
      <c r="T1791" s="1"/>
      <c r="U1791" s="2"/>
      <c r="V1791" s="44"/>
      <c r="W1791" s="2"/>
      <c r="X1791" s="12">
        <f t="shared" si="664"/>
        <v>30000</v>
      </c>
      <c r="Y1791" s="2"/>
      <c r="Z1791" s="2"/>
      <c r="AA1791" s="9">
        <f>X1791-Z1791</f>
        <v>30000</v>
      </c>
      <c r="AB1791" s="23">
        <v>0.02</v>
      </c>
      <c r="AC1791" s="36"/>
      <c r="AD1791" s="2"/>
    </row>
    <row r="1792" spans="1:30" s="45" customFormat="1" ht="20.100000000000001" customHeight="1" x14ac:dyDescent="0.3">
      <c r="A1792" s="1"/>
      <c r="B1792" s="1"/>
      <c r="C1792" s="1"/>
      <c r="D1792" s="1"/>
      <c r="E1792" s="1"/>
      <c r="F1792" s="1"/>
      <c r="G1792" s="1"/>
      <c r="H1792" s="138"/>
      <c r="I1792" s="2"/>
      <c r="J1792" s="36"/>
      <c r="K1792" s="2"/>
      <c r="L1792" s="1">
        <v>2</v>
      </c>
      <c r="M1792" s="1" t="s">
        <v>42</v>
      </c>
      <c r="N1792" s="1" t="s">
        <v>36</v>
      </c>
      <c r="O1792" s="35" t="s">
        <v>272</v>
      </c>
      <c r="P1792" s="1">
        <v>95</v>
      </c>
      <c r="Q1792" s="2">
        <v>100</v>
      </c>
      <c r="R1792" s="2">
        <v>6750</v>
      </c>
      <c r="S1792" s="9">
        <f>P1792*R1792</f>
        <v>641250</v>
      </c>
      <c r="T1792" s="1">
        <v>1</v>
      </c>
      <c r="U1792" s="2">
        <v>1</v>
      </c>
      <c r="V1792" s="9">
        <f>S1792*U1792/100</f>
        <v>6412.5</v>
      </c>
      <c r="W1792" s="9">
        <f>S1792-V1792</f>
        <v>634837.5</v>
      </c>
      <c r="X1792" s="12">
        <f t="shared" si="664"/>
        <v>634837.5</v>
      </c>
      <c r="Y1792" s="9">
        <f>X1792*Q1792/100</f>
        <v>634837.5</v>
      </c>
      <c r="Z1792" s="13">
        <v>10000000</v>
      </c>
      <c r="AA1792" s="23">
        <v>0</v>
      </c>
      <c r="AB1792" s="23">
        <v>0</v>
      </c>
      <c r="AC1792" s="36"/>
      <c r="AD1792" s="2"/>
    </row>
    <row r="1793" spans="1:30" s="45" customFormat="1" ht="20.100000000000001" customHeight="1" x14ac:dyDescent="0.3">
      <c r="A1793" s="1"/>
      <c r="B1793" s="1" t="s">
        <v>35</v>
      </c>
      <c r="C1793" s="1">
        <v>2984</v>
      </c>
      <c r="D1793" s="1">
        <v>3</v>
      </c>
      <c r="E1793" s="1">
        <v>4</v>
      </c>
      <c r="F1793" s="1">
        <v>3</v>
      </c>
      <c r="G1793" s="1">
        <v>43</v>
      </c>
      <c r="H1793" s="138" t="s">
        <v>271</v>
      </c>
      <c r="I1793" s="2">
        <v>1943</v>
      </c>
      <c r="J1793" s="36">
        <v>150</v>
      </c>
      <c r="K1793" s="10">
        <f t="shared" si="665"/>
        <v>291450</v>
      </c>
      <c r="L1793" s="1"/>
      <c r="M1793" s="1"/>
      <c r="N1793" s="1"/>
      <c r="O1793" s="1"/>
      <c r="P1793" s="1"/>
      <c r="Q1793" s="2"/>
      <c r="R1793" s="2"/>
      <c r="S1793" s="2"/>
      <c r="T1793" s="1"/>
      <c r="U1793" s="2"/>
      <c r="V1793" s="44"/>
      <c r="W1793" s="2"/>
      <c r="X1793" s="12">
        <f t="shared" si="664"/>
        <v>291450</v>
      </c>
      <c r="Y1793" s="2"/>
      <c r="Z1793" s="13">
        <v>50000000</v>
      </c>
      <c r="AA1793" s="23">
        <v>0</v>
      </c>
      <c r="AB1793" s="23">
        <v>0</v>
      </c>
      <c r="AC1793" s="36"/>
      <c r="AD1793" s="2"/>
    </row>
    <row r="1794" spans="1:30" s="45" customFormat="1" ht="20.100000000000001" customHeight="1" x14ac:dyDescent="0.3">
      <c r="A1794" s="1"/>
      <c r="B1794" s="1" t="s">
        <v>35</v>
      </c>
      <c r="C1794" s="1">
        <v>2404</v>
      </c>
      <c r="D1794" s="1">
        <v>3</v>
      </c>
      <c r="E1794" s="1">
        <v>8</v>
      </c>
      <c r="F1794" s="1">
        <v>3</v>
      </c>
      <c r="G1794" s="1">
        <v>45</v>
      </c>
      <c r="H1794" s="138" t="s">
        <v>271</v>
      </c>
      <c r="I1794" s="2">
        <v>3545</v>
      </c>
      <c r="J1794" s="36">
        <v>150</v>
      </c>
      <c r="K1794" s="10">
        <f t="shared" si="665"/>
        <v>531750</v>
      </c>
      <c r="L1794" s="1"/>
      <c r="M1794" s="1"/>
      <c r="N1794" s="1"/>
      <c r="O1794" s="1"/>
      <c r="P1794" s="1"/>
      <c r="Q1794" s="2"/>
      <c r="R1794" s="2"/>
      <c r="S1794" s="2"/>
      <c r="T1794" s="1"/>
      <c r="U1794" s="2"/>
      <c r="V1794" s="44"/>
      <c r="W1794" s="2"/>
      <c r="X1794" s="12">
        <f t="shared" si="664"/>
        <v>531750</v>
      </c>
      <c r="Y1794" s="2"/>
      <c r="Z1794" s="13">
        <v>50000000</v>
      </c>
      <c r="AA1794" s="23">
        <v>0</v>
      </c>
      <c r="AB1794" s="23">
        <v>0</v>
      </c>
      <c r="AC1794" s="36"/>
      <c r="AD1794" s="2"/>
    </row>
    <row r="1795" spans="1:30" s="45" customFormat="1" ht="20.100000000000001" customHeight="1" x14ac:dyDescent="0.3">
      <c r="A1795" s="1"/>
      <c r="B1795" s="1" t="s">
        <v>35</v>
      </c>
      <c r="C1795" s="1">
        <v>14467</v>
      </c>
      <c r="D1795" s="1">
        <v>3</v>
      </c>
      <c r="E1795" s="1">
        <v>3</v>
      </c>
      <c r="F1795" s="1">
        <v>0</v>
      </c>
      <c r="G1795" s="1">
        <v>0</v>
      </c>
      <c r="H1795" s="138" t="s">
        <v>271</v>
      </c>
      <c r="I1795" s="2">
        <v>1200</v>
      </c>
      <c r="J1795" s="36">
        <v>150</v>
      </c>
      <c r="K1795" s="10">
        <f t="shared" si="665"/>
        <v>180000</v>
      </c>
      <c r="L1795" s="1"/>
      <c r="M1795" s="1"/>
      <c r="N1795" s="1"/>
      <c r="O1795" s="1"/>
      <c r="P1795" s="1"/>
      <c r="Q1795" s="2"/>
      <c r="R1795" s="2"/>
      <c r="S1795" s="2"/>
      <c r="T1795" s="1"/>
      <c r="U1795" s="2"/>
      <c r="V1795" s="44"/>
      <c r="W1795" s="2"/>
      <c r="X1795" s="12">
        <f t="shared" si="664"/>
        <v>180000</v>
      </c>
      <c r="Y1795" s="2"/>
      <c r="Z1795" s="13">
        <v>50000000</v>
      </c>
      <c r="AA1795" s="23">
        <v>0</v>
      </c>
      <c r="AB1795" s="23">
        <v>0</v>
      </c>
      <c r="AC1795" s="36"/>
      <c r="AD1795" s="2"/>
    </row>
    <row r="1796" spans="1:30" s="46" customFormat="1" ht="20.100000000000001" customHeight="1" x14ac:dyDescent="0.3">
      <c r="A1796" s="17"/>
      <c r="B1796" s="17"/>
      <c r="C1796" s="17"/>
      <c r="D1796" s="17"/>
      <c r="E1796" s="17"/>
      <c r="F1796" s="17"/>
      <c r="G1796" s="17"/>
      <c r="H1796" s="135"/>
      <c r="I1796" s="19"/>
      <c r="J1796" s="20"/>
      <c r="K1796" s="19"/>
      <c r="L1796" s="17"/>
      <c r="M1796" s="17"/>
      <c r="N1796" s="17"/>
      <c r="O1796" s="17"/>
      <c r="P1796" s="17"/>
      <c r="Q1796" s="19"/>
      <c r="R1796" s="19"/>
      <c r="S1796" s="19"/>
      <c r="T1796" s="17"/>
      <c r="U1796" s="19"/>
      <c r="V1796" s="21"/>
      <c r="W1796" s="19"/>
      <c r="X1796" s="19"/>
      <c r="Y1796" s="19"/>
      <c r="Z1796" s="19"/>
      <c r="AA1796" s="17"/>
      <c r="AB1796" s="17"/>
      <c r="AC1796" s="20"/>
      <c r="AD1796" s="19"/>
    </row>
    <row r="1797" spans="1:30" s="45" customFormat="1" ht="20.100000000000001" customHeight="1" x14ac:dyDescent="0.3">
      <c r="A1797" s="23">
        <v>1993</v>
      </c>
      <c r="B1797" s="23" t="s">
        <v>35</v>
      </c>
      <c r="C1797" s="23">
        <v>296</v>
      </c>
      <c r="D1797" s="23">
        <v>1</v>
      </c>
      <c r="E1797" s="23">
        <v>7</v>
      </c>
      <c r="F1797" s="23">
        <v>1</v>
      </c>
      <c r="G1797" s="23">
        <v>97</v>
      </c>
      <c r="H1797" s="134" t="s">
        <v>272</v>
      </c>
      <c r="I1797" s="7">
        <v>197</v>
      </c>
      <c r="J1797" s="8">
        <v>220</v>
      </c>
      <c r="K1797" s="10">
        <f t="shared" si="665"/>
        <v>43340</v>
      </c>
      <c r="L1797" s="23">
        <v>1</v>
      </c>
      <c r="M1797" s="23" t="s">
        <v>42</v>
      </c>
      <c r="N1797" s="23" t="s">
        <v>36</v>
      </c>
      <c r="O1797" s="6" t="s">
        <v>272</v>
      </c>
      <c r="P1797" s="23">
        <v>72</v>
      </c>
      <c r="Q1797" s="2">
        <v>100</v>
      </c>
      <c r="R1797" s="7">
        <v>6750</v>
      </c>
      <c r="S1797" s="9">
        <f>P1797*R1797</f>
        <v>486000</v>
      </c>
      <c r="T1797" s="23">
        <v>20</v>
      </c>
      <c r="U1797" s="7">
        <v>30</v>
      </c>
      <c r="V1797" s="9">
        <f>S1797*U1797/100</f>
        <v>145800</v>
      </c>
      <c r="W1797" s="9">
        <f>S1797-V1797</f>
        <v>340200</v>
      </c>
      <c r="X1797" s="12">
        <f t="shared" ref="X1797:X1798" si="666">K1797+W1797</f>
        <v>383540</v>
      </c>
      <c r="Y1797" s="9">
        <f>X1797*Q1797/100</f>
        <v>383540</v>
      </c>
      <c r="Z1797" s="13">
        <v>50000000</v>
      </c>
      <c r="AA1797" s="23">
        <v>0</v>
      </c>
      <c r="AB1797" s="23">
        <v>0</v>
      </c>
      <c r="AC1797" s="8" t="s">
        <v>584</v>
      </c>
      <c r="AD1797" s="7"/>
    </row>
    <row r="1798" spans="1:30" s="45" customFormat="1" ht="20.100000000000001" customHeight="1" x14ac:dyDescent="0.3">
      <c r="A1798" s="1"/>
      <c r="B1798" s="1"/>
      <c r="C1798" s="1"/>
      <c r="D1798" s="1"/>
      <c r="E1798" s="1"/>
      <c r="F1798" s="1"/>
      <c r="G1798" s="1"/>
      <c r="H1798" s="138" t="s">
        <v>271</v>
      </c>
      <c r="I1798" s="2">
        <v>2800</v>
      </c>
      <c r="J1798" s="36">
        <v>220</v>
      </c>
      <c r="K1798" s="10">
        <f t="shared" si="665"/>
        <v>616000</v>
      </c>
      <c r="L1798" s="1"/>
      <c r="M1798" s="1"/>
      <c r="N1798" s="1"/>
      <c r="O1798" s="1"/>
      <c r="P1798" s="1"/>
      <c r="Q1798" s="2"/>
      <c r="R1798" s="2"/>
      <c r="S1798" s="2"/>
      <c r="T1798" s="1"/>
      <c r="U1798" s="2"/>
      <c r="V1798" s="44"/>
      <c r="W1798" s="2"/>
      <c r="X1798" s="12">
        <f t="shared" si="666"/>
        <v>616000</v>
      </c>
      <c r="Y1798" s="2"/>
      <c r="Z1798" s="13">
        <v>50000000</v>
      </c>
      <c r="AA1798" s="23">
        <v>0</v>
      </c>
      <c r="AB1798" s="23">
        <v>0</v>
      </c>
      <c r="AC1798" s="36"/>
      <c r="AD1798" s="2"/>
    </row>
    <row r="1799" spans="1:30" s="46" customFormat="1" ht="20.100000000000001" customHeight="1" x14ac:dyDescent="0.3">
      <c r="A1799" s="17"/>
      <c r="B1799" s="17"/>
      <c r="C1799" s="17"/>
      <c r="D1799" s="17"/>
      <c r="E1799" s="17"/>
      <c r="F1799" s="17"/>
      <c r="G1799" s="17"/>
      <c r="H1799" s="135"/>
      <c r="I1799" s="19"/>
      <c r="J1799" s="20"/>
      <c r="K1799" s="19"/>
      <c r="L1799" s="17"/>
      <c r="M1799" s="17"/>
      <c r="N1799" s="17"/>
      <c r="O1799" s="17"/>
      <c r="P1799" s="17"/>
      <c r="Q1799" s="19"/>
      <c r="R1799" s="19"/>
      <c r="S1799" s="19"/>
      <c r="T1799" s="17"/>
      <c r="U1799" s="19"/>
      <c r="V1799" s="21"/>
      <c r="W1799" s="19"/>
      <c r="X1799" s="19"/>
      <c r="Y1799" s="19"/>
      <c r="Z1799" s="19"/>
      <c r="AA1799" s="17"/>
      <c r="AB1799" s="17"/>
      <c r="AC1799" s="20"/>
      <c r="AD1799" s="19"/>
    </row>
    <row r="1800" spans="1:30" s="45" customFormat="1" ht="20.100000000000001" customHeight="1" x14ac:dyDescent="0.3">
      <c r="A1800" s="23">
        <v>1994</v>
      </c>
      <c r="B1800" s="23" t="s">
        <v>35</v>
      </c>
      <c r="C1800" s="23">
        <v>14467</v>
      </c>
      <c r="D1800" s="23">
        <v>3</v>
      </c>
      <c r="E1800" s="23">
        <v>3</v>
      </c>
      <c r="F1800" s="23">
        <v>0</v>
      </c>
      <c r="G1800" s="23">
        <v>0</v>
      </c>
      <c r="H1800" s="134" t="s">
        <v>271</v>
      </c>
      <c r="I1800" s="7">
        <v>1200</v>
      </c>
      <c r="J1800" s="8">
        <v>150</v>
      </c>
      <c r="K1800" s="10">
        <f t="shared" ref="K1800" si="667">I1800*J1800</f>
        <v>180000</v>
      </c>
      <c r="L1800" s="23"/>
      <c r="M1800" s="23"/>
      <c r="N1800" s="23"/>
      <c r="O1800" s="23"/>
      <c r="P1800" s="23"/>
      <c r="Q1800" s="7"/>
      <c r="R1800" s="7"/>
      <c r="S1800" s="7"/>
      <c r="T1800" s="23"/>
      <c r="U1800" s="7"/>
      <c r="V1800" s="11"/>
      <c r="W1800" s="7"/>
      <c r="X1800" s="12">
        <f t="shared" ref="X1800" si="668">K1800+W1800</f>
        <v>180000</v>
      </c>
      <c r="Y1800" s="7"/>
      <c r="Z1800" s="13">
        <v>50000000</v>
      </c>
      <c r="AA1800" s="23">
        <v>0</v>
      </c>
      <c r="AB1800" s="23">
        <v>0</v>
      </c>
      <c r="AC1800" s="8" t="s">
        <v>585</v>
      </c>
      <c r="AD1800" s="7"/>
    </row>
    <row r="1801" spans="1:30" s="46" customFormat="1" ht="20.100000000000001" customHeight="1" x14ac:dyDescent="0.3">
      <c r="A1801" s="24"/>
      <c r="B1801" s="24"/>
      <c r="C1801" s="24"/>
      <c r="D1801" s="24"/>
      <c r="E1801" s="24"/>
      <c r="F1801" s="24"/>
      <c r="G1801" s="24"/>
      <c r="H1801" s="136"/>
      <c r="I1801" s="26"/>
      <c r="J1801" s="27"/>
      <c r="K1801" s="26"/>
      <c r="L1801" s="24"/>
      <c r="M1801" s="24"/>
      <c r="N1801" s="24"/>
      <c r="O1801" s="24"/>
      <c r="P1801" s="24"/>
      <c r="Q1801" s="26"/>
      <c r="R1801" s="26"/>
      <c r="S1801" s="26"/>
      <c r="T1801" s="24"/>
      <c r="U1801" s="26"/>
      <c r="V1801" s="28"/>
      <c r="W1801" s="26"/>
      <c r="X1801" s="26"/>
      <c r="Y1801" s="26"/>
      <c r="Z1801" s="26"/>
      <c r="AA1801" s="24"/>
      <c r="AB1801" s="24"/>
      <c r="AC1801" s="27"/>
      <c r="AD1801" s="26"/>
    </row>
    <row r="1802" spans="1:30" s="45" customFormat="1" ht="20.100000000000001" customHeight="1" x14ac:dyDescent="0.3">
      <c r="A1802" s="23">
        <v>1995</v>
      </c>
      <c r="B1802" s="23" t="s">
        <v>35</v>
      </c>
      <c r="C1802" s="23">
        <v>3982</v>
      </c>
      <c r="D1802" s="23">
        <v>5</v>
      </c>
      <c r="E1802" s="23">
        <v>3</v>
      </c>
      <c r="F1802" s="23">
        <v>0</v>
      </c>
      <c r="G1802" s="23">
        <v>30</v>
      </c>
      <c r="H1802" s="134" t="s">
        <v>271</v>
      </c>
      <c r="I1802" s="7">
        <v>1230</v>
      </c>
      <c r="J1802" s="8">
        <v>150</v>
      </c>
      <c r="K1802" s="10">
        <f t="shared" ref="K1802" si="669">I1802*J1802</f>
        <v>184500</v>
      </c>
      <c r="L1802" s="23"/>
      <c r="M1802" s="23"/>
      <c r="N1802" s="23"/>
      <c r="O1802" s="23"/>
      <c r="P1802" s="23"/>
      <c r="Q1802" s="7"/>
      <c r="R1802" s="7"/>
      <c r="S1802" s="7"/>
      <c r="T1802" s="23"/>
      <c r="U1802" s="7"/>
      <c r="V1802" s="11"/>
      <c r="W1802" s="7"/>
      <c r="X1802" s="12">
        <f t="shared" ref="X1802" si="670">K1802+W1802</f>
        <v>184500</v>
      </c>
      <c r="Y1802" s="7"/>
      <c r="Z1802" s="13">
        <v>50000000</v>
      </c>
      <c r="AA1802" s="23">
        <v>0</v>
      </c>
      <c r="AB1802" s="23">
        <v>0</v>
      </c>
      <c r="AC1802" s="8" t="s">
        <v>586</v>
      </c>
      <c r="AD1802" s="7"/>
    </row>
    <row r="1803" spans="1:30" s="46" customFormat="1" ht="20.100000000000001" customHeight="1" x14ac:dyDescent="0.3">
      <c r="A1803" s="24"/>
      <c r="B1803" s="24"/>
      <c r="C1803" s="24"/>
      <c r="D1803" s="24"/>
      <c r="E1803" s="24"/>
      <c r="F1803" s="24"/>
      <c r="G1803" s="24"/>
      <c r="H1803" s="136"/>
      <c r="I1803" s="26"/>
      <c r="J1803" s="27"/>
      <c r="K1803" s="26"/>
      <c r="L1803" s="24"/>
      <c r="M1803" s="24"/>
      <c r="N1803" s="24"/>
      <c r="O1803" s="24"/>
      <c r="P1803" s="24"/>
      <c r="Q1803" s="26"/>
      <c r="R1803" s="26"/>
      <c r="S1803" s="26"/>
      <c r="T1803" s="24"/>
      <c r="U1803" s="26"/>
      <c r="V1803" s="28"/>
      <c r="W1803" s="26"/>
      <c r="X1803" s="26"/>
      <c r="Y1803" s="26"/>
      <c r="Z1803" s="26"/>
      <c r="AA1803" s="24"/>
      <c r="AB1803" s="24"/>
      <c r="AC1803" s="27"/>
      <c r="AD1803" s="26"/>
    </row>
    <row r="1804" spans="1:30" s="45" customFormat="1" ht="20.100000000000001" customHeight="1" x14ac:dyDescent="0.3">
      <c r="A1804" s="23">
        <v>1996</v>
      </c>
      <c r="B1804" s="23" t="s">
        <v>35</v>
      </c>
      <c r="C1804" s="23">
        <v>645</v>
      </c>
      <c r="D1804" s="23">
        <v>4</v>
      </c>
      <c r="E1804" s="23">
        <v>1</v>
      </c>
      <c r="F1804" s="23">
        <v>1</v>
      </c>
      <c r="G1804" s="23">
        <v>5</v>
      </c>
      <c r="H1804" s="134" t="s">
        <v>271</v>
      </c>
      <c r="I1804" s="7">
        <v>505</v>
      </c>
      <c r="J1804" s="8">
        <v>220</v>
      </c>
      <c r="K1804" s="10">
        <f t="shared" ref="K1804" si="671">I1804*J1804</f>
        <v>111100</v>
      </c>
      <c r="L1804" s="23"/>
      <c r="M1804" s="23"/>
      <c r="N1804" s="23"/>
      <c r="O1804" s="23"/>
      <c r="P1804" s="23"/>
      <c r="Q1804" s="7"/>
      <c r="R1804" s="7"/>
      <c r="S1804" s="7"/>
      <c r="T1804" s="23"/>
      <c r="U1804" s="7"/>
      <c r="V1804" s="11"/>
      <c r="W1804" s="7"/>
      <c r="X1804" s="12">
        <f t="shared" ref="X1804" si="672">K1804+W1804</f>
        <v>111100</v>
      </c>
      <c r="Y1804" s="7"/>
      <c r="Z1804" s="13">
        <v>50000000</v>
      </c>
      <c r="AA1804" s="23">
        <v>0</v>
      </c>
      <c r="AB1804" s="23">
        <v>0</v>
      </c>
      <c r="AC1804" s="8" t="s">
        <v>587</v>
      </c>
      <c r="AD1804" s="7"/>
    </row>
    <row r="1805" spans="1:30" s="46" customFormat="1" ht="20.100000000000001" customHeight="1" x14ac:dyDescent="0.3">
      <c r="A1805" s="24"/>
      <c r="B1805" s="24"/>
      <c r="C1805" s="24"/>
      <c r="D1805" s="24"/>
      <c r="E1805" s="24"/>
      <c r="F1805" s="24"/>
      <c r="G1805" s="24"/>
      <c r="H1805" s="136"/>
      <c r="I1805" s="26"/>
      <c r="J1805" s="27"/>
      <c r="K1805" s="26"/>
      <c r="L1805" s="24"/>
      <c r="M1805" s="24"/>
      <c r="N1805" s="24"/>
      <c r="O1805" s="24"/>
      <c r="P1805" s="24"/>
      <c r="Q1805" s="26"/>
      <c r="R1805" s="26"/>
      <c r="S1805" s="26"/>
      <c r="T1805" s="24"/>
      <c r="U1805" s="26"/>
      <c r="V1805" s="28"/>
      <c r="W1805" s="26"/>
      <c r="X1805" s="26"/>
      <c r="Y1805" s="26"/>
      <c r="Z1805" s="26"/>
      <c r="AA1805" s="24"/>
      <c r="AB1805" s="24"/>
      <c r="AC1805" s="27"/>
      <c r="AD1805" s="26"/>
    </row>
    <row r="1806" spans="1:30" s="45" customFormat="1" ht="20.100000000000001" customHeight="1" x14ac:dyDescent="0.3">
      <c r="A1806" s="23">
        <v>1997</v>
      </c>
      <c r="B1806" s="23" t="s">
        <v>35</v>
      </c>
      <c r="C1806" s="23">
        <v>7898</v>
      </c>
      <c r="D1806" s="23">
        <v>6</v>
      </c>
      <c r="E1806" s="23">
        <v>1</v>
      </c>
      <c r="F1806" s="23">
        <v>0</v>
      </c>
      <c r="G1806" s="23">
        <v>50</v>
      </c>
      <c r="H1806" s="134" t="s">
        <v>271</v>
      </c>
      <c r="I1806" s="7">
        <v>450</v>
      </c>
      <c r="J1806" s="8">
        <v>220</v>
      </c>
      <c r="K1806" s="10">
        <f t="shared" ref="K1806" si="673">I1806*J1806</f>
        <v>99000</v>
      </c>
      <c r="L1806" s="23"/>
      <c r="M1806" s="23"/>
      <c r="N1806" s="23"/>
      <c r="O1806" s="23"/>
      <c r="P1806" s="23"/>
      <c r="Q1806" s="7"/>
      <c r="R1806" s="7"/>
      <c r="S1806" s="7"/>
      <c r="T1806" s="23"/>
      <c r="U1806" s="7"/>
      <c r="V1806" s="11"/>
      <c r="W1806" s="7"/>
      <c r="X1806" s="12">
        <f t="shared" ref="X1806" si="674">K1806+W1806</f>
        <v>99000</v>
      </c>
      <c r="Y1806" s="7"/>
      <c r="Z1806" s="13">
        <v>50000000</v>
      </c>
      <c r="AA1806" s="23">
        <v>0</v>
      </c>
      <c r="AB1806" s="23">
        <v>0</v>
      </c>
      <c r="AC1806" s="8" t="s">
        <v>588</v>
      </c>
      <c r="AD1806" s="7"/>
    </row>
    <row r="1807" spans="1:30" s="46" customFormat="1" ht="20.100000000000001" customHeight="1" x14ac:dyDescent="0.3">
      <c r="A1807" s="24"/>
      <c r="B1807" s="24"/>
      <c r="C1807" s="24"/>
      <c r="D1807" s="24"/>
      <c r="E1807" s="24"/>
      <c r="F1807" s="24"/>
      <c r="G1807" s="24"/>
      <c r="H1807" s="136"/>
      <c r="I1807" s="26"/>
      <c r="J1807" s="27"/>
      <c r="K1807" s="26"/>
      <c r="L1807" s="24"/>
      <c r="M1807" s="24"/>
      <c r="N1807" s="24"/>
      <c r="O1807" s="24"/>
      <c r="P1807" s="24"/>
      <c r="Q1807" s="26"/>
      <c r="R1807" s="26"/>
      <c r="S1807" s="26"/>
      <c r="T1807" s="24"/>
      <c r="U1807" s="26"/>
      <c r="V1807" s="28"/>
      <c r="W1807" s="26"/>
      <c r="X1807" s="26"/>
      <c r="Y1807" s="26"/>
      <c r="Z1807" s="26"/>
      <c r="AA1807" s="24"/>
      <c r="AB1807" s="24"/>
      <c r="AC1807" s="27"/>
      <c r="AD1807" s="26"/>
    </row>
    <row r="1808" spans="1:30" s="45" customFormat="1" ht="20.100000000000001" customHeight="1" x14ac:dyDescent="0.3">
      <c r="A1808" s="23">
        <v>1998</v>
      </c>
      <c r="B1808" s="23" t="s">
        <v>35</v>
      </c>
      <c r="C1808" s="23">
        <v>12986</v>
      </c>
      <c r="D1808" s="23">
        <v>9</v>
      </c>
      <c r="E1808" s="23">
        <v>5</v>
      </c>
      <c r="F1808" s="23">
        <v>0</v>
      </c>
      <c r="G1808" s="23">
        <v>67</v>
      </c>
      <c r="H1808" s="134" t="s">
        <v>271</v>
      </c>
      <c r="I1808" s="7">
        <v>2067</v>
      </c>
      <c r="J1808" s="8">
        <v>150</v>
      </c>
      <c r="K1808" s="10">
        <f t="shared" ref="K1808" si="675">I1808*J1808</f>
        <v>310050</v>
      </c>
      <c r="L1808" s="23"/>
      <c r="M1808" s="23"/>
      <c r="N1808" s="23"/>
      <c r="O1808" s="23"/>
      <c r="P1808" s="23"/>
      <c r="Q1808" s="7"/>
      <c r="R1808" s="7"/>
      <c r="S1808" s="7"/>
      <c r="T1808" s="23"/>
      <c r="U1808" s="7"/>
      <c r="V1808" s="11"/>
      <c r="W1808" s="7"/>
      <c r="X1808" s="12">
        <f t="shared" ref="X1808" si="676">K1808+W1808</f>
        <v>310050</v>
      </c>
      <c r="Y1808" s="7"/>
      <c r="Z1808" s="13">
        <v>50000000</v>
      </c>
      <c r="AA1808" s="23">
        <v>0</v>
      </c>
      <c r="AB1808" s="23">
        <v>0</v>
      </c>
      <c r="AC1808" s="8" t="s">
        <v>589</v>
      </c>
      <c r="AD1808" s="7"/>
    </row>
    <row r="1809" spans="1:30" s="46" customFormat="1" ht="20.100000000000001" customHeight="1" x14ac:dyDescent="0.3">
      <c r="A1809" s="24"/>
      <c r="B1809" s="24"/>
      <c r="C1809" s="24"/>
      <c r="D1809" s="24"/>
      <c r="E1809" s="24"/>
      <c r="F1809" s="24"/>
      <c r="G1809" s="24"/>
      <c r="H1809" s="136"/>
      <c r="I1809" s="26"/>
      <c r="J1809" s="27"/>
      <c r="K1809" s="26"/>
      <c r="L1809" s="24"/>
      <c r="M1809" s="24"/>
      <c r="N1809" s="24"/>
      <c r="O1809" s="24"/>
      <c r="P1809" s="24"/>
      <c r="Q1809" s="26"/>
      <c r="R1809" s="26"/>
      <c r="S1809" s="26"/>
      <c r="T1809" s="24"/>
      <c r="U1809" s="26"/>
      <c r="V1809" s="28"/>
      <c r="W1809" s="26"/>
      <c r="X1809" s="26"/>
      <c r="Y1809" s="26"/>
      <c r="Z1809" s="26"/>
      <c r="AA1809" s="24"/>
      <c r="AB1809" s="24"/>
      <c r="AC1809" s="27"/>
      <c r="AD1809" s="26"/>
    </row>
    <row r="1810" spans="1:30" s="45" customFormat="1" ht="20.100000000000001" customHeight="1" x14ac:dyDescent="0.3">
      <c r="A1810" s="23">
        <v>1999</v>
      </c>
      <c r="B1810" s="23" t="s">
        <v>35</v>
      </c>
      <c r="C1810" s="23">
        <v>318</v>
      </c>
      <c r="D1810" s="23">
        <v>7</v>
      </c>
      <c r="E1810" s="23">
        <v>4</v>
      </c>
      <c r="F1810" s="23">
        <v>1</v>
      </c>
      <c r="G1810" s="23">
        <v>32</v>
      </c>
      <c r="H1810" s="134" t="s">
        <v>271</v>
      </c>
      <c r="I1810" s="7">
        <v>1732</v>
      </c>
      <c r="J1810" s="8">
        <v>150</v>
      </c>
      <c r="K1810" s="10">
        <f t="shared" ref="K1810" si="677">I1810*J1810</f>
        <v>259800</v>
      </c>
      <c r="L1810" s="23"/>
      <c r="M1810" s="23"/>
      <c r="N1810" s="23"/>
      <c r="O1810" s="23"/>
      <c r="P1810" s="23"/>
      <c r="Q1810" s="7"/>
      <c r="R1810" s="7"/>
      <c r="S1810" s="7"/>
      <c r="T1810" s="23"/>
      <c r="U1810" s="7"/>
      <c r="V1810" s="11"/>
      <c r="W1810" s="7"/>
      <c r="X1810" s="12">
        <f t="shared" ref="X1810" si="678">K1810+W1810</f>
        <v>259800</v>
      </c>
      <c r="Y1810" s="7"/>
      <c r="Z1810" s="13">
        <v>50000000</v>
      </c>
      <c r="AA1810" s="23">
        <v>0</v>
      </c>
      <c r="AB1810" s="23">
        <v>0</v>
      </c>
      <c r="AC1810" s="8" t="s">
        <v>590</v>
      </c>
      <c r="AD1810" s="7"/>
    </row>
    <row r="1811" spans="1:30" s="46" customFormat="1" ht="20.100000000000001" customHeight="1" x14ac:dyDescent="0.3">
      <c r="A1811" s="24"/>
      <c r="B1811" s="24"/>
      <c r="C1811" s="24"/>
      <c r="D1811" s="24"/>
      <c r="E1811" s="24"/>
      <c r="F1811" s="24"/>
      <c r="G1811" s="24"/>
      <c r="H1811" s="136"/>
      <c r="I1811" s="26"/>
      <c r="J1811" s="27"/>
      <c r="K1811" s="26"/>
      <c r="L1811" s="24"/>
      <c r="M1811" s="24"/>
      <c r="N1811" s="24"/>
      <c r="O1811" s="24"/>
      <c r="P1811" s="24"/>
      <c r="Q1811" s="26"/>
      <c r="R1811" s="26"/>
      <c r="S1811" s="26"/>
      <c r="T1811" s="24"/>
      <c r="U1811" s="26"/>
      <c r="V1811" s="28"/>
      <c r="W1811" s="26"/>
      <c r="X1811" s="26"/>
      <c r="Y1811" s="26"/>
      <c r="Z1811" s="26"/>
      <c r="AA1811" s="24"/>
      <c r="AB1811" s="24"/>
      <c r="AC1811" s="27"/>
      <c r="AD1811" s="26"/>
    </row>
    <row r="1812" spans="1:30" s="45" customFormat="1" ht="20.100000000000001" customHeight="1" x14ac:dyDescent="0.3">
      <c r="A1812" s="23">
        <v>2000</v>
      </c>
      <c r="B1812" s="23" t="s">
        <v>35</v>
      </c>
      <c r="C1812" s="23">
        <v>13022</v>
      </c>
      <c r="D1812" s="23">
        <v>2</v>
      </c>
      <c r="E1812" s="23">
        <v>0</v>
      </c>
      <c r="F1812" s="23">
        <v>0</v>
      </c>
      <c r="G1812" s="23">
        <v>44</v>
      </c>
      <c r="H1812" s="134" t="s">
        <v>272</v>
      </c>
      <c r="I1812" s="7">
        <v>44</v>
      </c>
      <c r="J1812" s="8">
        <v>1200</v>
      </c>
      <c r="K1812" s="10">
        <f t="shared" ref="K1812" si="679">I1812*J1812</f>
        <v>52800</v>
      </c>
      <c r="L1812" s="23">
        <v>1</v>
      </c>
      <c r="M1812" s="23" t="s">
        <v>42</v>
      </c>
      <c r="N1812" s="23" t="s">
        <v>36</v>
      </c>
      <c r="O1812" s="6" t="s">
        <v>272</v>
      </c>
      <c r="P1812" s="23">
        <v>108</v>
      </c>
      <c r="Q1812" s="7">
        <v>100</v>
      </c>
      <c r="R1812" s="7">
        <v>6750</v>
      </c>
      <c r="S1812" s="9">
        <f>P1812*R1812</f>
        <v>729000</v>
      </c>
      <c r="T1812" s="23">
        <v>32</v>
      </c>
      <c r="U1812" s="7">
        <v>54</v>
      </c>
      <c r="V1812" s="9">
        <f>S1812*U1812/100</f>
        <v>393660</v>
      </c>
      <c r="W1812" s="9">
        <f>S1812-V1812</f>
        <v>335340</v>
      </c>
      <c r="X1812" s="12">
        <f t="shared" ref="X1812" si="680">K1812+W1812</f>
        <v>388140</v>
      </c>
      <c r="Y1812" s="9">
        <f>X1812*Q1812/100</f>
        <v>388140</v>
      </c>
      <c r="Z1812" s="13">
        <v>50000000</v>
      </c>
      <c r="AA1812" s="23">
        <v>0</v>
      </c>
      <c r="AB1812" s="23">
        <v>0</v>
      </c>
      <c r="AC1812" s="8" t="s">
        <v>591</v>
      </c>
      <c r="AD1812" s="7"/>
    </row>
    <row r="1813" spans="1:30" s="46" customFormat="1" ht="20.100000000000001" customHeight="1" x14ac:dyDescent="0.3">
      <c r="A1813" s="24"/>
      <c r="B1813" s="24"/>
      <c r="C1813" s="24"/>
      <c r="D1813" s="24"/>
      <c r="E1813" s="24"/>
      <c r="F1813" s="24"/>
      <c r="G1813" s="24"/>
      <c r="H1813" s="136"/>
      <c r="I1813" s="26"/>
      <c r="J1813" s="27"/>
      <c r="K1813" s="26"/>
      <c r="L1813" s="24"/>
      <c r="M1813" s="24"/>
      <c r="N1813" s="24"/>
      <c r="O1813" s="25"/>
      <c r="P1813" s="24"/>
      <c r="Q1813" s="26"/>
      <c r="R1813" s="26"/>
      <c r="S1813" s="26"/>
      <c r="T1813" s="24"/>
      <c r="U1813" s="26"/>
      <c r="V1813" s="28"/>
      <c r="W1813" s="26"/>
      <c r="X1813" s="26"/>
      <c r="Y1813" s="26"/>
      <c r="Z1813" s="26"/>
      <c r="AA1813" s="24"/>
      <c r="AB1813" s="24"/>
      <c r="AC1813" s="27"/>
      <c r="AD1813" s="26"/>
    </row>
    <row r="1814" spans="1:30" s="45" customFormat="1" ht="20.100000000000001" customHeight="1" x14ac:dyDescent="0.3">
      <c r="A1814" s="23">
        <v>2001</v>
      </c>
      <c r="B1814" s="23" t="s">
        <v>35</v>
      </c>
      <c r="C1814" s="23">
        <v>8290</v>
      </c>
      <c r="D1814" s="23">
        <v>9</v>
      </c>
      <c r="E1814" s="23">
        <v>15</v>
      </c>
      <c r="F1814" s="23">
        <v>1</v>
      </c>
      <c r="G1814" s="23">
        <v>86</v>
      </c>
      <c r="H1814" s="134" t="s">
        <v>271</v>
      </c>
      <c r="I1814" s="7">
        <v>6186</v>
      </c>
      <c r="J1814" s="8">
        <v>200</v>
      </c>
      <c r="K1814" s="10">
        <f t="shared" ref="K1814:K1815" si="681">I1814*J1814</f>
        <v>1237200</v>
      </c>
      <c r="L1814" s="23"/>
      <c r="M1814" s="23"/>
      <c r="N1814" s="23"/>
      <c r="O1814" s="23"/>
      <c r="P1814" s="23"/>
      <c r="Q1814" s="7"/>
      <c r="R1814" s="7"/>
      <c r="S1814" s="7"/>
      <c r="T1814" s="23"/>
      <c r="U1814" s="7"/>
      <c r="V1814" s="11"/>
      <c r="W1814" s="7"/>
      <c r="X1814" s="12">
        <f t="shared" ref="X1814:X1815" si="682">K1814+W1814</f>
        <v>1237200</v>
      </c>
      <c r="Y1814" s="7"/>
      <c r="Z1814" s="13">
        <v>50000000</v>
      </c>
      <c r="AA1814" s="23">
        <v>0</v>
      </c>
      <c r="AB1814" s="23">
        <v>0</v>
      </c>
      <c r="AC1814" s="8" t="s">
        <v>592</v>
      </c>
      <c r="AD1814" s="7"/>
    </row>
    <row r="1815" spans="1:30" s="45" customFormat="1" ht="20.100000000000001" customHeight="1" x14ac:dyDescent="0.3">
      <c r="A1815" s="1"/>
      <c r="B1815" s="1" t="s">
        <v>35</v>
      </c>
      <c r="C1815" s="1">
        <v>12985</v>
      </c>
      <c r="D1815" s="1">
        <v>6</v>
      </c>
      <c r="E1815" s="1">
        <v>6</v>
      </c>
      <c r="F1815" s="1">
        <v>3</v>
      </c>
      <c r="G1815" s="1">
        <v>7</v>
      </c>
      <c r="H1815" s="138" t="s">
        <v>271</v>
      </c>
      <c r="I1815" s="2">
        <v>2707</v>
      </c>
      <c r="J1815" s="36">
        <v>220</v>
      </c>
      <c r="K1815" s="10">
        <f t="shared" si="681"/>
        <v>595540</v>
      </c>
      <c r="L1815" s="1"/>
      <c r="M1815" s="1"/>
      <c r="N1815" s="1"/>
      <c r="O1815" s="1"/>
      <c r="P1815" s="1"/>
      <c r="Q1815" s="2"/>
      <c r="R1815" s="2"/>
      <c r="S1815" s="2"/>
      <c r="T1815" s="1"/>
      <c r="U1815" s="2"/>
      <c r="V1815" s="44"/>
      <c r="W1815" s="2"/>
      <c r="X1815" s="12">
        <f t="shared" si="682"/>
        <v>595540</v>
      </c>
      <c r="Y1815" s="2"/>
      <c r="Z1815" s="13">
        <v>50000000</v>
      </c>
      <c r="AA1815" s="23">
        <v>0</v>
      </c>
      <c r="AB1815" s="23">
        <v>0</v>
      </c>
      <c r="AC1815" s="36">
        <v>0</v>
      </c>
      <c r="AD1815" s="2"/>
    </row>
    <row r="1816" spans="1:30" s="46" customFormat="1" ht="20.100000000000001" customHeight="1" x14ac:dyDescent="0.3">
      <c r="A1816" s="17"/>
      <c r="B1816" s="17"/>
      <c r="C1816" s="17"/>
      <c r="D1816" s="17"/>
      <c r="E1816" s="17"/>
      <c r="F1816" s="17"/>
      <c r="G1816" s="17"/>
      <c r="H1816" s="135"/>
      <c r="I1816" s="19"/>
      <c r="J1816" s="20"/>
      <c r="K1816" s="19"/>
      <c r="L1816" s="17"/>
      <c r="M1816" s="17"/>
      <c r="N1816" s="17"/>
      <c r="O1816" s="17"/>
      <c r="P1816" s="17"/>
      <c r="Q1816" s="19"/>
      <c r="R1816" s="19"/>
      <c r="S1816" s="19"/>
      <c r="T1816" s="17"/>
      <c r="U1816" s="19"/>
      <c r="V1816" s="21"/>
      <c r="W1816" s="19"/>
      <c r="X1816" s="19"/>
      <c r="Y1816" s="19"/>
      <c r="Z1816" s="19"/>
      <c r="AA1816" s="17"/>
      <c r="AB1816" s="17"/>
      <c r="AC1816" s="20"/>
      <c r="AD1816" s="19"/>
    </row>
    <row r="1817" spans="1:30" s="45" customFormat="1" ht="20.100000000000001" customHeight="1" x14ac:dyDescent="0.3">
      <c r="A1817" s="23">
        <v>2002</v>
      </c>
      <c r="B1817" s="23" t="s">
        <v>35</v>
      </c>
      <c r="C1817" s="23">
        <v>14562</v>
      </c>
      <c r="D1817" s="23">
        <v>2</v>
      </c>
      <c r="E1817" s="23">
        <v>2</v>
      </c>
      <c r="F1817" s="23">
        <v>3</v>
      </c>
      <c r="G1817" s="23">
        <v>32</v>
      </c>
      <c r="H1817" s="134" t="s">
        <v>271</v>
      </c>
      <c r="I1817" s="7">
        <v>1132</v>
      </c>
      <c r="J1817" s="8">
        <v>150</v>
      </c>
      <c r="K1817" s="10">
        <f t="shared" ref="K1817" si="683">I1817*J1817</f>
        <v>169800</v>
      </c>
      <c r="L1817" s="23"/>
      <c r="M1817" s="23"/>
      <c r="N1817" s="23"/>
      <c r="O1817" s="23"/>
      <c r="P1817" s="23"/>
      <c r="Q1817" s="7"/>
      <c r="R1817" s="7"/>
      <c r="S1817" s="7"/>
      <c r="T1817" s="23"/>
      <c r="U1817" s="7"/>
      <c r="V1817" s="11"/>
      <c r="W1817" s="7"/>
      <c r="X1817" s="12">
        <f t="shared" ref="X1817" si="684">K1817+W1817</f>
        <v>169800</v>
      </c>
      <c r="Y1817" s="7"/>
      <c r="Z1817" s="13">
        <v>50000000</v>
      </c>
      <c r="AA1817" s="23">
        <v>0</v>
      </c>
      <c r="AB1817" s="23">
        <v>0</v>
      </c>
      <c r="AC1817" s="8" t="s">
        <v>593</v>
      </c>
      <c r="AD1817" s="7"/>
    </row>
    <row r="1818" spans="1:30" s="46" customFormat="1" ht="20.100000000000001" customHeight="1" x14ac:dyDescent="0.3">
      <c r="A1818" s="24"/>
      <c r="B1818" s="24"/>
      <c r="C1818" s="24"/>
      <c r="D1818" s="24"/>
      <c r="E1818" s="24"/>
      <c r="F1818" s="24"/>
      <c r="G1818" s="24"/>
      <c r="H1818" s="136"/>
      <c r="I1818" s="26"/>
      <c r="J1818" s="27"/>
      <c r="K1818" s="26"/>
      <c r="L1818" s="24"/>
      <c r="M1818" s="24"/>
      <c r="N1818" s="24"/>
      <c r="O1818" s="24"/>
      <c r="P1818" s="24"/>
      <c r="Q1818" s="26"/>
      <c r="R1818" s="26"/>
      <c r="S1818" s="26"/>
      <c r="T1818" s="24"/>
      <c r="U1818" s="26"/>
      <c r="V1818" s="28"/>
      <c r="W1818" s="26"/>
      <c r="X1818" s="26"/>
      <c r="Y1818" s="26"/>
      <c r="Z1818" s="26"/>
      <c r="AA1818" s="24"/>
      <c r="AB1818" s="24"/>
      <c r="AC1818" s="27"/>
      <c r="AD1818" s="26"/>
    </row>
    <row r="1819" spans="1:30" s="45" customFormat="1" ht="20.100000000000001" customHeight="1" x14ac:dyDescent="0.3">
      <c r="A1819" s="23">
        <v>2003</v>
      </c>
      <c r="B1819" s="23" t="s">
        <v>35</v>
      </c>
      <c r="C1819" s="23">
        <v>3872</v>
      </c>
      <c r="D1819" s="23">
        <v>5</v>
      </c>
      <c r="E1819" s="23">
        <v>3</v>
      </c>
      <c r="F1819" s="23">
        <v>2</v>
      </c>
      <c r="G1819" s="23">
        <v>0</v>
      </c>
      <c r="H1819" s="134" t="s">
        <v>272</v>
      </c>
      <c r="I1819" s="7">
        <v>182</v>
      </c>
      <c r="J1819" s="8">
        <v>250</v>
      </c>
      <c r="K1819" s="10">
        <f>I1819*J1819</f>
        <v>45500</v>
      </c>
      <c r="L1819" s="23"/>
      <c r="M1819" s="23"/>
      <c r="N1819" s="23"/>
      <c r="O1819" s="6"/>
      <c r="P1819" s="23"/>
      <c r="Q1819" s="7"/>
      <c r="R1819" s="7"/>
      <c r="S1819" s="7"/>
      <c r="T1819" s="23"/>
      <c r="U1819" s="7"/>
      <c r="V1819" s="11"/>
      <c r="W1819" s="7"/>
      <c r="X1819" s="12">
        <f>K1819+W1819</f>
        <v>45500</v>
      </c>
      <c r="Y1819" s="7"/>
      <c r="Z1819" s="7"/>
      <c r="AA1819" s="9">
        <f>X1819-Z1819</f>
        <v>45500</v>
      </c>
      <c r="AB1819" s="23">
        <v>0.02</v>
      </c>
      <c r="AC1819" s="8" t="s">
        <v>594</v>
      </c>
      <c r="AD1819" s="7"/>
    </row>
    <row r="1820" spans="1:30" s="45" customFormat="1" ht="20.100000000000001" customHeight="1" x14ac:dyDescent="0.3">
      <c r="A1820" s="23"/>
      <c r="B1820" s="23"/>
      <c r="C1820" s="23"/>
      <c r="D1820" s="23"/>
      <c r="E1820" s="23"/>
      <c r="F1820" s="23"/>
      <c r="G1820" s="23"/>
      <c r="H1820" s="134"/>
      <c r="I1820" s="7"/>
      <c r="J1820" s="8"/>
      <c r="K1820" s="7"/>
      <c r="L1820" s="23">
        <v>1</v>
      </c>
      <c r="M1820" s="23" t="s">
        <v>42</v>
      </c>
      <c r="N1820" s="23" t="s">
        <v>36</v>
      </c>
      <c r="O1820" s="6" t="s">
        <v>272</v>
      </c>
      <c r="P1820" s="23">
        <v>192</v>
      </c>
      <c r="Q1820" s="7">
        <v>100</v>
      </c>
      <c r="R1820" s="7">
        <v>6750</v>
      </c>
      <c r="S1820" s="9">
        <f>P1820*R1820</f>
        <v>1296000</v>
      </c>
      <c r="T1820" s="23">
        <v>23</v>
      </c>
      <c r="U1820" s="7">
        <v>36</v>
      </c>
      <c r="V1820" s="9">
        <f>S1820*U1820/100</f>
        <v>466560</v>
      </c>
      <c r="W1820" s="9">
        <f>S1820-V1820</f>
        <v>829440</v>
      </c>
      <c r="X1820" s="12">
        <f>K1820+W1820</f>
        <v>829440</v>
      </c>
      <c r="Y1820" s="9">
        <f>X1820*Q1820/100</f>
        <v>829440</v>
      </c>
      <c r="Z1820" s="13">
        <v>10000000</v>
      </c>
      <c r="AA1820" s="23">
        <v>0</v>
      </c>
      <c r="AB1820" s="23">
        <v>0</v>
      </c>
      <c r="AC1820" s="8"/>
      <c r="AD1820" s="7"/>
    </row>
    <row r="1821" spans="1:30" s="45" customFormat="1" ht="20.100000000000001" customHeight="1" x14ac:dyDescent="0.3">
      <c r="A1821" s="1"/>
      <c r="B1821" s="1"/>
      <c r="C1821" s="1"/>
      <c r="D1821" s="1"/>
      <c r="E1821" s="1"/>
      <c r="F1821" s="1"/>
      <c r="G1821" s="1"/>
      <c r="H1821" s="138" t="s">
        <v>271</v>
      </c>
      <c r="I1821" s="2">
        <v>1000</v>
      </c>
      <c r="J1821" s="36">
        <v>250</v>
      </c>
      <c r="K1821" s="10">
        <f>I1821*J1821</f>
        <v>250000</v>
      </c>
      <c r="L1821" s="1"/>
      <c r="M1821" s="1"/>
      <c r="N1821" s="1"/>
      <c r="O1821" s="1"/>
      <c r="P1821" s="1"/>
      <c r="Q1821" s="2"/>
      <c r="R1821" s="2"/>
      <c r="S1821" s="2"/>
      <c r="T1821" s="1"/>
      <c r="U1821" s="2"/>
      <c r="V1821" s="44"/>
      <c r="W1821" s="2"/>
      <c r="X1821" s="12">
        <f>K1821+W1821</f>
        <v>250000</v>
      </c>
      <c r="Y1821" s="2"/>
      <c r="Z1821" s="13">
        <v>50000000</v>
      </c>
      <c r="AA1821" s="23">
        <v>0</v>
      </c>
      <c r="AB1821" s="23">
        <v>0</v>
      </c>
      <c r="AC1821" s="36"/>
      <c r="AD1821" s="2"/>
    </row>
    <row r="1822" spans="1:30" s="45" customFormat="1" ht="20.100000000000001" customHeight="1" x14ac:dyDescent="0.3">
      <c r="A1822" s="1"/>
      <c r="B1822" s="1"/>
      <c r="C1822" s="1"/>
      <c r="D1822" s="1"/>
      <c r="E1822" s="1"/>
      <c r="F1822" s="1"/>
      <c r="G1822" s="1"/>
      <c r="H1822" s="138" t="s">
        <v>272</v>
      </c>
      <c r="I1822" s="2">
        <v>18</v>
      </c>
      <c r="J1822" s="36">
        <v>250</v>
      </c>
      <c r="K1822" s="10">
        <f>I1822*J1822</f>
        <v>4500</v>
      </c>
      <c r="L1822" s="1"/>
      <c r="M1822" s="1"/>
      <c r="N1822" s="1"/>
      <c r="O1822" s="35"/>
      <c r="P1822" s="1"/>
      <c r="Q1822" s="7"/>
      <c r="R1822" s="2"/>
      <c r="S1822" s="9"/>
      <c r="T1822" s="1"/>
      <c r="U1822" s="2"/>
      <c r="V1822" s="9"/>
      <c r="W1822" s="9"/>
      <c r="X1822" s="12">
        <f t="shared" ref="X1822:X1824" si="685">K1822+W1822</f>
        <v>4500</v>
      </c>
      <c r="Y1822" s="9"/>
      <c r="Z1822" s="7"/>
      <c r="AA1822" s="9">
        <f>X1822-Z1822</f>
        <v>4500</v>
      </c>
      <c r="AB1822" s="23">
        <v>0.02</v>
      </c>
      <c r="AC1822" s="36"/>
      <c r="AD1822" s="2"/>
    </row>
    <row r="1823" spans="1:30" s="45" customFormat="1" ht="20.100000000000001" customHeight="1" x14ac:dyDescent="0.3">
      <c r="A1823" s="1"/>
      <c r="B1823" s="1"/>
      <c r="C1823" s="1"/>
      <c r="D1823" s="1"/>
      <c r="E1823" s="1"/>
      <c r="F1823" s="1"/>
      <c r="G1823" s="1"/>
      <c r="H1823" s="138"/>
      <c r="I1823" s="2"/>
      <c r="J1823" s="36"/>
      <c r="K1823" s="10"/>
      <c r="L1823" s="1">
        <v>2</v>
      </c>
      <c r="M1823" s="1" t="s">
        <v>249</v>
      </c>
      <c r="N1823" s="1" t="s">
        <v>36</v>
      </c>
      <c r="O1823" s="35" t="s">
        <v>272</v>
      </c>
      <c r="P1823" s="1">
        <v>72</v>
      </c>
      <c r="Q1823" s="7">
        <v>100</v>
      </c>
      <c r="R1823" s="2">
        <v>2450</v>
      </c>
      <c r="S1823" s="9">
        <f>P1823*R1823</f>
        <v>176400</v>
      </c>
      <c r="T1823" s="1">
        <v>4</v>
      </c>
      <c r="U1823" s="2">
        <v>4</v>
      </c>
      <c r="V1823" s="9">
        <f>S1823*U1823/100</f>
        <v>7056</v>
      </c>
      <c r="W1823" s="9">
        <f>S1823-V1823</f>
        <v>169344</v>
      </c>
      <c r="X1823" s="12">
        <f t="shared" si="685"/>
        <v>169344</v>
      </c>
      <c r="Y1823" s="9">
        <f>X1823*Q1823/100</f>
        <v>169344</v>
      </c>
      <c r="Z1823" s="13">
        <v>10000000</v>
      </c>
      <c r="AA1823" s="23">
        <v>0</v>
      </c>
      <c r="AB1823" s="23">
        <v>0</v>
      </c>
      <c r="AC1823" s="36"/>
      <c r="AD1823" s="2"/>
    </row>
    <row r="1824" spans="1:30" s="45" customFormat="1" ht="20.100000000000001" customHeight="1" x14ac:dyDescent="0.3">
      <c r="A1824" s="1"/>
      <c r="B1824" s="1"/>
      <c r="C1824" s="1"/>
      <c r="D1824" s="1"/>
      <c r="E1824" s="1"/>
      <c r="F1824" s="1"/>
      <c r="G1824" s="1"/>
      <c r="H1824" s="138" t="s">
        <v>272</v>
      </c>
      <c r="I1824" s="2">
        <v>200</v>
      </c>
      <c r="J1824" s="36">
        <v>250</v>
      </c>
      <c r="K1824" s="10">
        <f>I1824*J1824</f>
        <v>50000</v>
      </c>
      <c r="L1824" s="1"/>
      <c r="M1824" s="1"/>
      <c r="N1824" s="1"/>
      <c r="O1824" s="35"/>
      <c r="P1824" s="1"/>
      <c r="Q1824" s="7"/>
      <c r="R1824" s="2"/>
      <c r="S1824" s="9"/>
      <c r="T1824" s="1"/>
      <c r="U1824" s="2"/>
      <c r="V1824" s="9"/>
      <c r="W1824" s="9"/>
      <c r="X1824" s="12">
        <f t="shared" si="685"/>
        <v>50000</v>
      </c>
      <c r="Y1824" s="9"/>
      <c r="Z1824" s="7"/>
      <c r="AA1824" s="9">
        <f>X1824-Z1824</f>
        <v>50000</v>
      </c>
      <c r="AB1824" s="23">
        <v>0.02</v>
      </c>
      <c r="AC1824" s="36"/>
      <c r="AD1824" s="2"/>
    </row>
    <row r="1825" spans="1:30" s="45" customFormat="1" ht="20.100000000000001" customHeight="1" x14ac:dyDescent="0.3">
      <c r="A1825" s="53"/>
      <c r="B1825" s="53"/>
      <c r="C1825" s="53"/>
      <c r="D1825" s="53"/>
      <c r="E1825" s="53"/>
      <c r="F1825" s="53"/>
      <c r="G1825" s="53"/>
      <c r="H1825" s="140"/>
      <c r="I1825" s="51"/>
      <c r="J1825" s="54"/>
      <c r="K1825" s="55"/>
      <c r="L1825" s="1">
        <v>3</v>
      </c>
      <c r="M1825" s="1" t="s">
        <v>42</v>
      </c>
      <c r="N1825" s="1" t="s">
        <v>36</v>
      </c>
      <c r="O1825" s="35" t="s">
        <v>272</v>
      </c>
      <c r="P1825" s="1">
        <v>60</v>
      </c>
      <c r="Q1825" s="7">
        <v>100</v>
      </c>
      <c r="R1825" s="2">
        <v>6750</v>
      </c>
      <c r="S1825" s="9">
        <f>P1825*R1825</f>
        <v>405000</v>
      </c>
      <c r="T1825" s="1">
        <v>26</v>
      </c>
      <c r="U1825" s="2">
        <v>42</v>
      </c>
      <c r="V1825" s="9">
        <f>S1825*U1825/100</f>
        <v>170100</v>
      </c>
      <c r="W1825" s="9">
        <f>S1825-V1825</f>
        <v>234900</v>
      </c>
      <c r="X1825" s="12">
        <f>K1825+W1825</f>
        <v>234900</v>
      </c>
      <c r="Y1825" s="9">
        <f>X1825*Q1825/100</f>
        <v>234900</v>
      </c>
      <c r="Z1825" s="13">
        <v>10000000</v>
      </c>
      <c r="AA1825" s="23">
        <v>0</v>
      </c>
      <c r="AB1825" s="23">
        <v>0</v>
      </c>
      <c r="AC1825" s="54"/>
      <c r="AD1825" s="51"/>
    </row>
    <row r="1826" spans="1:30" s="46" customFormat="1" ht="20.100000000000001" customHeight="1" x14ac:dyDescent="0.3">
      <c r="A1826" s="17"/>
      <c r="B1826" s="17"/>
      <c r="C1826" s="17"/>
      <c r="D1826" s="17"/>
      <c r="E1826" s="17"/>
      <c r="F1826" s="17"/>
      <c r="G1826" s="17"/>
      <c r="H1826" s="135"/>
      <c r="I1826" s="19"/>
      <c r="J1826" s="20"/>
      <c r="K1826" s="19"/>
      <c r="L1826" s="17"/>
      <c r="M1826" s="17"/>
      <c r="N1826" s="17"/>
      <c r="O1826" s="18"/>
      <c r="P1826" s="17"/>
      <c r="Q1826" s="19"/>
      <c r="R1826" s="19"/>
      <c r="S1826" s="19"/>
      <c r="T1826" s="17"/>
      <c r="U1826" s="19"/>
      <c r="V1826" s="21"/>
      <c r="W1826" s="19"/>
      <c r="X1826" s="19"/>
      <c r="Y1826" s="19"/>
      <c r="Z1826" s="19"/>
      <c r="AA1826" s="17"/>
      <c r="AB1826" s="17"/>
      <c r="AC1826" s="20"/>
      <c r="AD1826" s="19"/>
    </row>
    <row r="1827" spans="1:30" s="45" customFormat="1" ht="20.100000000000001" customHeight="1" x14ac:dyDescent="0.3">
      <c r="A1827" s="23">
        <v>2004</v>
      </c>
      <c r="B1827" s="23" t="s">
        <v>35</v>
      </c>
      <c r="C1827" s="23">
        <v>3912</v>
      </c>
      <c r="D1827" s="23">
        <v>5</v>
      </c>
      <c r="E1827" s="23">
        <v>1</v>
      </c>
      <c r="F1827" s="23">
        <v>1</v>
      </c>
      <c r="G1827" s="23">
        <v>51</v>
      </c>
      <c r="H1827" s="134" t="s">
        <v>271</v>
      </c>
      <c r="I1827" s="7">
        <v>551</v>
      </c>
      <c r="J1827" s="8">
        <v>900</v>
      </c>
      <c r="K1827" s="10">
        <f t="shared" ref="K1827" si="686">I1827*J1827</f>
        <v>495900</v>
      </c>
      <c r="L1827" s="23"/>
      <c r="M1827" s="23"/>
      <c r="N1827" s="23"/>
      <c r="O1827" s="23"/>
      <c r="P1827" s="23"/>
      <c r="Q1827" s="7"/>
      <c r="R1827" s="7"/>
      <c r="S1827" s="7"/>
      <c r="T1827" s="23"/>
      <c r="U1827" s="7"/>
      <c r="V1827" s="11"/>
      <c r="W1827" s="7"/>
      <c r="X1827" s="12">
        <f>K1827+W1827</f>
        <v>495900</v>
      </c>
      <c r="Y1827" s="7"/>
      <c r="Z1827" s="13">
        <v>50000000</v>
      </c>
      <c r="AA1827" s="23">
        <v>0</v>
      </c>
      <c r="AB1827" s="23">
        <v>0</v>
      </c>
      <c r="AC1827" s="8" t="s">
        <v>595</v>
      </c>
      <c r="AD1827" s="7"/>
    </row>
    <row r="1828" spans="1:30" s="46" customFormat="1" ht="20.100000000000001" customHeight="1" x14ac:dyDescent="0.3">
      <c r="A1828" s="24"/>
      <c r="B1828" s="24"/>
      <c r="C1828" s="24"/>
      <c r="D1828" s="24"/>
      <c r="E1828" s="24"/>
      <c r="F1828" s="24"/>
      <c r="G1828" s="24"/>
      <c r="H1828" s="136"/>
      <c r="I1828" s="26"/>
      <c r="J1828" s="27"/>
      <c r="K1828" s="26"/>
      <c r="L1828" s="24"/>
      <c r="M1828" s="24"/>
      <c r="N1828" s="24"/>
      <c r="O1828" s="24"/>
      <c r="P1828" s="24"/>
      <c r="Q1828" s="26"/>
      <c r="R1828" s="26"/>
      <c r="S1828" s="26"/>
      <c r="T1828" s="24"/>
      <c r="U1828" s="26"/>
      <c r="V1828" s="28"/>
      <c r="W1828" s="26"/>
      <c r="X1828" s="26"/>
      <c r="Y1828" s="26"/>
      <c r="Z1828" s="26"/>
      <c r="AA1828" s="24"/>
      <c r="AB1828" s="24"/>
      <c r="AC1828" s="27"/>
      <c r="AD1828" s="26"/>
    </row>
    <row r="1829" spans="1:30" s="45" customFormat="1" ht="20.100000000000001" customHeight="1" x14ac:dyDescent="0.3">
      <c r="A1829" s="23">
        <v>2005</v>
      </c>
      <c r="B1829" s="23" t="s">
        <v>35</v>
      </c>
      <c r="C1829" s="23">
        <v>11763</v>
      </c>
      <c r="D1829" s="23">
        <v>1</v>
      </c>
      <c r="E1829" s="23">
        <v>20</v>
      </c>
      <c r="F1829" s="23">
        <v>0</v>
      </c>
      <c r="G1829" s="23">
        <v>29</v>
      </c>
      <c r="H1829" s="134" t="s">
        <v>271</v>
      </c>
      <c r="I1829" s="7">
        <v>8029</v>
      </c>
      <c r="J1829" s="8">
        <v>150</v>
      </c>
      <c r="K1829" s="10">
        <f t="shared" ref="K1829" si="687">I1829*J1829</f>
        <v>1204350</v>
      </c>
      <c r="L1829" s="23"/>
      <c r="M1829" s="23"/>
      <c r="N1829" s="23"/>
      <c r="O1829" s="23"/>
      <c r="P1829" s="23"/>
      <c r="Q1829" s="7"/>
      <c r="R1829" s="7"/>
      <c r="S1829" s="7"/>
      <c r="T1829" s="23"/>
      <c r="U1829" s="7"/>
      <c r="V1829" s="11"/>
      <c r="W1829" s="7"/>
      <c r="X1829" s="12">
        <f>K1829+W1829</f>
        <v>1204350</v>
      </c>
      <c r="Y1829" s="7"/>
      <c r="Z1829" s="13">
        <v>50000000</v>
      </c>
      <c r="AA1829" s="23">
        <v>0</v>
      </c>
      <c r="AB1829" s="23">
        <v>0</v>
      </c>
      <c r="AC1829" s="8" t="s">
        <v>596</v>
      </c>
      <c r="AD1829" s="7"/>
    </row>
    <row r="1830" spans="1:30" s="46" customFormat="1" ht="20.100000000000001" customHeight="1" x14ac:dyDescent="0.3">
      <c r="A1830" s="24"/>
      <c r="B1830" s="24"/>
      <c r="C1830" s="24"/>
      <c r="D1830" s="24"/>
      <c r="E1830" s="24"/>
      <c r="F1830" s="24"/>
      <c r="G1830" s="24"/>
      <c r="H1830" s="136"/>
      <c r="I1830" s="26"/>
      <c r="J1830" s="27"/>
      <c r="K1830" s="26"/>
      <c r="L1830" s="24"/>
      <c r="M1830" s="24"/>
      <c r="N1830" s="24"/>
      <c r="O1830" s="24"/>
      <c r="P1830" s="24"/>
      <c r="Q1830" s="26"/>
      <c r="R1830" s="26"/>
      <c r="S1830" s="26"/>
      <c r="T1830" s="24"/>
      <c r="U1830" s="26"/>
      <c r="V1830" s="28"/>
      <c r="W1830" s="26"/>
      <c r="X1830" s="26"/>
      <c r="Y1830" s="26"/>
      <c r="Z1830" s="26"/>
      <c r="AA1830" s="24"/>
      <c r="AB1830" s="24"/>
      <c r="AC1830" s="27"/>
      <c r="AD1830" s="26"/>
    </row>
    <row r="1831" spans="1:30" s="45" customFormat="1" ht="20.100000000000001" customHeight="1" x14ac:dyDescent="0.3">
      <c r="A1831" s="23">
        <v>2006</v>
      </c>
      <c r="B1831" s="23" t="s">
        <v>35</v>
      </c>
      <c r="C1831" s="23">
        <v>8276</v>
      </c>
      <c r="D1831" s="23">
        <v>9</v>
      </c>
      <c r="E1831" s="23">
        <v>5</v>
      </c>
      <c r="F1831" s="23">
        <v>2</v>
      </c>
      <c r="G1831" s="23">
        <v>81</v>
      </c>
      <c r="H1831" s="134" t="s">
        <v>271</v>
      </c>
      <c r="I1831" s="7">
        <v>2281</v>
      </c>
      <c r="J1831" s="8">
        <v>200</v>
      </c>
      <c r="K1831" s="10">
        <f t="shared" ref="K1831:K1832" si="688">I1831*J1831</f>
        <v>456200</v>
      </c>
      <c r="L1831" s="23"/>
      <c r="M1831" s="23"/>
      <c r="N1831" s="23"/>
      <c r="O1831" s="23"/>
      <c r="P1831" s="23"/>
      <c r="Q1831" s="7"/>
      <c r="R1831" s="7"/>
      <c r="S1831" s="7"/>
      <c r="T1831" s="23"/>
      <c r="U1831" s="7"/>
      <c r="V1831" s="11"/>
      <c r="W1831" s="7"/>
      <c r="X1831" s="12">
        <f t="shared" ref="X1831:X1832" si="689">K1831+W1831</f>
        <v>456200</v>
      </c>
      <c r="Y1831" s="7"/>
      <c r="Z1831" s="13">
        <v>50000000</v>
      </c>
      <c r="AA1831" s="23">
        <v>0</v>
      </c>
      <c r="AB1831" s="23">
        <v>0</v>
      </c>
      <c r="AC1831" s="8" t="s">
        <v>597</v>
      </c>
      <c r="AD1831" s="7"/>
    </row>
    <row r="1832" spans="1:30" s="45" customFormat="1" ht="20.100000000000001" customHeight="1" x14ac:dyDescent="0.3">
      <c r="A1832" s="1"/>
      <c r="B1832" s="1" t="s">
        <v>35</v>
      </c>
      <c r="C1832" s="1">
        <v>7889</v>
      </c>
      <c r="D1832" s="1">
        <v>9</v>
      </c>
      <c r="E1832" s="1">
        <v>10</v>
      </c>
      <c r="F1832" s="1">
        <v>0</v>
      </c>
      <c r="G1832" s="1">
        <v>15</v>
      </c>
      <c r="H1832" s="138" t="s">
        <v>271</v>
      </c>
      <c r="I1832" s="2">
        <v>4015</v>
      </c>
      <c r="J1832" s="36">
        <v>200</v>
      </c>
      <c r="K1832" s="10">
        <f t="shared" si="688"/>
        <v>803000</v>
      </c>
      <c r="L1832" s="1"/>
      <c r="M1832" s="1"/>
      <c r="N1832" s="1"/>
      <c r="O1832" s="1"/>
      <c r="P1832" s="1"/>
      <c r="Q1832" s="2"/>
      <c r="R1832" s="2"/>
      <c r="S1832" s="2"/>
      <c r="T1832" s="1"/>
      <c r="U1832" s="2"/>
      <c r="V1832" s="44"/>
      <c r="W1832" s="2"/>
      <c r="X1832" s="12">
        <f t="shared" si="689"/>
        <v>803000</v>
      </c>
      <c r="Y1832" s="2"/>
      <c r="Z1832" s="13">
        <v>50000000</v>
      </c>
      <c r="AA1832" s="23">
        <v>0</v>
      </c>
      <c r="AB1832" s="23">
        <v>0</v>
      </c>
      <c r="AC1832" s="36">
        <v>0</v>
      </c>
      <c r="AD1832" s="2"/>
    </row>
    <row r="1833" spans="1:30" s="46" customFormat="1" ht="20.100000000000001" customHeight="1" x14ac:dyDescent="0.3">
      <c r="A1833" s="17"/>
      <c r="B1833" s="17"/>
      <c r="C1833" s="17"/>
      <c r="D1833" s="17"/>
      <c r="E1833" s="17"/>
      <c r="F1833" s="17"/>
      <c r="G1833" s="17"/>
      <c r="H1833" s="135"/>
      <c r="I1833" s="19"/>
      <c r="J1833" s="20"/>
      <c r="K1833" s="19"/>
      <c r="L1833" s="17"/>
      <c r="M1833" s="17"/>
      <c r="N1833" s="17"/>
      <c r="O1833" s="17"/>
      <c r="P1833" s="17"/>
      <c r="Q1833" s="19"/>
      <c r="R1833" s="19"/>
      <c r="S1833" s="19"/>
      <c r="T1833" s="17"/>
      <c r="U1833" s="19"/>
      <c r="V1833" s="21"/>
      <c r="W1833" s="19"/>
      <c r="X1833" s="19"/>
      <c r="Y1833" s="19"/>
      <c r="Z1833" s="19"/>
      <c r="AA1833" s="17"/>
      <c r="AB1833" s="17"/>
      <c r="AC1833" s="20"/>
      <c r="AD1833" s="19"/>
    </row>
    <row r="1834" spans="1:30" s="45" customFormat="1" ht="20.100000000000001" customHeight="1" x14ac:dyDescent="0.3">
      <c r="A1834" s="23">
        <v>2007</v>
      </c>
      <c r="B1834" s="23" t="s">
        <v>35</v>
      </c>
      <c r="C1834" s="23">
        <v>542</v>
      </c>
      <c r="D1834" s="23">
        <v>4</v>
      </c>
      <c r="E1834" s="23">
        <v>1</v>
      </c>
      <c r="F1834" s="23">
        <v>0</v>
      </c>
      <c r="G1834" s="23">
        <v>7</v>
      </c>
      <c r="H1834" s="134" t="s">
        <v>271</v>
      </c>
      <c r="I1834" s="7">
        <v>407</v>
      </c>
      <c r="J1834" s="8">
        <v>250</v>
      </c>
      <c r="K1834" s="10">
        <f t="shared" ref="K1834:K1843" si="690">I1834*J1834</f>
        <v>101750</v>
      </c>
      <c r="L1834" s="23"/>
      <c r="M1834" s="23"/>
      <c r="N1834" s="23"/>
      <c r="O1834" s="23"/>
      <c r="P1834" s="23"/>
      <c r="Q1834" s="7"/>
      <c r="R1834" s="7"/>
      <c r="S1834" s="7"/>
      <c r="T1834" s="23"/>
      <c r="U1834" s="7"/>
      <c r="V1834" s="11"/>
      <c r="W1834" s="7"/>
      <c r="X1834" s="12">
        <f t="shared" ref="X1834:X1843" si="691">K1834+W1834</f>
        <v>101750</v>
      </c>
      <c r="Y1834" s="7"/>
      <c r="Z1834" s="13">
        <v>50000000</v>
      </c>
      <c r="AA1834" s="23">
        <v>0</v>
      </c>
      <c r="AB1834" s="23">
        <v>0</v>
      </c>
      <c r="AC1834" s="8" t="s">
        <v>598</v>
      </c>
      <c r="AD1834" s="7"/>
    </row>
    <row r="1835" spans="1:30" s="45" customFormat="1" ht="20.100000000000001" customHeight="1" x14ac:dyDescent="0.3">
      <c r="A1835" s="1"/>
      <c r="B1835" s="1" t="s">
        <v>35</v>
      </c>
      <c r="C1835" s="1">
        <v>11690</v>
      </c>
      <c r="D1835" s="1">
        <v>4</v>
      </c>
      <c r="E1835" s="1">
        <v>4</v>
      </c>
      <c r="F1835" s="1">
        <v>2</v>
      </c>
      <c r="G1835" s="1">
        <v>40</v>
      </c>
      <c r="H1835" s="138" t="s">
        <v>271</v>
      </c>
      <c r="I1835" s="2">
        <v>1840</v>
      </c>
      <c r="J1835" s="36">
        <v>150</v>
      </c>
      <c r="K1835" s="10">
        <f t="shared" si="690"/>
        <v>276000</v>
      </c>
      <c r="L1835" s="1"/>
      <c r="M1835" s="1"/>
      <c r="N1835" s="1"/>
      <c r="O1835" s="1"/>
      <c r="P1835" s="1"/>
      <c r="Q1835" s="2"/>
      <c r="R1835" s="2"/>
      <c r="S1835" s="2"/>
      <c r="T1835" s="1"/>
      <c r="U1835" s="2"/>
      <c r="V1835" s="44"/>
      <c r="W1835" s="2"/>
      <c r="X1835" s="12">
        <f t="shared" si="691"/>
        <v>276000</v>
      </c>
      <c r="Y1835" s="2"/>
      <c r="Z1835" s="13">
        <v>50000000</v>
      </c>
      <c r="AA1835" s="23">
        <v>0</v>
      </c>
      <c r="AB1835" s="23">
        <v>0</v>
      </c>
      <c r="AC1835" s="36"/>
      <c r="AD1835" s="2"/>
    </row>
    <row r="1836" spans="1:30" s="45" customFormat="1" ht="20.100000000000001" customHeight="1" x14ac:dyDescent="0.3">
      <c r="A1836" s="1"/>
      <c r="B1836" s="1" t="s">
        <v>35</v>
      </c>
      <c r="C1836" s="1">
        <v>11648</v>
      </c>
      <c r="D1836" s="1">
        <v>4</v>
      </c>
      <c r="E1836" s="1">
        <v>9</v>
      </c>
      <c r="F1836" s="1">
        <v>3</v>
      </c>
      <c r="G1836" s="1">
        <v>57</v>
      </c>
      <c r="H1836" s="138" t="s">
        <v>271</v>
      </c>
      <c r="I1836" s="2">
        <v>3957</v>
      </c>
      <c r="J1836" s="36">
        <v>200</v>
      </c>
      <c r="K1836" s="10">
        <f t="shared" si="690"/>
        <v>791400</v>
      </c>
      <c r="L1836" s="1"/>
      <c r="M1836" s="1"/>
      <c r="N1836" s="1"/>
      <c r="O1836" s="1"/>
      <c r="P1836" s="1"/>
      <c r="Q1836" s="2"/>
      <c r="R1836" s="2"/>
      <c r="S1836" s="2"/>
      <c r="T1836" s="1"/>
      <c r="U1836" s="2"/>
      <c r="V1836" s="44"/>
      <c r="W1836" s="2"/>
      <c r="X1836" s="12">
        <f t="shared" si="691"/>
        <v>791400</v>
      </c>
      <c r="Y1836" s="2"/>
      <c r="Z1836" s="13">
        <v>50000000</v>
      </c>
      <c r="AA1836" s="23">
        <v>0</v>
      </c>
      <c r="AB1836" s="23">
        <v>0</v>
      </c>
      <c r="AC1836" s="36"/>
      <c r="AD1836" s="2"/>
    </row>
    <row r="1837" spans="1:30" s="45" customFormat="1" ht="20.100000000000001" customHeight="1" x14ac:dyDescent="0.3">
      <c r="A1837" s="1"/>
      <c r="B1837" s="1" t="s">
        <v>35</v>
      </c>
      <c r="C1837" s="1">
        <v>12426</v>
      </c>
      <c r="D1837" s="1">
        <v>5</v>
      </c>
      <c r="E1837" s="1">
        <v>5</v>
      </c>
      <c r="F1837" s="1">
        <v>0</v>
      </c>
      <c r="G1837" s="1">
        <v>0</v>
      </c>
      <c r="H1837" s="138" t="s">
        <v>271</v>
      </c>
      <c r="I1837" s="2">
        <v>2000</v>
      </c>
      <c r="J1837" s="36">
        <v>210</v>
      </c>
      <c r="K1837" s="10">
        <f t="shared" si="690"/>
        <v>420000</v>
      </c>
      <c r="L1837" s="1"/>
      <c r="M1837" s="1"/>
      <c r="N1837" s="1"/>
      <c r="O1837" s="1"/>
      <c r="P1837" s="1"/>
      <c r="Q1837" s="2"/>
      <c r="R1837" s="2"/>
      <c r="S1837" s="2"/>
      <c r="T1837" s="1"/>
      <c r="U1837" s="2"/>
      <c r="V1837" s="44"/>
      <c r="W1837" s="2"/>
      <c r="X1837" s="12">
        <f t="shared" si="691"/>
        <v>420000</v>
      </c>
      <c r="Y1837" s="2"/>
      <c r="Z1837" s="13">
        <v>50000000</v>
      </c>
      <c r="AA1837" s="23">
        <v>0</v>
      </c>
      <c r="AB1837" s="23">
        <v>0</v>
      </c>
      <c r="AC1837" s="36"/>
      <c r="AD1837" s="2"/>
    </row>
    <row r="1838" spans="1:30" s="45" customFormat="1" ht="20.100000000000001" customHeight="1" x14ac:dyDescent="0.3">
      <c r="A1838" s="1"/>
      <c r="B1838" s="1" t="s">
        <v>35</v>
      </c>
      <c r="C1838" s="1">
        <v>12427</v>
      </c>
      <c r="D1838" s="1">
        <v>5</v>
      </c>
      <c r="E1838" s="1">
        <v>4</v>
      </c>
      <c r="F1838" s="1">
        <v>1</v>
      </c>
      <c r="G1838" s="1">
        <v>94</v>
      </c>
      <c r="H1838" s="138" t="s">
        <v>272</v>
      </c>
      <c r="I1838" s="2">
        <v>194</v>
      </c>
      <c r="J1838" s="36">
        <v>210</v>
      </c>
      <c r="K1838" s="10">
        <f t="shared" si="690"/>
        <v>40740</v>
      </c>
      <c r="L1838" s="1"/>
      <c r="M1838" s="1"/>
      <c r="N1838" s="1"/>
      <c r="O1838" s="35"/>
      <c r="P1838" s="1"/>
      <c r="Q1838" s="2"/>
      <c r="R1838" s="2"/>
      <c r="S1838" s="2"/>
      <c r="T1838" s="1"/>
      <c r="U1838" s="2"/>
      <c r="V1838" s="44"/>
      <c r="W1838" s="2"/>
      <c r="X1838" s="12">
        <f t="shared" si="691"/>
        <v>40740</v>
      </c>
      <c r="Y1838" s="2"/>
      <c r="Z1838" s="7"/>
      <c r="AA1838" s="9">
        <f>X1838-Z1838</f>
        <v>40740</v>
      </c>
      <c r="AB1838" s="23">
        <v>0.02</v>
      </c>
      <c r="AC1838" s="36"/>
      <c r="AD1838" s="2"/>
    </row>
    <row r="1839" spans="1:30" s="45" customFormat="1" ht="20.100000000000001" customHeight="1" x14ac:dyDescent="0.3">
      <c r="A1839" s="1"/>
      <c r="B1839" s="1"/>
      <c r="C1839" s="1"/>
      <c r="D1839" s="1"/>
      <c r="E1839" s="1"/>
      <c r="F1839" s="1"/>
      <c r="G1839" s="1"/>
      <c r="H1839" s="138"/>
      <c r="I1839" s="2"/>
      <c r="J1839" s="36"/>
      <c r="K1839" s="2"/>
      <c r="L1839" s="1">
        <v>1</v>
      </c>
      <c r="M1839" s="1" t="s">
        <v>42</v>
      </c>
      <c r="N1839" s="1" t="s">
        <v>36</v>
      </c>
      <c r="O1839" s="35" t="s">
        <v>272</v>
      </c>
      <c r="P1839" s="1">
        <v>56</v>
      </c>
      <c r="Q1839" s="2">
        <v>100</v>
      </c>
      <c r="R1839" s="2">
        <v>6750</v>
      </c>
      <c r="S1839" s="9">
        <f>P1839*R1839</f>
        <v>378000</v>
      </c>
      <c r="T1839" s="1">
        <v>1</v>
      </c>
      <c r="U1839" s="2">
        <v>1</v>
      </c>
      <c r="V1839" s="9">
        <f>S1839*U1839/100</f>
        <v>3780</v>
      </c>
      <c r="W1839" s="9">
        <f>S1839-V1839</f>
        <v>374220</v>
      </c>
      <c r="X1839" s="12">
        <f t="shared" si="691"/>
        <v>374220</v>
      </c>
      <c r="Y1839" s="9">
        <f>X1839*Q1839/100</f>
        <v>374220</v>
      </c>
      <c r="Z1839" s="13">
        <v>10000000</v>
      </c>
      <c r="AA1839" s="23">
        <v>0</v>
      </c>
      <c r="AB1839" s="23">
        <v>0</v>
      </c>
      <c r="AC1839" s="36"/>
      <c r="AD1839" s="2"/>
    </row>
    <row r="1840" spans="1:30" s="45" customFormat="1" ht="20.100000000000001" customHeight="1" x14ac:dyDescent="0.3">
      <c r="A1840" s="1"/>
      <c r="B1840" s="1"/>
      <c r="C1840" s="1"/>
      <c r="D1840" s="1"/>
      <c r="E1840" s="1"/>
      <c r="F1840" s="1"/>
      <c r="G1840" s="1"/>
      <c r="H1840" s="138" t="s">
        <v>271</v>
      </c>
      <c r="I1840" s="2">
        <v>1600</v>
      </c>
      <c r="J1840" s="36">
        <v>210</v>
      </c>
      <c r="K1840" s="10">
        <f t="shared" si="690"/>
        <v>336000</v>
      </c>
      <c r="L1840" s="1"/>
      <c r="M1840" s="1"/>
      <c r="N1840" s="1"/>
      <c r="O1840" s="1"/>
      <c r="P1840" s="1"/>
      <c r="Q1840" s="2"/>
      <c r="R1840" s="2"/>
      <c r="S1840" s="2"/>
      <c r="T1840" s="1"/>
      <c r="U1840" s="2"/>
      <c r="V1840" s="44"/>
      <c r="W1840" s="2"/>
      <c r="X1840" s="12">
        <f t="shared" si="691"/>
        <v>336000</v>
      </c>
      <c r="Y1840" s="2"/>
      <c r="Z1840" s="13">
        <v>50000000</v>
      </c>
      <c r="AA1840" s="23">
        <v>0</v>
      </c>
      <c r="AB1840" s="23">
        <v>0</v>
      </c>
      <c r="AC1840" s="36"/>
      <c r="AD1840" s="2"/>
    </row>
    <row r="1841" spans="1:30" s="45" customFormat="1" ht="20.100000000000001" customHeight="1" x14ac:dyDescent="0.3">
      <c r="A1841" s="1"/>
      <c r="B1841" s="1" t="s">
        <v>35</v>
      </c>
      <c r="C1841" s="1">
        <v>3882</v>
      </c>
      <c r="D1841" s="1">
        <v>5</v>
      </c>
      <c r="E1841" s="1">
        <v>0</v>
      </c>
      <c r="F1841" s="1">
        <v>0</v>
      </c>
      <c r="G1841" s="1">
        <v>50</v>
      </c>
      <c r="H1841" s="138" t="s">
        <v>271</v>
      </c>
      <c r="I1841" s="2">
        <v>50</v>
      </c>
      <c r="J1841" s="36">
        <v>250</v>
      </c>
      <c r="K1841" s="10">
        <f t="shared" si="690"/>
        <v>12500</v>
      </c>
      <c r="L1841" s="1"/>
      <c r="M1841" s="1"/>
      <c r="N1841" s="1"/>
      <c r="O1841" s="1"/>
      <c r="P1841" s="1"/>
      <c r="Q1841" s="2"/>
      <c r="R1841" s="2"/>
      <c r="S1841" s="2"/>
      <c r="T1841" s="1"/>
      <c r="U1841" s="2"/>
      <c r="V1841" s="44"/>
      <c r="W1841" s="2"/>
      <c r="X1841" s="12">
        <f t="shared" si="691"/>
        <v>12500</v>
      </c>
      <c r="Y1841" s="2"/>
      <c r="Z1841" s="13">
        <v>50000000</v>
      </c>
      <c r="AA1841" s="23">
        <v>0</v>
      </c>
      <c r="AB1841" s="23">
        <v>0</v>
      </c>
      <c r="AC1841" s="36"/>
      <c r="AD1841" s="2"/>
    </row>
    <row r="1842" spans="1:30" s="45" customFormat="1" ht="20.100000000000001" customHeight="1" x14ac:dyDescent="0.3">
      <c r="A1842" s="1"/>
      <c r="B1842" s="1" t="s">
        <v>35</v>
      </c>
      <c r="C1842" s="1">
        <v>12351</v>
      </c>
      <c r="D1842" s="1">
        <v>3</v>
      </c>
      <c r="E1842" s="1">
        <v>10</v>
      </c>
      <c r="F1842" s="1">
        <v>2</v>
      </c>
      <c r="G1842" s="1">
        <v>32</v>
      </c>
      <c r="H1842" s="138" t="s">
        <v>271</v>
      </c>
      <c r="I1842" s="2">
        <v>4232</v>
      </c>
      <c r="J1842" s="36">
        <v>250</v>
      </c>
      <c r="K1842" s="10">
        <f t="shared" si="690"/>
        <v>1058000</v>
      </c>
      <c r="L1842" s="1"/>
      <c r="M1842" s="1"/>
      <c r="N1842" s="1"/>
      <c r="O1842" s="1"/>
      <c r="P1842" s="1"/>
      <c r="Q1842" s="2"/>
      <c r="R1842" s="2"/>
      <c r="S1842" s="2"/>
      <c r="T1842" s="1"/>
      <c r="U1842" s="2"/>
      <c r="V1842" s="44"/>
      <c r="W1842" s="2"/>
      <c r="X1842" s="12">
        <f t="shared" si="691"/>
        <v>1058000</v>
      </c>
      <c r="Y1842" s="2"/>
      <c r="Z1842" s="13">
        <v>50000000</v>
      </c>
      <c r="AA1842" s="23">
        <v>0</v>
      </c>
      <c r="AB1842" s="23">
        <v>0</v>
      </c>
      <c r="AC1842" s="36"/>
      <c r="AD1842" s="2"/>
    </row>
    <row r="1843" spans="1:30" s="45" customFormat="1" ht="20.100000000000001" customHeight="1" x14ac:dyDescent="0.3">
      <c r="A1843" s="1"/>
      <c r="B1843" s="1" t="s">
        <v>35</v>
      </c>
      <c r="C1843" s="1">
        <v>3176</v>
      </c>
      <c r="D1843" s="1">
        <v>4</v>
      </c>
      <c r="E1843" s="1">
        <v>16</v>
      </c>
      <c r="F1843" s="1">
        <v>0</v>
      </c>
      <c r="G1843" s="1">
        <v>60</v>
      </c>
      <c r="H1843" s="138" t="s">
        <v>271</v>
      </c>
      <c r="I1843" s="2">
        <v>6460</v>
      </c>
      <c r="J1843" s="36">
        <v>200</v>
      </c>
      <c r="K1843" s="10">
        <f t="shared" si="690"/>
        <v>1292000</v>
      </c>
      <c r="L1843" s="1"/>
      <c r="M1843" s="1"/>
      <c r="N1843" s="1"/>
      <c r="O1843" s="1"/>
      <c r="P1843" s="1"/>
      <c r="Q1843" s="2"/>
      <c r="R1843" s="2"/>
      <c r="S1843" s="2"/>
      <c r="T1843" s="1"/>
      <c r="U1843" s="2"/>
      <c r="V1843" s="44"/>
      <c r="W1843" s="2"/>
      <c r="X1843" s="12">
        <f t="shared" si="691"/>
        <v>1292000</v>
      </c>
      <c r="Y1843" s="2"/>
      <c r="Z1843" s="13">
        <v>50000000</v>
      </c>
      <c r="AA1843" s="23">
        <v>0</v>
      </c>
      <c r="AB1843" s="23">
        <v>0</v>
      </c>
      <c r="AC1843" s="36"/>
      <c r="AD1843" s="2"/>
    </row>
    <row r="1844" spans="1:30" s="46" customFormat="1" ht="20.100000000000001" customHeight="1" x14ac:dyDescent="0.3">
      <c r="A1844" s="17"/>
      <c r="B1844" s="17"/>
      <c r="C1844" s="17"/>
      <c r="D1844" s="17"/>
      <c r="E1844" s="17"/>
      <c r="F1844" s="17"/>
      <c r="G1844" s="17"/>
      <c r="H1844" s="135"/>
      <c r="I1844" s="19"/>
      <c r="J1844" s="20"/>
      <c r="K1844" s="19"/>
      <c r="L1844" s="17"/>
      <c r="M1844" s="17"/>
      <c r="N1844" s="17"/>
      <c r="O1844" s="17"/>
      <c r="P1844" s="17"/>
      <c r="Q1844" s="19"/>
      <c r="R1844" s="19"/>
      <c r="S1844" s="19"/>
      <c r="T1844" s="17"/>
      <c r="U1844" s="19"/>
      <c r="V1844" s="21"/>
      <c r="W1844" s="19"/>
      <c r="X1844" s="19"/>
      <c r="Y1844" s="19"/>
      <c r="Z1844" s="19"/>
      <c r="AA1844" s="17"/>
      <c r="AB1844" s="17"/>
      <c r="AC1844" s="20"/>
      <c r="AD1844" s="19"/>
    </row>
    <row r="1845" spans="1:30" s="45" customFormat="1" ht="20.100000000000001" customHeight="1" x14ac:dyDescent="0.3">
      <c r="A1845" s="23">
        <v>2008</v>
      </c>
      <c r="B1845" s="23" t="s">
        <v>35</v>
      </c>
      <c r="C1845" s="23">
        <v>3254</v>
      </c>
      <c r="D1845" s="23">
        <v>4</v>
      </c>
      <c r="E1845" s="23">
        <v>3</v>
      </c>
      <c r="F1845" s="23">
        <v>1</v>
      </c>
      <c r="G1845" s="23">
        <v>98</v>
      </c>
      <c r="H1845" s="134" t="s">
        <v>271</v>
      </c>
      <c r="I1845" s="7">
        <v>1398</v>
      </c>
      <c r="J1845" s="8">
        <v>150</v>
      </c>
      <c r="K1845" s="10">
        <f t="shared" ref="K1845" si="692">I1845*J1845</f>
        <v>209700</v>
      </c>
      <c r="L1845" s="23"/>
      <c r="M1845" s="23"/>
      <c r="N1845" s="23"/>
      <c r="O1845" s="23"/>
      <c r="P1845" s="23"/>
      <c r="Q1845" s="7"/>
      <c r="R1845" s="7"/>
      <c r="S1845" s="7"/>
      <c r="T1845" s="23"/>
      <c r="U1845" s="7"/>
      <c r="V1845" s="11"/>
      <c r="W1845" s="7"/>
      <c r="X1845" s="12">
        <f>K1845+W1845</f>
        <v>209700</v>
      </c>
      <c r="Y1845" s="7"/>
      <c r="Z1845" s="13">
        <v>50000000</v>
      </c>
      <c r="AA1845" s="23">
        <v>0</v>
      </c>
      <c r="AB1845" s="23">
        <v>0</v>
      </c>
      <c r="AC1845" s="8" t="s">
        <v>599</v>
      </c>
      <c r="AD1845" s="7"/>
    </row>
    <row r="1846" spans="1:30" s="46" customFormat="1" ht="20.100000000000001" customHeight="1" x14ac:dyDescent="0.3">
      <c r="A1846" s="24"/>
      <c r="B1846" s="24"/>
      <c r="C1846" s="24"/>
      <c r="D1846" s="24"/>
      <c r="E1846" s="24"/>
      <c r="F1846" s="24"/>
      <c r="G1846" s="24"/>
      <c r="H1846" s="136"/>
      <c r="I1846" s="26"/>
      <c r="J1846" s="27"/>
      <c r="K1846" s="26"/>
      <c r="L1846" s="24"/>
      <c r="M1846" s="24"/>
      <c r="N1846" s="24"/>
      <c r="O1846" s="24"/>
      <c r="P1846" s="24"/>
      <c r="Q1846" s="26"/>
      <c r="R1846" s="26"/>
      <c r="S1846" s="26"/>
      <c r="T1846" s="24"/>
      <c r="U1846" s="26"/>
      <c r="V1846" s="28"/>
      <c r="W1846" s="26"/>
      <c r="X1846" s="26"/>
      <c r="Y1846" s="26"/>
      <c r="Z1846" s="26"/>
      <c r="AA1846" s="24"/>
      <c r="AB1846" s="24"/>
      <c r="AC1846" s="27"/>
      <c r="AD1846" s="26"/>
    </row>
    <row r="1847" spans="1:30" s="45" customFormat="1" ht="20.100000000000001" customHeight="1" x14ac:dyDescent="0.3">
      <c r="A1847" s="23">
        <v>2009</v>
      </c>
      <c r="B1847" s="23" t="s">
        <v>35</v>
      </c>
      <c r="C1847" s="23">
        <v>3274</v>
      </c>
      <c r="D1847" s="23">
        <v>9</v>
      </c>
      <c r="E1847" s="23">
        <v>11</v>
      </c>
      <c r="F1847" s="23">
        <v>1</v>
      </c>
      <c r="G1847" s="23">
        <v>5</v>
      </c>
      <c r="H1847" s="134" t="s">
        <v>271</v>
      </c>
      <c r="I1847" s="7">
        <v>4505</v>
      </c>
      <c r="J1847" s="8">
        <v>150</v>
      </c>
      <c r="K1847" s="10">
        <f>I1847*J1847</f>
        <v>675750</v>
      </c>
      <c r="L1847" s="23"/>
      <c r="M1847" s="23"/>
      <c r="N1847" s="23"/>
      <c r="O1847" s="23"/>
      <c r="P1847" s="23"/>
      <c r="Q1847" s="7"/>
      <c r="R1847" s="7"/>
      <c r="S1847" s="7"/>
      <c r="T1847" s="23"/>
      <c r="U1847" s="7"/>
      <c r="V1847" s="11"/>
      <c r="W1847" s="7"/>
      <c r="X1847" s="12">
        <f>K1847+W1847</f>
        <v>675750</v>
      </c>
      <c r="Y1847" s="7"/>
      <c r="Z1847" s="13">
        <v>50000000</v>
      </c>
      <c r="AA1847" s="23">
        <v>0</v>
      </c>
      <c r="AB1847" s="23">
        <v>0</v>
      </c>
      <c r="AC1847" s="8" t="s">
        <v>600</v>
      </c>
      <c r="AD1847" s="7"/>
    </row>
    <row r="1848" spans="1:30" s="45" customFormat="1" ht="20.100000000000001" customHeight="1" x14ac:dyDescent="0.3">
      <c r="A1848" s="1"/>
      <c r="B1848" s="1" t="s">
        <v>27</v>
      </c>
      <c r="C1848" s="1">
        <v>5114</v>
      </c>
      <c r="D1848" s="1">
        <v>9</v>
      </c>
      <c r="E1848" s="1">
        <v>0</v>
      </c>
      <c r="F1848" s="1">
        <v>0</v>
      </c>
      <c r="G1848" s="1">
        <v>40</v>
      </c>
      <c r="H1848" s="133" t="s">
        <v>273</v>
      </c>
      <c r="I1848" s="2">
        <v>40</v>
      </c>
      <c r="J1848" s="36">
        <v>330</v>
      </c>
      <c r="K1848" s="10">
        <f>I1848*J1848</f>
        <v>13200</v>
      </c>
      <c r="L1848" s="1"/>
      <c r="M1848" s="1"/>
      <c r="N1848" s="1"/>
      <c r="O1848" s="1"/>
      <c r="P1848" s="1"/>
      <c r="Q1848" s="2"/>
      <c r="R1848" s="2"/>
      <c r="S1848" s="2"/>
      <c r="T1848" s="1"/>
      <c r="U1848" s="2"/>
      <c r="V1848" s="44"/>
      <c r="W1848" s="2"/>
      <c r="X1848" s="12">
        <f>K1848+W1848</f>
        <v>13200</v>
      </c>
      <c r="Y1848" s="2"/>
      <c r="Z1848" s="2"/>
      <c r="AA1848" s="9">
        <f>X1848-Z1848</f>
        <v>13200</v>
      </c>
      <c r="AB1848" s="23">
        <v>0.3</v>
      </c>
      <c r="AC1848" s="36"/>
      <c r="AD1848" s="2"/>
    </row>
    <row r="1849" spans="1:30" s="46" customFormat="1" ht="20.100000000000001" customHeight="1" x14ac:dyDescent="0.3">
      <c r="A1849" s="17"/>
      <c r="B1849" s="17"/>
      <c r="C1849" s="17"/>
      <c r="D1849" s="17"/>
      <c r="E1849" s="17"/>
      <c r="F1849" s="17"/>
      <c r="G1849" s="17"/>
      <c r="H1849" s="132"/>
      <c r="I1849" s="19"/>
      <c r="J1849" s="20"/>
      <c r="K1849" s="19"/>
      <c r="L1849" s="17"/>
      <c r="M1849" s="17"/>
      <c r="N1849" s="17"/>
      <c r="O1849" s="17"/>
      <c r="P1849" s="17"/>
      <c r="Q1849" s="19"/>
      <c r="R1849" s="19"/>
      <c r="S1849" s="19"/>
      <c r="T1849" s="17"/>
      <c r="U1849" s="19"/>
      <c r="V1849" s="21"/>
      <c r="W1849" s="19"/>
      <c r="X1849" s="19"/>
      <c r="Y1849" s="19"/>
      <c r="Z1849" s="19"/>
      <c r="AA1849" s="17"/>
      <c r="AB1849" s="17"/>
      <c r="AC1849" s="20"/>
      <c r="AD1849" s="19"/>
    </row>
    <row r="1850" spans="1:30" s="45" customFormat="1" ht="20.100000000000001" customHeight="1" x14ac:dyDescent="0.3">
      <c r="A1850" s="23">
        <v>2010</v>
      </c>
      <c r="B1850" s="23" t="s">
        <v>35</v>
      </c>
      <c r="C1850" s="23">
        <v>2775</v>
      </c>
      <c r="D1850" s="23">
        <v>6</v>
      </c>
      <c r="E1850" s="23">
        <v>7</v>
      </c>
      <c r="F1850" s="23">
        <v>1</v>
      </c>
      <c r="G1850" s="23">
        <v>89</v>
      </c>
      <c r="H1850" s="134" t="s">
        <v>271</v>
      </c>
      <c r="I1850" s="7">
        <v>2989</v>
      </c>
      <c r="J1850" s="8">
        <v>150</v>
      </c>
      <c r="K1850" s="10">
        <f t="shared" ref="K1850" si="693">I1850*J1850</f>
        <v>448350</v>
      </c>
      <c r="L1850" s="23"/>
      <c r="M1850" s="23"/>
      <c r="N1850" s="23"/>
      <c r="O1850" s="23"/>
      <c r="P1850" s="23"/>
      <c r="Q1850" s="7"/>
      <c r="R1850" s="7"/>
      <c r="S1850" s="7"/>
      <c r="T1850" s="23"/>
      <c r="U1850" s="7"/>
      <c r="V1850" s="11"/>
      <c r="W1850" s="7"/>
      <c r="X1850" s="12">
        <f>K1850+W1850</f>
        <v>448350</v>
      </c>
      <c r="Y1850" s="7"/>
      <c r="Z1850" s="13">
        <v>50000000</v>
      </c>
      <c r="AA1850" s="23">
        <v>0</v>
      </c>
      <c r="AB1850" s="23">
        <v>0</v>
      </c>
      <c r="AC1850" s="8" t="s">
        <v>601</v>
      </c>
      <c r="AD1850" s="7"/>
    </row>
    <row r="1851" spans="1:30" s="46" customFormat="1" ht="20.100000000000001" customHeight="1" x14ac:dyDescent="0.3">
      <c r="A1851" s="24"/>
      <c r="B1851" s="24"/>
      <c r="C1851" s="24"/>
      <c r="D1851" s="24"/>
      <c r="E1851" s="24"/>
      <c r="F1851" s="24"/>
      <c r="G1851" s="24"/>
      <c r="H1851" s="136"/>
      <c r="I1851" s="26"/>
      <c r="J1851" s="27"/>
      <c r="K1851" s="26"/>
      <c r="L1851" s="24"/>
      <c r="M1851" s="24"/>
      <c r="N1851" s="24"/>
      <c r="O1851" s="24"/>
      <c r="P1851" s="24"/>
      <c r="Q1851" s="26"/>
      <c r="R1851" s="26"/>
      <c r="S1851" s="26"/>
      <c r="T1851" s="24"/>
      <c r="U1851" s="26"/>
      <c r="V1851" s="28"/>
      <c r="W1851" s="26"/>
      <c r="X1851" s="26"/>
      <c r="Y1851" s="26"/>
      <c r="Z1851" s="26"/>
      <c r="AA1851" s="24"/>
      <c r="AB1851" s="24"/>
      <c r="AC1851" s="27"/>
      <c r="AD1851" s="26"/>
    </row>
    <row r="1852" spans="1:30" s="45" customFormat="1" ht="20.100000000000001" customHeight="1" x14ac:dyDescent="0.3">
      <c r="A1852" s="23">
        <v>2011</v>
      </c>
      <c r="B1852" s="23" t="s">
        <v>35</v>
      </c>
      <c r="C1852" s="23">
        <v>12898</v>
      </c>
      <c r="D1852" s="23">
        <v>6</v>
      </c>
      <c r="E1852" s="23">
        <v>0</v>
      </c>
      <c r="F1852" s="23">
        <v>0</v>
      </c>
      <c r="G1852" s="23">
        <v>27</v>
      </c>
      <c r="H1852" s="134" t="s">
        <v>271</v>
      </c>
      <c r="I1852" s="7">
        <v>27</v>
      </c>
      <c r="J1852" s="8">
        <v>1200</v>
      </c>
      <c r="K1852" s="10">
        <f t="shared" ref="K1852:K1859" si="694">I1852*J1852</f>
        <v>32400</v>
      </c>
      <c r="L1852" s="23"/>
      <c r="M1852" s="23"/>
      <c r="N1852" s="23"/>
      <c r="O1852" s="23"/>
      <c r="P1852" s="23"/>
      <c r="Q1852" s="7"/>
      <c r="R1852" s="7"/>
      <c r="S1852" s="7"/>
      <c r="T1852" s="23"/>
      <c r="U1852" s="7"/>
      <c r="V1852" s="11"/>
      <c r="W1852" s="7"/>
      <c r="X1852" s="12">
        <f t="shared" ref="X1852:X1855" si="695">K1852+W1852</f>
        <v>32400</v>
      </c>
      <c r="Y1852" s="7"/>
      <c r="Z1852" s="13">
        <v>50000000</v>
      </c>
      <c r="AA1852" s="23">
        <v>0</v>
      </c>
      <c r="AB1852" s="23">
        <v>0</v>
      </c>
      <c r="AC1852" s="8" t="s">
        <v>602</v>
      </c>
      <c r="AD1852" s="7"/>
    </row>
    <row r="1853" spans="1:30" s="45" customFormat="1" ht="20.100000000000001" customHeight="1" x14ac:dyDescent="0.3">
      <c r="A1853" s="1"/>
      <c r="B1853" s="1" t="s">
        <v>35</v>
      </c>
      <c r="C1853" s="1">
        <v>12760</v>
      </c>
      <c r="D1853" s="1">
        <v>6</v>
      </c>
      <c r="E1853" s="1">
        <v>3</v>
      </c>
      <c r="F1853" s="1">
        <v>0</v>
      </c>
      <c r="G1853" s="1">
        <v>51</v>
      </c>
      <c r="H1853" s="138" t="s">
        <v>271</v>
      </c>
      <c r="I1853" s="2">
        <v>1251</v>
      </c>
      <c r="J1853" s="36">
        <v>150</v>
      </c>
      <c r="K1853" s="10">
        <f t="shared" si="694"/>
        <v>187650</v>
      </c>
      <c r="L1853" s="1"/>
      <c r="M1853" s="1"/>
      <c r="N1853" s="1"/>
      <c r="O1853" s="1"/>
      <c r="P1853" s="1"/>
      <c r="Q1853" s="2"/>
      <c r="R1853" s="2"/>
      <c r="S1853" s="2"/>
      <c r="T1853" s="1"/>
      <c r="U1853" s="2"/>
      <c r="V1853" s="44"/>
      <c r="W1853" s="2"/>
      <c r="X1853" s="12">
        <f t="shared" si="695"/>
        <v>187650</v>
      </c>
      <c r="Y1853" s="2"/>
      <c r="Z1853" s="13">
        <v>50000000</v>
      </c>
      <c r="AA1853" s="23">
        <v>0</v>
      </c>
      <c r="AB1853" s="23">
        <v>0</v>
      </c>
      <c r="AC1853" s="36">
        <v>0</v>
      </c>
      <c r="AD1853" s="2"/>
    </row>
    <row r="1854" spans="1:30" s="45" customFormat="1" ht="20.100000000000001" customHeight="1" x14ac:dyDescent="0.3">
      <c r="A1854" s="1"/>
      <c r="B1854" s="1" t="s">
        <v>35</v>
      </c>
      <c r="C1854" s="1">
        <v>3351</v>
      </c>
      <c r="D1854" s="1">
        <v>5</v>
      </c>
      <c r="E1854" s="1">
        <v>4</v>
      </c>
      <c r="F1854" s="1">
        <v>3</v>
      </c>
      <c r="G1854" s="1">
        <v>78</v>
      </c>
      <c r="H1854" s="138" t="s">
        <v>271</v>
      </c>
      <c r="I1854" s="2">
        <v>1978</v>
      </c>
      <c r="J1854" s="36">
        <v>150</v>
      </c>
      <c r="K1854" s="10">
        <f t="shared" si="694"/>
        <v>296700</v>
      </c>
      <c r="L1854" s="1"/>
      <c r="M1854" s="1"/>
      <c r="N1854" s="1"/>
      <c r="O1854" s="1"/>
      <c r="P1854" s="1"/>
      <c r="Q1854" s="2"/>
      <c r="R1854" s="2"/>
      <c r="S1854" s="2"/>
      <c r="T1854" s="1"/>
      <c r="U1854" s="2"/>
      <c r="V1854" s="44"/>
      <c r="W1854" s="2"/>
      <c r="X1854" s="12">
        <f t="shared" si="695"/>
        <v>296700</v>
      </c>
      <c r="Y1854" s="2"/>
      <c r="Z1854" s="13">
        <v>50000000</v>
      </c>
      <c r="AA1854" s="23">
        <v>0</v>
      </c>
      <c r="AB1854" s="23">
        <v>0</v>
      </c>
      <c r="AC1854" s="36">
        <v>0</v>
      </c>
      <c r="AD1854" s="2"/>
    </row>
    <row r="1855" spans="1:30" s="45" customFormat="1" ht="20.100000000000001" customHeight="1" x14ac:dyDescent="0.3">
      <c r="A1855" s="1"/>
      <c r="B1855" s="1" t="s">
        <v>35</v>
      </c>
      <c r="C1855" s="1">
        <v>14755</v>
      </c>
      <c r="D1855" s="1">
        <v>3</v>
      </c>
      <c r="E1855" s="1">
        <v>3</v>
      </c>
      <c r="F1855" s="1">
        <v>0</v>
      </c>
      <c r="G1855" s="1">
        <v>21</v>
      </c>
      <c r="H1855" s="138" t="s">
        <v>271</v>
      </c>
      <c r="I1855" s="2">
        <v>1221</v>
      </c>
      <c r="J1855" s="36">
        <v>200</v>
      </c>
      <c r="K1855" s="10">
        <f t="shared" si="694"/>
        <v>244200</v>
      </c>
      <c r="L1855" s="1"/>
      <c r="M1855" s="1"/>
      <c r="N1855" s="1"/>
      <c r="O1855" s="1"/>
      <c r="P1855" s="1"/>
      <c r="Q1855" s="2"/>
      <c r="R1855" s="2"/>
      <c r="S1855" s="2"/>
      <c r="T1855" s="1"/>
      <c r="U1855" s="2"/>
      <c r="V1855" s="44"/>
      <c r="W1855" s="2"/>
      <c r="X1855" s="12">
        <f t="shared" si="695"/>
        <v>244200</v>
      </c>
      <c r="Y1855" s="2"/>
      <c r="Z1855" s="13">
        <v>50000000</v>
      </c>
      <c r="AA1855" s="23">
        <v>0</v>
      </c>
      <c r="AB1855" s="23">
        <v>0</v>
      </c>
      <c r="AC1855" s="36">
        <v>0</v>
      </c>
      <c r="AD1855" s="2"/>
    </row>
    <row r="1856" spans="1:30" s="46" customFormat="1" ht="20.100000000000001" customHeight="1" x14ac:dyDescent="0.3">
      <c r="A1856" s="17"/>
      <c r="B1856" s="17"/>
      <c r="C1856" s="17"/>
      <c r="D1856" s="17"/>
      <c r="E1856" s="17"/>
      <c r="F1856" s="17"/>
      <c r="G1856" s="17"/>
      <c r="H1856" s="135"/>
      <c r="I1856" s="19"/>
      <c r="J1856" s="20"/>
      <c r="K1856" s="19"/>
      <c r="L1856" s="17"/>
      <c r="M1856" s="17"/>
      <c r="N1856" s="17"/>
      <c r="O1856" s="17"/>
      <c r="P1856" s="17"/>
      <c r="Q1856" s="19"/>
      <c r="R1856" s="19"/>
      <c r="S1856" s="19"/>
      <c r="T1856" s="17"/>
      <c r="U1856" s="19"/>
      <c r="V1856" s="21"/>
      <c r="W1856" s="19"/>
      <c r="X1856" s="19"/>
      <c r="Y1856" s="19"/>
      <c r="Z1856" s="19"/>
      <c r="AA1856" s="17"/>
      <c r="AB1856" s="17"/>
      <c r="AC1856" s="20"/>
      <c r="AD1856" s="19"/>
    </row>
    <row r="1857" spans="1:30" s="45" customFormat="1" ht="20.100000000000001" customHeight="1" x14ac:dyDescent="0.3">
      <c r="A1857" s="23">
        <v>2012</v>
      </c>
      <c r="B1857" s="23" t="s">
        <v>35</v>
      </c>
      <c r="C1857" s="23">
        <v>12184</v>
      </c>
      <c r="D1857" s="23">
        <v>4</v>
      </c>
      <c r="E1857" s="23">
        <v>0</v>
      </c>
      <c r="F1857" s="23">
        <v>1</v>
      </c>
      <c r="G1857" s="23">
        <v>74</v>
      </c>
      <c r="H1857" s="134" t="s">
        <v>271</v>
      </c>
      <c r="I1857" s="7">
        <v>174</v>
      </c>
      <c r="J1857" s="8">
        <v>1200</v>
      </c>
      <c r="K1857" s="10">
        <f t="shared" si="694"/>
        <v>208800</v>
      </c>
      <c r="L1857" s="23"/>
      <c r="M1857" s="23"/>
      <c r="N1857" s="23"/>
      <c r="O1857" s="23"/>
      <c r="P1857" s="23"/>
      <c r="Q1857" s="7"/>
      <c r="R1857" s="7"/>
      <c r="S1857" s="7"/>
      <c r="T1857" s="23"/>
      <c r="U1857" s="7"/>
      <c r="V1857" s="11"/>
      <c r="W1857" s="7"/>
      <c r="X1857" s="12">
        <f>K1857+W1857</f>
        <v>208800</v>
      </c>
      <c r="Y1857" s="7"/>
      <c r="Z1857" s="13">
        <v>50000000</v>
      </c>
      <c r="AA1857" s="23">
        <v>0</v>
      </c>
      <c r="AB1857" s="23">
        <v>0</v>
      </c>
      <c r="AC1857" s="8" t="s">
        <v>603</v>
      </c>
      <c r="AD1857" s="7"/>
    </row>
    <row r="1858" spans="1:30" s="46" customFormat="1" ht="20.100000000000001" customHeight="1" x14ac:dyDescent="0.3">
      <c r="A1858" s="24"/>
      <c r="B1858" s="24"/>
      <c r="C1858" s="24"/>
      <c r="D1858" s="24"/>
      <c r="E1858" s="24"/>
      <c r="F1858" s="24"/>
      <c r="G1858" s="24"/>
      <c r="H1858" s="136"/>
      <c r="I1858" s="26"/>
      <c r="J1858" s="27"/>
      <c r="K1858" s="26"/>
      <c r="L1858" s="24"/>
      <c r="M1858" s="24"/>
      <c r="N1858" s="24"/>
      <c r="O1858" s="24"/>
      <c r="P1858" s="24"/>
      <c r="Q1858" s="26"/>
      <c r="R1858" s="26"/>
      <c r="S1858" s="26"/>
      <c r="T1858" s="24"/>
      <c r="U1858" s="26"/>
      <c r="V1858" s="28"/>
      <c r="W1858" s="26"/>
      <c r="X1858" s="26"/>
      <c r="Y1858" s="26"/>
      <c r="Z1858" s="26"/>
      <c r="AA1858" s="24"/>
      <c r="AB1858" s="24"/>
      <c r="AC1858" s="27"/>
      <c r="AD1858" s="26"/>
    </row>
    <row r="1859" spans="1:30" s="45" customFormat="1" ht="20.100000000000001" customHeight="1" x14ac:dyDescent="0.3">
      <c r="A1859" s="23">
        <v>2013</v>
      </c>
      <c r="B1859" s="23" t="s">
        <v>35</v>
      </c>
      <c r="C1859" s="23">
        <v>2039</v>
      </c>
      <c r="D1859" s="23">
        <v>2</v>
      </c>
      <c r="E1859" s="23">
        <v>2</v>
      </c>
      <c r="F1859" s="23">
        <v>0</v>
      </c>
      <c r="G1859" s="23">
        <v>20</v>
      </c>
      <c r="H1859" s="134" t="s">
        <v>271</v>
      </c>
      <c r="I1859" s="7">
        <v>820</v>
      </c>
      <c r="J1859" s="8">
        <v>150</v>
      </c>
      <c r="K1859" s="10">
        <f t="shared" si="694"/>
        <v>123000</v>
      </c>
      <c r="L1859" s="23"/>
      <c r="M1859" s="23"/>
      <c r="N1859" s="23"/>
      <c r="O1859" s="23"/>
      <c r="P1859" s="23"/>
      <c r="Q1859" s="7"/>
      <c r="R1859" s="7"/>
      <c r="S1859" s="7"/>
      <c r="T1859" s="23"/>
      <c r="U1859" s="7"/>
      <c r="V1859" s="11"/>
      <c r="W1859" s="7"/>
      <c r="X1859" s="12">
        <f>K1859+W1859</f>
        <v>123000</v>
      </c>
      <c r="Y1859" s="7"/>
      <c r="Z1859" s="13">
        <v>50000000</v>
      </c>
      <c r="AA1859" s="23">
        <v>0</v>
      </c>
      <c r="AB1859" s="23">
        <v>0</v>
      </c>
      <c r="AC1859" s="8" t="s">
        <v>604</v>
      </c>
      <c r="AD1859" s="7"/>
    </row>
    <row r="1860" spans="1:30" s="46" customFormat="1" ht="20.100000000000001" customHeight="1" x14ac:dyDescent="0.3">
      <c r="A1860" s="17"/>
      <c r="B1860" s="17"/>
      <c r="C1860" s="17"/>
      <c r="D1860" s="17"/>
      <c r="E1860" s="17"/>
      <c r="F1860" s="17"/>
      <c r="G1860" s="17"/>
      <c r="H1860" s="135"/>
      <c r="I1860" s="19"/>
      <c r="J1860" s="20"/>
      <c r="K1860" s="19"/>
      <c r="L1860" s="17"/>
      <c r="M1860" s="17"/>
      <c r="N1860" s="17"/>
      <c r="O1860" s="17"/>
      <c r="P1860" s="17"/>
      <c r="Q1860" s="19"/>
      <c r="R1860" s="19"/>
      <c r="S1860" s="19"/>
      <c r="T1860" s="17"/>
      <c r="U1860" s="19"/>
      <c r="V1860" s="21"/>
      <c r="W1860" s="19"/>
      <c r="X1860" s="19"/>
      <c r="Y1860" s="19"/>
      <c r="Z1860" s="19"/>
      <c r="AA1860" s="17"/>
      <c r="AB1860" s="17"/>
      <c r="AC1860" s="20"/>
      <c r="AD1860" s="19"/>
    </row>
    <row r="1861" spans="1:30" s="45" customFormat="1" ht="20.100000000000001" customHeight="1" x14ac:dyDescent="0.3">
      <c r="A1861" s="23">
        <v>2014</v>
      </c>
      <c r="B1861" s="23" t="s">
        <v>35</v>
      </c>
      <c r="C1861" s="23">
        <v>1788</v>
      </c>
      <c r="D1861" s="23">
        <v>4</v>
      </c>
      <c r="E1861" s="23">
        <v>0</v>
      </c>
      <c r="F1861" s="23">
        <v>3</v>
      </c>
      <c r="G1861" s="23">
        <v>68</v>
      </c>
      <c r="H1861" s="134" t="s">
        <v>272</v>
      </c>
      <c r="I1861" s="7">
        <v>168</v>
      </c>
      <c r="J1861" s="8">
        <v>150</v>
      </c>
      <c r="K1861" s="10">
        <f>I1861*J1861</f>
        <v>25200</v>
      </c>
      <c r="L1861" s="23">
        <v>1</v>
      </c>
      <c r="M1861" s="23" t="s">
        <v>42</v>
      </c>
      <c r="N1861" s="23" t="s">
        <v>36</v>
      </c>
      <c r="O1861" s="6" t="s">
        <v>272</v>
      </c>
      <c r="P1861" s="23">
        <v>32</v>
      </c>
      <c r="Q1861" s="7">
        <v>100</v>
      </c>
      <c r="R1861" s="7">
        <v>6750</v>
      </c>
      <c r="S1861" s="9">
        <f>P1861*R1861</f>
        <v>216000</v>
      </c>
      <c r="T1861" s="23">
        <v>10</v>
      </c>
      <c r="U1861" s="7">
        <v>10</v>
      </c>
      <c r="V1861" s="9">
        <f>S1861*U1861/100</f>
        <v>21600</v>
      </c>
      <c r="W1861" s="9">
        <f>S1861-V1861</f>
        <v>194400</v>
      </c>
      <c r="X1861" s="12">
        <f>K1861+W1861</f>
        <v>219600</v>
      </c>
      <c r="Y1861" s="9">
        <f>X1861*Q1861/100</f>
        <v>219600</v>
      </c>
      <c r="Z1861" s="7"/>
      <c r="AA1861" s="9">
        <f>X1861-Z1861</f>
        <v>219600</v>
      </c>
      <c r="AB1861" s="23">
        <v>0.02</v>
      </c>
      <c r="AC1861" s="8" t="s">
        <v>605</v>
      </c>
      <c r="AD1861" s="7"/>
    </row>
    <row r="1862" spans="1:30" s="45" customFormat="1" ht="20.100000000000001" customHeight="1" x14ac:dyDescent="0.3">
      <c r="A1862" s="1"/>
      <c r="B1862" s="1"/>
      <c r="C1862" s="1"/>
      <c r="D1862" s="1"/>
      <c r="E1862" s="1"/>
      <c r="F1862" s="1"/>
      <c r="G1862" s="1"/>
      <c r="H1862" s="138" t="s">
        <v>271</v>
      </c>
      <c r="I1862" s="2">
        <v>200</v>
      </c>
      <c r="J1862" s="36">
        <v>150</v>
      </c>
      <c r="K1862" s="10">
        <f>I1862*J1862</f>
        <v>30000</v>
      </c>
      <c r="L1862" s="1"/>
      <c r="M1862" s="1"/>
      <c r="N1862" s="1"/>
      <c r="O1862" s="1"/>
      <c r="P1862" s="1"/>
      <c r="Q1862" s="2"/>
      <c r="R1862" s="2"/>
      <c r="S1862" s="2"/>
      <c r="T1862" s="1"/>
      <c r="U1862" s="2"/>
      <c r="V1862" s="44"/>
      <c r="W1862" s="2"/>
      <c r="X1862" s="12">
        <f>K1862+W1862</f>
        <v>30000</v>
      </c>
      <c r="Y1862" s="2"/>
      <c r="Z1862" s="13">
        <v>50000000</v>
      </c>
      <c r="AA1862" s="23">
        <v>0</v>
      </c>
      <c r="AB1862" s="23">
        <v>0</v>
      </c>
      <c r="AC1862" s="36"/>
      <c r="AD1862" s="2"/>
    </row>
    <row r="1863" spans="1:30" s="46" customFormat="1" ht="20.100000000000001" customHeight="1" x14ac:dyDescent="0.3">
      <c r="A1863" s="17"/>
      <c r="B1863" s="17"/>
      <c r="C1863" s="17"/>
      <c r="D1863" s="17"/>
      <c r="E1863" s="17"/>
      <c r="F1863" s="17"/>
      <c r="G1863" s="17"/>
      <c r="H1863" s="135"/>
      <c r="I1863" s="19"/>
      <c r="J1863" s="20"/>
      <c r="K1863" s="19"/>
      <c r="L1863" s="17"/>
      <c r="M1863" s="17"/>
      <c r="N1863" s="17"/>
      <c r="O1863" s="17"/>
      <c r="P1863" s="17"/>
      <c r="Q1863" s="19"/>
      <c r="R1863" s="19"/>
      <c r="S1863" s="19"/>
      <c r="T1863" s="17"/>
      <c r="U1863" s="19"/>
      <c r="V1863" s="21"/>
      <c r="W1863" s="19"/>
      <c r="X1863" s="19"/>
      <c r="Y1863" s="19"/>
      <c r="Z1863" s="19"/>
      <c r="AA1863" s="17"/>
      <c r="AB1863" s="17"/>
      <c r="AC1863" s="20"/>
      <c r="AD1863" s="19"/>
    </row>
    <row r="1864" spans="1:30" s="45" customFormat="1" ht="20.100000000000001" customHeight="1" x14ac:dyDescent="0.3">
      <c r="A1864" s="23">
        <v>2015</v>
      </c>
      <c r="B1864" s="23" t="s">
        <v>35</v>
      </c>
      <c r="C1864" s="23">
        <v>534</v>
      </c>
      <c r="D1864" s="23">
        <v>4</v>
      </c>
      <c r="E1864" s="23">
        <v>0</v>
      </c>
      <c r="F1864" s="23">
        <v>1</v>
      </c>
      <c r="G1864" s="23">
        <v>32</v>
      </c>
      <c r="H1864" s="134" t="s">
        <v>272</v>
      </c>
      <c r="I1864" s="7">
        <v>132</v>
      </c>
      <c r="J1864" s="8">
        <v>1200</v>
      </c>
      <c r="K1864" s="10">
        <f t="shared" ref="K1864" si="696">I1864*J1864</f>
        <v>158400</v>
      </c>
      <c r="L1864" s="23">
        <v>1</v>
      </c>
      <c r="M1864" s="23" t="s">
        <v>42</v>
      </c>
      <c r="N1864" s="23" t="s">
        <v>36</v>
      </c>
      <c r="O1864" s="6" t="s">
        <v>272</v>
      </c>
      <c r="P1864" s="23">
        <v>120</v>
      </c>
      <c r="Q1864" s="7">
        <v>100</v>
      </c>
      <c r="R1864" s="7">
        <v>6750</v>
      </c>
      <c r="S1864" s="9">
        <f>P1864*R1864</f>
        <v>810000</v>
      </c>
      <c r="T1864" s="23">
        <v>28</v>
      </c>
      <c r="U1864" s="7">
        <v>46</v>
      </c>
      <c r="V1864" s="9">
        <f>S1864*U1864/100</f>
        <v>372600</v>
      </c>
      <c r="W1864" s="9">
        <f>S1864-V1864</f>
        <v>437400</v>
      </c>
      <c r="X1864" s="12">
        <f>K1864+W1864</f>
        <v>595800</v>
      </c>
      <c r="Y1864" s="7"/>
      <c r="Z1864" s="13">
        <v>50000000</v>
      </c>
      <c r="AA1864" s="23">
        <v>0</v>
      </c>
      <c r="AB1864" s="23">
        <v>0</v>
      </c>
      <c r="AC1864" s="8" t="s">
        <v>606</v>
      </c>
      <c r="AD1864" s="7"/>
    </row>
    <row r="1865" spans="1:30" s="46" customFormat="1" ht="20.100000000000001" customHeight="1" x14ac:dyDescent="0.3">
      <c r="A1865" s="24"/>
      <c r="B1865" s="24"/>
      <c r="C1865" s="24"/>
      <c r="D1865" s="24"/>
      <c r="E1865" s="24"/>
      <c r="F1865" s="24"/>
      <c r="G1865" s="24"/>
      <c r="H1865" s="136"/>
      <c r="I1865" s="26"/>
      <c r="J1865" s="27"/>
      <c r="K1865" s="26"/>
      <c r="L1865" s="24"/>
      <c r="M1865" s="24"/>
      <c r="N1865" s="24"/>
      <c r="O1865" s="25"/>
      <c r="P1865" s="24"/>
      <c r="Q1865" s="26"/>
      <c r="R1865" s="26"/>
      <c r="S1865" s="26"/>
      <c r="T1865" s="24"/>
      <c r="U1865" s="26"/>
      <c r="V1865" s="28"/>
      <c r="W1865" s="26"/>
      <c r="X1865" s="26"/>
      <c r="Y1865" s="26"/>
      <c r="Z1865" s="26"/>
      <c r="AA1865" s="24"/>
      <c r="AB1865" s="24"/>
      <c r="AC1865" s="27"/>
      <c r="AD1865" s="26"/>
    </row>
    <row r="1866" spans="1:30" s="45" customFormat="1" ht="20.100000000000001" customHeight="1" x14ac:dyDescent="0.3">
      <c r="A1866" s="23">
        <v>2016</v>
      </c>
      <c r="B1866" s="23" t="s">
        <v>35</v>
      </c>
      <c r="C1866" s="23">
        <v>8359</v>
      </c>
      <c r="D1866" s="23">
        <v>8</v>
      </c>
      <c r="E1866" s="23">
        <v>3</v>
      </c>
      <c r="F1866" s="23">
        <v>1</v>
      </c>
      <c r="G1866" s="23">
        <v>27</v>
      </c>
      <c r="H1866" s="134" t="s">
        <v>271</v>
      </c>
      <c r="I1866" s="7">
        <v>1327</v>
      </c>
      <c r="J1866" s="8">
        <v>220</v>
      </c>
      <c r="K1866" s="10">
        <f t="shared" ref="K1866:K1868" si="697">I1866*J1866</f>
        <v>291940</v>
      </c>
      <c r="L1866" s="23"/>
      <c r="M1866" s="23"/>
      <c r="N1866" s="23"/>
      <c r="O1866" s="23"/>
      <c r="P1866" s="23"/>
      <c r="Q1866" s="7"/>
      <c r="R1866" s="7"/>
      <c r="S1866" s="7"/>
      <c r="T1866" s="23"/>
      <c r="U1866" s="7"/>
      <c r="V1866" s="11"/>
      <c r="W1866" s="7"/>
      <c r="X1866" s="12">
        <f t="shared" ref="X1866:X1868" si="698">K1866+W1866</f>
        <v>291940</v>
      </c>
      <c r="Y1866" s="7"/>
      <c r="Z1866" s="13">
        <v>50000000</v>
      </c>
      <c r="AA1866" s="23">
        <v>0</v>
      </c>
      <c r="AB1866" s="23">
        <v>0</v>
      </c>
      <c r="AC1866" s="8" t="s">
        <v>607</v>
      </c>
      <c r="AD1866" s="7"/>
    </row>
    <row r="1867" spans="1:30" s="45" customFormat="1" ht="20.100000000000001" customHeight="1" x14ac:dyDescent="0.3">
      <c r="A1867" s="1"/>
      <c r="B1867" s="1" t="s">
        <v>35</v>
      </c>
      <c r="C1867" s="1">
        <v>10547</v>
      </c>
      <c r="D1867" s="1">
        <v>8</v>
      </c>
      <c r="E1867" s="1">
        <v>1</v>
      </c>
      <c r="F1867" s="1">
        <v>2</v>
      </c>
      <c r="G1867" s="1">
        <v>44</v>
      </c>
      <c r="H1867" s="138" t="s">
        <v>271</v>
      </c>
      <c r="I1867" s="2">
        <v>644</v>
      </c>
      <c r="J1867" s="36">
        <v>250</v>
      </c>
      <c r="K1867" s="10">
        <f t="shared" si="697"/>
        <v>161000</v>
      </c>
      <c r="L1867" s="1"/>
      <c r="M1867" s="1"/>
      <c r="N1867" s="1"/>
      <c r="O1867" s="1"/>
      <c r="P1867" s="1"/>
      <c r="Q1867" s="2"/>
      <c r="R1867" s="2"/>
      <c r="S1867" s="2"/>
      <c r="T1867" s="1"/>
      <c r="U1867" s="2"/>
      <c r="V1867" s="44"/>
      <c r="W1867" s="2"/>
      <c r="X1867" s="12">
        <f t="shared" si="698"/>
        <v>161000</v>
      </c>
      <c r="Y1867" s="2"/>
      <c r="Z1867" s="13">
        <v>50000000</v>
      </c>
      <c r="AA1867" s="23">
        <v>0</v>
      </c>
      <c r="AB1867" s="23">
        <v>0</v>
      </c>
      <c r="AC1867" s="36">
        <v>0</v>
      </c>
      <c r="AD1867" s="2"/>
    </row>
    <row r="1868" spans="1:30" s="45" customFormat="1" ht="20.100000000000001" customHeight="1" x14ac:dyDescent="0.3">
      <c r="A1868" s="1"/>
      <c r="B1868" s="1" t="s">
        <v>35</v>
      </c>
      <c r="C1868" s="1">
        <v>8358</v>
      </c>
      <c r="D1868" s="1">
        <v>8</v>
      </c>
      <c r="E1868" s="1">
        <v>2</v>
      </c>
      <c r="F1868" s="1">
        <v>0</v>
      </c>
      <c r="G1868" s="1">
        <v>67</v>
      </c>
      <c r="H1868" s="138" t="s">
        <v>271</v>
      </c>
      <c r="I1868" s="2">
        <v>867</v>
      </c>
      <c r="J1868" s="36">
        <v>250</v>
      </c>
      <c r="K1868" s="10">
        <f t="shared" si="697"/>
        <v>216750</v>
      </c>
      <c r="L1868" s="1"/>
      <c r="M1868" s="1"/>
      <c r="N1868" s="1"/>
      <c r="O1868" s="1"/>
      <c r="P1868" s="1"/>
      <c r="Q1868" s="2"/>
      <c r="R1868" s="2"/>
      <c r="S1868" s="2"/>
      <c r="T1868" s="1"/>
      <c r="U1868" s="2"/>
      <c r="V1868" s="44"/>
      <c r="W1868" s="2"/>
      <c r="X1868" s="12">
        <f t="shared" si="698"/>
        <v>216750</v>
      </c>
      <c r="Y1868" s="2"/>
      <c r="Z1868" s="13">
        <v>50000000</v>
      </c>
      <c r="AA1868" s="23">
        <v>0</v>
      </c>
      <c r="AB1868" s="23">
        <v>0</v>
      </c>
      <c r="AC1868" s="36">
        <v>0</v>
      </c>
      <c r="AD1868" s="2"/>
    </row>
    <row r="1869" spans="1:30" s="46" customFormat="1" ht="20.100000000000001" customHeight="1" x14ac:dyDescent="0.3">
      <c r="A1869" s="17"/>
      <c r="B1869" s="17"/>
      <c r="C1869" s="17"/>
      <c r="D1869" s="17"/>
      <c r="E1869" s="17"/>
      <c r="F1869" s="17"/>
      <c r="G1869" s="17"/>
      <c r="H1869" s="135"/>
      <c r="I1869" s="19"/>
      <c r="J1869" s="20"/>
      <c r="K1869" s="19"/>
      <c r="L1869" s="17"/>
      <c r="M1869" s="17"/>
      <c r="N1869" s="17"/>
      <c r="O1869" s="17"/>
      <c r="P1869" s="17"/>
      <c r="Q1869" s="19"/>
      <c r="R1869" s="19"/>
      <c r="S1869" s="19"/>
      <c r="T1869" s="17"/>
      <c r="U1869" s="19"/>
      <c r="V1869" s="21"/>
      <c r="W1869" s="19"/>
      <c r="X1869" s="19"/>
      <c r="Y1869" s="19"/>
      <c r="Z1869" s="19"/>
      <c r="AA1869" s="17"/>
      <c r="AB1869" s="17"/>
      <c r="AC1869" s="20"/>
      <c r="AD1869" s="19"/>
    </row>
    <row r="1870" spans="1:30" s="45" customFormat="1" ht="20.100000000000001" customHeight="1" x14ac:dyDescent="0.3">
      <c r="A1870" s="23">
        <v>2017</v>
      </c>
      <c r="B1870" s="23" t="s">
        <v>35</v>
      </c>
      <c r="C1870" s="23">
        <v>12724</v>
      </c>
      <c r="D1870" s="23">
        <v>8</v>
      </c>
      <c r="E1870" s="23">
        <v>6</v>
      </c>
      <c r="F1870" s="23">
        <v>3</v>
      </c>
      <c r="G1870" s="23">
        <v>18</v>
      </c>
      <c r="H1870" s="134" t="s">
        <v>272</v>
      </c>
      <c r="I1870" s="7">
        <v>200</v>
      </c>
      <c r="J1870" s="8">
        <v>220</v>
      </c>
      <c r="K1870" s="10">
        <f>I1870*J1870</f>
        <v>44000</v>
      </c>
      <c r="L1870" s="23">
        <v>1</v>
      </c>
      <c r="M1870" s="23" t="s">
        <v>42</v>
      </c>
      <c r="N1870" s="23" t="s">
        <v>36</v>
      </c>
      <c r="O1870" s="6" t="s">
        <v>272</v>
      </c>
      <c r="P1870" s="23">
        <v>109</v>
      </c>
      <c r="Q1870" s="7">
        <v>100</v>
      </c>
      <c r="R1870" s="7">
        <v>6750</v>
      </c>
      <c r="S1870" s="9">
        <f>P1870*R1870</f>
        <v>735750</v>
      </c>
      <c r="T1870" s="23">
        <v>1</v>
      </c>
      <c r="U1870" s="7">
        <v>1</v>
      </c>
      <c r="V1870" s="9">
        <f>S1870*U1870/100</f>
        <v>7357.5</v>
      </c>
      <c r="W1870" s="9">
        <f>S1870-V1870</f>
        <v>728392.5</v>
      </c>
      <c r="X1870" s="12">
        <f t="shared" ref="X1870:X1875" si="699">K1870+W1870</f>
        <v>772392.5</v>
      </c>
      <c r="Y1870" s="9">
        <f>X1870*Q1870/100</f>
        <v>772392.5</v>
      </c>
      <c r="Z1870" s="13">
        <v>50000000</v>
      </c>
      <c r="AA1870" s="23">
        <v>0</v>
      </c>
      <c r="AB1870" s="23">
        <v>0</v>
      </c>
      <c r="AC1870" s="8" t="s">
        <v>608</v>
      </c>
      <c r="AD1870" s="7"/>
    </row>
    <row r="1871" spans="1:30" s="45" customFormat="1" ht="20.100000000000001" customHeight="1" x14ac:dyDescent="0.3">
      <c r="A1871" s="1"/>
      <c r="B1871" s="1"/>
      <c r="C1871" s="1"/>
      <c r="D1871" s="1"/>
      <c r="E1871" s="1"/>
      <c r="F1871" s="1"/>
      <c r="G1871" s="1"/>
      <c r="H1871" s="138" t="s">
        <v>271</v>
      </c>
      <c r="I1871" s="2">
        <v>2318</v>
      </c>
      <c r="J1871" s="36">
        <v>220</v>
      </c>
      <c r="K1871" s="10">
        <f>I1871*J1871</f>
        <v>509960</v>
      </c>
      <c r="L1871" s="1"/>
      <c r="M1871" s="1"/>
      <c r="N1871" s="1"/>
      <c r="O1871" s="1"/>
      <c r="P1871" s="1"/>
      <c r="Q1871" s="2"/>
      <c r="R1871" s="2"/>
      <c r="S1871" s="2"/>
      <c r="T1871" s="1"/>
      <c r="U1871" s="2"/>
      <c r="V1871" s="44"/>
      <c r="W1871" s="2"/>
      <c r="X1871" s="12">
        <f t="shared" si="699"/>
        <v>509960</v>
      </c>
      <c r="Y1871" s="2"/>
      <c r="Z1871" s="13">
        <v>50000000</v>
      </c>
      <c r="AA1871" s="23">
        <v>0</v>
      </c>
      <c r="AB1871" s="23">
        <v>0</v>
      </c>
      <c r="AC1871" s="36"/>
      <c r="AD1871" s="2"/>
    </row>
    <row r="1872" spans="1:30" s="45" customFormat="1" ht="20.100000000000001" customHeight="1" x14ac:dyDescent="0.3">
      <c r="A1872" s="1"/>
      <c r="B1872" s="1"/>
      <c r="C1872" s="1"/>
      <c r="D1872" s="1"/>
      <c r="E1872" s="1"/>
      <c r="F1872" s="1"/>
      <c r="G1872" s="1"/>
      <c r="H1872" s="138" t="s">
        <v>272</v>
      </c>
      <c r="I1872" s="2">
        <v>200</v>
      </c>
      <c r="J1872" s="36">
        <v>220</v>
      </c>
      <c r="K1872" s="10">
        <f>I1872*J1872</f>
        <v>44000</v>
      </c>
      <c r="L1872" s="1"/>
      <c r="M1872" s="1"/>
      <c r="N1872" s="1"/>
      <c r="O1872" s="35"/>
      <c r="P1872" s="1"/>
      <c r="Q1872" s="2"/>
      <c r="R1872" s="2"/>
      <c r="S1872" s="2"/>
      <c r="T1872" s="1"/>
      <c r="U1872" s="2"/>
      <c r="V1872" s="44"/>
      <c r="W1872" s="2"/>
      <c r="X1872" s="12">
        <f t="shared" si="699"/>
        <v>44000</v>
      </c>
      <c r="Y1872" s="2"/>
      <c r="Z1872" s="2"/>
      <c r="AA1872" s="9">
        <f>X1872-Z1872</f>
        <v>44000</v>
      </c>
      <c r="AB1872" s="23">
        <v>0.02</v>
      </c>
      <c r="AC1872" s="36"/>
      <c r="AD1872" s="2"/>
    </row>
    <row r="1873" spans="1:30" s="45" customFormat="1" ht="20.100000000000001" customHeight="1" x14ac:dyDescent="0.3">
      <c r="A1873" s="53"/>
      <c r="B1873" s="53"/>
      <c r="C1873" s="53"/>
      <c r="D1873" s="53"/>
      <c r="E1873" s="53"/>
      <c r="F1873" s="53"/>
      <c r="G1873" s="53"/>
      <c r="H1873" s="140"/>
      <c r="I1873" s="51"/>
      <c r="J1873" s="54"/>
      <c r="K1873" s="51"/>
      <c r="L1873" s="1">
        <v>2</v>
      </c>
      <c r="M1873" s="1" t="s">
        <v>42</v>
      </c>
      <c r="N1873" s="1" t="s">
        <v>36</v>
      </c>
      <c r="O1873" s="35" t="s">
        <v>272</v>
      </c>
      <c r="P1873" s="1">
        <v>108</v>
      </c>
      <c r="Q1873" s="2">
        <v>100</v>
      </c>
      <c r="R1873" s="2">
        <v>6750</v>
      </c>
      <c r="S1873" s="9">
        <f>P1873*R1873</f>
        <v>729000</v>
      </c>
      <c r="T1873" s="1">
        <v>9</v>
      </c>
      <c r="U1873" s="2">
        <v>9</v>
      </c>
      <c r="V1873" s="9">
        <f>S1873*U1873/100</f>
        <v>65610</v>
      </c>
      <c r="W1873" s="9">
        <f>S1873-V1873</f>
        <v>663390</v>
      </c>
      <c r="X1873" s="12">
        <f t="shared" si="699"/>
        <v>663390</v>
      </c>
      <c r="Y1873" s="9">
        <f>X1873*Q1873/100</f>
        <v>663390</v>
      </c>
      <c r="Z1873" s="13">
        <v>10000000</v>
      </c>
      <c r="AA1873" s="23">
        <v>0</v>
      </c>
      <c r="AB1873" s="23">
        <v>0</v>
      </c>
      <c r="AC1873" s="54"/>
      <c r="AD1873" s="51"/>
    </row>
    <row r="1874" spans="1:30" s="46" customFormat="1" ht="20.100000000000001" customHeight="1" x14ac:dyDescent="0.3">
      <c r="A1874" s="17"/>
      <c r="B1874" s="17"/>
      <c r="C1874" s="17"/>
      <c r="D1874" s="17"/>
      <c r="E1874" s="17"/>
      <c r="F1874" s="17"/>
      <c r="G1874" s="17"/>
      <c r="H1874" s="135"/>
      <c r="I1874" s="19"/>
      <c r="J1874" s="20"/>
      <c r="K1874" s="19"/>
      <c r="L1874" s="17"/>
      <c r="M1874" s="17"/>
      <c r="N1874" s="17"/>
      <c r="O1874" s="18"/>
      <c r="P1874" s="17"/>
      <c r="Q1874" s="19"/>
      <c r="R1874" s="19"/>
      <c r="S1874" s="19"/>
      <c r="T1874" s="17"/>
      <c r="U1874" s="19"/>
      <c r="V1874" s="21"/>
      <c r="W1874" s="19"/>
      <c r="X1874" s="19"/>
      <c r="Y1874" s="19"/>
      <c r="Z1874" s="19"/>
      <c r="AA1874" s="17"/>
      <c r="AB1874" s="17"/>
      <c r="AC1874" s="20"/>
      <c r="AD1874" s="19"/>
    </row>
    <row r="1875" spans="1:30" s="45" customFormat="1" ht="20.100000000000001" customHeight="1" x14ac:dyDescent="0.3">
      <c r="A1875" s="23">
        <v>2018</v>
      </c>
      <c r="B1875" s="23" t="s">
        <v>35</v>
      </c>
      <c r="C1875" s="23">
        <v>316</v>
      </c>
      <c r="D1875" s="23">
        <v>1</v>
      </c>
      <c r="E1875" s="23">
        <v>3</v>
      </c>
      <c r="F1875" s="23">
        <v>2</v>
      </c>
      <c r="G1875" s="23">
        <v>55</v>
      </c>
      <c r="H1875" s="134" t="s">
        <v>271</v>
      </c>
      <c r="I1875" s="7">
        <v>1455</v>
      </c>
      <c r="J1875" s="8">
        <v>150</v>
      </c>
      <c r="K1875" s="10">
        <f t="shared" ref="K1875" si="700">I1875*J1875</f>
        <v>218250</v>
      </c>
      <c r="L1875" s="23"/>
      <c r="M1875" s="23"/>
      <c r="N1875" s="23"/>
      <c r="O1875" s="23"/>
      <c r="P1875" s="23"/>
      <c r="Q1875" s="7"/>
      <c r="R1875" s="7"/>
      <c r="S1875" s="7"/>
      <c r="T1875" s="23"/>
      <c r="U1875" s="7"/>
      <c r="V1875" s="11"/>
      <c r="W1875" s="7"/>
      <c r="X1875" s="12">
        <f t="shared" si="699"/>
        <v>218250</v>
      </c>
      <c r="Y1875" s="7"/>
      <c r="Z1875" s="13">
        <v>50000000</v>
      </c>
      <c r="AA1875" s="23">
        <v>0</v>
      </c>
      <c r="AB1875" s="23">
        <v>0</v>
      </c>
      <c r="AC1875" s="8" t="s">
        <v>609</v>
      </c>
      <c r="AD1875" s="7"/>
    </row>
    <row r="1876" spans="1:30" s="46" customFormat="1" ht="20.100000000000001" customHeight="1" x14ac:dyDescent="0.3">
      <c r="A1876" s="24"/>
      <c r="B1876" s="24"/>
      <c r="C1876" s="24"/>
      <c r="D1876" s="24"/>
      <c r="E1876" s="24"/>
      <c r="F1876" s="24"/>
      <c r="G1876" s="24"/>
      <c r="H1876" s="136"/>
      <c r="I1876" s="26"/>
      <c r="J1876" s="27"/>
      <c r="K1876" s="26"/>
      <c r="L1876" s="24"/>
      <c r="M1876" s="24"/>
      <c r="N1876" s="24"/>
      <c r="O1876" s="24"/>
      <c r="P1876" s="24"/>
      <c r="Q1876" s="26"/>
      <c r="R1876" s="26"/>
      <c r="S1876" s="26"/>
      <c r="T1876" s="24"/>
      <c r="U1876" s="26"/>
      <c r="V1876" s="28"/>
      <c r="W1876" s="26"/>
      <c r="X1876" s="26"/>
      <c r="Y1876" s="26"/>
      <c r="Z1876" s="26"/>
      <c r="AA1876" s="24"/>
      <c r="AB1876" s="24"/>
      <c r="AC1876" s="27"/>
      <c r="AD1876" s="26"/>
    </row>
    <row r="1877" spans="1:30" s="45" customFormat="1" ht="20.100000000000001" customHeight="1" x14ac:dyDescent="0.3">
      <c r="A1877" s="23">
        <v>2019</v>
      </c>
      <c r="B1877" s="23" t="s">
        <v>35</v>
      </c>
      <c r="C1877" s="23">
        <v>1635</v>
      </c>
      <c r="D1877" s="23">
        <v>5</v>
      </c>
      <c r="E1877" s="23">
        <v>3</v>
      </c>
      <c r="F1877" s="23">
        <v>0</v>
      </c>
      <c r="G1877" s="23">
        <v>45</v>
      </c>
      <c r="H1877" s="134" t="s">
        <v>272</v>
      </c>
      <c r="I1877" s="7">
        <v>200</v>
      </c>
      <c r="J1877" s="8">
        <v>150</v>
      </c>
      <c r="K1877" s="10">
        <f>I1877*J1877</f>
        <v>30000</v>
      </c>
      <c r="L1877" s="23">
        <v>1</v>
      </c>
      <c r="M1877" s="23" t="s">
        <v>42</v>
      </c>
      <c r="N1877" s="23" t="s">
        <v>264</v>
      </c>
      <c r="O1877" s="6" t="s">
        <v>272</v>
      </c>
      <c r="P1877" s="23">
        <v>180</v>
      </c>
      <c r="Q1877" s="7">
        <v>100</v>
      </c>
      <c r="R1877" s="7">
        <v>6750</v>
      </c>
      <c r="S1877" s="9">
        <f>P1877*R1877</f>
        <v>1215000</v>
      </c>
      <c r="T1877" s="23">
        <v>30</v>
      </c>
      <c r="U1877" s="7">
        <v>85</v>
      </c>
      <c r="V1877" s="9">
        <f>S1877*U1877/100</f>
        <v>1032750</v>
      </c>
      <c r="W1877" s="9">
        <f>S1877-V1877</f>
        <v>182250</v>
      </c>
      <c r="X1877" s="12">
        <f t="shared" ref="X1877:X1901" si="701">K1877+W1877</f>
        <v>212250</v>
      </c>
      <c r="Y1877" s="9">
        <f>X1877*Q1877/100</f>
        <v>212250</v>
      </c>
      <c r="Z1877" s="13">
        <v>50000000</v>
      </c>
      <c r="AA1877" s="23">
        <v>0</v>
      </c>
      <c r="AB1877" s="23">
        <v>0</v>
      </c>
      <c r="AC1877" s="8" t="s">
        <v>610</v>
      </c>
      <c r="AD1877" s="7"/>
    </row>
    <row r="1878" spans="1:30" s="45" customFormat="1" ht="20.100000000000001" customHeight="1" x14ac:dyDescent="0.3">
      <c r="A1878" s="1"/>
      <c r="B1878" s="1"/>
      <c r="C1878" s="1"/>
      <c r="D1878" s="1"/>
      <c r="E1878" s="1"/>
      <c r="F1878" s="1"/>
      <c r="G1878" s="1"/>
      <c r="H1878" s="138" t="s">
        <v>271</v>
      </c>
      <c r="I1878" s="2">
        <v>645</v>
      </c>
      <c r="J1878" s="36">
        <v>150</v>
      </c>
      <c r="K1878" s="10">
        <f>I1878*J1878</f>
        <v>96750</v>
      </c>
      <c r="L1878" s="1"/>
      <c r="M1878" s="1"/>
      <c r="N1878" s="1"/>
      <c r="O1878" s="1"/>
      <c r="P1878" s="1"/>
      <c r="Q1878" s="2"/>
      <c r="R1878" s="2"/>
      <c r="S1878" s="2"/>
      <c r="T1878" s="1"/>
      <c r="U1878" s="2"/>
      <c r="V1878" s="44"/>
      <c r="W1878" s="2"/>
      <c r="X1878" s="12">
        <f t="shared" si="701"/>
        <v>96750</v>
      </c>
      <c r="Y1878" s="2"/>
      <c r="Z1878" s="13">
        <v>50000000</v>
      </c>
      <c r="AA1878" s="23">
        <v>0</v>
      </c>
      <c r="AB1878" s="23">
        <v>0</v>
      </c>
      <c r="AC1878" s="36"/>
      <c r="AD1878" s="2"/>
    </row>
    <row r="1879" spans="1:30" s="45" customFormat="1" ht="20.100000000000001" customHeight="1" x14ac:dyDescent="0.3">
      <c r="A1879" s="1"/>
      <c r="B1879" s="1"/>
      <c r="C1879" s="1"/>
      <c r="D1879" s="1"/>
      <c r="E1879" s="1"/>
      <c r="F1879" s="1"/>
      <c r="G1879" s="1"/>
      <c r="H1879" s="138" t="s">
        <v>272</v>
      </c>
      <c r="I1879" s="2">
        <v>200</v>
      </c>
      <c r="J1879" s="36">
        <v>150</v>
      </c>
      <c r="K1879" s="10">
        <f>I1879*J1879</f>
        <v>30000</v>
      </c>
      <c r="L1879" s="1"/>
      <c r="M1879" s="1"/>
      <c r="N1879" s="1"/>
      <c r="O1879" s="35"/>
      <c r="P1879" s="1"/>
      <c r="Q1879" s="2"/>
      <c r="R1879" s="2"/>
      <c r="S1879" s="2"/>
      <c r="T1879" s="1"/>
      <c r="U1879" s="2"/>
      <c r="V1879" s="44"/>
      <c r="W1879" s="2"/>
      <c r="X1879" s="12">
        <f t="shared" si="701"/>
        <v>30000</v>
      </c>
      <c r="Y1879" s="2"/>
      <c r="Z1879" s="2"/>
      <c r="AA1879" s="9">
        <f>X1879-Z1879</f>
        <v>30000</v>
      </c>
      <c r="AB1879" s="1">
        <v>0.02</v>
      </c>
      <c r="AC1879" s="36"/>
      <c r="AD1879" s="2"/>
    </row>
    <row r="1880" spans="1:30" s="45" customFormat="1" ht="20.100000000000001" customHeight="1" x14ac:dyDescent="0.3">
      <c r="A1880" s="1"/>
      <c r="B1880" s="1"/>
      <c r="C1880" s="1"/>
      <c r="D1880" s="1"/>
      <c r="E1880" s="1"/>
      <c r="F1880" s="1"/>
      <c r="G1880" s="1"/>
      <c r="H1880" s="138"/>
      <c r="I1880" s="2"/>
      <c r="J1880" s="36"/>
      <c r="K1880" s="2"/>
      <c r="L1880" s="1">
        <v>2</v>
      </c>
      <c r="M1880" s="1" t="s">
        <v>42</v>
      </c>
      <c r="N1880" s="1" t="s">
        <v>50</v>
      </c>
      <c r="O1880" s="35" t="s">
        <v>272</v>
      </c>
      <c r="P1880" s="1">
        <v>108</v>
      </c>
      <c r="Q1880" s="2">
        <v>100</v>
      </c>
      <c r="R1880" s="2">
        <v>6750</v>
      </c>
      <c r="S1880" s="9">
        <f>P1880*R1880</f>
        <v>729000</v>
      </c>
      <c r="T1880" s="1">
        <v>40</v>
      </c>
      <c r="U1880" s="2">
        <v>93</v>
      </c>
      <c r="V1880" s="9">
        <f>S1880*U1880/100</f>
        <v>677970</v>
      </c>
      <c r="W1880" s="9">
        <f>S1880-V1880</f>
        <v>51030</v>
      </c>
      <c r="X1880" s="12">
        <f t="shared" si="701"/>
        <v>51030</v>
      </c>
      <c r="Y1880" s="9">
        <f>X1880*Q1880/100</f>
        <v>51030</v>
      </c>
      <c r="Z1880" s="13">
        <v>10000000</v>
      </c>
      <c r="AA1880" s="23">
        <v>0</v>
      </c>
      <c r="AB1880" s="23">
        <v>0</v>
      </c>
      <c r="AC1880" s="36"/>
      <c r="AD1880" s="2"/>
    </row>
    <row r="1881" spans="1:30" s="45" customFormat="1" ht="20.100000000000001" customHeight="1" x14ac:dyDescent="0.3">
      <c r="A1881" s="1"/>
      <c r="B1881" s="1"/>
      <c r="C1881" s="1"/>
      <c r="D1881" s="1"/>
      <c r="E1881" s="1"/>
      <c r="F1881" s="1"/>
      <c r="G1881" s="1"/>
      <c r="H1881" s="138" t="s">
        <v>272</v>
      </c>
      <c r="I1881" s="2">
        <v>200</v>
      </c>
      <c r="J1881" s="36">
        <v>150</v>
      </c>
      <c r="K1881" s="10">
        <f>I1881*J1881</f>
        <v>30000</v>
      </c>
      <c r="L1881" s="1"/>
      <c r="M1881" s="1"/>
      <c r="N1881" s="1"/>
      <c r="O1881" s="35"/>
      <c r="P1881" s="1"/>
      <c r="Q1881" s="2"/>
      <c r="R1881" s="2"/>
      <c r="S1881" s="2"/>
      <c r="T1881" s="1"/>
      <c r="U1881" s="2"/>
      <c r="V1881" s="44"/>
      <c r="W1881" s="2"/>
      <c r="X1881" s="12">
        <f t="shared" si="701"/>
        <v>30000</v>
      </c>
      <c r="Y1881" s="2"/>
      <c r="Z1881" s="2"/>
      <c r="AA1881" s="9">
        <f>X1881-Z1881</f>
        <v>30000</v>
      </c>
      <c r="AB1881" s="1">
        <v>0.02</v>
      </c>
      <c r="AC1881" s="36"/>
      <c r="AD1881" s="2"/>
    </row>
    <row r="1882" spans="1:30" s="45" customFormat="1" ht="20.100000000000001" customHeight="1" x14ac:dyDescent="0.3">
      <c r="A1882" s="53"/>
      <c r="B1882" s="53"/>
      <c r="C1882" s="53"/>
      <c r="D1882" s="53"/>
      <c r="E1882" s="53"/>
      <c r="F1882" s="53"/>
      <c r="G1882" s="53"/>
      <c r="H1882" s="140"/>
      <c r="I1882" s="51"/>
      <c r="J1882" s="54"/>
      <c r="K1882" s="51"/>
      <c r="L1882" s="1">
        <v>3</v>
      </c>
      <c r="M1882" s="1" t="s">
        <v>42</v>
      </c>
      <c r="N1882" s="1" t="s">
        <v>36</v>
      </c>
      <c r="O1882" s="35" t="s">
        <v>272</v>
      </c>
      <c r="P1882" s="1">
        <v>130</v>
      </c>
      <c r="Q1882" s="2">
        <v>100</v>
      </c>
      <c r="R1882" s="2">
        <v>6750</v>
      </c>
      <c r="S1882" s="9">
        <f>P1882*R1882</f>
        <v>877500</v>
      </c>
      <c r="T1882" s="1">
        <v>10</v>
      </c>
      <c r="U1882" s="51">
        <v>10</v>
      </c>
      <c r="V1882" s="9">
        <f>S1882*U1882/100</f>
        <v>87750</v>
      </c>
      <c r="W1882" s="9">
        <f>S1882-V1882</f>
        <v>789750</v>
      </c>
      <c r="X1882" s="12">
        <f t="shared" si="701"/>
        <v>789750</v>
      </c>
      <c r="Y1882" s="9">
        <f>X1882*Q1882/100</f>
        <v>789750</v>
      </c>
      <c r="Z1882" s="13">
        <v>10000000</v>
      </c>
      <c r="AA1882" s="23">
        <v>0</v>
      </c>
      <c r="AB1882" s="23">
        <v>0</v>
      </c>
      <c r="AC1882" s="54"/>
      <c r="AD1882" s="51"/>
    </row>
    <row r="1883" spans="1:30" s="46" customFormat="1" ht="20.100000000000001" customHeight="1" x14ac:dyDescent="0.3">
      <c r="A1883" s="17"/>
      <c r="B1883" s="17"/>
      <c r="C1883" s="17"/>
      <c r="D1883" s="17"/>
      <c r="E1883" s="17"/>
      <c r="F1883" s="17"/>
      <c r="G1883" s="17"/>
      <c r="H1883" s="135"/>
      <c r="I1883" s="19"/>
      <c r="J1883" s="20"/>
      <c r="K1883" s="19"/>
      <c r="L1883" s="17"/>
      <c r="M1883" s="17"/>
      <c r="N1883" s="17"/>
      <c r="O1883" s="18"/>
      <c r="P1883" s="17"/>
      <c r="Q1883" s="19"/>
      <c r="R1883" s="19"/>
      <c r="S1883" s="19"/>
      <c r="T1883" s="17"/>
      <c r="U1883" s="19"/>
      <c r="V1883" s="21"/>
      <c r="W1883" s="19"/>
      <c r="X1883" s="19"/>
      <c r="Y1883" s="19"/>
      <c r="Z1883" s="19"/>
      <c r="AA1883" s="17"/>
      <c r="AB1883" s="17"/>
      <c r="AC1883" s="20"/>
      <c r="AD1883" s="19"/>
    </row>
    <row r="1884" spans="1:30" s="45" customFormat="1" ht="20.100000000000001" customHeight="1" x14ac:dyDescent="0.3">
      <c r="A1884" s="23">
        <v>2020</v>
      </c>
      <c r="B1884" s="23" t="s">
        <v>35</v>
      </c>
      <c r="C1884" s="23">
        <v>1818</v>
      </c>
      <c r="D1884" s="23">
        <v>6</v>
      </c>
      <c r="E1884" s="23">
        <v>2</v>
      </c>
      <c r="F1884" s="23">
        <v>3</v>
      </c>
      <c r="G1884" s="23">
        <v>74</v>
      </c>
      <c r="H1884" s="134" t="s">
        <v>271</v>
      </c>
      <c r="I1884" s="7">
        <v>1174</v>
      </c>
      <c r="J1884" s="8">
        <v>220</v>
      </c>
      <c r="K1884" s="10">
        <f t="shared" ref="K1884" si="702">I1884*J1884</f>
        <v>258280</v>
      </c>
      <c r="L1884" s="23"/>
      <c r="M1884" s="23"/>
      <c r="N1884" s="23"/>
      <c r="O1884" s="23"/>
      <c r="P1884" s="23"/>
      <c r="Q1884" s="7"/>
      <c r="R1884" s="7"/>
      <c r="S1884" s="7"/>
      <c r="T1884" s="23"/>
      <c r="U1884" s="7"/>
      <c r="V1884" s="11"/>
      <c r="W1884" s="7"/>
      <c r="X1884" s="12">
        <f t="shared" si="701"/>
        <v>258280</v>
      </c>
      <c r="Y1884" s="7"/>
      <c r="Z1884" s="13">
        <v>50000000</v>
      </c>
      <c r="AA1884" s="23">
        <v>0</v>
      </c>
      <c r="AB1884" s="23">
        <v>0</v>
      </c>
      <c r="AC1884" s="8" t="s">
        <v>611</v>
      </c>
      <c r="AD1884" s="7"/>
    </row>
    <row r="1885" spans="1:30" s="46" customFormat="1" ht="20.100000000000001" customHeight="1" x14ac:dyDescent="0.3">
      <c r="A1885" s="24"/>
      <c r="B1885" s="24"/>
      <c r="C1885" s="24"/>
      <c r="D1885" s="24"/>
      <c r="E1885" s="24"/>
      <c r="F1885" s="24"/>
      <c r="G1885" s="24"/>
      <c r="H1885" s="136"/>
      <c r="I1885" s="26"/>
      <c r="J1885" s="27"/>
      <c r="K1885" s="26"/>
      <c r="L1885" s="24"/>
      <c r="M1885" s="24"/>
      <c r="N1885" s="24"/>
      <c r="O1885" s="24"/>
      <c r="P1885" s="24"/>
      <c r="Q1885" s="26"/>
      <c r="R1885" s="26"/>
      <c r="S1885" s="26"/>
      <c r="T1885" s="24"/>
      <c r="U1885" s="26"/>
      <c r="V1885" s="28"/>
      <c r="W1885" s="26"/>
      <c r="X1885" s="26"/>
      <c r="Y1885" s="26"/>
      <c r="Z1885" s="26"/>
      <c r="AA1885" s="24"/>
      <c r="AB1885" s="24"/>
      <c r="AC1885" s="27"/>
      <c r="AD1885" s="26"/>
    </row>
    <row r="1886" spans="1:30" s="45" customFormat="1" ht="20.100000000000001" customHeight="1" x14ac:dyDescent="0.3">
      <c r="A1886" s="23">
        <v>2021</v>
      </c>
      <c r="B1886" s="23" t="s">
        <v>35</v>
      </c>
      <c r="C1886" s="23">
        <v>13654</v>
      </c>
      <c r="D1886" s="23">
        <v>8</v>
      </c>
      <c r="E1886" s="23">
        <v>0</v>
      </c>
      <c r="F1886" s="23">
        <v>0</v>
      </c>
      <c r="G1886" s="23">
        <v>39</v>
      </c>
      <c r="H1886" s="134" t="s">
        <v>271</v>
      </c>
      <c r="I1886" s="7">
        <v>39</v>
      </c>
      <c r="J1886" s="8">
        <v>330</v>
      </c>
      <c r="K1886" s="10">
        <f t="shared" ref="K1886" si="703">I1886*J1886</f>
        <v>12870</v>
      </c>
      <c r="L1886" s="23"/>
      <c r="M1886" s="23"/>
      <c r="N1886" s="23"/>
      <c r="O1886" s="23"/>
      <c r="P1886" s="23"/>
      <c r="Q1886" s="7"/>
      <c r="R1886" s="7"/>
      <c r="S1886" s="7"/>
      <c r="T1886" s="23"/>
      <c r="U1886" s="7"/>
      <c r="V1886" s="11"/>
      <c r="W1886" s="7"/>
      <c r="X1886" s="12">
        <f t="shared" si="701"/>
        <v>12870</v>
      </c>
      <c r="Y1886" s="7"/>
      <c r="Z1886" s="13">
        <v>50000000</v>
      </c>
      <c r="AA1886" s="23">
        <v>0</v>
      </c>
      <c r="AB1886" s="23">
        <v>0</v>
      </c>
      <c r="AC1886" s="8" t="s">
        <v>612</v>
      </c>
      <c r="AD1886" s="7"/>
    </row>
    <row r="1887" spans="1:30" s="46" customFormat="1" ht="20.100000000000001" customHeight="1" x14ac:dyDescent="0.3">
      <c r="A1887" s="24"/>
      <c r="B1887" s="24"/>
      <c r="C1887" s="24"/>
      <c r="D1887" s="24"/>
      <c r="E1887" s="24"/>
      <c r="F1887" s="24"/>
      <c r="G1887" s="24"/>
      <c r="H1887" s="136"/>
      <c r="I1887" s="26"/>
      <c r="J1887" s="27"/>
      <c r="K1887" s="26"/>
      <c r="L1887" s="24"/>
      <c r="M1887" s="24"/>
      <c r="N1887" s="24"/>
      <c r="O1887" s="24"/>
      <c r="P1887" s="24"/>
      <c r="Q1887" s="26"/>
      <c r="R1887" s="26"/>
      <c r="S1887" s="26"/>
      <c r="T1887" s="24"/>
      <c r="U1887" s="26"/>
      <c r="V1887" s="28"/>
      <c r="W1887" s="26"/>
      <c r="X1887" s="26"/>
      <c r="Y1887" s="26"/>
      <c r="Z1887" s="26"/>
      <c r="AA1887" s="24"/>
      <c r="AB1887" s="24"/>
      <c r="AC1887" s="27"/>
      <c r="AD1887" s="26"/>
    </row>
    <row r="1888" spans="1:30" s="45" customFormat="1" ht="20.100000000000001" customHeight="1" x14ac:dyDescent="0.3">
      <c r="A1888" s="23">
        <v>2022</v>
      </c>
      <c r="B1888" s="23" t="s">
        <v>35</v>
      </c>
      <c r="C1888" s="23">
        <v>307</v>
      </c>
      <c r="D1888" s="23">
        <v>6</v>
      </c>
      <c r="E1888" s="23">
        <v>8</v>
      </c>
      <c r="F1888" s="23">
        <v>3</v>
      </c>
      <c r="G1888" s="23">
        <v>40</v>
      </c>
      <c r="H1888" s="134" t="s">
        <v>271</v>
      </c>
      <c r="I1888" s="7">
        <v>3540</v>
      </c>
      <c r="J1888" s="8">
        <v>220</v>
      </c>
      <c r="K1888" s="10">
        <f t="shared" ref="K1888" si="704">I1888*J1888</f>
        <v>778800</v>
      </c>
      <c r="L1888" s="23"/>
      <c r="M1888" s="23"/>
      <c r="N1888" s="23"/>
      <c r="O1888" s="23"/>
      <c r="P1888" s="23"/>
      <c r="Q1888" s="7"/>
      <c r="R1888" s="7"/>
      <c r="S1888" s="7"/>
      <c r="T1888" s="23"/>
      <c r="U1888" s="7"/>
      <c r="V1888" s="11"/>
      <c r="W1888" s="7"/>
      <c r="X1888" s="12">
        <f t="shared" si="701"/>
        <v>778800</v>
      </c>
      <c r="Y1888" s="7"/>
      <c r="Z1888" s="13">
        <v>50000000</v>
      </c>
      <c r="AA1888" s="23">
        <v>0</v>
      </c>
      <c r="AB1888" s="23">
        <v>0</v>
      </c>
      <c r="AC1888" s="8" t="s">
        <v>613</v>
      </c>
      <c r="AD1888" s="7"/>
    </row>
    <row r="1889" spans="1:30" s="46" customFormat="1" ht="20.100000000000001" customHeight="1" x14ac:dyDescent="0.3">
      <c r="A1889" s="24"/>
      <c r="B1889" s="24"/>
      <c r="C1889" s="24"/>
      <c r="D1889" s="24"/>
      <c r="E1889" s="24"/>
      <c r="F1889" s="24"/>
      <c r="G1889" s="24"/>
      <c r="H1889" s="136"/>
      <c r="I1889" s="26"/>
      <c r="J1889" s="27"/>
      <c r="K1889" s="26"/>
      <c r="L1889" s="24"/>
      <c r="M1889" s="24"/>
      <c r="N1889" s="24"/>
      <c r="O1889" s="24"/>
      <c r="P1889" s="24"/>
      <c r="Q1889" s="26"/>
      <c r="R1889" s="26"/>
      <c r="S1889" s="26"/>
      <c r="T1889" s="24"/>
      <c r="U1889" s="26"/>
      <c r="V1889" s="28"/>
      <c r="W1889" s="26"/>
      <c r="X1889" s="26"/>
      <c r="Y1889" s="26"/>
      <c r="Z1889" s="26"/>
      <c r="AA1889" s="24"/>
      <c r="AB1889" s="24"/>
      <c r="AC1889" s="27"/>
      <c r="AD1889" s="26"/>
    </row>
    <row r="1890" spans="1:30" s="45" customFormat="1" ht="20.100000000000001" customHeight="1" x14ac:dyDescent="0.3">
      <c r="A1890" s="23">
        <v>2023</v>
      </c>
      <c r="B1890" s="23" t="s">
        <v>35</v>
      </c>
      <c r="C1890" s="23">
        <v>12177</v>
      </c>
      <c r="D1890" s="23">
        <v>5</v>
      </c>
      <c r="E1890" s="23">
        <v>2</v>
      </c>
      <c r="F1890" s="23">
        <v>2</v>
      </c>
      <c r="G1890" s="23">
        <v>58</v>
      </c>
      <c r="H1890" s="134" t="s">
        <v>271</v>
      </c>
      <c r="I1890" s="7">
        <v>1058</v>
      </c>
      <c r="J1890" s="8">
        <v>250</v>
      </c>
      <c r="K1890" s="10">
        <f t="shared" ref="K1890:K1891" si="705">I1890*J1890</f>
        <v>264500</v>
      </c>
      <c r="L1890" s="23"/>
      <c r="M1890" s="23"/>
      <c r="N1890" s="23"/>
      <c r="O1890" s="23"/>
      <c r="P1890" s="23"/>
      <c r="Q1890" s="7"/>
      <c r="R1890" s="7"/>
      <c r="S1890" s="7"/>
      <c r="T1890" s="23"/>
      <c r="U1890" s="7"/>
      <c r="V1890" s="11"/>
      <c r="W1890" s="7"/>
      <c r="X1890" s="12">
        <f t="shared" si="701"/>
        <v>264500</v>
      </c>
      <c r="Y1890" s="7"/>
      <c r="Z1890" s="13">
        <v>50000000</v>
      </c>
      <c r="AA1890" s="23">
        <v>0</v>
      </c>
      <c r="AB1890" s="23">
        <v>0</v>
      </c>
      <c r="AC1890" s="8" t="s">
        <v>614</v>
      </c>
      <c r="AD1890" s="7"/>
    </row>
    <row r="1891" spans="1:30" s="45" customFormat="1" ht="20.100000000000001" customHeight="1" x14ac:dyDescent="0.3">
      <c r="A1891" s="1"/>
      <c r="B1891" s="1" t="s">
        <v>35</v>
      </c>
      <c r="C1891" s="1">
        <v>10996</v>
      </c>
      <c r="D1891" s="1">
        <v>5</v>
      </c>
      <c r="E1891" s="1">
        <v>2</v>
      </c>
      <c r="F1891" s="1">
        <v>0</v>
      </c>
      <c r="G1891" s="1">
        <v>0</v>
      </c>
      <c r="H1891" s="138" t="s">
        <v>271</v>
      </c>
      <c r="I1891" s="2">
        <v>800</v>
      </c>
      <c r="J1891" s="36">
        <v>250</v>
      </c>
      <c r="K1891" s="10">
        <f t="shared" si="705"/>
        <v>200000</v>
      </c>
      <c r="L1891" s="1"/>
      <c r="M1891" s="1"/>
      <c r="N1891" s="1"/>
      <c r="O1891" s="1"/>
      <c r="P1891" s="1"/>
      <c r="Q1891" s="2"/>
      <c r="R1891" s="2"/>
      <c r="S1891" s="2"/>
      <c r="T1891" s="1"/>
      <c r="U1891" s="2"/>
      <c r="V1891" s="44"/>
      <c r="W1891" s="2"/>
      <c r="X1891" s="12">
        <f t="shared" si="701"/>
        <v>200000</v>
      </c>
      <c r="Y1891" s="2"/>
      <c r="Z1891" s="13">
        <v>50000000</v>
      </c>
      <c r="AA1891" s="23">
        <v>0</v>
      </c>
      <c r="AB1891" s="23">
        <v>0</v>
      </c>
      <c r="AC1891" s="36">
        <v>0</v>
      </c>
      <c r="AD1891" s="2"/>
    </row>
    <row r="1892" spans="1:30" s="46" customFormat="1" ht="20.100000000000001" customHeight="1" x14ac:dyDescent="0.3">
      <c r="A1892" s="17"/>
      <c r="B1892" s="17"/>
      <c r="C1892" s="17"/>
      <c r="D1892" s="17"/>
      <c r="E1892" s="17"/>
      <c r="F1892" s="17"/>
      <c r="G1892" s="17"/>
      <c r="H1892" s="135"/>
      <c r="I1892" s="19"/>
      <c r="J1892" s="20"/>
      <c r="K1892" s="19"/>
      <c r="L1892" s="17"/>
      <c r="M1892" s="17"/>
      <c r="N1892" s="17"/>
      <c r="O1892" s="17"/>
      <c r="P1892" s="17"/>
      <c r="Q1892" s="19"/>
      <c r="R1892" s="19"/>
      <c r="S1892" s="19"/>
      <c r="T1892" s="17"/>
      <c r="U1892" s="19"/>
      <c r="V1892" s="21"/>
      <c r="W1892" s="19"/>
      <c r="X1892" s="19"/>
      <c r="Y1892" s="19"/>
      <c r="Z1892" s="19"/>
      <c r="AA1892" s="17"/>
      <c r="AB1892" s="17"/>
      <c r="AC1892" s="20"/>
      <c r="AD1892" s="19"/>
    </row>
    <row r="1893" spans="1:30" s="45" customFormat="1" ht="20.100000000000001" customHeight="1" x14ac:dyDescent="0.3">
      <c r="A1893" s="23">
        <v>2024</v>
      </c>
      <c r="B1893" s="23" t="s">
        <v>35</v>
      </c>
      <c r="C1893" s="23">
        <v>435</v>
      </c>
      <c r="D1893" s="23">
        <v>4</v>
      </c>
      <c r="E1893" s="23">
        <v>0</v>
      </c>
      <c r="F1893" s="23">
        <v>0</v>
      </c>
      <c r="G1893" s="23">
        <v>86</v>
      </c>
      <c r="H1893" s="134" t="s">
        <v>271</v>
      </c>
      <c r="I1893" s="7">
        <v>86</v>
      </c>
      <c r="J1893" s="8">
        <v>1200</v>
      </c>
      <c r="K1893" s="10">
        <f t="shared" ref="K1893:K1894" si="706">I1893*J1893</f>
        <v>103200</v>
      </c>
      <c r="L1893" s="23"/>
      <c r="M1893" s="23"/>
      <c r="N1893" s="23"/>
      <c r="O1893" s="23"/>
      <c r="P1893" s="23"/>
      <c r="Q1893" s="7"/>
      <c r="R1893" s="7"/>
      <c r="S1893" s="7"/>
      <c r="T1893" s="23"/>
      <c r="U1893" s="7"/>
      <c r="V1893" s="11"/>
      <c r="W1893" s="7"/>
      <c r="X1893" s="12">
        <f t="shared" si="701"/>
        <v>103200</v>
      </c>
      <c r="Y1893" s="7"/>
      <c r="Z1893" s="13">
        <v>50000000</v>
      </c>
      <c r="AA1893" s="23">
        <v>0</v>
      </c>
      <c r="AB1893" s="23">
        <v>0</v>
      </c>
      <c r="AC1893" s="8" t="s">
        <v>615</v>
      </c>
      <c r="AD1893" s="7"/>
    </row>
    <row r="1894" spans="1:30" s="45" customFormat="1" ht="20.100000000000001" customHeight="1" x14ac:dyDescent="0.3">
      <c r="A1894" s="1"/>
      <c r="B1894" s="1" t="s">
        <v>35</v>
      </c>
      <c r="C1894" s="1">
        <v>433</v>
      </c>
      <c r="D1894" s="1">
        <v>4</v>
      </c>
      <c r="E1894" s="1">
        <v>0</v>
      </c>
      <c r="F1894" s="1">
        <v>1</v>
      </c>
      <c r="G1894" s="1">
        <v>0</v>
      </c>
      <c r="H1894" s="138" t="s">
        <v>271</v>
      </c>
      <c r="I1894" s="2">
        <v>100</v>
      </c>
      <c r="J1894" s="36">
        <v>1200</v>
      </c>
      <c r="K1894" s="10">
        <f t="shared" si="706"/>
        <v>120000</v>
      </c>
      <c r="L1894" s="1"/>
      <c r="M1894" s="1"/>
      <c r="N1894" s="1"/>
      <c r="O1894" s="1"/>
      <c r="P1894" s="1"/>
      <c r="Q1894" s="2"/>
      <c r="R1894" s="2"/>
      <c r="S1894" s="2"/>
      <c r="T1894" s="1"/>
      <c r="U1894" s="2"/>
      <c r="V1894" s="44"/>
      <c r="W1894" s="2"/>
      <c r="X1894" s="12">
        <f t="shared" si="701"/>
        <v>120000</v>
      </c>
      <c r="Y1894" s="2"/>
      <c r="Z1894" s="13">
        <v>50000000</v>
      </c>
      <c r="AA1894" s="23">
        <v>0</v>
      </c>
      <c r="AB1894" s="23">
        <v>0</v>
      </c>
      <c r="AC1894" s="36">
        <v>0</v>
      </c>
      <c r="AD1894" s="2"/>
    </row>
    <row r="1895" spans="1:30" s="46" customFormat="1" ht="20.100000000000001" customHeight="1" x14ac:dyDescent="0.3">
      <c r="A1895" s="17"/>
      <c r="B1895" s="17"/>
      <c r="C1895" s="17"/>
      <c r="D1895" s="17"/>
      <c r="E1895" s="17"/>
      <c r="F1895" s="17"/>
      <c r="G1895" s="17"/>
      <c r="H1895" s="135"/>
      <c r="I1895" s="19"/>
      <c r="J1895" s="20"/>
      <c r="K1895" s="19"/>
      <c r="L1895" s="17"/>
      <c r="M1895" s="17"/>
      <c r="N1895" s="17"/>
      <c r="O1895" s="17"/>
      <c r="P1895" s="17"/>
      <c r="Q1895" s="19"/>
      <c r="R1895" s="19"/>
      <c r="S1895" s="19"/>
      <c r="T1895" s="17"/>
      <c r="U1895" s="19"/>
      <c r="V1895" s="21"/>
      <c r="W1895" s="19"/>
      <c r="X1895" s="19"/>
      <c r="Y1895" s="19"/>
      <c r="Z1895" s="19"/>
      <c r="AA1895" s="17"/>
      <c r="AB1895" s="17"/>
      <c r="AC1895" s="20"/>
      <c r="AD1895" s="19"/>
    </row>
    <row r="1896" spans="1:30" s="45" customFormat="1" ht="20.100000000000001" customHeight="1" x14ac:dyDescent="0.3">
      <c r="A1896" s="23">
        <v>2025</v>
      </c>
      <c r="B1896" s="23" t="s">
        <v>35</v>
      </c>
      <c r="C1896" s="23">
        <v>1141</v>
      </c>
      <c r="D1896" s="23">
        <v>9</v>
      </c>
      <c r="E1896" s="23">
        <v>1</v>
      </c>
      <c r="F1896" s="23">
        <v>1</v>
      </c>
      <c r="G1896" s="23">
        <v>67</v>
      </c>
      <c r="H1896" s="134" t="s">
        <v>271</v>
      </c>
      <c r="I1896" s="7">
        <v>567</v>
      </c>
      <c r="J1896" s="8">
        <v>150</v>
      </c>
      <c r="K1896" s="10">
        <f t="shared" ref="K1896:K1897" si="707">I1896*J1896</f>
        <v>85050</v>
      </c>
      <c r="L1896" s="23"/>
      <c r="M1896" s="23"/>
      <c r="N1896" s="23"/>
      <c r="O1896" s="23"/>
      <c r="P1896" s="23"/>
      <c r="Q1896" s="7"/>
      <c r="R1896" s="7"/>
      <c r="S1896" s="7"/>
      <c r="T1896" s="23"/>
      <c r="U1896" s="7"/>
      <c r="V1896" s="11"/>
      <c r="W1896" s="7"/>
      <c r="X1896" s="12">
        <f t="shared" si="701"/>
        <v>85050</v>
      </c>
      <c r="Y1896" s="7"/>
      <c r="Z1896" s="13">
        <v>50000000</v>
      </c>
      <c r="AA1896" s="23">
        <v>0</v>
      </c>
      <c r="AB1896" s="23">
        <v>0</v>
      </c>
      <c r="AC1896" s="8" t="s">
        <v>616</v>
      </c>
      <c r="AD1896" s="7"/>
    </row>
    <row r="1897" spans="1:30" s="45" customFormat="1" ht="20.100000000000001" customHeight="1" x14ac:dyDescent="0.3">
      <c r="A1897" s="1"/>
      <c r="B1897" s="1" t="s">
        <v>35</v>
      </c>
      <c r="C1897" s="1">
        <v>1058</v>
      </c>
      <c r="D1897" s="1">
        <v>9</v>
      </c>
      <c r="E1897" s="1">
        <v>3</v>
      </c>
      <c r="F1897" s="1">
        <v>1</v>
      </c>
      <c r="G1897" s="1">
        <v>85</v>
      </c>
      <c r="H1897" s="138" t="s">
        <v>271</v>
      </c>
      <c r="I1897" s="2">
        <v>1385</v>
      </c>
      <c r="J1897" s="36">
        <v>150</v>
      </c>
      <c r="K1897" s="10">
        <f t="shared" si="707"/>
        <v>207750</v>
      </c>
      <c r="L1897" s="1"/>
      <c r="M1897" s="1"/>
      <c r="N1897" s="1"/>
      <c r="O1897" s="1"/>
      <c r="P1897" s="1"/>
      <c r="Q1897" s="2"/>
      <c r="R1897" s="2"/>
      <c r="S1897" s="2"/>
      <c r="T1897" s="1"/>
      <c r="U1897" s="2"/>
      <c r="V1897" s="44"/>
      <c r="W1897" s="2"/>
      <c r="X1897" s="12">
        <f t="shared" si="701"/>
        <v>207750</v>
      </c>
      <c r="Y1897" s="2"/>
      <c r="Z1897" s="13">
        <v>50000000</v>
      </c>
      <c r="AA1897" s="23">
        <v>0</v>
      </c>
      <c r="AB1897" s="23">
        <v>0</v>
      </c>
      <c r="AC1897" s="36">
        <v>0</v>
      </c>
      <c r="AD1897" s="2"/>
    </row>
    <row r="1898" spans="1:30" s="46" customFormat="1" ht="20.100000000000001" customHeight="1" x14ac:dyDescent="0.3">
      <c r="A1898" s="17"/>
      <c r="B1898" s="17"/>
      <c r="C1898" s="17"/>
      <c r="D1898" s="17"/>
      <c r="E1898" s="17"/>
      <c r="F1898" s="17"/>
      <c r="G1898" s="17"/>
      <c r="H1898" s="135"/>
      <c r="I1898" s="19"/>
      <c r="J1898" s="20"/>
      <c r="K1898" s="19"/>
      <c r="L1898" s="17"/>
      <c r="M1898" s="17"/>
      <c r="N1898" s="17"/>
      <c r="O1898" s="17"/>
      <c r="P1898" s="17"/>
      <c r="Q1898" s="19"/>
      <c r="R1898" s="19"/>
      <c r="S1898" s="19"/>
      <c r="T1898" s="17"/>
      <c r="U1898" s="19"/>
      <c r="V1898" s="21"/>
      <c r="W1898" s="19"/>
      <c r="X1898" s="19"/>
      <c r="Y1898" s="19"/>
      <c r="Z1898" s="19"/>
      <c r="AA1898" s="17"/>
      <c r="AB1898" s="17"/>
      <c r="AC1898" s="20"/>
      <c r="AD1898" s="19"/>
    </row>
    <row r="1899" spans="1:30" s="45" customFormat="1" ht="20.100000000000001" customHeight="1" x14ac:dyDescent="0.3">
      <c r="A1899" s="23">
        <v>2026</v>
      </c>
      <c r="B1899" s="23" t="s">
        <v>35</v>
      </c>
      <c r="C1899" s="23">
        <v>14171</v>
      </c>
      <c r="D1899" s="23">
        <v>1</v>
      </c>
      <c r="E1899" s="23">
        <v>3</v>
      </c>
      <c r="F1899" s="23">
        <v>0</v>
      </c>
      <c r="G1899" s="23">
        <v>20</v>
      </c>
      <c r="H1899" s="134" t="s">
        <v>271</v>
      </c>
      <c r="I1899" s="7">
        <v>1220</v>
      </c>
      <c r="J1899" s="8">
        <v>400</v>
      </c>
      <c r="K1899" s="10">
        <f t="shared" ref="K1899" si="708">I1899*J1899</f>
        <v>488000</v>
      </c>
      <c r="L1899" s="23"/>
      <c r="M1899" s="23"/>
      <c r="N1899" s="23"/>
      <c r="O1899" s="23"/>
      <c r="P1899" s="23"/>
      <c r="Q1899" s="7"/>
      <c r="R1899" s="7"/>
      <c r="S1899" s="7"/>
      <c r="T1899" s="23"/>
      <c r="U1899" s="7"/>
      <c r="V1899" s="11"/>
      <c r="W1899" s="7"/>
      <c r="X1899" s="12">
        <f t="shared" si="701"/>
        <v>488000</v>
      </c>
      <c r="Y1899" s="7"/>
      <c r="Z1899" s="13">
        <v>50000000</v>
      </c>
      <c r="AA1899" s="23">
        <v>0</v>
      </c>
      <c r="AB1899" s="23">
        <v>0</v>
      </c>
      <c r="AC1899" s="8" t="s">
        <v>617</v>
      </c>
      <c r="AD1899" s="7"/>
    </row>
    <row r="1900" spans="1:30" s="46" customFormat="1" ht="20.100000000000001" customHeight="1" x14ac:dyDescent="0.3">
      <c r="A1900" s="24"/>
      <c r="B1900" s="24"/>
      <c r="C1900" s="24"/>
      <c r="D1900" s="24"/>
      <c r="E1900" s="24"/>
      <c r="F1900" s="24"/>
      <c r="G1900" s="24"/>
      <c r="H1900" s="136"/>
      <c r="I1900" s="26"/>
      <c r="J1900" s="27"/>
      <c r="K1900" s="26"/>
      <c r="L1900" s="24"/>
      <c r="M1900" s="24"/>
      <c r="N1900" s="24"/>
      <c r="O1900" s="24"/>
      <c r="P1900" s="24"/>
      <c r="Q1900" s="26"/>
      <c r="R1900" s="26"/>
      <c r="S1900" s="26"/>
      <c r="T1900" s="24"/>
      <c r="U1900" s="26"/>
      <c r="V1900" s="28"/>
      <c r="W1900" s="26"/>
      <c r="X1900" s="26"/>
      <c r="Y1900" s="26"/>
      <c r="Z1900" s="26"/>
      <c r="AA1900" s="24"/>
      <c r="AB1900" s="24"/>
      <c r="AC1900" s="27"/>
      <c r="AD1900" s="26"/>
    </row>
    <row r="1901" spans="1:30" s="45" customFormat="1" ht="20.100000000000001" customHeight="1" x14ac:dyDescent="0.3">
      <c r="A1901" s="23">
        <v>2027</v>
      </c>
      <c r="B1901" s="23" t="s">
        <v>35</v>
      </c>
      <c r="C1901" s="23">
        <v>14563</v>
      </c>
      <c r="D1901" s="23">
        <v>2</v>
      </c>
      <c r="E1901" s="23">
        <v>2</v>
      </c>
      <c r="F1901" s="23">
        <v>3</v>
      </c>
      <c r="G1901" s="23">
        <v>32</v>
      </c>
      <c r="H1901" s="134" t="s">
        <v>271</v>
      </c>
      <c r="I1901" s="7">
        <v>1132</v>
      </c>
      <c r="J1901" s="8">
        <v>150</v>
      </c>
      <c r="K1901" s="10">
        <f t="shared" ref="K1901" si="709">I1901*J1901</f>
        <v>169800</v>
      </c>
      <c r="L1901" s="23"/>
      <c r="M1901" s="23"/>
      <c r="N1901" s="23"/>
      <c r="O1901" s="23"/>
      <c r="P1901" s="23"/>
      <c r="Q1901" s="7"/>
      <c r="R1901" s="7"/>
      <c r="S1901" s="7"/>
      <c r="T1901" s="23"/>
      <c r="U1901" s="7"/>
      <c r="V1901" s="11"/>
      <c r="W1901" s="7"/>
      <c r="X1901" s="12">
        <f t="shared" si="701"/>
        <v>169800</v>
      </c>
      <c r="Y1901" s="7"/>
      <c r="Z1901" s="13">
        <v>50000000</v>
      </c>
      <c r="AA1901" s="23">
        <v>0</v>
      </c>
      <c r="AB1901" s="23">
        <v>0</v>
      </c>
      <c r="AC1901" s="8" t="s">
        <v>618</v>
      </c>
      <c r="AD1901" s="7"/>
    </row>
    <row r="1902" spans="1:30" s="46" customFormat="1" ht="20.100000000000001" customHeight="1" x14ac:dyDescent="0.3">
      <c r="A1902" s="24"/>
      <c r="B1902" s="24"/>
      <c r="C1902" s="24"/>
      <c r="D1902" s="24"/>
      <c r="E1902" s="24"/>
      <c r="F1902" s="24"/>
      <c r="G1902" s="24"/>
      <c r="H1902" s="136"/>
      <c r="I1902" s="26"/>
      <c r="J1902" s="27"/>
      <c r="K1902" s="26"/>
      <c r="L1902" s="24"/>
      <c r="M1902" s="24"/>
      <c r="N1902" s="24"/>
      <c r="O1902" s="24"/>
      <c r="P1902" s="24"/>
      <c r="Q1902" s="26"/>
      <c r="R1902" s="26"/>
      <c r="S1902" s="26"/>
      <c r="T1902" s="24"/>
      <c r="U1902" s="26"/>
      <c r="V1902" s="28"/>
      <c r="W1902" s="26"/>
      <c r="X1902" s="26"/>
      <c r="Y1902" s="26"/>
      <c r="Z1902" s="26"/>
      <c r="AA1902" s="24"/>
      <c r="AB1902" s="24"/>
      <c r="AC1902" s="27"/>
      <c r="AD1902" s="26"/>
    </row>
    <row r="1903" spans="1:30" s="45" customFormat="1" ht="20.100000000000001" customHeight="1" x14ac:dyDescent="0.3">
      <c r="A1903" s="29">
        <v>2028</v>
      </c>
      <c r="B1903" s="29" t="s">
        <v>35</v>
      </c>
      <c r="C1903" s="29">
        <v>8344</v>
      </c>
      <c r="D1903" s="29">
        <v>9</v>
      </c>
      <c r="E1903" s="29">
        <v>3</v>
      </c>
      <c r="F1903" s="29">
        <v>1</v>
      </c>
      <c r="G1903" s="29">
        <v>2</v>
      </c>
      <c r="H1903" s="137" t="s">
        <v>272</v>
      </c>
      <c r="I1903" s="31">
        <v>396</v>
      </c>
      <c r="J1903" s="32">
        <v>250</v>
      </c>
      <c r="K1903" s="33">
        <f>I1903*J1903</f>
        <v>99000</v>
      </c>
      <c r="L1903" s="29"/>
      <c r="M1903" s="29"/>
      <c r="N1903" s="29"/>
      <c r="O1903" s="30"/>
      <c r="P1903" s="29"/>
      <c r="Q1903" s="31"/>
      <c r="R1903" s="31"/>
      <c r="S1903" s="31"/>
      <c r="T1903" s="29"/>
      <c r="U1903" s="31"/>
      <c r="V1903" s="48"/>
      <c r="W1903" s="31"/>
      <c r="X1903" s="34">
        <f>K1903+W1903</f>
        <v>99000</v>
      </c>
      <c r="Y1903" s="31"/>
      <c r="Z1903" s="31"/>
      <c r="AA1903" s="33">
        <f>X1903-Z1903</f>
        <v>99000</v>
      </c>
      <c r="AB1903" s="29">
        <v>0.02</v>
      </c>
      <c r="AC1903" s="32" t="s">
        <v>619</v>
      </c>
      <c r="AD1903" s="31"/>
    </row>
    <row r="1904" spans="1:30" s="45" customFormat="1" ht="20.100000000000001" customHeight="1" x14ac:dyDescent="0.3">
      <c r="A1904" s="1"/>
      <c r="B1904" s="1"/>
      <c r="C1904" s="1"/>
      <c r="D1904" s="1"/>
      <c r="E1904" s="1"/>
      <c r="F1904" s="1"/>
      <c r="G1904" s="1"/>
      <c r="H1904" s="138"/>
      <c r="I1904" s="2"/>
      <c r="J1904" s="36"/>
      <c r="K1904" s="2"/>
      <c r="L1904" s="1">
        <v>1</v>
      </c>
      <c r="M1904" s="1" t="s">
        <v>42</v>
      </c>
      <c r="N1904" s="1" t="s">
        <v>36</v>
      </c>
      <c r="O1904" s="35" t="s">
        <v>272</v>
      </c>
      <c r="P1904" s="1">
        <v>108</v>
      </c>
      <c r="Q1904" s="2">
        <v>100</v>
      </c>
      <c r="R1904" s="2">
        <v>6750</v>
      </c>
      <c r="S1904" s="13">
        <f>P1904*R1904</f>
        <v>729000</v>
      </c>
      <c r="T1904" s="1">
        <v>12</v>
      </c>
      <c r="U1904" s="2">
        <v>14</v>
      </c>
      <c r="V1904" s="13">
        <f>S1904*U1904/100</f>
        <v>102060</v>
      </c>
      <c r="W1904" s="13">
        <f>S1904-V1904</f>
        <v>626940</v>
      </c>
      <c r="X1904" s="37">
        <f>K1904+W1904</f>
        <v>626940</v>
      </c>
      <c r="Y1904" s="13">
        <f>X1904*Q1904/100</f>
        <v>626940</v>
      </c>
      <c r="Z1904" s="13">
        <v>10000000</v>
      </c>
      <c r="AA1904" s="1">
        <v>0</v>
      </c>
      <c r="AB1904" s="1">
        <v>0</v>
      </c>
      <c r="AC1904" s="36"/>
      <c r="AD1904" s="2"/>
    </row>
    <row r="1905" spans="1:30" s="45" customFormat="1" ht="20.100000000000001" customHeight="1" x14ac:dyDescent="0.3">
      <c r="A1905" s="1"/>
      <c r="B1905" s="1"/>
      <c r="C1905" s="1"/>
      <c r="D1905" s="1"/>
      <c r="E1905" s="1"/>
      <c r="F1905" s="1"/>
      <c r="G1905" s="1"/>
      <c r="H1905" s="138" t="s">
        <v>271</v>
      </c>
      <c r="I1905" s="2">
        <v>902</v>
      </c>
      <c r="J1905" s="36">
        <v>250</v>
      </c>
      <c r="K1905" s="13">
        <f>I1905*J1905</f>
        <v>225500</v>
      </c>
      <c r="L1905" s="1"/>
      <c r="M1905" s="1"/>
      <c r="N1905" s="1"/>
      <c r="O1905" s="1"/>
      <c r="P1905" s="1"/>
      <c r="Q1905" s="2"/>
      <c r="R1905" s="2"/>
      <c r="S1905" s="2"/>
      <c r="T1905" s="1"/>
      <c r="U1905" s="2"/>
      <c r="V1905" s="44"/>
      <c r="W1905" s="2"/>
      <c r="X1905" s="37">
        <f t="shared" ref="X1905:X1906" si="710">K1905+W1905</f>
        <v>225500</v>
      </c>
      <c r="Y1905" s="2"/>
      <c r="Z1905" s="13">
        <v>50000000</v>
      </c>
      <c r="AA1905" s="1">
        <v>0</v>
      </c>
      <c r="AB1905" s="1">
        <v>0</v>
      </c>
      <c r="AC1905" s="36"/>
      <c r="AD1905" s="2"/>
    </row>
    <row r="1906" spans="1:30" s="45" customFormat="1" ht="20.100000000000001" customHeight="1" x14ac:dyDescent="0.3">
      <c r="A1906" s="1"/>
      <c r="B1906" s="1"/>
      <c r="C1906" s="1"/>
      <c r="D1906" s="1"/>
      <c r="E1906" s="1"/>
      <c r="F1906" s="1"/>
      <c r="G1906" s="1"/>
      <c r="H1906" s="138" t="s">
        <v>272</v>
      </c>
      <c r="I1906" s="2">
        <v>4</v>
      </c>
      <c r="J1906" s="36">
        <v>250</v>
      </c>
      <c r="K1906" s="13">
        <f>I1906*J1906</f>
        <v>1000</v>
      </c>
      <c r="L1906" s="1"/>
      <c r="M1906" s="1"/>
      <c r="N1906" s="1"/>
      <c r="O1906" s="35"/>
      <c r="P1906" s="1"/>
      <c r="Q1906" s="2"/>
      <c r="R1906" s="2"/>
      <c r="S1906" s="13"/>
      <c r="T1906" s="1"/>
      <c r="U1906" s="2"/>
      <c r="V1906" s="13"/>
      <c r="W1906" s="13"/>
      <c r="X1906" s="37">
        <f t="shared" si="710"/>
        <v>1000</v>
      </c>
      <c r="Y1906" s="13"/>
      <c r="Z1906" s="2"/>
      <c r="AA1906" s="13">
        <f>X1906-Z1906</f>
        <v>1000</v>
      </c>
      <c r="AB1906" s="1">
        <v>0.02</v>
      </c>
      <c r="AC1906" s="36"/>
      <c r="AD1906" s="2"/>
    </row>
    <row r="1907" spans="1:30" s="45" customFormat="1" ht="20.100000000000001" customHeight="1" x14ac:dyDescent="0.3">
      <c r="A1907" s="1"/>
      <c r="B1907" s="1"/>
      <c r="C1907" s="1"/>
      <c r="D1907" s="1"/>
      <c r="E1907" s="1"/>
      <c r="F1907" s="1"/>
      <c r="G1907" s="1"/>
      <c r="H1907" s="138"/>
      <c r="I1907" s="2"/>
      <c r="J1907" s="36"/>
      <c r="K1907" s="13"/>
      <c r="L1907" s="1">
        <v>2</v>
      </c>
      <c r="M1907" s="1" t="s">
        <v>249</v>
      </c>
      <c r="N1907" s="1" t="s">
        <v>36</v>
      </c>
      <c r="O1907" s="35" t="s">
        <v>272</v>
      </c>
      <c r="P1907" s="1">
        <v>16</v>
      </c>
      <c r="Q1907" s="2">
        <v>100</v>
      </c>
      <c r="R1907" s="2">
        <v>2450</v>
      </c>
      <c r="S1907" s="13">
        <f>P1907*R1907</f>
        <v>39200</v>
      </c>
      <c r="T1907" s="1">
        <v>10</v>
      </c>
      <c r="U1907" s="2">
        <v>10</v>
      </c>
      <c r="V1907" s="13">
        <f>S1907*U1907/100</f>
        <v>3920</v>
      </c>
      <c r="W1907" s="13">
        <f>S1907-V1907</f>
        <v>35280</v>
      </c>
      <c r="X1907" s="37">
        <f>K1907+W1907</f>
        <v>35280</v>
      </c>
      <c r="Y1907" s="13">
        <f>X1907*Q1907/100</f>
        <v>35280</v>
      </c>
      <c r="Z1907" s="13">
        <v>10000000</v>
      </c>
      <c r="AA1907" s="1">
        <v>0</v>
      </c>
      <c r="AB1907" s="1">
        <v>0</v>
      </c>
      <c r="AC1907" s="36"/>
      <c r="AD1907" s="2"/>
    </row>
    <row r="1908" spans="1:30" s="45" customFormat="1" ht="20.100000000000001" customHeight="1" x14ac:dyDescent="0.3">
      <c r="A1908" s="1"/>
      <c r="B1908" s="1" t="s">
        <v>35</v>
      </c>
      <c r="C1908" s="1">
        <v>8351</v>
      </c>
      <c r="D1908" s="1">
        <v>9</v>
      </c>
      <c r="E1908" s="1">
        <v>1</v>
      </c>
      <c r="F1908" s="1">
        <v>1</v>
      </c>
      <c r="G1908" s="1">
        <v>6</v>
      </c>
      <c r="H1908" s="138" t="s">
        <v>271</v>
      </c>
      <c r="I1908" s="2">
        <v>506</v>
      </c>
      <c r="J1908" s="36">
        <v>150</v>
      </c>
      <c r="K1908" s="13">
        <f>I1908*J1908</f>
        <v>75900</v>
      </c>
      <c r="L1908" s="1"/>
      <c r="M1908" s="1"/>
      <c r="N1908" s="1"/>
      <c r="O1908" s="1"/>
      <c r="P1908" s="1"/>
      <c r="Q1908" s="2"/>
      <c r="R1908" s="2"/>
      <c r="S1908" s="2"/>
      <c r="T1908" s="1"/>
      <c r="U1908" s="2"/>
      <c r="V1908" s="44"/>
      <c r="W1908" s="2"/>
      <c r="X1908" s="37">
        <f>K1908+W1908</f>
        <v>75900</v>
      </c>
      <c r="Y1908" s="2"/>
      <c r="Z1908" s="13">
        <v>50000000</v>
      </c>
      <c r="AA1908" s="1">
        <v>0</v>
      </c>
      <c r="AB1908" s="1">
        <v>0</v>
      </c>
      <c r="AC1908" s="36"/>
      <c r="AD1908" s="2"/>
    </row>
    <row r="1909" spans="1:30" s="45" customFormat="1" ht="20.100000000000001" customHeight="1" x14ac:dyDescent="0.3">
      <c r="A1909" s="1"/>
      <c r="B1909" s="1" t="s">
        <v>35</v>
      </c>
      <c r="C1909" s="1">
        <v>8343</v>
      </c>
      <c r="D1909" s="1">
        <v>9</v>
      </c>
      <c r="E1909" s="1">
        <v>6</v>
      </c>
      <c r="F1909" s="1">
        <v>0</v>
      </c>
      <c r="G1909" s="1">
        <v>46</v>
      </c>
      <c r="H1909" s="138" t="s">
        <v>271</v>
      </c>
      <c r="I1909" s="2">
        <v>2446</v>
      </c>
      <c r="J1909" s="36">
        <v>220</v>
      </c>
      <c r="K1909" s="13">
        <f>I1909*J1909</f>
        <v>538120</v>
      </c>
      <c r="L1909" s="1"/>
      <c r="M1909" s="1"/>
      <c r="N1909" s="1"/>
      <c r="O1909" s="1"/>
      <c r="P1909" s="1"/>
      <c r="Q1909" s="2"/>
      <c r="R1909" s="2"/>
      <c r="S1909" s="2"/>
      <c r="T1909" s="1"/>
      <c r="U1909" s="2"/>
      <c r="V1909" s="44"/>
      <c r="W1909" s="2"/>
      <c r="X1909" s="37">
        <f>K1909+W1909</f>
        <v>538120</v>
      </c>
      <c r="Y1909" s="2"/>
      <c r="Z1909" s="13">
        <v>50000000</v>
      </c>
      <c r="AA1909" s="1">
        <v>0</v>
      </c>
      <c r="AB1909" s="1">
        <v>0</v>
      </c>
      <c r="AC1909" s="36"/>
      <c r="AD1909" s="2"/>
    </row>
    <row r="1910" spans="1:30" s="46" customFormat="1" ht="20.100000000000001" customHeight="1" x14ac:dyDescent="0.3">
      <c r="A1910" s="17"/>
      <c r="B1910" s="17"/>
      <c r="C1910" s="17"/>
      <c r="D1910" s="17"/>
      <c r="E1910" s="17"/>
      <c r="F1910" s="17"/>
      <c r="G1910" s="17"/>
      <c r="H1910" s="135"/>
      <c r="I1910" s="19"/>
      <c r="J1910" s="20"/>
      <c r="K1910" s="19"/>
      <c r="L1910" s="17"/>
      <c r="M1910" s="17"/>
      <c r="N1910" s="17"/>
      <c r="O1910" s="17"/>
      <c r="P1910" s="17"/>
      <c r="Q1910" s="19"/>
      <c r="R1910" s="19"/>
      <c r="S1910" s="19"/>
      <c r="T1910" s="17"/>
      <c r="U1910" s="19"/>
      <c r="V1910" s="21"/>
      <c r="W1910" s="19"/>
      <c r="X1910" s="19"/>
      <c r="Y1910" s="19"/>
      <c r="Z1910" s="19"/>
      <c r="AA1910" s="17"/>
      <c r="AB1910" s="17"/>
      <c r="AC1910" s="20"/>
      <c r="AD1910" s="19"/>
    </row>
    <row r="1911" spans="1:30" s="45" customFormat="1" ht="20.100000000000001" customHeight="1" x14ac:dyDescent="0.3">
      <c r="A1911" s="23">
        <v>2029</v>
      </c>
      <c r="B1911" s="23" t="s">
        <v>35</v>
      </c>
      <c r="C1911" s="23">
        <v>2116</v>
      </c>
      <c r="D1911" s="23">
        <v>8</v>
      </c>
      <c r="E1911" s="23">
        <v>2</v>
      </c>
      <c r="F1911" s="23">
        <v>1</v>
      </c>
      <c r="G1911" s="23">
        <v>77</v>
      </c>
      <c r="H1911" s="134" t="s">
        <v>271</v>
      </c>
      <c r="I1911" s="7">
        <v>977</v>
      </c>
      <c r="J1911" s="8">
        <v>150</v>
      </c>
      <c r="K1911" s="10">
        <f t="shared" ref="K1911:K1915" si="711">I1911*J1911</f>
        <v>146550</v>
      </c>
      <c r="L1911" s="23"/>
      <c r="M1911" s="23"/>
      <c r="N1911" s="23"/>
      <c r="O1911" s="23"/>
      <c r="P1911" s="23"/>
      <c r="Q1911" s="7"/>
      <c r="R1911" s="7"/>
      <c r="S1911" s="7"/>
      <c r="T1911" s="23"/>
      <c r="U1911" s="7"/>
      <c r="V1911" s="11"/>
      <c r="W1911" s="7"/>
      <c r="X1911" s="37">
        <f t="shared" ref="X1911:X1914" si="712">K1911+W1911</f>
        <v>146550</v>
      </c>
      <c r="Y1911" s="7"/>
      <c r="Z1911" s="13">
        <v>50000000</v>
      </c>
      <c r="AA1911" s="1">
        <v>0</v>
      </c>
      <c r="AB1911" s="1">
        <v>0</v>
      </c>
      <c r="AC1911" s="8" t="s">
        <v>620</v>
      </c>
      <c r="AD1911" s="7"/>
    </row>
    <row r="1912" spans="1:30" s="45" customFormat="1" ht="20.100000000000001" customHeight="1" x14ac:dyDescent="0.3">
      <c r="A1912" s="1"/>
      <c r="B1912" s="1" t="s">
        <v>35</v>
      </c>
      <c r="C1912" s="1">
        <v>1957</v>
      </c>
      <c r="D1912" s="1">
        <v>8</v>
      </c>
      <c r="E1912" s="1">
        <v>2</v>
      </c>
      <c r="F1912" s="1">
        <v>3</v>
      </c>
      <c r="G1912" s="1">
        <v>42</v>
      </c>
      <c r="H1912" s="138" t="s">
        <v>271</v>
      </c>
      <c r="I1912" s="2">
        <v>1142</v>
      </c>
      <c r="J1912" s="36">
        <v>1050</v>
      </c>
      <c r="K1912" s="10">
        <f t="shared" si="711"/>
        <v>1199100</v>
      </c>
      <c r="L1912" s="1"/>
      <c r="M1912" s="1"/>
      <c r="N1912" s="1"/>
      <c r="O1912" s="1"/>
      <c r="P1912" s="1"/>
      <c r="Q1912" s="2"/>
      <c r="R1912" s="2"/>
      <c r="S1912" s="2"/>
      <c r="T1912" s="1"/>
      <c r="U1912" s="2"/>
      <c r="V1912" s="44"/>
      <c r="W1912" s="2"/>
      <c r="X1912" s="37">
        <f t="shared" si="712"/>
        <v>1199100</v>
      </c>
      <c r="Y1912" s="2"/>
      <c r="Z1912" s="13">
        <v>50000000</v>
      </c>
      <c r="AA1912" s="1">
        <v>0</v>
      </c>
      <c r="AB1912" s="1">
        <v>0</v>
      </c>
      <c r="AC1912" s="36">
        <v>0</v>
      </c>
      <c r="AD1912" s="2"/>
    </row>
    <row r="1913" spans="1:30" s="45" customFormat="1" ht="20.100000000000001" customHeight="1" x14ac:dyDescent="0.3">
      <c r="A1913" s="1"/>
      <c r="B1913" s="1" t="s">
        <v>35</v>
      </c>
      <c r="C1913" s="1">
        <v>3124</v>
      </c>
      <c r="D1913" s="1">
        <v>7</v>
      </c>
      <c r="E1913" s="1">
        <v>18</v>
      </c>
      <c r="F1913" s="1">
        <v>2</v>
      </c>
      <c r="G1913" s="1">
        <v>86</v>
      </c>
      <c r="H1913" s="138" t="s">
        <v>271</v>
      </c>
      <c r="I1913" s="2">
        <v>7486</v>
      </c>
      <c r="J1913" s="36">
        <v>490</v>
      </c>
      <c r="K1913" s="10">
        <f t="shared" si="711"/>
        <v>3668140</v>
      </c>
      <c r="L1913" s="1"/>
      <c r="M1913" s="1"/>
      <c r="N1913" s="1"/>
      <c r="O1913" s="1"/>
      <c r="P1913" s="1"/>
      <c r="Q1913" s="2"/>
      <c r="R1913" s="2"/>
      <c r="S1913" s="2"/>
      <c r="T1913" s="1"/>
      <c r="U1913" s="2"/>
      <c r="V1913" s="44"/>
      <c r="W1913" s="2"/>
      <c r="X1913" s="37">
        <f t="shared" si="712"/>
        <v>3668140</v>
      </c>
      <c r="Y1913" s="2"/>
      <c r="Z1913" s="13">
        <v>50000000</v>
      </c>
      <c r="AA1913" s="1">
        <v>0</v>
      </c>
      <c r="AB1913" s="1">
        <v>0</v>
      </c>
      <c r="AC1913" s="36">
        <v>0</v>
      </c>
      <c r="AD1913" s="2"/>
    </row>
    <row r="1914" spans="1:30" s="45" customFormat="1" ht="20.100000000000001" customHeight="1" x14ac:dyDescent="0.3">
      <c r="A1914" s="1"/>
      <c r="B1914" s="1" t="s">
        <v>35</v>
      </c>
      <c r="C1914" s="1">
        <v>1077</v>
      </c>
      <c r="D1914" s="1">
        <v>8</v>
      </c>
      <c r="E1914" s="1">
        <v>2</v>
      </c>
      <c r="F1914" s="1">
        <v>2</v>
      </c>
      <c r="G1914" s="1">
        <v>6</v>
      </c>
      <c r="H1914" s="138" t="s">
        <v>271</v>
      </c>
      <c r="I1914" s="2">
        <v>1006</v>
      </c>
      <c r="J1914" s="36">
        <v>200</v>
      </c>
      <c r="K1914" s="10">
        <f t="shared" si="711"/>
        <v>201200</v>
      </c>
      <c r="L1914" s="1"/>
      <c r="M1914" s="1"/>
      <c r="N1914" s="1"/>
      <c r="O1914" s="1"/>
      <c r="P1914" s="1"/>
      <c r="Q1914" s="2"/>
      <c r="R1914" s="2"/>
      <c r="S1914" s="2"/>
      <c r="T1914" s="1"/>
      <c r="U1914" s="2"/>
      <c r="V1914" s="44"/>
      <c r="W1914" s="2"/>
      <c r="X1914" s="37">
        <f t="shared" si="712"/>
        <v>201200</v>
      </c>
      <c r="Y1914" s="2"/>
      <c r="Z1914" s="13">
        <v>50000000</v>
      </c>
      <c r="AA1914" s="1">
        <v>0</v>
      </c>
      <c r="AB1914" s="1">
        <v>0</v>
      </c>
      <c r="AC1914" s="36">
        <v>0</v>
      </c>
      <c r="AD1914" s="2"/>
    </row>
    <row r="1915" spans="1:30" s="45" customFormat="1" ht="20.100000000000001" customHeight="1" x14ac:dyDescent="0.3">
      <c r="A1915" s="1"/>
      <c r="B1915" s="1" t="s">
        <v>35</v>
      </c>
      <c r="C1915" s="1">
        <v>1076</v>
      </c>
      <c r="D1915" s="1">
        <v>8</v>
      </c>
      <c r="E1915" s="1">
        <v>3</v>
      </c>
      <c r="F1915" s="1">
        <v>3</v>
      </c>
      <c r="G1915" s="1">
        <v>24</v>
      </c>
      <c r="H1915" s="138" t="s">
        <v>271</v>
      </c>
      <c r="I1915" s="2">
        <v>1524</v>
      </c>
      <c r="J1915" s="36">
        <v>330</v>
      </c>
      <c r="K1915" s="10">
        <f t="shared" si="711"/>
        <v>502920</v>
      </c>
      <c r="L1915" s="1"/>
      <c r="M1915" s="1"/>
      <c r="N1915" s="1"/>
      <c r="O1915" s="1"/>
      <c r="P1915" s="1"/>
      <c r="Q1915" s="2"/>
      <c r="R1915" s="2"/>
      <c r="S1915" s="2"/>
      <c r="T1915" s="1"/>
      <c r="U1915" s="2"/>
      <c r="V1915" s="44"/>
      <c r="W1915" s="2"/>
      <c r="X1915" s="37">
        <f>K1915+W1915</f>
        <v>502920</v>
      </c>
      <c r="Y1915" s="2"/>
      <c r="Z1915" s="13">
        <v>50000000</v>
      </c>
      <c r="AA1915" s="1">
        <v>0</v>
      </c>
      <c r="AB1915" s="1">
        <v>0</v>
      </c>
      <c r="AC1915" s="36">
        <v>0</v>
      </c>
      <c r="AD1915" s="2"/>
    </row>
    <row r="1916" spans="1:30" s="46" customFormat="1" ht="20.100000000000001" customHeight="1" x14ac:dyDescent="0.3">
      <c r="A1916" s="17"/>
      <c r="B1916" s="17"/>
      <c r="C1916" s="17"/>
      <c r="D1916" s="17"/>
      <c r="E1916" s="17"/>
      <c r="F1916" s="17"/>
      <c r="G1916" s="17"/>
      <c r="H1916" s="135"/>
      <c r="I1916" s="19"/>
      <c r="J1916" s="20"/>
      <c r="K1916" s="19"/>
      <c r="L1916" s="17"/>
      <c r="M1916" s="17"/>
      <c r="N1916" s="17"/>
      <c r="O1916" s="17"/>
      <c r="P1916" s="17"/>
      <c r="Q1916" s="19"/>
      <c r="R1916" s="19"/>
      <c r="S1916" s="19"/>
      <c r="T1916" s="17"/>
      <c r="U1916" s="19"/>
      <c r="V1916" s="21"/>
      <c r="W1916" s="19"/>
      <c r="X1916" s="19"/>
      <c r="Y1916" s="19"/>
      <c r="Z1916" s="19"/>
      <c r="AA1916" s="17"/>
      <c r="AB1916" s="17"/>
      <c r="AC1916" s="20"/>
      <c r="AD1916" s="19"/>
    </row>
    <row r="1917" spans="1:30" s="45" customFormat="1" ht="20.100000000000001" customHeight="1" x14ac:dyDescent="0.3">
      <c r="A1917" s="23">
        <v>2030</v>
      </c>
      <c r="B1917" s="23" t="s">
        <v>35</v>
      </c>
      <c r="C1917" s="23">
        <v>3032</v>
      </c>
      <c r="D1917" s="23">
        <v>3</v>
      </c>
      <c r="E1917" s="23">
        <v>5</v>
      </c>
      <c r="F1917" s="23">
        <v>3</v>
      </c>
      <c r="G1917" s="23">
        <v>80</v>
      </c>
      <c r="H1917" s="134" t="s">
        <v>272</v>
      </c>
      <c r="I1917" s="7">
        <v>300</v>
      </c>
      <c r="J1917" s="8">
        <v>150</v>
      </c>
      <c r="K1917" s="73">
        <f>I1917*J1917</f>
        <v>45000</v>
      </c>
      <c r="L1917" s="23">
        <v>1</v>
      </c>
      <c r="M1917" s="23" t="s">
        <v>42</v>
      </c>
      <c r="N1917" s="23" t="s">
        <v>36</v>
      </c>
      <c r="O1917" s="6" t="s">
        <v>272</v>
      </c>
      <c r="P1917" s="23">
        <v>48</v>
      </c>
      <c r="Q1917" s="7">
        <v>100</v>
      </c>
      <c r="R1917" s="7">
        <v>6750</v>
      </c>
      <c r="S1917" s="55">
        <f>P1917*R1917</f>
        <v>324000</v>
      </c>
      <c r="T1917" s="23">
        <v>19</v>
      </c>
      <c r="U1917" s="7">
        <v>28</v>
      </c>
      <c r="V1917" s="55">
        <f>S1917*U1917/100</f>
        <v>90720</v>
      </c>
      <c r="W1917" s="55">
        <f>S1917-V1917</f>
        <v>233280</v>
      </c>
      <c r="X1917" s="74">
        <f>K1917+W1917</f>
        <v>278280</v>
      </c>
      <c r="Y1917" s="55">
        <f>X1917*Q1917/100</f>
        <v>278280</v>
      </c>
      <c r="Z1917" s="13">
        <v>50000000</v>
      </c>
      <c r="AA1917" s="23">
        <v>0</v>
      </c>
      <c r="AB1917" s="23">
        <v>0</v>
      </c>
      <c r="AC1917" s="8" t="s">
        <v>621</v>
      </c>
      <c r="AD1917" s="7"/>
    </row>
    <row r="1918" spans="1:30" s="45" customFormat="1" ht="20.100000000000001" customHeight="1" x14ac:dyDescent="0.3">
      <c r="A1918" s="1"/>
      <c r="B1918" s="1"/>
      <c r="C1918" s="1"/>
      <c r="D1918" s="1"/>
      <c r="E1918" s="1"/>
      <c r="F1918" s="1"/>
      <c r="G1918" s="1"/>
      <c r="H1918" s="138" t="s">
        <v>271</v>
      </c>
      <c r="I1918" s="2">
        <v>2080</v>
      </c>
      <c r="J1918" s="36">
        <v>150</v>
      </c>
      <c r="K1918" s="73">
        <f>I1918*J1918</f>
        <v>312000</v>
      </c>
      <c r="L1918" s="1"/>
      <c r="M1918" s="1"/>
      <c r="N1918" s="1"/>
      <c r="O1918" s="1"/>
      <c r="P1918" s="1"/>
      <c r="Q1918" s="2"/>
      <c r="R1918" s="2"/>
      <c r="S1918" s="2"/>
      <c r="T1918" s="1"/>
      <c r="U1918" s="2"/>
      <c r="V1918" s="44"/>
      <c r="W1918" s="2"/>
      <c r="X1918" s="74">
        <f>K1918+W1918</f>
        <v>312000</v>
      </c>
      <c r="Y1918" s="2"/>
      <c r="Z1918" s="13">
        <v>50000000</v>
      </c>
      <c r="AA1918" s="23">
        <v>0</v>
      </c>
      <c r="AB1918" s="23">
        <v>0</v>
      </c>
      <c r="AC1918" s="36"/>
      <c r="AD1918" s="2"/>
    </row>
    <row r="1919" spans="1:30" s="46" customFormat="1" ht="20.100000000000001" customHeight="1" x14ac:dyDescent="0.3">
      <c r="A1919" s="17"/>
      <c r="B1919" s="17"/>
      <c r="C1919" s="17"/>
      <c r="D1919" s="17"/>
      <c r="E1919" s="17"/>
      <c r="F1919" s="17"/>
      <c r="G1919" s="17"/>
      <c r="H1919" s="135"/>
      <c r="I1919" s="19"/>
      <c r="J1919" s="20"/>
      <c r="K1919" s="19"/>
      <c r="L1919" s="17"/>
      <c r="M1919" s="17"/>
      <c r="N1919" s="17"/>
      <c r="O1919" s="17"/>
      <c r="P1919" s="17"/>
      <c r="Q1919" s="19"/>
      <c r="R1919" s="19"/>
      <c r="S1919" s="19"/>
      <c r="T1919" s="17"/>
      <c r="U1919" s="19"/>
      <c r="V1919" s="21"/>
      <c r="W1919" s="19"/>
      <c r="X1919" s="19"/>
      <c r="Y1919" s="19"/>
      <c r="Z1919" s="19"/>
      <c r="AA1919" s="17"/>
      <c r="AB1919" s="17"/>
      <c r="AC1919" s="20"/>
      <c r="AD1919" s="19"/>
    </row>
    <row r="1920" spans="1:30" s="45" customFormat="1" ht="20.100000000000001" customHeight="1" x14ac:dyDescent="0.3">
      <c r="A1920" s="23">
        <v>2031</v>
      </c>
      <c r="B1920" s="23" t="s">
        <v>35</v>
      </c>
      <c r="C1920" s="23">
        <v>10629</v>
      </c>
      <c r="D1920" s="23">
        <v>3</v>
      </c>
      <c r="E1920" s="23">
        <v>2</v>
      </c>
      <c r="F1920" s="23">
        <v>1</v>
      </c>
      <c r="G1920" s="23">
        <v>19</v>
      </c>
      <c r="H1920" s="134" t="s">
        <v>272</v>
      </c>
      <c r="I1920" s="7">
        <v>400</v>
      </c>
      <c r="J1920" s="8">
        <v>150</v>
      </c>
      <c r="K1920" s="10">
        <f t="shared" ref="K1920:K1921" si="713">I1920*J1920</f>
        <v>60000</v>
      </c>
      <c r="L1920" s="23">
        <v>1</v>
      </c>
      <c r="M1920" s="23" t="s">
        <v>42</v>
      </c>
      <c r="N1920" s="23" t="s">
        <v>36</v>
      </c>
      <c r="O1920" s="6" t="s">
        <v>272</v>
      </c>
      <c r="P1920" s="23">
        <v>120</v>
      </c>
      <c r="Q1920" s="7">
        <v>100</v>
      </c>
      <c r="R1920" s="7">
        <v>6750</v>
      </c>
      <c r="S1920" s="55">
        <f>P1920*R1920</f>
        <v>810000</v>
      </c>
      <c r="T1920" s="23">
        <v>16</v>
      </c>
      <c r="U1920" s="7">
        <v>22</v>
      </c>
      <c r="V1920" s="55">
        <f>S1920*U1920/100</f>
        <v>178200</v>
      </c>
      <c r="W1920" s="55">
        <f>S1920-V1920</f>
        <v>631800</v>
      </c>
      <c r="X1920" s="74">
        <f t="shared" ref="X1920:X1923" si="714">K1920+W1920</f>
        <v>691800</v>
      </c>
      <c r="Y1920" s="55">
        <f>X1920*Q1920/100</f>
        <v>691800</v>
      </c>
      <c r="Z1920" s="13">
        <v>50000000</v>
      </c>
      <c r="AA1920" s="23">
        <v>0</v>
      </c>
      <c r="AB1920" s="23">
        <v>0</v>
      </c>
      <c r="AC1920" s="8" t="s">
        <v>622</v>
      </c>
      <c r="AD1920" s="7"/>
    </row>
    <row r="1921" spans="1:30" s="45" customFormat="1" ht="20.100000000000001" customHeight="1" x14ac:dyDescent="0.3">
      <c r="A1921" s="1"/>
      <c r="B1921" s="1"/>
      <c r="C1921" s="1"/>
      <c r="D1921" s="1"/>
      <c r="E1921" s="1"/>
      <c r="F1921" s="1"/>
      <c r="G1921" s="1"/>
      <c r="H1921" s="138" t="s">
        <v>271</v>
      </c>
      <c r="I1921" s="2">
        <v>519</v>
      </c>
      <c r="J1921" s="36">
        <v>150</v>
      </c>
      <c r="K1921" s="10">
        <f t="shared" si="713"/>
        <v>77850</v>
      </c>
      <c r="L1921" s="1"/>
      <c r="M1921" s="1"/>
      <c r="N1921" s="1"/>
      <c r="O1921" s="35"/>
      <c r="P1921" s="1"/>
      <c r="Q1921" s="2"/>
      <c r="R1921" s="2"/>
      <c r="S1921" s="2"/>
      <c r="T1921" s="1"/>
      <c r="U1921" s="2"/>
      <c r="V1921" s="44"/>
      <c r="W1921" s="2"/>
      <c r="X1921" s="74">
        <f t="shared" si="714"/>
        <v>77850</v>
      </c>
      <c r="Y1921" s="2"/>
      <c r="Z1921" s="13">
        <v>50000000</v>
      </c>
      <c r="AA1921" s="23">
        <v>0</v>
      </c>
      <c r="AB1921" s="23">
        <v>0</v>
      </c>
      <c r="AC1921" s="36"/>
      <c r="AD1921" s="2"/>
    </row>
    <row r="1922" spans="1:30" s="46" customFormat="1" ht="20.100000000000001" customHeight="1" x14ac:dyDescent="0.3">
      <c r="A1922" s="17"/>
      <c r="B1922" s="17"/>
      <c r="C1922" s="17"/>
      <c r="D1922" s="17"/>
      <c r="E1922" s="17"/>
      <c r="F1922" s="17"/>
      <c r="G1922" s="17"/>
      <c r="H1922" s="135"/>
      <c r="I1922" s="19"/>
      <c r="J1922" s="20"/>
      <c r="K1922" s="19"/>
      <c r="L1922" s="17"/>
      <c r="M1922" s="17"/>
      <c r="N1922" s="17"/>
      <c r="O1922" s="18"/>
      <c r="P1922" s="17"/>
      <c r="Q1922" s="19"/>
      <c r="R1922" s="19"/>
      <c r="S1922" s="19"/>
      <c r="T1922" s="17"/>
      <c r="U1922" s="19"/>
      <c r="V1922" s="21"/>
      <c r="W1922" s="19"/>
      <c r="X1922" s="19"/>
      <c r="Y1922" s="19"/>
      <c r="Z1922" s="19"/>
      <c r="AA1922" s="17"/>
      <c r="AB1922" s="17"/>
      <c r="AC1922" s="20"/>
      <c r="AD1922" s="19"/>
    </row>
    <row r="1923" spans="1:30" s="45" customFormat="1" ht="20.100000000000001" customHeight="1" x14ac:dyDescent="0.3">
      <c r="A1923" s="23">
        <v>2032</v>
      </c>
      <c r="B1923" s="23" t="s">
        <v>35</v>
      </c>
      <c r="C1923" s="23">
        <v>8089</v>
      </c>
      <c r="D1923" s="23">
        <v>9</v>
      </c>
      <c r="E1923" s="23">
        <v>4</v>
      </c>
      <c r="F1923" s="23">
        <v>1</v>
      </c>
      <c r="G1923" s="23">
        <v>78</v>
      </c>
      <c r="H1923" s="134" t="s">
        <v>271</v>
      </c>
      <c r="I1923" s="7">
        <v>1778</v>
      </c>
      <c r="J1923" s="8">
        <v>150</v>
      </c>
      <c r="K1923" s="10">
        <f t="shared" ref="K1923" si="715">I1923*J1923</f>
        <v>266700</v>
      </c>
      <c r="L1923" s="23"/>
      <c r="M1923" s="23"/>
      <c r="N1923" s="23"/>
      <c r="O1923" s="23"/>
      <c r="P1923" s="23"/>
      <c r="Q1923" s="7"/>
      <c r="R1923" s="7"/>
      <c r="S1923" s="7"/>
      <c r="T1923" s="23"/>
      <c r="U1923" s="7"/>
      <c r="V1923" s="11"/>
      <c r="W1923" s="7"/>
      <c r="X1923" s="74">
        <f t="shared" si="714"/>
        <v>266700</v>
      </c>
      <c r="Y1923" s="7"/>
      <c r="Z1923" s="13">
        <v>50000000</v>
      </c>
      <c r="AA1923" s="23">
        <v>0</v>
      </c>
      <c r="AB1923" s="23">
        <v>0</v>
      </c>
      <c r="AC1923" s="8" t="s">
        <v>623</v>
      </c>
      <c r="AD1923" s="7"/>
    </row>
    <row r="1924" spans="1:30" s="46" customFormat="1" ht="20.100000000000001" customHeight="1" x14ac:dyDescent="0.3">
      <c r="A1924" s="24"/>
      <c r="B1924" s="24"/>
      <c r="C1924" s="24"/>
      <c r="D1924" s="24"/>
      <c r="E1924" s="24"/>
      <c r="F1924" s="24"/>
      <c r="G1924" s="24"/>
      <c r="H1924" s="136"/>
      <c r="I1924" s="26"/>
      <c r="J1924" s="27"/>
      <c r="K1924" s="26"/>
      <c r="L1924" s="24"/>
      <c r="M1924" s="24"/>
      <c r="N1924" s="24"/>
      <c r="O1924" s="24"/>
      <c r="P1924" s="24"/>
      <c r="Q1924" s="26"/>
      <c r="R1924" s="26"/>
      <c r="S1924" s="26"/>
      <c r="T1924" s="24"/>
      <c r="U1924" s="26"/>
      <c r="V1924" s="28"/>
      <c r="W1924" s="26"/>
      <c r="X1924" s="26"/>
      <c r="Y1924" s="26"/>
      <c r="Z1924" s="26"/>
      <c r="AA1924" s="24"/>
      <c r="AB1924" s="24"/>
      <c r="AC1924" s="27"/>
      <c r="AD1924" s="26"/>
    </row>
    <row r="1925" spans="1:30" s="45" customFormat="1" ht="20.100000000000001" customHeight="1" x14ac:dyDescent="0.3">
      <c r="A1925" s="23">
        <v>2033</v>
      </c>
      <c r="B1925" s="23" t="s">
        <v>35</v>
      </c>
      <c r="C1925" s="23">
        <v>185</v>
      </c>
      <c r="D1925" s="23">
        <v>7</v>
      </c>
      <c r="E1925" s="23">
        <v>5</v>
      </c>
      <c r="F1925" s="23">
        <v>1</v>
      </c>
      <c r="G1925" s="23">
        <v>61</v>
      </c>
      <c r="H1925" s="134" t="s">
        <v>271</v>
      </c>
      <c r="I1925" s="7">
        <v>2161</v>
      </c>
      <c r="J1925" s="8">
        <v>200</v>
      </c>
      <c r="K1925" s="73">
        <f t="shared" ref="K1925:K1934" si="716">I1925*J1925</f>
        <v>432200</v>
      </c>
      <c r="L1925" s="23"/>
      <c r="M1925" s="23"/>
      <c r="N1925" s="23"/>
      <c r="O1925" s="23"/>
      <c r="P1925" s="23"/>
      <c r="Q1925" s="7"/>
      <c r="R1925" s="7"/>
      <c r="S1925" s="7"/>
      <c r="T1925" s="23"/>
      <c r="U1925" s="7"/>
      <c r="V1925" s="11"/>
      <c r="W1925" s="7"/>
      <c r="X1925" s="74">
        <f t="shared" ref="X1925:X1934" si="717">K1925+W1925</f>
        <v>432200</v>
      </c>
      <c r="Y1925" s="7"/>
      <c r="Z1925" s="13">
        <v>50000000</v>
      </c>
      <c r="AA1925" s="23">
        <v>0</v>
      </c>
      <c r="AB1925" s="23">
        <v>0</v>
      </c>
      <c r="AC1925" s="8" t="s">
        <v>624</v>
      </c>
      <c r="AD1925" s="7"/>
    </row>
    <row r="1926" spans="1:30" s="45" customFormat="1" ht="20.100000000000001" customHeight="1" x14ac:dyDescent="0.3">
      <c r="A1926" s="1"/>
      <c r="B1926" s="1" t="s">
        <v>35</v>
      </c>
      <c r="C1926" s="1">
        <v>12640</v>
      </c>
      <c r="D1926" s="1">
        <v>8</v>
      </c>
      <c r="E1926" s="1">
        <v>2</v>
      </c>
      <c r="F1926" s="1">
        <v>2</v>
      </c>
      <c r="G1926" s="1">
        <v>38</v>
      </c>
      <c r="H1926" s="138" t="s">
        <v>272</v>
      </c>
      <c r="I1926" s="2">
        <v>391.25</v>
      </c>
      <c r="J1926" s="36">
        <v>250</v>
      </c>
      <c r="K1926" s="73">
        <f t="shared" si="716"/>
        <v>97812.5</v>
      </c>
      <c r="L1926" s="1">
        <v>1</v>
      </c>
      <c r="M1926" s="1" t="s">
        <v>42</v>
      </c>
      <c r="N1926" s="1" t="s">
        <v>36</v>
      </c>
      <c r="O1926" s="35" t="s">
        <v>272</v>
      </c>
      <c r="P1926" s="1">
        <v>88</v>
      </c>
      <c r="Q1926" s="2">
        <v>100</v>
      </c>
      <c r="R1926" s="2">
        <v>6750</v>
      </c>
      <c r="S1926" s="55">
        <f>P1926*R1926</f>
        <v>594000</v>
      </c>
      <c r="T1926" s="1">
        <v>35</v>
      </c>
      <c r="U1926" s="2">
        <v>60</v>
      </c>
      <c r="V1926" s="55">
        <f>S1926*U1926/100</f>
        <v>356400</v>
      </c>
      <c r="W1926" s="55">
        <f>S1926-V1926</f>
        <v>237600</v>
      </c>
      <c r="X1926" s="74">
        <f t="shared" si="717"/>
        <v>335412.5</v>
      </c>
      <c r="Y1926" s="55">
        <f>X1926*Q1926/100</f>
        <v>335412.5</v>
      </c>
      <c r="Z1926" s="13">
        <v>50000000</v>
      </c>
      <c r="AA1926" s="23">
        <v>0</v>
      </c>
      <c r="AB1926" s="23">
        <v>0</v>
      </c>
      <c r="AC1926" s="36"/>
      <c r="AD1926" s="2"/>
    </row>
    <row r="1927" spans="1:30" s="45" customFormat="1" ht="20.100000000000001" customHeight="1" x14ac:dyDescent="0.3">
      <c r="A1927" s="1"/>
      <c r="B1927" s="1"/>
      <c r="C1927" s="1"/>
      <c r="D1927" s="1"/>
      <c r="E1927" s="1"/>
      <c r="F1927" s="1"/>
      <c r="G1927" s="1"/>
      <c r="H1927" s="138" t="s">
        <v>271</v>
      </c>
      <c r="I1927" s="2">
        <v>638</v>
      </c>
      <c r="J1927" s="36">
        <v>250</v>
      </c>
      <c r="K1927" s="73">
        <f t="shared" si="716"/>
        <v>159500</v>
      </c>
      <c r="L1927" s="1"/>
      <c r="M1927" s="1"/>
      <c r="N1927" s="1"/>
      <c r="O1927" s="1"/>
      <c r="P1927" s="1"/>
      <c r="Q1927" s="2"/>
      <c r="R1927" s="2"/>
      <c r="S1927" s="2"/>
      <c r="T1927" s="1"/>
      <c r="U1927" s="2"/>
      <c r="V1927" s="44"/>
      <c r="W1927" s="2"/>
      <c r="X1927" s="74">
        <f t="shared" si="717"/>
        <v>159500</v>
      </c>
      <c r="Y1927" s="2"/>
      <c r="Z1927" s="13">
        <v>50000000</v>
      </c>
      <c r="AA1927" s="23">
        <v>0</v>
      </c>
      <c r="AB1927" s="23">
        <v>0</v>
      </c>
      <c r="AC1927" s="36"/>
      <c r="AD1927" s="2"/>
    </row>
    <row r="1928" spans="1:30" s="45" customFormat="1" ht="20.100000000000001" customHeight="1" x14ac:dyDescent="0.3">
      <c r="A1928" s="1"/>
      <c r="B1928" s="1"/>
      <c r="C1928" s="1"/>
      <c r="D1928" s="1"/>
      <c r="E1928" s="1"/>
      <c r="F1928" s="1"/>
      <c r="G1928" s="1"/>
      <c r="H1928" s="133" t="s">
        <v>273</v>
      </c>
      <c r="I1928" s="2">
        <v>8.75</v>
      </c>
      <c r="J1928" s="36">
        <v>250</v>
      </c>
      <c r="K1928" s="73">
        <f t="shared" si="716"/>
        <v>2187.5</v>
      </c>
      <c r="L1928" s="1">
        <v>2</v>
      </c>
      <c r="M1928" s="1" t="s">
        <v>42</v>
      </c>
      <c r="N1928" s="1" t="s">
        <v>36</v>
      </c>
      <c r="O1928" s="1" t="s">
        <v>273</v>
      </c>
      <c r="P1928" s="1">
        <v>32</v>
      </c>
      <c r="Q1928" s="2">
        <v>100</v>
      </c>
      <c r="R1928" s="2">
        <v>6750</v>
      </c>
      <c r="S1928" s="55">
        <f>P1928*R1928</f>
        <v>216000</v>
      </c>
      <c r="T1928" s="1">
        <v>35</v>
      </c>
      <c r="U1928" s="2">
        <v>60</v>
      </c>
      <c r="V1928" s="55">
        <f>S1928*U1928/100</f>
        <v>129600</v>
      </c>
      <c r="W1928" s="55">
        <f>S1928-V1928</f>
        <v>86400</v>
      </c>
      <c r="X1928" s="74">
        <f t="shared" si="717"/>
        <v>88587.5</v>
      </c>
      <c r="Y1928" s="2"/>
      <c r="Z1928" s="2"/>
      <c r="AA1928" s="9">
        <f>X1928-Z1928</f>
        <v>88587.5</v>
      </c>
      <c r="AB1928" s="1">
        <v>0.3</v>
      </c>
      <c r="AC1928" s="36"/>
      <c r="AD1928" s="2"/>
    </row>
    <row r="1929" spans="1:30" s="45" customFormat="1" ht="20.100000000000001" customHeight="1" x14ac:dyDescent="0.3">
      <c r="A1929" s="1"/>
      <c r="B1929" s="1" t="s">
        <v>35</v>
      </c>
      <c r="C1929" s="1">
        <v>1094</v>
      </c>
      <c r="D1929" s="1">
        <v>7</v>
      </c>
      <c r="E1929" s="1">
        <v>1</v>
      </c>
      <c r="F1929" s="1">
        <v>3</v>
      </c>
      <c r="G1929" s="1">
        <v>22</v>
      </c>
      <c r="H1929" s="138" t="s">
        <v>271</v>
      </c>
      <c r="I1929" s="2">
        <v>722</v>
      </c>
      <c r="J1929" s="36">
        <v>200</v>
      </c>
      <c r="K1929" s="73">
        <f t="shared" si="716"/>
        <v>144400</v>
      </c>
      <c r="L1929" s="1"/>
      <c r="M1929" s="1"/>
      <c r="N1929" s="1"/>
      <c r="O1929" s="1"/>
      <c r="P1929" s="1"/>
      <c r="Q1929" s="2"/>
      <c r="R1929" s="2"/>
      <c r="S1929" s="2"/>
      <c r="T1929" s="1"/>
      <c r="U1929" s="2"/>
      <c r="V1929" s="44"/>
      <c r="W1929" s="2"/>
      <c r="X1929" s="74">
        <f t="shared" si="717"/>
        <v>144400</v>
      </c>
      <c r="Y1929" s="2"/>
      <c r="Z1929" s="13">
        <v>50000000</v>
      </c>
      <c r="AA1929" s="23">
        <v>0</v>
      </c>
      <c r="AB1929" s="23">
        <v>0</v>
      </c>
      <c r="AC1929" s="36"/>
      <c r="AD1929" s="2"/>
    </row>
    <row r="1930" spans="1:30" s="46" customFormat="1" ht="20.100000000000001" customHeight="1" x14ac:dyDescent="0.3">
      <c r="A1930" s="17"/>
      <c r="B1930" s="17"/>
      <c r="C1930" s="17"/>
      <c r="D1930" s="17"/>
      <c r="E1930" s="17"/>
      <c r="F1930" s="17"/>
      <c r="G1930" s="17"/>
      <c r="H1930" s="135"/>
      <c r="I1930" s="19"/>
      <c r="J1930" s="20"/>
      <c r="K1930" s="19"/>
      <c r="L1930" s="17"/>
      <c r="M1930" s="17"/>
      <c r="N1930" s="17"/>
      <c r="O1930" s="17"/>
      <c r="P1930" s="17"/>
      <c r="Q1930" s="19"/>
      <c r="R1930" s="19"/>
      <c r="S1930" s="19"/>
      <c r="T1930" s="17"/>
      <c r="U1930" s="19"/>
      <c r="V1930" s="21"/>
      <c r="W1930" s="19"/>
      <c r="X1930" s="19"/>
      <c r="Y1930" s="19"/>
      <c r="Z1930" s="19"/>
      <c r="AA1930" s="17"/>
      <c r="AB1930" s="17"/>
      <c r="AC1930" s="20"/>
      <c r="AD1930" s="19"/>
    </row>
    <row r="1931" spans="1:30" s="45" customFormat="1" ht="20.100000000000001" customHeight="1" x14ac:dyDescent="0.3">
      <c r="A1931" s="23">
        <v>2034</v>
      </c>
      <c r="B1931" s="23" t="s">
        <v>35</v>
      </c>
      <c r="C1931" s="23">
        <v>1709</v>
      </c>
      <c r="D1931" s="23">
        <v>7</v>
      </c>
      <c r="E1931" s="23">
        <v>3</v>
      </c>
      <c r="F1931" s="23">
        <v>2</v>
      </c>
      <c r="G1931" s="23">
        <v>5</v>
      </c>
      <c r="H1931" s="134" t="s">
        <v>271</v>
      </c>
      <c r="I1931" s="7">
        <v>1405</v>
      </c>
      <c r="J1931" s="8">
        <v>150</v>
      </c>
      <c r="K1931" s="73">
        <f t="shared" si="716"/>
        <v>210750</v>
      </c>
      <c r="L1931" s="23"/>
      <c r="M1931" s="23"/>
      <c r="N1931" s="23"/>
      <c r="O1931" s="23"/>
      <c r="P1931" s="23"/>
      <c r="Q1931" s="7"/>
      <c r="R1931" s="7"/>
      <c r="S1931" s="7"/>
      <c r="T1931" s="23"/>
      <c r="U1931" s="7"/>
      <c r="V1931" s="11"/>
      <c r="W1931" s="7"/>
      <c r="X1931" s="74">
        <f t="shared" si="717"/>
        <v>210750</v>
      </c>
      <c r="Y1931" s="7"/>
      <c r="Z1931" s="13">
        <v>50000000</v>
      </c>
      <c r="AA1931" s="23">
        <v>0</v>
      </c>
      <c r="AB1931" s="23">
        <v>0</v>
      </c>
      <c r="AC1931" s="8" t="s">
        <v>625</v>
      </c>
      <c r="AD1931" s="7"/>
    </row>
    <row r="1932" spans="1:30" s="45" customFormat="1" ht="20.100000000000001" customHeight="1" x14ac:dyDescent="0.3">
      <c r="A1932" s="1"/>
      <c r="B1932" s="1" t="s">
        <v>35</v>
      </c>
      <c r="C1932" s="1">
        <v>1132</v>
      </c>
      <c r="D1932" s="1">
        <v>7</v>
      </c>
      <c r="E1932" s="1">
        <v>5</v>
      </c>
      <c r="F1932" s="1">
        <v>0</v>
      </c>
      <c r="G1932" s="1">
        <v>89</v>
      </c>
      <c r="H1932" s="138" t="s">
        <v>272</v>
      </c>
      <c r="I1932" s="2">
        <v>145</v>
      </c>
      <c r="J1932" s="36">
        <v>150</v>
      </c>
      <c r="K1932" s="73">
        <f t="shared" si="716"/>
        <v>21750</v>
      </c>
      <c r="L1932" s="1">
        <v>1</v>
      </c>
      <c r="M1932" s="1" t="s">
        <v>42</v>
      </c>
      <c r="N1932" s="1" t="s">
        <v>51</v>
      </c>
      <c r="O1932" s="35" t="s">
        <v>272</v>
      </c>
      <c r="P1932" s="1">
        <v>81</v>
      </c>
      <c r="Q1932" s="2">
        <v>100</v>
      </c>
      <c r="R1932" s="2">
        <v>6750</v>
      </c>
      <c r="S1932" s="55">
        <f>P1932*R1932</f>
        <v>546750</v>
      </c>
      <c r="T1932" s="1">
        <v>60</v>
      </c>
      <c r="U1932" s="2">
        <v>85</v>
      </c>
      <c r="V1932" s="55">
        <f>S1932*U1932/100</f>
        <v>464737.5</v>
      </c>
      <c r="W1932" s="55">
        <f>S1932-V1932</f>
        <v>82012.5</v>
      </c>
      <c r="X1932" s="74">
        <f t="shared" si="717"/>
        <v>103762.5</v>
      </c>
      <c r="Y1932" s="55">
        <f>X1932*Q1932/100</f>
        <v>103762.5</v>
      </c>
      <c r="Z1932" s="13">
        <v>50000000</v>
      </c>
      <c r="AA1932" s="23">
        <v>0</v>
      </c>
      <c r="AB1932" s="23">
        <v>0</v>
      </c>
      <c r="AC1932" s="36"/>
      <c r="AD1932" s="2"/>
    </row>
    <row r="1933" spans="1:30" s="45" customFormat="1" ht="20.100000000000001" customHeight="1" x14ac:dyDescent="0.3">
      <c r="A1933" s="1"/>
      <c r="B1933" s="1"/>
      <c r="C1933" s="1"/>
      <c r="D1933" s="1"/>
      <c r="E1933" s="1"/>
      <c r="F1933" s="1"/>
      <c r="G1933" s="1"/>
      <c r="H1933" s="138" t="s">
        <v>271</v>
      </c>
      <c r="I1933" s="2">
        <v>1800</v>
      </c>
      <c r="J1933" s="36">
        <v>150</v>
      </c>
      <c r="K1933" s="73">
        <f t="shared" si="716"/>
        <v>270000</v>
      </c>
      <c r="L1933" s="1"/>
      <c r="M1933" s="1"/>
      <c r="N1933" s="1"/>
      <c r="O1933" s="1"/>
      <c r="P1933" s="1"/>
      <c r="Q1933" s="2"/>
      <c r="R1933" s="2"/>
      <c r="S1933" s="2"/>
      <c r="T1933" s="1"/>
      <c r="U1933" s="2"/>
      <c r="V1933" s="44"/>
      <c r="W1933" s="2"/>
      <c r="X1933" s="74">
        <f t="shared" si="717"/>
        <v>270000</v>
      </c>
      <c r="Y1933" s="2"/>
      <c r="Z1933" s="13">
        <v>50000000</v>
      </c>
      <c r="AA1933" s="23">
        <v>0</v>
      </c>
      <c r="AB1933" s="23">
        <v>0</v>
      </c>
      <c r="AC1933" s="36"/>
      <c r="AD1933" s="2"/>
    </row>
    <row r="1934" spans="1:30" s="45" customFormat="1" ht="20.100000000000001" customHeight="1" x14ac:dyDescent="0.3">
      <c r="A1934" s="1"/>
      <c r="B1934" s="1"/>
      <c r="C1934" s="1"/>
      <c r="D1934" s="1"/>
      <c r="E1934" s="1"/>
      <c r="F1934" s="1"/>
      <c r="G1934" s="1"/>
      <c r="H1934" s="138" t="s">
        <v>272</v>
      </c>
      <c r="I1934" s="2">
        <v>144</v>
      </c>
      <c r="J1934" s="36">
        <v>150</v>
      </c>
      <c r="K1934" s="73">
        <f t="shared" si="716"/>
        <v>21600</v>
      </c>
      <c r="L1934" s="1"/>
      <c r="M1934" s="1"/>
      <c r="N1934" s="1"/>
      <c r="O1934" s="35"/>
      <c r="P1934" s="1"/>
      <c r="Q1934" s="2"/>
      <c r="R1934" s="2"/>
      <c r="S1934" s="2"/>
      <c r="T1934" s="1"/>
      <c r="U1934" s="2"/>
      <c r="V1934" s="44"/>
      <c r="W1934" s="2"/>
      <c r="X1934" s="74">
        <f t="shared" si="717"/>
        <v>21600</v>
      </c>
      <c r="Y1934" s="2"/>
      <c r="Z1934" s="2"/>
      <c r="AA1934" s="9">
        <f>X1934-Z1934</f>
        <v>21600</v>
      </c>
      <c r="AB1934" s="1">
        <v>0.02</v>
      </c>
      <c r="AC1934" s="36"/>
      <c r="AD1934" s="2"/>
    </row>
    <row r="1935" spans="1:30" s="46" customFormat="1" ht="20.100000000000001" customHeight="1" x14ac:dyDescent="0.3">
      <c r="A1935" s="1"/>
      <c r="B1935" s="1"/>
      <c r="C1935" s="1"/>
      <c r="D1935" s="1"/>
      <c r="E1935" s="1"/>
      <c r="F1935" s="1"/>
      <c r="G1935" s="1"/>
      <c r="H1935" s="133"/>
      <c r="I1935" s="2"/>
      <c r="J1935" s="36"/>
      <c r="K1935" s="2"/>
      <c r="L1935" s="1">
        <v>2</v>
      </c>
      <c r="M1935" s="1" t="s">
        <v>42</v>
      </c>
      <c r="N1935" s="1" t="s">
        <v>36</v>
      </c>
      <c r="O1935" s="35" t="s">
        <v>272</v>
      </c>
      <c r="P1935" s="1">
        <v>54</v>
      </c>
      <c r="Q1935" s="2">
        <v>100</v>
      </c>
      <c r="R1935" s="2">
        <v>6750</v>
      </c>
      <c r="S1935" s="9">
        <f>P1935*R1935</f>
        <v>364500</v>
      </c>
      <c r="T1935" s="1">
        <v>3</v>
      </c>
      <c r="U1935" s="2">
        <v>3</v>
      </c>
      <c r="V1935" s="9">
        <f>S1935*U1935/100</f>
        <v>10935</v>
      </c>
      <c r="W1935" s="9">
        <f>S1935-V1935</f>
        <v>353565</v>
      </c>
      <c r="X1935" s="12">
        <f>K1935+W1935</f>
        <v>353565</v>
      </c>
      <c r="Y1935" s="9">
        <f>X1935*Q1935/100</f>
        <v>353565</v>
      </c>
      <c r="Z1935" s="13">
        <v>10000000</v>
      </c>
      <c r="AA1935" s="23">
        <v>0</v>
      </c>
      <c r="AB1935" s="23">
        <v>0</v>
      </c>
      <c r="AC1935" s="36"/>
      <c r="AD1935" s="2"/>
    </row>
    <row r="1936" spans="1:30" s="64" customFormat="1" ht="20.100000000000001" customHeight="1" x14ac:dyDescent="0.3">
      <c r="A1936" s="17"/>
      <c r="B1936" s="17"/>
      <c r="C1936" s="17"/>
      <c r="D1936" s="17"/>
      <c r="E1936" s="17"/>
      <c r="F1936" s="17"/>
      <c r="G1936" s="17"/>
      <c r="H1936" s="132"/>
      <c r="I1936" s="19"/>
      <c r="J1936" s="20"/>
      <c r="K1936" s="19"/>
      <c r="L1936" s="17"/>
      <c r="M1936" s="17"/>
      <c r="N1936" s="17"/>
      <c r="O1936" s="18"/>
      <c r="P1936" s="17"/>
      <c r="Q1936" s="19"/>
      <c r="R1936" s="19"/>
      <c r="S1936" s="63"/>
      <c r="T1936" s="17"/>
      <c r="U1936" s="19"/>
      <c r="V1936" s="63"/>
      <c r="W1936" s="63"/>
      <c r="X1936" s="56"/>
      <c r="Y1936" s="63"/>
      <c r="Z1936" s="63"/>
      <c r="AA1936" s="17"/>
      <c r="AB1936" s="17"/>
      <c r="AC1936" s="20"/>
      <c r="AD1936" s="19"/>
    </row>
    <row r="1937" spans="1:30" s="45" customFormat="1" ht="20.100000000000001" customHeight="1" x14ac:dyDescent="0.3">
      <c r="A1937" s="23">
        <v>2035</v>
      </c>
      <c r="B1937" s="23" t="s">
        <v>35</v>
      </c>
      <c r="C1937" s="23">
        <v>10506</v>
      </c>
      <c r="D1937" s="23">
        <v>1</v>
      </c>
      <c r="E1937" s="23">
        <v>0</v>
      </c>
      <c r="F1937" s="23">
        <v>0</v>
      </c>
      <c r="G1937" s="23">
        <v>54</v>
      </c>
      <c r="H1937" s="134" t="s">
        <v>271</v>
      </c>
      <c r="I1937" s="7">
        <v>54</v>
      </c>
      <c r="J1937" s="8">
        <v>150</v>
      </c>
      <c r="K1937" s="10">
        <f t="shared" ref="K1937:K1940" si="718">I1937*J1937</f>
        <v>8100</v>
      </c>
      <c r="L1937" s="23"/>
      <c r="M1937" s="23"/>
      <c r="N1937" s="23"/>
      <c r="O1937" s="23"/>
      <c r="P1937" s="23"/>
      <c r="Q1937" s="7"/>
      <c r="R1937" s="7"/>
      <c r="S1937" s="7"/>
      <c r="T1937" s="23"/>
      <c r="U1937" s="7"/>
      <c r="V1937" s="11"/>
      <c r="W1937" s="7"/>
      <c r="X1937" s="37">
        <f t="shared" ref="X1937:X1940" si="719">K1937+W1937</f>
        <v>8100</v>
      </c>
      <c r="Y1937" s="7"/>
      <c r="Z1937" s="13">
        <v>50000000</v>
      </c>
      <c r="AA1937" s="23">
        <v>0</v>
      </c>
      <c r="AB1937" s="23">
        <v>0</v>
      </c>
      <c r="AC1937" s="8" t="s">
        <v>39</v>
      </c>
      <c r="AD1937" s="7"/>
    </row>
    <row r="1938" spans="1:30" s="45" customFormat="1" ht="20.100000000000001" customHeight="1" x14ac:dyDescent="0.3">
      <c r="A1938" s="1"/>
      <c r="B1938" s="1" t="s">
        <v>35</v>
      </c>
      <c r="C1938" s="1">
        <v>10006</v>
      </c>
      <c r="D1938" s="1">
        <v>1</v>
      </c>
      <c r="E1938" s="1">
        <v>7</v>
      </c>
      <c r="F1938" s="1">
        <v>0</v>
      </c>
      <c r="G1938" s="1">
        <v>82</v>
      </c>
      <c r="H1938" s="138" t="s">
        <v>271</v>
      </c>
      <c r="I1938" s="2">
        <v>2882</v>
      </c>
      <c r="J1938" s="36">
        <v>220</v>
      </c>
      <c r="K1938" s="10">
        <f t="shared" si="718"/>
        <v>634040</v>
      </c>
      <c r="L1938" s="1"/>
      <c r="M1938" s="1"/>
      <c r="N1938" s="1"/>
      <c r="O1938" s="1"/>
      <c r="P1938" s="1"/>
      <c r="Q1938" s="2"/>
      <c r="R1938" s="2"/>
      <c r="S1938" s="2"/>
      <c r="T1938" s="1"/>
      <c r="U1938" s="2"/>
      <c r="V1938" s="44"/>
      <c r="W1938" s="2"/>
      <c r="X1938" s="37">
        <f t="shared" si="719"/>
        <v>634040</v>
      </c>
      <c r="Y1938" s="2"/>
      <c r="Z1938" s="13">
        <v>50000000</v>
      </c>
      <c r="AA1938" s="23">
        <v>0</v>
      </c>
      <c r="AB1938" s="23">
        <v>0</v>
      </c>
      <c r="AC1938" s="36">
        <v>0</v>
      </c>
      <c r="AD1938" s="2"/>
    </row>
    <row r="1939" spans="1:30" s="45" customFormat="1" ht="20.100000000000001" customHeight="1" x14ac:dyDescent="0.3">
      <c r="A1939" s="1"/>
      <c r="B1939" s="1" t="s">
        <v>35</v>
      </c>
      <c r="C1939" s="1">
        <v>2721</v>
      </c>
      <c r="D1939" s="1">
        <v>1</v>
      </c>
      <c r="E1939" s="1">
        <v>13</v>
      </c>
      <c r="F1939" s="1">
        <v>0</v>
      </c>
      <c r="G1939" s="1">
        <v>37</v>
      </c>
      <c r="H1939" s="138" t="s">
        <v>271</v>
      </c>
      <c r="I1939" s="2">
        <v>5237</v>
      </c>
      <c r="J1939" s="36">
        <v>210</v>
      </c>
      <c r="K1939" s="10">
        <f t="shared" si="718"/>
        <v>1099770</v>
      </c>
      <c r="L1939" s="1"/>
      <c r="M1939" s="1"/>
      <c r="N1939" s="1"/>
      <c r="O1939" s="1"/>
      <c r="P1939" s="1"/>
      <c r="Q1939" s="2"/>
      <c r="R1939" s="2"/>
      <c r="S1939" s="2"/>
      <c r="T1939" s="1"/>
      <c r="U1939" s="2"/>
      <c r="V1939" s="44"/>
      <c r="W1939" s="2"/>
      <c r="X1939" s="37">
        <f t="shared" si="719"/>
        <v>1099770</v>
      </c>
      <c r="Y1939" s="2"/>
      <c r="Z1939" s="13">
        <v>50000000</v>
      </c>
      <c r="AA1939" s="23">
        <v>0</v>
      </c>
      <c r="AB1939" s="23">
        <v>0</v>
      </c>
      <c r="AC1939" s="36">
        <v>0</v>
      </c>
      <c r="AD1939" s="2"/>
    </row>
    <row r="1940" spans="1:30" s="45" customFormat="1" ht="20.100000000000001" customHeight="1" x14ac:dyDescent="0.3">
      <c r="A1940" s="1"/>
      <c r="B1940" s="1" t="s">
        <v>35</v>
      </c>
      <c r="C1940" s="1">
        <v>13541</v>
      </c>
      <c r="D1940" s="1">
        <v>1</v>
      </c>
      <c r="E1940" s="1">
        <v>6</v>
      </c>
      <c r="F1940" s="1">
        <v>0</v>
      </c>
      <c r="G1940" s="1">
        <v>0</v>
      </c>
      <c r="H1940" s="138" t="s">
        <v>271</v>
      </c>
      <c r="I1940" s="2">
        <v>2400</v>
      </c>
      <c r="J1940" s="36">
        <v>150</v>
      </c>
      <c r="K1940" s="10">
        <f t="shared" si="718"/>
        <v>360000</v>
      </c>
      <c r="L1940" s="1"/>
      <c r="M1940" s="1"/>
      <c r="N1940" s="1"/>
      <c r="O1940" s="1"/>
      <c r="P1940" s="1"/>
      <c r="Q1940" s="2"/>
      <c r="R1940" s="2"/>
      <c r="S1940" s="2"/>
      <c r="T1940" s="1"/>
      <c r="U1940" s="2"/>
      <c r="V1940" s="44"/>
      <c r="W1940" s="2"/>
      <c r="X1940" s="37">
        <f t="shared" si="719"/>
        <v>360000</v>
      </c>
      <c r="Y1940" s="2"/>
      <c r="Z1940" s="13">
        <v>50000000</v>
      </c>
      <c r="AA1940" s="23">
        <v>0</v>
      </c>
      <c r="AB1940" s="23">
        <v>0</v>
      </c>
      <c r="AC1940" s="36">
        <v>0</v>
      </c>
      <c r="AD1940" s="2"/>
    </row>
    <row r="1941" spans="1:30" s="46" customFormat="1" ht="20.100000000000001" customHeight="1" x14ac:dyDescent="0.3">
      <c r="A1941" s="17"/>
      <c r="B1941" s="17"/>
      <c r="C1941" s="17"/>
      <c r="D1941" s="17"/>
      <c r="E1941" s="17"/>
      <c r="F1941" s="17"/>
      <c r="G1941" s="17"/>
      <c r="H1941" s="135"/>
      <c r="I1941" s="19"/>
      <c r="J1941" s="20"/>
      <c r="K1941" s="19"/>
      <c r="L1941" s="17"/>
      <c r="M1941" s="17"/>
      <c r="N1941" s="17"/>
      <c r="O1941" s="17"/>
      <c r="P1941" s="17"/>
      <c r="Q1941" s="19"/>
      <c r="R1941" s="19"/>
      <c r="S1941" s="19"/>
      <c r="T1941" s="17"/>
      <c r="U1941" s="19"/>
      <c r="V1941" s="21"/>
      <c r="W1941" s="19"/>
      <c r="X1941" s="19"/>
      <c r="Y1941" s="19"/>
      <c r="Z1941" s="19"/>
      <c r="AA1941" s="17"/>
      <c r="AB1941" s="17"/>
      <c r="AC1941" s="20"/>
      <c r="AD1941" s="19"/>
    </row>
    <row r="1942" spans="1:30" s="45" customFormat="1" ht="20.100000000000001" customHeight="1" x14ac:dyDescent="0.3">
      <c r="A1942" s="23">
        <v>2036</v>
      </c>
      <c r="B1942" s="23" t="s">
        <v>35</v>
      </c>
      <c r="C1942" s="23">
        <v>13412</v>
      </c>
      <c r="D1942" s="23">
        <v>3</v>
      </c>
      <c r="E1942" s="23">
        <v>5</v>
      </c>
      <c r="F1942" s="23">
        <v>0</v>
      </c>
      <c r="G1942" s="23">
        <v>66</v>
      </c>
      <c r="H1942" s="134" t="s">
        <v>271</v>
      </c>
      <c r="I1942" s="7">
        <v>2066</v>
      </c>
      <c r="J1942" s="8">
        <v>150</v>
      </c>
      <c r="K1942" s="10">
        <f t="shared" ref="K1942" si="720">I1942*J1942</f>
        <v>309900</v>
      </c>
      <c r="L1942" s="23"/>
      <c r="M1942" s="23"/>
      <c r="N1942" s="23"/>
      <c r="O1942" s="23"/>
      <c r="P1942" s="23"/>
      <c r="Q1942" s="7"/>
      <c r="R1942" s="7"/>
      <c r="S1942" s="7"/>
      <c r="T1942" s="23"/>
      <c r="U1942" s="7"/>
      <c r="V1942" s="11"/>
      <c r="W1942" s="7"/>
      <c r="X1942" s="37">
        <f t="shared" ref="X1942" si="721">K1942+W1942</f>
        <v>309900</v>
      </c>
      <c r="Y1942" s="7"/>
      <c r="Z1942" s="13">
        <v>50000000</v>
      </c>
      <c r="AA1942" s="23">
        <v>0</v>
      </c>
      <c r="AB1942" s="23">
        <v>0</v>
      </c>
      <c r="AC1942" s="8" t="s">
        <v>626</v>
      </c>
      <c r="AD1942" s="7"/>
    </row>
    <row r="1943" spans="1:30" s="46" customFormat="1" ht="20.100000000000001" customHeight="1" x14ac:dyDescent="0.3">
      <c r="A1943" s="24"/>
      <c r="B1943" s="24"/>
      <c r="C1943" s="24"/>
      <c r="D1943" s="24"/>
      <c r="E1943" s="24"/>
      <c r="F1943" s="24"/>
      <c r="G1943" s="24"/>
      <c r="H1943" s="136"/>
      <c r="I1943" s="26"/>
      <c r="J1943" s="27"/>
      <c r="K1943" s="26"/>
      <c r="L1943" s="24"/>
      <c r="M1943" s="24"/>
      <c r="N1943" s="24"/>
      <c r="O1943" s="24"/>
      <c r="P1943" s="24"/>
      <c r="Q1943" s="26"/>
      <c r="R1943" s="26"/>
      <c r="S1943" s="26"/>
      <c r="T1943" s="24"/>
      <c r="U1943" s="26"/>
      <c r="V1943" s="28"/>
      <c r="W1943" s="26"/>
      <c r="X1943" s="26"/>
      <c r="Y1943" s="26"/>
      <c r="Z1943" s="26"/>
      <c r="AA1943" s="24"/>
      <c r="AB1943" s="24"/>
      <c r="AC1943" s="27"/>
      <c r="AD1943" s="26"/>
    </row>
    <row r="1944" spans="1:30" s="45" customFormat="1" ht="20.100000000000001" customHeight="1" x14ac:dyDescent="0.3">
      <c r="A1944" s="23">
        <v>2037</v>
      </c>
      <c r="B1944" s="23" t="s">
        <v>35</v>
      </c>
      <c r="C1944" s="23">
        <v>3438</v>
      </c>
      <c r="D1944" s="23">
        <v>5</v>
      </c>
      <c r="E1944" s="23">
        <v>3</v>
      </c>
      <c r="F1944" s="23">
        <v>1</v>
      </c>
      <c r="G1944" s="23">
        <v>30</v>
      </c>
      <c r="H1944" s="134" t="s">
        <v>271</v>
      </c>
      <c r="I1944" s="7">
        <v>1330</v>
      </c>
      <c r="J1944" s="8">
        <v>250</v>
      </c>
      <c r="K1944" s="10">
        <f t="shared" ref="K1944" si="722">I1944*J1944</f>
        <v>332500</v>
      </c>
      <c r="L1944" s="23"/>
      <c r="M1944" s="23"/>
      <c r="N1944" s="23"/>
      <c r="O1944" s="23"/>
      <c r="P1944" s="23"/>
      <c r="Q1944" s="7"/>
      <c r="R1944" s="7"/>
      <c r="S1944" s="7"/>
      <c r="T1944" s="23"/>
      <c r="U1944" s="7"/>
      <c r="V1944" s="11"/>
      <c r="W1944" s="7"/>
      <c r="X1944" s="37">
        <f t="shared" ref="X1944" si="723">K1944+W1944</f>
        <v>332500</v>
      </c>
      <c r="Y1944" s="7"/>
      <c r="Z1944" s="13">
        <v>50000000</v>
      </c>
      <c r="AA1944" s="23">
        <v>0</v>
      </c>
      <c r="AB1944" s="23">
        <v>0</v>
      </c>
      <c r="AC1944" s="8" t="s">
        <v>627</v>
      </c>
      <c r="AD1944" s="7"/>
    </row>
    <row r="1945" spans="1:30" s="46" customFormat="1" ht="20.100000000000001" customHeight="1" x14ac:dyDescent="0.3">
      <c r="A1945" s="24"/>
      <c r="B1945" s="24"/>
      <c r="C1945" s="24"/>
      <c r="D1945" s="24"/>
      <c r="E1945" s="24"/>
      <c r="F1945" s="24"/>
      <c r="G1945" s="24"/>
      <c r="H1945" s="136"/>
      <c r="I1945" s="26"/>
      <c r="J1945" s="27"/>
      <c r="K1945" s="26"/>
      <c r="L1945" s="24"/>
      <c r="M1945" s="24"/>
      <c r="N1945" s="24"/>
      <c r="O1945" s="24"/>
      <c r="P1945" s="24"/>
      <c r="Q1945" s="26"/>
      <c r="R1945" s="26"/>
      <c r="S1945" s="26"/>
      <c r="T1945" s="24"/>
      <c r="U1945" s="26"/>
      <c r="V1945" s="28"/>
      <c r="W1945" s="26"/>
      <c r="X1945" s="26"/>
      <c r="Y1945" s="26"/>
      <c r="Z1945" s="26"/>
      <c r="AA1945" s="24"/>
      <c r="AB1945" s="24"/>
      <c r="AC1945" s="27"/>
      <c r="AD1945" s="26"/>
    </row>
    <row r="1946" spans="1:30" s="45" customFormat="1" ht="20.100000000000001" customHeight="1" x14ac:dyDescent="0.3">
      <c r="A1946" s="23">
        <v>2038</v>
      </c>
      <c r="B1946" s="23" t="s">
        <v>35</v>
      </c>
      <c r="C1946" s="23">
        <v>7822</v>
      </c>
      <c r="D1946" s="23">
        <v>9</v>
      </c>
      <c r="E1946" s="23">
        <v>8</v>
      </c>
      <c r="F1946" s="23">
        <v>2</v>
      </c>
      <c r="G1946" s="23">
        <v>18</v>
      </c>
      <c r="H1946" s="134" t="s">
        <v>271</v>
      </c>
      <c r="I1946" s="7">
        <v>3418</v>
      </c>
      <c r="J1946" s="8">
        <v>150</v>
      </c>
      <c r="K1946" s="73">
        <f t="shared" ref="K1946:K1957" si="724">I1946*J1946</f>
        <v>512700</v>
      </c>
      <c r="L1946" s="23"/>
      <c r="M1946" s="23"/>
      <c r="N1946" s="23"/>
      <c r="O1946" s="23"/>
      <c r="P1946" s="23"/>
      <c r="Q1946" s="7"/>
      <c r="R1946" s="7"/>
      <c r="S1946" s="40"/>
      <c r="T1946" s="23"/>
      <c r="U1946" s="7"/>
      <c r="V1946" s="75"/>
      <c r="W1946" s="40"/>
      <c r="X1946" s="74">
        <f>K1946+W1946</f>
        <v>512700</v>
      </c>
      <c r="Y1946" s="7"/>
      <c r="Z1946" s="13">
        <v>50000000</v>
      </c>
      <c r="AA1946" s="23">
        <v>0</v>
      </c>
      <c r="AB1946" s="23">
        <v>0</v>
      </c>
      <c r="AC1946" s="8" t="s">
        <v>628</v>
      </c>
      <c r="AD1946" s="7"/>
    </row>
    <row r="1947" spans="1:30" s="45" customFormat="1" ht="20.100000000000001" customHeight="1" x14ac:dyDescent="0.3">
      <c r="A1947" s="1"/>
      <c r="B1947" s="1" t="s">
        <v>35</v>
      </c>
      <c r="C1947" s="1">
        <v>1903</v>
      </c>
      <c r="D1947" s="1">
        <v>2</v>
      </c>
      <c r="E1947" s="1">
        <v>2</v>
      </c>
      <c r="F1947" s="1">
        <v>2</v>
      </c>
      <c r="G1947" s="1">
        <v>95</v>
      </c>
      <c r="H1947" s="138" t="s">
        <v>272</v>
      </c>
      <c r="I1947" s="2">
        <v>295</v>
      </c>
      <c r="J1947" s="36">
        <v>150</v>
      </c>
      <c r="K1947" s="73">
        <f t="shared" si="724"/>
        <v>44250</v>
      </c>
      <c r="L1947" s="1">
        <v>1</v>
      </c>
      <c r="M1947" s="1" t="s">
        <v>42</v>
      </c>
      <c r="N1947" s="1" t="s">
        <v>50</v>
      </c>
      <c r="O1947" s="35" t="s">
        <v>272</v>
      </c>
      <c r="P1947" s="1">
        <v>81</v>
      </c>
      <c r="Q1947" s="2">
        <v>100</v>
      </c>
      <c r="R1947" s="2">
        <v>6750</v>
      </c>
      <c r="S1947" s="55">
        <f>P1947*R1947</f>
        <v>546750</v>
      </c>
      <c r="T1947" s="1">
        <v>40</v>
      </c>
      <c r="U1947" s="2">
        <v>93</v>
      </c>
      <c r="V1947" s="55">
        <f>S1947*U1947/100</f>
        <v>508477.5</v>
      </c>
      <c r="W1947" s="55">
        <f>S1947-V1947</f>
        <v>38272.5</v>
      </c>
      <c r="X1947" s="74">
        <f>K1947+W1947</f>
        <v>82522.5</v>
      </c>
      <c r="Y1947" s="55">
        <f>X1947*Q1947/100</f>
        <v>82522.5</v>
      </c>
      <c r="Z1947" s="13">
        <v>50000000</v>
      </c>
      <c r="AA1947" s="23">
        <v>0</v>
      </c>
      <c r="AB1947" s="23">
        <v>0</v>
      </c>
      <c r="AC1947" s="36">
        <v>0</v>
      </c>
      <c r="AD1947" s="2"/>
    </row>
    <row r="1948" spans="1:30" s="45" customFormat="1" ht="20.100000000000001" customHeight="1" x14ac:dyDescent="0.3">
      <c r="A1948" s="1"/>
      <c r="B1948" s="1"/>
      <c r="C1948" s="1"/>
      <c r="D1948" s="1"/>
      <c r="E1948" s="1"/>
      <c r="F1948" s="1"/>
      <c r="G1948" s="1"/>
      <c r="H1948" s="138" t="s">
        <v>271</v>
      </c>
      <c r="I1948" s="2">
        <v>800</v>
      </c>
      <c r="J1948" s="36">
        <v>150</v>
      </c>
      <c r="K1948" s="73">
        <f t="shared" si="724"/>
        <v>120000</v>
      </c>
      <c r="L1948" s="1"/>
      <c r="M1948" s="1"/>
      <c r="N1948" s="1"/>
      <c r="O1948" s="1"/>
      <c r="P1948" s="1"/>
      <c r="Q1948" s="2"/>
      <c r="R1948" s="2"/>
      <c r="S1948" s="7"/>
      <c r="T1948" s="1"/>
      <c r="U1948" s="2"/>
      <c r="V1948" s="11"/>
      <c r="W1948" s="7"/>
      <c r="X1948" s="74">
        <f>K1948+W1948</f>
        <v>120000</v>
      </c>
      <c r="Y1948" s="2"/>
      <c r="Z1948" s="13">
        <v>50000000</v>
      </c>
      <c r="AA1948" s="23">
        <v>0</v>
      </c>
      <c r="AB1948" s="23">
        <v>0</v>
      </c>
      <c r="AC1948" s="36"/>
      <c r="AD1948" s="2"/>
    </row>
    <row r="1949" spans="1:30" s="45" customFormat="1" ht="20.100000000000001" customHeight="1" x14ac:dyDescent="0.3">
      <c r="A1949" s="1"/>
      <c r="B1949" s="1" t="s">
        <v>35</v>
      </c>
      <c r="C1949" s="1">
        <v>1982</v>
      </c>
      <c r="D1949" s="1">
        <v>2</v>
      </c>
      <c r="E1949" s="1">
        <v>2</v>
      </c>
      <c r="F1949" s="1">
        <v>1</v>
      </c>
      <c r="G1949" s="1">
        <v>87</v>
      </c>
      <c r="H1949" s="138" t="s">
        <v>271</v>
      </c>
      <c r="I1949" s="2">
        <v>987</v>
      </c>
      <c r="J1949" s="36">
        <v>150</v>
      </c>
      <c r="K1949" s="73">
        <f t="shared" si="724"/>
        <v>148050</v>
      </c>
      <c r="L1949" s="1"/>
      <c r="M1949" s="1"/>
      <c r="N1949" s="1"/>
      <c r="O1949" s="1"/>
      <c r="P1949" s="1"/>
      <c r="Q1949" s="2"/>
      <c r="R1949" s="2"/>
      <c r="S1949" s="2"/>
      <c r="T1949" s="1"/>
      <c r="U1949" s="2"/>
      <c r="V1949" s="44"/>
      <c r="W1949" s="2"/>
      <c r="X1949" s="74">
        <f>K1949+W1949</f>
        <v>148050</v>
      </c>
      <c r="Y1949" s="2"/>
      <c r="Z1949" s="13">
        <v>50000000</v>
      </c>
      <c r="AA1949" s="23">
        <v>0</v>
      </c>
      <c r="AB1949" s="23">
        <v>0</v>
      </c>
      <c r="AC1949" s="36">
        <v>0</v>
      </c>
      <c r="AD1949" s="2"/>
    </row>
    <row r="1950" spans="1:30" s="45" customFormat="1" ht="20.100000000000001" customHeight="1" x14ac:dyDescent="0.3">
      <c r="A1950" s="1"/>
      <c r="B1950" s="1" t="s">
        <v>35</v>
      </c>
      <c r="C1950" s="1">
        <v>1826</v>
      </c>
      <c r="D1950" s="1">
        <v>2</v>
      </c>
      <c r="E1950" s="1">
        <v>1</v>
      </c>
      <c r="F1950" s="1">
        <v>3</v>
      </c>
      <c r="G1950" s="1">
        <v>46</v>
      </c>
      <c r="H1950" s="138" t="s">
        <v>271</v>
      </c>
      <c r="I1950" s="2">
        <v>746</v>
      </c>
      <c r="J1950" s="36">
        <v>150</v>
      </c>
      <c r="K1950" s="73">
        <f t="shared" si="724"/>
        <v>111900</v>
      </c>
      <c r="L1950" s="1"/>
      <c r="M1950" s="1"/>
      <c r="N1950" s="1"/>
      <c r="O1950" s="1"/>
      <c r="P1950" s="1"/>
      <c r="Q1950" s="2"/>
      <c r="R1950" s="2"/>
      <c r="S1950" s="2"/>
      <c r="T1950" s="1"/>
      <c r="U1950" s="2"/>
      <c r="V1950" s="44"/>
      <c r="W1950" s="2"/>
      <c r="X1950" s="74">
        <f>K1950+W1950</f>
        <v>111900</v>
      </c>
      <c r="Y1950" s="2"/>
      <c r="Z1950" s="13">
        <v>50000000</v>
      </c>
      <c r="AA1950" s="23">
        <v>0</v>
      </c>
      <c r="AB1950" s="23">
        <v>0</v>
      </c>
      <c r="AC1950" s="36">
        <v>0</v>
      </c>
      <c r="AD1950" s="2"/>
    </row>
    <row r="1951" spans="1:30" s="46" customFormat="1" ht="20.100000000000001" customHeight="1" x14ac:dyDescent="0.3">
      <c r="A1951" s="17"/>
      <c r="B1951" s="17"/>
      <c r="C1951" s="17"/>
      <c r="D1951" s="17"/>
      <c r="E1951" s="17"/>
      <c r="F1951" s="17"/>
      <c r="G1951" s="17"/>
      <c r="H1951" s="135"/>
      <c r="I1951" s="19"/>
      <c r="J1951" s="20"/>
      <c r="K1951" s="19"/>
      <c r="L1951" s="17"/>
      <c r="M1951" s="17"/>
      <c r="N1951" s="17"/>
      <c r="O1951" s="17"/>
      <c r="P1951" s="17"/>
      <c r="Q1951" s="19"/>
      <c r="R1951" s="19"/>
      <c r="S1951" s="19"/>
      <c r="T1951" s="17"/>
      <c r="U1951" s="19"/>
      <c r="V1951" s="21"/>
      <c r="W1951" s="19"/>
      <c r="X1951" s="19"/>
      <c r="Y1951" s="19"/>
      <c r="Z1951" s="19"/>
      <c r="AA1951" s="17"/>
      <c r="AB1951" s="17"/>
      <c r="AC1951" s="20"/>
      <c r="AD1951" s="19"/>
    </row>
    <row r="1952" spans="1:30" s="45" customFormat="1" ht="20.100000000000001" customHeight="1" x14ac:dyDescent="0.3">
      <c r="A1952" s="23">
        <v>2039</v>
      </c>
      <c r="B1952" s="23" t="s">
        <v>35</v>
      </c>
      <c r="C1952" s="23">
        <v>13971</v>
      </c>
      <c r="D1952" s="23">
        <v>8</v>
      </c>
      <c r="E1952" s="23">
        <v>3</v>
      </c>
      <c r="F1952" s="23">
        <v>1</v>
      </c>
      <c r="G1952" s="23">
        <v>15</v>
      </c>
      <c r="H1952" s="134" t="s">
        <v>271</v>
      </c>
      <c r="I1952" s="7">
        <v>1315</v>
      </c>
      <c r="J1952" s="8">
        <v>150</v>
      </c>
      <c r="K1952" s="73">
        <f t="shared" si="724"/>
        <v>197250</v>
      </c>
      <c r="L1952" s="23"/>
      <c r="M1952" s="23"/>
      <c r="N1952" s="23"/>
      <c r="O1952" s="23"/>
      <c r="P1952" s="23"/>
      <c r="Q1952" s="7"/>
      <c r="R1952" s="7"/>
      <c r="S1952" s="7"/>
      <c r="T1952" s="23"/>
      <c r="U1952" s="7"/>
      <c r="V1952" s="75"/>
      <c r="W1952" s="7"/>
      <c r="X1952" s="74">
        <f t="shared" ref="X1952:X1957" si="725">K1952+W1952</f>
        <v>197250</v>
      </c>
      <c r="Y1952" s="2"/>
      <c r="Z1952" s="13">
        <v>50000000</v>
      </c>
      <c r="AA1952" s="23">
        <v>0</v>
      </c>
      <c r="AB1952" s="23">
        <v>0</v>
      </c>
      <c r="AC1952" s="8" t="s">
        <v>629</v>
      </c>
      <c r="AD1952" s="7"/>
    </row>
    <row r="1953" spans="1:30" s="45" customFormat="1" ht="20.100000000000001" customHeight="1" x14ac:dyDescent="0.3">
      <c r="A1953" s="1"/>
      <c r="B1953" s="1" t="s">
        <v>35</v>
      </c>
      <c r="C1953" s="1">
        <v>373</v>
      </c>
      <c r="D1953" s="1">
        <v>8</v>
      </c>
      <c r="E1953" s="1">
        <v>3</v>
      </c>
      <c r="F1953" s="1">
        <v>0</v>
      </c>
      <c r="G1953" s="1">
        <v>51</v>
      </c>
      <c r="H1953" s="138" t="s">
        <v>272</v>
      </c>
      <c r="I1953" s="2">
        <v>126</v>
      </c>
      <c r="J1953" s="36">
        <v>150</v>
      </c>
      <c r="K1953" s="73">
        <f t="shared" si="724"/>
        <v>18900</v>
      </c>
      <c r="L1953" s="1">
        <v>1</v>
      </c>
      <c r="M1953" s="1" t="s">
        <v>42</v>
      </c>
      <c r="N1953" s="1" t="s">
        <v>51</v>
      </c>
      <c r="O1953" s="35" t="s">
        <v>272</v>
      </c>
      <c r="P1953" s="1">
        <v>72</v>
      </c>
      <c r="Q1953" s="2">
        <v>100</v>
      </c>
      <c r="R1953" s="2">
        <v>6750</v>
      </c>
      <c r="S1953" s="55">
        <f>P1953*R1953</f>
        <v>486000</v>
      </c>
      <c r="T1953" s="1">
        <v>30</v>
      </c>
      <c r="U1953" s="2">
        <v>85</v>
      </c>
      <c r="V1953" s="55">
        <f>S1953*U1953/100</f>
        <v>413100</v>
      </c>
      <c r="W1953" s="55">
        <f>S1953-V1953</f>
        <v>72900</v>
      </c>
      <c r="X1953" s="74">
        <f t="shared" si="725"/>
        <v>91800</v>
      </c>
      <c r="Y1953" s="55">
        <f>X1953*Q1953/100</f>
        <v>91800</v>
      </c>
      <c r="Z1953" s="13">
        <v>50000000</v>
      </c>
      <c r="AA1953" s="23">
        <v>0</v>
      </c>
      <c r="AB1953" s="23">
        <v>0</v>
      </c>
      <c r="AC1953" s="36"/>
      <c r="AD1953" s="2"/>
    </row>
    <row r="1954" spans="1:30" s="45" customFormat="1" ht="20.100000000000001" customHeight="1" x14ac:dyDescent="0.3">
      <c r="A1954" s="1"/>
      <c r="B1954" s="1"/>
      <c r="C1954" s="1"/>
      <c r="D1954" s="1"/>
      <c r="E1954" s="1"/>
      <c r="F1954" s="1"/>
      <c r="G1954" s="1"/>
      <c r="H1954" s="138" t="s">
        <v>271</v>
      </c>
      <c r="I1954" s="2">
        <v>1000</v>
      </c>
      <c r="J1954" s="36">
        <v>150</v>
      </c>
      <c r="K1954" s="73">
        <f t="shared" si="724"/>
        <v>150000</v>
      </c>
      <c r="L1954" s="1"/>
      <c r="M1954" s="1"/>
      <c r="N1954" s="1"/>
      <c r="O1954" s="1"/>
      <c r="P1954" s="1"/>
      <c r="Q1954" s="2"/>
      <c r="R1954" s="2"/>
      <c r="S1954" s="2"/>
      <c r="T1954" s="1"/>
      <c r="U1954" s="2"/>
      <c r="V1954" s="11"/>
      <c r="W1954" s="2"/>
      <c r="X1954" s="74">
        <f t="shared" si="725"/>
        <v>150000</v>
      </c>
      <c r="Y1954" s="2"/>
      <c r="Z1954" s="13">
        <v>50000000</v>
      </c>
      <c r="AA1954" s="23">
        <v>0</v>
      </c>
      <c r="AB1954" s="23">
        <v>0</v>
      </c>
      <c r="AC1954" s="36"/>
      <c r="AD1954" s="2"/>
    </row>
    <row r="1955" spans="1:30" s="45" customFormat="1" ht="20.100000000000001" customHeight="1" x14ac:dyDescent="0.3">
      <c r="A1955" s="1"/>
      <c r="B1955" s="1"/>
      <c r="C1955" s="1"/>
      <c r="D1955" s="1"/>
      <c r="E1955" s="1"/>
      <c r="F1955" s="1"/>
      <c r="G1955" s="1"/>
      <c r="H1955" s="138" t="s">
        <v>272</v>
      </c>
      <c r="I1955" s="2">
        <v>125</v>
      </c>
      <c r="J1955" s="36">
        <v>150</v>
      </c>
      <c r="K1955" s="73">
        <f t="shared" si="724"/>
        <v>18750</v>
      </c>
      <c r="L1955" s="1"/>
      <c r="M1955" s="1"/>
      <c r="N1955" s="1"/>
      <c r="O1955" s="35"/>
      <c r="P1955" s="1"/>
      <c r="Q1955" s="2"/>
      <c r="R1955" s="2"/>
      <c r="S1955" s="2"/>
      <c r="T1955" s="1"/>
      <c r="U1955" s="2"/>
      <c r="V1955" s="44"/>
      <c r="W1955" s="2"/>
      <c r="X1955" s="74">
        <f t="shared" si="725"/>
        <v>18750</v>
      </c>
      <c r="Y1955" s="51"/>
      <c r="Z1955" s="51"/>
      <c r="AA1955" s="9">
        <f>X1955-Z1955</f>
        <v>18750</v>
      </c>
      <c r="AB1955" s="53">
        <v>0.02</v>
      </c>
      <c r="AC1955" s="36"/>
      <c r="AD1955" s="2"/>
    </row>
    <row r="1956" spans="1:30" s="45" customFormat="1" ht="20.100000000000001" customHeight="1" x14ac:dyDescent="0.3">
      <c r="A1956" s="1"/>
      <c r="B1956" s="1"/>
      <c r="C1956" s="1"/>
      <c r="D1956" s="1"/>
      <c r="E1956" s="1"/>
      <c r="F1956" s="1"/>
      <c r="G1956" s="1"/>
      <c r="H1956" s="138"/>
      <c r="I1956" s="2"/>
      <c r="J1956" s="36"/>
      <c r="K1956" s="40"/>
      <c r="L1956" s="1">
        <v>2</v>
      </c>
      <c r="M1956" s="1" t="s">
        <v>42</v>
      </c>
      <c r="N1956" s="1" t="s">
        <v>51</v>
      </c>
      <c r="O1956" s="35" t="s">
        <v>272</v>
      </c>
      <c r="P1956" s="1">
        <v>54</v>
      </c>
      <c r="Q1956" s="2">
        <v>100</v>
      </c>
      <c r="R1956" s="2">
        <v>6750</v>
      </c>
      <c r="S1956" s="55">
        <f>P1956*R1956</f>
        <v>364500</v>
      </c>
      <c r="T1956" s="1">
        <v>20</v>
      </c>
      <c r="U1956" s="2">
        <v>75</v>
      </c>
      <c r="V1956" s="55">
        <f>S1956*U1956/100</f>
        <v>273375</v>
      </c>
      <c r="W1956" s="55">
        <f>S1956-V1956</f>
        <v>91125</v>
      </c>
      <c r="X1956" s="74">
        <f t="shared" si="725"/>
        <v>91125</v>
      </c>
      <c r="Y1956" s="55">
        <f>X1956*Q1956/100</f>
        <v>91125</v>
      </c>
      <c r="Z1956" s="55">
        <v>10000000</v>
      </c>
      <c r="AA1956" s="39">
        <v>0</v>
      </c>
      <c r="AB1956" s="39">
        <v>0</v>
      </c>
      <c r="AC1956" s="36"/>
      <c r="AD1956" s="2"/>
    </row>
    <row r="1957" spans="1:30" s="45" customFormat="1" ht="20.100000000000001" customHeight="1" x14ac:dyDescent="0.3">
      <c r="A1957" s="1"/>
      <c r="B1957" s="1" t="s">
        <v>35</v>
      </c>
      <c r="C1957" s="1">
        <v>153</v>
      </c>
      <c r="D1957" s="1">
        <v>4</v>
      </c>
      <c r="E1957" s="1">
        <v>5</v>
      </c>
      <c r="F1957" s="1">
        <v>0</v>
      </c>
      <c r="G1957" s="1">
        <v>7</v>
      </c>
      <c r="H1957" s="138" t="s">
        <v>271</v>
      </c>
      <c r="I1957" s="2">
        <v>2007</v>
      </c>
      <c r="J1957" s="36">
        <v>150</v>
      </c>
      <c r="K1957" s="73">
        <f t="shared" si="724"/>
        <v>301050</v>
      </c>
      <c r="L1957" s="1"/>
      <c r="M1957" s="1"/>
      <c r="N1957" s="1"/>
      <c r="O1957" s="1"/>
      <c r="P1957" s="1"/>
      <c r="Q1957" s="2"/>
      <c r="R1957" s="2"/>
      <c r="S1957" s="2"/>
      <c r="T1957" s="1"/>
      <c r="U1957" s="2"/>
      <c r="V1957" s="44"/>
      <c r="W1957" s="2"/>
      <c r="X1957" s="74">
        <f t="shared" si="725"/>
        <v>301050</v>
      </c>
      <c r="Y1957" s="7"/>
      <c r="Z1957" s="9">
        <v>50000000</v>
      </c>
      <c r="AA1957" s="23">
        <v>0</v>
      </c>
      <c r="AB1957" s="23">
        <v>0</v>
      </c>
      <c r="AC1957" s="36"/>
      <c r="AD1957" s="2"/>
    </row>
    <row r="1958" spans="1:30" s="46" customFormat="1" ht="20.100000000000001" customHeight="1" x14ac:dyDescent="0.3">
      <c r="A1958" s="17"/>
      <c r="B1958" s="17"/>
      <c r="C1958" s="17"/>
      <c r="D1958" s="17"/>
      <c r="E1958" s="17"/>
      <c r="F1958" s="17"/>
      <c r="G1958" s="17"/>
      <c r="H1958" s="135"/>
      <c r="I1958" s="19"/>
      <c r="J1958" s="20"/>
      <c r="K1958" s="19"/>
      <c r="L1958" s="17"/>
      <c r="M1958" s="17"/>
      <c r="N1958" s="17"/>
      <c r="O1958" s="17"/>
      <c r="P1958" s="17"/>
      <c r="Q1958" s="19"/>
      <c r="R1958" s="19"/>
      <c r="S1958" s="19"/>
      <c r="T1958" s="17"/>
      <c r="U1958" s="19"/>
      <c r="V1958" s="21"/>
      <c r="W1958" s="19"/>
      <c r="X1958" s="19"/>
      <c r="Y1958" s="19"/>
      <c r="Z1958" s="19"/>
      <c r="AA1958" s="17"/>
      <c r="AB1958" s="17"/>
      <c r="AC1958" s="20"/>
      <c r="AD1958" s="19"/>
    </row>
    <row r="1959" spans="1:30" s="45" customFormat="1" ht="20.100000000000001" customHeight="1" x14ac:dyDescent="0.3">
      <c r="A1959" s="23">
        <v>2040</v>
      </c>
      <c r="B1959" s="23" t="s">
        <v>35</v>
      </c>
      <c r="C1959" s="23">
        <v>1941</v>
      </c>
      <c r="D1959" s="23">
        <v>6</v>
      </c>
      <c r="E1959" s="23">
        <v>5</v>
      </c>
      <c r="F1959" s="23">
        <v>2</v>
      </c>
      <c r="G1959" s="23">
        <v>80</v>
      </c>
      <c r="H1959" s="134" t="s">
        <v>271</v>
      </c>
      <c r="I1959" s="7">
        <v>2280</v>
      </c>
      <c r="J1959" s="8">
        <v>150</v>
      </c>
      <c r="K1959" s="10">
        <f t="shared" ref="K1959" si="726">I1959*J1959</f>
        <v>342000</v>
      </c>
      <c r="L1959" s="23"/>
      <c r="M1959" s="23"/>
      <c r="N1959" s="23"/>
      <c r="O1959" s="23"/>
      <c r="P1959" s="23"/>
      <c r="Q1959" s="7"/>
      <c r="R1959" s="7"/>
      <c r="S1959" s="7"/>
      <c r="T1959" s="23"/>
      <c r="U1959" s="7"/>
      <c r="V1959" s="11"/>
      <c r="W1959" s="7"/>
      <c r="X1959" s="37">
        <f t="shared" ref="X1959:X1972" si="727">K1959+W1959</f>
        <v>342000</v>
      </c>
      <c r="Y1959" s="7"/>
      <c r="Z1959" s="13">
        <v>50000000</v>
      </c>
      <c r="AA1959" s="1">
        <v>0</v>
      </c>
      <c r="AB1959" s="1">
        <v>0</v>
      </c>
      <c r="AC1959" s="8" t="s">
        <v>39</v>
      </c>
      <c r="AD1959" s="7"/>
    </row>
    <row r="1960" spans="1:30" s="46" customFormat="1" ht="20.100000000000001" customHeight="1" x14ac:dyDescent="0.3">
      <c r="A1960" s="24"/>
      <c r="B1960" s="24"/>
      <c r="C1960" s="24"/>
      <c r="D1960" s="24"/>
      <c r="E1960" s="24"/>
      <c r="F1960" s="24"/>
      <c r="G1960" s="24"/>
      <c r="H1960" s="136"/>
      <c r="I1960" s="26"/>
      <c r="J1960" s="27"/>
      <c r="K1960" s="26"/>
      <c r="L1960" s="24"/>
      <c r="M1960" s="24"/>
      <c r="N1960" s="24"/>
      <c r="O1960" s="24"/>
      <c r="P1960" s="24"/>
      <c r="Q1960" s="26"/>
      <c r="R1960" s="26"/>
      <c r="S1960" s="26"/>
      <c r="T1960" s="24"/>
      <c r="U1960" s="26"/>
      <c r="V1960" s="28"/>
      <c r="W1960" s="26"/>
      <c r="X1960" s="26"/>
      <c r="Y1960" s="26"/>
      <c r="Z1960" s="26"/>
      <c r="AA1960" s="24"/>
      <c r="AB1960" s="24"/>
      <c r="AC1960" s="27"/>
      <c r="AD1960" s="26"/>
    </row>
    <row r="1961" spans="1:30" s="45" customFormat="1" ht="20.100000000000001" customHeight="1" x14ac:dyDescent="0.3">
      <c r="A1961" s="23">
        <v>2041</v>
      </c>
      <c r="B1961" s="23" t="s">
        <v>35</v>
      </c>
      <c r="C1961" s="23">
        <v>3109</v>
      </c>
      <c r="D1961" s="23">
        <v>3</v>
      </c>
      <c r="E1961" s="23">
        <v>18</v>
      </c>
      <c r="F1961" s="23">
        <v>2</v>
      </c>
      <c r="G1961" s="23">
        <v>95</v>
      </c>
      <c r="H1961" s="134" t="s">
        <v>272</v>
      </c>
      <c r="I1961" s="7">
        <v>120</v>
      </c>
      <c r="J1961" s="8">
        <v>200</v>
      </c>
      <c r="K1961" s="73">
        <f>I1961*J1961</f>
        <v>24000</v>
      </c>
      <c r="L1961" s="23">
        <v>1</v>
      </c>
      <c r="M1961" s="23" t="s">
        <v>42</v>
      </c>
      <c r="N1961" s="23" t="s">
        <v>36</v>
      </c>
      <c r="O1961" s="6" t="s">
        <v>272</v>
      </c>
      <c r="P1961" s="29">
        <v>54</v>
      </c>
      <c r="Q1961" s="31">
        <v>100</v>
      </c>
      <c r="R1961" s="31">
        <v>6750</v>
      </c>
      <c r="S1961" s="33">
        <f>P1961*R1961</f>
        <v>364500</v>
      </c>
      <c r="T1961" s="29">
        <v>40</v>
      </c>
      <c r="U1961" s="31">
        <v>70</v>
      </c>
      <c r="V1961" s="33">
        <f>S1961*U1961/100</f>
        <v>255150</v>
      </c>
      <c r="W1961" s="33">
        <f>S1961-V1961</f>
        <v>109350</v>
      </c>
      <c r="X1961" s="34">
        <f t="shared" si="727"/>
        <v>133350</v>
      </c>
      <c r="Y1961" s="33">
        <f>X1961*Q1961/100</f>
        <v>133350</v>
      </c>
      <c r="Z1961" s="33">
        <v>50000000</v>
      </c>
      <c r="AA1961" s="29">
        <v>0</v>
      </c>
      <c r="AB1961" s="29">
        <v>0</v>
      </c>
      <c r="AC1961" s="8" t="s">
        <v>630</v>
      </c>
      <c r="AD1961" s="7"/>
    </row>
    <row r="1962" spans="1:30" s="45" customFormat="1" ht="20.100000000000001" customHeight="1" x14ac:dyDescent="0.3">
      <c r="A1962" s="1"/>
      <c r="B1962" s="1"/>
      <c r="C1962" s="1"/>
      <c r="D1962" s="1"/>
      <c r="E1962" s="1"/>
      <c r="F1962" s="1"/>
      <c r="G1962" s="1"/>
      <c r="H1962" s="138" t="s">
        <v>271</v>
      </c>
      <c r="I1962" s="2">
        <v>7095</v>
      </c>
      <c r="J1962" s="36">
        <v>200</v>
      </c>
      <c r="K1962" s="73">
        <f>I1962*J1962</f>
        <v>1419000</v>
      </c>
      <c r="L1962" s="1"/>
      <c r="M1962" s="1"/>
      <c r="N1962" s="1"/>
      <c r="O1962" s="1"/>
      <c r="P1962" s="1"/>
      <c r="Q1962" s="2"/>
      <c r="R1962" s="2"/>
      <c r="S1962" s="2"/>
      <c r="T1962" s="1"/>
      <c r="U1962" s="2"/>
      <c r="V1962" s="44"/>
      <c r="W1962" s="2"/>
      <c r="X1962" s="37">
        <f t="shared" si="727"/>
        <v>1419000</v>
      </c>
      <c r="Y1962" s="2"/>
      <c r="Z1962" s="13">
        <v>50000000</v>
      </c>
      <c r="AA1962" s="1">
        <v>0</v>
      </c>
      <c r="AB1962" s="1">
        <v>0</v>
      </c>
      <c r="AC1962" s="36"/>
      <c r="AD1962" s="2"/>
    </row>
    <row r="1963" spans="1:30" s="45" customFormat="1" ht="20.100000000000001" customHeight="1" x14ac:dyDescent="0.3">
      <c r="A1963" s="1"/>
      <c r="B1963" s="1"/>
      <c r="C1963" s="1"/>
      <c r="D1963" s="1"/>
      <c r="E1963" s="1"/>
      <c r="F1963" s="1"/>
      <c r="G1963" s="1"/>
      <c r="H1963" s="138" t="s">
        <v>272</v>
      </c>
      <c r="I1963" s="2">
        <v>130</v>
      </c>
      <c r="J1963" s="36">
        <v>200</v>
      </c>
      <c r="K1963" s="73">
        <f>I1963*J1963</f>
        <v>26000</v>
      </c>
      <c r="L1963" s="1"/>
      <c r="M1963" s="1"/>
      <c r="N1963" s="1"/>
      <c r="O1963" s="35"/>
      <c r="P1963" s="1"/>
      <c r="Q1963" s="2"/>
      <c r="R1963" s="2"/>
      <c r="S1963" s="2"/>
      <c r="T1963" s="1"/>
      <c r="U1963" s="2"/>
      <c r="V1963" s="44"/>
      <c r="W1963" s="2"/>
      <c r="X1963" s="37">
        <f t="shared" si="727"/>
        <v>26000</v>
      </c>
      <c r="Y1963" s="2"/>
      <c r="Z1963" s="2"/>
      <c r="AA1963" s="13">
        <f>X1963-Z1963</f>
        <v>26000</v>
      </c>
      <c r="AB1963" s="1">
        <v>0.02</v>
      </c>
      <c r="AC1963" s="36"/>
      <c r="AD1963" s="2"/>
    </row>
    <row r="1964" spans="1:30" s="45" customFormat="1" ht="20.100000000000001" customHeight="1" x14ac:dyDescent="0.3">
      <c r="A1964" s="1"/>
      <c r="B1964" s="1"/>
      <c r="C1964" s="1"/>
      <c r="D1964" s="1"/>
      <c r="E1964" s="1"/>
      <c r="F1964" s="1"/>
      <c r="G1964" s="1"/>
      <c r="H1964" s="138"/>
      <c r="I1964" s="2"/>
      <c r="J1964" s="36"/>
      <c r="K1964" s="2"/>
      <c r="L1964" s="1">
        <v>2</v>
      </c>
      <c r="M1964" s="1" t="s">
        <v>42</v>
      </c>
      <c r="N1964" s="1" t="s">
        <v>36</v>
      </c>
      <c r="O1964" s="35" t="s">
        <v>272</v>
      </c>
      <c r="P1964" s="1">
        <v>33</v>
      </c>
      <c r="Q1964" s="2">
        <v>100</v>
      </c>
      <c r="R1964" s="2">
        <v>6750</v>
      </c>
      <c r="S1964" s="13">
        <f>P1964*R1964</f>
        <v>222750</v>
      </c>
      <c r="T1964" s="1">
        <v>13</v>
      </c>
      <c r="U1964" s="2">
        <v>16</v>
      </c>
      <c r="V1964" s="13">
        <f>S1964*U1964/100</f>
        <v>35640</v>
      </c>
      <c r="W1964" s="13">
        <f>S1964-V1964</f>
        <v>187110</v>
      </c>
      <c r="X1964" s="37">
        <f t="shared" si="727"/>
        <v>187110</v>
      </c>
      <c r="Y1964" s="13">
        <f>X1964*Q1964/100</f>
        <v>187110</v>
      </c>
      <c r="Z1964" s="13">
        <v>10000000</v>
      </c>
      <c r="AA1964" s="1">
        <v>0</v>
      </c>
      <c r="AB1964" s="1">
        <v>0</v>
      </c>
      <c r="AC1964" s="36"/>
      <c r="AD1964" s="2"/>
    </row>
    <row r="1965" spans="1:30" s="45" customFormat="1" ht="20.100000000000001" customHeight="1" x14ac:dyDescent="0.3">
      <c r="A1965" s="1"/>
      <c r="B1965" s="1"/>
      <c r="C1965" s="1"/>
      <c r="D1965" s="1"/>
      <c r="E1965" s="1"/>
      <c r="F1965" s="1"/>
      <c r="G1965" s="1"/>
      <c r="H1965" s="138" t="s">
        <v>272</v>
      </c>
      <c r="I1965" s="2">
        <v>150</v>
      </c>
      <c r="J1965" s="36">
        <v>200</v>
      </c>
      <c r="K1965" s="73">
        <f>I1965*J1965</f>
        <v>30000</v>
      </c>
      <c r="L1965" s="1"/>
      <c r="M1965" s="1"/>
      <c r="N1965" s="1"/>
      <c r="O1965" s="35"/>
      <c r="P1965" s="1"/>
      <c r="Q1965" s="2"/>
      <c r="R1965" s="2"/>
      <c r="S1965" s="2"/>
      <c r="T1965" s="1"/>
      <c r="U1965" s="2"/>
      <c r="V1965" s="44"/>
      <c r="W1965" s="2"/>
      <c r="X1965" s="37">
        <f t="shared" si="727"/>
        <v>30000</v>
      </c>
      <c r="Y1965" s="2"/>
      <c r="Z1965" s="2"/>
      <c r="AA1965" s="13">
        <f>X1965-Z1965</f>
        <v>30000</v>
      </c>
      <c r="AB1965" s="1">
        <v>0.02</v>
      </c>
      <c r="AC1965" s="36"/>
      <c r="AD1965" s="2"/>
    </row>
    <row r="1966" spans="1:30" s="45" customFormat="1" ht="20.100000000000001" customHeight="1" x14ac:dyDescent="0.3">
      <c r="A1966" s="1"/>
      <c r="B1966" s="1"/>
      <c r="C1966" s="1"/>
      <c r="D1966" s="1"/>
      <c r="E1966" s="1"/>
      <c r="F1966" s="1"/>
      <c r="G1966" s="1"/>
      <c r="H1966" s="138"/>
      <c r="I1966" s="2"/>
      <c r="J1966" s="36"/>
      <c r="K1966" s="2"/>
      <c r="L1966" s="1">
        <v>3</v>
      </c>
      <c r="M1966" s="1" t="s">
        <v>42</v>
      </c>
      <c r="N1966" s="1" t="s">
        <v>36</v>
      </c>
      <c r="O1966" s="35" t="s">
        <v>272</v>
      </c>
      <c r="P1966" s="1">
        <v>35</v>
      </c>
      <c r="Q1966" s="2">
        <v>100</v>
      </c>
      <c r="R1966" s="2">
        <v>6750</v>
      </c>
      <c r="S1966" s="13">
        <f>P1966*R1966</f>
        <v>236250</v>
      </c>
      <c r="T1966" s="1">
        <v>5</v>
      </c>
      <c r="U1966" s="2">
        <v>5</v>
      </c>
      <c r="V1966" s="13">
        <f>S1966*U1966/100</f>
        <v>11812.5</v>
      </c>
      <c r="W1966" s="13">
        <f>S1966-V1966</f>
        <v>224437.5</v>
      </c>
      <c r="X1966" s="37">
        <f t="shared" si="727"/>
        <v>224437.5</v>
      </c>
      <c r="Y1966" s="13">
        <f>X1966*Q1966/100</f>
        <v>224437.5</v>
      </c>
      <c r="Z1966" s="13">
        <v>10000000</v>
      </c>
      <c r="AA1966" s="1">
        <v>0</v>
      </c>
      <c r="AB1966" s="1">
        <v>0</v>
      </c>
      <c r="AC1966" s="36"/>
      <c r="AD1966" s="2"/>
    </row>
    <row r="1967" spans="1:30" s="46" customFormat="1" ht="20.100000000000001" customHeight="1" x14ac:dyDescent="0.3">
      <c r="A1967" s="17"/>
      <c r="B1967" s="17"/>
      <c r="C1967" s="17"/>
      <c r="D1967" s="17"/>
      <c r="E1967" s="17"/>
      <c r="F1967" s="17"/>
      <c r="G1967" s="17"/>
      <c r="H1967" s="135"/>
      <c r="I1967" s="19"/>
      <c r="J1967" s="20"/>
      <c r="K1967" s="19"/>
      <c r="L1967" s="17"/>
      <c r="M1967" s="17"/>
      <c r="N1967" s="17"/>
      <c r="O1967" s="17"/>
      <c r="P1967" s="17"/>
      <c r="Q1967" s="19"/>
      <c r="R1967" s="19"/>
      <c r="S1967" s="19"/>
      <c r="T1967" s="17"/>
      <c r="U1967" s="19"/>
      <c r="V1967" s="21"/>
      <c r="W1967" s="19"/>
      <c r="X1967" s="19"/>
      <c r="Y1967" s="19"/>
      <c r="Z1967" s="19"/>
      <c r="AA1967" s="17"/>
      <c r="AB1967" s="17"/>
      <c r="AC1967" s="20"/>
      <c r="AD1967" s="19"/>
    </row>
    <row r="1968" spans="1:30" s="45" customFormat="1" ht="20.100000000000001" customHeight="1" x14ac:dyDescent="0.3">
      <c r="A1968" s="23">
        <v>2042</v>
      </c>
      <c r="B1968" s="23" t="s">
        <v>35</v>
      </c>
      <c r="C1968" s="23">
        <v>1944</v>
      </c>
      <c r="D1968" s="23">
        <v>7</v>
      </c>
      <c r="E1968" s="23">
        <v>0</v>
      </c>
      <c r="F1968" s="23">
        <v>0</v>
      </c>
      <c r="G1968" s="23">
        <v>92</v>
      </c>
      <c r="H1968" s="134" t="s">
        <v>271</v>
      </c>
      <c r="I1968" s="7">
        <v>92</v>
      </c>
      <c r="J1968" s="8">
        <v>1200</v>
      </c>
      <c r="K1968" s="10">
        <f t="shared" ref="K1968:K1972" si="728">I1968*J1968</f>
        <v>110400</v>
      </c>
      <c r="L1968" s="23"/>
      <c r="M1968" s="23"/>
      <c r="N1968" s="23"/>
      <c r="O1968" s="23"/>
      <c r="P1968" s="23"/>
      <c r="Q1968" s="7"/>
      <c r="R1968" s="7"/>
      <c r="S1968" s="7"/>
      <c r="T1968" s="23"/>
      <c r="U1968" s="7"/>
      <c r="V1968" s="11"/>
      <c r="W1968" s="7"/>
      <c r="X1968" s="37">
        <f t="shared" si="727"/>
        <v>110400</v>
      </c>
      <c r="Y1968" s="7"/>
      <c r="Z1968" s="13">
        <v>50000000</v>
      </c>
      <c r="AA1968" s="1">
        <v>0</v>
      </c>
      <c r="AB1968" s="1">
        <v>0</v>
      </c>
      <c r="AC1968" s="8" t="s">
        <v>631</v>
      </c>
      <c r="AD1968" s="7"/>
    </row>
    <row r="1969" spans="1:30" s="46" customFormat="1" ht="20.100000000000001" customHeight="1" x14ac:dyDescent="0.3">
      <c r="A1969" s="24"/>
      <c r="B1969" s="24"/>
      <c r="C1969" s="24"/>
      <c r="D1969" s="24"/>
      <c r="E1969" s="24"/>
      <c r="F1969" s="24"/>
      <c r="G1969" s="24"/>
      <c r="H1969" s="136"/>
      <c r="I1969" s="26"/>
      <c r="J1969" s="27"/>
      <c r="K1969" s="26"/>
      <c r="L1969" s="24"/>
      <c r="M1969" s="24"/>
      <c r="N1969" s="24"/>
      <c r="O1969" s="24"/>
      <c r="P1969" s="24"/>
      <c r="Q1969" s="26"/>
      <c r="R1969" s="26"/>
      <c r="S1969" s="26"/>
      <c r="T1969" s="24"/>
      <c r="U1969" s="26"/>
      <c r="V1969" s="28"/>
      <c r="W1969" s="26"/>
      <c r="X1969" s="26"/>
      <c r="Y1969" s="26"/>
      <c r="Z1969" s="26"/>
      <c r="AA1969" s="24"/>
      <c r="AB1969" s="24"/>
      <c r="AC1969" s="27"/>
      <c r="AD1969" s="26"/>
    </row>
    <row r="1970" spans="1:30" s="45" customFormat="1" ht="20.100000000000001" customHeight="1" x14ac:dyDescent="0.3">
      <c r="A1970" s="23">
        <v>2043</v>
      </c>
      <c r="B1970" s="23" t="s">
        <v>35</v>
      </c>
      <c r="C1970" s="23">
        <v>13223</v>
      </c>
      <c r="D1970" s="23">
        <v>7</v>
      </c>
      <c r="E1970" s="23">
        <v>7</v>
      </c>
      <c r="F1970" s="23">
        <v>3</v>
      </c>
      <c r="G1970" s="23">
        <v>10</v>
      </c>
      <c r="H1970" s="134" t="s">
        <v>271</v>
      </c>
      <c r="I1970" s="7">
        <v>3110</v>
      </c>
      <c r="J1970" s="8">
        <v>150</v>
      </c>
      <c r="K1970" s="10">
        <f t="shared" si="728"/>
        <v>466500</v>
      </c>
      <c r="L1970" s="23"/>
      <c r="M1970" s="23"/>
      <c r="N1970" s="23"/>
      <c r="O1970" s="23"/>
      <c r="P1970" s="23"/>
      <c r="Q1970" s="7"/>
      <c r="R1970" s="7"/>
      <c r="S1970" s="7"/>
      <c r="T1970" s="23"/>
      <c r="U1970" s="7"/>
      <c r="V1970" s="11"/>
      <c r="W1970" s="7"/>
      <c r="X1970" s="37">
        <f t="shared" si="727"/>
        <v>466500</v>
      </c>
      <c r="Y1970" s="7"/>
      <c r="Z1970" s="13">
        <v>50000000</v>
      </c>
      <c r="AA1970" s="1">
        <v>0</v>
      </c>
      <c r="AB1970" s="1">
        <v>0</v>
      </c>
      <c r="AC1970" s="8" t="s">
        <v>632</v>
      </c>
      <c r="AD1970" s="7"/>
    </row>
    <row r="1971" spans="1:30" s="46" customFormat="1" ht="20.100000000000001" customHeight="1" x14ac:dyDescent="0.3">
      <c r="A1971" s="24"/>
      <c r="B1971" s="24"/>
      <c r="C1971" s="24"/>
      <c r="D1971" s="24"/>
      <c r="E1971" s="24"/>
      <c r="F1971" s="24"/>
      <c r="G1971" s="24"/>
      <c r="H1971" s="136"/>
      <c r="I1971" s="26"/>
      <c r="J1971" s="27"/>
      <c r="K1971" s="26"/>
      <c r="L1971" s="24"/>
      <c r="M1971" s="24"/>
      <c r="N1971" s="24"/>
      <c r="O1971" s="24"/>
      <c r="P1971" s="24"/>
      <c r="Q1971" s="26"/>
      <c r="R1971" s="26"/>
      <c r="S1971" s="26"/>
      <c r="T1971" s="24"/>
      <c r="U1971" s="26"/>
      <c r="V1971" s="28"/>
      <c r="W1971" s="26"/>
      <c r="X1971" s="26"/>
      <c r="Y1971" s="26"/>
      <c r="Z1971" s="26"/>
      <c r="AA1971" s="24"/>
      <c r="AB1971" s="24"/>
      <c r="AC1971" s="27"/>
      <c r="AD1971" s="26"/>
    </row>
    <row r="1972" spans="1:30" s="45" customFormat="1" ht="20.100000000000001" customHeight="1" x14ac:dyDescent="0.3">
      <c r="A1972" s="23">
        <v>2044</v>
      </c>
      <c r="B1972" s="23" t="s">
        <v>35</v>
      </c>
      <c r="C1972" s="23">
        <v>13193</v>
      </c>
      <c r="D1972" s="23">
        <v>2</v>
      </c>
      <c r="E1972" s="23">
        <v>4</v>
      </c>
      <c r="F1972" s="23">
        <v>2</v>
      </c>
      <c r="G1972" s="23">
        <v>54</v>
      </c>
      <c r="H1972" s="134" t="s">
        <v>271</v>
      </c>
      <c r="I1972" s="7">
        <v>1854</v>
      </c>
      <c r="J1972" s="8">
        <v>150</v>
      </c>
      <c r="K1972" s="10">
        <f t="shared" si="728"/>
        <v>278100</v>
      </c>
      <c r="L1972" s="23"/>
      <c r="M1972" s="23"/>
      <c r="N1972" s="23"/>
      <c r="O1972" s="23"/>
      <c r="P1972" s="23"/>
      <c r="Q1972" s="7"/>
      <c r="R1972" s="7"/>
      <c r="S1972" s="7"/>
      <c r="T1972" s="23"/>
      <c r="U1972" s="7"/>
      <c r="V1972" s="11"/>
      <c r="W1972" s="7"/>
      <c r="X1972" s="37">
        <f t="shared" si="727"/>
        <v>278100</v>
      </c>
      <c r="Y1972" s="7"/>
      <c r="Z1972" s="13">
        <v>50000000</v>
      </c>
      <c r="AA1972" s="1">
        <v>0</v>
      </c>
      <c r="AB1972" s="1">
        <v>0</v>
      </c>
      <c r="AC1972" s="8" t="s">
        <v>633</v>
      </c>
      <c r="AD1972" s="7"/>
    </row>
    <row r="1973" spans="1:30" s="46" customFormat="1" ht="20.100000000000001" customHeight="1" x14ac:dyDescent="0.3">
      <c r="A1973" s="24"/>
      <c r="B1973" s="24"/>
      <c r="C1973" s="24"/>
      <c r="D1973" s="24"/>
      <c r="E1973" s="24"/>
      <c r="F1973" s="24"/>
      <c r="G1973" s="24"/>
      <c r="H1973" s="136"/>
      <c r="I1973" s="26"/>
      <c r="J1973" s="27"/>
      <c r="K1973" s="26"/>
      <c r="L1973" s="24"/>
      <c r="M1973" s="24"/>
      <c r="N1973" s="24"/>
      <c r="O1973" s="24"/>
      <c r="P1973" s="24"/>
      <c r="Q1973" s="26"/>
      <c r="R1973" s="26"/>
      <c r="S1973" s="26"/>
      <c r="T1973" s="24"/>
      <c r="U1973" s="26"/>
      <c r="V1973" s="28"/>
      <c r="W1973" s="26"/>
      <c r="X1973" s="26"/>
      <c r="Y1973" s="26"/>
      <c r="Z1973" s="26"/>
      <c r="AA1973" s="24"/>
      <c r="AB1973" s="24"/>
      <c r="AC1973" s="27"/>
      <c r="AD1973" s="26"/>
    </row>
    <row r="1974" spans="1:30" s="45" customFormat="1" ht="20.100000000000001" customHeight="1" x14ac:dyDescent="0.3">
      <c r="A1974" s="23">
        <v>2045</v>
      </c>
      <c r="B1974" s="23" t="s">
        <v>27</v>
      </c>
      <c r="C1974" s="23">
        <v>2392</v>
      </c>
      <c r="D1974" s="23">
        <v>3</v>
      </c>
      <c r="E1974" s="23">
        <v>29</v>
      </c>
      <c r="F1974" s="23">
        <v>2</v>
      </c>
      <c r="G1974" s="23">
        <v>30</v>
      </c>
      <c r="H1974" s="134" t="s">
        <v>271</v>
      </c>
      <c r="I1974" s="7">
        <v>11830</v>
      </c>
      <c r="J1974" s="8">
        <v>150</v>
      </c>
      <c r="K1974" s="73">
        <f t="shared" ref="K1974:K1979" si="729">I1974*J1974</f>
        <v>1774500</v>
      </c>
      <c r="L1974" s="23"/>
      <c r="M1974" s="23"/>
      <c r="N1974" s="23"/>
      <c r="O1974" s="23"/>
      <c r="P1974" s="23"/>
      <c r="Q1974" s="7"/>
      <c r="R1974" s="7"/>
      <c r="S1974" s="7"/>
      <c r="T1974" s="23"/>
      <c r="U1974" s="7"/>
      <c r="V1974" s="11"/>
      <c r="W1974" s="7"/>
      <c r="X1974" s="74">
        <f t="shared" ref="X1974:X1976" si="730">K1974+W1974</f>
        <v>1774500</v>
      </c>
      <c r="Y1974" s="7"/>
      <c r="Z1974" s="76"/>
      <c r="AA1974" s="9">
        <f t="shared" ref="AA1974:AA1975" si="731">X1974-Z1974</f>
        <v>1774500</v>
      </c>
      <c r="AB1974" s="39">
        <v>0.01</v>
      </c>
      <c r="AC1974" s="8" t="s">
        <v>634</v>
      </c>
      <c r="AD1974" s="7"/>
    </row>
    <row r="1975" spans="1:30" s="45" customFormat="1" ht="20.100000000000001" customHeight="1" x14ac:dyDescent="0.3">
      <c r="A1975" s="1"/>
      <c r="B1975" s="1" t="s">
        <v>27</v>
      </c>
      <c r="C1975" s="1">
        <v>3818</v>
      </c>
      <c r="D1975" s="1">
        <v>3</v>
      </c>
      <c r="E1975" s="1">
        <v>2</v>
      </c>
      <c r="F1975" s="1">
        <v>0</v>
      </c>
      <c r="G1975" s="1">
        <v>0</v>
      </c>
      <c r="H1975" s="138" t="s">
        <v>271</v>
      </c>
      <c r="I1975" s="2">
        <v>800</v>
      </c>
      <c r="J1975" s="36">
        <v>150</v>
      </c>
      <c r="K1975" s="73">
        <f t="shared" si="729"/>
        <v>120000</v>
      </c>
      <c r="L1975" s="1"/>
      <c r="M1975" s="1"/>
      <c r="N1975" s="1"/>
      <c r="O1975" s="1"/>
      <c r="P1975" s="1"/>
      <c r="Q1975" s="2"/>
      <c r="R1975" s="2"/>
      <c r="S1975" s="2"/>
      <c r="T1975" s="1"/>
      <c r="U1975" s="2"/>
      <c r="V1975" s="44"/>
      <c r="W1975" s="2"/>
      <c r="X1975" s="74">
        <f t="shared" si="730"/>
        <v>120000</v>
      </c>
      <c r="Y1975" s="7"/>
      <c r="Z1975" s="76"/>
      <c r="AA1975" s="9">
        <f t="shared" si="731"/>
        <v>120000</v>
      </c>
      <c r="AB1975" s="39">
        <v>0.01</v>
      </c>
      <c r="AC1975" s="36"/>
      <c r="AD1975" s="2"/>
    </row>
    <row r="1976" spans="1:30" s="45" customFormat="1" ht="20.100000000000001" customHeight="1" x14ac:dyDescent="0.3">
      <c r="A1976" s="1"/>
      <c r="B1976" s="1" t="s">
        <v>35</v>
      </c>
      <c r="C1976" s="1">
        <v>3052</v>
      </c>
      <c r="D1976" s="1">
        <v>3</v>
      </c>
      <c r="E1976" s="1">
        <v>15</v>
      </c>
      <c r="F1976" s="1">
        <v>0</v>
      </c>
      <c r="G1976" s="1">
        <v>27</v>
      </c>
      <c r="H1976" s="138" t="s">
        <v>271</v>
      </c>
      <c r="I1976" s="2">
        <v>6027</v>
      </c>
      <c r="J1976" s="36">
        <v>200</v>
      </c>
      <c r="K1976" s="73">
        <f t="shared" si="729"/>
        <v>1205400</v>
      </c>
      <c r="L1976" s="1">
        <v>1</v>
      </c>
      <c r="M1976" s="1" t="s">
        <v>41</v>
      </c>
      <c r="N1976" s="1" t="s">
        <v>36</v>
      </c>
      <c r="O1976" s="100" t="s">
        <v>1850</v>
      </c>
      <c r="P1976" s="1">
        <v>720</v>
      </c>
      <c r="Q1976" s="2">
        <v>100</v>
      </c>
      <c r="R1976" s="2">
        <v>2000</v>
      </c>
      <c r="S1976" s="55">
        <f>P1976*R1976</f>
        <v>1440000</v>
      </c>
      <c r="T1976" s="1">
        <v>10</v>
      </c>
      <c r="U1976" s="2">
        <v>10</v>
      </c>
      <c r="V1976" s="55">
        <f>S1976*U1976/100</f>
        <v>144000</v>
      </c>
      <c r="W1976" s="55">
        <f>S1976-V1976</f>
        <v>1296000</v>
      </c>
      <c r="X1976" s="74">
        <f t="shared" si="730"/>
        <v>2501400</v>
      </c>
      <c r="Y1976" s="55">
        <f>X1976*Q1976/100</f>
        <v>2501400</v>
      </c>
      <c r="Z1976" s="13">
        <v>50000000</v>
      </c>
      <c r="AA1976" s="39">
        <v>0</v>
      </c>
      <c r="AB1976" s="39">
        <v>0</v>
      </c>
      <c r="AC1976" s="36"/>
      <c r="AD1976" s="2"/>
    </row>
    <row r="1977" spans="1:30" s="46" customFormat="1" ht="20.100000000000001" customHeight="1" x14ac:dyDescent="0.3">
      <c r="A1977" s="17"/>
      <c r="B1977" s="17"/>
      <c r="C1977" s="17"/>
      <c r="D1977" s="17"/>
      <c r="E1977" s="17"/>
      <c r="F1977" s="17"/>
      <c r="G1977" s="17"/>
      <c r="H1977" s="135"/>
      <c r="I1977" s="19"/>
      <c r="J1977" s="20"/>
      <c r="K1977" s="19"/>
      <c r="L1977" s="17"/>
      <c r="M1977" s="17"/>
      <c r="N1977" s="17"/>
      <c r="O1977" s="18"/>
      <c r="P1977" s="17"/>
      <c r="Q1977" s="19"/>
      <c r="R1977" s="19"/>
      <c r="S1977" s="19"/>
      <c r="T1977" s="17"/>
      <c r="U1977" s="19"/>
      <c r="V1977" s="21"/>
      <c r="W1977" s="19"/>
      <c r="X1977" s="19"/>
      <c r="Y1977" s="19"/>
      <c r="Z1977" s="19"/>
      <c r="AA1977" s="17"/>
      <c r="AB1977" s="17"/>
      <c r="AC1977" s="20"/>
      <c r="AD1977" s="19"/>
    </row>
    <row r="1978" spans="1:30" s="45" customFormat="1" ht="20.100000000000001" customHeight="1" x14ac:dyDescent="0.3">
      <c r="A1978" s="23">
        <v>2046</v>
      </c>
      <c r="B1978" s="23" t="s">
        <v>35</v>
      </c>
      <c r="C1978" s="23">
        <v>11794</v>
      </c>
      <c r="D1978" s="23">
        <v>3</v>
      </c>
      <c r="E1978" s="23">
        <v>4</v>
      </c>
      <c r="F1978" s="23">
        <v>3</v>
      </c>
      <c r="G1978" s="23">
        <v>84</v>
      </c>
      <c r="H1978" s="134" t="s">
        <v>271</v>
      </c>
      <c r="I1978" s="7">
        <v>1984</v>
      </c>
      <c r="J1978" s="8">
        <v>150</v>
      </c>
      <c r="K1978" s="73">
        <f t="shared" si="729"/>
        <v>297600</v>
      </c>
      <c r="L1978" s="23"/>
      <c r="M1978" s="23"/>
      <c r="N1978" s="23"/>
      <c r="O1978" s="23"/>
      <c r="P1978" s="23"/>
      <c r="Q1978" s="7"/>
      <c r="R1978" s="7"/>
      <c r="S1978" s="7"/>
      <c r="T1978" s="23"/>
      <c r="U1978" s="7"/>
      <c r="V1978" s="11"/>
      <c r="W1978" s="7"/>
      <c r="X1978" s="37">
        <f t="shared" ref="X1978:X1989" si="732">K1978+W1978</f>
        <v>297600</v>
      </c>
      <c r="Y1978" s="7"/>
      <c r="Z1978" s="13">
        <v>50000000</v>
      </c>
      <c r="AA1978" s="39">
        <v>0</v>
      </c>
      <c r="AB1978" s="39">
        <v>0</v>
      </c>
      <c r="AC1978" s="8" t="s">
        <v>635</v>
      </c>
      <c r="AD1978" s="7"/>
    </row>
    <row r="1979" spans="1:30" s="45" customFormat="1" ht="20.100000000000001" customHeight="1" x14ac:dyDescent="0.3">
      <c r="A1979" s="1"/>
      <c r="B1979" s="1" t="s">
        <v>35</v>
      </c>
      <c r="C1979" s="1">
        <v>11793</v>
      </c>
      <c r="D1979" s="1">
        <v>3</v>
      </c>
      <c r="E1979" s="1">
        <v>17</v>
      </c>
      <c r="F1979" s="1">
        <v>3</v>
      </c>
      <c r="G1979" s="1">
        <v>61</v>
      </c>
      <c r="H1979" s="138" t="s">
        <v>271</v>
      </c>
      <c r="I1979" s="2">
        <v>7161</v>
      </c>
      <c r="J1979" s="36">
        <v>200</v>
      </c>
      <c r="K1979" s="73">
        <f t="shared" si="729"/>
        <v>1432200</v>
      </c>
      <c r="L1979" s="1"/>
      <c r="M1979" s="1"/>
      <c r="N1979" s="1"/>
      <c r="O1979" s="1"/>
      <c r="P1979" s="1"/>
      <c r="Q1979" s="2"/>
      <c r="R1979" s="2"/>
      <c r="S1979" s="2"/>
      <c r="T1979" s="1"/>
      <c r="U1979" s="2"/>
      <c r="V1979" s="44"/>
      <c r="W1979" s="2"/>
      <c r="X1979" s="37">
        <f t="shared" si="732"/>
        <v>1432200</v>
      </c>
      <c r="Y1979" s="2"/>
      <c r="Z1979" s="13">
        <v>50000000</v>
      </c>
      <c r="AA1979" s="39">
        <v>0</v>
      </c>
      <c r="AB1979" s="39">
        <v>0</v>
      </c>
      <c r="AC1979" s="36">
        <v>0</v>
      </c>
      <c r="AD1979" s="2"/>
    </row>
    <row r="1980" spans="1:30" s="46" customFormat="1" ht="20.100000000000001" customHeight="1" x14ac:dyDescent="0.3">
      <c r="A1980" s="17"/>
      <c r="B1980" s="17"/>
      <c r="C1980" s="17"/>
      <c r="D1980" s="17"/>
      <c r="E1980" s="17"/>
      <c r="F1980" s="17"/>
      <c r="G1980" s="17"/>
      <c r="H1980" s="135"/>
      <c r="I1980" s="19"/>
      <c r="J1980" s="20"/>
      <c r="K1980" s="19"/>
      <c r="L1980" s="17"/>
      <c r="M1980" s="17"/>
      <c r="N1980" s="17"/>
      <c r="O1980" s="17"/>
      <c r="P1980" s="17"/>
      <c r="Q1980" s="19"/>
      <c r="R1980" s="19"/>
      <c r="S1980" s="19"/>
      <c r="T1980" s="17"/>
      <c r="U1980" s="19"/>
      <c r="V1980" s="21"/>
      <c r="W1980" s="19"/>
      <c r="X1980" s="19"/>
      <c r="Y1980" s="19"/>
      <c r="Z1980" s="19"/>
      <c r="AA1980" s="17"/>
      <c r="AB1980" s="17"/>
      <c r="AC1980" s="20"/>
      <c r="AD1980" s="19"/>
    </row>
    <row r="1981" spans="1:30" s="45" customFormat="1" ht="20.100000000000001" customHeight="1" x14ac:dyDescent="0.3">
      <c r="A1981" s="23">
        <v>2047</v>
      </c>
      <c r="B1981" s="23" t="s">
        <v>35</v>
      </c>
      <c r="C1981" s="23">
        <v>5809</v>
      </c>
      <c r="D1981" s="23">
        <v>6</v>
      </c>
      <c r="E1981" s="23">
        <v>4</v>
      </c>
      <c r="F1981" s="23">
        <v>3</v>
      </c>
      <c r="G1981" s="23">
        <v>88</v>
      </c>
      <c r="H1981" s="134" t="s">
        <v>271</v>
      </c>
      <c r="I1981" s="7">
        <v>1988</v>
      </c>
      <c r="J1981" s="8">
        <v>350</v>
      </c>
      <c r="K1981" s="10">
        <f t="shared" ref="K1981" si="733">I1981*J1981</f>
        <v>695800</v>
      </c>
      <c r="L1981" s="23"/>
      <c r="M1981" s="23"/>
      <c r="N1981" s="23"/>
      <c r="O1981" s="23"/>
      <c r="P1981" s="23"/>
      <c r="Q1981" s="7"/>
      <c r="R1981" s="7"/>
      <c r="S1981" s="7"/>
      <c r="T1981" s="23"/>
      <c r="U1981" s="7"/>
      <c r="V1981" s="11"/>
      <c r="W1981" s="7"/>
      <c r="X1981" s="37">
        <f t="shared" si="732"/>
        <v>695800</v>
      </c>
      <c r="Y1981" s="7"/>
      <c r="Z1981" s="13">
        <v>50000000</v>
      </c>
      <c r="AA1981" s="39">
        <v>0</v>
      </c>
      <c r="AB1981" s="39">
        <v>0</v>
      </c>
      <c r="AC1981" s="8" t="s">
        <v>636</v>
      </c>
      <c r="AD1981" s="7"/>
    </row>
    <row r="1982" spans="1:30" s="46" customFormat="1" ht="20.100000000000001" customHeight="1" x14ac:dyDescent="0.3">
      <c r="A1982" s="24"/>
      <c r="B1982" s="24"/>
      <c r="C1982" s="24"/>
      <c r="D1982" s="24"/>
      <c r="E1982" s="24"/>
      <c r="F1982" s="24"/>
      <c r="G1982" s="24"/>
      <c r="H1982" s="136"/>
      <c r="I1982" s="26"/>
      <c r="J1982" s="27"/>
      <c r="K1982" s="26"/>
      <c r="L1982" s="24"/>
      <c r="M1982" s="24"/>
      <c r="N1982" s="24"/>
      <c r="O1982" s="24"/>
      <c r="P1982" s="24"/>
      <c r="Q1982" s="26"/>
      <c r="R1982" s="26"/>
      <c r="S1982" s="26"/>
      <c r="T1982" s="24"/>
      <c r="U1982" s="26"/>
      <c r="V1982" s="28"/>
      <c r="W1982" s="26"/>
      <c r="X1982" s="26"/>
      <c r="Y1982" s="26"/>
      <c r="Z1982" s="26"/>
      <c r="AA1982" s="24"/>
      <c r="AB1982" s="24"/>
      <c r="AC1982" s="27"/>
      <c r="AD1982" s="26"/>
    </row>
    <row r="1983" spans="1:30" s="45" customFormat="1" ht="20.100000000000001" customHeight="1" x14ac:dyDescent="0.3">
      <c r="A1983" s="23">
        <v>2048</v>
      </c>
      <c r="B1983" s="23" t="s">
        <v>35</v>
      </c>
      <c r="C1983" s="23">
        <v>8284</v>
      </c>
      <c r="D1983" s="23">
        <v>9</v>
      </c>
      <c r="E1983" s="23">
        <v>7</v>
      </c>
      <c r="F1983" s="23">
        <v>2</v>
      </c>
      <c r="G1983" s="23">
        <v>20</v>
      </c>
      <c r="H1983" s="134" t="s">
        <v>271</v>
      </c>
      <c r="I1983" s="7">
        <v>3020</v>
      </c>
      <c r="J1983" s="8">
        <v>200</v>
      </c>
      <c r="K1983" s="73">
        <f t="shared" ref="K1983:K1987" si="734">I1983*J1983</f>
        <v>604000</v>
      </c>
      <c r="L1983" s="23">
        <v>1</v>
      </c>
      <c r="M1983" s="23" t="s">
        <v>41</v>
      </c>
      <c r="N1983" s="23" t="s">
        <v>36</v>
      </c>
      <c r="O1983" s="100" t="s">
        <v>1850</v>
      </c>
      <c r="P1983" s="23">
        <v>800</v>
      </c>
      <c r="Q1983" s="7">
        <v>100</v>
      </c>
      <c r="R1983" s="7">
        <v>2000</v>
      </c>
      <c r="S1983" s="55">
        <f>P1983*R1983</f>
        <v>1600000</v>
      </c>
      <c r="T1983" s="23">
        <v>37</v>
      </c>
      <c r="U1983" s="7">
        <v>64</v>
      </c>
      <c r="V1983" s="55">
        <f>S1983*U1983/100</f>
        <v>1024000</v>
      </c>
      <c r="W1983" s="55">
        <f>S1983-V1983</f>
        <v>576000</v>
      </c>
      <c r="X1983" s="37">
        <f t="shared" si="732"/>
        <v>1180000</v>
      </c>
      <c r="Y1983" s="55">
        <f>X1983*Q1983/100</f>
        <v>1180000</v>
      </c>
      <c r="Z1983" s="13">
        <v>50000000</v>
      </c>
      <c r="AA1983" s="1">
        <v>0</v>
      </c>
      <c r="AB1983" s="1">
        <v>0</v>
      </c>
      <c r="AC1983" s="8" t="s">
        <v>637</v>
      </c>
      <c r="AD1983" s="7"/>
    </row>
    <row r="1984" spans="1:30" s="45" customFormat="1" ht="20.100000000000001" customHeight="1" x14ac:dyDescent="0.3">
      <c r="A1984" s="1"/>
      <c r="B1984" s="1" t="s">
        <v>35</v>
      </c>
      <c r="C1984" s="1">
        <v>8287</v>
      </c>
      <c r="D1984" s="1">
        <v>9</v>
      </c>
      <c r="E1984" s="1">
        <v>3</v>
      </c>
      <c r="F1984" s="1">
        <v>2</v>
      </c>
      <c r="G1984" s="1">
        <v>12</v>
      </c>
      <c r="H1984" s="138" t="s">
        <v>271</v>
      </c>
      <c r="I1984" s="2">
        <v>1412</v>
      </c>
      <c r="J1984" s="36">
        <v>150</v>
      </c>
      <c r="K1984" s="73">
        <f t="shared" si="734"/>
        <v>211800</v>
      </c>
      <c r="L1984" s="1"/>
      <c r="M1984" s="1"/>
      <c r="N1984" s="1"/>
      <c r="O1984" s="1"/>
      <c r="P1984" s="1"/>
      <c r="Q1984" s="2"/>
      <c r="R1984" s="2"/>
      <c r="S1984" s="2"/>
      <c r="T1984" s="1"/>
      <c r="U1984" s="2"/>
      <c r="V1984" s="44"/>
      <c r="W1984" s="2"/>
      <c r="X1984" s="37">
        <f t="shared" si="732"/>
        <v>211800</v>
      </c>
      <c r="Y1984" s="2"/>
      <c r="Z1984" s="13">
        <v>50000000</v>
      </c>
      <c r="AA1984" s="1">
        <v>0</v>
      </c>
      <c r="AB1984" s="1">
        <v>0</v>
      </c>
      <c r="AC1984" s="36">
        <v>0</v>
      </c>
      <c r="AD1984" s="2"/>
    </row>
    <row r="1985" spans="1:30" s="45" customFormat="1" ht="20.100000000000001" customHeight="1" x14ac:dyDescent="0.3">
      <c r="A1985" s="1"/>
      <c r="B1985" s="1" t="s">
        <v>35</v>
      </c>
      <c r="C1985" s="1">
        <v>8326</v>
      </c>
      <c r="D1985" s="1">
        <v>9</v>
      </c>
      <c r="E1985" s="1">
        <v>6</v>
      </c>
      <c r="F1985" s="1">
        <v>1</v>
      </c>
      <c r="G1985" s="1">
        <v>36</v>
      </c>
      <c r="H1985" s="138" t="s">
        <v>272</v>
      </c>
      <c r="I1985" s="2">
        <v>230</v>
      </c>
      <c r="J1985" s="36">
        <v>220</v>
      </c>
      <c r="K1985" s="73">
        <f t="shared" si="734"/>
        <v>50600</v>
      </c>
      <c r="L1985" s="1">
        <v>1</v>
      </c>
      <c r="M1985" s="1" t="s">
        <v>42</v>
      </c>
      <c r="N1985" s="1" t="s">
        <v>36</v>
      </c>
      <c r="O1985" s="35" t="s">
        <v>272</v>
      </c>
      <c r="P1985" s="1">
        <v>66</v>
      </c>
      <c r="Q1985" s="2">
        <v>100</v>
      </c>
      <c r="R1985" s="2">
        <v>6750</v>
      </c>
      <c r="S1985" s="55">
        <f>P1985*R1985</f>
        <v>445500</v>
      </c>
      <c r="T1985" s="1">
        <v>30</v>
      </c>
      <c r="U1985" s="2">
        <v>50</v>
      </c>
      <c r="V1985" s="55">
        <f>S1985*U1985/100</f>
        <v>222750</v>
      </c>
      <c r="W1985" s="55">
        <f>S1985-V1985</f>
        <v>222750</v>
      </c>
      <c r="X1985" s="37">
        <f t="shared" si="732"/>
        <v>273350</v>
      </c>
      <c r="Y1985" s="55">
        <f>X1985*Q1985/100</f>
        <v>273350</v>
      </c>
      <c r="Z1985" s="13">
        <v>50000000</v>
      </c>
      <c r="AA1985" s="1">
        <v>0</v>
      </c>
      <c r="AB1985" s="1">
        <v>0</v>
      </c>
      <c r="AC1985" s="36">
        <v>0</v>
      </c>
      <c r="AD1985" s="2"/>
    </row>
    <row r="1986" spans="1:30" s="45" customFormat="1" ht="20.100000000000001" customHeight="1" x14ac:dyDescent="0.3">
      <c r="A1986" s="1"/>
      <c r="B1986" s="1"/>
      <c r="C1986" s="1"/>
      <c r="D1986" s="1"/>
      <c r="E1986" s="1"/>
      <c r="F1986" s="1"/>
      <c r="G1986" s="1"/>
      <c r="H1986" s="138" t="s">
        <v>271</v>
      </c>
      <c r="I1986" s="2">
        <v>2300</v>
      </c>
      <c r="J1986" s="36">
        <v>220</v>
      </c>
      <c r="K1986" s="73">
        <f t="shared" si="734"/>
        <v>506000</v>
      </c>
      <c r="L1986" s="1"/>
      <c r="M1986" s="1"/>
      <c r="N1986" s="1"/>
      <c r="O1986" s="1"/>
      <c r="P1986" s="1"/>
      <c r="Q1986" s="2"/>
      <c r="R1986" s="2"/>
      <c r="S1986" s="2"/>
      <c r="T1986" s="1"/>
      <c r="U1986" s="2"/>
      <c r="V1986" s="44"/>
      <c r="W1986" s="2"/>
      <c r="X1986" s="37">
        <f t="shared" si="732"/>
        <v>506000</v>
      </c>
      <c r="Y1986" s="2"/>
      <c r="Z1986" s="13">
        <v>50000000</v>
      </c>
      <c r="AA1986" s="1">
        <v>0</v>
      </c>
      <c r="AB1986" s="1">
        <v>0</v>
      </c>
      <c r="AC1986" s="36"/>
      <c r="AD1986" s="2"/>
    </row>
    <row r="1987" spans="1:30" s="45" customFormat="1" ht="20.100000000000001" customHeight="1" x14ac:dyDescent="0.3">
      <c r="A1987" s="1"/>
      <c r="B1987" s="1"/>
      <c r="C1987" s="1"/>
      <c r="D1987" s="1"/>
      <c r="E1987" s="1"/>
      <c r="F1987" s="1"/>
      <c r="G1987" s="1"/>
      <c r="H1987" s="138" t="s">
        <v>272</v>
      </c>
      <c r="I1987" s="2">
        <v>6</v>
      </c>
      <c r="J1987" s="36">
        <v>220</v>
      </c>
      <c r="K1987" s="73">
        <f t="shared" si="734"/>
        <v>1320</v>
      </c>
      <c r="L1987" s="1">
        <v>2</v>
      </c>
      <c r="M1987" s="1" t="s">
        <v>249</v>
      </c>
      <c r="N1987" s="1" t="s">
        <v>36</v>
      </c>
      <c r="O1987" s="35" t="s">
        <v>272</v>
      </c>
      <c r="P1987" s="1">
        <v>24</v>
      </c>
      <c r="Q1987" s="2">
        <v>100</v>
      </c>
      <c r="R1987" s="2">
        <v>2450</v>
      </c>
      <c r="S1987" s="55">
        <f>P1987*R1987</f>
        <v>58800</v>
      </c>
      <c r="T1987" s="1">
        <v>30</v>
      </c>
      <c r="U1987" s="2">
        <v>50</v>
      </c>
      <c r="V1987" s="55">
        <f>S1987*U1987/100</f>
        <v>29400</v>
      </c>
      <c r="W1987" s="55">
        <f>S1987-V1987</f>
        <v>29400</v>
      </c>
      <c r="X1987" s="37">
        <f t="shared" si="732"/>
        <v>30720</v>
      </c>
      <c r="Y1987" s="55">
        <f>X1987*Q1987/100</f>
        <v>30720</v>
      </c>
      <c r="Z1987" s="13">
        <v>50000000</v>
      </c>
      <c r="AA1987" s="1">
        <v>0</v>
      </c>
      <c r="AB1987" s="1">
        <v>0</v>
      </c>
      <c r="AC1987" s="36">
        <v>0</v>
      </c>
      <c r="AD1987" s="2"/>
    </row>
    <row r="1988" spans="1:30" s="46" customFormat="1" ht="20.100000000000001" customHeight="1" x14ac:dyDescent="0.3">
      <c r="A1988" s="17"/>
      <c r="B1988" s="17"/>
      <c r="C1988" s="17"/>
      <c r="D1988" s="17"/>
      <c r="E1988" s="17"/>
      <c r="F1988" s="17"/>
      <c r="G1988" s="17"/>
      <c r="H1988" s="135"/>
      <c r="I1988" s="19"/>
      <c r="J1988" s="20"/>
      <c r="K1988" s="19"/>
      <c r="L1988" s="17"/>
      <c r="M1988" s="17"/>
      <c r="N1988" s="17"/>
      <c r="O1988" s="18"/>
      <c r="P1988" s="17"/>
      <c r="Q1988" s="19"/>
      <c r="R1988" s="19"/>
      <c r="S1988" s="19"/>
      <c r="T1988" s="17"/>
      <c r="U1988" s="19"/>
      <c r="V1988" s="21"/>
      <c r="W1988" s="19"/>
      <c r="X1988" s="19"/>
      <c r="Y1988" s="18"/>
      <c r="Z1988" s="19"/>
      <c r="AA1988" s="17"/>
      <c r="AB1988" s="17"/>
      <c r="AC1988" s="20"/>
      <c r="AD1988" s="19"/>
    </row>
    <row r="1989" spans="1:30" s="45" customFormat="1" ht="20.100000000000001" customHeight="1" x14ac:dyDescent="0.3">
      <c r="A1989" s="23">
        <v>2049</v>
      </c>
      <c r="B1989" s="23" t="s">
        <v>35</v>
      </c>
      <c r="C1989" s="23">
        <v>11010</v>
      </c>
      <c r="D1989" s="23">
        <v>1</v>
      </c>
      <c r="E1989" s="23">
        <v>5</v>
      </c>
      <c r="F1989" s="23">
        <v>0</v>
      </c>
      <c r="G1989" s="23">
        <v>90</v>
      </c>
      <c r="H1989" s="134" t="s">
        <v>271</v>
      </c>
      <c r="I1989" s="7">
        <v>2090</v>
      </c>
      <c r="J1989" s="8">
        <v>150</v>
      </c>
      <c r="K1989" s="10">
        <f t="shared" ref="K1989" si="735">I1989*J1989</f>
        <v>313500</v>
      </c>
      <c r="L1989" s="23"/>
      <c r="M1989" s="23"/>
      <c r="N1989" s="23"/>
      <c r="O1989" s="23"/>
      <c r="P1989" s="23"/>
      <c r="Q1989" s="7"/>
      <c r="R1989" s="7"/>
      <c r="S1989" s="7"/>
      <c r="T1989" s="23"/>
      <c r="U1989" s="7"/>
      <c r="V1989" s="11"/>
      <c r="W1989" s="7"/>
      <c r="X1989" s="37">
        <f t="shared" si="732"/>
        <v>313500</v>
      </c>
      <c r="Y1989" s="7"/>
      <c r="Z1989" s="13">
        <v>50000000</v>
      </c>
      <c r="AA1989" s="1">
        <v>0</v>
      </c>
      <c r="AB1989" s="1">
        <v>0</v>
      </c>
      <c r="AC1989" s="8" t="s">
        <v>638</v>
      </c>
      <c r="AD1989" s="7"/>
    </row>
    <row r="1990" spans="1:30" s="46" customFormat="1" ht="20.100000000000001" customHeight="1" x14ac:dyDescent="0.3">
      <c r="A1990" s="24"/>
      <c r="B1990" s="24"/>
      <c r="C1990" s="24"/>
      <c r="D1990" s="24"/>
      <c r="E1990" s="24"/>
      <c r="F1990" s="24"/>
      <c r="G1990" s="24"/>
      <c r="H1990" s="136"/>
      <c r="I1990" s="26"/>
      <c r="J1990" s="27"/>
      <c r="K1990" s="26"/>
      <c r="L1990" s="24"/>
      <c r="M1990" s="24"/>
      <c r="N1990" s="24"/>
      <c r="O1990" s="24"/>
      <c r="P1990" s="24"/>
      <c r="Q1990" s="26"/>
      <c r="R1990" s="26"/>
      <c r="S1990" s="26"/>
      <c r="T1990" s="24"/>
      <c r="U1990" s="26"/>
      <c r="V1990" s="28"/>
      <c r="W1990" s="26"/>
      <c r="X1990" s="26"/>
      <c r="Y1990" s="26"/>
      <c r="Z1990" s="26"/>
      <c r="AA1990" s="24"/>
      <c r="AB1990" s="24"/>
      <c r="AC1990" s="27"/>
      <c r="AD1990" s="26"/>
    </row>
    <row r="1991" spans="1:30" s="45" customFormat="1" ht="20.100000000000001" customHeight="1" x14ac:dyDescent="0.3">
      <c r="A1991" s="23">
        <v>2050</v>
      </c>
      <c r="B1991" s="23" t="s">
        <v>35</v>
      </c>
      <c r="C1991" s="23">
        <v>3940</v>
      </c>
      <c r="D1991" s="23">
        <v>4</v>
      </c>
      <c r="E1991" s="23">
        <v>2</v>
      </c>
      <c r="F1991" s="23">
        <v>0</v>
      </c>
      <c r="G1991" s="23">
        <v>82</v>
      </c>
      <c r="H1991" s="134" t="s">
        <v>271</v>
      </c>
      <c r="I1991" s="7">
        <v>882</v>
      </c>
      <c r="J1991" s="8">
        <v>150</v>
      </c>
      <c r="K1991" s="73">
        <f t="shared" ref="K1991:K1998" si="736">I1991*J1991</f>
        <v>132300</v>
      </c>
      <c r="L1991" s="23"/>
      <c r="M1991" s="23"/>
      <c r="N1991" s="23"/>
      <c r="O1991" s="23"/>
      <c r="P1991" s="23"/>
      <c r="Q1991" s="7"/>
      <c r="R1991" s="7"/>
      <c r="S1991" s="7"/>
      <c r="T1991" s="23"/>
      <c r="U1991" s="7"/>
      <c r="V1991" s="11"/>
      <c r="W1991" s="7"/>
      <c r="X1991" s="74">
        <f t="shared" ref="X1991:X1996" si="737">K1991+W1991</f>
        <v>132300</v>
      </c>
      <c r="Y1991" s="7"/>
      <c r="Z1991" s="13">
        <v>50000000</v>
      </c>
      <c r="AA1991" s="39">
        <v>0</v>
      </c>
      <c r="AB1991" s="39">
        <v>0</v>
      </c>
      <c r="AC1991" s="8" t="s">
        <v>639</v>
      </c>
      <c r="AD1991" s="7"/>
    </row>
    <row r="1992" spans="1:30" s="45" customFormat="1" ht="20.100000000000001" customHeight="1" x14ac:dyDescent="0.3">
      <c r="A1992" s="1"/>
      <c r="B1992" s="1" t="s">
        <v>35</v>
      </c>
      <c r="C1992" s="1">
        <v>428</v>
      </c>
      <c r="D1992" s="1">
        <v>4</v>
      </c>
      <c r="E1992" s="1">
        <v>2</v>
      </c>
      <c r="F1992" s="1">
        <v>0</v>
      </c>
      <c r="G1992" s="1">
        <v>85</v>
      </c>
      <c r="H1992" s="138" t="s">
        <v>272</v>
      </c>
      <c r="I1992" s="2">
        <v>285</v>
      </c>
      <c r="J1992" s="36">
        <v>150</v>
      </c>
      <c r="K1992" s="73">
        <f t="shared" si="736"/>
        <v>42750</v>
      </c>
      <c r="L1992" s="1"/>
      <c r="M1992" s="1"/>
      <c r="N1992" s="1"/>
      <c r="O1992" s="35"/>
      <c r="P1992" s="1"/>
      <c r="Q1992" s="2"/>
      <c r="R1992" s="2"/>
      <c r="S1992" s="2"/>
      <c r="T1992" s="1"/>
      <c r="U1992" s="2"/>
      <c r="V1992" s="44"/>
      <c r="W1992" s="2"/>
      <c r="X1992" s="74">
        <f t="shared" si="737"/>
        <v>42750</v>
      </c>
      <c r="Y1992" s="2"/>
      <c r="Z1992" s="7"/>
      <c r="AA1992" s="9">
        <f t="shared" ref="AA1992" si="738">X1992-Z1992</f>
        <v>42750</v>
      </c>
      <c r="AB1992" s="23">
        <v>0.02</v>
      </c>
      <c r="AC1992" s="36"/>
      <c r="AD1992" s="2"/>
    </row>
    <row r="1993" spans="1:30" s="45" customFormat="1" ht="20.100000000000001" customHeight="1" x14ac:dyDescent="0.3">
      <c r="A1993" s="1"/>
      <c r="B1993" s="1"/>
      <c r="C1993" s="1"/>
      <c r="D1993" s="1"/>
      <c r="E1993" s="1"/>
      <c r="F1993" s="1"/>
      <c r="G1993" s="1"/>
      <c r="H1993" s="138"/>
      <c r="I1993" s="2"/>
      <c r="J1993" s="36"/>
      <c r="K1993" s="2"/>
      <c r="L1993" s="1">
        <v>1</v>
      </c>
      <c r="M1993" s="1" t="s">
        <v>42</v>
      </c>
      <c r="N1993" s="1" t="s">
        <v>36</v>
      </c>
      <c r="O1993" s="35" t="s">
        <v>272</v>
      </c>
      <c r="P1993" s="1">
        <v>66</v>
      </c>
      <c r="Q1993" s="2">
        <v>100</v>
      </c>
      <c r="R1993" s="2">
        <v>6750</v>
      </c>
      <c r="S1993" s="55">
        <f>P1993*R1993</f>
        <v>445500</v>
      </c>
      <c r="T1993" s="1">
        <v>50</v>
      </c>
      <c r="U1993" s="2">
        <v>76</v>
      </c>
      <c r="V1993" s="55">
        <f>S1993*U1993/100</f>
        <v>338580</v>
      </c>
      <c r="W1993" s="55">
        <f>S1993-V1993</f>
        <v>106920</v>
      </c>
      <c r="X1993" s="74">
        <f t="shared" si="737"/>
        <v>106920</v>
      </c>
      <c r="Y1993" s="55">
        <f>X1993*Q1993/100</f>
        <v>106920</v>
      </c>
      <c r="Z1993" s="76">
        <v>10000000</v>
      </c>
      <c r="AA1993" s="39">
        <v>0</v>
      </c>
      <c r="AB1993" s="39">
        <v>0</v>
      </c>
      <c r="AC1993" s="36"/>
      <c r="AD1993" s="2"/>
    </row>
    <row r="1994" spans="1:30" s="45" customFormat="1" ht="20.100000000000001" customHeight="1" x14ac:dyDescent="0.3">
      <c r="A1994" s="1"/>
      <c r="B1994" s="1"/>
      <c r="C1994" s="1"/>
      <c r="D1994" s="1"/>
      <c r="E1994" s="1"/>
      <c r="F1994" s="1"/>
      <c r="G1994" s="1"/>
      <c r="H1994" s="138" t="s">
        <v>271</v>
      </c>
      <c r="I1994" s="2">
        <v>600</v>
      </c>
      <c r="J1994" s="36">
        <v>150</v>
      </c>
      <c r="K1994" s="73">
        <f t="shared" si="736"/>
        <v>90000</v>
      </c>
      <c r="L1994" s="1"/>
      <c r="M1994" s="1"/>
      <c r="N1994" s="1"/>
      <c r="O1994" s="35"/>
      <c r="P1994" s="1"/>
      <c r="Q1994" s="2"/>
      <c r="R1994" s="2"/>
      <c r="S1994" s="2"/>
      <c r="T1994" s="1"/>
      <c r="U1994" s="2"/>
      <c r="V1994" s="44"/>
      <c r="W1994" s="2"/>
      <c r="X1994" s="74">
        <f t="shared" si="737"/>
        <v>90000</v>
      </c>
      <c r="Y1994" s="2"/>
      <c r="Z1994" s="13">
        <v>50000000</v>
      </c>
      <c r="AA1994" s="39">
        <v>0</v>
      </c>
      <c r="AB1994" s="39">
        <v>0</v>
      </c>
      <c r="AC1994" s="36"/>
      <c r="AD1994" s="2"/>
    </row>
    <row r="1995" spans="1:30" s="46" customFormat="1" ht="20.100000000000001" customHeight="1" x14ac:dyDescent="0.3">
      <c r="A1995" s="17"/>
      <c r="B1995" s="17"/>
      <c r="C1995" s="17"/>
      <c r="D1995" s="17"/>
      <c r="E1995" s="17"/>
      <c r="F1995" s="17"/>
      <c r="G1995" s="17"/>
      <c r="H1995" s="135"/>
      <c r="I1995" s="19"/>
      <c r="J1995" s="20"/>
      <c r="K1995" s="19"/>
      <c r="L1995" s="17"/>
      <c r="M1995" s="17"/>
      <c r="N1995" s="17"/>
      <c r="O1995" s="18"/>
      <c r="P1995" s="17"/>
      <c r="Q1995" s="19"/>
      <c r="R1995" s="19"/>
      <c r="S1995" s="19"/>
      <c r="T1995" s="17"/>
      <c r="U1995" s="19"/>
      <c r="V1995" s="21"/>
      <c r="W1995" s="19"/>
      <c r="X1995" s="19"/>
      <c r="Y1995" s="19"/>
      <c r="Z1995" s="19"/>
      <c r="AA1995" s="17"/>
      <c r="AB1995" s="17"/>
      <c r="AC1995" s="20"/>
      <c r="AD1995" s="19"/>
    </row>
    <row r="1996" spans="1:30" s="45" customFormat="1" ht="20.100000000000001" customHeight="1" x14ac:dyDescent="0.3">
      <c r="A1996" s="23">
        <v>2051</v>
      </c>
      <c r="B1996" s="23" t="s">
        <v>35</v>
      </c>
      <c r="C1996" s="23">
        <v>14519</v>
      </c>
      <c r="D1996" s="23">
        <v>3</v>
      </c>
      <c r="E1996" s="23">
        <v>2</v>
      </c>
      <c r="F1996" s="23">
        <v>2</v>
      </c>
      <c r="G1996" s="23">
        <v>68</v>
      </c>
      <c r="H1996" s="134" t="s">
        <v>272</v>
      </c>
      <c r="I1996" s="7">
        <v>400</v>
      </c>
      <c r="J1996" s="8">
        <v>150</v>
      </c>
      <c r="K1996" s="73">
        <f t="shared" si="736"/>
        <v>60000</v>
      </c>
      <c r="L1996" s="23"/>
      <c r="M1996" s="23"/>
      <c r="N1996" s="23"/>
      <c r="O1996" s="6"/>
      <c r="P1996" s="23"/>
      <c r="Q1996" s="7"/>
      <c r="R1996" s="7"/>
      <c r="S1996" s="55"/>
      <c r="T1996" s="23"/>
      <c r="U1996" s="7"/>
      <c r="V1996" s="11"/>
      <c r="W1996" s="7"/>
      <c r="X1996" s="74">
        <f t="shared" si="737"/>
        <v>60000</v>
      </c>
      <c r="Y1996" s="7"/>
      <c r="Z1996" s="7"/>
      <c r="AA1996" s="9">
        <f t="shared" ref="AA1996" si="739">X1996-Z1996</f>
        <v>60000</v>
      </c>
      <c r="AB1996" s="23">
        <v>0.02</v>
      </c>
      <c r="AC1996" s="8" t="s">
        <v>640</v>
      </c>
      <c r="AD1996" s="7"/>
    </row>
    <row r="1997" spans="1:30" s="45" customFormat="1" ht="20.100000000000001" customHeight="1" x14ac:dyDescent="0.3">
      <c r="A1997" s="23"/>
      <c r="B1997" s="23"/>
      <c r="C1997" s="23"/>
      <c r="D1997" s="23"/>
      <c r="E1997" s="23"/>
      <c r="F1997" s="23"/>
      <c r="G1997" s="23"/>
      <c r="H1997" s="134"/>
      <c r="I1997" s="7"/>
      <c r="J1997" s="8"/>
      <c r="K1997" s="7"/>
      <c r="L1997" s="23">
        <v>1</v>
      </c>
      <c r="M1997" s="23" t="s">
        <v>42</v>
      </c>
      <c r="N1997" s="23" t="s">
        <v>36</v>
      </c>
      <c r="O1997" s="6" t="s">
        <v>272</v>
      </c>
      <c r="P1997" s="23">
        <v>120</v>
      </c>
      <c r="Q1997" s="7">
        <v>100</v>
      </c>
      <c r="R1997" s="7">
        <v>6750</v>
      </c>
      <c r="S1997" s="55">
        <f>P1997*R1997</f>
        <v>810000</v>
      </c>
      <c r="T1997" s="23">
        <v>12</v>
      </c>
      <c r="U1997" s="7">
        <v>14</v>
      </c>
      <c r="V1997" s="55">
        <f>S1997*U1997/100</f>
        <v>113400</v>
      </c>
      <c r="W1997" s="55">
        <f>S1997-V1997</f>
        <v>696600</v>
      </c>
      <c r="X1997" s="74">
        <f>K1997+W1997</f>
        <v>696600</v>
      </c>
      <c r="Y1997" s="55">
        <f>X1997*Q1997/100</f>
        <v>696600</v>
      </c>
      <c r="Z1997" s="76">
        <v>10000000</v>
      </c>
      <c r="AA1997" s="39">
        <v>0</v>
      </c>
      <c r="AB1997" s="39">
        <v>0</v>
      </c>
      <c r="AC1997" s="8"/>
      <c r="AD1997" s="7"/>
    </row>
    <row r="1998" spans="1:30" s="45" customFormat="1" ht="20.100000000000001" customHeight="1" x14ac:dyDescent="0.3">
      <c r="A1998" s="1"/>
      <c r="B1998" s="1"/>
      <c r="C1998" s="1"/>
      <c r="D1998" s="1"/>
      <c r="E1998" s="1"/>
      <c r="F1998" s="1"/>
      <c r="G1998" s="1"/>
      <c r="H1998" s="138" t="s">
        <v>271</v>
      </c>
      <c r="I1998" s="2">
        <v>668</v>
      </c>
      <c r="J1998" s="36">
        <v>150</v>
      </c>
      <c r="K1998" s="73">
        <f t="shared" si="736"/>
        <v>100200</v>
      </c>
      <c r="L1998" s="1"/>
      <c r="M1998" s="1"/>
      <c r="N1998" s="1"/>
      <c r="O1998" s="35"/>
      <c r="P1998" s="1"/>
      <c r="Q1998" s="2"/>
      <c r="R1998" s="2"/>
      <c r="S1998" s="2"/>
      <c r="T1998" s="1"/>
      <c r="U1998" s="2"/>
      <c r="V1998" s="44"/>
      <c r="W1998" s="2"/>
      <c r="X1998" s="74">
        <f>K1998+W1998</f>
        <v>100200</v>
      </c>
      <c r="Y1998" s="2"/>
      <c r="Z1998" s="13">
        <v>50000000</v>
      </c>
      <c r="AA1998" s="39">
        <v>0</v>
      </c>
      <c r="AB1998" s="39">
        <v>0</v>
      </c>
      <c r="AC1998" s="36"/>
      <c r="AD1998" s="2"/>
    </row>
    <row r="1999" spans="1:30" s="46" customFormat="1" ht="20.100000000000001" customHeight="1" x14ac:dyDescent="0.3">
      <c r="A1999" s="17"/>
      <c r="B1999" s="17"/>
      <c r="C1999" s="17"/>
      <c r="D1999" s="17"/>
      <c r="E1999" s="17"/>
      <c r="F1999" s="17"/>
      <c r="G1999" s="17"/>
      <c r="H1999" s="135"/>
      <c r="I1999" s="19"/>
      <c r="J1999" s="20"/>
      <c r="K1999" s="19"/>
      <c r="L1999" s="17"/>
      <c r="M1999" s="17"/>
      <c r="N1999" s="17"/>
      <c r="O1999" s="18"/>
      <c r="P1999" s="17"/>
      <c r="Q1999" s="19"/>
      <c r="R1999" s="19"/>
      <c r="S1999" s="19"/>
      <c r="T1999" s="17"/>
      <c r="U1999" s="19"/>
      <c r="V1999" s="21"/>
      <c r="W1999" s="19"/>
      <c r="X1999" s="19"/>
      <c r="Y1999" s="19"/>
      <c r="Z1999" s="19"/>
      <c r="AA1999" s="17"/>
      <c r="AB1999" s="17"/>
      <c r="AC1999" s="20"/>
      <c r="AD1999" s="19"/>
    </row>
    <row r="2000" spans="1:30" s="45" customFormat="1" ht="20.100000000000001" customHeight="1" x14ac:dyDescent="0.3">
      <c r="A2000" s="23">
        <v>2052</v>
      </c>
      <c r="B2000" s="23" t="s">
        <v>35</v>
      </c>
      <c r="C2000" s="23">
        <v>3321</v>
      </c>
      <c r="D2000" s="23">
        <v>5</v>
      </c>
      <c r="E2000" s="23">
        <v>3</v>
      </c>
      <c r="F2000" s="23">
        <v>0</v>
      </c>
      <c r="G2000" s="23">
        <v>40</v>
      </c>
      <c r="H2000" s="134" t="s">
        <v>271</v>
      </c>
      <c r="I2000" s="7">
        <v>1240</v>
      </c>
      <c r="J2000" s="8">
        <v>200</v>
      </c>
      <c r="K2000" s="10">
        <f t="shared" ref="K2000" si="740">I2000*J2000</f>
        <v>248000</v>
      </c>
      <c r="L2000" s="23"/>
      <c r="M2000" s="23"/>
      <c r="N2000" s="23"/>
      <c r="O2000" s="23"/>
      <c r="P2000" s="23"/>
      <c r="Q2000" s="7"/>
      <c r="R2000" s="7"/>
      <c r="S2000" s="7"/>
      <c r="T2000" s="23"/>
      <c r="U2000" s="7"/>
      <c r="V2000" s="11"/>
      <c r="W2000" s="7"/>
      <c r="X2000" s="37">
        <f t="shared" ref="X2000" si="741">K2000+W2000</f>
        <v>248000</v>
      </c>
      <c r="Y2000" s="7"/>
      <c r="Z2000" s="13">
        <v>50000000</v>
      </c>
      <c r="AA2000" s="1">
        <v>0</v>
      </c>
      <c r="AB2000" s="1">
        <v>0</v>
      </c>
      <c r="AC2000" s="8" t="s">
        <v>641</v>
      </c>
      <c r="AD2000" s="7"/>
    </row>
    <row r="2001" spans="1:30" s="46" customFormat="1" ht="20.100000000000001" customHeight="1" x14ac:dyDescent="0.3">
      <c r="A2001" s="24"/>
      <c r="B2001" s="24"/>
      <c r="C2001" s="24"/>
      <c r="D2001" s="24"/>
      <c r="E2001" s="24"/>
      <c r="F2001" s="24"/>
      <c r="G2001" s="24"/>
      <c r="H2001" s="136"/>
      <c r="I2001" s="26"/>
      <c r="J2001" s="27"/>
      <c r="K2001" s="26"/>
      <c r="L2001" s="24"/>
      <c r="M2001" s="24"/>
      <c r="N2001" s="24"/>
      <c r="O2001" s="24"/>
      <c r="P2001" s="24"/>
      <c r="Q2001" s="26"/>
      <c r="R2001" s="26"/>
      <c r="S2001" s="26"/>
      <c r="T2001" s="24"/>
      <c r="U2001" s="26"/>
      <c r="V2001" s="28"/>
      <c r="W2001" s="26"/>
      <c r="X2001" s="26"/>
      <c r="Y2001" s="26"/>
      <c r="Z2001" s="26"/>
      <c r="AA2001" s="24"/>
      <c r="AB2001" s="24"/>
      <c r="AC2001" s="27"/>
      <c r="AD2001" s="26"/>
    </row>
    <row r="2002" spans="1:30" s="45" customFormat="1" ht="20.100000000000001" customHeight="1" x14ac:dyDescent="0.3">
      <c r="A2002" s="23">
        <v>2053</v>
      </c>
      <c r="B2002" s="23" t="s">
        <v>35</v>
      </c>
      <c r="C2002" s="23">
        <v>13542</v>
      </c>
      <c r="D2002" s="23">
        <v>3</v>
      </c>
      <c r="E2002" s="23">
        <v>5</v>
      </c>
      <c r="F2002" s="23">
        <v>2</v>
      </c>
      <c r="G2002" s="23">
        <v>76</v>
      </c>
      <c r="H2002" s="134" t="s">
        <v>271</v>
      </c>
      <c r="I2002" s="7">
        <v>2276</v>
      </c>
      <c r="J2002" s="8">
        <v>250</v>
      </c>
      <c r="K2002" s="10">
        <f t="shared" ref="K2002:K2003" si="742">I2002*J2002</f>
        <v>569000</v>
      </c>
      <c r="L2002" s="23"/>
      <c r="M2002" s="23"/>
      <c r="N2002" s="23"/>
      <c r="O2002" s="23"/>
      <c r="P2002" s="23"/>
      <c r="Q2002" s="7"/>
      <c r="R2002" s="7"/>
      <c r="S2002" s="7"/>
      <c r="T2002" s="23"/>
      <c r="U2002" s="7"/>
      <c r="V2002" s="11"/>
      <c r="W2002" s="7"/>
      <c r="X2002" s="37">
        <f t="shared" ref="X2002:X2003" si="743">K2002+W2002</f>
        <v>569000</v>
      </c>
      <c r="Y2002" s="7"/>
      <c r="Z2002" s="13">
        <v>50000000</v>
      </c>
      <c r="AA2002" s="1">
        <v>0</v>
      </c>
      <c r="AB2002" s="1">
        <v>0</v>
      </c>
      <c r="AC2002" s="8" t="s">
        <v>642</v>
      </c>
      <c r="AD2002" s="7"/>
    </row>
    <row r="2003" spans="1:30" s="45" customFormat="1" ht="20.100000000000001" customHeight="1" x14ac:dyDescent="0.3">
      <c r="A2003" s="1"/>
      <c r="B2003" s="1" t="s">
        <v>35</v>
      </c>
      <c r="C2003" s="1">
        <v>13549</v>
      </c>
      <c r="D2003" s="1">
        <v>3</v>
      </c>
      <c r="E2003" s="1">
        <v>4</v>
      </c>
      <c r="F2003" s="1">
        <v>2</v>
      </c>
      <c r="G2003" s="1">
        <v>56</v>
      </c>
      <c r="H2003" s="138" t="s">
        <v>271</v>
      </c>
      <c r="I2003" s="2">
        <v>1856</v>
      </c>
      <c r="J2003" s="36">
        <v>250</v>
      </c>
      <c r="K2003" s="10">
        <f t="shared" si="742"/>
        <v>464000</v>
      </c>
      <c r="L2003" s="1"/>
      <c r="M2003" s="1"/>
      <c r="N2003" s="1"/>
      <c r="O2003" s="1"/>
      <c r="P2003" s="1"/>
      <c r="Q2003" s="2"/>
      <c r="R2003" s="2"/>
      <c r="S2003" s="2"/>
      <c r="T2003" s="1"/>
      <c r="U2003" s="2"/>
      <c r="V2003" s="44"/>
      <c r="W2003" s="2"/>
      <c r="X2003" s="37">
        <f t="shared" si="743"/>
        <v>464000</v>
      </c>
      <c r="Y2003" s="2"/>
      <c r="Z2003" s="13">
        <v>50000000</v>
      </c>
      <c r="AA2003" s="1">
        <v>0</v>
      </c>
      <c r="AB2003" s="1">
        <v>0</v>
      </c>
      <c r="AC2003" s="36">
        <v>0</v>
      </c>
      <c r="AD2003" s="2"/>
    </row>
    <row r="2004" spans="1:30" s="46" customFormat="1" ht="20.100000000000001" customHeight="1" x14ac:dyDescent="0.3">
      <c r="A2004" s="17"/>
      <c r="B2004" s="17"/>
      <c r="C2004" s="17"/>
      <c r="D2004" s="17"/>
      <c r="E2004" s="17"/>
      <c r="F2004" s="17"/>
      <c r="G2004" s="17"/>
      <c r="H2004" s="135"/>
      <c r="I2004" s="19"/>
      <c r="J2004" s="20"/>
      <c r="K2004" s="19"/>
      <c r="L2004" s="17"/>
      <c r="M2004" s="17"/>
      <c r="N2004" s="17"/>
      <c r="O2004" s="17"/>
      <c r="P2004" s="17"/>
      <c r="Q2004" s="19"/>
      <c r="R2004" s="19"/>
      <c r="S2004" s="19"/>
      <c r="T2004" s="17"/>
      <c r="U2004" s="19"/>
      <c r="V2004" s="21"/>
      <c r="W2004" s="19"/>
      <c r="X2004" s="19"/>
      <c r="Y2004" s="19"/>
      <c r="Z2004" s="19"/>
      <c r="AA2004" s="17"/>
      <c r="AB2004" s="17"/>
      <c r="AC2004" s="20"/>
      <c r="AD2004" s="19"/>
    </row>
    <row r="2005" spans="1:30" s="45" customFormat="1" ht="20.100000000000001" customHeight="1" x14ac:dyDescent="0.3">
      <c r="A2005" s="23">
        <v>2054</v>
      </c>
      <c r="B2005" s="23" t="s">
        <v>35</v>
      </c>
      <c r="C2005" s="23">
        <v>12961</v>
      </c>
      <c r="D2005" s="23">
        <v>4</v>
      </c>
      <c r="E2005" s="23">
        <v>3</v>
      </c>
      <c r="F2005" s="23">
        <v>0</v>
      </c>
      <c r="G2005" s="23">
        <v>68</v>
      </c>
      <c r="H2005" s="134" t="s">
        <v>272</v>
      </c>
      <c r="I2005" s="7">
        <v>268</v>
      </c>
      <c r="J2005" s="8">
        <v>150</v>
      </c>
      <c r="K2005" s="73">
        <f>I2005*J2005</f>
        <v>40200</v>
      </c>
      <c r="L2005" s="23">
        <v>1</v>
      </c>
      <c r="M2005" s="23" t="s">
        <v>42</v>
      </c>
      <c r="N2005" s="23" t="s">
        <v>36</v>
      </c>
      <c r="O2005" s="6" t="s">
        <v>272</v>
      </c>
      <c r="P2005" s="23">
        <v>23</v>
      </c>
      <c r="Q2005" s="7">
        <v>100</v>
      </c>
      <c r="R2005" s="7">
        <v>6750</v>
      </c>
      <c r="S2005" s="55">
        <f>P2005*R2005</f>
        <v>155250</v>
      </c>
      <c r="T2005" s="23">
        <v>2</v>
      </c>
      <c r="U2005" s="7">
        <v>2</v>
      </c>
      <c r="V2005" s="55">
        <f>S2005*U2005/100</f>
        <v>3105</v>
      </c>
      <c r="W2005" s="55">
        <f>S2005-V2005</f>
        <v>152145</v>
      </c>
      <c r="X2005" s="37">
        <f t="shared" ref="X2005:X2007" si="744">K2005+W2005</f>
        <v>192345</v>
      </c>
      <c r="Y2005" s="55">
        <f>X2005*Q2005/100</f>
        <v>192345</v>
      </c>
      <c r="Z2005" s="13">
        <v>50000000</v>
      </c>
      <c r="AA2005" s="1">
        <v>0</v>
      </c>
      <c r="AB2005" s="1">
        <v>0</v>
      </c>
      <c r="AC2005" s="8" t="s">
        <v>643</v>
      </c>
      <c r="AD2005" s="7"/>
    </row>
    <row r="2006" spans="1:30" s="45" customFormat="1" ht="20.100000000000001" customHeight="1" x14ac:dyDescent="0.3">
      <c r="A2006" s="1"/>
      <c r="B2006" s="1"/>
      <c r="C2006" s="1"/>
      <c r="D2006" s="1"/>
      <c r="E2006" s="1"/>
      <c r="F2006" s="1"/>
      <c r="G2006" s="1"/>
      <c r="H2006" s="138" t="s">
        <v>271</v>
      </c>
      <c r="I2006" s="2">
        <v>1000</v>
      </c>
      <c r="J2006" s="36">
        <v>150</v>
      </c>
      <c r="K2006" s="73">
        <f>I2006*J2006</f>
        <v>150000</v>
      </c>
      <c r="L2006" s="1"/>
      <c r="M2006" s="1"/>
      <c r="N2006" s="1"/>
      <c r="O2006" s="1"/>
      <c r="P2006" s="1"/>
      <c r="Q2006" s="2"/>
      <c r="R2006" s="2"/>
      <c r="S2006" s="2"/>
      <c r="T2006" s="1"/>
      <c r="U2006" s="2"/>
      <c r="V2006" s="44"/>
      <c r="W2006" s="2"/>
      <c r="X2006" s="37">
        <f t="shared" si="744"/>
        <v>150000</v>
      </c>
      <c r="Y2006" s="2"/>
      <c r="Z2006" s="13">
        <v>50000000</v>
      </c>
      <c r="AA2006" s="1">
        <v>0</v>
      </c>
      <c r="AB2006" s="1">
        <v>0</v>
      </c>
      <c r="AC2006" s="36"/>
      <c r="AD2006" s="2"/>
    </row>
    <row r="2007" spans="1:30" s="45" customFormat="1" ht="20.100000000000001" customHeight="1" x14ac:dyDescent="0.3">
      <c r="A2007" s="1"/>
      <c r="B2007" s="1" t="s">
        <v>35</v>
      </c>
      <c r="C2007" s="1">
        <v>12193</v>
      </c>
      <c r="D2007" s="1">
        <v>4</v>
      </c>
      <c r="E2007" s="1">
        <v>5</v>
      </c>
      <c r="F2007" s="1">
        <v>1</v>
      </c>
      <c r="G2007" s="1">
        <v>70</v>
      </c>
      <c r="H2007" s="138" t="s">
        <v>271</v>
      </c>
      <c r="I2007" s="2">
        <v>2170</v>
      </c>
      <c r="J2007" s="36">
        <v>150</v>
      </c>
      <c r="K2007" s="73">
        <f>I2007*J2007</f>
        <v>325500</v>
      </c>
      <c r="L2007" s="1"/>
      <c r="M2007" s="1"/>
      <c r="N2007" s="1"/>
      <c r="O2007" s="1"/>
      <c r="P2007" s="1"/>
      <c r="Q2007" s="2"/>
      <c r="R2007" s="2"/>
      <c r="S2007" s="2"/>
      <c r="T2007" s="1"/>
      <c r="U2007" s="2"/>
      <c r="V2007" s="44"/>
      <c r="W2007" s="2"/>
      <c r="X2007" s="37">
        <f t="shared" si="744"/>
        <v>325500</v>
      </c>
      <c r="Y2007" s="2"/>
      <c r="Z2007" s="13">
        <v>50000000</v>
      </c>
      <c r="AA2007" s="1">
        <v>0</v>
      </c>
      <c r="AB2007" s="1">
        <v>0</v>
      </c>
      <c r="AC2007" s="36">
        <v>0</v>
      </c>
      <c r="AD2007" s="2"/>
    </row>
    <row r="2008" spans="1:30" s="46" customFormat="1" ht="20.100000000000001" customHeight="1" x14ac:dyDescent="0.3">
      <c r="A2008" s="17"/>
      <c r="B2008" s="17"/>
      <c r="C2008" s="17"/>
      <c r="D2008" s="17"/>
      <c r="E2008" s="17"/>
      <c r="F2008" s="17"/>
      <c r="G2008" s="17"/>
      <c r="H2008" s="135"/>
      <c r="I2008" s="19"/>
      <c r="J2008" s="20"/>
      <c r="K2008" s="19"/>
      <c r="L2008" s="17"/>
      <c r="M2008" s="17"/>
      <c r="N2008" s="17"/>
      <c r="O2008" s="17"/>
      <c r="P2008" s="17"/>
      <c r="Q2008" s="19"/>
      <c r="R2008" s="19"/>
      <c r="S2008" s="19"/>
      <c r="T2008" s="17"/>
      <c r="U2008" s="19"/>
      <c r="V2008" s="21"/>
      <c r="W2008" s="19"/>
      <c r="X2008" s="19"/>
      <c r="Y2008" s="19"/>
      <c r="Z2008" s="19"/>
      <c r="AA2008" s="17"/>
      <c r="AB2008" s="17"/>
      <c r="AC2008" s="20"/>
      <c r="AD2008" s="19"/>
    </row>
    <row r="2009" spans="1:30" s="45" customFormat="1" ht="20.100000000000001" customHeight="1" x14ac:dyDescent="0.3">
      <c r="A2009" s="23">
        <v>2055</v>
      </c>
      <c r="B2009" s="23" t="s">
        <v>35</v>
      </c>
      <c r="C2009" s="23">
        <v>3431</v>
      </c>
      <c r="D2009" s="23">
        <v>5</v>
      </c>
      <c r="E2009" s="23">
        <v>2</v>
      </c>
      <c r="F2009" s="23">
        <v>2</v>
      </c>
      <c r="G2009" s="23">
        <v>31</v>
      </c>
      <c r="H2009" s="134" t="s">
        <v>272</v>
      </c>
      <c r="I2009" s="7">
        <v>1031</v>
      </c>
      <c r="J2009" s="8">
        <v>220</v>
      </c>
      <c r="K2009" s="73">
        <f>I2009*J2009</f>
        <v>226820</v>
      </c>
      <c r="L2009" s="23"/>
      <c r="M2009" s="23"/>
      <c r="N2009" s="23"/>
      <c r="O2009" s="6"/>
      <c r="P2009" s="23"/>
      <c r="Q2009" s="7"/>
      <c r="R2009" s="7"/>
      <c r="S2009" s="7"/>
      <c r="T2009" s="23"/>
      <c r="U2009" s="7"/>
      <c r="V2009" s="11"/>
      <c r="W2009" s="7"/>
      <c r="X2009" s="74">
        <f>K2009+W2009</f>
        <v>226820</v>
      </c>
      <c r="Y2009" s="7"/>
      <c r="Z2009" s="7"/>
      <c r="AA2009" s="9">
        <f t="shared" ref="AA2009" si="745">X2009-Z2009</f>
        <v>226820</v>
      </c>
      <c r="AB2009" s="23">
        <v>0.02</v>
      </c>
      <c r="AC2009" s="8" t="s">
        <v>644</v>
      </c>
      <c r="AD2009" s="7"/>
    </row>
    <row r="2010" spans="1:30" s="45" customFormat="1" ht="20.100000000000001" customHeight="1" x14ac:dyDescent="0.3">
      <c r="A2010" s="39"/>
      <c r="B2010" s="39"/>
      <c r="C2010" s="39"/>
      <c r="D2010" s="39"/>
      <c r="E2010" s="39"/>
      <c r="F2010" s="39"/>
      <c r="G2010" s="39"/>
      <c r="H2010" s="139"/>
      <c r="I2010" s="40"/>
      <c r="J2010" s="41"/>
      <c r="K2010" s="40"/>
      <c r="L2010" s="23">
        <v>1</v>
      </c>
      <c r="M2010" s="23" t="s">
        <v>42</v>
      </c>
      <c r="N2010" s="23" t="s">
        <v>36</v>
      </c>
      <c r="O2010" s="6" t="s">
        <v>272</v>
      </c>
      <c r="P2010" s="23">
        <v>144</v>
      </c>
      <c r="Q2010" s="7">
        <v>100</v>
      </c>
      <c r="R2010" s="7">
        <v>6750</v>
      </c>
      <c r="S2010" s="55">
        <f>P2010*R2010</f>
        <v>972000</v>
      </c>
      <c r="T2010" s="23">
        <v>24</v>
      </c>
      <c r="U2010" s="7">
        <v>38</v>
      </c>
      <c r="V2010" s="55">
        <f>S2010*U2010/100</f>
        <v>369360</v>
      </c>
      <c r="W2010" s="55">
        <f>S2010-V2010</f>
        <v>602640</v>
      </c>
      <c r="X2010" s="74">
        <f>K2010+W2010</f>
        <v>602640</v>
      </c>
      <c r="Y2010" s="55">
        <f>X2010*Q2010/100</f>
        <v>602640</v>
      </c>
      <c r="Z2010" s="76">
        <v>10000000</v>
      </c>
      <c r="AA2010" s="39">
        <v>0</v>
      </c>
      <c r="AB2010" s="39">
        <v>0</v>
      </c>
      <c r="AC2010" s="41"/>
      <c r="AD2010" s="40"/>
    </row>
    <row r="2011" spans="1:30" s="46" customFormat="1" ht="20.100000000000001" customHeight="1" x14ac:dyDescent="0.3">
      <c r="A2011" s="24"/>
      <c r="B2011" s="24"/>
      <c r="C2011" s="24"/>
      <c r="D2011" s="24"/>
      <c r="E2011" s="24"/>
      <c r="F2011" s="24"/>
      <c r="G2011" s="24"/>
      <c r="H2011" s="136"/>
      <c r="I2011" s="26"/>
      <c r="J2011" s="27"/>
      <c r="K2011" s="26"/>
      <c r="L2011" s="24"/>
      <c r="M2011" s="24"/>
      <c r="N2011" s="24"/>
      <c r="O2011" s="25"/>
      <c r="P2011" s="24"/>
      <c r="Q2011" s="26"/>
      <c r="R2011" s="26"/>
      <c r="S2011" s="26"/>
      <c r="T2011" s="24"/>
      <c r="U2011" s="26"/>
      <c r="V2011" s="28"/>
      <c r="W2011" s="26"/>
      <c r="X2011" s="26"/>
      <c r="Y2011" s="26"/>
      <c r="Z2011" s="26"/>
      <c r="AA2011" s="24"/>
      <c r="AB2011" s="24"/>
      <c r="AC2011" s="27"/>
      <c r="AD2011" s="26"/>
    </row>
    <row r="2012" spans="1:30" s="45" customFormat="1" ht="20.100000000000001" customHeight="1" x14ac:dyDescent="0.3">
      <c r="A2012" s="23">
        <v>2056</v>
      </c>
      <c r="B2012" s="23" t="s">
        <v>35</v>
      </c>
      <c r="C2012" s="23">
        <v>3707</v>
      </c>
      <c r="D2012" s="23">
        <v>3</v>
      </c>
      <c r="E2012" s="23">
        <v>6</v>
      </c>
      <c r="F2012" s="23">
        <v>1</v>
      </c>
      <c r="G2012" s="23">
        <v>4</v>
      </c>
      <c r="H2012" s="134" t="s">
        <v>271</v>
      </c>
      <c r="I2012" s="7">
        <v>2504</v>
      </c>
      <c r="J2012" s="8">
        <v>150</v>
      </c>
      <c r="K2012" s="10">
        <f t="shared" ref="K2012" si="746">I2012*J2012</f>
        <v>375600</v>
      </c>
      <c r="L2012" s="23"/>
      <c r="M2012" s="23"/>
      <c r="N2012" s="23"/>
      <c r="O2012" s="23"/>
      <c r="P2012" s="23"/>
      <c r="Q2012" s="7"/>
      <c r="R2012" s="7"/>
      <c r="S2012" s="7"/>
      <c r="T2012" s="23"/>
      <c r="U2012" s="7"/>
      <c r="V2012" s="11"/>
      <c r="W2012" s="7"/>
      <c r="X2012" s="37">
        <f t="shared" ref="X2012" si="747">K2012+W2012</f>
        <v>375600</v>
      </c>
      <c r="Y2012" s="7"/>
      <c r="Z2012" s="13">
        <v>50000000</v>
      </c>
      <c r="AA2012" s="1">
        <v>0</v>
      </c>
      <c r="AB2012" s="1">
        <v>0</v>
      </c>
      <c r="AC2012" s="8" t="s">
        <v>645</v>
      </c>
      <c r="AD2012" s="7"/>
    </row>
    <row r="2013" spans="1:30" s="46" customFormat="1" ht="20.100000000000001" customHeight="1" x14ac:dyDescent="0.3">
      <c r="A2013" s="24"/>
      <c r="B2013" s="24"/>
      <c r="C2013" s="24"/>
      <c r="D2013" s="24"/>
      <c r="E2013" s="24"/>
      <c r="F2013" s="24"/>
      <c r="G2013" s="24"/>
      <c r="H2013" s="136"/>
      <c r="I2013" s="26"/>
      <c r="J2013" s="27"/>
      <c r="K2013" s="26"/>
      <c r="L2013" s="24"/>
      <c r="M2013" s="24"/>
      <c r="N2013" s="24"/>
      <c r="O2013" s="24"/>
      <c r="P2013" s="24"/>
      <c r="Q2013" s="26"/>
      <c r="R2013" s="26"/>
      <c r="S2013" s="26"/>
      <c r="T2013" s="24"/>
      <c r="U2013" s="26"/>
      <c r="V2013" s="28"/>
      <c r="W2013" s="26"/>
      <c r="X2013" s="26"/>
      <c r="Y2013" s="26"/>
      <c r="Z2013" s="26"/>
      <c r="AA2013" s="24"/>
      <c r="AB2013" s="24"/>
      <c r="AC2013" s="27"/>
      <c r="AD2013" s="26"/>
    </row>
    <row r="2014" spans="1:30" s="45" customFormat="1" ht="20.100000000000001" customHeight="1" x14ac:dyDescent="0.3">
      <c r="A2014" s="23">
        <v>2057</v>
      </c>
      <c r="B2014" s="23" t="s">
        <v>27</v>
      </c>
      <c r="C2014" s="23">
        <v>4562</v>
      </c>
      <c r="D2014" s="23">
        <v>5</v>
      </c>
      <c r="E2014" s="23">
        <v>1</v>
      </c>
      <c r="F2014" s="23">
        <v>0</v>
      </c>
      <c r="G2014" s="23">
        <v>90</v>
      </c>
      <c r="H2014" s="134" t="s">
        <v>272</v>
      </c>
      <c r="I2014" s="7">
        <v>490</v>
      </c>
      <c r="J2014" s="8">
        <v>150</v>
      </c>
      <c r="K2014" s="73">
        <f>I2014*J2014</f>
        <v>73500</v>
      </c>
      <c r="L2014" s="23"/>
      <c r="M2014" s="23"/>
      <c r="N2014" s="23"/>
      <c r="O2014" s="6"/>
      <c r="P2014" s="23"/>
      <c r="Q2014" s="7"/>
      <c r="R2014" s="7"/>
      <c r="S2014" s="7"/>
      <c r="T2014" s="23"/>
      <c r="U2014" s="7"/>
      <c r="V2014" s="11"/>
      <c r="W2014" s="7"/>
      <c r="X2014" s="74">
        <f>K2014+W2014</f>
        <v>73500</v>
      </c>
      <c r="Y2014" s="7"/>
      <c r="Z2014" s="7"/>
      <c r="AA2014" s="9">
        <f t="shared" ref="AA2014" si="748">X2014-Z2014</f>
        <v>73500</v>
      </c>
      <c r="AB2014" s="23">
        <v>0.02</v>
      </c>
      <c r="AC2014" s="8" t="s">
        <v>646</v>
      </c>
      <c r="AD2014" s="7"/>
    </row>
    <row r="2015" spans="1:30" s="45" customFormat="1" ht="20.100000000000001" customHeight="1" x14ac:dyDescent="0.3">
      <c r="A2015" s="39"/>
      <c r="B2015" s="39"/>
      <c r="C2015" s="39"/>
      <c r="D2015" s="39"/>
      <c r="E2015" s="39"/>
      <c r="F2015" s="39"/>
      <c r="G2015" s="39"/>
      <c r="H2015" s="139"/>
      <c r="I2015" s="40"/>
      <c r="J2015" s="41"/>
      <c r="K2015" s="55"/>
      <c r="L2015" s="23">
        <v>1</v>
      </c>
      <c r="M2015" s="23" t="s">
        <v>42</v>
      </c>
      <c r="N2015" s="23" t="s">
        <v>36</v>
      </c>
      <c r="O2015" s="6" t="s">
        <v>272</v>
      </c>
      <c r="P2015" s="23">
        <v>108</v>
      </c>
      <c r="Q2015" s="7">
        <v>100</v>
      </c>
      <c r="R2015" s="7">
        <v>6750</v>
      </c>
      <c r="S2015" s="55">
        <f>P2015*R2015</f>
        <v>729000</v>
      </c>
      <c r="T2015" s="23">
        <v>20</v>
      </c>
      <c r="U2015" s="7">
        <v>30</v>
      </c>
      <c r="V2015" s="55">
        <f>S2015*U2015/100</f>
        <v>218700</v>
      </c>
      <c r="W2015" s="55">
        <f>S2015-V2015</f>
        <v>510300</v>
      </c>
      <c r="X2015" s="74">
        <f t="shared" ref="X2015:X2030" si="749">K2015+W2015</f>
        <v>510300</v>
      </c>
      <c r="Y2015" s="55">
        <f>X2015*Q2015/100</f>
        <v>510300</v>
      </c>
      <c r="Z2015" s="76">
        <v>10000000</v>
      </c>
      <c r="AA2015" s="39">
        <v>0</v>
      </c>
      <c r="AB2015" s="39">
        <v>0</v>
      </c>
      <c r="AC2015" s="41"/>
      <c r="AD2015" s="40"/>
    </row>
    <row r="2016" spans="1:30" s="46" customFormat="1" ht="20.100000000000001" customHeight="1" x14ac:dyDescent="0.3">
      <c r="A2016" s="24"/>
      <c r="B2016" s="24"/>
      <c r="C2016" s="24"/>
      <c r="D2016" s="24"/>
      <c r="E2016" s="24"/>
      <c r="F2016" s="24"/>
      <c r="G2016" s="24"/>
      <c r="H2016" s="142"/>
      <c r="I2016" s="26"/>
      <c r="J2016" s="27"/>
      <c r="K2016" s="26"/>
      <c r="L2016" s="24"/>
      <c r="M2016" s="24"/>
      <c r="N2016" s="24"/>
      <c r="O2016" s="25"/>
      <c r="P2016" s="24"/>
      <c r="Q2016" s="26"/>
      <c r="R2016" s="26"/>
      <c r="S2016" s="26"/>
      <c r="T2016" s="24"/>
      <c r="U2016" s="26"/>
      <c r="V2016" s="28"/>
      <c r="W2016" s="26"/>
      <c r="X2016" s="26"/>
      <c r="Y2016" s="26"/>
      <c r="Z2016" s="26"/>
      <c r="AA2016" s="24"/>
      <c r="AB2016" s="24"/>
      <c r="AC2016" s="27"/>
      <c r="AD2016" s="26"/>
    </row>
    <row r="2017" spans="1:30" s="45" customFormat="1" ht="20.100000000000001" customHeight="1" x14ac:dyDescent="0.3">
      <c r="A2017" s="29">
        <v>2058</v>
      </c>
      <c r="B2017" s="29" t="s">
        <v>35</v>
      </c>
      <c r="C2017" s="29">
        <v>11454</v>
      </c>
      <c r="D2017" s="29">
        <v>5</v>
      </c>
      <c r="E2017" s="29">
        <v>9</v>
      </c>
      <c r="F2017" s="29">
        <v>2</v>
      </c>
      <c r="G2017" s="29">
        <v>57</v>
      </c>
      <c r="H2017" s="137" t="s">
        <v>271</v>
      </c>
      <c r="I2017" s="31">
        <v>3857</v>
      </c>
      <c r="J2017" s="32">
        <v>150</v>
      </c>
      <c r="K2017" s="33">
        <f>I2017*J2017</f>
        <v>578550</v>
      </c>
      <c r="L2017" s="29"/>
      <c r="M2017" s="29"/>
      <c r="N2017" s="29"/>
      <c r="O2017" s="29"/>
      <c r="P2017" s="29"/>
      <c r="Q2017" s="31"/>
      <c r="R2017" s="31"/>
      <c r="S2017" s="31"/>
      <c r="T2017" s="29"/>
      <c r="U2017" s="31"/>
      <c r="V2017" s="48"/>
      <c r="W2017" s="31"/>
      <c r="X2017" s="34">
        <f t="shared" si="749"/>
        <v>578550</v>
      </c>
      <c r="Y2017" s="31"/>
      <c r="Z2017" s="33">
        <v>50000000</v>
      </c>
      <c r="AA2017" s="29">
        <v>0</v>
      </c>
      <c r="AB2017" s="29">
        <v>0</v>
      </c>
      <c r="AC2017" s="8" t="s">
        <v>647</v>
      </c>
      <c r="AD2017" s="7"/>
    </row>
    <row r="2018" spans="1:30" s="45" customFormat="1" ht="20.100000000000001" customHeight="1" x14ac:dyDescent="0.3">
      <c r="A2018" s="1"/>
      <c r="B2018" s="1" t="s">
        <v>35</v>
      </c>
      <c r="C2018" s="1">
        <v>3408</v>
      </c>
      <c r="D2018" s="1">
        <v>5</v>
      </c>
      <c r="E2018" s="1">
        <v>8</v>
      </c>
      <c r="F2018" s="1">
        <v>3</v>
      </c>
      <c r="G2018" s="1">
        <v>40</v>
      </c>
      <c r="H2018" s="138" t="s">
        <v>271</v>
      </c>
      <c r="I2018" s="2">
        <v>3540</v>
      </c>
      <c r="J2018" s="36">
        <v>220</v>
      </c>
      <c r="K2018" s="13">
        <f>I2018*J2018</f>
        <v>778800</v>
      </c>
      <c r="L2018" s="1"/>
      <c r="M2018" s="1"/>
      <c r="N2018" s="1"/>
      <c r="O2018" s="1"/>
      <c r="P2018" s="1"/>
      <c r="Q2018" s="2"/>
      <c r="R2018" s="2"/>
      <c r="S2018" s="2"/>
      <c r="T2018" s="1"/>
      <c r="U2018" s="2"/>
      <c r="V2018" s="44"/>
      <c r="W2018" s="2"/>
      <c r="X2018" s="37">
        <f t="shared" si="749"/>
        <v>778800</v>
      </c>
      <c r="Y2018" s="2"/>
      <c r="Z2018" s="13">
        <v>50000000</v>
      </c>
      <c r="AA2018" s="1">
        <v>0</v>
      </c>
      <c r="AB2018" s="1">
        <v>0</v>
      </c>
      <c r="AC2018" s="36"/>
      <c r="AD2018" s="2"/>
    </row>
    <row r="2019" spans="1:30" s="45" customFormat="1" ht="20.100000000000001" customHeight="1" x14ac:dyDescent="0.3">
      <c r="A2019" s="1"/>
      <c r="B2019" s="1" t="s">
        <v>35</v>
      </c>
      <c r="C2019" s="1">
        <v>11855</v>
      </c>
      <c r="D2019" s="1">
        <v>5</v>
      </c>
      <c r="E2019" s="1">
        <v>3</v>
      </c>
      <c r="F2019" s="1">
        <v>0</v>
      </c>
      <c r="G2019" s="1">
        <v>5</v>
      </c>
      <c r="H2019" s="138" t="s">
        <v>648</v>
      </c>
      <c r="I2019" s="2">
        <v>4</v>
      </c>
      <c r="J2019" s="36">
        <v>900</v>
      </c>
      <c r="K2019" s="13">
        <f>I2019*J2019</f>
        <v>3600</v>
      </c>
      <c r="L2019" s="1">
        <v>1</v>
      </c>
      <c r="M2019" s="1" t="s">
        <v>37</v>
      </c>
      <c r="N2019" s="1" t="s">
        <v>36</v>
      </c>
      <c r="O2019" s="35" t="s">
        <v>273</v>
      </c>
      <c r="P2019" s="1">
        <v>16</v>
      </c>
      <c r="Q2019" s="2">
        <v>100</v>
      </c>
      <c r="R2019" s="2">
        <v>7450</v>
      </c>
      <c r="S2019" s="13">
        <f>P2019*R2019</f>
        <v>119200</v>
      </c>
      <c r="T2019" s="1">
        <v>1</v>
      </c>
      <c r="U2019" s="2">
        <v>1</v>
      </c>
      <c r="V2019" s="13">
        <f>S2019*U2019/100</f>
        <v>1192</v>
      </c>
      <c r="W2019" s="13">
        <f>S2019-V2019</f>
        <v>118008</v>
      </c>
      <c r="X2019" s="37">
        <f t="shared" si="749"/>
        <v>121608</v>
      </c>
      <c r="Y2019" s="13">
        <f>X2019*Q2019/100</f>
        <v>121608</v>
      </c>
      <c r="Z2019" s="13"/>
      <c r="AA2019" s="13">
        <f t="shared" ref="AA2019:AA2020" si="750">X2019-Z2019</f>
        <v>121608</v>
      </c>
      <c r="AB2019" s="1">
        <v>0.3</v>
      </c>
      <c r="AC2019" s="36"/>
      <c r="AD2019" s="2"/>
    </row>
    <row r="2020" spans="1:30" s="45" customFormat="1" ht="20.100000000000001" customHeight="1" x14ac:dyDescent="0.3">
      <c r="A2020" s="1"/>
      <c r="B2020" s="1"/>
      <c r="C2020" s="1"/>
      <c r="D2020" s="1"/>
      <c r="E2020" s="1"/>
      <c r="F2020" s="1"/>
      <c r="G2020" s="1"/>
      <c r="H2020" s="138" t="s">
        <v>272</v>
      </c>
      <c r="I2020" s="2">
        <v>396</v>
      </c>
      <c r="J2020" s="36">
        <v>900</v>
      </c>
      <c r="K2020" s="13">
        <f>I2020*J2020</f>
        <v>356400</v>
      </c>
      <c r="L2020" s="1"/>
      <c r="M2020" s="1"/>
      <c r="N2020" s="1"/>
      <c r="O2020" s="35" t="s">
        <v>272</v>
      </c>
      <c r="P2020" s="1">
        <v>224</v>
      </c>
      <c r="Q2020" s="2">
        <v>100</v>
      </c>
      <c r="R2020" s="2">
        <v>7450</v>
      </c>
      <c r="S2020" s="13">
        <f>P2020*R2020</f>
        <v>1668800</v>
      </c>
      <c r="T2020" s="1">
        <v>1</v>
      </c>
      <c r="U2020" s="2">
        <v>1</v>
      </c>
      <c r="V2020" s="13">
        <f>S2020*U2020/100</f>
        <v>16688</v>
      </c>
      <c r="W2020" s="13">
        <f>S2020-V2020</f>
        <v>1652112</v>
      </c>
      <c r="X2020" s="37">
        <f t="shared" si="749"/>
        <v>2008512</v>
      </c>
      <c r="Y2020" s="13">
        <f>X2020*Q2020/100</f>
        <v>2008512</v>
      </c>
      <c r="Z2020" s="13"/>
      <c r="AA2020" s="13">
        <f t="shared" si="750"/>
        <v>2008512</v>
      </c>
      <c r="AB2020" s="1">
        <v>0.02</v>
      </c>
      <c r="AC2020" s="36"/>
      <c r="AD2020" s="2"/>
    </row>
    <row r="2021" spans="1:30" s="45" customFormat="1" ht="20.100000000000001" customHeight="1" x14ac:dyDescent="0.3">
      <c r="A2021" s="1"/>
      <c r="B2021" s="1"/>
      <c r="C2021" s="1"/>
      <c r="D2021" s="1"/>
      <c r="E2021" s="1"/>
      <c r="F2021" s="1"/>
      <c r="G2021" s="1"/>
      <c r="H2021" s="138" t="s">
        <v>271</v>
      </c>
      <c r="I2021" s="2">
        <v>805</v>
      </c>
      <c r="J2021" s="36">
        <v>900</v>
      </c>
      <c r="K2021" s="13">
        <f>I2021*J2021</f>
        <v>724500</v>
      </c>
      <c r="L2021" s="1"/>
      <c r="M2021" s="1"/>
      <c r="N2021" s="1"/>
      <c r="O2021" s="1"/>
      <c r="P2021" s="1"/>
      <c r="Q2021" s="2"/>
      <c r="R2021" s="2"/>
      <c r="S2021" s="2"/>
      <c r="T2021" s="1"/>
      <c r="U2021" s="2"/>
      <c r="V2021" s="44"/>
      <c r="W2021" s="2"/>
      <c r="X2021" s="37">
        <f t="shared" si="749"/>
        <v>724500</v>
      </c>
      <c r="Y2021" s="2"/>
      <c r="Z2021" s="13">
        <v>50000000</v>
      </c>
      <c r="AA2021" s="1">
        <v>0</v>
      </c>
      <c r="AB2021" s="1">
        <v>0</v>
      </c>
      <c r="AC2021" s="36"/>
      <c r="AD2021" s="2"/>
    </row>
    <row r="2022" spans="1:30" s="46" customFormat="1" ht="20.100000000000001" customHeight="1" x14ac:dyDescent="0.3">
      <c r="A2022" s="17"/>
      <c r="B2022" s="17"/>
      <c r="C2022" s="17"/>
      <c r="D2022" s="17"/>
      <c r="E2022" s="17"/>
      <c r="F2022" s="17"/>
      <c r="G2022" s="17"/>
      <c r="H2022" s="135"/>
      <c r="I2022" s="19"/>
      <c r="J2022" s="20"/>
      <c r="K2022" s="19"/>
      <c r="L2022" s="17"/>
      <c r="M2022" s="17"/>
      <c r="N2022" s="17"/>
      <c r="O2022" s="17"/>
      <c r="P2022" s="17"/>
      <c r="Q2022" s="19"/>
      <c r="R2022" s="19"/>
      <c r="S2022" s="19"/>
      <c r="T2022" s="17"/>
      <c r="U2022" s="19"/>
      <c r="V2022" s="21"/>
      <c r="W2022" s="19"/>
      <c r="X2022" s="19"/>
      <c r="Y2022" s="19"/>
      <c r="Z2022" s="19"/>
      <c r="AA2022" s="17"/>
      <c r="AB2022" s="17"/>
      <c r="AC2022" s="20"/>
      <c r="AD2022" s="19"/>
    </row>
    <row r="2023" spans="1:30" s="45" customFormat="1" ht="20.100000000000001" customHeight="1" x14ac:dyDescent="0.3">
      <c r="A2023" s="23">
        <v>2059</v>
      </c>
      <c r="B2023" s="23" t="s">
        <v>35</v>
      </c>
      <c r="C2023" s="23">
        <v>10569</v>
      </c>
      <c r="D2023" s="23">
        <v>8</v>
      </c>
      <c r="E2023" s="23">
        <v>1</v>
      </c>
      <c r="F2023" s="23">
        <v>2</v>
      </c>
      <c r="G2023" s="23">
        <v>76</v>
      </c>
      <c r="H2023" s="134" t="s">
        <v>271</v>
      </c>
      <c r="I2023" s="7">
        <v>676</v>
      </c>
      <c r="J2023" s="8">
        <v>200</v>
      </c>
      <c r="K2023" s="10">
        <f t="shared" ref="K2023" si="751">I2023*J2023</f>
        <v>135200</v>
      </c>
      <c r="L2023" s="23"/>
      <c r="M2023" s="23"/>
      <c r="N2023" s="23"/>
      <c r="O2023" s="23"/>
      <c r="P2023" s="23"/>
      <c r="Q2023" s="7"/>
      <c r="R2023" s="7"/>
      <c r="S2023" s="7"/>
      <c r="T2023" s="23"/>
      <c r="U2023" s="7"/>
      <c r="V2023" s="11"/>
      <c r="W2023" s="7"/>
      <c r="X2023" s="37">
        <f t="shared" si="749"/>
        <v>135200</v>
      </c>
      <c r="Y2023" s="7"/>
      <c r="Z2023" s="13">
        <v>50000000</v>
      </c>
      <c r="AA2023" s="1">
        <v>0</v>
      </c>
      <c r="AB2023" s="1">
        <v>0</v>
      </c>
      <c r="AC2023" s="8" t="s">
        <v>649</v>
      </c>
      <c r="AD2023" s="7"/>
    </row>
    <row r="2024" spans="1:30" s="46" customFormat="1" ht="20.100000000000001" customHeight="1" x14ac:dyDescent="0.3">
      <c r="A2024" s="24"/>
      <c r="B2024" s="24"/>
      <c r="C2024" s="24"/>
      <c r="D2024" s="24"/>
      <c r="E2024" s="24"/>
      <c r="F2024" s="24"/>
      <c r="G2024" s="24"/>
      <c r="H2024" s="136"/>
      <c r="I2024" s="26"/>
      <c r="J2024" s="27"/>
      <c r="K2024" s="26"/>
      <c r="L2024" s="24"/>
      <c r="M2024" s="24"/>
      <c r="N2024" s="24"/>
      <c r="O2024" s="24"/>
      <c r="P2024" s="24"/>
      <c r="Q2024" s="26"/>
      <c r="R2024" s="26"/>
      <c r="S2024" s="26"/>
      <c r="T2024" s="24"/>
      <c r="U2024" s="26"/>
      <c r="V2024" s="28"/>
      <c r="W2024" s="26"/>
      <c r="X2024" s="26"/>
      <c r="Y2024" s="26"/>
      <c r="Z2024" s="26"/>
      <c r="AA2024" s="24"/>
      <c r="AB2024" s="24"/>
      <c r="AC2024" s="27"/>
      <c r="AD2024" s="26"/>
    </row>
    <row r="2025" spans="1:30" s="45" customFormat="1" ht="20.100000000000001" customHeight="1" x14ac:dyDescent="0.3">
      <c r="A2025" s="23">
        <v>2060</v>
      </c>
      <c r="B2025" s="23" t="s">
        <v>35</v>
      </c>
      <c r="C2025" s="23">
        <v>4101</v>
      </c>
      <c r="D2025" s="23">
        <v>9</v>
      </c>
      <c r="E2025" s="23">
        <v>2</v>
      </c>
      <c r="F2025" s="23">
        <v>1</v>
      </c>
      <c r="G2025" s="23">
        <v>64</v>
      </c>
      <c r="H2025" s="134" t="s">
        <v>271</v>
      </c>
      <c r="I2025" s="7">
        <v>964</v>
      </c>
      <c r="J2025" s="8">
        <v>150</v>
      </c>
      <c r="K2025" s="10">
        <f t="shared" ref="K2025:K2026" si="752">I2025*J2025</f>
        <v>144600</v>
      </c>
      <c r="L2025" s="23"/>
      <c r="M2025" s="23"/>
      <c r="N2025" s="23"/>
      <c r="O2025" s="23"/>
      <c r="P2025" s="23"/>
      <c r="Q2025" s="7"/>
      <c r="R2025" s="7"/>
      <c r="S2025" s="7"/>
      <c r="T2025" s="23"/>
      <c r="U2025" s="7"/>
      <c r="V2025" s="11"/>
      <c r="W2025" s="7"/>
      <c r="X2025" s="37">
        <f t="shared" si="749"/>
        <v>144600</v>
      </c>
      <c r="Y2025" s="7"/>
      <c r="Z2025" s="13">
        <v>50000000</v>
      </c>
      <c r="AA2025" s="1">
        <v>0</v>
      </c>
      <c r="AB2025" s="1">
        <v>0</v>
      </c>
      <c r="AC2025" s="8" t="s">
        <v>650</v>
      </c>
      <c r="AD2025" s="7"/>
    </row>
    <row r="2026" spans="1:30" s="45" customFormat="1" ht="20.100000000000001" customHeight="1" x14ac:dyDescent="0.3">
      <c r="A2026" s="1"/>
      <c r="B2026" s="1" t="s">
        <v>35</v>
      </c>
      <c r="C2026" s="1">
        <v>4118</v>
      </c>
      <c r="D2026" s="1">
        <v>9</v>
      </c>
      <c r="E2026" s="1">
        <v>4</v>
      </c>
      <c r="F2026" s="1">
        <v>0</v>
      </c>
      <c r="G2026" s="1">
        <v>57</v>
      </c>
      <c r="H2026" s="138" t="s">
        <v>271</v>
      </c>
      <c r="I2026" s="2">
        <v>1657</v>
      </c>
      <c r="J2026" s="36">
        <v>150</v>
      </c>
      <c r="K2026" s="10">
        <f t="shared" si="752"/>
        <v>248550</v>
      </c>
      <c r="L2026" s="1"/>
      <c r="M2026" s="1"/>
      <c r="N2026" s="1"/>
      <c r="O2026" s="1"/>
      <c r="P2026" s="1"/>
      <c r="Q2026" s="2"/>
      <c r="R2026" s="2"/>
      <c r="S2026" s="2"/>
      <c r="T2026" s="1"/>
      <c r="U2026" s="2"/>
      <c r="V2026" s="44"/>
      <c r="W2026" s="2"/>
      <c r="X2026" s="37">
        <f t="shared" si="749"/>
        <v>248550</v>
      </c>
      <c r="Y2026" s="2"/>
      <c r="Z2026" s="13">
        <v>50000000</v>
      </c>
      <c r="AA2026" s="1">
        <v>0</v>
      </c>
      <c r="AB2026" s="1">
        <v>0</v>
      </c>
      <c r="AC2026" s="36">
        <v>0</v>
      </c>
      <c r="AD2026" s="2"/>
    </row>
    <row r="2027" spans="1:30" s="46" customFormat="1" ht="20.100000000000001" customHeight="1" x14ac:dyDescent="0.3">
      <c r="A2027" s="17"/>
      <c r="B2027" s="17"/>
      <c r="C2027" s="17"/>
      <c r="D2027" s="17"/>
      <c r="E2027" s="17"/>
      <c r="F2027" s="17"/>
      <c r="G2027" s="17"/>
      <c r="H2027" s="135"/>
      <c r="I2027" s="19"/>
      <c r="J2027" s="20"/>
      <c r="K2027" s="19"/>
      <c r="L2027" s="17"/>
      <c r="M2027" s="17"/>
      <c r="N2027" s="17"/>
      <c r="O2027" s="17"/>
      <c r="P2027" s="17"/>
      <c r="Q2027" s="19"/>
      <c r="R2027" s="19"/>
      <c r="S2027" s="19"/>
      <c r="T2027" s="17"/>
      <c r="U2027" s="19"/>
      <c r="V2027" s="21"/>
      <c r="W2027" s="19"/>
      <c r="X2027" s="19"/>
      <c r="Y2027" s="19"/>
      <c r="Z2027" s="19"/>
      <c r="AA2027" s="17"/>
      <c r="AB2027" s="17"/>
      <c r="AC2027" s="20"/>
      <c r="AD2027" s="19"/>
    </row>
    <row r="2028" spans="1:30" s="45" customFormat="1" ht="20.100000000000001" customHeight="1" x14ac:dyDescent="0.3">
      <c r="A2028" s="23">
        <v>2061</v>
      </c>
      <c r="B2028" s="23" t="s">
        <v>35</v>
      </c>
      <c r="C2028" s="23">
        <v>7884</v>
      </c>
      <c r="D2028" s="23">
        <v>8</v>
      </c>
      <c r="E2028" s="23">
        <v>4</v>
      </c>
      <c r="F2028" s="23">
        <v>0</v>
      </c>
      <c r="G2028" s="23">
        <v>14</v>
      </c>
      <c r="H2028" s="134" t="s">
        <v>271</v>
      </c>
      <c r="I2028" s="7">
        <v>1614</v>
      </c>
      <c r="J2028" s="8">
        <v>220</v>
      </c>
      <c r="K2028" s="10">
        <f t="shared" ref="K2028" si="753">I2028*J2028</f>
        <v>355080</v>
      </c>
      <c r="L2028" s="23"/>
      <c r="M2028" s="23"/>
      <c r="N2028" s="23"/>
      <c r="O2028" s="23"/>
      <c r="P2028" s="23"/>
      <c r="Q2028" s="7"/>
      <c r="R2028" s="7"/>
      <c r="S2028" s="7"/>
      <c r="T2028" s="23"/>
      <c r="U2028" s="7"/>
      <c r="V2028" s="11"/>
      <c r="W2028" s="7"/>
      <c r="X2028" s="37">
        <f t="shared" si="749"/>
        <v>355080</v>
      </c>
      <c r="Y2028" s="7"/>
      <c r="Z2028" s="13">
        <v>50000000</v>
      </c>
      <c r="AA2028" s="1">
        <v>0</v>
      </c>
      <c r="AB2028" s="1">
        <v>0</v>
      </c>
      <c r="AC2028" s="8" t="s">
        <v>651</v>
      </c>
      <c r="AD2028" s="7"/>
    </row>
    <row r="2029" spans="1:30" s="46" customFormat="1" ht="20.100000000000001" customHeight="1" x14ac:dyDescent="0.3">
      <c r="A2029" s="24"/>
      <c r="B2029" s="24"/>
      <c r="C2029" s="24"/>
      <c r="D2029" s="24"/>
      <c r="E2029" s="24"/>
      <c r="F2029" s="24"/>
      <c r="G2029" s="24"/>
      <c r="H2029" s="136"/>
      <c r="I2029" s="26"/>
      <c r="J2029" s="27"/>
      <c r="K2029" s="26"/>
      <c r="L2029" s="24"/>
      <c r="M2029" s="24"/>
      <c r="N2029" s="24"/>
      <c r="O2029" s="24"/>
      <c r="P2029" s="24"/>
      <c r="Q2029" s="26"/>
      <c r="R2029" s="26"/>
      <c r="S2029" s="26"/>
      <c r="T2029" s="24"/>
      <c r="U2029" s="26"/>
      <c r="V2029" s="28"/>
      <c r="W2029" s="26"/>
      <c r="X2029" s="26"/>
      <c r="Y2029" s="26"/>
      <c r="Z2029" s="26"/>
      <c r="AA2029" s="24"/>
      <c r="AB2029" s="24"/>
      <c r="AC2029" s="27"/>
      <c r="AD2029" s="26"/>
    </row>
    <row r="2030" spans="1:30" s="45" customFormat="1" ht="20.100000000000001" customHeight="1" x14ac:dyDescent="0.3">
      <c r="A2030" s="23">
        <v>2062</v>
      </c>
      <c r="B2030" s="23" t="s">
        <v>35</v>
      </c>
      <c r="C2030" s="23">
        <v>4054</v>
      </c>
      <c r="D2030" s="23">
        <v>5</v>
      </c>
      <c r="E2030" s="23">
        <v>7</v>
      </c>
      <c r="F2030" s="23">
        <v>2</v>
      </c>
      <c r="G2030" s="23">
        <v>52</v>
      </c>
      <c r="H2030" s="134" t="s">
        <v>271</v>
      </c>
      <c r="I2030" s="7">
        <v>3052</v>
      </c>
      <c r="J2030" s="8">
        <v>150</v>
      </c>
      <c r="K2030" s="10">
        <f t="shared" ref="K2030" si="754">I2030*J2030</f>
        <v>457800</v>
      </c>
      <c r="L2030" s="23"/>
      <c r="M2030" s="23"/>
      <c r="N2030" s="23"/>
      <c r="O2030" s="23"/>
      <c r="P2030" s="23"/>
      <c r="Q2030" s="7"/>
      <c r="R2030" s="7"/>
      <c r="S2030" s="7"/>
      <c r="T2030" s="23"/>
      <c r="U2030" s="7"/>
      <c r="V2030" s="11"/>
      <c r="W2030" s="7"/>
      <c r="X2030" s="37">
        <f t="shared" si="749"/>
        <v>457800</v>
      </c>
      <c r="Y2030" s="7"/>
      <c r="Z2030" s="13">
        <v>50000000</v>
      </c>
      <c r="AA2030" s="1">
        <v>0</v>
      </c>
      <c r="AB2030" s="1">
        <v>0</v>
      </c>
      <c r="AC2030" s="8" t="s">
        <v>652</v>
      </c>
      <c r="AD2030" s="7"/>
    </row>
    <row r="2031" spans="1:30" s="46" customFormat="1" ht="20.100000000000001" customHeight="1" x14ac:dyDescent="0.3">
      <c r="A2031" s="24"/>
      <c r="B2031" s="24"/>
      <c r="C2031" s="24"/>
      <c r="D2031" s="24"/>
      <c r="E2031" s="24"/>
      <c r="F2031" s="24"/>
      <c r="G2031" s="24"/>
      <c r="H2031" s="136"/>
      <c r="I2031" s="26"/>
      <c r="J2031" s="27"/>
      <c r="K2031" s="26"/>
      <c r="L2031" s="24"/>
      <c r="M2031" s="24"/>
      <c r="N2031" s="24"/>
      <c r="O2031" s="24"/>
      <c r="P2031" s="24"/>
      <c r="Q2031" s="26"/>
      <c r="R2031" s="26"/>
      <c r="S2031" s="26"/>
      <c r="T2031" s="24"/>
      <c r="U2031" s="26"/>
      <c r="V2031" s="28"/>
      <c r="W2031" s="26"/>
      <c r="X2031" s="26"/>
      <c r="Y2031" s="26"/>
      <c r="Z2031" s="26"/>
      <c r="AA2031" s="24"/>
      <c r="AB2031" s="24"/>
      <c r="AC2031" s="27"/>
      <c r="AD2031" s="26"/>
    </row>
    <row r="2032" spans="1:30" s="45" customFormat="1" ht="20.100000000000001" customHeight="1" x14ac:dyDescent="0.3">
      <c r="A2032" s="23">
        <v>2063</v>
      </c>
      <c r="B2032" s="23" t="s">
        <v>35</v>
      </c>
      <c r="C2032" s="23">
        <v>12845</v>
      </c>
      <c r="D2032" s="23">
        <v>6</v>
      </c>
      <c r="E2032" s="23">
        <v>0</v>
      </c>
      <c r="F2032" s="23">
        <v>2</v>
      </c>
      <c r="G2032" s="23">
        <v>4</v>
      </c>
      <c r="H2032" s="134" t="s">
        <v>272</v>
      </c>
      <c r="I2032" s="7">
        <v>154</v>
      </c>
      <c r="J2032" s="8">
        <v>1200</v>
      </c>
      <c r="K2032" s="73">
        <f>I2032*J2032</f>
        <v>184800</v>
      </c>
      <c r="L2032" s="23">
        <v>1</v>
      </c>
      <c r="M2032" s="23" t="s">
        <v>42</v>
      </c>
      <c r="N2032" s="23" t="s">
        <v>36</v>
      </c>
      <c r="O2032" s="6" t="s">
        <v>272</v>
      </c>
      <c r="P2032" s="23">
        <v>90</v>
      </c>
      <c r="Q2032" s="7">
        <v>100</v>
      </c>
      <c r="R2032" s="7">
        <v>6750</v>
      </c>
      <c r="S2032" s="55">
        <f>P2032*R2032</f>
        <v>607500</v>
      </c>
      <c r="T2032" s="23">
        <v>45</v>
      </c>
      <c r="U2032" s="7">
        <v>76</v>
      </c>
      <c r="V2032" s="55">
        <f>S2032*U2032/100</f>
        <v>461700</v>
      </c>
      <c r="W2032" s="55">
        <f>S2032-V2032</f>
        <v>145800</v>
      </c>
      <c r="X2032" s="74">
        <f>K2032+W2032</f>
        <v>330600</v>
      </c>
      <c r="Y2032" s="55">
        <f>X2032*Q2032/100</f>
        <v>330600</v>
      </c>
      <c r="Z2032" s="13">
        <v>50000000</v>
      </c>
      <c r="AA2032" s="39">
        <v>0</v>
      </c>
      <c r="AB2032" s="39">
        <v>0</v>
      </c>
      <c r="AC2032" s="8" t="s">
        <v>653</v>
      </c>
      <c r="AD2032" s="7"/>
    </row>
    <row r="2033" spans="1:30" s="45" customFormat="1" ht="20.100000000000001" customHeight="1" x14ac:dyDescent="0.3">
      <c r="A2033" s="1"/>
      <c r="B2033" s="1"/>
      <c r="C2033" s="1"/>
      <c r="D2033" s="1"/>
      <c r="E2033" s="1"/>
      <c r="F2033" s="1"/>
      <c r="G2033" s="1"/>
      <c r="H2033" s="133" t="s">
        <v>273</v>
      </c>
      <c r="I2033" s="2">
        <v>50</v>
      </c>
      <c r="J2033" s="36">
        <v>1200</v>
      </c>
      <c r="K2033" s="73">
        <f>I2033*J2033</f>
        <v>60000</v>
      </c>
      <c r="L2033" s="1">
        <v>2</v>
      </c>
      <c r="M2033" s="1" t="s">
        <v>43</v>
      </c>
      <c r="N2033" s="1" t="s">
        <v>36</v>
      </c>
      <c r="O2033" s="1" t="s">
        <v>273</v>
      </c>
      <c r="P2033" s="1">
        <v>24</v>
      </c>
      <c r="Q2033" s="2">
        <v>100</v>
      </c>
      <c r="R2033" s="2">
        <v>5500</v>
      </c>
      <c r="S2033" s="55">
        <f>P2033*R2033</f>
        <v>132000</v>
      </c>
      <c r="T2033" s="1">
        <v>2</v>
      </c>
      <c r="U2033" s="2">
        <v>2</v>
      </c>
      <c r="V2033" s="55">
        <f>S2033*U2033/100</f>
        <v>2640</v>
      </c>
      <c r="W2033" s="55">
        <f>S2033-V2033</f>
        <v>129360</v>
      </c>
      <c r="X2033" s="74">
        <f>K2033+W2033</f>
        <v>189360</v>
      </c>
      <c r="Y2033" s="2"/>
      <c r="Z2033" s="2"/>
      <c r="AA2033" s="9">
        <f t="shared" ref="AA2033" si="755">X2033-Z2033</f>
        <v>189360</v>
      </c>
      <c r="AB2033" s="23">
        <v>0.3</v>
      </c>
      <c r="AC2033" s="36"/>
      <c r="AD2033" s="2"/>
    </row>
    <row r="2034" spans="1:30" s="46" customFormat="1" ht="20.100000000000001" customHeight="1" x14ac:dyDescent="0.3">
      <c r="A2034" s="17"/>
      <c r="B2034" s="17"/>
      <c r="C2034" s="17"/>
      <c r="D2034" s="17"/>
      <c r="E2034" s="17"/>
      <c r="F2034" s="17"/>
      <c r="G2034" s="17"/>
      <c r="H2034" s="132"/>
      <c r="I2034" s="19"/>
      <c r="J2034" s="20"/>
      <c r="K2034" s="19"/>
      <c r="L2034" s="17"/>
      <c r="M2034" s="17"/>
      <c r="N2034" s="17"/>
      <c r="O2034" s="17"/>
      <c r="P2034" s="17"/>
      <c r="Q2034" s="19"/>
      <c r="R2034" s="19"/>
      <c r="S2034" s="19"/>
      <c r="T2034" s="17"/>
      <c r="U2034" s="19"/>
      <c r="V2034" s="21"/>
      <c r="W2034" s="19"/>
      <c r="X2034" s="19"/>
      <c r="Y2034" s="19"/>
      <c r="Z2034" s="19"/>
      <c r="AA2034" s="17"/>
      <c r="AB2034" s="17"/>
      <c r="AC2034" s="20"/>
      <c r="AD2034" s="19"/>
    </row>
    <row r="2035" spans="1:30" s="45" customFormat="1" ht="20.100000000000001" customHeight="1" x14ac:dyDescent="0.3">
      <c r="A2035" s="23">
        <v>2064</v>
      </c>
      <c r="B2035" s="23" t="s">
        <v>35</v>
      </c>
      <c r="C2035" s="23">
        <v>14628</v>
      </c>
      <c r="D2035" s="23">
        <v>4</v>
      </c>
      <c r="E2035" s="23">
        <v>4</v>
      </c>
      <c r="F2035" s="23">
        <v>2</v>
      </c>
      <c r="G2035" s="23">
        <v>67</v>
      </c>
      <c r="H2035" s="134" t="s">
        <v>271</v>
      </c>
      <c r="I2035" s="7">
        <v>1867</v>
      </c>
      <c r="J2035" s="8">
        <v>150</v>
      </c>
      <c r="K2035" s="10">
        <f t="shared" ref="K2035:K2037" si="756">I2035*J2035</f>
        <v>280050</v>
      </c>
      <c r="L2035" s="23"/>
      <c r="M2035" s="23"/>
      <c r="N2035" s="23"/>
      <c r="O2035" s="23"/>
      <c r="P2035" s="23"/>
      <c r="Q2035" s="7"/>
      <c r="R2035" s="7"/>
      <c r="S2035" s="7"/>
      <c r="T2035" s="23"/>
      <c r="U2035" s="7"/>
      <c r="V2035" s="11"/>
      <c r="W2035" s="7"/>
      <c r="X2035" s="37">
        <f t="shared" ref="X2035:X2037" si="757">K2035+W2035</f>
        <v>280050</v>
      </c>
      <c r="Y2035" s="7"/>
      <c r="Z2035" s="13">
        <v>50000000</v>
      </c>
      <c r="AA2035" s="1">
        <v>0</v>
      </c>
      <c r="AB2035" s="1">
        <v>0</v>
      </c>
      <c r="AC2035" s="8" t="s">
        <v>654</v>
      </c>
      <c r="AD2035" s="7"/>
    </row>
    <row r="2036" spans="1:30" s="45" customFormat="1" ht="20.100000000000001" customHeight="1" x14ac:dyDescent="0.3">
      <c r="A2036" s="1"/>
      <c r="B2036" s="1" t="s">
        <v>35</v>
      </c>
      <c r="C2036" s="1">
        <v>14626</v>
      </c>
      <c r="D2036" s="1">
        <v>4</v>
      </c>
      <c r="E2036" s="1">
        <v>4</v>
      </c>
      <c r="F2036" s="1">
        <v>2</v>
      </c>
      <c r="G2036" s="1">
        <v>67</v>
      </c>
      <c r="H2036" s="138" t="s">
        <v>271</v>
      </c>
      <c r="I2036" s="2">
        <v>1867</v>
      </c>
      <c r="J2036" s="36">
        <v>150</v>
      </c>
      <c r="K2036" s="10">
        <f t="shared" si="756"/>
        <v>280050</v>
      </c>
      <c r="L2036" s="1"/>
      <c r="M2036" s="1"/>
      <c r="N2036" s="1"/>
      <c r="O2036" s="1"/>
      <c r="P2036" s="1"/>
      <c r="Q2036" s="2"/>
      <c r="R2036" s="2"/>
      <c r="S2036" s="2"/>
      <c r="T2036" s="1"/>
      <c r="U2036" s="2"/>
      <c r="V2036" s="44"/>
      <c r="W2036" s="2"/>
      <c r="X2036" s="37">
        <f t="shared" si="757"/>
        <v>280050</v>
      </c>
      <c r="Y2036" s="2"/>
      <c r="Z2036" s="13">
        <v>50000000</v>
      </c>
      <c r="AA2036" s="1">
        <v>0</v>
      </c>
      <c r="AB2036" s="1">
        <v>0</v>
      </c>
      <c r="AC2036" s="36"/>
      <c r="AD2036" s="2"/>
    </row>
    <row r="2037" spans="1:30" s="45" customFormat="1" ht="20.100000000000001" customHeight="1" x14ac:dyDescent="0.3">
      <c r="A2037" s="1"/>
      <c r="B2037" s="1" t="s">
        <v>35</v>
      </c>
      <c r="C2037" s="1">
        <v>14627</v>
      </c>
      <c r="D2037" s="1">
        <v>4</v>
      </c>
      <c r="E2037" s="1">
        <v>4</v>
      </c>
      <c r="F2037" s="1">
        <v>2</v>
      </c>
      <c r="G2037" s="1">
        <v>77</v>
      </c>
      <c r="H2037" s="138" t="s">
        <v>271</v>
      </c>
      <c r="I2037" s="2">
        <v>1877</v>
      </c>
      <c r="J2037" s="36">
        <v>150</v>
      </c>
      <c r="K2037" s="10">
        <f t="shared" si="756"/>
        <v>281550</v>
      </c>
      <c r="L2037" s="1"/>
      <c r="M2037" s="1"/>
      <c r="N2037" s="1"/>
      <c r="O2037" s="1"/>
      <c r="P2037" s="1"/>
      <c r="Q2037" s="2"/>
      <c r="R2037" s="2"/>
      <c r="S2037" s="2"/>
      <c r="T2037" s="1"/>
      <c r="U2037" s="2"/>
      <c r="V2037" s="44"/>
      <c r="W2037" s="2"/>
      <c r="X2037" s="37">
        <f t="shared" si="757"/>
        <v>281550</v>
      </c>
      <c r="Y2037" s="2"/>
      <c r="Z2037" s="13">
        <v>50000000</v>
      </c>
      <c r="AA2037" s="1">
        <v>0</v>
      </c>
      <c r="AB2037" s="1">
        <v>0</v>
      </c>
      <c r="AC2037" s="36"/>
      <c r="AD2037" s="2"/>
    </row>
    <row r="2038" spans="1:30" s="46" customFormat="1" ht="20.100000000000001" customHeight="1" x14ac:dyDescent="0.3">
      <c r="A2038" s="17"/>
      <c r="B2038" s="17"/>
      <c r="C2038" s="17"/>
      <c r="D2038" s="17"/>
      <c r="E2038" s="17"/>
      <c r="F2038" s="17"/>
      <c r="G2038" s="17"/>
      <c r="H2038" s="135"/>
      <c r="I2038" s="19"/>
      <c r="J2038" s="20"/>
      <c r="K2038" s="19"/>
      <c r="L2038" s="17"/>
      <c r="M2038" s="17"/>
      <c r="N2038" s="17"/>
      <c r="O2038" s="17"/>
      <c r="P2038" s="17"/>
      <c r="Q2038" s="19"/>
      <c r="R2038" s="19"/>
      <c r="S2038" s="19"/>
      <c r="T2038" s="17"/>
      <c r="U2038" s="19"/>
      <c r="V2038" s="21"/>
      <c r="W2038" s="19"/>
      <c r="X2038" s="19"/>
      <c r="Y2038" s="19"/>
      <c r="Z2038" s="19"/>
      <c r="AA2038" s="17"/>
      <c r="AB2038" s="17"/>
      <c r="AC2038" s="20"/>
      <c r="AD2038" s="19"/>
    </row>
    <row r="2039" spans="1:30" s="45" customFormat="1" ht="20.100000000000001" customHeight="1" x14ac:dyDescent="0.3">
      <c r="A2039" s="23">
        <v>2065</v>
      </c>
      <c r="B2039" s="23" t="s">
        <v>35</v>
      </c>
      <c r="C2039" s="23">
        <v>11587</v>
      </c>
      <c r="D2039" s="23">
        <v>1</v>
      </c>
      <c r="E2039" s="23">
        <v>0</v>
      </c>
      <c r="F2039" s="23">
        <v>3</v>
      </c>
      <c r="G2039" s="23">
        <v>9</v>
      </c>
      <c r="H2039" s="134" t="s">
        <v>271</v>
      </c>
      <c r="I2039" s="7">
        <v>309</v>
      </c>
      <c r="J2039" s="8">
        <v>350</v>
      </c>
      <c r="K2039" s="10">
        <f t="shared" ref="K2039" si="758">I2039*J2039</f>
        <v>108150</v>
      </c>
      <c r="L2039" s="23"/>
      <c r="M2039" s="23"/>
      <c r="N2039" s="23"/>
      <c r="O2039" s="23"/>
      <c r="P2039" s="23"/>
      <c r="Q2039" s="7"/>
      <c r="R2039" s="7"/>
      <c r="S2039" s="7"/>
      <c r="T2039" s="23"/>
      <c r="U2039" s="7"/>
      <c r="V2039" s="11"/>
      <c r="W2039" s="7"/>
      <c r="X2039" s="37">
        <f t="shared" ref="X2039" si="759">K2039+W2039</f>
        <v>108150</v>
      </c>
      <c r="Y2039" s="7"/>
      <c r="Z2039" s="13">
        <v>50000000</v>
      </c>
      <c r="AA2039" s="1">
        <v>0</v>
      </c>
      <c r="AB2039" s="1">
        <v>0</v>
      </c>
      <c r="AC2039" s="8" t="s">
        <v>655</v>
      </c>
      <c r="AD2039" s="7"/>
    </row>
    <row r="2040" spans="1:30" s="46" customFormat="1" ht="20.100000000000001" customHeight="1" x14ac:dyDescent="0.3">
      <c r="A2040" s="24"/>
      <c r="B2040" s="24"/>
      <c r="C2040" s="24"/>
      <c r="D2040" s="24"/>
      <c r="E2040" s="24"/>
      <c r="F2040" s="24"/>
      <c r="G2040" s="24"/>
      <c r="H2040" s="136"/>
      <c r="I2040" s="26"/>
      <c r="J2040" s="27"/>
      <c r="K2040" s="26"/>
      <c r="L2040" s="24"/>
      <c r="M2040" s="24"/>
      <c r="N2040" s="24"/>
      <c r="O2040" s="24"/>
      <c r="P2040" s="24"/>
      <c r="Q2040" s="26"/>
      <c r="R2040" s="26"/>
      <c r="S2040" s="26"/>
      <c r="T2040" s="24"/>
      <c r="U2040" s="26"/>
      <c r="V2040" s="28"/>
      <c r="W2040" s="26"/>
      <c r="X2040" s="26"/>
      <c r="Y2040" s="26"/>
      <c r="Z2040" s="26"/>
      <c r="AA2040" s="24"/>
      <c r="AB2040" s="24"/>
      <c r="AC2040" s="27"/>
      <c r="AD2040" s="26"/>
    </row>
    <row r="2041" spans="1:30" s="45" customFormat="1" ht="20.100000000000001" customHeight="1" x14ac:dyDescent="0.3">
      <c r="A2041" s="23">
        <v>2066</v>
      </c>
      <c r="B2041" s="23" t="s">
        <v>35</v>
      </c>
      <c r="C2041" s="23">
        <v>12874</v>
      </c>
      <c r="D2041" s="23">
        <v>6</v>
      </c>
      <c r="E2041" s="23">
        <v>2</v>
      </c>
      <c r="F2041" s="23">
        <v>1</v>
      </c>
      <c r="G2041" s="23">
        <v>28</v>
      </c>
      <c r="H2041" s="134" t="s">
        <v>271</v>
      </c>
      <c r="I2041" s="7">
        <v>928</v>
      </c>
      <c r="J2041" s="8">
        <v>900</v>
      </c>
      <c r="K2041" s="10">
        <f t="shared" ref="K2041" si="760">I2041*J2041</f>
        <v>835200</v>
      </c>
      <c r="L2041" s="23"/>
      <c r="M2041" s="23"/>
      <c r="N2041" s="23"/>
      <c r="O2041" s="23"/>
      <c r="P2041" s="23"/>
      <c r="Q2041" s="7"/>
      <c r="R2041" s="7"/>
      <c r="S2041" s="7"/>
      <c r="T2041" s="23"/>
      <c r="U2041" s="7"/>
      <c r="V2041" s="11"/>
      <c r="W2041" s="7"/>
      <c r="X2041" s="37">
        <f t="shared" ref="X2041" si="761">K2041+W2041</f>
        <v>835200</v>
      </c>
      <c r="Y2041" s="7"/>
      <c r="Z2041" s="13">
        <v>50000000</v>
      </c>
      <c r="AA2041" s="1">
        <v>0</v>
      </c>
      <c r="AB2041" s="1">
        <v>0</v>
      </c>
      <c r="AC2041" s="8" t="s">
        <v>656</v>
      </c>
      <c r="AD2041" s="7"/>
    </row>
    <row r="2042" spans="1:30" s="46" customFormat="1" ht="20.100000000000001" customHeight="1" x14ac:dyDescent="0.3">
      <c r="A2042" s="24"/>
      <c r="B2042" s="24"/>
      <c r="C2042" s="24"/>
      <c r="D2042" s="24"/>
      <c r="E2042" s="24"/>
      <c r="F2042" s="24"/>
      <c r="G2042" s="24"/>
      <c r="H2042" s="136"/>
      <c r="I2042" s="26"/>
      <c r="J2042" s="27"/>
      <c r="K2042" s="26"/>
      <c r="L2042" s="24"/>
      <c r="M2042" s="24"/>
      <c r="N2042" s="24"/>
      <c r="O2042" s="24"/>
      <c r="P2042" s="24"/>
      <c r="Q2042" s="26"/>
      <c r="R2042" s="26"/>
      <c r="S2042" s="26"/>
      <c r="T2042" s="24"/>
      <c r="U2042" s="26"/>
      <c r="V2042" s="28"/>
      <c r="W2042" s="26"/>
      <c r="X2042" s="26"/>
      <c r="Y2042" s="26"/>
      <c r="Z2042" s="26"/>
      <c r="AA2042" s="24"/>
      <c r="AB2042" s="24"/>
      <c r="AC2042" s="27"/>
      <c r="AD2042" s="26"/>
    </row>
    <row r="2043" spans="1:30" s="45" customFormat="1" ht="20.100000000000001" customHeight="1" x14ac:dyDescent="0.3">
      <c r="A2043" s="23">
        <v>2067</v>
      </c>
      <c r="B2043" s="23" t="s">
        <v>35</v>
      </c>
      <c r="C2043" s="23">
        <v>1658</v>
      </c>
      <c r="D2043" s="23">
        <v>5</v>
      </c>
      <c r="E2043" s="23">
        <v>19</v>
      </c>
      <c r="F2043" s="23">
        <v>0</v>
      </c>
      <c r="G2043" s="23">
        <v>0</v>
      </c>
      <c r="H2043" s="134" t="s">
        <v>272</v>
      </c>
      <c r="I2043" s="7">
        <v>400</v>
      </c>
      <c r="J2043" s="8">
        <v>200</v>
      </c>
      <c r="K2043" s="73">
        <f t="shared" ref="K2043:K2048" si="762">I2043*J2043</f>
        <v>80000</v>
      </c>
      <c r="L2043" s="23">
        <v>1</v>
      </c>
      <c r="M2043" s="23" t="s">
        <v>42</v>
      </c>
      <c r="N2043" s="23" t="s">
        <v>36</v>
      </c>
      <c r="O2043" s="6" t="s">
        <v>272</v>
      </c>
      <c r="P2043" s="23">
        <v>54</v>
      </c>
      <c r="Q2043" s="7">
        <v>100</v>
      </c>
      <c r="R2043" s="7">
        <v>6750</v>
      </c>
      <c r="S2043" s="55">
        <f>P2043*R2043</f>
        <v>364500</v>
      </c>
      <c r="T2043" s="23">
        <v>6</v>
      </c>
      <c r="U2043" s="7">
        <v>6</v>
      </c>
      <c r="V2043" s="55">
        <f>S2043*U2043/100</f>
        <v>21870</v>
      </c>
      <c r="W2043" s="55">
        <f>S2043-V2043</f>
        <v>342630</v>
      </c>
      <c r="X2043" s="37">
        <f t="shared" ref="X2043:X2044" si="763">K2043+W2043</f>
        <v>422630</v>
      </c>
      <c r="Y2043" s="55">
        <f>X2043*Q2043/100</f>
        <v>422630</v>
      </c>
      <c r="Z2043" s="13">
        <v>50000000</v>
      </c>
      <c r="AA2043" s="1">
        <v>0</v>
      </c>
      <c r="AB2043" s="1">
        <v>0</v>
      </c>
      <c r="AC2043" s="8" t="s">
        <v>657</v>
      </c>
      <c r="AD2043" s="7"/>
    </row>
    <row r="2044" spans="1:30" s="45" customFormat="1" ht="20.100000000000001" customHeight="1" x14ac:dyDescent="0.3">
      <c r="A2044" s="1"/>
      <c r="B2044" s="1"/>
      <c r="C2044" s="1"/>
      <c r="D2044" s="1"/>
      <c r="E2044" s="1"/>
      <c r="F2044" s="1"/>
      <c r="G2044" s="1"/>
      <c r="H2044" s="138" t="s">
        <v>271</v>
      </c>
      <c r="I2044" s="2">
        <v>7200</v>
      </c>
      <c r="J2044" s="36">
        <v>200</v>
      </c>
      <c r="K2044" s="73">
        <f t="shared" si="762"/>
        <v>1440000</v>
      </c>
      <c r="L2044" s="1"/>
      <c r="M2044" s="1"/>
      <c r="N2044" s="1"/>
      <c r="O2044" s="1"/>
      <c r="P2044" s="1"/>
      <c r="Q2044" s="2"/>
      <c r="R2044" s="2"/>
      <c r="S2044" s="2"/>
      <c r="T2044" s="1"/>
      <c r="U2044" s="2"/>
      <c r="V2044" s="44"/>
      <c r="W2044" s="2"/>
      <c r="X2044" s="37">
        <f t="shared" si="763"/>
        <v>1440000</v>
      </c>
      <c r="Y2044" s="2"/>
      <c r="Z2044" s="13">
        <v>50000000</v>
      </c>
      <c r="AA2044" s="1">
        <v>0</v>
      </c>
      <c r="AB2044" s="1">
        <v>0</v>
      </c>
      <c r="AC2044" s="36"/>
      <c r="AD2044" s="2"/>
    </row>
    <row r="2045" spans="1:30" s="46" customFormat="1" ht="20.100000000000001" customHeight="1" x14ac:dyDescent="0.3">
      <c r="A2045" s="17"/>
      <c r="B2045" s="17"/>
      <c r="C2045" s="17"/>
      <c r="D2045" s="17"/>
      <c r="E2045" s="17"/>
      <c r="F2045" s="17"/>
      <c r="G2045" s="17"/>
      <c r="H2045" s="135"/>
      <c r="I2045" s="19"/>
      <c r="J2045" s="20"/>
      <c r="K2045" s="19"/>
      <c r="L2045" s="17"/>
      <c r="M2045" s="17"/>
      <c r="N2045" s="17"/>
      <c r="O2045" s="17"/>
      <c r="P2045" s="17"/>
      <c r="Q2045" s="19"/>
      <c r="R2045" s="19"/>
      <c r="S2045" s="19"/>
      <c r="T2045" s="17"/>
      <c r="U2045" s="19"/>
      <c r="V2045" s="21"/>
      <c r="W2045" s="19"/>
      <c r="X2045" s="19"/>
      <c r="Y2045" s="19"/>
      <c r="Z2045" s="19"/>
      <c r="AA2045" s="17"/>
      <c r="AB2045" s="17"/>
      <c r="AC2045" s="20"/>
      <c r="AD2045" s="19"/>
    </row>
    <row r="2046" spans="1:30" s="45" customFormat="1" ht="20.100000000000001" customHeight="1" x14ac:dyDescent="0.3">
      <c r="A2046" s="23">
        <v>2068</v>
      </c>
      <c r="B2046" s="23" t="s">
        <v>35</v>
      </c>
      <c r="C2046" s="23">
        <v>1360</v>
      </c>
      <c r="D2046" s="23">
        <v>5</v>
      </c>
      <c r="E2046" s="23">
        <v>2</v>
      </c>
      <c r="F2046" s="23">
        <v>3</v>
      </c>
      <c r="G2046" s="23">
        <v>86</v>
      </c>
      <c r="H2046" s="134" t="s">
        <v>272</v>
      </c>
      <c r="I2046" s="7">
        <v>286</v>
      </c>
      <c r="J2046" s="8">
        <v>150</v>
      </c>
      <c r="K2046" s="73">
        <f t="shared" si="762"/>
        <v>42900</v>
      </c>
      <c r="L2046" s="23"/>
      <c r="M2046" s="23"/>
      <c r="N2046" s="23"/>
      <c r="O2046" s="6"/>
      <c r="P2046" s="23"/>
      <c r="Q2046" s="7"/>
      <c r="R2046" s="7"/>
      <c r="S2046" s="7"/>
      <c r="T2046" s="23"/>
      <c r="U2046" s="7"/>
      <c r="V2046" s="11"/>
      <c r="W2046" s="7"/>
      <c r="X2046" s="74">
        <f t="shared" ref="X2046:X2048" si="764">K2046+W2046</f>
        <v>42900</v>
      </c>
      <c r="Y2046" s="7"/>
      <c r="Z2046" s="7"/>
      <c r="AA2046" s="9">
        <f t="shared" ref="AA2046" si="765">X2046-Z2046</f>
        <v>42900</v>
      </c>
      <c r="AB2046" s="23">
        <v>0.02</v>
      </c>
      <c r="AC2046" s="8" t="s">
        <v>658</v>
      </c>
      <c r="AD2046" s="7"/>
    </row>
    <row r="2047" spans="1:30" s="45" customFormat="1" ht="20.100000000000001" customHeight="1" x14ac:dyDescent="0.3">
      <c r="A2047" s="23"/>
      <c r="B2047" s="23"/>
      <c r="C2047" s="23"/>
      <c r="D2047" s="23"/>
      <c r="E2047" s="23"/>
      <c r="F2047" s="23"/>
      <c r="G2047" s="23"/>
      <c r="H2047" s="134"/>
      <c r="I2047" s="7"/>
      <c r="J2047" s="8"/>
      <c r="K2047" s="7"/>
      <c r="L2047" s="23">
        <v>1</v>
      </c>
      <c r="M2047" s="23" t="s">
        <v>42</v>
      </c>
      <c r="N2047" s="23" t="s">
        <v>36</v>
      </c>
      <c r="O2047" s="6" t="s">
        <v>272</v>
      </c>
      <c r="P2047" s="23">
        <v>153</v>
      </c>
      <c r="Q2047" s="7">
        <v>100</v>
      </c>
      <c r="R2047" s="7">
        <v>6750</v>
      </c>
      <c r="S2047" s="55">
        <f>P2047*R2047</f>
        <v>1032750</v>
      </c>
      <c r="T2047" s="23">
        <v>23</v>
      </c>
      <c r="U2047" s="7">
        <v>36</v>
      </c>
      <c r="V2047" s="55">
        <f>S2047*U2047/100</f>
        <v>371790</v>
      </c>
      <c r="W2047" s="55">
        <f>S2047-V2047</f>
        <v>660960</v>
      </c>
      <c r="X2047" s="74">
        <f t="shared" si="764"/>
        <v>660960</v>
      </c>
      <c r="Y2047" s="55">
        <f>X2047*Q2047/100</f>
        <v>660960</v>
      </c>
      <c r="Z2047" s="13">
        <v>10000000</v>
      </c>
      <c r="AA2047" s="39">
        <v>0</v>
      </c>
      <c r="AB2047" s="39">
        <v>0</v>
      </c>
      <c r="AC2047" s="8"/>
      <c r="AD2047" s="7"/>
    </row>
    <row r="2048" spans="1:30" s="45" customFormat="1" ht="20.100000000000001" customHeight="1" x14ac:dyDescent="0.3">
      <c r="A2048" s="1"/>
      <c r="B2048" s="1"/>
      <c r="C2048" s="1"/>
      <c r="D2048" s="1"/>
      <c r="E2048" s="1"/>
      <c r="F2048" s="1"/>
      <c r="G2048" s="1"/>
      <c r="H2048" s="138" t="s">
        <v>271</v>
      </c>
      <c r="I2048" s="2">
        <v>900</v>
      </c>
      <c r="J2048" s="36">
        <v>150</v>
      </c>
      <c r="K2048" s="73">
        <f t="shared" si="762"/>
        <v>135000</v>
      </c>
      <c r="L2048" s="1"/>
      <c r="M2048" s="1"/>
      <c r="N2048" s="1"/>
      <c r="O2048" s="35"/>
      <c r="P2048" s="1"/>
      <c r="Q2048" s="2"/>
      <c r="R2048" s="2"/>
      <c r="S2048" s="2"/>
      <c r="T2048" s="1"/>
      <c r="U2048" s="2"/>
      <c r="V2048" s="44"/>
      <c r="W2048" s="2"/>
      <c r="X2048" s="74">
        <f t="shared" si="764"/>
        <v>135000</v>
      </c>
      <c r="Y2048" s="2"/>
      <c r="Z2048" s="13">
        <v>50000000</v>
      </c>
      <c r="AA2048" s="39">
        <v>0</v>
      </c>
      <c r="AB2048" s="39">
        <v>0</v>
      </c>
      <c r="AC2048" s="36"/>
      <c r="AD2048" s="2"/>
    </row>
    <row r="2049" spans="1:30" s="46" customFormat="1" ht="20.100000000000001" customHeight="1" x14ac:dyDescent="0.3">
      <c r="A2049" s="17"/>
      <c r="B2049" s="17"/>
      <c r="C2049" s="17"/>
      <c r="D2049" s="17"/>
      <c r="E2049" s="17"/>
      <c r="F2049" s="17"/>
      <c r="G2049" s="17"/>
      <c r="H2049" s="135"/>
      <c r="I2049" s="19"/>
      <c r="J2049" s="20"/>
      <c r="K2049" s="19"/>
      <c r="L2049" s="17"/>
      <c r="M2049" s="17"/>
      <c r="N2049" s="17"/>
      <c r="O2049" s="18"/>
      <c r="P2049" s="17"/>
      <c r="Q2049" s="19"/>
      <c r="R2049" s="19"/>
      <c r="S2049" s="19"/>
      <c r="T2049" s="17"/>
      <c r="U2049" s="19"/>
      <c r="V2049" s="21"/>
      <c r="W2049" s="19"/>
      <c r="X2049" s="19"/>
      <c r="Y2049" s="19"/>
      <c r="Z2049" s="19"/>
      <c r="AA2049" s="17"/>
      <c r="AB2049" s="17"/>
      <c r="AC2049" s="20"/>
      <c r="AD2049" s="19"/>
    </row>
    <row r="2050" spans="1:30" s="45" customFormat="1" ht="20.100000000000001" customHeight="1" x14ac:dyDescent="0.3">
      <c r="A2050" s="23">
        <v>2069</v>
      </c>
      <c r="B2050" s="23" t="s">
        <v>35</v>
      </c>
      <c r="C2050" s="23">
        <v>11638</v>
      </c>
      <c r="D2050" s="23">
        <v>2</v>
      </c>
      <c r="E2050" s="23">
        <v>7</v>
      </c>
      <c r="F2050" s="23">
        <v>3</v>
      </c>
      <c r="G2050" s="23">
        <v>64</v>
      </c>
      <c r="H2050" s="134" t="s">
        <v>271</v>
      </c>
      <c r="I2050" s="7">
        <v>3164</v>
      </c>
      <c r="J2050" s="8">
        <v>150</v>
      </c>
      <c r="K2050" s="10">
        <f t="shared" ref="K2050:K2051" si="766">I2050*J2050</f>
        <v>474600</v>
      </c>
      <c r="L2050" s="23"/>
      <c r="M2050" s="23"/>
      <c r="N2050" s="23"/>
      <c r="O2050" s="23"/>
      <c r="P2050" s="23"/>
      <c r="Q2050" s="7"/>
      <c r="R2050" s="7"/>
      <c r="S2050" s="7"/>
      <c r="T2050" s="23"/>
      <c r="U2050" s="7"/>
      <c r="V2050" s="11"/>
      <c r="W2050" s="7"/>
      <c r="X2050" s="37">
        <f t="shared" ref="X2050:X2051" si="767">K2050+W2050</f>
        <v>474600</v>
      </c>
      <c r="Y2050" s="7"/>
      <c r="Z2050" s="13">
        <v>50000000</v>
      </c>
      <c r="AA2050" s="1">
        <v>0</v>
      </c>
      <c r="AB2050" s="1">
        <v>0</v>
      </c>
      <c r="AC2050" s="8" t="s">
        <v>659</v>
      </c>
      <c r="AD2050" s="7"/>
    </row>
    <row r="2051" spans="1:30" s="45" customFormat="1" ht="20.100000000000001" customHeight="1" x14ac:dyDescent="0.3">
      <c r="A2051" s="1"/>
      <c r="B2051" s="1" t="s">
        <v>35</v>
      </c>
      <c r="C2051" s="1">
        <v>13990</v>
      </c>
      <c r="D2051" s="1">
        <v>2</v>
      </c>
      <c r="E2051" s="1">
        <v>1</v>
      </c>
      <c r="F2051" s="1">
        <v>0</v>
      </c>
      <c r="G2051" s="1">
        <v>55</v>
      </c>
      <c r="H2051" s="138" t="s">
        <v>271</v>
      </c>
      <c r="I2051" s="2">
        <v>455</v>
      </c>
      <c r="J2051" s="36">
        <v>250</v>
      </c>
      <c r="K2051" s="10">
        <f t="shared" si="766"/>
        <v>113750</v>
      </c>
      <c r="L2051" s="1"/>
      <c r="M2051" s="1"/>
      <c r="N2051" s="1"/>
      <c r="O2051" s="1"/>
      <c r="P2051" s="1"/>
      <c r="Q2051" s="2"/>
      <c r="R2051" s="2"/>
      <c r="S2051" s="2"/>
      <c r="T2051" s="1"/>
      <c r="U2051" s="2"/>
      <c r="V2051" s="44"/>
      <c r="W2051" s="2"/>
      <c r="X2051" s="37">
        <f t="shared" si="767"/>
        <v>113750</v>
      </c>
      <c r="Y2051" s="2"/>
      <c r="Z2051" s="13">
        <v>50000000</v>
      </c>
      <c r="AA2051" s="1">
        <v>0</v>
      </c>
      <c r="AB2051" s="1">
        <v>0</v>
      </c>
      <c r="AC2051" s="36">
        <v>0</v>
      </c>
      <c r="AD2051" s="2"/>
    </row>
    <row r="2052" spans="1:30" s="46" customFormat="1" ht="20.100000000000001" customHeight="1" x14ac:dyDescent="0.3">
      <c r="A2052" s="17"/>
      <c r="B2052" s="17"/>
      <c r="C2052" s="17"/>
      <c r="D2052" s="17"/>
      <c r="E2052" s="17"/>
      <c r="F2052" s="17"/>
      <c r="G2052" s="17"/>
      <c r="H2052" s="135"/>
      <c r="I2052" s="19"/>
      <c r="J2052" s="20"/>
      <c r="K2052" s="19"/>
      <c r="L2052" s="17"/>
      <c r="M2052" s="17"/>
      <c r="N2052" s="17"/>
      <c r="O2052" s="17"/>
      <c r="P2052" s="17"/>
      <c r="Q2052" s="19"/>
      <c r="R2052" s="19"/>
      <c r="S2052" s="19"/>
      <c r="T2052" s="17"/>
      <c r="U2052" s="19"/>
      <c r="V2052" s="21"/>
      <c r="W2052" s="19"/>
      <c r="X2052" s="19"/>
      <c r="Y2052" s="19"/>
      <c r="Z2052" s="19"/>
      <c r="AA2052" s="17"/>
      <c r="AB2052" s="17"/>
      <c r="AC2052" s="20"/>
      <c r="AD2052" s="19"/>
    </row>
    <row r="2053" spans="1:30" s="45" customFormat="1" ht="20.100000000000001" customHeight="1" x14ac:dyDescent="0.3">
      <c r="A2053" s="23">
        <v>2070</v>
      </c>
      <c r="B2053" s="23" t="s">
        <v>35</v>
      </c>
      <c r="C2053" s="23">
        <v>11404</v>
      </c>
      <c r="D2053" s="23">
        <v>8</v>
      </c>
      <c r="E2053" s="23">
        <v>3</v>
      </c>
      <c r="F2053" s="23">
        <v>2</v>
      </c>
      <c r="G2053" s="23">
        <v>70</v>
      </c>
      <c r="H2053" s="133" t="s">
        <v>273</v>
      </c>
      <c r="I2053" s="7">
        <v>70</v>
      </c>
      <c r="J2053" s="8">
        <v>150</v>
      </c>
      <c r="K2053" s="73">
        <f>I2053*J2053</f>
        <v>10500</v>
      </c>
      <c r="L2053" s="23">
        <v>1</v>
      </c>
      <c r="M2053" s="23" t="s">
        <v>249</v>
      </c>
      <c r="N2053" s="23" t="s">
        <v>36</v>
      </c>
      <c r="O2053" s="1" t="s">
        <v>273</v>
      </c>
      <c r="P2053" s="23">
        <v>72</v>
      </c>
      <c r="Q2053" s="7">
        <v>100</v>
      </c>
      <c r="R2053" s="7">
        <v>2450</v>
      </c>
      <c r="S2053" s="55">
        <f>P2053*R2053</f>
        <v>176400</v>
      </c>
      <c r="T2053" s="23">
        <v>10</v>
      </c>
      <c r="U2053" s="7">
        <v>10</v>
      </c>
      <c r="V2053" s="55">
        <f>S2053*U2053/100</f>
        <v>17640</v>
      </c>
      <c r="W2053" s="55">
        <f>S2053-V2053</f>
        <v>158760</v>
      </c>
      <c r="X2053" s="74">
        <f>K2053+W2053</f>
        <v>169260</v>
      </c>
      <c r="Y2053" s="55">
        <f>X2053*Q2053/100</f>
        <v>169260</v>
      </c>
      <c r="Z2053" s="13"/>
      <c r="AA2053" s="9">
        <f t="shared" ref="AA2053" si="768">X2053-Z2053</f>
        <v>169260</v>
      </c>
      <c r="AB2053" s="23">
        <v>0.3</v>
      </c>
      <c r="AC2053" s="8" t="s">
        <v>660</v>
      </c>
      <c r="AD2053" s="7"/>
    </row>
    <row r="2054" spans="1:30" s="45" customFormat="1" ht="20.100000000000001" customHeight="1" x14ac:dyDescent="0.3">
      <c r="A2054" s="1"/>
      <c r="B2054" s="1"/>
      <c r="C2054" s="1"/>
      <c r="D2054" s="1"/>
      <c r="E2054" s="1"/>
      <c r="F2054" s="1"/>
      <c r="G2054" s="1"/>
      <c r="H2054" s="138" t="s">
        <v>271</v>
      </c>
      <c r="I2054" s="2">
        <v>1400</v>
      </c>
      <c r="J2054" s="36">
        <v>150</v>
      </c>
      <c r="K2054" s="73">
        <f>I2054*J2054</f>
        <v>210000</v>
      </c>
      <c r="L2054" s="1"/>
      <c r="M2054" s="1"/>
      <c r="N2054" s="1"/>
      <c r="O2054" s="1"/>
      <c r="P2054" s="1"/>
      <c r="Q2054" s="2"/>
      <c r="R2054" s="2"/>
      <c r="S2054" s="2"/>
      <c r="T2054" s="1"/>
      <c r="U2054" s="2"/>
      <c r="V2054" s="44"/>
      <c r="W2054" s="2"/>
      <c r="X2054" s="74">
        <f>K2054+W2054</f>
        <v>210000</v>
      </c>
      <c r="Y2054" s="2"/>
      <c r="Z2054" s="13">
        <v>50000000</v>
      </c>
      <c r="AA2054" s="39">
        <v>0</v>
      </c>
      <c r="AB2054" s="39">
        <v>0</v>
      </c>
      <c r="AC2054" s="36"/>
      <c r="AD2054" s="2"/>
    </row>
    <row r="2055" spans="1:30" s="46" customFormat="1" ht="20.100000000000001" customHeight="1" x14ac:dyDescent="0.3">
      <c r="A2055" s="17"/>
      <c r="B2055" s="17"/>
      <c r="C2055" s="17"/>
      <c r="D2055" s="17"/>
      <c r="E2055" s="17"/>
      <c r="F2055" s="17"/>
      <c r="G2055" s="17"/>
      <c r="H2055" s="135"/>
      <c r="I2055" s="19"/>
      <c r="J2055" s="20"/>
      <c r="K2055" s="19"/>
      <c r="L2055" s="17"/>
      <c r="M2055" s="17"/>
      <c r="N2055" s="17"/>
      <c r="O2055" s="17"/>
      <c r="P2055" s="17"/>
      <c r="Q2055" s="19"/>
      <c r="R2055" s="19"/>
      <c r="S2055" s="19"/>
      <c r="T2055" s="17"/>
      <c r="U2055" s="19"/>
      <c r="V2055" s="21"/>
      <c r="W2055" s="19"/>
      <c r="X2055" s="19"/>
      <c r="Y2055" s="19"/>
      <c r="Z2055" s="19"/>
      <c r="AA2055" s="17"/>
      <c r="AB2055" s="17"/>
      <c r="AC2055" s="20"/>
      <c r="AD2055" s="19"/>
    </row>
    <row r="2056" spans="1:30" s="45" customFormat="1" ht="20.100000000000001" customHeight="1" x14ac:dyDescent="0.3">
      <c r="A2056" s="23">
        <v>2071</v>
      </c>
      <c r="B2056" s="23" t="s">
        <v>35</v>
      </c>
      <c r="C2056" s="23">
        <v>14952</v>
      </c>
      <c r="D2056" s="23">
        <v>5</v>
      </c>
      <c r="E2056" s="23">
        <v>4</v>
      </c>
      <c r="F2056" s="23">
        <v>1</v>
      </c>
      <c r="G2056" s="23">
        <v>20</v>
      </c>
      <c r="H2056" s="134" t="s">
        <v>272</v>
      </c>
      <c r="I2056" s="7">
        <v>400</v>
      </c>
      <c r="J2056" s="8">
        <v>150</v>
      </c>
      <c r="K2056" s="10">
        <f t="shared" ref="K2056:K2059" si="769">I2056*J2056</f>
        <v>60000</v>
      </c>
      <c r="L2056" s="23">
        <v>1</v>
      </c>
      <c r="M2056" s="23" t="s">
        <v>42</v>
      </c>
      <c r="N2056" s="23" t="s">
        <v>36</v>
      </c>
      <c r="O2056" s="6" t="s">
        <v>272</v>
      </c>
      <c r="P2056" s="23">
        <v>54</v>
      </c>
      <c r="Q2056" s="7">
        <v>100</v>
      </c>
      <c r="R2056" s="7">
        <v>6750</v>
      </c>
      <c r="S2056" s="55">
        <f>P2056*R2056</f>
        <v>364500</v>
      </c>
      <c r="T2056" s="23">
        <v>21</v>
      </c>
      <c r="U2056" s="7">
        <v>32</v>
      </c>
      <c r="V2056" s="55">
        <f>S2056*U2056/100</f>
        <v>116640</v>
      </c>
      <c r="W2056" s="55">
        <f>S2056-V2056</f>
        <v>247860</v>
      </c>
      <c r="X2056" s="37">
        <f t="shared" ref="X2056:X2057" si="770">K2056+W2056</f>
        <v>307860</v>
      </c>
      <c r="Y2056" s="55">
        <f>X2056*Q2056/100</f>
        <v>307860</v>
      </c>
      <c r="Z2056" s="13">
        <v>50000000</v>
      </c>
      <c r="AA2056" s="39">
        <v>0</v>
      </c>
      <c r="AB2056" s="39">
        <v>0</v>
      </c>
      <c r="AC2056" s="8" t="s">
        <v>661</v>
      </c>
      <c r="AD2056" s="7"/>
    </row>
    <row r="2057" spans="1:30" s="45" customFormat="1" ht="20.100000000000001" customHeight="1" x14ac:dyDescent="0.3">
      <c r="A2057" s="1"/>
      <c r="B2057" s="1"/>
      <c r="C2057" s="1"/>
      <c r="D2057" s="1"/>
      <c r="E2057" s="1"/>
      <c r="F2057" s="1"/>
      <c r="G2057" s="1"/>
      <c r="H2057" s="138" t="s">
        <v>271</v>
      </c>
      <c r="I2057" s="2">
        <v>1320</v>
      </c>
      <c r="J2057" s="36">
        <v>150</v>
      </c>
      <c r="K2057" s="10">
        <f t="shared" si="769"/>
        <v>198000</v>
      </c>
      <c r="L2057" s="1"/>
      <c r="M2057" s="1"/>
      <c r="N2057" s="1"/>
      <c r="O2057" s="1"/>
      <c r="P2057" s="1"/>
      <c r="Q2057" s="2"/>
      <c r="R2057" s="2"/>
      <c r="S2057" s="2"/>
      <c r="T2057" s="1"/>
      <c r="U2057" s="2"/>
      <c r="V2057" s="44"/>
      <c r="W2057" s="2"/>
      <c r="X2057" s="37">
        <f t="shared" si="770"/>
        <v>198000</v>
      </c>
      <c r="Y2057" s="2"/>
      <c r="Z2057" s="13">
        <v>50000000</v>
      </c>
      <c r="AA2057" s="39">
        <v>0</v>
      </c>
      <c r="AB2057" s="39">
        <v>0</v>
      </c>
      <c r="AC2057" s="36"/>
      <c r="AD2057" s="2"/>
    </row>
    <row r="2058" spans="1:30" s="46" customFormat="1" ht="20.100000000000001" customHeight="1" x14ac:dyDescent="0.3">
      <c r="A2058" s="17"/>
      <c r="B2058" s="17"/>
      <c r="C2058" s="17"/>
      <c r="D2058" s="17"/>
      <c r="E2058" s="17"/>
      <c r="F2058" s="17"/>
      <c r="G2058" s="17"/>
      <c r="H2058" s="135"/>
      <c r="I2058" s="19"/>
      <c r="J2058" s="20"/>
      <c r="K2058" s="19"/>
      <c r="L2058" s="17"/>
      <c r="M2058" s="17"/>
      <c r="N2058" s="17"/>
      <c r="O2058" s="17"/>
      <c r="P2058" s="17"/>
      <c r="Q2058" s="19"/>
      <c r="R2058" s="19"/>
      <c r="S2058" s="19"/>
      <c r="T2058" s="17"/>
      <c r="U2058" s="19"/>
      <c r="V2058" s="21"/>
      <c r="W2058" s="19"/>
      <c r="X2058" s="19"/>
      <c r="Y2058" s="19"/>
      <c r="Z2058" s="19"/>
      <c r="AA2058" s="17"/>
      <c r="AB2058" s="17"/>
      <c r="AC2058" s="20"/>
      <c r="AD2058" s="19"/>
    </row>
    <row r="2059" spans="1:30" s="45" customFormat="1" ht="20.100000000000001" customHeight="1" x14ac:dyDescent="0.3">
      <c r="A2059" s="23">
        <v>2072</v>
      </c>
      <c r="B2059" s="23" t="s">
        <v>35</v>
      </c>
      <c r="C2059" s="23">
        <v>3014</v>
      </c>
      <c r="D2059" s="23">
        <v>4</v>
      </c>
      <c r="E2059" s="23">
        <v>12</v>
      </c>
      <c r="F2059" s="23">
        <v>1</v>
      </c>
      <c r="G2059" s="23">
        <v>48</v>
      </c>
      <c r="H2059" s="134" t="s">
        <v>271</v>
      </c>
      <c r="I2059" s="7">
        <v>4948</v>
      </c>
      <c r="J2059" s="8">
        <v>200</v>
      </c>
      <c r="K2059" s="10">
        <f t="shared" si="769"/>
        <v>989600</v>
      </c>
      <c r="L2059" s="23"/>
      <c r="M2059" s="23"/>
      <c r="N2059" s="23"/>
      <c r="O2059" s="23"/>
      <c r="P2059" s="23"/>
      <c r="Q2059" s="7"/>
      <c r="R2059" s="7"/>
      <c r="S2059" s="7"/>
      <c r="T2059" s="23"/>
      <c r="U2059" s="7"/>
      <c r="V2059" s="11"/>
      <c r="W2059" s="7"/>
      <c r="X2059" s="37">
        <f t="shared" ref="X2059" si="771">K2059+W2059</f>
        <v>989600</v>
      </c>
      <c r="Y2059" s="7"/>
      <c r="Z2059" s="13">
        <v>50000000</v>
      </c>
      <c r="AA2059" s="39">
        <v>0</v>
      </c>
      <c r="AB2059" s="39">
        <v>0</v>
      </c>
      <c r="AC2059" s="8" t="s">
        <v>662</v>
      </c>
      <c r="AD2059" s="7"/>
    </row>
    <row r="2060" spans="1:30" s="46" customFormat="1" ht="20.100000000000001" customHeight="1" x14ac:dyDescent="0.3">
      <c r="A2060" s="24"/>
      <c r="B2060" s="24"/>
      <c r="C2060" s="24"/>
      <c r="D2060" s="24"/>
      <c r="E2060" s="24"/>
      <c r="F2060" s="24"/>
      <c r="G2060" s="24"/>
      <c r="H2060" s="136"/>
      <c r="I2060" s="26"/>
      <c r="J2060" s="27"/>
      <c r="K2060" s="26"/>
      <c r="L2060" s="24"/>
      <c r="M2060" s="24"/>
      <c r="N2060" s="24"/>
      <c r="O2060" s="24"/>
      <c r="P2060" s="24"/>
      <c r="Q2060" s="26"/>
      <c r="R2060" s="26"/>
      <c r="S2060" s="26"/>
      <c r="T2060" s="24"/>
      <c r="U2060" s="26"/>
      <c r="V2060" s="28"/>
      <c r="W2060" s="26"/>
      <c r="X2060" s="26"/>
      <c r="Y2060" s="26"/>
      <c r="Z2060" s="26"/>
      <c r="AA2060" s="24"/>
      <c r="AB2060" s="24"/>
      <c r="AC2060" s="27"/>
      <c r="AD2060" s="26"/>
    </row>
    <row r="2061" spans="1:30" s="45" customFormat="1" ht="20.100000000000001" customHeight="1" x14ac:dyDescent="0.3">
      <c r="A2061" s="23">
        <v>2073</v>
      </c>
      <c r="B2061" s="23" t="s">
        <v>35</v>
      </c>
      <c r="C2061" s="23">
        <v>5823</v>
      </c>
      <c r="D2061" s="23">
        <v>1</v>
      </c>
      <c r="E2061" s="23">
        <v>3</v>
      </c>
      <c r="F2061" s="23">
        <v>1</v>
      </c>
      <c r="G2061" s="23">
        <v>47</v>
      </c>
      <c r="H2061" s="134" t="s">
        <v>271</v>
      </c>
      <c r="I2061" s="7">
        <v>1347</v>
      </c>
      <c r="J2061" s="8">
        <v>150</v>
      </c>
      <c r="K2061" s="73">
        <f t="shared" ref="K2061:K2071" si="772">I2061*J2061</f>
        <v>202050</v>
      </c>
      <c r="L2061" s="23"/>
      <c r="M2061" s="23"/>
      <c r="N2061" s="23"/>
      <c r="O2061" s="23"/>
      <c r="P2061" s="23"/>
      <c r="Q2061" s="7"/>
      <c r="R2061" s="7"/>
      <c r="S2061" s="7"/>
      <c r="T2061" s="23"/>
      <c r="U2061" s="7"/>
      <c r="V2061" s="11"/>
      <c r="W2061" s="7"/>
      <c r="X2061" s="74">
        <f>K2061+W2061</f>
        <v>202050</v>
      </c>
      <c r="Y2061" s="7"/>
      <c r="Z2061" s="13">
        <v>50000000</v>
      </c>
      <c r="AA2061" s="39">
        <v>0</v>
      </c>
      <c r="AB2061" s="39">
        <v>0</v>
      </c>
      <c r="AC2061" s="8" t="s">
        <v>663</v>
      </c>
      <c r="AD2061" s="7"/>
    </row>
    <row r="2062" spans="1:30" s="45" customFormat="1" ht="20.100000000000001" customHeight="1" x14ac:dyDescent="0.3">
      <c r="A2062" s="1"/>
      <c r="B2062" s="1" t="s">
        <v>35</v>
      </c>
      <c r="C2062" s="1">
        <v>1018</v>
      </c>
      <c r="D2062" s="1">
        <v>7</v>
      </c>
      <c r="E2062" s="1">
        <v>2</v>
      </c>
      <c r="F2062" s="1">
        <v>2</v>
      </c>
      <c r="G2062" s="1">
        <v>12</v>
      </c>
      <c r="H2062" s="138" t="s">
        <v>272</v>
      </c>
      <c r="I2062" s="2">
        <v>212</v>
      </c>
      <c r="J2062" s="36">
        <v>290</v>
      </c>
      <c r="K2062" s="73">
        <f t="shared" si="772"/>
        <v>61480</v>
      </c>
      <c r="L2062" s="1"/>
      <c r="M2062" s="1"/>
      <c r="N2062" s="1"/>
      <c r="O2062" s="35"/>
      <c r="P2062" s="1"/>
      <c r="Q2062" s="2"/>
      <c r="R2062" s="2"/>
      <c r="S2062" s="2"/>
      <c r="T2062" s="1"/>
      <c r="U2062" s="2"/>
      <c r="V2062" s="44"/>
      <c r="W2062" s="2"/>
      <c r="X2062" s="74">
        <f>K2062+W2062</f>
        <v>61480</v>
      </c>
      <c r="Y2062" s="2"/>
      <c r="Z2062" s="2"/>
      <c r="AA2062" s="9">
        <f t="shared" ref="AA2062" si="773">X2062-Z2062</f>
        <v>61480</v>
      </c>
      <c r="AB2062" s="23">
        <v>0.02</v>
      </c>
      <c r="AC2062" s="36"/>
      <c r="AD2062" s="2"/>
    </row>
    <row r="2063" spans="1:30" s="45" customFormat="1" ht="20.100000000000001" customHeight="1" x14ac:dyDescent="0.3">
      <c r="A2063" s="1"/>
      <c r="B2063" s="1"/>
      <c r="C2063" s="1"/>
      <c r="D2063" s="1"/>
      <c r="E2063" s="1"/>
      <c r="F2063" s="1"/>
      <c r="G2063" s="1"/>
      <c r="H2063" s="138"/>
      <c r="I2063" s="2"/>
      <c r="J2063" s="36"/>
      <c r="K2063" s="2"/>
      <c r="L2063" s="1">
        <v>1</v>
      </c>
      <c r="M2063" s="1" t="s">
        <v>42</v>
      </c>
      <c r="N2063" s="1" t="s">
        <v>36</v>
      </c>
      <c r="O2063" s="35" t="s">
        <v>272</v>
      </c>
      <c r="P2063" s="1">
        <v>108</v>
      </c>
      <c r="Q2063" s="2">
        <v>100</v>
      </c>
      <c r="R2063" s="2">
        <v>6750</v>
      </c>
      <c r="S2063" s="55">
        <f>P2063*R2063</f>
        <v>729000</v>
      </c>
      <c r="T2063" s="1">
        <v>31</v>
      </c>
      <c r="U2063" s="2">
        <v>52</v>
      </c>
      <c r="V2063" s="55">
        <f>S2063*U2063/100</f>
        <v>379080</v>
      </c>
      <c r="W2063" s="55">
        <f>S2063-V2063</f>
        <v>349920</v>
      </c>
      <c r="X2063" s="74">
        <f t="shared" ref="X2063:X2071" si="774">K2063+W2063</f>
        <v>349920</v>
      </c>
      <c r="Y2063" s="55">
        <f>X2063*Q2063/100</f>
        <v>349920</v>
      </c>
      <c r="Z2063" s="13">
        <v>10000000</v>
      </c>
      <c r="AA2063" s="39">
        <v>0</v>
      </c>
      <c r="AB2063" s="39">
        <v>0</v>
      </c>
      <c r="AC2063" s="36"/>
      <c r="AD2063" s="2"/>
    </row>
    <row r="2064" spans="1:30" s="45" customFormat="1" ht="20.100000000000001" customHeight="1" x14ac:dyDescent="0.3">
      <c r="A2064" s="1"/>
      <c r="B2064" s="1"/>
      <c r="C2064" s="1"/>
      <c r="D2064" s="1"/>
      <c r="E2064" s="1"/>
      <c r="F2064" s="1"/>
      <c r="G2064" s="1"/>
      <c r="H2064" s="138" t="s">
        <v>271</v>
      </c>
      <c r="I2064" s="2">
        <v>800</v>
      </c>
      <c r="J2064" s="36">
        <v>290</v>
      </c>
      <c r="K2064" s="73">
        <f t="shared" si="772"/>
        <v>232000</v>
      </c>
      <c r="L2064" s="1"/>
      <c r="M2064" s="1"/>
      <c r="N2064" s="1"/>
      <c r="O2064" s="35"/>
      <c r="P2064" s="1"/>
      <c r="Q2064" s="2"/>
      <c r="R2064" s="2"/>
      <c r="S2064" s="2"/>
      <c r="T2064" s="1"/>
      <c r="U2064" s="2"/>
      <c r="V2064" s="44"/>
      <c r="W2064" s="2"/>
      <c r="X2064" s="74">
        <f t="shared" si="774"/>
        <v>232000</v>
      </c>
      <c r="Y2064" s="2"/>
      <c r="Z2064" s="13">
        <v>50000000</v>
      </c>
      <c r="AA2064" s="39">
        <v>0</v>
      </c>
      <c r="AB2064" s="39">
        <v>0</v>
      </c>
      <c r="AC2064" s="36"/>
      <c r="AD2064" s="2"/>
    </row>
    <row r="2065" spans="1:30" s="46" customFormat="1" ht="20.100000000000001" customHeight="1" x14ac:dyDescent="0.3">
      <c r="A2065" s="17"/>
      <c r="B2065" s="17"/>
      <c r="C2065" s="17"/>
      <c r="D2065" s="17"/>
      <c r="E2065" s="17"/>
      <c r="F2065" s="17"/>
      <c r="G2065" s="17"/>
      <c r="H2065" s="135"/>
      <c r="I2065" s="19"/>
      <c r="J2065" s="20"/>
      <c r="K2065" s="19"/>
      <c r="L2065" s="17"/>
      <c r="M2065" s="17"/>
      <c r="N2065" s="17"/>
      <c r="O2065" s="18"/>
      <c r="P2065" s="17"/>
      <c r="Q2065" s="19"/>
      <c r="R2065" s="19"/>
      <c r="S2065" s="19"/>
      <c r="T2065" s="17"/>
      <c r="U2065" s="19"/>
      <c r="V2065" s="21"/>
      <c r="W2065" s="19"/>
      <c r="X2065" s="19"/>
      <c r="Y2065" s="19"/>
      <c r="Z2065" s="19"/>
      <c r="AA2065" s="17"/>
      <c r="AB2065" s="17"/>
      <c r="AC2065" s="20"/>
      <c r="AD2065" s="19"/>
    </row>
    <row r="2066" spans="1:30" s="45" customFormat="1" ht="20.100000000000001" customHeight="1" x14ac:dyDescent="0.3">
      <c r="A2066" s="23">
        <v>2074</v>
      </c>
      <c r="B2066" s="23" t="s">
        <v>35</v>
      </c>
      <c r="C2066" s="23">
        <v>10784</v>
      </c>
      <c r="D2066" s="23">
        <v>3</v>
      </c>
      <c r="E2066" s="23">
        <v>2</v>
      </c>
      <c r="F2066" s="23">
        <v>3</v>
      </c>
      <c r="G2066" s="23">
        <v>79</v>
      </c>
      <c r="H2066" s="134" t="s">
        <v>271</v>
      </c>
      <c r="I2066" s="7">
        <v>1179</v>
      </c>
      <c r="J2066" s="8">
        <v>150</v>
      </c>
      <c r="K2066" s="73">
        <f t="shared" si="772"/>
        <v>176850</v>
      </c>
      <c r="L2066" s="23"/>
      <c r="M2066" s="23"/>
      <c r="N2066" s="23"/>
      <c r="O2066" s="23"/>
      <c r="P2066" s="23"/>
      <c r="Q2066" s="7"/>
      <c r="R2066" s="7"/>
      <c r="S2066" s="7"/>
      <c r="T2066" s="23"/>
      <c r="U2066" s="7"/>
      <c r="V2066" s="11"/>
      <c r="W2066" s="7"/>
      <c r="X2066" s="74">
        <f t="shared" si="774"/>
        <v>176850</v>
      </c>
      <c r="Y2066" s="7"/>
      <c r="Z2066" s="13">
        <v>50000000</v>
      </c>
      <c r="AA2066" s="39">
        <v>0</v>
      </c>
      <c r="AB2066" s="39">
        <v>0</v>
      </c>
      <c r="AC2066" s="8" t="s">
        <v>664</v>
      </c>
      <c r="AD2066" s="7"/>
    </row>
    <row r="2067" spans="1:30" s="45" customFormat="1" ht="20.100000000000001" customHeight="1" x14ac:dyDescent="0.3">
      <c r="A2067" s="1"/>
      <c r="B2067" s="1" t="s">
        <v>35</v>
      </c>
      <c r="C2067" s="1">
        <v>13799</v>
      </c>
      <c r="D2067" s="1">
        <v>3</v>
      </c>
      <c r="E2067" s="1">
        <v>2</v>
      </c>
      <c r="F2067" s="1">
        <v>0</v>
      </c>
      <c r="G2067" s="1">
        <v>69</v>
      </c>
      <c r="H2067" s="138" t="s">
        <v>271</v>
      </c>
      <c r="I2067" s="2">
        <v>869</v>
      </c>
      <c r="J2067" s="36">
        <v>250</v>
      </c>
      <c r="K2067" s="73">
        <f t="shared" si="772"/>
        <v>217250</v>
      </c>
      <c r="L2067" s="1"/>
      <c r="M2067" s="1"/>
      <c r="N2067" s="1"/>
      <c r="O2067" s="1"/>
      <c r="P2067" s="1"/>
      <c r="Q2067" s="2"/>
      <c r="R2067" s="2"/>
      <c r="S2067" s="2"/>
      <c r="T2067" s="1"/>
      <c r="U2067" s="2"/>
      <c r="V2067" s="44"/>
      <c r="W2067" s="2"/>
      <c r="X2067" s="74">
        <f t="shared" si="774"/>
        <v>217250</v>
      </c>
      <c r="Y2067" s="2"/>
      <c r="Z2067" s="13">
        <v>50000000</v>
      </c>
      <c r="AA2067" s="39">
        <v>0</v>
      </c>
      <c r="AB2067" s="39">
        <v>0</v>
      </c>
      <c r="AC2067" s="36"/>
      <c r="AD2067" s="2"/>
    </row>
    <row r="2068" spans="1:30" s="45" customFormat="1" ht="20.100000000000001" customHeight="1" x14ac:dyDescent="0.3">
      <c r="A2068" s="1"/>
      <c r="B2068" s="1" t="s">
        <v>35</v>
      </c>
      <c r="C2068" s="1">
        <v>40</v>
      </c>
      <c r="D2068" s="1">
        <v>3</v>
      </c>
      <c r="E2068" s="1">
        <v>1</v>
      </c>
      <c r="F2068" s="1">
        <v>3</v>
      </c>
      <c r="G2068" s="1">
        <v>10</v>
      </c>
      <c r="H2068" s="138" t="s">
        <v>272</v>
      </c>
      <c r="I2068" s="2">
        <v>310</v>
      </c>
      <c r="J2068" s="36">
        <v>150</v>
      </c>
      <c r="K2068" s="73">
        <f t="shared" si="772"/>
        <v>46500</v>
      </c>
      <c r="L2068" s="1"/>
      <c r="M2068" s="1"/>
      <c r="N2068" s="1"/>
      <c r="O2068" s="35"/>
      <c r="P2068" s="1"/>
      <c r="Q2068" s="2"/>
      <c r="R2068" s="2"/>
      <c r="S2068" s="2"/>
      <c r="T2068" s="1"/>
      <c r="U2068" s="2"/>
      <c r="V2068" s="44"/>
      <c r="W2068" s="2"/>
      <c r="X2068" s="74">
        <f t="shared" si="774"/>
        <v>46500</v>
      </c>
      <c r="Y2068" s="2"/>
      <c r="Z2068" s="2"/>
      <c r="AA2068" s="9">
        <f t="shared" ref="AA2068" si="775">X2068-Z2068</f>
        <v>46500</v>
      </c>
      <c r="AB2068" s="23">
        <v>0.02</v>
      </c>
      <c r="AC2068" s="36"/>
      <c r="AD2068" s="2"/>
    </row>
    <row r="2069" spans="1:30" s="45" customFormat="1" ht="20.100000000000001" customHeight="1" x14ac:dyDescent="0.3">
      <c r="A2069" s="1"/>
      <c r="B2069" s="1"/>
      <c r="C2069" s="1"/>
      <c r="D2069" s="1"/>
      <c r="E2069" s="1"/>
      <c r="F2069" s="1"/>
      <c r="G2069" s="1"/>
      <c r="H2069" s="138"/>
      <c r="I2069" s="2"/>
      <c r="J2069" s="36"/>
      <c r="K2069" s="2"/>
      <c r="L2069" s="1">
        <v>1</v>
      </c>
      <c r="M2069" s="1" t="s">
        <v>42</v>
      </c>
      <c r="N2069" s="1" t="s">
        <v>36</v>
      </c>
      <c r="O2069" s="35" t="s">
        <v>272</v>
      </c>
      <c r="P2069" s="1">
        <v>180</v>
      </c>
      <c r="Q2069" s="2">
        <v>100</v>
      </c>
      <c r="R2069" s="2">
        <v>6750</v>
      </c>
      <c r="S2069" s="55">
        <f>P2069*R2069</f>
        <v>1215000</v>
      </c>
      <c r="T2069" s="1">
        <v>23</v>
      </c>
      <c r="U2069" s="2">
        <v>36</v>
      </c>
      <c r="V2069" s="55">
        <f>S2069*U2069/100</f>
        <v>437400</v>
      </c>
      <c r="W2069" s="55">
        <f>S2069-V2069</f>
        <v>777600</v>
      </c>
      <c r="X2069" s="74">
        <f t="shared" si="774"/>
        <v>777600</v>
      </c>
      <c r="Y2069" s="55">
        <f>X2069*Q2069/100</f>
        <v>777600</v>
      </c>
      <c r="Z2069" s="13">
        <v>10000000</v>
      </c>
      <c r="AA2069" s="39">
        <v>0</v>
      </c>
      <c r="AB2069" s="39">
        <v>0</v>
      </c>
      <c r="AC2069" s="36"/>
      <c r="AD2069" s="2"/>
    </row>
    <row r="2070" spans="1:30" s="45" customFormat="1" ht="20.100000000000001" customHeight="1" x14ac:dyDescent="0.3">
      <c r="A2070" s="1"/>
      <c r="B2070" s="1"/>
      <c r="C2070" s="1"/>
      <c r="D2070" s="1"/>
      <c r="E2070" s="1"/>
      <c r="F2070" s="1"/>
      <c r="G2070" s="1"/>
      <c r="H2070" s="138" t="s">
        <v>271</v>
      </c>
      <c r="I2070" s="2">
        <v>400</v>
      </c>
      <c r="J2070" s="36">
        <v>150</v>
      </c>
      <c r="K2070" s="73">
        <f t="shared" si="772"/>
        <v>60000</v>
      </c>
      <c r="L2070" s="1"/>
      <c r="M2070" s="1"/>
      <c r="N2070" s="1"/>
      <c r="O2070" s="35"/>
      <c r="P2070" s="1"/>
      <c r="Q2070" s="2"/>
      <c r="R2070" s="2"/>
      <c r="S2070" s="2"/>
      <c r="T2070" s="1"/>
      <c r="U2070" s="2"/>
      <c r="V2070" s="44"/>
      <c r="W2070" s="2"/>
      <c r="X2070" s="74">
        <f t="shared" si="774"/>
        <v>60000</v>
      </c>
      <c r="Y2070" s="2"/>
      <c r="Z2070" s="13">
        <v>50000000</v>
      </c>
      <c r="AA2070" s="39">
        <v>0</v>
      </c>
      <c r="AB2070" s="39">
        <v>0</v>
      </c>
      <c r="AC2070" s="36"/>
      <c r="AD2070" s="2"/>
    </row>
    <row r="2071" spans="1:30" s="45" customFormat="1" ht="20.100000000000001" customHeight="1" x14ac:dyDescent="0.3">
      <c r="A2071" s="1"/>
      <c r="B2071" s="1" t="s">
        <v>35</v>
      </c>
      <c r="C2071" s="1">
        <v>1343</v>
      </c>
      <c r="D2071" s="1">
        <v>3</v>
      </c>
      <c r="E2071" s="1">
        <v>2</v>
      </c>
      <c r="F2071" s="1">
        <v>0</v>
      </c>
      <c r="G2071" s="1">
        <v>0</v>
      </c>
      <c r="H2071" s="138" t="s">
        <v>271</v>
      </c>
      <c r="I2071" s="2">
        <v>800</v>
      </c>
      <c r="J2071" s="36">
        <v>150</v>
      </c>
      <c r="K2071" s="73">
        <f t="shared" si="772"/>
        <v>120000</v>
      </c>
      <c r="L2071" s="1"/>
      <c r="M2071" s="1"/>
      <c r="N2071" s="1"/>
      <c r="O2071" s="1"/>
      <c r="P2071" s="1"/>
      <c r="Q2071" s="2"/>
      <c r="R2071" s="2"/>
      <c r="S2071" s="2"/>
      <c r="T2071" s="1"/>
      <c r="U2071" s="2"/>
      <c r="V2071" s="44"/>
      <c r="W2071" s="2"/>
      <c r="X2071" s="74">
        <f t="shared" si="774"/>
        <v>120000</v>
      </c>
      <c r="Y2071" s="2"/>
      <c r="Z2071" s="13">
        <v>50000000</v>
      </c>
      <c r="AA2071" s="39">
        <v>0</v>
      </c>
      <c r="AB2071" s="39">
        <v>0</v>
      </c>
      <c r="AC2071" s="36"/>
      <c r="AD2071" s="2"/>
    </row>
    <row r="2072" spans="1:30" s="46" customFormat="1" ht="20.100000000000001" customHeight="1" x14ac:dyDescent="0.3">
      <c r="A2072" s="17"/>
      <c r="B2072" s="17"/>
      <c r="C2072" s="17"/>
      <c r="D2072" s="17"/>
      <c r="E2072" s="17"/>
      <c r="F2072" s="17"/>
      <c r="G2072" s="17"/>
      <c r="H2072" s="135"/>
      <c r="I2072" s="19"/>
      <c r="J2072" s="20"/>
      <c r="K2072" s="19"/>
      <c r="L2072" s="17"/>
      <c r="M2072" s="17"/>
      <c r="N2072" s="17"/>
      <c r="O2072" s="17"/>
      <c r="P2072" s="17"/>
      <c r="Q2072" s="19"/>
      <c r="R2072" s="19"/>
      <c r="S2072" s="19"/>
      <c r="T2072" s="17"/>
      <c r="U2072" s="19"/>
      <c r="V2072" s="21"/>
      <c r="W2072" s="19"/>
      <c r="X2072" s="19"/>
      <c r="Y2072" s="19"/>
      <c r="Z2072" s="19"/>
      <c r="AA2072" s="17"/>
      <c r="AB2072" s="17"/>
      <c r="AC2072" s="20"/>
      <c r="AD2072" s="19"/>
    </row>
    <row r="2073" spans="1:30" s="45" customFormat="1" ht="20.100000000000001" customHeight="1" x14ac:dyDescent="0.3">
      <c r="A2073" s="23">
        <v>2075</v>
      </c>
      <c r="B2073" s="23" t="s">
        <v>35</v>
      </c>
      <c r="C2073" s="23">
        <v>8385</v>
      </c>
      <c r="D2073" s="23">
        <v>9</v>
      </c>
      <c r="E2073" s="23">
        <v>4</v>
      </c>
      <c r="F2073" s="23">
        <v>1</v>
      </c>
      <c r="G2073" s="23">
        <v>32</v>
      </c>
      <c r="H2073" s="134" t="s">
        <v>271</v>
      </c>
      <c r="I2073" s="7">
        <v>1732</v>
      </c>
      <c r="J2073" s="8">
        <v>200</v>
      </c>
      <c r="K2073" s="10">
        <f t="shared" ref="K2073" si="776">I2073*J2073</f>
        <v>346400</v>
      </c>
      <c r="L2073" s="23"/>
      <c r="M2073" s="23"/>
      <c r="N2073" s="23"/>
      <c r="O2073" s="23"/>
      <c r="P2073" s="23"/>
      <c r="Q2073" s="7"/>
      <c r="R2073" s="7"/>
      <c r="S2073" s="7"/>
      <c r="T2073" s="23"/>
      <c r="U2073" s="7"/>
      <c r="V2073" s="11"/>
      <c r="W2073" s="7"/>
      <c r="X2073" s="37">
        <f t="shared" ref="X2073" si="777">K2073+W2073</f>
        <v>346400</v>
      </c>
      <c r="Y2073" s="7"/>
      <c r="Z2073" s="13">
        <v>50000000</v>
      </c>
      <c r="AA2073" s="1">
        <v>0</v>
      </c>
      <c r="AB2073" s="1">
        <v>0</v>
      </c>
      <c r="AC2073" s="8" t="s">
        <v>228</v>
      </c>
      <c r="AD2073" s="7"/>
    </row>
    <row r="2074" spans="1:30" s="46" customFormat="1" ht="20.100000000000001" customHeight="1" x14ac:dyDescent="0.3">
      <c r="A2074" s="24"/>
      <c r="B2074" s="24"/>
      <c r="C2074" s="24"/>
      <c r="D2074" s="24"/>
      <c r="E2074" s="24"/>
      <c r="F2074" s="24"/>
      <c r="G2074" s="24"/>
      <c r="H2074" s="136"/>
      <c r="I2074" s="26"/>
      <c r="J2074" s="27"/>
      <c r="K2074" s="26"/>
      <c r="L2074" s="24"/>
      <c r="M2074" s="24"/>
      <c r="N2074" s="24"/>
      <c r="O2074" s="24"/>
      <c r="P2074" s="24"/>
      <c r="Q2074" s="26"/>
      <c r="R2074" s="26"/>
      <c r="S2074" s="26"/>
      <c r="T2074" s="24"/>
      <c r="U2074" s="26"/>
      <c r="V2074" s="28"/>
      <c r="W2074" s="26"/>
      <c r="X2074" s="26"/>
      <c r="Y2074" s="26"/>
      <c r="Z2074" s="26"/>
      <c r="AA2074" s="24"/>
      <c r="AB2074" s="24"/>
      <c r="AC2074" s="27"/>
      <c r="AD2074" s="26"/>
    </row>
    <row r="2075" spans="1:30" s="45" customFormat="1" ht="20.100000000000001" customHeight="1" x14ac:dyDescent="0.3">
      <c r="A2075" s="23">
        <v>2076</v>
      </c>
      <c r="B2075" s="23" t="s">
        <v>35</v>
      </c>
      <c r="C2075" s="23">
        <v>10578</v>
      </c>
      <c r="D2075" s="23">
        <v>5</v>
      </c>
      <c r="E2075" s="23">
        <v>5</v>
      </c>
      <c r="F2075" s="23">
        <v>2</v>
      </c>
      <c r="G2075" s="23">
        <v>63</v>
      </c>
      <c r="H2075" s="134" t="s">
        <v>271</v>
      </c>
      <c r="I2075" s="7">
        <v>2263</v>
      </c>
      <c r="J2075" s="8">
        <v>220</v>
      </c>
      <c r="K2075" s="10">
        <f t="shared" ref="K2075" si="778">I2075*J2075</f>
        <v>497860</v>
      </c>
      <c r="L2075" s="23"/>
      <c r="M2075" s="23"/>
      <c r="N2075" s="23"/>
      <c r="O2075" s="23"/>
      <c r="P2075" s="23"/>
      <c r="Q2075" s="7"/>
      <c r="R2075" s="7"/>
      <c r="S2075" s="7"/>
      <c r="T2075" s="23"/>
      <c r="U2075" s="7"/>
      <c r="V2075" s="11"/>
      <c r="W2075" s="7"/>
      <c r="X2075" s="37">
        <f t="shared" ref="X2075" si="779">K2075+W2075</f>
        <v>497860</v>
      </c>
      <c r="Y2075" s="7"/>
      <c r="Z2075" s="13">
        <v>50000000</v>
      </c>
      <c r="AA2075" s="1">
        <v>0</v>
      </c>
      <c r="AB2075" s="1">
        <v>0</v>
      </c>
      <c r="AC2075" s="8" t="s">
        <v>665</v>
      </c>
      <c r="AD2075" s="7"/>
    </row>
    <row r="2076" spans="1:30" s="46" customFormat="1" ht="20.100000000000001" customHeight="1" x14ac:dyDescent="0.3">
      <c r="A2076" s="24"/>
      <c r="B2076" s="24"/>
      <c r="C2076" s="24"/>
      <c r="D2076" s="24"/>
      <c r="E2076" s="24"/>
      <c r="F2076" s="24"/>
      <c r="G2076" s="24"/>
      <c r="H2076" s="136"/>
      <c r="I2076" s="26"/>
      <c r="J2076" s="27"/>
      <c r="K2076" s="26"/>
      <c r="L2076" s="24"/>
      <c r="M2076" s="24"/>
      <c r="N2076" s="24"/>
      <c r="O2076" s="24"/>
      <c r="P2076" s="24"/>
      <c r="Q2076" s="26"/>
      <c r="R2076" s="26"/>
      <c r="S2076" s="26"/>
      <c r="T2076" s="24"/>
      <c r="U2076" s="26"/>
      <c r="V2076" s="28"/>
      <c r="W2076" s="26"/>
      <c r="X2076" s="26"/>
      <c r="Y2076" s="26"/>
      <c r="Z2076" s="26"/>
      <c r="AA2076" s="24"/>
      <c r="AB2076" s="24"/>
      <c r="AC2076" s="27"/>
      <c r="AD2076" s="26"/>
    </row>
    <row r="2077" spans="1:30" s="45" customFormat="1" ht="20.100000000000001" customHeight="1" x14ac:dyDescent="0.3">
      <c r="A2077" s="23">
        <v>2077</v>
      </c>
      <c r="B2077" s="23" t="s">
        <v>35</v>
      </c>
      <c r="C2077" s="23">
        <v>12451</v>
      </c>
      <c r="D2077" s="23">
        <v>5</v>
      </c>
      <c r="E2077" s="23">
        <v>1</v>
      </c>
      <c r="F2077" s="23">
        <v>2</v>
      </c>
      <c r="G2077" s="23">
        <v>92</v>
      </c>
      <c r="H2077" s="134" t="s">
        <v>271</v>
      </c>
      <c r="I2077" s="7">
        <v>692</v>
      </c>
      <c r="J2077" s="8">
        <v>150</v>
      </c>
      <c r="K2077" s="10">
        <f t="shared" ref="K2077" si="780">I2077*J2077</f>
        <v>103800</v>
      </c>
      <c r="L2077" s="23"/>
      <c r="M2077" s="23"/>
      <c r="N2077" s="23"/>
      <c r="O2077" s="23"/>
      <c r="P2077" s="23"/>
      <c r="Q2077" s="7"/>
      <c r="R2077" s="7"/>
      <c r="S2077" s="7"/>
      <c r="T2077" s="23"/>
      <c r="U2077" s="7"/>
      <c r="V2077" s="11"/>
      <c r="W2077" s="7"/>
      <c r="X2077" s="37">
        <f t="shared" ref="X2077" si="781">K2077+W2077</f>
        <v>103800</v>
      </c>
      <c r="Y2077" s="7"/>
      <c r="Z2077" s="13">
        <v>50000000</v>
      </c>
      <c r="AA2077" s="1">
        <v>0</v>
      </c>
      <c r="AB2077" s="1">
        <v>0</v>
      </c>
      <c r="AC2077" s="8" t="s">
        <v>666</v>
      </c>
      <c r="AD2077" s="7"/>
    </row>
    <row r="2078" spans="1:30" s="46" customFormat="1" ht="20.100000000000001" customHeight="1" x14ac:dyDescent="0.3">
      <c r="A2078" s="24"/>
      <c r="B2078" s="24"/>
      <c r="C2078" s="24"/>
      <c r="D2078" s="24"/>
      <c r="E2078" s="24"/>
      <c r="F2078" s="24"/>
      <c r="G2078" s="24"/>
      <c r="H2078" s="136"/>
      <c r="I2078" s="26"/>
      <c r="J2078" s="27"/>
      <c r="K2078" s="26"/>
      <c r="L2078" s="24"/>
      <c r="M2078" s="24"/>
      <c r="N2078" s="24"/>
      <c r="O2078" s="24"/>
      <c r="P2078" s="24"/>
      <c r="Q2078" s="26"/>
      <c r="R2078" s="26"/>
      <c r="S2078" s="26"/>
      <c r="T2078" s="24"/>
      <c r="U2078" s="26"/>
      <c r="V2078" s="28"/>
      <c r="W2078" s="26"/>
      <c r="X2078" s="26"/>
      <c r="Y2078" s="26"/>
      <c r="Z2078" s="26"/>
      <c r="AA2078" s="24"/>
      <c r="AB2078" s="24"/>
      <c r="AC2078" s="27"/>
      <c r="AD2078" s="26"/>
    </row>
    <row r="2079" spans="1:30" s="45" customFormat="1" ht="20.100000000000001" customHeight="1" x14ac:dyDescent="0.3">
      <c r="A2079" s="23">
        <v>2078</v>
      </c>
      <c r="B2079" s="23" t="s">
        <v>35</v>
      </c>
      <c r="C2079" s="23">
        <v>365</v>
      </c>
      <c r="D2079" s="23">
        <v>8</v>
      </c>
      <c r="E2079" s="23">
        <v>3</v>
      </c>
      <c r="F2079" s="23">
        <v>0</v>
      </c>
      <c r="G2079" s="23">
        <v>66</v>
      </c>
      <c r="H2079" s="134" t="s">
        <v>272</v>
      </c>
      <c r="I2079" s="7">
        <v>166</v>
      </c>
      <c r="J2079" s="8">
        <v>220</v>
      </c>
      <c r="K2079" s="73">
        <f>I2079*J2079</f>
        <v>36520</v>
      </c>
      <c r="L2079" s="23">
        <v>1</v>
      </c>
      <c r="M2079" s="23" t="s">
        <v>42</v>
      </c>
      <c r="N2079" s="23" t="s">
        <v>36</v>
      </c>
      <c r="O2079" s="6" t="s">
        <v>272</v>
      </c>
      <c r="P2079" s="23">
        <v>96</v>
      </c>
      <c r="Q2079" s="7">
        <v>100</v>
      </c>
      <c r="R2079" s="7">
        <v>6750</v>
      </c>
      <c r="S2079" s="55">
        <f>P2079*R2079</f>
        <v>648000</v>
      </c>
      <c r="T2079" s="23">
        <v>10</v>
      </c>
      <c r="U2079" s="7">
        <v>10</v>
      </c>
      <c r="V2079" s="55">
        <f>S2079*U2079/100</f>
        <v>64800</v>
      </c>
      <c r="W2079" s="55">
        <f>S2079-V2079</f>
        <v>583200</v>
      </c>
      <c r="X2079" s="37">
        <f t="shared" ref="X2079:X2080" si="782">K2079+W2079</f>
        <v>619720</v>
      </c>
      <c r="Y2079" s="55">
        <f>X2079*Q2079/100</f>
        <v>619720</v>
      </c>
      <c r="Z2079" s="13">
        <v>50000000</v>
      </c>
      <c r="AA2079" s="1">
        <v>0</v>
      </c>
      <c r="AB2079" s="1">
        <v>0</v>
      </c>
      <c r="AC2079" s="8" t="s">
        <v>667</v>
      </c>
      <c r="AD2079" s="7"/>
    </row>
    <row r="2080" spans="1:30" s="45" customFormat="1" ht="20.100000000000001" customHeight="1" x14ac:dyDescent="0.3">
      <c r="A2080" s="1"/>
      <c r="B2080" s="1"/>
      <c r="C2080" s="1"/>
      <c r="D2080" s="1"/>
      <c r="E2080" s="1"/>
      <c r="F2080" s="1"/>
      <c r="G2080" s="1"/>
      <c r="H2080" s="138" t="s">
        <v>271</v>
      </c>
      <c r="I2080" s="2">
        <v>1100</v>
      </c>
      <c r="J2080" s="36">
        <v>220</v>
      </c>
      <c r="K2080" s="73">
        <f>I2080*J2080</f>
        <v>242000</v>
      </c>
      <c r="L2080" s="1"/>
      <c r="M2080" s="1"/>
      <c r="N2080" s="1"/>
      <c r="O2080" s="1"/>
      <c r="P2080" s="1"/>
      <c r="Q2080" s="2"/>
      <c r="R2080" s="2"/>
      <c r="S2080" s="2"/>
      <c r="T2080" s="1"/>
      <c r="U2080" s="2"/>
      <c r="V2080" s="44"/>
      <c r="W2080" s="2"/>
      <c r="X2080" s="37">
        <f t="shared" si="782"/>
        <v>242000</v>
      </c>
      <c r="Y2080" s="2"/>
      <c r="Z2080" s="13">
        <v>50000000</v>
      </c>
      <c r="AA2080" s="1">
        <v>0</v>
      </c>
      <c r="AB2080" s="1">
        <v>0</v>
      </c>
      <c r="AC2080" s="36"/>
      <c r="AD2080" s="2"/>
    </row>
    <row r="2081" spans="1:30" s="46" customFormat="1" ht="20.100000000000001" customHeight="1" x14ac:dyDescent="0.3">
      <c r="A2081" s="17"/>
      <c r="B2081" s="17"/>
      <c r="C2081" s="17"/>
      <c r="D2081" s="17"/>
      <c r="E2081" s="17"/>
      <c r="F2081" s="17"/>
      <c r="G2081" s="17"/>
      <c r="H2081" s="135"/>
      <c r="I2081" s="19"/>
      <c r="J2081" s="20"/>
      <c r="K2081" s="19"/>
      <c r="L2081" s="17"/>
      <c r="M2081" s="17"/>
      <c r="N2081" s="17"/>
      <c r="O2081" s="17"/>
      <c r="P2081" s="17"/>
      <c r="Q2081" s="19"/>
      <c r="R2081" s="19"/>
      <c r="S2081" s="19"/>
      <c r="T2081" s="17"/>
      <c r="U2081" s="19"/>
      <c r="V2081" s="21"/>
      <c r="W2081" s="19"/>
      <c r="X2081" s="19"/>
      <c r="Y2081" s="19"/>
      <c r="Z2081" s="19"/>
      <c r="AA2081" s="17"/>
      <c r="AB2081" s="17"/>
      <c r="AC2081" s="20"/>
      <c r="AD2081" s="19"/>
    </row>
    <row r="2082" spans="1:30" s="45" customFormat="1" ht="20.100000000000001" customHeight="1" x14ac:dyDescent="0.3">
      <c r="A2082" s="23">
        <v>2079</v>
      </c>
      <c r="B2082" s="23" t="s">
        <v>35</v>
      </c>
      <c r="C2082" s="23">
        <v>10521</v>
      </c>
      <c r="D2082" s="23">
        <v>3</v>
      </c>
      <c r="E2082" s="23">
        <v>1</v>
      </c>
      <c r="F2082" s="23">
        <v>3</v>
      </c>
      <c r="G2082" s="23">
        <v>2</v>
      </c>
      <c r="H2082" s="134" t="s">
        <v>272</v>
      </c>
      <c r="I2082" s="7">
        <v>202</v>
      </c>
      <c r="J2082" s="8">
        <v>250</v>
      </c>
      <c r="K2082" s="73">
        <f>I2082*J2082</f>
        <v>50500</v>
      </c>
      <c r="L2082" s="23"/>
      <c r="M2082" s="23"/>
      <c r="N2082" s="23"/>
      <c r="O2082" s="6"/>
      <c r="P2082" s="23"/>
      <c r="Q2082" s="7"/>
      <c r="R2082" s="7"/>
      <c r="S2082" s="7"/>
      <c r="T2082" s="23"/>
      <c r="U2082" s="7"/>
      <c r="V2082" s="11"/>
      <c r="W2082" s="7"/>
      <c r="X2082" s="74">
        <f>K2082+W2082</f>
        <v>50500</v>
      </c>
      <c r="Y2082" s="7"/>
      <c r="Z2082" s="7"/>
      <c r="AA2082" s="9">
        <f t="shared" ref="AA2082" si="783">X2082-Z2082</f>
        <v>50500</v>
      </c>
      <c r="AB2082" s="23">
        <v>0.02</v>
      </c>
      <c r="AC2082" s="8" t="s">
        <v>668</v>
      </c>
      <c r="AD2082" s="7"/>
    </row>
    <row r="2083" spans="1:30" s="45" customFormat="1" ht="20.100000000000001" customHeight="1" x14ac:dyDescent="0.3">
      <c r="A2083" s="23"/>
      <c r="B2083" s="23"/>
      <c r="C2083" s="23"/>
      <c r="D2083" s="23"/>
      <c r="E2083" s="23"/>
      <c r="F2083" s="23"/>
      <c r="G2083" s="23"/>
      <c r="H2083" s="134"/>
      <c r="I2083" s="7"/>
      <c r="J2083" s="8"/>
      <c r="K2083" s="40"/>
      <c r="L2083" s="23">
        <v>1</v>
      </c>
      <c r="M2083" s="23" t="s">
        <v>42</v>
      </c>
      <c r="N2083" s="23" t="s">
        <v>36</v>
      </c>
      <c r="O2083" s="6" t="s">
        <v>272</v>
      </c>
      <c r="P2083" s="23">
        <v>70</v>
      </c>
      <c r="Q2083" s="7">
        <v>100</v>
      </c>
      <c r="R2083" s="7">
        <v>6750</v>
      </c>
      <c r="S2083" s="55">
        <f>P2083*R2083</f>
        <v>472500</v>
      </c>
      <c r="T2083" s="23">
        <v>36</v>
      </c>
      <c r="U2083" s="7">
        <v>62</v>
      </c>
      <c r="V2083" s="55">
        <f>S2083*U2083/100</f>
        <v>292950</v>
      </c>
      <c r="W2083" s="55">
        <f>S2083-V2083</f>
        <v>179550</v>
      </c>
      <c r="X2083" s="74">
        <f t="shared" ref="X2083:X2114" si="784">K2083+W2083</f>
        <v>179550</v>
      </c>
      <c r="Y2083" s="55">
        <f>X2083*Q2083/100</f>
        <v>179550</v>
      </c>
      <c r="Z2083" s="13">
        <v>10000000</v>
      </c>
      <c r="AA2083" s="39">
        <v>0</v>
      </c>
      <c r="AB2083" s="39">
        <v>0</v>
      </c>
      <c r="AC2083" s="8"/>
      <c r="AD2083" s="7"/>
    </row>
    <row r="2084" spans="1:30" s="45" customFormat="1" ht="20.100000000000001" customHeight="1" x14ac:dyDescent="0.3">
      <c r="A2084" s="1"/>
      <c r="B2084" s="1"/>
      <c r="C2084" s="1"/>
      <c r="D2084" s="1"/>
      <c r="E2084" s="1"/>
      <c r="F2084" s="1"/>
      <c r="G2084" s="1"/>
      <c r="H2084" s="138" t="s">
        <v>271</v>
      </c>
      <c r="I2084" s="2">
        <v>500</v>
      </c>
      <c r="J2084" s="36">
        <v>250</v>
      </c>
      <c r="K2084" s="73">
        <f t="shared" ref="K2084:K2090" si="785">I2084*J2084</f>
        <v>125000</v>
      </c>
      <c r="L2084" s="1"/>
      <c r="M2084" s="1"/>
      <c r="N2084" s="1"/>
      <c r="O2084" s="35"/>
      <c r="P2084" s="1"/>
      <c r="Q2084" s="2"/>
      <c r="R2084" s="2"/>
      <c r="S2084" s="2"/>
      <c r="T2084" s="1"/>
      <c r="U2084" s="2"/>
      <c r="V2084" s="44"/>
      <c r="W2084" s="2"/>
      <c r="X2084" s="74">
        <f t="shared" si="784"/>
        <v>125000</v>
      </c>
      <c r="Y2084" s="2"/>
      <c r="Z2084" s="13">
        <v>50000000</v>
      </c>
      <c r="AA2084" s="39">
        <v>0</v>
      </c>
      <c r="AB2084" s="39">
        <v>0</v>
      </c>
      <c r="AC2084" s="36"/>
      <c r="AD2084" s="2"/>
    </row>
    <row r="2085" spans="1:30" s="45" customFormat="1" ht="20.100000000000001" customHeight="1" x14ac:dyDescent="0.3">
      <c r="A2085" s="1"/>
      <c r="B2085" s="1" t="s">
        <v>35</v>
      </c>
      <c r="C2085" s="1">
        <v>17</v>
      </c>
      <c r="D2085" s="1">
        <v>3</v>
      </c>
      <c r="E2085" s="1">
        <v>1</v>
      </c>
      <c r="F2085" s="1">
        <v>2</v>
      </c>
      <c r="G2085" s="1">
        <v>39</v>
      </c>
      <c r="H2085" s="138" t="s">
        <v>271</v>
      </c>
      <c r="I2085" s="2">
        <v>639</v>
      </c>
      <c r="J2085" s="36">
        <v>150</v>
      </c>
      <c r="K2085" s="73">
        <f t="shared" si="785"/>
        <v>95850</v>
      </c>
      <c r="L2085" s="1"/>
      <c r="M2085" s="1"/>
      <c r="N2085" s="1"/>
      <c r="O2085" s="1"/>
      <c r="P2085" s="1"/>
      <c r="Q2085" s="2"/>
      <c r="R2085" s="2"/>
      <c r="S2085" s="2"/>
      <c r="T2085" s="1"/>
      <c r="U2085" s="2"/>
      <c r="V2085" s="44"/>
      <c r="W2085" s="2"/>
      <c r="X2085" s="74">
        <f t="shared" si="784"/>
        <v>95850</v>
      </c>
      <c r="Y2085" s="2"/>
      <c r="Z2085" s="13">
        <v>50000000</v>
      </c>
      <c r="AA2085" s="39">
        <v>0</v>
      </c>
      <c r="AB2085" s="39">
        <v>0</v>
      </c>
      <c r="AC2085" s="36"/>
      <c r="AD2085" s="2"/>
    </row>
    <row r="2086" spans="1:30" s="46" customFormat="1" ht="20.100000000000001" customHeight="1" x14ac:dyDescent="0.3">
      <c r="A2086" s="17"/>
      <c r="B2086" s="17"/>
      <c r="C2086" s="17"/>
      <c r="D2086" s="17"/>
      <c r="E2086" s="17"/>
      <c r="F2086" s="17"/>
      <c r="G2086" s="17"/>
      <c r="H2086" s="135"/>
      <c r="I2086" s="19"/>
      <c r="J2086" s="20"/>
      <c r="K2086" s="19"/>
      <c r="L2086" s="17"/>
      <c r="M2086" s="17"/>
      <c r="N2086" s="17"/>
      <c r="O2086" s="17"/>
      <c r="P2086" s="17"/>
      <c r="Q2086" s="19"/>
      <c r="R2086" s="19"/>
      <c r="S2086" s="19"/>
      <c r="T2086" s="17"/>
      <c r="U2086" s="19"/>
      <c r="V2086" s="21"/>
      <c r="W2086" s="19"/>
      <c r="X2086" s="19"/>
      <c r="Y2086" s="19"/>
      <c r="Z2086" s="19"/>
      <c r="AA2086" s="17"/>
      <c r="AB2086" s="17"/>
      <c r="AC2086" s="20"/>
      <c r="AD2086" s="19"/>
    </row>
    <row r="2087" spans="1:30" s="45" customFormat="1" ht="20.100000000000001" customHeight="1" x14ac:dyDescent="0.3">
      <c r="A2087" s="23">
        <v>2080</v>
      </c>
      <c r="B2087" s="23" t="s">
        <v>35</v>
      </c>
      <c r="C2087" s="23">
        <v>530</v>
      </c>
      <c r="D2087" s="23">
        <v>8</v>
      </c>
      <c r="E2087" s="23">
        <v>1</v>
      </c>
      <c r="F2087" s="23">
        <v>2</v>
      </c>
      <c r="G2087" s="23">
        <v>41</v>
      </c>
      <c r="H2087" s="134" t="s">
        <v>271</v>
      </c>
      <c r="I2087" s="7">
        <v>641</v>
      </c>
      <c r="J2087" s="8">
        <v>250</v>
      </c>
      <c r="K2087" s="73">
        <f t="shared" si="785"/>
        <v>160250</v>
      </c>
      <c r="L2087" s="23"/>
      <c r="M2087" s="23"/>
      <c r="N2087" s="23"/>
      <c r="O2087" s="23"/>
      <c r="P2087" s="23"/>
      <c r="Q2087" s="7"/>
      <c r="R2087" s="7"/>
      <c r="S2087" s="7"/>
      <c r="T2087" s="23"/>
      <c r="U2087" s="7"/>
      <c r="V2087" s="11"/>
      <c r="W2087" s="7"/>
      <c r="X2087" s="34">
        <f t="shared" si="784"/>
        <v>160250</v>
      </c>
      <c r="Y2087" s="31"/>
      <c r="Z2087" s="33">
        <v>50000000</v>
      </c>
      <c r="AA2087" s="29">
        <v>0</v>
      </c>
      <c r="AB2087" s="29">
        <v>0</v>
      </c>
      <c r="AC2087" s="8" t="s">
        <v>669</v>
      </c>
      <c r="AD2087" s="7"/>
    </row>
    <row r="2088" spans="1:30" s="45" customFormat="1" ht="20.100000000000001" customHeight="1" x14ac:dyDescent="0.3">
      <c r="A2088" s="1"/>
      <c r="B2088" s="1" t="s">
        <v>35</v>
      </c>
      <c r="C2088" s="1">
        <v>12684</v>
      </c>
      <c r="D2088" s="1">
        <v>8</v>
      </c>
      <c r="E2088" s="1">
        <v>4</v>
      </c>
      <c r="F2088" s="1">
        <v>0</v>
      </c>
      <c r="G2088" s="1">
        <v>38</v>
      </c>
      <c r="H2088" s="138" t="s">
        <v>271</v>
      </c>
      <c r="I2088" s="2">
        <v>1638</v>
      </c>
      <c r="J2088" s="36">
        <v>150</v>
      </c>
      <c r="K2088" s="73">
        <f t="shared" si="785"/>
        <v>245700</v>
      </c>
      <c r="L2088" s="1"/>
      <c r="M2088" s="1"/>
      <c r="N2088" s="1"/>
      <c r="O2088" s="1"/>
      <c r="P2088" s="1"/>
      <c r="Q2088" s="2"/>
      <c r="R2088" s="2"/>
      <c r="S2088" s="2"/>
      <c r="T2088" s="1"/>
      <c r="U2088" s="2"/>
      <c r="V2088" s="44"/>
      <c r="W2088" s="2"/>
      <c r="X2088" s="37">
        <f t="shared" si="784"/>
        <v>245700</v>
      </c>
      <c r="Y2088" s="2"/>
      <c r="Z2088" s="13">
        <v>50000000</v>
      </c>
      <c r="AA2088" s="1">
        <v>0</v>
      </c>
      <c r="AB2088" s="1">
        <v>0</v>
      </c>
      <c r="AC2088" s="36"/>
      <c r="AD2088" s="2"/>
    </row>
    <row r="2089" spans="1:30" s="45" customFormat="1" ht="20.100000000000001" customHeight="1" x14ac:dyDescent="0.3">
      <c r="A2089" s="1"/>
      <c r="B2089" s="1" t="s">
        <v>35</v>
      </c>
      <c r="C2089" s="1">
        <v>529</v>
      </c>
      <c r="D2089" s="1">
        <v>8</v>
      </c>
      <c r="E2089" s="1">
        <v>1</v>
      </c>
      <c r="F2089" s="1">
        <v>1</v>
      </c>
      <c r="G2089" s="1">
        <v>72</v>
      </c>
      <c r="H2089" s="138" t="s">
        <v>271</v>
      </c>
      <c r="I2089" s="2">
        <v>572</v>
      </c>
      <c r="J2089" s="36">
        <v>150</v>
      </c>
      <c r="K2089" s="73">
        <f t="shared" si="785"/>
        <v>85800</v>
      </c>
      <c r="L2089" s="1"/>
      <c r="M2089" s="1"/>
      <c r="N2089" s="1"/>
      <c r="O2089" s="1"/>
      <c r="P2089" s="1"/>
      <c r="Q2089" s="2"/>
      <c r="R2089" s="2"/>
      <c r="S2089" s="2"/>
      <c r="T2089" s="1"/>
      <c r="U2089" s="2"/>
      <c r="V2089" s="44"/>
      <c r="W2089" s="2"/>
      <c r="X2089" s="37">
        <f t="shared" si="784"/>
        <v>85800</v>
      </c>
      <c r="Y2089" s="2"/>
      <c r="Z2089" s="13">
        <v>50000000</v>
      </c>
      <c r="AA2089" s="1">
        <v>0</v>
      </c>
      <c r="AB2089" s="1">
        <v>0</v>
      </c>
      <c r="AC2089" s="36"/>
      <c r="AD2089" s="2"/>
    </row>
    <row r="2090" spans="1:30" s="45" customFormat="1" ht="20.100000000000001" customHeight="1" x14ac:dyDescent="0.3">
      <c r="A2090" s="1"/>
      <c r="B2090" s="1" t="s">
        <v>35</v>
      </c>
      <c r="C2090" s="1">
        <v>485</v>
      </c>
      <c r="D2090" s="1">
        <v>4</v>
      </c>
      <c r="E2090" s="1">
        <v>1</v>
      </c>
      <c r="F2090" s="1">
        <v>1</v>
      </c>
      <c r="G2090" s="1">
        <v>85</v>
      </c>
      <c r="H2090" s="138" t="s">
        <v>271</v>
      </c>
      <c r="I2090" s="2">
        <v>585</v>
      </c>
      <c r="J2090" s="36">
        <v>290</v>
      </c>
      <c r="K2090" s="73">
        <f t="shared" si="785"/>
        <v>169650</v>
      </c>
      <c r="L2090" s="1"/>
      <c r="M2090" s="1"/>
      <c r="N2090" s="1"/>
      <c r="O2090" s="1"/>
      <c r="P2090" s="1"/>
      <c r="Q2090" s="2"/>
      <c r="R2090" s="2"/>
      <c r="S2090" s="2"/>
      <c r="T2090" s="1"/>
      <c r="U2090" s="2"/>
      <c r="V2090" s="44"/>
      <c r="W2090" s="2"/>
      <c r="X2090" s="37">
        <f t="shared" si="784"/>
        <v>169650</v>
      </c>
      <c r="Y2090" s="2"/>
      <c r="Z2090" s="13">
        <v>50000000</v>
      </c>
      <c r="AA2090" s="1">
        <v>0</v>
      </c>
      <c r="AB2090" s="1">
        <v>0</v>
      </c>
      <c r="AC2090" s="36"/>
      <c r="AD2090" s="2"/>
    </row>
    <row r="2091" spans="1:30" s="46" customFormat="1" ht="20.100000000000001" customHeight="1" x14ac:dyDescent="0.3">
      <c r="A2091" s="17"/>
      <c r="B2091" s="17"/>
      <c r="C2091" s="17"/>
      <c r="D2091" s="17"/>
      <c r="E2091" s="17"/>
      <c r="F2091" s="17"/>
      <c r="G2091" s="17"/>
      <c r="H2091" s="135"/>
      <c r="I2091" s="19"/>
      <c r="J2091" s="20"/>
      <c r="K2091" s="19"/>
      <c r="L2091" s="17"/>
      <c r="M2091" s="17"/>
      <c r="N2091" s="17"/>
      <c r="O2091" s="17"/>
      <c r="P2091" s="17"/>
      <c r="Q2091" s="19"/>
      <c r="R2091" s="19"/>
      <c r="S2091" s="19"/>
      <c r="T2091" s="17"/>
      <c r="U2091" s="19"/>
      <c r="V2091" s="21"/>
      <c r="W2091" s="19"/>
      <c r="X2091" s="19"/>
      <c r="Y2091" s="19"/>
      <c r="Z2091" s="19"/>
      <c r="AA2091" s="17"/>
      <c r="AB2091" s="17"/>
      <c r="AC2091" s="20"/>
      <c r="AD2091" s="19"/>
    </row>
    <row r="2092" spans="1:30" s="45" customFormat="1" ht="20.100000000000001" customHeight="1" x14ac:dyDescent="0.3">
      <c r="A2092" s="23">
        <v>2081</v>
      </c>
      <c r="B2092" s="23" t="s">
        <v>35</v>
      </c>
      <c r="C2092" s="23">
        <v>1617</v>
      </c>
      <c r="D2092" s="23">
        <v>5</v>
      </c>
      <c r="E2092" s="23">
        <v>7</v>
      </c>
      <c r="F2092" s="23">
        <v>1</v>
      </c>
      <c r="G2092" s="23">
        <v>84</v>
      </c>
      <c r="H2092" s="134" t="s">
        <v>271</v>
      </c>
      <c r="I2092" s="7">
        <v>2984</v>
      </c>
      <c r="J2092" s="8">
        <v>150</v>
      </c>
      <c r="K2092" s="10">
        <f t="shared" ref="K2092" si="786">I2092*J2092</f>
        <v>447600</v>
      </c>
      <c r="L2092" s="23"/>
      <c r="M2092" s="23"/>
      <c r="N2092" s="23"/>
      <c r="O2092" s="23"/>
      <c r="P2092" s="23"/>
      <c r="Q2092" s="7"/>
      <c r="R2092" s="7"/>
      <c r="S2092" s="7"/>
      <c r="T2092" s="23"/>
      <c r="U2092" s="7"/>
      <c r="V2092" s="11"/>
      <c r="W2092" s="7"/>
      <c r="X2092" s="37">
        <f t="shared" si="784"/>
        <v>447600</v>
      </c>
      <c r="Y2092" s="7"/>
      <c r="Z2092" s="13">
        <v>50000000</v>
      </c>
      <c r="AA2092" s="1">
        <v>0</v>
      </c>
      <c r="AB2092" s="1">
        <v>0</v>
      </c>
      <c r="AC2092" s="8" t="s">
        <v>670</v>
      </c>
      <c r="AD2092" s="7"/>
    </row>
    <row r="2093" spans="1:30" s="46" customFormat="1" ht="20.100000000000001" customHeight="1" x14ac:dyDescent="0.3">
      <c r="A2093" s="24"/>
      <c r="B2093" s="24"/>
      <c r="C2093" s="24"/>
      <c r="D2093" s="24"/>
      <c r="E2093" s="24"/>
      <c r="F2093" s="24"/>
      <c r="G2093" s="24"/>
      <c r="H2093" s="136"/>
      <c r="I2093" s="26"/>
      <c r="J2093" s="27"/>
      <c r="K2093" s="26"/>
      <c r="L2093" s="24"/>
      <c r="M2093" s="24"/>
      <c r="N2093" s="24"/>
      <c r="O2093" s="24"/>
      <c r="P2093" s="24"/>
      <c r="Q2093" s="26"/>
      <c r="R2093" s="26"/>
      <c r="S2093" s="26"/>
      <c r="T2093" s="24"/>
      <c r="U2093" s="26"/>
      <c r="V2093" s="28"/>
      <c r="W2093" s="26"/>
      <c r="X2093" s="26"/>
      <c r="Y2093" s="26"/>
      <c r="Z2093" s="26"/>
      <c r="AA2093" s="24"/>
      <c r="AB2093" s="24"/>
      <c r="AC2093" s="27"/>
      <c r="AD2093" s="26"/>
    </row>
    <row r="2094" spans="1:30" s="45" customFormat="1" ht="20.100000000000001" customHeight="1" x14ac:dyDescent="0.3">
      <c r="A2094" s="23">
        <v>2082</v>
      </c>
      <c r="B2094" s="23" t="s">
        <v>35</v>
      </c>
      <c r="C2094" s="23">
        <v>11339</v>
      </c>
      <c r="D2094" s="23">
        <v>1</v>
      </c>
      <c r="E2094" s="23">
        <v>3</v>
      </c>
      <c r="F2094" s="23">
        <v>0</v>
      </c>
      <c r="G2094" s="23">
        <v>91</v>
      </c>
      <c r="H2094" s="134" t="s">
        <v>271</v>
      </c>
      <c r="I2094" s="7">
        <v>1291</v>
      </c>
      <c r="J2094" s="8">
        <v>200</v>
      </c>
      <c r="K2094" s="10">
        <f t="shared" ref="K2094" si="787">I2094*J2094</f>
        <v>258200</v>
      </c>
      <c r="L2094" s="23"/>
      <c r="M2094" s="23"/>
      <c r="N2094" s="23"/>
      <c r="O2094" s="23"/>
      <c r="P2094" s="23"/>
      <c r="Q2094" s="7"/>
      <c r="R2094" s="7"/>
      <c r="S2094" s="7"/>
      <c r="T2094" s="23"/>
      <c r="U2094" s="7"/>
      <c r="V2094" s="11"/>
      <c r="W2094" s="7"/>
      <c r="X2094" s="37">
        <f t="shared" si="784"/>
        <v>258200</v>
      </c>
      <c r="Y2094" s="7"/>
      <c r="Z2094" s="13">
        <v>50000000</v>
      </c>
      <c r="AA2094" s="1">
        <v>0</v>
      </c>
      <c r="AB2094" s="1">
        <v>0</v>
      </c>
      <c r="AC2094" s="8" t="s">
        <v>671</v>
      </c>
      <c r="AD2094" s="7"/>
    </row>
    <row r="2095" spans="1:30" s="46" customFormat="1" ht="20.100000000000001" customHeight="1" x14ac:dyDescent="0.3">
      <c r="A2095" s="24"/>
      <c r="B2095" s="24"/>
      <c r="C2095" s="24"/>
      <c r="D2095" s="24"/>
      <c r="E2095" s="24"/>
      <c r="F2095" s="24"/>
      <c r="G2095" s="24"/>
      <c r="H2095" s="136"/>
      <c r="I2095" s="26"/>
      <c r="J2095" s="27"/>
      <c r="K2095" s="26"/>
      <c r="L2095" s="24"/>
      <c r="M2095" s="24"/>
      <c r="N2095" s="24"/>
      <c r="O2095" s="24"/>
      <c r="P2095" s="24"/>
      <c r="Q2095" s="26"/>
      <c r="R2095" s="26"/>
      <c r="S2095" s="26"/>
      <c r="T2095" s="24"/>
      <c r="U2095" s="26"/>
      <c r="V2095" s="28"/>
      <c r="W2095" s="26"/>
      <c r="X2095" s="26"/>
      <c r="Y2095" s="26"/>
      <c r="Z2095" s="26"/>
      <c r="AA2095" s="24"/>
      <c r="AB2095" s="24"/>
      <c r="AC2095" s="27"/>
      <c r="AD2095" s="26"/>
    </row>
    <row r="2096" spans="1:30" s="45" customFormat="1" ht="20.100000000000001" customHeight="1" x14ac:dyDescent="0.3">
      <c r="A2096" s="23">
        <v>2083</v>
      </c>
      <c r="B2096" s="23" t="s">
        <v>35</v>
      </c>
      <c r="C2096" s="23">
        <v>7754</v>
      </c>
      <c r="D2096" s="23">
        <v>9</v>
      </c>
      <c r="E2096" s="23">
        <v>3</v>
      </c>
      <c r="F2096" s="23">
        <v>0</v>
      </c>
      <c r="G2096" s="23">
        <v>16</v>
      </c>
      <c r="H2096" s="134" t="s">
        <v>271</v>
      </c>
      <c r="I2096" s="7">
        <v>1216</v>
      </c>
      <c r="J2096" s="8">
        <v>200</v>
      </c>
      <c r="K2096" s="10">
        <f t="shared" ref="K2096" si="788">I2096*J2096</f>
        <v>243200</v>
      </c>
      <c r="L2096" s="23"/>
      <c r="M2096" s="23"/>
      <c r="N2096" s="23"/>
      <c r="O2096" s="23"/>
      <c r="P2096" s="23"/>
      <c r="Q2096" s="7"/>
      <c r="R2096" s="7"/>
      <c r="S2096" s="7"/>
      <c r="T2096" s="23"/>
      <c r="U2096" s="7"/>
      <c r="V2096" s="11"/>
      <c r="W2096" s="7"/>
      <c r="X2096" s="37">
        <f t="shared" si="784"/>
        <v>243200</v>
      </c>
      <c r="Y2096" s="7"/>
      <c r="Z2096" s="13">
        <v>50000000</v>
      </c>
      <c r="AA2096" s="1">
        <v>0</v>
      </c>
      <c r="AB2096" s="1">
        <v>0</v>
      </c>
      <c r="AC2096" s="8" t="s">
        <v>672</v>
      </c>
      <c r="AD2096" s="7"/>
    </row>
    <row r="2097" spans="1:30" s="46" customFormat="1" ht="20.100000000000001" customHeight="1" x14ac:dyDescent="0.3">
      <c r="A2097" s="24"/>
      <c r="B2097" s="24"/>
      <c r="C2097" s="24"/>
      <c r="D2097" s="24"/>
      <c r="E2097" s="24"/>
      <c r="F2097" s="24"/>
      <c r="G2097" s="24"/>
      <c r="H2097" s="136"/>
      <c r="I2097" s="26"/>
      <c r="J2097" s="27"/>
      <c r="K2097" s="26"/>
      <c r="L2097" s="24"/>
      <c r="M2097" s="24"/>
      <c r="N2097" s="24"/>
      <c r="O2097" s="24"/>
      <c r="P2097" s="24"/>
      <c r="Q2097" s="26"/>
      <c r="R2097" s="26"/>
      <c r="S2097" s="26"/>
      <c r="T2097" s="24"/>
      <c r="U2097" s="26"/>
      <c r="V2097" s="28"/>
      <c r="W2097" s="26"/>
      <c r="X2097" s="26"/>
      <c r="Y2097" s="26"/>
      <c r="Z2097" s="26"/>
      <c r="AA2097" s="24"/>
      <c r="AB2097" s="24"/>
      <c r="AC2097" s="27"/>
      <c r="AD2097" s="26"/>
    </row>
    <row r="2098" spans="1:30" s="45" customFormat="1" ht="20.100000000000001" customHeight="1" x14ac:dyDescent="0.3">
      <c r="A2098" s="23">
        <v>2084</v>
      </c>
      <c r="B2098" s="23" t="s">
        <v>35</v>
      </c>
      <c r="C2098" s="23">
        <v>12826</v>
      </c>
      <c r="D2098" s="23">
        <v>3</v>
      </c>
      <c r="E2098" s="23">
        <v>1</v>
      </c>
      <c r="F2098" s="23">
        <v>3</v>
      </c>
      <c r="G2098" s="23">
        <v>10</v>
      </c>
      <c r="H2098" s="134" t="s">
        <v>271</v>
      </c>
      <c r="I2098" s="7">
        <v>710</v>
      </c>
      <c r="J2098" s="8">
        <v>150</v>
      </c>
      <c r="K2098" s="73">
        <f t="shared" ref="K2098:K2103" si="789">I2098*J2098</f>
        <v>106500</v>
      </c>
      <c r="L2098" s="23"/>
      <c r="M2098" s="23"/>
      <c r="N2098" s="23"/>
      <c r="O2098" s="23"/>
      <c r="P2098" s="23"/>
      <c r="Q2098" s="7"/>
      <c r="R2098" s="7"/>
      <c r="S2098" s="7"/>
      <c r="T2098" s="23"/>
      <c r="U2098" s="7"/>
      <c r="V2098" s="11"/>
      <c r="W2098" s="7"/>
      <c r="X2098" s="37">
        <f t="shared" si="784"/>
        <v>106500</v>
      </c>
      <c r="Y2098" s="7"/>
      <c r="Z2098" s="13">
        <v>50000000</v>
      </c>
      <c r="AA2098" s="1">
        <v>0</v>
      </c>
      <c r="AB2098" s="1">
        <v>0</v>
      </c>
      <c r="AC2098" s="8" t="s">
        <v>673</v>
      </c>
      <c r="AD2098" s="7"/>
    </row>
    <row r="2099" spans="1:30" s="45" customFormat="1" ht="20.100000000000001" customHeight="1" x14ac:dyDescent="0.3">
      <c r="A2099" s="1"/>
      <c r="B2099" s="1" t="s">
        <v>35</v>
      </c>
      <c r="C2099" s="1">
        <v>3037</v>
      </c>
      <c r="D2099" s="1">
        <v>3</v>
      </c>
      <c r="E2099" s="1">
        <v>1</v>
      </c>
      <c r="F2099" s="1">
        <v>0</v>
      </c>
      <c r="G2099" s="1">
        <v>98</v>
      </c>
      <c r="H2099" s="138" t="s">
        <v>272</v>
      </c>
      <c r="I2099" s="2">
        <v>198</v>
      </c>
      <c r="J2099" s="36">
        <v>150</v>
      </c>
      <c r="K2099" s="73">
        <f t="shared" si="789"/>
        <v>29700</v>
      </c>
      <c r="L2099" s="1">
        <v>1</v>
      </c>
      <c r="M2099" s="1" t="s">
        <v>42</v>
      </c>
      <c r="N2099" s="1" t="s">
        <v>36</v>
      </c>
      <c r="O2099" s="35" t="s">
        <v>272</v>
      </c>
      <c r="P2099" s="1">
        <v>120</v>
      </c>
      <c r="Q2099" s="2">
        <v>100</v>
      </c>
      <c r="R2099" s="2">
        <v>6750</v>
      </c>
      <c r="S2099" s="55">
        <f>P2099*R2099</f>
        <v>810000</v>
      </c>
      <c r="T2099" s="1">
        <v>30</v>
      </c>
      <c r="U2099" s="2">
        <v>50</v>
      </c>
      <c r="V2099" s="55">
        <f>S2099*U2099/100</f>
        <v>405000</v>
      </c>
      <c r="W2099" s="55">
        <f>S2099-V2099</f>
        <v>405000</v>
      </c>
      <c r="X2099" s="37">
        <f t="shared" si="784"/>
        <v>434700</v>
      </c>
      <c r="Y2099" s="55">
        <f>X2099*Q2099/100</f>
        <v>434700</v>
      </c>
      <c r="Z2099" s="13">
        <v>50000000</v>
      </c>
      <c r="AA2099" s="1">
        <v>0</v>
      </c>
      <c r="AB2099" s="1">
        <v>0</v>
      </c>
      <c r="AC2099" s="36">
        <v>0</v>
      </c>
      <c r="AD2099" s="2"/>
    </row>
    <row r="2100" spans="1:30" s="45" customFormat="1" ht="20.100000000000001" customHeight="1" x14ac:dyDescent="0.3">
      <c r="A2100" s="1"/>
      <c r="B2100" s="1"/>
      <c r="C2100" s="1"/>
      <c r="D2100" s="1"/>
      <c r="E2100" s="1"/>
      <c r="F2100" s="1"/>
      <c r="G2100" s="1"/>
      <c r="H2100" s="138" t="s">
        <v>271</v>
      </c>
      <c r="I2100" s="2">
        <v>300</v>
      </c>
      <c r="J2100" s="36">
        <v>150</v>
      </c>
      <c r="K2100" s="73">
        <f t="shared" si="789"/>
        <v>45000</v>
      </c>
      <c r="L2100" s="1"/>
      <c r="M2100" s="1"/>
      <c r="N2100" s="1"/>
      <c r="O2100" s="1"/>
      <c r="P2100" s="1"/>
      <c r="Q2100" s="2"/>
      <c r="R2100" s="2"/>
      <c r="S2100" s="2"/>
      <c r="T2100" s="1"/>
      <c r="U2100" s="2"/>
      <c r="V2100" s="44"/>
      <c r="W2100" s="2"/>
      <c r="X2100" s="37">
        <f t="shared" si="784"/>
        <v>45000</v>
      </c>
      <c r="Y2100" s="7"/>
      <c r="Z2100" s="13">
        <v>50000000</v>
      </c>
      <c r="AA2100" s="1">
        <v>0</v>
      </c>
      <c r="AB2100" s="1">
        <v>0</v>
      </c>
      <c r="AC2100" s="36"/>
      <c r="AD2100" s="2"/>
    </row>
    <row r="2101" spans="1:30" s="45" customFormat="1" ht="20.100000000000001" customHeight="1" x14ac:dyDescent="0.3">
      <c r="A2101" s="1"/>
      <c r="B2101" s="1" t="s">
        <v>35</v>
      </c>
      <c r="C2101" s="1">
        <v>1812</v>
      </c>
      <c r="D2101" s="1">
        <v>3</v>
      </c>
      <c r="E2101" s="1">
        <v>1</v>
      </c>
      <c r="F2101" s="1">
        <v>1</v>
      </c>
      <c r="G2101" s="1">
        <v>60</v>
      </c>
      <c r="H2101" s="138" t="s">
        <v>271</v>
      </c>
      <c r="I2101" s="2">
        <v>560</v>
      </c>
      <c r="J2101" s="36">
        <v>250</v>
      </c>
      <c r="K2101" s="73">
        <f t="shared" si="789"/>
        <v>140000</v>
      </c>
      <c r="L2101" s="1"/>
      <c r="M2101" s="1"/>
      <c r="N2101" s="1"/>
      <c r="O2101" s="1"/>
      <c r="P2101" s="1"/>
      <c r="Q2101" s="2"/>
      <c r="R2101" s="2"/>
      <c r="S2101" s="2"/>
      <c r="T2101" s="1"/>
      <c r="U2101" s="2"/>
      <c r="V2101" s="44"/>
      <c r="W2101" s="2"/>
      <c r="X2101" s="37">
        <f t="shared" si="784"/>
        <v>140000</v>
      </c>
      <c r="Y2101" s="7"/>
      <c r="Z2101" s="13">
        <v>50000000</v>
      </c>
      <c r="AA2101" s="1">
        <v>0</v>
      </c>
      <c r="AB2101" s="1">
        <v>0</v>
      </c>
      <c r="AC2101" s="36">
        <v>0</v>
      </c>
      <c r="AD2101" s="2"/>
    </row>
    <row r="2102" spans="1:30" s="45" customFormat="1" ht="20.100000000000001" customHeight="1" x14ac:dyDescent="0.3">
      <c r="A2102" s="1"/>
      <c r="B2102" s="1" t="s">
        <v>35</v>
      </c>
      <c r="C2102" s="1">
        <v>1813</v>
      </c>
      <c r="D2102" s="1">
        <v>3</v>
      </c>
      <c r="E2102" s="1">
        <v>1</v>
      </c>
      <c r="F2102" s="1">
        <v>2</v>
      </c>
      <c r="G2102" s="1">
        <v>23</v>
      </c>
      <c r="H2102" s="138" t="s">
        <v>271</v>
      </c>
      <c r="I2102" s="2">
        <v>623</v>
      </c>
      <c r="J2102" s="36">
        <v>250</v>
      </c>
      <c r="K2102" s="73">
        <f t="shared" si="789"/>
        <v>155750</v>
      </c>
      <c r="L2102" s="1"/>
      <c r="M2102" s="1"/>
      <c r="N2102" s="1"/>
      <c r="O2102" s="1"/>
      <c r="P2102" s="1"/>
      <c r="Q2102" s="2"/>
      <c r="R2102" s="2"/>
      <c r="S2102" s="2"/>
      <c r="T2102" s="1"/>
      <c r="U2102" s="2"/>
      <c r="V2102" s="44"/>
      <c r="W2102" s="2"/>
      <c r="X2102" s="37">
        <f t="shared" si="784"/>
        <v>155750</v>
      </c>
      <c r="Y2102" s="7"/>
      <c r="Z2102" s="13">
        <v>50000000</v>
      </c>
      <c r="AA2102" s="1">
        <v>0</v>
      </c>
      <c r="AB2102" s="1">
        <v>0</v>
      </c>
      <c r="AC2102" s="36">
        <v>0</v>
      </c>
      <c r="AD2102" s="2"/>
    </row>
    <row r="2103" spans="1:30" s="45" customFormat="1" ht="20.100000000000001" customHeight="1" x14ac:dyDescent="0.3">
      <c r="A2103" s="1"/>
      <c r="B2103" s="1" t="s">
        <v>35</v>
      </c>
      <c r="C2103" s="1">
        <v>3029</v>
      </c>
      <c r="D2103" s="1">
        <v>3</v>
      </c>
      <c r="E2103" s="1">
        <v>8</v>
      </c>
      <c r="F2103" s="1">
        <v>1</v>
      </c>
      <c r="G2103" s="1">
        <v>20</v>
      </c>
      <c r="H2103" s="138" t="s">
        <v>271</v>
      </c>
      <c r="I2103" s="2">
        <v>3320</v>
      </c>
      <c r="J2103" s="36">
        <v>150</v>
      </c>
      <c r="K2103" s="73">
        <f t="shared" si="789"/>
        <v>498000</v>
      </c>
      <c r="L2103" s="1"/>
      <c r="M2103" s="1"/>
      <c r="N2103" s="1"/>
      <c r="O2103" s="1"/>
      <c r="P2103" s="1"/>
      <c r="Q2103" s="2"/>
      <c r="R2103" s="2"/>
      <c r="S2103" s="2"/>
      <c r="T2103" s="1"/>
      <c r="U2103" s="2"/>
      <c r="V2103" s="44"/>
      <c r="W2103" s="2"/>
      <c r="X2103" s="37">
        <f t="shared" si="784"/>
        <v>498000</v>
      </c>
      <c r="Y2103" s="7"/>
      <c r="Z2103" s="13">
        <v>50000000</v>
      </c>
      <c r="AA2103" s="1">
        <v>0</v>
      </c>
      <c r="AB2103" s="1">
        <v>0</v>
      </c>
      <c r="AC2103" s="36">
        <v>0</v>
      </c>
      <c r="AD2103" s="2"/>
    </row>
    <row r="2104" spans="1:30" s="46" customFormat="1" ht="20.100000000000001" customHeight="1" x14ac:dyDescent="0.3">
      <c r="A2104" s="17"/>
      <c r="B2104" s="17"/>
      <c r="C2104" s="17"/>
      <c r="D2104" s="17"/>
      <c r="E2104" s="17"/>
      <c r="F2104" s="17"/>
      <c r="G2104" s="17"/>
      <c r="H2104" s="135"/>
      <c r="I2104" s="19"/>
      <c r="J2104" s="20"/>
      <c r="K2104" s="19"/>
      <c r="L2104" s="17"/>
      <c r="M2104" s="17"/>
      <c r="N2104" s="17"/>
      <c r="O2104" s="17"/>
      <c r="P2104" s="17"/>
      <c r="Q2104" s="19"/>
      <c r="R2104" s="19"/>
      <c r="S2104" s="19"/>
      <c r="T2104" s="17"/>
      <c r="U2104" s="19"/>
      <c r="V2104" s="21"/>
      <c r="W2104" s="19"/>
      <c r="X2104" s="19"/>
      <c r="Y2104" s="19"/>
      <c r="Z2104" s="19"/>
      <c r="AA2104" s="17"/>
      <c r="AB2104" s="17"/>
      <c r="AC2104" s="20"/>
      <c r="AD2104" s="19"/>
    </row>
    <row r="2105" spans="1:30" s="45" customFormat="1" ht="20.100000000000001" customHeight="1" x14ac:dyDescent="0.3">
      <c r="A2105" s="23">
        <v>2085</v>
      </c>
      <c r="B2105" s="23" t="s">
        <v>35</v>
      </c>
      <c r="C2105" s="23">
        <v>1898</v>
      </c>
      <c r="D2105" s="23">
        <v>2</v>
      </c>
      <c r="E2105" s="23">
        <v>0</v>
      </c>
      <c r="F2105" s="23">
        <v>3</v>
      </c>
      <c r="G2105" s="23">
        <v>43</v>
      </c>
      <c r="H2105" s="134" t="s">
        <v>271</v>
      </c>
      <c r="I2105" s="7">
        <v>343</v>
      </c>
      <c r="J2105" s="8">
        <v>1200</v>
      </c>
      <c r="K2105" s="10">
        <f t="shared" ref="K2105:K2107" si="790">I2105*J2105</f>
        <v>411600</v>
      </c>
      <c r="L2105" s="23"/>
      <c r="M2105" s="23"/>
      <c r="N2105" s="23"/>
      <c r="O2105" s="23"/>
      <c r="P2105" s="23"/>
      <c r="Q2105" s="7"/>
      <c r="R2105" s="7"/>
      <c r="S2105" s="7"/>
      <c r="T2105" s="23"/>
      <c r="U2105" s="7"/>
      <c r="V2105" s="11"/>
      <c r="W2105" s="7"/>
      <c r="X2105" s="37">
        <f t="shared" si="784"/>
        <v>411600</v>
      </c>
      <c r="Y2105" s="7"/>
      <c r="Z2105" s="13">
        <v>50000000</v>
      </c>
      <c r="AA2105" s="1">
        <v>0</v>
      </c>
      <c r="AB2105" s="1">
        <v>0</v>
      </c>
      <c r="AC2105" s="8" t="s">
        <v>674</v>
      </c>
      <c r="AD2105" s="7"/>
    </row>
    <row r="2106" spans="1:30" s="45" customFormat="1" ht="20.100000000000001" customHeight="1" x14ac:dyDescent="0.3">
      <c r="A2106" s="1"/>
      <c r="B2106" s="1" t="s">
        <v>35</v>
      </c>
      <c r="C2106" s="1">
        <v>1896</v>
      </c>
      <c r="D2106" s="1">
        <v>2</v>
      </c>
      <c r="E2106" s="1">
        <v>1</v>
      </c>
      <c r="F2106" s="1">
        <v>0</v>
      </c>
      <c r="G2106" s="1">
        <v>69</v>
      </c>
      <c r="H2106" s="138" t="s">
        <v>271</v>
      </c>
      <c r="I2106" s="2">
        <v>469</v>
      </c>
      <c r="J2106" s="36">
        <v>150</v>
      </c>
      <c r="K2106" s="10">
        <f t="shared" si="790"/>
        <v>70350</v>
      </c>
      <c r="L2106" s="1"/>
      <c r="M2106" s="1"/>
      <c r="N2106" s="1"/>
      <c r="O2106" s="1"/>
      <c r="P2106" s="1"/>
      <c r="Q2106" s="2"/>
      <c r="R2106" s="2"/>
      <c r="S2106" s="2"/>
      <c r="T2106" s="1"/>
      <c r="U2106" s="2"/>
      <c r="V2106" s="44"/>
      <c r="W2106" s="2"/>
      <c r="X2106" s="37">
        <f t="shared" si="784"/>
        <v>70350</v>
      </c>
      <c r="Y2106" s="2"/>
      <c r="Z2106" s="13">
        <v>50000000</v>
      </c>
      <c r="AA2106" s="1">
        <v>0</v>
      </c>
      <c r="AB2106" s="1">
        <v>0</v>
      </c>
      <c r="AC2106" s="36">
        <v>0</v>
      </c>
      <c r="AD2106" s="2"/>
    </row>
    <row r="2107" spans="1:30" s="45" customFormat="1" ht="20.100000000000001" customHeight="1" x14ac:dyDescent="0.3">
      <c r="A2107" s="1"/>
      <c r="B2107" s="1" t="s">
        <v>35</v>
      </c>
      <c r="C2107" s="1">
        <v>8274</v>
      </c>
      <c r="D2107" s="1">
        <v>2</v>
      </c>
      <c r="E2107" s="1">
        <v>5</v>
      </c>
      <c r="F2107" s="1">
        <v>1</v>
      </c>
      <c r="G2107" s="1">
        <v>55</v>
      </c>
      <c r="H2107" s="138" t="s">
        <v>271</v>
      </c>
      <c r="I2107" s="2">
        <v>2155</v>
      </c>
      <c r="J2107" s="36">
        <v>200</v>
      </c>
      <c r="K2107" s="10">
        <f t="shared" si="790"/>
        <v>431000</v>
      </c>
      <c r="L2107" s="1"/>
      <c r="M2107" s="1"/>
      <c r="N2107" s="1"/>
      <c r="O2107" s="1"/>
      <c r="P2107" s="1"/>
      <c r="Q2107" s="2"/>
      <c r="R2107" s="2"/>
      <c r="S2107" s="2"/>
      <c r="T2107" s="1"/>
      <c r="U2107" s="2"/>
      <c r="V2107" s="44"/>
      <c r="W2107" s="2"/>
      <c r="X2107" s="37">
        <f t="shared" si="784"/>
        <v>431000</v>
      </c>
      <c r="Y2107" s="2"/>
      <c r="Z2107" s="13">
        <v>50000000</v>
      </c>
      <c r="AA2107" s="1">
        <v>0</v>
      </c>
      <c r="AB2107" s="1">
        <v>0</v>
      </c>
      <c r="AC2107" s="36">
        <v>0</v>
      </c>
      <c r="AD2107" s="2"/>
    </row>
    <row r="2108" spans="1:30" s="46" customFormat="1" ht="20.100000000000001" customHeight="1" x14ac:dyDescent="0.3">
      <c r="A2108" s="17"/>
      <c r="B2108" s="17"/>
      <c r="C2108" s="17"/>
      <c r="D2108" s="17"/>
      <c r="E2108" s="17"/>
      <c r="F2108" s="17"/>
      <c r="G2108" s="17"/>
      <c r="H2108" s="135"/>
      <c r="I2108" s="19"/>
      <c r="J2108" s="20"/>
      <c r="K2108" s="19"/>
      <c r="L2108" s="17"/>
      <c r="M2108" s="17"/>
      <c r="N2108" s="17"/>
      <c r="O2108" s="17"/>
      <c r="P2108" s="17"/>
      <c r="Q2108" s="19"/>
      <c r="R2108" s="19"/>
      <c r="S2108" s="19"/>
      <c r="T2108" s="17"/>
      <c r="U2108" s="19"/>
      <c r="V2108" s="21"/>
      <c r="W2108" s="19"/>
      <c r="X2108" s="19"/>
      <c r="Y2108" s="19"/>
      <c r="Z2108" s="19"/>
      <c r="AA2108" s="17"/>
      <c r="AB2108" s="17"/>
      <c r="AC2108" s="20"/>
      <c r="AD2108" s="19"/>
    </row>
    <row r="2109" spans="1:30" s="45" customFormat="1" ht="20.100000000000001" customHeight="1" x14ac:dyDescent="0.3">
      <c r="A2109" s="23">
        <v>2086</v>
      </c>
      <c r="B2109" s="23" t="s">
        <v>35</v>
      </c>
      <c r="C2109" s="23" t="s">
        <v>675</v>
      </c>
      <c r="D2109" s="23">
        <v>9</v>
      </c>
      <c r="E2109" s="23" t="s">
        <v>46</v>
      </c>
      <c r="F2109" s="23" t="s">
        <v>676</v>
      </c>
      <c r="G2109" s="23" t="s">
        <v>248</v>
      </c>
      <c r="H2109" s="134" t="s">
        <v>271</v>
      </c>
      <c r="I2109" s="7">
        <v>434</v>
      </c>
      <c r="J2109" s="8">
        <v>250</v>
      </c>
      <c r="K2109" s="10">
        <f t="shared" ref="K2109:K2110" si="791">I2109*J2109</f>
        <v>108500</v>
      </c>
      <c r="L2109" s="23"/>
      <c r="M2109" s="23"/>
      <c r="N2109" s="23"/>
      <c r="O2109" s="23"/>
      <c r="P2109" s="23"/>
      <c r="Q2109" s="7"/>
      <c r="R2109" s="7"/>
      <c r="S2109" s="7"/>
      <c r="T2109" s="23"/>
      <c r="U2109" s="7"/>
      <c r="V2109" s="11"/>
      <c r="W2109" s="7"/>
      <c r="X2109" s="37">
        <f t="shared" si="784"/>
        <v>108500</v>
      </c>
      <c r="Y2109" s="7"/>
      <c r="Z2109" s="13">
        <v>50000000</v>
      </c>
      <c r="AA2109" s="1">
        <v>0</v>
      </c>
      <c r="AB2109" s="1">
        <v>0</v>
      </c>
      <c r="AC2109" s="8" t="s">
        <v>677</v>
      </c>
      <c r="AD2109" s="7"/>
    </row>
    <row r="2110" spans="1:30" s="64" customFormat="1" ht="20.100000000000001" customHeight="1" x14ac:dyDescent="0.3">
      <c r="A2110" s="1"/>
      <c r="B2110" s="1" t="s">
        <v>35</v>
      </c>
      <c r="C2110" s="1" t="s">
        <v>678</v>
      </c>
      <c r="D2110" s="1">
        <v>9</v>
      </c>
      <c r="E2110" s="1" t="s">
        <v>46</v>
      </c>
      <c r="F2110" s="1" t="s">
        <v>676</v>
      </c>
      <c r="G2110" s="1" t="s">
        <v>254</v>
      </c>
      <c r="H2110" s="138" t="s">
        <v>271</v>
      </c>
      <c r="I2110" s="2">
        <v>493</v>
      </c>
      <c r="J2110" s="36">
        <v>250</v>
      </c>
      <c r="K2110" s="10">
        <f t="shared" si="791"/>
        <v>123250</v>
      </c>
      <c r="L2110" s="1"/>
      <c r="M2110" s="1"/>
      <c r="N2110" s="1"/>
      <c r="O2110" s="1"/>
      <c r="P2110" s="1"/>
      <c r="Q2110" s="2"/>
      <c r="R2110" s="2"/>
      <c r="S2110" s="2"/>
      <c r="T2110" s="1"/>
      <c r="U2110" s="2"/>
      <c r="V2110" s="44"/>
      <c r="W2110" s="2"/>
      <c r="X2110" s="37">
        <f t="shared" si="784"/>
        <v>123250</v>
      </c>
      <c r="Y2110" s="2"/>
      <c r="Z2110" s="13">
        <v>50000000</v>
      </c>
      <c r="AA2110" s="1">
        <v>0</v>
      </c>
      <c r="AB2110" s="1">
        <v>0</v>
      </c>
      <c r="AC2110" s="36">
        <v>0</v>
      </c>
      <c r="AD2110" s="2"/>
    </row>
    <row r="2111" spans="1:30" s="46" customFormat="1" ht="20.100000000000001" customHeight="1" x14ac:dyDescent="0.3">
      <c r="A2111" s="17"/>
      <c r="B2111" s="17"/>
      <c r="C2111" s="17"/>
      <c r="D2111" s="17"/>
      <c r="E2111" s="17"/>
      <c r="F2111" s="17"/>
      <c r="G2111" s="17"/>
      <c r="H2111" s="135"/>
      <c r="I2111" s="19"/>
      <c r="J2111" s="20"/>
      <c r="K2111" s="19"/>
      <c r="L2111" s="17"/>
      <c r="M2111" s="17"/>
      <c r="N2111" s="17"/>
      <c r="O2111" s="17"/>
      <c r="P2111" s="17"/>
      <c r="Q2111" s="19"/>
      <c r="R2111" s="19"/>
      <c r="S2111" s="19"/>
      <c r="T2111" s="17"/>
      <c r="U2111" s="19"/>
      <c r="V2111" s="21"/>
      <c r="W2111" s="19"/>
      <c r="X2111" s="19"/>
      <c r="Y2111" s="19"/>
      <c r="Z2111" s="19"/>
      <c r="AA2111" s="17"/>
      <c r="AB2111" s="17"/>
      <c r="AC2111" s="20"/>
      <c r="AD2111" s="19"/>
    </row>
    <row r="2112" spans="1:30" s="45" customFormat="1" ht="20.100000000000001" customHeight="1" x14ac:dyDescent="0.3">
      <c r="A2112" s="23">
        <v>2087</v>
      </c>
      <c r="B2112" s="23" t="s">
        <v>35</v>
      </c>
      <c r="C2112" s="23">
        <v>1902</v>
      </c>
      <c r="D2112" s="23">
        <v>2</v>
      </c>
      <c r="E2112" s="23">
        <v>1</v>
      </c>
      <c r="F2112" s="23">
        <v>1</v>
      </c>
      <c r="G2112" s="23">
        <v>33</v>
      </c>
      <c r="H2112" s="134" t="s">
        <v>271</v>
      </c>
      <c r="I2112" s="7">
        <v>533</v>
      </c>
      <c r="J2112" s="8">
        <v>150</v>
      </c>
      <c r="K2112" s="10">
        <f t="shared" ref="K2112" si="792">I2112*J2112</f>
        <v>79950</v>
      </c>
      <c r="L2112" s="23"/>
      <c r="M2112" s="23"/>
      <c r="N2112" s="23"/>
      <c r="O2112" s="23"/>
      <c r="P2112" s="23"/>
      <c r="Q2112" s="7"/>
      <c r="R2112" s="7"/>
      <c r="S2112" s="7"/>
      <c r="T2112" s="23"/>
      <c r="U2112" s="7"/>
      <c r="V2112" s="11"/>
      <c r="W2112" s="7"/>
      <c r="X2112" s="37">
        <f t="shared" si="784"/>
        <v>79950</v>
      </c>
      <c r="Y2112" s="7"/>
      <c r="Z2112" s="13">
        <v>50000000</v>
      </c>
      <c r="AA2112" s="1">
        <v>0</v>
      </c>
      <c r="AB2112" s="1">
        <v>0</v>
      </c>
      <c r="AC2112" s="8" t="s">
        <v>679</v>
      </c>
      <c r="AD2112" s="7"/>
    </row>
    <row r="2113" spans="1:30" s="46" customFormat="1" ht="20.100000000000001" customHeight="1" x14ac:dyDescent="0.3">
      <c r="A2113" s="24"/>
      <c r="B2113" s="24"/>
      <c r="C2113" s="24"/>
      <c r="D2113" s="24"/>
      <c r="E2113" s="24"/>
      <c r="F2113" s="24"/>
      <c r="G2113" s="24"/>
      <c r="H2113" s="136"/>
      <c r="I2113" s="26"/>
      <c r="J2113" s="27"/>
      <c r="K2113" s="26"/>
      <c r="L2113" s="24"/>
      <c r="M2113" s="24"/>
      <c r="N2113" s="24"/>
      <c r="O2113" s="24"/>
      <c r="P2113" s="24"/>
      <c r="Q2113" s="26"/>
      <c r="R2113" s="26"/>
      <c r="S2113" s="26"/>
      <c r="T2113" s="24"/>
      <c r="U2113" s="26"/>
      <c r="V2113" s="28"/>
      <c r="W2113" s="26"/>
      <c r="X2113" s="26"/>
      <c r="Y2113" s="26"/>
      <c r="Z2113" s="26"/>
      <c r="AA2113" s="24"/>
      <c r="AB2113" s="24"/>
      <c r="AC2113" s="27"/>
      <c r="AD2113" s="26"/>
    </row>
    <row r="2114" spans="1:30" s="45" customFormat="1" ht="20.100000000000001" customHeight="1" x14ac:dyDescent="0.3">
      <c r="A2114" s="23">
        <v>2088</v>
      </c>
      <c r="B2114" s="23" t="s">
        <v>35</v>
      </c>
      <c r="C2114" s="23">
        <v>3393</v>
      </c>
      <c r="D2114" s="23">
        <v>3</v>
      </c>
      <c r="E2114" s="23">
        <v>2</v>
      </c>
      <c r="F2114" s="23">
        <v>2</v>
      </c>
      <c r="G2114" s="23">
        <v>6</v>
      </c>
      <c r="H2114" s="134" t="s">
        <v>271</v>
      </c>
      <c r="I2114" s="7">
        <v>1006</v>
      </c>
      <c r="J2114" s="8">
        <v>150</v>
      </c>
      <c r="K2114" s="10">
        <f t="shared" ref="K2114" si="793">I2114*J2114</f>
        <v>150900</v>
      </c>
      <c r="L2114" s="23"/>
      <c r="M2114" s="23"/>
      <c r="N2114" s="23"/>
      <c r="O2114" s="23"/>
      <c r="P2114" s="23"/>
      <c r="Q2114" s="7"/>
      <c r="R2114" s="7"/>
      <c r="S2114" s="7"/>
      <c r="T2114" s="23"/>
      <c r="U2114" s="7"/>
      <c r="V2114" s="11"/>
      <c r="W2114" s="7"/>
      <c r="X2114" s="37">
        <f t="shared" si="784"/>
        <v>150900</v>
      </c>
      <c r="Y2114" s="7"/>
      <c r="Z2114" s="13">
        <v>50000000</v>
      </c>
      <c r="AA2114" s="1">
        <v>0</v>
      </c>
      <c r="AB2114" s="1">
        <v>0</v>
      </c>
      <c r="AC2114" s="8" t="s">
        <v>680</v>
      </c>
      <c r="AD2114" s="7"/>
    </row>
    <row r="2115" spans="1:30" s="46" customFormat="1" ht="20.100000000000001" customHeight="1" x14ac:dyDescent="0.3">
      <c r="A2115" s="24"/>
      <c r="B2115" s="24"/>
      <c r="C2115" s="24"/>
      <c r="D2115" s="24"/>
      <c r="E2115" s="24"/>
      <c r="F2115" s="24"/>
      <c r="G2115" s="24"/>
      <c r="H2115" s="136"/>
      <c r="I2115" s="26"/>
      <c r="J2115" s="27"/>
      <c r="K2115" s="26"/>
      <c r="L2115" s="24"/>
      <c r="M2115" s="24"/>
      <c r="N2115" s="24"/>
      <c r="O2115" s="24"/>
      <c r="P2115" s="24"/>
      <c r="Q2115" s="26"/>
      <c r="R2115" s="26"/>
      <c r="S2115" s="26"/>
      <c r="T2115" s="24"/>
      <c r="U2115" s="26"/>
      <c r="V2115" s="28"/>
      <c r="W2115" s="26"/>
      <c r="X2115" s="26"/>
      <c r="Y2115" s="26"/>
      <c r="Z2115" s="26"/>
      <c r="AA2115" s="24"/>
      <c r="AB2115" s="24"/>
      <c r="AC2115" s="27"/>
      <c r="AD2115" s="26"/>
    </row>
    <row r="2116" spans="1:30" s="45" customFormat="1" ht="20.100000000000001" customHeight="1" x14ac:dyDescent="0.3">
      <c r="A2116" s="23">
        <v>2089</v>
      </c>
      <c r="B2116" s="23" t="s">
        <v>35</v>
      </c>
      <c r="C2116" s="23">
        <v>13293</v>
      </c>
      <c r="D2116" s="23">
        <v>7</v>
      </c>
      <c r="E2116" s="23">
        <v>11</v>
      </c>
      <c r="F2116" s="23">
        <v>0</v>
      </c>
      <c r="G2116" s="23">
        <v>61</v>
      </c>
      <c r="H2116" s="134" t="s">
        <v>272</v>
      </c>
      <c r="I2116" s="7">
        <v>231</v>
      </c>
      <c r="J2116" s="8">
        <v>150</v>
      </c>
      <c r="K2116" s="73">
        <f>I2116*J2116</f>
        <v>34650</v>
      </c>
      <c r="L2116" s="23">
        <v>1</v>
      </c>
      <c r="M2116" s="23" t="s">
        <v>42</v>
      </c>
      <c r="N2116" s="23" t="s">
        <v>50</v>
      </c>
      <c r="O2116" s="6" t="s">
        <v>272</v>
      </c>
      <c r="P2116" s="23">
        <v>72</v>
      </c>
      <c r="Q2116" s="7">
        <v>100</v>
      </c>
      <c r="R2116" s="7">
        <v>6750</v>
      </c>
      <c r="S2116" s="55">
        <f>P2116*R2116</f>
        <v>486000</v>
      </c>
      <c r="T2116" s="23">
        <v>30</v>
      </c>
      <c r="U2116" s="7">
        <v>93</v>
      </c>
      <c r="V2116" s="55">
        <f>S2116*U2116/100</f>
        <v>451980</v>
      </c>
      <c r="W2116" s="55">
        <f>S2116-V2116</f>
        <v>34020</v>
      </c>
      <c r="X2116" s="74">
        <f t="shared" ref="X2116:X2128" si="794">K2116+W2116</f>
        <v>68670</v>
      </c>
      <c r="Y2116" s="55">
        <f>X2116*Q2116/100</f>
        <v>68670</v>
      </c>
      <c r="Z2116" s="13">
        <v>50000000</v>
      </c>
      <c r="AA2116" s="39">
        <v>0</v>
      </c>
      <c r="AB2116" s="39">
        <v>0</v>
      </c>
      <c r="AC2116" s="8" t="s">
        <v>681</v>
      </c>
      <c r="AD2116" s="7"/>
    </row>
    <row r="2117" spans="1:30" s="45" customFormat="1" ht="20.100000000000001" customHeight="1" x14ac:dyDescent="0.3">
      <c r="A2117" s="1"/>
      <c r="B2117" s="1"/>
      <c r="C2117" s="1"/>
      <c r="D2117" s="1"/>
      <c r="E2117" s="1"/>
      <c r="F2117" s="1"/>
      <c r="G2117" s="1"/>
      <c r="H2117" s="138" t="s">
        <v>271</v>
      </c>
      <c r="I2117" s="2">
        <v>4000</v>
      </c>
      <c r="J2117" s="36">
        <v>150</v>
      </c>
      <c r="K2117" s="73">
        <f>I2117*J2117</f>
        <v>600000</v>
      </c>
      <c r="L2117" s="1"/>
      <c r="M2117" s="1"/>
      <c r="N2117" s="1"/>
      <c r="O2117" s="1"/>
      <c r="P2117" s="1"/>
      <c r="Q2117" s="2"/>
      <c r="R2117" s="2"/>
      <c r="S2117" s="2"/>
      <c r="T2117" s="1"/>
      <c r="U2117" s="2"/>
      <c r="V2117" s="44"/>
      <c r="W2117" s="2"/>
      <c r="X2117" s="74">
        <f t="shared" si="794"/>
        <v>600000</v>
      </c>
      <c r="Y2117" s="2"/>
      <c r="Z2117" s="13">
        <v>50000000</v>
      </c>
      <c r="AA2117" s="39">
        <v>0</v>
      </c>
      <c r="AB2117" s="39">
        <v>0</v>
      </c>
      <c r="AC2117" s="36"/>
      <c r="AD2117" s="2"/>
    </row>
    <row r="2118" spans="1:30" s="45" customFormat="1" ht="20.100000000000001" customHeight="1" x14ac:dyDescent="0.3">
      <c r="A2118" s="1"/>
      <c r="B2118" s="1"/>
      <c r="C2118" s="1"/>
      <c r="D2118" s="1"/>
      <c r="E2118" s="1"/>
      <c r="F2118" s="1"/>
      <c r="G2118" s="1"/>
      <c r="H2118" s="138" t="s">
        <v>272</v>
      </c>
      <c r="I2118" s="2">
        <v>230</v>
      </c>
      <c r="J2118" s="36">
        <v>150</v>
      </c>
      <c r="K2118" s="73">
        <f>I2118*J2118</f>
        <v>34500</v>
      </c>
      <c r="L2118" s="1"/>
      <c r="M2118" s="1"/>
      <c r="N2118" s="1"/>
      <c r="O2118" s="35"/>
      <c r="P2118" s="1"/>
      <c r="Q2118" s="2"/>
      <c r="R2118" s="2"/>
      <c r="S2118" s="2"/>
      <c r="T2118" s="1"/>
      <c r="U2118" s="2"/>
      <c r="V2118" s="44"/>
      <c r="W2118" s="2"/>
      <c r="X2118" s="74">
        <f t="shared" si="794"/>
        <v>34500</v>
      </c>
      <c r="Y2118" s="2"/>
      <c r="Z2118" s="13"/>
      <c r="AA2118" s="9">
        <f t="shared" ref="AA2118" si="795">X2118-Z2118</f>
        <v>34500</v>
      </c>
      <c r="AB2118" s="23">
        <v>0.02</v>
      </c>
      <c r="AC2118" s="36"/>
      <c r="AD2118" s="2"/>
    </row>
    <row r="2119" spans="1:30" s="45" customFormat="1" ht="20.100000000000001" customHeight="1" x14ac:dyDescent="0.3">
      <c r="A2119" s="53"/>
      <c r="B2119" s="53"/>
      <c r="C2119" s="53"/>
      <c r="D2119" s="53"/>
      <c r="E2119" s="53"/>
      <c r="F2119" s="53"/>
      <c r="G2119" s="53"/>
      <c r="H2119" s="140"/>
      <c r="I2119" s="51"/>
      <c r="J2119" s="54"/>
      <c r="K2119" s="51"/>
      <c r="L2119" s="1">
        <v>2</v>
      </c>
      <c r="M2119" s="1" t="s">
        <v>42</v>
      </c>
      <c r="N2119" s="1" t="s">
        <v>36</v>
      </c>
      <c r="O2119" s="35" t="s">
        <v>272</v>
      </c>
      <c r="P2119" s="1">
        <v>108</v>
      </c>
      <c r="Q2119" s="2">
        <v>100</v>
      </c>
      <c r="R2119" s="2">
        <v>6750</v>
      </c>
      <c r="S2119" s="55">
        <f>P2119*R2119</f>
        <v>729000</v>
      </c>
      <c r="T2119" s="1">
        <v>20</v>
      </c>
      <c r="U2119" s="2">
        <v>30</v>
      </c>
      <c r="V2119" s="55">
        <f>S2119*U2119/100</f>
        <v>218700</v>
      </c>
      <c r="W2119" s="55">
        <f>S2119-V2119</f>
        <v>510300</v>
      </c>
      <c r="X2119" s="74">
        <f t="shared" si="794"/>
        <v>510300</v>
      </c>
      <c r="Y2119" s="51"/>
      <c r="Z2119" s="13">
        <v>10000000</v>
      </c>
      <c r="AA2119" s="39">
        <v>0</v>
      </c>
      <c r="AB2119" s="39">
        <v>0</v>
      </c>
      <c r="AC2119" s="54"/>
      <c r="AD2119" s="51"/>
    </row>
    <row r="2120" spans="1:30" s="46" customFormat="1" ht="20.100000000000001" customHeight="1" x14ac:dyDescent="0.3">
      <c r="A2120" s="17"/>
      <c r="B2120" s="17"/>
      <c r="C2120" s="17"/>
      <c r="D2120" s="17"/>
      <c r="E2120" s="17"/>
      <c r="F2120" s="17"/>
      <c r="G2120" s="17"/>
      <c r="H2120" s="135"/>
      <c r="I2120" s="19"/>
      <c r="J2120" s="20"/>
      <c r="K2120" s="19"/>
      <c r="L2120" s="17"/>
      <c r="M2120" s="17"/>
      <c r="N2120" s="17"/>
      <c r="O2120" s="18"/>
      <c r="P2120" s="17"/>
      <c r="Q2120" s="19"/>
      <c r="R2120" s="19"/>
      <c r="S2120" s="19"/>
      <c r="T2120" s="17"/>
      <c r="U2120" s="19"/>
      <c r="V2120" s="21"/>
      <c r="W2120" s="19"/>
      <c r="X2120" s="19"/>
      <c r="Y2120" s="19"/>
      <c r="Z2120" s="19"/>
      <c r="AA2120" s="17"/>
      <c r="AB2120" s="17"/>
      <c r="AC2120" s="20"/>
      <c r="AD2120" s="19"/>
    </row>
    <row r="2121" spans="1:30" s="45" customFormat="1" ht="20.100000000000001" customHeight="1" x14ac:dyDescent="0.3">
      <c r="A2121" s="29">
        <v>2090</v>
      </c>
      <c r="B2121" s="29" t="s">
        <v>35</v>
      </c>
      <c r="C2121" s="29">
        <v>2412</v>
      </c>
      <c r="D2121" s="29">
        <v>3</v>
      </c>
      <c r="E2121" s="29">
        <v>7</v>
      </c>
      <c r="F2121" s="29">
        <v>0</v>
      </c>
      <c r="G2121" s="29">
        <v>0</v>
      </c>
      <c r="H2121" s="137" t="s">
        <v>272</v>
      </c>
      <c r="I2121" s="31">
        <v>191.5</v>
      </c>
      <c r="J2121" s="32">
        <v>350</v>
      </c>
      <c r="K2121" s="33">
        <f t="shared" ref="K2121:K2127" si="796">I2121*J2121</f>
        <v>67025</v>
      </c>
      <c r="L2121" s="29"/>
      <c r="M2121" s="29"/>
      <c r="N2121" s="29"/>
      <c r="O2121" s="30"/>
      <c r="P2121" s="29"/>
      <c r="Q2121" s="31"/>
      <c r="R2121" s="31"/>
      <c r="S2121" s="31"/>
      <c r="T2121" s="29"/>
      <c r="U2121" s="31"/>
      <c r="V2121" s="48"/>
      <c r="W2121" s="31"/>
      <c r="X2121" s="34">
        <f t="shared" si="794"/>
        <v>67025</v>
      </c>
      <c r="Y2121" s="31"/>
      <c r="Z2121" s="31"/>
      <c r="AA2121" s="33">
        <f t="shared" ref="AA2121" si="797">X2121-Z2121</f>
        <v>67025</v>
      </c>
      <c r="AB2121" s="29">
        <v>0.02</v>
      </c>
      <c r="AC2121" s="32" t="s">
        <v>682</v>
      </c>
      <c r="AD2121" s="7"/>
    </row>
    <row r="2122" spans="1:30" s="45" customFormat="1" ht="20.100000000000001" customHeight="1" x14ac:dyDescent="0.3">
      <c r="A2122" s="1"/>
      <c r="B2122" s="1"/>
      <c r="C2122" s="1"/>
      <c r="D2122" s="1"/>
      <c r="E2122" s="1"/>
      <c r="F2122" s="1"/>
      <c r="G2122" s="1"/>
      <c r="H2122" s="138"/>
      <c r="I2122" s="2"/>
      <c r="J2122" s="36"/>
      <c r="K2122" s="2"/>
      <c r="L2122" s="1">
        <v>1</v>
      </c>
      <c r="M2122" s="1" t="s">
        <v>42</v>
      </c>
      <c r="N2122" s="1" t="s">
        <v>36</v>
      </c>
      <c r="O2122" s="35" t="s">
        <v>272</v>
      </c>
      <c r="P2122" s="1">
        <v>90</v>
      </c>
      <c r="Q2122" s="2">
        <v>100</v>
      </c>
      <c r="R2122" s="2">
        <v>6750</v>
      </c>
      <c r="S2122" s="13">
        <f>P2122*R2122</f>
        <v>607500</v>
      </c>
      <c r="T2122" s="1">
        <v>15</v>
      </c>
      <c r="U2122" s="2">
        <v>20</v>
      </c>
      <c r="V2122" s="13">
        <f>S2122*U2122/100</f>
        <v>121500</v>
      </c>
      <c r="W2122" s="13">
        <f>S2122-V2122</f>
        <v>486000</v>
      </c>
      <c r="X2122" s="37">
        <f t="shared" si="794"/>
        <v>486000</v>
      </c>
      <c r="Y2122" s="13">
        <f>X2122*Q2122/100</f>
        <v>486000</v>
      </c>
      <c r="Z2122" s="13">
        <v>10000000</v>
      </c>
      <c r="AA2122" s="1">
        <v>0</v>
      </c>
      <c r="AB2122" s="1">
        <v>0</v>
      </c>
      <c r="AC2122" s="36"/>
      <c r="AD2122" s="7"/>
    </row>
    <row r="2123" spans="1:30" s="45" customFormat="1" ht="20.100000000000001" customHeight="1" x14ac:dyDescent="0.3">
      <c r="A2123" s="1"/>
      <c r="B2123" s="1"/>
      <c r="C2123" s="1"/>
      <c r="D2123" s="1"/>
      <c r="E2123" s="1"/>
      <c r="F2123" s="1"/>
      <c r="G2123" s="1"/>
      <c r="H2123" s="138" t="s">
        <v>271</v>
      </c>
      <c r="I2123" s="2">
        <v>2400</v>
      </c>
      <c r="J2123" s="36">
        <v>350</v>
      </c>
      <c r="K2123" s="13">
        <f t="shared" si="796"/>
        <v>840000</v>
      </c>
      <c r="L2123" s="1"/>
      <c r="M2123" s="1"/>
      <c r="N2123" s="1"/>
      <c r="O2123" s="35"/>
      <c r="P2123" s="1"/>
      <c r="Q2123" s="2"/>
      <c r="R2123" s="2"/>
      <c r="S2123" s="2"/>
      <c r="T2123" s="1"/>
      <c r="U2123" s="2"/>
      <c r="V2123" s="44"/>
      <c r="W2123" s="2"/>
      <c r="X2123" s="37">
        <f t="shared" si="794"/>
        <v>840000</v>
      </c>
      <c r="Y2123" s="2"/>
      <c r="Z2123" s="13">
        <v>50000000</v>
      </c>
      <c r="AA2123" s="1">
        <v>0</v>
      </c>
      <c r="AB2123" s="1">
        <v>0</v>
      </c>
      <c r="AC2123" s="36"/>
      <c r="AD2123" s="2"/>
    </row>
    <row r="2124" spans="1:30" s="45" customFormat="1" ht="20.100000000000001" customHeight="1" x14ac:dyDescent="0.3">
      <c r="A2124" s="1"/>
      <c r="B2124" s="1"/>
      <c r="C2124" s="1"/>
      <c r="D2124" s="1"/>
      <c r="E2124" s="1"/>
      <c r="F2124" s="1"/>
      <c r="G2124" s="1"/>
      <c r="H2124" s="138" t="s">
        <v>272</v>
      </c>
      <c r="I2124" s="2">
        <v>4.5</v>
      </c>
      <c r="J2124" s="36">
        <v>350</v>
      </c>
      <c r="K2124" s="13">
        <f t="shared" si="796"/>
        <v>1575</v>
      </c>
      <c r="L2124" s="1"/>
      <c r="M2124" s="1"/>
      <c r="N2124" s="1"/>
      <c r="O2124" s="35"/>
      <c r="P2124" s="1"/>
      <c r="Q2124" s="2"/>
      <c r="R2124" s="2"/>
      <c r="S2124" s="13"/>
      <c r="T2124" s="1"/>
      <c r="U2124" s="2"/>
      <c r="V2124" s="13"/>
      <c r="W2124" s="13"/>
      <c r="X2124" s="37">
        <f t="shared" si="794"/>
        <v>1575</v>
      </c>
      <c r="Y2124" s="13"/>
      <c r="Z2124" s="13"/>
      <c r="AA2124" s="13">
        <f t="shared" ref="AA2124" si="798">X2124-Z2124</f>
        <v>1575</v>
      </c>
      <c r="AB2124" s="1">
        <v>0.02</v>
      </c>
      <c r="AC2124" s="36"/>
      <c r="AD2124" s="2"/>
    </row>
    <row r="2125" spans="1:30" s="45" customFormat="1" ht="20.100000000000001" customHeight="1" x14ac:dyDescent="0.3">
      <c r="A2125" s="1"/>
      <c r="B2125" s="1"/>
      <c r="C2125" s="1"/>
      <c r="D2125" s="1"/>
      <c r="E2125" s="1"/>
      <c r="F2125" s="1"/>
      <c r="G2125" s="1"/>
      <c r="H2125" s="138"/>
      <c r="I2125" s="2"/>
      <c r="J2125" s="36"/>
      <c r="K2125" s="13"/>
      <c r="L2125" s="1">
        <v>2</v>
      </c>
      <c r="M2125" s="1" t="s">
        <v>249</v>
      </c>
      <c r="N2125" s="1" t="s">
        <v>36</v>
      </c>
      <c r="O2125" s="35" t="s">
        <v>272</v>
      </c>
      <c r="P2125" s="1">
        <v>18</v>
      </c>
      <c r="Q2125" s="2">
        <v>100</v>
      </c>
      <c r="R2125" s="2">
        <v>2450</v>
      </c>
      <c r="S2125" s="13">
        <f>P2125*R2125</f>
        <v>44100</v>
      </c>
      <c r="T2125" s="1">
        <v>5</v>
      </c>
      <c r="U2125" s="2">
        <v>5</v>
      </c>
      <c r="V2125" s="13">
        <f>S2125*U2125/100</f>
        <v>2205</v>
      </c>
      <c r="W2125" s="13">
        <f>S2125-V2125</f>
        <v>41895</v>
      </c>
      <c r="X2125" s="37">
        <f t="shared" si="794"/>
        <v>41895</v>
      </c>
      <c r="Y2125" s="13">
        <f>X2125*Q2125/100</f>
        <v>41895</v>
      </c>
      <c r="Z2125" s="13">
        <v>10000000</v>
      </c>
      <c r="AA2125" s="1">
        <v>0</v>
      </c>
      <c r="AB2125" s="1">
        <v>0</v>
      </c>
      <c r="AC2125" s="36"/>
      <c r="AD2125" s="2"/>
    </row>
    <row r="2126" spans="1:30" s="45" customFormat="1" ht="20.100000000000001" customHeight="1" x14ac:dyDescent="0.3">
      <c r="A2126" s="1"/>
      <c r="B2126" s="1"/>
      <c r="C2126" s="1"/>
      <c r="D2126" s="1"/>
      <c r="E2126" s="1"/>
      <c r="F2126" s="1"/>
      <c r="G2126" s="1"/>
      <c r="H2126" s="133" t="s">
        <v>273</v>
      </c>
      <c r="I2126" s="2">
        <v>4</v>
      </c>
      <c r="J2126" s="36">
        <v>350</v>
      </c>
      <c r="K2126" s="13">
        <f t="shared" si="796"/>
        <v>1400</v>
      </c>
      <c r="L2126" s="1">
        <v>3</v>
      </c>
      <c r="M2126" s="1" t="s">
        <v>249</v>
      </c>
      <c r="N2126" s="1" t="s">
        <v>36</v>
      </c>
      <c r="O2126" s="1" t="s">
        <v>273</v>
      </c>
      <c r="P2126" s="1">
        <v>16</v>
      </c>
      <c r="Q2126" s="2">
        <v>100</v>
      </c>
      <c r="R2126" s="2">
        <v>2450</v>
      </c>
      <c r="S2126" s="13">
        <f>P2126*R2126</f>
        <v>39200</v>
      </c>
      <c r="T2126" s="1">
        <v>25</v>
      </c>
      <c r="U2126" s="2">
        <v>40</v>
      </c>
      <c r="V2126" s="13">
        <f>S2126*U2126/100</f>
        <v>15680</v>
      </c>
      <c r="W2126" s="13">
        <f>S2126-V2126</f>
        <v>23520</v>
      </c>
      <c r="X2126" s="37">
        <f t="shared" si="794"/>
        <v>24920</v>
      </c>
      <c r="Y2126" s="13"/>
      <c r="Z2126" s="13"/>
      <c r="AA2126" s="13">
        <f t="shared" ref="AA2126:AA2127" si="799">X2126-Z2126</f>
        <v>24920</v>
      </c>
      <c r="AB2126" s="1">
        <v>0.3</v>
      </c>
      <c r="AC2126" s="36"/>
      <c r="AD2126" s="2"/>
    </row>
    <row r="2127" spans="1:30" s="45" customFormat="1" ht="20.100000000000001" customHeight="1" x14ac:dyDescent="0.3">
      <c r="A2127" s="1"/>
      <c r="B2127" s="1"/>
      <c r="C2127" s="1"/>
      <c r="D2127" s="1"/>
      <c r="E2127" s="1"/>
      <c r="F2127" s="1"/>
      <c r="G2127" s="1"/>
      <c r="H2127" s="138" t="s">
        <v>272</v>
      </c>
      <c r="I2127" s="2">
        <v>200</v>
      </c>
      <c r="J2127" s="36">
        <v>350</v>
      </c>
      <c r="K2127" s="13">
        <f t="shared" si="796"/>
        <v>70000</v>
      </c>
      <c r="L2127" s="1"/>
      <c r="M2127" s="1"/>
      <c r="N2127" s="1"/>
      <c r="O2127" s="35"/>
      <c r="P2127" s="1"/>
      <c r="Q2127" s="2"/>
      <c r="R2127" s="2"/>
      <c r="S2127" s="2"/>
      <c r="T2127" s="1">
        <v>5</v>
      </c>
      <c r="U2127" s="2">
        <v>5</v>
      </c>
      <c r="V2127" s="44"/>
      <c r="W2127" s="2"/>
      <c r="X2127" s="37">
        <f t="shared" si="794"/>
        <v>70000</v>
      </c>
      <c r="Y2127" s="2"/>
      <c r="Z2127" s="2"/>
      <c r="AA2127" s="13">
        <f t="shared" si="799"/>
        <v>70000</v>
      </c>
      <c r="AB2127" s="1">
        <v>0.02</v>
      </c>
      <c r="AC2127" s="36"/>
      <c r="AD2127" s="2"/>
    </row>
    <row r="2128" spans="1:30" s="45" customFormat="1" ht="20.100000000000001" customHeight="1" x14ac:dyDescent="0.3">
      <c r="A2128" s="1"/>
      <c r="B2128" s="1"/>
      <c r="C2128" s="1"/>
      <c r="D2128" s="1"/>
      <c r="E2128" s="1"/>
      <c r="F2128" s="1"/>
      <c r="G2128" s="1"/>
      <c r="H2128" s="138"/>
      <c r="I2128" s="2"/>
      <c r="J2128" s="36"/>
      <c r="K2128" s="13"/>
      <c r="L2128" s="1">
        <v>4</v>
      </c>
      <c r="M2128" s="1" t="s">
        <v>42</v>
      </c>
      <c r="N2128" s="1" t="s">
        <v>36</v>
      </c>
      <c r="O2128" s="35" t="s">
        <v>272</v>
      </c>
      <c r="P2128" s="1">
        <v>108</v>
      </c>
      <c r="Q2128" s="2">
        <v>100</v>
      </c>
      <c r="R2128" s="2">
        <v>6750</v>
      </c>
      <c r="S2128" s="13">
        <f>P2128*R2128</f>
        <v>729000</v>
      </c>
      <c r="T2128" s="1">
        <v>15</v>
      </c>
      <c r="U2128" s="2">
        <v>20</v>
      </c>
      <c r="V2128" s="13">
        <f>S2128*U2128/100</f>
        <v>145800</v>
      </c>
      <c r="W2128" s="13">
        <f>S2128-V2128</f>
        <v>583200</v>
      </c>
      <c r="X2128" s="37">
        <f t="shared" si="794"/>
        <v>583200</v>
      </c>
      <c r="Y2128" s="13">
        <f>X2128*Q2128/100</f>
        <v>583200</v>
      </c>
      <c r="Z2128" s="13">
        <v>10000000</v>
      </c>
      <c r="AA2128" s="1">
        <v>0</v>
      </c>
      <c r="AB2128" s="1">
        <v>0</v>
      </c>
      <c r="AC2128" s="36"/>
      <c r="AD2128" s="51"/>
    </row>
    <row r="2129" spans="1:30" s="46" customFormat="1" ht="20.100000000000001" customHeight="1" x14ac:dyDescent="0.3">
      <c r="A2129" s="17"/>
      <c r="B2129" s="17"/>
      <c r="C2129" s="17"/>
      <c r="D2129" s="17"/>
      <c r="E2129" s="17"/>
      <c r="F2129" s="17"/>
      <c r="G2129" s="17"/>
      <c r="H2129" s="135"/>
      <c r="I2129" s="19"/>
      <c r="J2129" s="20"/>
      <c r="K2129" s="19"/>
      <c r="L2129" s="17"/>
      <c r="M2129" s="17"/>
      <c r="N2129" s="17"/>
      <c r="O2129" s="18"/>
      <c r="P2129" s="17"/>
      <c r="Q2129" s="19"/>
      <c r="R2129" s="19"/>
      <c r="S2129" s="19"/>
      <c r="T2129" s="17"/>
      <c r="U2129" s="19"/>
      <c r="V2129" s="21"/>
      <c r="W2129" s="19"/>
      <c r="X2129" s="19"/>
      <c r="Y2129" s="19"/>
      <c r="Z2129" s="19"/>
      <c r="AA2129" s="17"/>
      <c r="AB2129" s="17"/>
      <c r="AC2129" s="20"/>
      <c r="AD2129" s="19"/>
    </row>
    <row r="2130" spans="1:30" s="45" customFormat="1" ht="20.100000000000001" customHeight="1" x14ac:dyDescent="0.3">
      <c r="A2130" s="23">
        <v>2091</v>
      </c>
      <c r="B2130" s="23" t="s">
        <v>35</v>
      </c>
      <c r="C2130" s="23">
        <v>12678</v>
      </c>
      <c r="D2130" s="23">
        <v>8</v>
      </c>
      <c r="E2130" s="23">
        <v>0</v>
      </c>
      <c r="F2130" s="23">
        <v>0</v>
      </c>
      <c r="G2130" s="23">
        <v>89</v>
      </c>
      <c r="H2130" s="131" t="s">
        <v>273</v>
      </c>
      <c r="I2130" s="7">
        <v>89</v>
      </c>
      <c r="J2130" s="8">
        <v>150</v>
      </c>
      <c r="K2130" s="73">
        <f t="shared" ref="K2130:K2142" si="800">I2130*J2130</f>
        <v>13350</v>
      </c>
      <c r="L2130" s="23"/>
      <c r="M2130" s="23"/>
      <c r="N2130" s="23"/>
      <c r="O2130" s="23"/>
      <c r="P2130" s="23"/>
      <c r="Q2130" s="7"/>
      <c r="R2130" s="7"/>
      <c r="S2130" s="55"/>
      <c r="T2130" s="23"/>
      <c r="U2130" s="7"/>
      <c r="V2130" s="55"/>
      <c r="W2130" s="55"/>
      <c r="X2130" s="74">
        <f>K2130+W2130</f>
        <v>13350</v>
      </c>
      <c r="Y2130" s="7"/>
      <c r="Z2130" s="7"/>
      <c r="AA2130" s="9">
        <f t="shared" ref="AA2130" si="801">X2130-Z2130</f>
        <v>13350</v>
      </c>
      <c r="AB2130" s="29">
        <v>0.3</v>
      </c>
      <c r="AC2130" s="8" t="s">
        <v>683</v>
      </c>
      <c r="AD2130" s="7"/>
    </row>
    <row r="2131" spans="1:30" s="45" customFormat="1" ht="20.100000000000001" customHeight="1" x14ac:dyDescent="0.3">
      <c r="A2131" s="1"/>
      <c r="B2131" s="1" t="s">
        <v>35</v>
      </c>
      <c r="C2131" s="1">
        <v>179</v>
      </c>
      <c r="D2131" s="1">
        <v>8</v>
      </c>
      <c r="E2131" s="1">
        <v>5</v>
      </c>
      <c r="F2131" s="1">
        <v>1</v>
      </c>
      <c r="G2131" s="1">
        <v>10</v>
      </c>
      <c r="H2131" s="138" t="s">
        <v>271</v>
      </c>
      <c r="I2131" s="2">
        <v>2110</v>
      </c>
      <c r="J2131" s="36">
        <v>150</v>
      </c>
      <c r="K2131" s="73">
        <f t="shared" si="800"/>
        <v>316500</v>
      </c>
      <c r="L2131" s="1"/>
      <c r="M2131" s="1"/>
      <c r="N2131" s="1"/>
      <c r="O2131" s="1"/>
      <c r="P2131" s="1"/>
      <c r="Q2131" s="2"/>
      <c r="R2131" s="2"/>
      <c r="S2131" s="2"/>
      <c r="T2131" s="1"/>
      <c r="U2131" s="2"/>
      <c r="V2131" s="44"/>
      <c r="W2131" s="2"/>
      <c r="X2131" s="74">
        <f>K2131+W2131</f>
        <v>316500</v>
      </c>
      <c r="Y2131" s="2"/>
      <c r="Z2131" s="13">
        <v>50000000</v>
      </c>
      <c r="AA2131" s="39">
        <v>0</v>
      </c>
      <c r="AB2131" s="39">
        <v>0</v>
      </c>
      <c r="AC2131" s="36"/>
      <c r="AD2131" s="2"/>
    </row>
    <row r="2132" spans="1:30" s="46" customFormat="1" ht="20.100000000000001" customHeight="1" x14ac:dyDescent="0.3">
      <c r="A2132" s="17"/>
      <c r="B2132" s="17"/>
      <c r="C2132" s="17"/>
      <c r="D2132" s="17"/>
      <c r="E2132" s="17"/>
      <c r="F2132" s="17"/>
      <c r="G2132" s="17"/>
      <c r="H2132" s="135"/>
      <c r="I2132" s="19"/>
      <c r="J2132" s="20"/>
      <c r="K2132" s="19"/>
      <c r="L2132" s="17"/>
      <c r="M2132" s="17"/>
      <c r="N2132" s="17"/>
      <c r="O2132" s="17"/>
      <c r="P2132" s="17"/>
      <c r="Q2132" s="19"/>
      <c r="R2132" s="19"/>
      <c r="S2132" s="19"/>
      <c r="T2132" s="17"/>
      <c r="U2132" s="19"/>
      <c r="V2132" s="21"/>
      <c r="W2132" s="19"/>
      <c r="X2132" s="19"/>
      <c r="Y2132" s="19"/>
      <c r="Z2132" s="19"/>
      <c r="AA2132" s="17"/>
      <c r="AB2132" s="17"/>
      <c r="AC2132" s="20"/>
      <c r="AD2132" s="19"/>
    </row>
    <row r="2133" spans="1:30" s="45" customFormat="1" ht="20.100000000000001" customHeight="1" x14ac:dyDescent="0.3">
      <c r="A2133" s="23">
        <v>2092</v>
      </c>
      <c r="B2133" s="23" t="s">
        <v>35</v>
      </c>
      <c r="C2133" s="23">
        <v>183</v>
      </c>
      <c r="D2133" s="23">
        <v>7</v>
      </c>
      <c r="E2133" s="23">
        <v>4</v>
      </c>
      <c r="F2133" s="23">
        <v>2</v>
      </c>
      <c r="G2133" s="23">
        <v>81</v>
      </c>
      <c r="H2133" s="134" t="s">
        <v>271</v>
      </c>
      <c r="I2133" s="7">
        <v>1881</v>
      </c>
      <c r="J2133" s="8">
        <v>220</v>
      </c>
      <c r="K2133" s="73">
        <f t="shared" si="800"/>
        <v>413820</v>
      </c>
      <c r="L2133" s="23"/>
      <c r="M2133" s="23"/>
      <c r="N2133" s="23"/>
      <c r="O2133" s="23"/>
      <c r="P2133" s="23"/>
      <c r="Q2133" s="7"/>
      <c r="R2133" s="7"/>
      <c r="S2133" s="7"/>
      <c r="T2133" s="23"/>
      <c r="U2133" s="7"/>
      <c r="V2133" s="11"/>
      <c r="W2133" s="7"/>
      <c r="X2133" s="74">
        <f t="shared" ref="X2133:X2154" si="802">K2133+W2133</f>
        <v>413820</v>
      </c>
      <c r="Y2133" s="7"/>
      <c r="Z2133" s="13">
        <v>50000000</v>
      </c>
      <c r="AA2133" s="39">
        <v>0</v>
      </c>
      <c r="AB2133" s="39">
        <v>0</v>
      </c>
      <c r="AC2133" s="8" t="s">
        <v>684</v>
      </c>
      <c r="AD2133" s="7"/>
    </row>
    <row r="2134" spans="1:30" s="45" customFormat="1" ht="20.100000000000001" customHeight="1" x14ac:dyDescent="0.3">
      <c r="A2134" s="1"/>
      <c r="B2134" s="1" t="s">
        <v>35</v>
      </c>
      <c r="C2134" s="1">
        <v>374</v>
      </c>
      <c r="D2134" s="1">
        <v>8</v>
      </c>
      <c r="E2134" s="1">
        <v>4</v>
      </c>
      <c r="F2134" s="1">
        <v>2</v>
      </c>
      <c r="G2134" s="1">
        <v>18</v>
      </c>
      <c r="H2134" s="138" t="s">
        <v>271</v>
      </c>
      <c r="I2134" s="2">
        <v>1818</v>
      </c>
      <c r="J2134" s="36">
        <v>150</v>
      </c>
      <c r="K2134" s="73">
        <f t="shared" si="800"/>
        <v>272700</v>
      </c>
      <c r="L2134" s="1"/>
      <c r="M2134" s="1"/>
      <c r="N2134" s="1"/>
      <c r="O2134" s="1"/>
      <c r="P2134" s="1"/>
      <c r="Q2134" s="2"/>
      <c r="R2134" s="2"/>
      <c r="S2134" s="2"/>
      <c r="T2134" s="1"/>
      <c r="U2134" s="2"/>
      <c r="V2134" s="44"/>
      <c r="W2134" s="2"/>
      <c r="X2134" s="74">
        <f t="shared" si="802"/>
        <v>272700</v>
      </c>
      <c r="Y2134" s="2"/>
      <c r="Z2134" s="13">
        <v>50000000</v>
      </c>
      <c r="AA2134" s="39">
        <v>0</v>
      </c>
      <c r="AB2134" s="39">
        <v>0</v>
      </c>
      <c r="AC2134" s="36">
        <v>0</v>
      </c>
      <c r="AD2134" s="2"/>
    </row>
    <row r="2135" spans="1:30" s="45" customFormat="1" ht="20.100000000000001" customHeight="1" x14ac:dyDescent="0.3">
      <c r="A2135" s="1"/>
      <c r="B2135" s="1" t="s">
        <v>35</v>
      </c>
      <c r="C2135" s="1">
        <v>375</v>
      </c>
      <c r="D2135" s="1">
        <v>8</v>
      </c>
      <c r="E2135" s="1">
        <v>8</v>
      </c>
      <c r="F2135" s="1"/>
      <c r="G2135" s="1">
        <v>60</v>
      </c>
      <c r="H2135" s="138" t="s">
        <v>272</v>
      </c>
      <c r="I2135" s="2">
        <v>400</v>
      </c>
      <c r="J2135" s="36">
        <v>150</v>
      </c>
      <c r="K2135" s="73">
        <f t="shared" si="800"/>
        <v>60000</v>
      </c>
      <c r="L2135" s="1">
        <v>1</v>
      </c>
      <c r="M2135" s="1" t="s">
        <v>42</v>
      </c>
      <c r="N2135" s="1" t="s">
        <v>50</v>
      </c>
      <c r="O2135" s="35" t="s">
        <v>272</v>
      </c>
      <c r="P2135" s="1">
        <v>120</v>
      </c>
      <c r="Q2135" s="2">
        <v>100</v>
      </c>
      <c r="R2135" s="2">
        <v>6750</v>
      </c>
      <c r="S2135" s="55">
        <f>P2135*R2135</f>
        <v>810000</v>
      </c>
      <c r="T2135" s="1">
        <v>50</v>
      </c>
      <c r="U2135" s="2">
        <v>93</v>
      </c>
      <c r="V2135" s="55">
        <f>S2135*U2135/100</f>
        <v>753300</v>
      </c>
      <c r="W2135" s="55">
        <f>S2135-V2135</f>
        <v>56700</v>
      </c>
      <c r="X2135" s="74">
        <f t="shared" si="802"/>
        <v>116700</v>
      </c>
      <c r="Y2135" s="55">
        <f>X2135*Q2135/100</f>
        <v>116700</v>
      </c>
      <c r="Z2135" s="13">
        <v>50000000</v>
      </c>
      <c r="AA2135" s="39">
        <v>0</v>
      </c>
      <c r="AB2135" s="39">
        <v>0</v>
      </c>
      <c r="AC2135" s="36">
        <v>0</v>
      </c>
      <c r="AD2135" s="2"/>
    </row>
    <row r="2136" spans="1:30" s="45" customFormat="1" ht="20.100000000000001" customHeight="1" x14ac:dyDescent="0.3">
      <c r="A2136" s="1"/>
      <c r="B2136" s="1"/>
      <c r="C2136" s="1"/>
      <c r="D2136" s="1"/>
      <c r="E2136" s="1"/>
      <c r="F2136" s="1"/>
      <c r="G2136" s="1"/>
      <c r="H2136" s="138" t="s">
        <v>271</v>
      </c>
      <c r="I2136" s="2">
        <v>286</v>
      </c>
      <c r="J2136" s="36">
        <v>150</v>
      </c>
      <c r="K2136" s="73">
        <f t="shared" si="800"/>
        <v>42900</v>
      </c>
      <c r="L2136" s="1"/>
      <c r="M2136" s="1"/>
      <c r="N2136" s="1"/>
      <c r="O2136" s="1"/>
      <c r="P2136" s="1"/>
      <c r="Q2136" s="2"/>
      <c r="R2136" s="2"/>
      <c r="S2136" s="2"/>
      <c r="T2136" s="1"/>
      <c r="U2136" s="2"/>
      <c r="V2136" s="44"/>
      <c r="W2136" s="2"/>
      <c r="X2136" s="74">
        <f t="shared" si="802"/>
        <v>42900</v>
      </c>
      <c r="Y2136" s="2"/>
      <c r="Z2136" s="13">
        <v>50000000</v>
      </c>
      <c r="AA2136" s="39">
        <v>0</v>
      </c>
      <c r="AB2136" s="39">
        <v>0</v>
      </c>
      <c r="AC2136" s="36"/>
      <c r="AD2136" s="2"/>
    </row>
    <row r="2137" spans="1:30" s="46" customFormat="1" ht="20.100000000000001" customHeight="1" x14ac:dyDescent="0.3">
      <c r="A2137" s="17"/>
      <c r="B2137" s="17"/>
      <c r="C2137" s="17"/>
      <c r="D2137" s="17"/>
      <c r="E2137" s="17"/>
      <c r="F2137" s="17"/>
      <c r="G2137" s="17"/>
      <c r="H2137" s="135"/>
      <c r="I2137" s="19"/>
      <c r="J2137" s="20"/>
      <c r="K2137" s="19"/>
      <c r="L2137" s="17"/>
      <c r="M2137" s="17"/>
      <c r="N2137" s="17"/>
      <c r="O2137" s="17"/>
      <c r="P2137" s="17"/>
      <c r="Q2137" s="19"/>
      <c r="R2137" s="19"/>
      <c r="S2137" s="19"/>
      <c r="T2137" s="17"/>
      <c r="U2137" s="19"/>
      <c r="V2137" s="21"/>
      <c r="W2137" s="19"/>
      <c r="X2137" s="19"/>
      <c r="Y2137" s="19"/>
      <c r="Z2137" s="19"/>
      <c r="AA2137" s="17"/>
      <c r="AB2137" s="17"/>
      <c r="AC2137" s="20"/>
      <c r="AD2137" s="19"/>
    </row>
    <row r="2138" spans="1:30" s="45" customFormat="1" ht="20.100000000000001" customHeight="1" x14ac:dyDescent="0.3">
      <c r="A2138" s="23">
        <v>2093</v>
      </c>
      <c r="B2138" s="23" t="s">
        <v>35</v>
      </c>
      <c r="C2138" s="23">
        <v>11590</v>
      </c>
      <c r="D2138" s="23">
        <v>3</v>
      </c>
      <c r="E2138" s="23">
        <v>9</v>
      </c>
      <c r="F2138" s="23">
        <v>3</v>
      </c>
      <c r="G2138" s="23">
        <v>82</v>
      </c>
      <c r="H2138" s="134" t="s">
        <v>271</v>
      </c>
      <c r="I2138" s="7">
        <v>3982</v>
      </c>
      <c r="J2138" s="8">
        <v>200</v>
      </c>
      <c r="K2138" s="73">
        <f t="shared" si="800"/>
        <v>796400</v>
      </c>
      <c r="L2138" s="23"/>
      <c r="M2138" s="23"/>
      <c r="N2138" s="23"/>
      <c r="O2138" s="23"/>
      <c r="P2138" s="23"/>
      <c r="Q2138" s="7"/>
      <c r="R2138" s="7"/>
      <c r="S2138" s="7"/>
      <c r="T2138" s="23"/>
      <c r="U2138" s="7"/>
      <c r="V2138" s="11"/>
      <c r="W2138" s="7"/>
      <c r="X2138" s="74">
        <f t="shared" si="802"/>
        <v>796400</v>
      </c>
      <c r="Y2138" s="7"/>
      <c r="Z2138" s="13">
        <v>50000000</v>
      </c>
      <c r="AA2138" s="39">
        <v>0</v>
      </c>
      <c r="AB2138" s="39">
        <v>0</v>
      </c>
      <c r="AC2138" s="8" t="s">
        <v>685</v>
      </c>
      <c r="AD2138" s="7"/>
    </row>
    <row r="2139" spans="1:30" s="46" customFormat="1" ht="20.100000000000001" customHeight="1" x14ac:dyDescent="0.3">
      <c r="A2139" s="17"/>
      <c r="B2139" s="17"/>
      <c r="C2139" s="17"/>
      <c r="D2139" s="17"/>
      <c r="E2139" s="17"/>
      <c r="F2139" s="17"/>
      <c r="G2139" s="17"/>
      <c r="H2139" s="135"/>
      <c r="I2139" s="19"/>
      <c r="J2139" s="20"/>
      <c r="K2139" s="19"/>
      <c r="L2139" s="17"/>
      <c r="M2139" s="17"/>
      <c r="N2139" s="17"/>
      <c r="O2139" s="17"/>
      <c r="P2139" s="17"/>
      <c r="Q2139" s="19"/>
      <c r="R2139" s="19"/>
      <c r="S2139" s="19"/>
      <c r="T2139" s="17"/>
      <c r="U2139" s="19"/>
      <c r="V2139" s="21"/>
      <c r="W2139" s="19"/>
      <c r="X2139" s="19"/>
      <c r="Y2139" s="19"/>
      <c r="Z2139" s="19"/>
      <c r="AA2139" s="17"/>
      <c r="AB2139" s="17"/>
      <c r="AC2139" s="20"/>
      <c r="AD2139" s="19"/>
    </row>
    <row r="2140" spans="1:30" s="45" customFormat="1" ht="20.100000000000001" customHeight="1" x14ac:dyDescent="0.3">
      <c r="A2140" s="23">
        <v>2094</v>
      </c>
      <c r="B2140" s="23" t="s">
        <v>35</v>
      </c>
      <c r="C2140" s="23">
        <v>10243</v>
      </c>
      <c r="D2140" s="23">
        <v>4</v>
      </c>
      <c r="E2140" s="23">
        <v>5</v>
      </c>
      <c r="F2140" s="23">
        <v>2</v>
      </c>
      <c r="G2140" s="23">
        <v>86</v>
      </c>
      <c r="H2140" s="134" t="s">
        <v>271</v>
      </c>
      <c r="I2140" s="7">
        <v>2286</v>
      </c>
      <c r="J2140" s="8">
        <v>150</v>
      </c>
      <c r="K2140" s="73">
        <f t="shared" si="800"/>
        <v>342900</v>
      </c>
      <c r="L2140" s="23"/>
      <c r="M2140" s="23"/>
      <c r="N2140" s="23"/>
      <c r="O2140" s="23"/>
      <c r="P2140" s="23"/>
      <c r="Q2140" s="7"/>
      <c r="R2140" s="7"/>
      <c r="S2140" s="7"/>
      <c r="T2140" s="23"/>
      <c r="U2140" s="7"/>
      <c r="V2140" s="11"/>
      <c r="W2140" s="7"/>
      <c r="X2140" s="34">
        <f t="shared" si="802"/>
        <v>342900</v>
      </c>
      <c r="Y2140" s="31"/>
      <c r="Z2140" s="33">
        <v>50000000</v>
      </c>
      <c r="AA2140" s="29">
        <v>0</v>
      </c>
      <c r="AB2140" s="29">
        <v>0</v>
      </c>
      <c r="AC2140" s="8" t="s">
        <v>686</v>
      </c>
      <c r="AD2140" s="7"/>
    </row>
    <row r="2141" spans="1:30" s="45" customFormat="1" ht="20.100000000000001" customHeight="1" x14ac:dyDescent="0.3">
      <c r="A2141" s="1"/>
      <c r="B2141" s="1" t="s">
        <v>35</v>
      </c>
      <c r="C2141" s="1">
        <v>10241</v>
      </c>
      <c r="D2141" s="1">
        <v>4</v>
      </c>
      <c r="E2141" s="1">
        <v>14</v>
      </c>
      <c r="F2141" s="1">
        <v>2</v>
      </c>
      <c r="G2141" s="1">
        <v>99</v>
      </c>
      <c r="H2141" s="138" t="s">
        <v>271</v>
      </c>
      <c r="I2141" s="2">
        <v>5899</v>
      </c>
      <c r="J2141" s="36">
        <v>150</v>
      </c>
      <c r="K2141" s="73">
        <f t="shared" si="800"/>
        <v>884850</v>
      </c>
      <c r="L2141" s="1"/>
      <c r="M2141" s="1"/>
      <c r="N2141" s="1"/>
      <c r="O2141" s="1"/>
      <c r="P2141" s="1"/>
      <c r="Q2141" s="2"/>
      <c r="R2141" s="2"/>
      <c r="S2141" s="2"/>
      <c r="T2141" s="1"/>
      <c r="U2141" s="2"/>
      <c r="V2141" s="44"/>
      <c r="W2141" s="2"/>
      <c r="X2141" s="37">
        <f t="shared" si="802"/>
        <v>884850</v>
      </c>
      <c r="Y2141" s="2"/>
      <c r="Z2141" s="13">
        <v>50000000</v>
      </c>
      <c r="AA2141" s="1">
        <v>0</v>
      </c>
      <c r="AB2141" s="1">
        <v>0</v>
      </c>
      <c r="AC2141" s="36"/>
      <c r="AD2141" s="2"/>
    </row>
    <row r="2142" spans="1:30" s="45" customFormat="1" ht="20.100000000000001" customHeight="1" x14ac:dyDescent="0.3">
      <c r="A2142" s="1"/>
      <c r="B2142" s="1" t="s">
        <v>35</v>
      </c>
      <c r="C2142" s="1">
        <v>10242</v>
      </c>
      <c r="D2142" s="1">
        <v>4</v>
      </c>
      <c r="E2142" s="1">
        <v>4</v>
      </c>
      <c r="F2142" s="1">
        <v>2</v>
      </c>
      <c r="G2142" s="1">
        <v>69</v>
      </c>
      <c r="H2142" s="138" t="s">
        <v>271</v>
      </c>
      <c r="I2142" s="2">
        <v>1869</v>
      </c>
      <c r="J2142" s="36">
        <v>150</v>
      </c>
      <c r="K2142" s="73">
        <f t="shared" si="800"/>
        <v>280350</v>
      </c>
      <c r="L2142" s="1"/>
      <c r="M2142" s="1"/>
      <c r="N2142" s="1"/>
      <c r="O2142" s="1"/>
      <c r="P2142" s="1"/>
      <c r="Q2142" s="2"/>
      <c r="R2142" s="2"/>
      <c r="S2142" s="2"/>
      <c r="T2142" s="1"/>
      <c r="U2142" s="2"/>
      <c r="V2142" s="44"/>
      <c r="W2142" s="2"/>
      <c r="X2142" s="37">
        <f t="shared" si="802"/>
        <v>280350</v>
      </c>
      <c r="Y2142" s="2"/>
      <c r="Z2142" s="13">
        <v>50000000</v>
      </c>
      <c r="AA2142" s="1">
        <v>0</v>
      </c>
      <c r="AB2142" s="1">
        <v>0</v>
      </c>
      <c r="AC2142" s="36"/>
      <c r="AD2142" s="2"/>
    </row>
    <row r="2143" spans="1:30" s="46" customFormat="1" ht="20.100000000000001" customHeight="1" x14ac:dyDescent="0.3">
      <c r="A2143" s="17"/>
      <c r="B2143" s="17"/>
      <c r="C2143" s="17"/>
      <c r="D2143" s="17"/>
      <c r="E2143" s="17"/>
      <c r="F2143" s="17"/>
      <c r="G2143" s="17"/>
      <c r="H2143" s="135"/>
      <c r="I2143" s="19"/>
      <c r="J2143" s="20"/>
      <c r="K2143" s="19"/>
      <c r="L2143" s="17"/>
      <c r="M2143" s="17"/>
      <c r="N2143" s="17"/>
      <c r="O2143" s="17"/>
      <c r="P2143" s="17"/>
      <c r="Q2143" s="19"/>
      <c r="R2143" s="19"/>
      <c r="S2143" s="19"/>
      <c r="T2143" s="17"/>
      <c r="U2143" s="19"/>
      <c r="V2143" s="21"/>
      <c r="W2143" s="19"/>
      <c r="X2143" s="19"/>
      <c r="Y2143" s="19"/>
      <c r="Z2143" s="19"/>
      <c r="AA2143" s="17"/>
      <c r="AB2143" s="17"/>
      <c r="AC2143" s="20"/>
      <c r="AD2143" s="19"/>
    </row>
    <row r="2144" spans="1:30" s="45" customFormat="1" ht="20.100000000000001" customHeight="1" x14ac:dyDescent="0.3">
      <c r="A2144" s="23">
        <v>2095</v>
      </c>
      <c r="B2144" s="23" t="s">
        <v>35</v>
      </c>
      <c r="C2144" s="23">
        <v>12529</v>
      </c>
      <c r="D2144" s="23">
        <v>2</v>
      </c>
      <c r="E2144" s="23">
        <v>0</v>
      </c>
      <c r="F2144" s="23">
        <v>2</v>
      </c>
      <c r="G2144" s="23">
        <v>44</v>
      </c>
      <c r="H2144" s="134" t="s">
        <v>271</v>
      </c>
      <c r="I2144" s="7">
        <v>244</v>
      </c>
      <c r="J2144" s="8">
        <v>1050</v>
      </c>
      <c r="K2144" s="10">
        <f t="shared" ref="K2144" si="803">I2144*J2144</f>
        <v>256200</v>
      </c>
      <c r="L2144" s="23"/>
      <c r="M2144" s="23"/>
      <c r="N2144" s="23"/>
      <c r="O2144" s="23"/>
      <c r="P2144" s="23"/>
      <c r="Q2144" s="7"/>
      <c r="R2144" s="7"/>
      <c r="S2144" s="7"/>
      <c r="T2144" s="23"/>
      <c r="U2144" s="7"/>
      <c r="V2144" s="11"/>
      <c r="W2144" s="7"/>
      <c r="X2144" s="37">
        <f t="shared" si="802"/>
        <v>256200</v>
      </c>
      <c r="Y2144" s="7"/>
      <c r="Z2144" s="13">
        <v>50000000</v>
      </c>
      <c r="AA2144" s="1">
        <v>0</v>
      </c>
      <c r="AB2144" s="1">
        <v>0</v>
      </c>
      <c r="AC2144" s="8" t="s">
        <v>687</v>
      </c>
      <c r="AD2144" s="7"/>
    </row>
    <row r="2145" spans="1:30" s="46" customFormat="1" ht="20.100000000000001" customHeight="1" x14ac:dyDescent="0.3">
      <c r="A2145" s="24"/>
      <c r="B2145" s="24"/>
      <c r="C2145" s="24"/>
      <c r="D2145" s="24"/>
      <c r="E2145" s="24"/>
      <c r="F2145" s="24"/>
      <c r="G2145" s="24"/>
      <c r="H2145" s="136"/>
      <c r="I2145" s="26"/>
      <c r="J2145" s="27"/>
      <c r="K2145" s="26"/>
      <c r="L2145" s="24"/>
      <c r="M2145" s="24"/>
      <c r="N2145" s="24"/>
      <c r="O2145" s="24"/>
      <c r="P2145" s="24"/>
      <c r="Q2145" s="26"/>
      <c r="R2145" s="26"/>
      <c r="S2145" s="26"/>
      <c r="T2145" s="24"/>
      <c r="U2145" s="26"/>
      <c r="V2145" s="28"/>
      <c r="W2145" s="26"/>
      <c r="X2145" s="26"/>
      <c r="Y2145" s="26"/>
      <c r="Z2145" s="26"/>
      <c r="AA2145" s="24"/>
      <c r="AB2145" s="24"/>
      <c r="AC2145" s="27"/>
      <c r="AD2145" s="26"/>
    </row>
    <row r="2146" spans="1:30" s="45" customFormat="1" ht="20.100000000000001" customHeight="1" x14ac:dyDescent="0.3">
      <c r="A2146" s="23">
        <v>2096</v>
      </c>
      <c r="B2146" s="23" t="s">
        <v>35</v>
      </c>
      <c r="C2146" s="23">
        <v>205</v>
      </c>
      <c r="D2146" s="23">
        <v>6</v>
      </c>
      <c r="E2146" s="23">
        <v>1</v>
      </c>
      <c r="F2146" s="23">
        <v>2</v>
      </c>
      <c r="G2146" s="23">
        <v>65</v>
      </c>
      <c r="H2146" s="134" t="s">
        <v>271</v>
      </c>
      <c r="I2146" s="7">
        <v>665</v>
      </c>
      <c r="J2146" s="8">
        <v>150</v>
      </c>
      <c r="K2146" s="10">
        <f t="shared" ref="K2146:K2149" si="804">I2146*J2146</f>
        <v>99750</v>
      </c>
      <c r="L2146" s="23"/>
      <c r="M2146" s="23"/>
      <c r="N2146" s="23"/>
      <c r="O2146" s="23"/>
      <c r="P2146" s="23"/>
      <c r="Q2146" s="7"/>
      <c r="R2146" s="7"/>
      <c r="S2146" s="7"/>
      <c r="T2146" s="23"/>
      <c r="U2146" s="7"/>
      <c r="V2146" s="11"/>
      <c r="W2146" s="7"/>
      <c r="X2146" s="37">
        <f t="shared" si="802"/>
        <v>99750</v>
      </c>
      <c r="Y2146" s="7"/>
      <c r="Z2146" s="13">
        <v>50000000</v>
      </c>
      <c r="AA2146" s="1">
        <v>0</v>
      </c>
      <c r="AB2146" s="1">
        <v>0</v>
      </c>
      <c r="AC2146" s="8" t="s">
        <v>688</v>
      </c>
      <c r="AD2146" s="7"/>
    </row>
    <row r="2147" spans="1:30" s="45" customFormat="1" ht="20.100000000000001" customHeight="1" x14ac:dyDescent="0.3">
      <c r="A2147" s="1"/>
      <c r="B2147" s="1" t="s">
        <v>35</v>
      </c>
      <c r="C2147" s="1">
        <v>252</v>
      </c>
      <c r="D2147" s="1">
        <v>6</v>
      </c>
      <c r="E2147" s="1">
        <v>2</v>
      </c>
      <c r="F2147" s="1">
        <v>2</v>
      </c>
      <c r="G2147" s="1">
        <v>35</v>
      </c>
      <c r="H2147" s="138" t="s">
        <v>271</v>
      </c>
      <c r="I2147" s="2">
        <v>1035</v>
      </c>
      <c r="J2147" s="36">
        <v>150</v>
      </c>
      <c r="K2147" s="10">
        <f t="shared" si="804"/>
        <v>155250</v>
      </c>
      <c r="L2147" s="1"/>
      <c r="M2147" s="1"/>
      <c r="N2147" s="1"/>
      <c r="O2147" s="1"/>
      <c r="P2147" s="1"/>
      <c r="Q2147" s="2"/>
      <c r="R2147" s="2"/>
      <c r="S2147" s="2"/>
      <c r="T2147" s="1"/>
      <c r="U2147" s="2"/>
      <c r="V2147" s="44"/>
      <c r="W2147" s="2"/>
      <c r="X2147" s="37">
        <f t="shared" si="802"/>
        <v>155250</v>
      </c>
      <c r="Y2147" s="2"/>
      <c r="Z2147" s="13">
        <v>50000000</v>
      </c>
      <c r="AA2147" s="1">
        <v>0</v>
      </c>
      <c r="AB2147" s="1">
        <v>0</v>
      </c>
      <c r="AC2147" s="36">
        <v>0</v>
      </c>
      <c r="AD2147" s="2"/>
    </row>
    <row r="2148" spans="1:30" s="45" customFormat="1" ht="20.100000000000001" customHeight="1" x14ac:dyDescent="0.3">
      <c r="A2148" s="1"/>
      <c r="B2148" s="1" t="s">
        <v>35</v>
      </c>
      <c r="C2148" s="1">
        <v>12933</v>
      </c>
      <c r="D2148" s="1">
        <v>6</v>
      </c>
      <c r="E2148" s="1">
        <v>4</v>
      </c>
      <c r="F2148" s="1">
        <v>1</v>
      </c>
      <c r="G2148" s="1">
        <v>9</v>
      </c>
      <c r="H2148" s="138" t="s">
        <v>271</v>
      </c>
      <c r="I2148" s="2">
        <v>1709</v>
      </c>
      <c r="J2148" s="36">
        <v>220</v>
      </c>
      <c r="K2148" s="10">
        <f t="shared" si="804"/>
        <v>375980</v>
      </c>
      <c r="L2148" s="1"/>
      <c r="M2148" s="1"/>
      <c r="N2148" s="1"/>
      <c r="O2148" s="1"/>
      <c r="P2148" s="1"/>
      <c r="Q2148" s="2"/>
      <c r="R2148" s="2"/>
      <c r="S2148" s="2"/>
      <c r="T2148" s="1"/>
      <c r="U2148" s="2"/>
      <c r="V2148" s="44"/>
      <c r="W2148" s="2"/>
      <c r="X2148" s="37">
        <f t="shared" si="802"/>
        <v>375980</v>
      </c>
      <c r="Y2148" s="2"/>
      <c r="Z2148" s="13">
        <v>50000000</v>
      </c>
      <c r="AA2148" s="1">
        <v>0</v>
      </c>
      <c r="AB2148" s="1">
        <v>0</v>
      </c>
      <c r="AC2148" s="36">
        <v>0</v>
      </c>
      <c r="AD2148" s="2"/>
    </row>
    <row r="2149" spans="1:30" s="45" customFormat="1" ht="20.100000000000001" customHeight="1" x14ac:dyDescent="0.3">
      <c r="A2149" s="1"/>
      <c r="B2149" s="1" t="s">
        <v>35</v>
      </c>
      <c r="C2149" s="1">
        <v>206</v>
      </c>
      <c r="D2149" s="1">
        <v>6</v>
      </c>
      <c r="E2149" s="1">
        <v>2</v>
      </c>
      <c r="F2149" s="1">
        <v>1</v>
      </c>
      <c r="G2149" s="1">
        <v>65</v>
      </c>
      <c r="H2149" s="138" t="s">
        <v>271</v>
      </c>
      <c r="I2149" s="2">
        <v>965</v>
      </c>
      <c r="J2149" s="36">
        <v>150</v>
      </c>
      <c r="K2149" s="10">
        <f t="shared" si="804"/>
        <v>144750</v>
      </c>
      <c r="L2149" s="1"/>
      <c r="M2149" s="1"/>
      <c r="N2149" s="1"/>
      <c r="O2149" s="1"/>
      <c r="P2149" s="1"/>
      <c r="Q2149" s="2"/>
      <c r="R2149" s="2"/>
      <c r="S2149" s="2"/>
      <c r="T2149" s="1"/>
      <c r="U2149" s="2"/>
      <c r="V2149" s="44"/>
      <c r="W2149" s="2"/>
      <c r="X2149" s="37">
        <f t="shared" si="802"/>
        <v>144750</v>
      </c>
      <c r="Y2149" s="2"/>
      <c r="Z2149" s="13">
        <v>50000000</v>
      </c>
      <c r="AA2149" s="1">
        <v>0</v>
      </c>
      <c r="AB2149" s="1">
        <v>0</v>
      </c>
      <c r="AC2149" s="36">
        <v>0</v>
      </c>
      <c r="AD2149" s="2"/>
    </row>
    <row r="2150" spans="1:30" s="46" customFormat="1" ht="20.100000000000001" customHeight="1" x14ac:dyDescent="0.3">
      <c r="A2150" s="17"/>
      <c r="B2150" s="17"/>
      <c r="C2150" s="17"/>
      <c r="D2150" s="17"/>
      <c r="E2150" s="17"/>
      <c r="F2150" s="17"/>
      <c r="G2150" s="17"/>
      <c r="H2150" s="135"/>
      <c r="I2150" s="19"/>
      <c r="J2150" s="20"/>
      <c r="K2150" s="19"/>
      <c r="L2150" s="17"/>
      <c r="M2150" s="17"/>
      <c r="N2150" s="17"/>
      <c r="O2150" s="17"/>
      <c r="P2150" s="17"/>
      <c r="Q2150" s="19"/>
      <c r="R2150" s="19"/>
      <c r="S2150" s="19"/>
      <c r="T2150" s="17"/>
      <c r="U2150" s="19"/>
      <c r="V2150" s="21"/>
      <c r="W2150" s="19"/>
      <c r="X2150" s="19"/>
      <c r="Y2150" s="19"/>
      <c r="Z2150" s="19"/>
      <c r="AA2150" s="17"/>
      <c r="AB2150" s="17"/>
      <c r="AC2150" s="20"/>
      <c r="AD2150" s="19"/>
    </row>
    <row r="2151" spans="1:30" s="45" customFormat="1" ht="20.100000000000001" customHeight="1" x14ac:dyDescent="0.3">
      <c r="A2151" s="23">
        <v>2097</v>
      </c>
      <c r="B2151" s="23" t="s">
        <v>35</v>
      </c>
      <c r="C2151" s="23">
        <v>230</v>
      </c>
      <c r="D2151" s="23">
        <v>6</v>
      </c>
      <c r="E2151" s="23">
        <v>3</v>
      </c>
      <c r="F2151" s="23">
        <v>1</v>
      </c>
      <c r="G2151" s="23">
        <v>54</v>
      </c>
      <c r="H2151" s="134" t="s">
        <v>271</v>
      </c>
      <c r="I2151" s="7">
        <v>1354</v>
      </c>
      <c r="J2151" s="8">
        <v>150</v>
      </c>
      <c r="K2151" s="10">
        <f t="shared" ref="K2151:K2152" si="805">I2151*J2151</f>
        <v>203100</v>
      </c>
      <c r="L2151" s="23"/>
      <c r="M2151" s="23"/>
      <c r="N2151" s="23"/>
      <c r="O2151" s="23"/>
      <c r="P2151" s="23"/>
      <c r="Q2151" s="7"/>
      <c r="R2151" s="7"/>
      <c r="S2151" s="7"/>
      <c r="T2151" s="23"/>
      <c r="U2151" s="7"/>
      <c r="V2151" s="11"/>
      <c r="W2151" s="7"/>
      <c r="X2151" s="37">
        <f t="shared" si="802"/>
        <v>203100</v>
      </c>
      <c r="Y2151" s="7"/>
      <c r="Z2151" s="13">
        <v>50000000</v>
      </c>
      <c r="AA2151" s="1">
        <v>0</v>
      </c>
      <c r="AB2151" s="1">
        <v>0</v>
      </c>
      <c r="AC2151" s="8" t="s">
        <v>689</v>
      </c>
      <c r="AD2151" s="7"/>
    </row>
    <row r="2152" spans="1:30" s="45" customFormat="1" ht="20.100000000000001" customHeight="1" x14ac:dyDescent="0.3">
      <c r="A2152" s="1"/>
      <c r="B2152" s="1" t="s">
        <v>35</v>
      </c>
      <c r="C2152" s="1">
        <v>12354</v>
      </c>
      <c r="D2152" s="1">
        <v>6</v>
      </c>
      <c r="E2152" s="1">
        <v>3</v>
      </c>
      <c r="F2152" s="1">
        <v>1</v>
      </c>
      <c r="G2152" s="1">
        <v>56</v>
      </c>
      <c r="H2152" s="138" t="s">
        <v>271</v>
      </c>
      <c r="I2152" s="2">
        <v>1356</v>
      </c>
      <c r="J2152" s="36">
        <v>250</v>
      </c>
      <c r="K2152" s="10">
        <f t="shared" si="805"/>
        <v>339000</v>
      </c>
      <c r="L2152" s="1"/>
      <c r="M2152" s="1"/>
      <c r="N2152" s="1"/>
      <c r="O2152" s="1"/>
      <c r="P2152" s="1"/>
      <c r="Q2152" s="2"/>
      <c r="R2152" s="2"/>
      <c r="S2152" s="2"/>
      <c r="T2152" s="1"/>
      <c r="U2152" s="2"/>
      <c r="V2152" s="44"/>
      <c r="W2152" s="2"/>
      <c r="X2152" s="37">
        <f t="shared" si="802"/>
        <v>339000</v>
      </c>
      <c r="Y2152" s="2"/>
      <c r="Z2152" s="13">
        <v>50000000</v>
      </c>
      <c r="AA2152" s="1">
        <v>0</v>
      </c>
      <c r="AB2152" s="1">
        <v>0</v>
      </c>
      <c r="AC2152" s="36">
        <v>0</v>
      </c>
      <c r="AD2152" s="2"/>
    </row>
    <row r="2153" spans="1:30" s="46" customFormat="1" ht="20.100000000000001" customHeight="1" x14ac:dyDescent="0.3">
      <c r="A2153" s="17"/>
      <c r="B2153" s="17"/>
      <c r="C2153" s="17"/>
      <c r="D2153" s="17"/>
      <c r="E2153" s="17"/>
      <c r="F2153" s="17"/>
      <c r="G2153" s="17"/>
      <c r="H2153" s="135"/>
      <c r="I2153" s="19"/>
      <c r="J2153" s="20"/>
      <c r="K2153" s="19"/>
      <c r="L2153" s="17"/>
      <c r="M2153" s="17"/>
      <c r="N2153" s="17"/>
      <c r="O2153" s="17"/>
      <c r="P2153" s="17"/>
      <c r="Q2153" s="19"/>
      <c r="R2153" s="19"/>
      <c r="S2153" s="19"/>
      <c r="T2153" s="17"/>
      <c r="U2153" s="19"/>
      <c r="V2153" s="21"/>
      <c r="W2153" s="19"/>
      <c r="X2153" s="19"/>
      <c r="Y2153" s="19"/>
      <c r="Z2153" s="19"/>
      <c r="AA2153" s="17"/>
      <c r="AB2153" s="17"/>
      <c r="AC2153" s="20"/>
      <c r="AD2153" s="19"/>
    </row>
    <row r="2154" spans="1:30" s="45" customFormat="1" ht="20.100000000000001" customHeight="1" x14ac:dyDescent="0.3">
      <c r="A2154" s="23">
        <v>2098</v>
      </c>
      <c r="B2154" s="23" t="s">
        <v>35</v>
      </c>
      <c r="C2154" s="23">
        <v>3090</v>
      </c>
      <c r="D2154" s="23">
        <v>9</v>
      </c>
      <c r="E2154" s="23">
        <v>16</v>
      </c>
      <c r="F2154" s="23">
        <v>2</v>
      </c>
      <c r="G2154" s="23">
        <v>86</v>
      </c>
      <c r="H2154" s="134" t="s">
        <v>271</v>
      </c>
      <c r="I2154" s="7">
        <v>6686</v>
      </c>
      <c r="J2154" s="8">
        <v>200</v>
      </c>
      <c r="K2154" s="73">
        <f t="shared" ref="K2154:K2160" si="806">I2154*J2154</f>
        <v>1337200</v>
      </c>
      <c r="L2154" s="23"/>
      <c r="M2154" s="23"/>
      <c r="N2154" s="23"/>
      <c r="O2154" s="23"/>
      <c r="P2154" s="23"/>
      <c r="Q2154" s="7"/>
      <c r="R2154" s="7"/>
      <c r="S2154" s="7"/>
      <c r="T2154" s="23"/>
      <c r="U2154" s="7"/>
      <c r="V2154" s="11"/>
      <c r="W2154" s="7"/>
      <c r="X2154" s="37">
        <f t="shared" si="802"/>
        <v>1337200</v>
      </c>
      <c r="Y2154" s="7"/>
      <c r="Z2154" s="13">
        <v>50000000</v>
      </c>
      <c r="AA2154" s="1">
        <v>0</v>
      </c>
      <c r="AB2154" s="1">
        <v>0</v>
      </c>
      <c r="AC2154" s="8" t="s">
        <v>690</v>
      </c>
      <c r="AD2154" s="7"/>
    </row>
    <row r="2155" spans="1:30" s="46" customFormat="1" ht="20.100000000000001" customHeight="1" x14ac:dyDescent="0.3">
      <c r="A2155" s="24"/>
      <c r="B2155" s="24"/>
      <c r="C2155" s="24"/>
      <c r="D2155" s="24"/>
      <c r="E2155" s="24"/>
      <c r="F2155" s="24"/>
      <c r="G2155" s="24"/>
      <c r="H2155" s="136"/>
      <c r="I2155" s="26"/>
      <c r="J2155" s="27"/>
      <c r="K2155" s="61"/>
      <c r="L2155" s="24"/>
      <c r="M2155" s="24"/>
      <c r="N2155" s="24"/>
      <c r="O2155" s="24"/>
      <c r="P2155" s="24"/>
      <c r="Q2155" s="26"/>
      <c r="R2155" s="26"/>
      <c r="S2155" s="26"/>
      <c r="T2155" s="24"/>
      <c r="U2155" s="26"/>
      <c r="V2155" s="28"/>
      <c r="W2155" s="26"/>
      <c r="X2155" s="26"/>
      <c r="Y2155" s="26"/>
      <c r="Z2155" s="26"/>
      <c r="AA2155" s="24"/>
      <c r="AB2155" s="24"/>
      <c r="AC2155" s="27"/>
      <c r="AD2155" s="26"/>
    </row>
    <row r="2156" spans="1:30" s="45" customFormat="1" ht="20.100000000000001" customHeight="1" x14ac:dyDescent="0.3">
      <c r="A2156" s="29">
        <v>2099</v>
      </c>
      <c r="B2156" s="29" t="s">
        <v>35</v>
      </c>
      <c r="C2156" s="29">
        <v>3020</v>
      </c>
      <c r="D2156" s="29">
        <v>3</v>
      </c>
      <c r="E2156" s="29">
        <v>26</v>
      </c>
      <c r="F2156" s="29">
        <v>1</v>
      </c>
      <c r="G2156" s="29">
        <v>40</v>
      </c>
      <c r="H2156" s="137" t="s">
        <v>272</v>
      </c>
      <c r="I2156" s="31">
        <v>140</v>
      </c>
      <c r="J2156" s="32">
        <v>200</v>
      </c>
      <c r="K2156" s="33">
        <f t="shared" si="806"/>
        <v>28000</v>
      </c>
      <c r="L2156" s="29"/>
      <c r="M2156" s="29"/>
      <c r="N2156" s="29"/>
      <c r="O2156" s="29"/>
      <c r="P2156" s="31"/>
      <c r="Q2156" s="31"/>
      <c r="R2156" s="31"/>
      <c r="S2156" s="29"/>
      <c r="T2156" s="31"/>
      <c r="U2156" s="31"/>
      <c r="V2156" s="48"/>
      <c r="W2156" s="31"/>
      <c r="X2156" s="34">
        <f t="shared" ref="X2156:X2164" si="807">K2156+W2156</f>
        <v>28000</v>
      </c>
      <c r="Y2156" s="31"/>
      <c r="Z2156" s="31"/>
      <c r="AA2156" s="33">
        <f t="shared" ref="AA2156" si="808">X2156-Z2156</f>
        <v>28000</v>
      </c>
      <c r="AB2156" s="29">
        <v>0.02</v>
      </c>
      <c r="AC2156" s="32" t="s">
        <v>690</v>
      </c>
      <c r="AD2156" s="7"/>
    </row>
    <row r="2157" spans="1:30" s="45" customFormat="1" ht="20.100000000000001" customHeight="1" x14ac:dyDescent="0.3">
      <c r="A2157" s="1"/>
      <c r="B2157" s="1"/>
      <c r="C2157" s="1"/>
      <c r="D2157" s="1"/>
      <c r="E2157" s="1"/>
      <c r="F2157" s="1"/>
      <c r="G2157" s="1"/>
      <c r="H2157" s="138"/>
      <c r="I2157" s="2"/>
      <c r="J2157" s="36">
        <v>200</v>
      </c>
      <c r="K2157" s="2"/>
      <c r="L2157" s="1">
        <v>1</v>
      </c>
      <c r="M2157" s="1" t="s">
        <v>42</v>
      </c>
      <c r="N2157" s="1" t="s">
        <v>36</v>
      </c>
      <c r="O2157" s="35" t="s">
        <v>272</v>
      </c>
      <c r="P2157" s="1">
        <v>108</v>
      </c>
      <c r="Q2157" s="2">
        <v>100</v>
      </c>
      <c r="R2157" s="2">
        <v>6750</v>
      </c>
      <c r="S2157" s="13">
        <f t="shared" ref="S2157:S2159" si="809">P2157*R2157</f>
        <v>729000</v>
      </c>
      <c r="T2157" s="1">
        <v>20</v>
      </c>
      <c r="U2157" s="2">
        <v>30</v>
      </c>
      <c r="V2157" s="13">
        <f t="shared" ref="V2157:V2159" si="810">S2157*U2157/100</f>
        <v>218700</v>
      </c>
      <c r="W2157" s="13">
        <f t="shared" ref="W2157:W2159" si="811">S2157-V2157</f>
        <v>510300</v>
      </c>
      <c r="X2157" s="37">
        <f t="shared" si="807"/>
        <v>510300</v>
      </c>
      <c r="Y2157" s="13">
        <f t="shared" ref="Y2157:Y2159" si="812">X2157*Q2157/100</f>
        <v>510300</v>
      </c>
      <c r="Z2157" s="13">
        <v>10000000</v>
      </c>
      <c r="AA2157" s="1">
        <v>0</v>
      </c>
      <c r="AB2157" s="1">
        <v>0</v>
      </c>
      <c r="AC2157" s="36"/>
      <c r="AD2157" s="2"/>
    </row>
    <row r="2158" spans="1:30" s="45" customFormat="1" ht="20.100000000000001" customHeight="1" x14ac:dyDescent="0.3">
      <c r="A2158" s="1"/>
      <c r="B2158" s="1"/>
      <c r="C2158" s="1"/>
      <c r="D2158" s="1"/>
      <c r="E2158" s="1"/>
      <c r="F2158" s="1"/>
      <c r="G2158" s="1"/>
      <c r="H2158" s="138" t="s">
        <v>271</v>
      </c>
      <c r="I2158" s="2">
        <v>140</v>
      </c>
      <c r="J2158" s="36">
        <v>200</v>
      </c>
      <c r="K2158" s="13">
        <f t="shared" si="806"/>
        <v>28000</v>
      </c>
      <c r="L2158" s="1">
        <v>2</v>
      </c>
      <c r="M2158" s="1" t="s">
        <v>41</v>
      </c>
      <c r="N2158" s="1" t="s">
        <v>36</v>
      </c>
      <c r="O2158" s="100" t="s">
        <v>1850</v>
      </c>
      <c r="P2158" s="1">
        <v>560</v>
      </c>
      <c r="Q2158" s="2">
        <v>100</v>
      </c>
      <c r="R2158" s="2">
        <v>2000</v>
      </c>
      <c r="S2158" s="13">
        <f t="shared" si="809"/>
        <v>1120000</v>
      </c>
      <c r="T2158" s="1">
        <v>5</v>
      </c>
      <c r="U2158" s="2">
        <v>5</v>
      </c>
      <c r="V2158" s="13">
        <f t="shared" si="810"/>
        <v>56000</v>
      </c>
      <c r="W2158" s="13">
        <f t="shared" si="811"/>
        <v>1064000</v>
      </c>
      <c r="X2158" s="37">
        <f t="shared" si="807"/>
        <v>1092000</v>
      </c>
      <c r="Y2158" s="13">
        <f t="shared" si="812"/>
        <v>1092000</v>
      </c>
      <c r="Z2158" s="13">
        <v>50000000</v>
      </c>
      <c r="AA2158" s="1">
        <v>0</v>
      </c>
      <c r="AB2158" s="1">
        <v>0</v>
      </c>
      <c r="AC2158" s="36"/>
      <c r="AD2158" s="2"/>
    </row>
    <row r="2159" spans="1:30" s="45" customFormat="1" ht="20.100000000000001" customHeight="1" x14ac:dyDescent="0.3">
      <c r="A2159" s="1"/>
      <c r="B2159" s="1"/>
      <c r="C2159" s="1"/>
      <c r="D2159" s="1"/>
      <c r="E2159" s="1"/>
      <c r="F2159" s="1"/>
      <c r="G2159" s="1"/>
      <c r="H2159" s="138" t="s">
        <v>271</v>
      </c>
      <c r="I2159" s="2">
        <v>140</v>
      </c>
      <c r="J2159" s="36">
        <v>200</v>
      </c>
      <c r="K2159" s="13">
        <f t="shared" si="806"/>
        <v>28000</v>
      </c>
      <c r="L2159" s="1">
        <v>3</v>
      </c>
      <c r="M2159" s="1" t="s">
        <v>41</v>
      </c>
      <c r="N2159" s="1" t="s">
        <v>36</v>
      </c>
      <c r="O2159" s="100" t="s">
        <v>1850</v>
      </c>
      <c r="P2159" s="1">
        <v>560</v>
      </c>
      <c r="Q2159" s="2">
        <v>100</v>
      </c>
      <c r="R2159" s="2">
        <v>2000</v>
      </c>
      <c r="S2159" s="13">
        <f t="shared" si="809"/>
        <v>1120000</v>
      </c>
      <c r="T2159" s="1">
        <v>5</v>
      </c>
      <c r="U2159" s="2">
        <v>5</v>
      </c>
      <c r="V2159" s="13">
        <f t="shared" si="810"/>
        <v>56000</v>
      </c>
      <c r="W2159" s="13">
        <f t="shared" si="811"/>
        <v>1064000</v>
      </c>
      <c r="X2159" s="37">
        <f t="shared" si="807"/>
        <v>1092000</v>
      </c>
      <c r="Y2159" s="13">
        <f t="shared" si="812"/>
        <v>1092000</v>
      </c>
      <c r="Z2159" s="13">
        <v>50000000</v>
      </c>
      <c r="AA2159" s="1">
        <v>0</v>
      </c>
      <c r="AB2159" s="1">
        <v>0</v>
      </c>
      <c r="AC2159" s="36"/>
      <c r="AD2159" s="2"/>
    </row>
    <row r="2160" spans="1:30" s="45" customFormat="1" ht="20.100000000000001" customHeight="1" x14ac:dyDescent="0.3">
      <c r="A2160" s="1"/>
      <c r="B2160" s="1"/>
      <c r="C2160" s="1"/>
      <c r="D2160" s="1"/>
      <c r="E2160" s="1"/>
      <c r="F2160" s="1"/>
      <c r="G2160" s="1"/>
      <c r="H2160" s="138" t="s">
        <v>271</v>
      </c>
      <c r="I2160" s="2">
        <v>10120</v>
      </c>
      <c r="J2160" s="36">
        <v>200</v>
      </c>
      <c r="K2160" s="13">
        <f t="shared" si="806"/>
        <v>2024000</v>
      </c>
      <c r="L2160" s="1"/>
      <c r="M2160" s="1"/>
      <c r="N2160" s="1"/>
      <c r="O2160" s="35"/>
      <c r="P2160" s="1"/>
      <c r="Q2160" s="2"/>
      <c r="R2160" s="2"/>
      <c r="S2160" s="13"/>
      <c r="T2160" s="1"/>
      <c r="U2160" s="2"/>
      <c r="V2160" s="13"/>
      <c r="W2160" s="13"/>
      <c r="X2160" s="37">
        <f t="shared" si="807"/>
        <v>2024000</v>
      </c>
      <c r="Y2160" s="13"/>
      <c r="Z2160" s="13">
        <v>50000000</v>
      </c>
      <c r="AA2160" s="1">
        <v>0</v>
      </c>
      <c r="AB2160" s="1">
        <v>0</v>
      </c>
      <c r="AC2160" s="36"/>
      <c r="AD2160" s="51"/>
    </row>
    <row r="2161" spans="1:30" s="46" customFormat="1" ht="20.100000000000001" customHeight="1" x14ac:dyDescent="0.3">
      <c r="A2161" s="17"/>
      <c r="B2161" s="17"/>
      <c r="C2161" s="17"/>
      <c r="D2161" s="17"/>
      <c r="E2161" s="17"/>
      <c r="F2161" s="17"/>
      <c r="G2161" s="17"/>
      <c r="H2161" s="132"/>
      <c r="I2161" s="19"/>
      <c r="J2161" s="20"/>
      <c r="K2161" s="19"/>
      <c r="L2161" s="17"/>
      <c r="M2161" s="17"/>
      <c r="N2161" s="17"/>
      <c r="O2161" s="18"/>
      <c r="P2161" s="17"/>
      <c r="Q2161" s="19"/>
      <c r="R2161" s="19"/>
      <c r="S2161" s="19"/>
      <c r="T2161" s="17"/>
      <c r="U2161" s="19"/>
      <c r="V2161" s="21"/>
      <c r="W2161" s="19"/>
      <c r="X2161" s="19"/>
      <c r="Y2161" s="19"/>
      <c r="Z2161" s="19"/>
      <c r="AA2161" s="17"/>
      <c r="AB2161" s="17"/>
      <c r="AC2161" s="20"/>
      <c r="AD2161" s="19"/>
    </row>
    <row r="2162" spans="1:30" s="45" customFormat="1" ht="20.100000000000001" customHeight="1" x14ac:dyDescent="0.3">
      <c r="A2162" s="23">
        <v>2100</v>
      </c>
      <c r="B2162" s="23" t="s">
        <v>35</v>
      </c>
      <c r="C2162" s="23">
        <v>2980</v>
      </c>
      <c r="D2162" s="23">
        <v>3</v>
      </c>
      <c r="E2162" s="23">
        <v>9</v>
      </c>
      <c r="F2162" s="23">
        <v>1</v>
      </c>
      <c r="G2162" s="23">
        <v>95</v>
      </c>
      <c r="H2162" s="134" t="s">
        <v>271</v>
      </c>
      <c r="I2162" s="7">
        <v>3795</v>
      </c>
      <c r="J2162" s="8">
        <v>220</v>
      </c>
      <c r="K2162" s="10">
        <f t="shared" ref="K2162:K2164" si="813">I2162*J2162</f>
        <v>834900</v>
      </c>
      <c r="L2162" s="23"/>
      <c r="M2162" s="23"/>
      <c r="N2162" s="23"/>
      <c r="O2162" s="23"/>
      <c r="P2162" s="23"/>
      <c r="Q2162" s="7"/>
      <c r="R2162" s="7"/>
      <c r="S2162" s="7"/>
      <c r="T2162" s="23"/>
      <c r="U2162" s="7"/>
      <c r="V2162" s="11"/>
      <c r="W2162" s="7"/>
      <c r="X2162" s="37">
        <f t="shared" si="807"/>
        <v>834900</v>
      </c>
      <c r="Y2162" s="7"/>
      <c r="Z2162" s="13">
        <v>50000000</v>
      </c>
      <c r="AA2162" s="1">
        <v>0</v>
      </c>
      <c r="AB2162" s="1">
        <v>0</v>
      </c>
      <c r="AC2162" s="8" t="s">
        <v>691</v>
      </c>
      <c r="AD2162" s="7"/>
    </row>
    <row r="2163" spans="1:30" s="45" customFormat="1" ht="20.100000000000001" customHeight="1" x14ac:dyDescent="0.3">
      <c r="A2163" s="1"/>
      <c r="B2163" s="1" t="s">
        <v>35</v>
      </c>
      <c r="C2163" s="1">
        <v>2981</v>
      </c>
      <c r="D2163" s="1">
        <v>3</v>
      </c>
      <c r="E2163" s="1">
        <v>23</v>
      </c>
      <c r="F2163" s="1">
        <v>0</v>
      </c>
      <c r="G2163" s="1">
        <v>3</v>
      </c>
      <c r="H2163" s="138" t="s">
        <v>271</v>
      </c>
      <c r="I2163" s="2">
        <v>9203</v>
      </c>
      <c r="J2163" s="36">
        <v>200</v>
      </c>
      <c r="K2163" s="10">
        <f t="shared" si="813"/>
        <v>1840600</v>
      </c>
      <c r="L2163" s="1"/>
      <c r="M2163" s="1"/>
      <c r="N2163" s="1"/>
      <c r="O2163" s="1"/>
      <c r="P2163" s="1"/>
      <c r="Q2163" s="2"/>
      <c r="R2163" s="2"/>
      <c r="S2163" s="2"/>
      <c r="T2163" s="1"/>
      <c r="U2163" s="2"/>
      <c r="V2163" s="44"/>
      <c r="W2163" s="2"/>
      <c r="X2163" s="37">
        <f t="shared" si="807"/>
        <v>1840600</v>
      </c>
      <c r="Y2163" s="2"/>
      <c r="Z2163" s="13">
        <v>50000000</v>
      </c>
      <c r="AA2163" s="1">
        <v>0</v>
      </c>
      <c r="AB2163" s="1">
        <v>0</v>
      </c>
      <c r="AC2163" s="36">
        <v>0</v>
      </c>
      <c r="AD2163" s="2"/>
    </row>
    <row r="2164" spans="1:30" s="45" customFormat="1" ht="20.100000000000001" customHeight="1" x14ac:dyDescent="0.3">
      <c r="A2164" s="1"/>
      <c r="B2164" s="1" t="s">
        <v>35</v>
      </c>
      <c r="C2164" s="1">
        <v>700</v>
      </c>
      <c r="D2164" s="1">
        <v>3</v>
      </c>
      <c r="E2164" s="1">
        <v>1</v>
      </c>
      <c r="F2164" s="1">
        <v>1</v>
      </c>
      <c r="G2164" s="1">
        <v>93</v>
      </c>
      <c r="H2164" s="138" t="s">
        <v>271</v>
      </c>
      <c r="I2164" s="2">
        <v>593</v>
      </c>
      <c r="J2164" s="36">
        <v>150</v>
      </c>
      <c r="K2164" s="10">
        <f t="shared" si="813"/>
        <v>88950</v>
      </c>
      <c r="L2164" s="1"/>
      <c r="M2164" s="1"/>
      <c r="N2164" s="1"/>
      <c r="O2164" s="1"/>
      <c r="P2164" s="1"/>
      <c r="Q2164" s="2"/>
      <c r="R2164" s="2"/>
      <c r="S2164" s="2"/>
      <c r="T2164" s="1"/>
      <c r="U2164" s="2"/>
      <c r="V2164" s="44"/>
      <c r="W2164" s="2"/>
      <c r="X2164" s="37">
        <f t="shared" si="807"/>
        <v>88950</v>
      </c>
      <c r="Y2164" s="2"/>
      <c r="Z2164" s="13">
        <v>50000000</v>
      </c>
      <c r="AA2164" s="1">
        <v>0</v>
      </c>
      <c r="AB2164" s="1">
        <v>0</v>
      </c>
      <c r="AC2164" s="36">
        <v>0</v>
      </c>
      <c r="AD2164" s="2"/>
    </row>
    <row r="2165" spans="1:30" s="46" customFormat="1" ht="20.100000000000001" customHeight="1" x14ac:dyDescent="0.3">
      <c r="A2165" s="17"/>
      <c r="B2165" s="17"/>
      <c r="C2165" s="17"/>
      <c r="D2165" s="17"/>
      <c r="E2165" s="17"/>
      <c r="F2165" s="17"/>
      <c r="G2165" s="17"/>
      <c r="H2165" s="135"/>
      <c r="I2165" s="19"/>
      <c r="J2165" s="20"/>
      <c r="K2165" s="19"/>
      <c r="L2165" s="17"/>
      <c r="M2165" s="17"/>
      <c r="N2165" s="17"/>
      <c r="O2165" s="17"/>
      <c r="P2165" s="17"/>
      <c r="Q2165" s="19"/>
      <c r="R2165" s="19"/>
      <c r="S2165" s="19"/>
      <c r="T2165" s="17"/>
      <c r="U2165" s="19"/>
      <c r="V2165" s="21"/>
      <c r="W2165" s="19"/>
      <c r="X2165" s="19"/>
      <c r="Y2165" s="19"/>
      <c r="Z2165" s="19"/>
      <c r="AA2165" s="17"/>
      <c r="AB2165" s="17"/>
      <c r="AC2165" s="20"/>
      <c r="AD2165" s="19"/>
    </row>
    <row r="2166" spans="1:30" s="45" customFormat="1" ht="20.100000000000001" customHeight="1" x14ac:dyDescent="0.3">
      <c r="A2166" s="29">
        <v>2101</v>
      </c>
      <c r="B2166" s="29" t="s">
        <v>35</v>
      </c>
      <c r="C2166" s="29">
        <v>903</v>
      </c>
      <c r="D2166" s="29">
        <v>1</v>
      </c>
      <c r="E2166" s="29">
        <v>3</v>
      </c>
      <c r="F2166" s="29">
        <v>0</v>
      </c>
      <c r="G2166" s="29">
        <v>48</v>
      </c>
      <c r="H2166" s="137" t="s">
        <v>271</v>
      </c>
      <c r="I2166" s="31">
        <v>1248</v>
      </c>
      <c r="J2166" s="32">
        <v>290</v>
      </c>
      <c r="K2166" s="33">
        <f t="shared" ref="K2166:K2167" si="814">I2166*J2166</f>
        <v>361920</v>
      </c>
      <c r="L2166" s="29"/>
      <c r="M2166" s="29"/>
      <c r="N2166" s="29"/>
      <c r="O2166" s="29"/>
      <c r="P2166" s="29"/>
      <c r="Q2166" s="31"/>
      <c r="R2166" s="31"/>
      <c r="S2166" s="31"/>
      <c r="T2166" s="29"/>
      <c r="U2166" s="31"/>
      <c r="V2166" s="48"/>
      <c r="W2166" s="31"/>
      <c r="X2166" s="34">
        <f t="shared" ref="X2166:X2191" si="815">K2166+W2166</f>
        <v>361920</v>
      </c>
      <c r="Y2166" s="31"/>
      <c r="Z2166" s="33">
        <v>50000000</v>
      </c>
      <c r="AA2166" s="29">
        <v>0</v>
      </c>
      <c r="AB2166" s="29">
        <v>0</v>
      </c>
      <c r="AC2166" s="32" t="s">
        <v>692</v>
      </c>
      <c r="AD2166" s="7"/>
    </row>
    <row r="2167" spans="1:30" s="45" customFormat="1" ht="20.100000000000001" customHeight="1" x14ac:dyDescent="0.3">
      <c r="A2167" s="1"/>
      <c r="B2167" s="1" t="s">
        <v>35</v>
      </c>
      <c r="C2167" s="1">
        <v>904</v>
      </c>
      <c r="D2167" s="1">
        <v>1</v>
      </c>
      <c r="E2167" s="1">
        <v>3</v>
      </c>
      <c r="F2167" s="1">
        <v>1</v>
      </c>
      <c r="G2167" s="1">
        <v>61</v>
      </c>
      <c r="H2167" s="138" t="s">
        <v>693</v>
      </c>
      <c r="I2167" s="2">
        <v>1361</v>
      </c>
      <c r="J2167" s="36">
        <v>290</v>
      </c>
      <c r="K2167" s="13">
        <f t="shared" si="814"/>
        <v>394690</v>
      </c>
      <c r="L2167" s="1">
        <v>1</v>
      </c>
      <c r="M2167" s="1" t="s">
        <v>37</v>
      </c>
      <c r="N2167" s="1" t="s">
        <v>36</v>
      </c>
      <c r="O2167" s="35" t="s">
        <v>693</v>
      </c>
      <c r="P2167" s="1">
        <v>312</v>
      </c>
      <c r="Q2167" s="2">
        <v>100</v>
      </c>
      <c r="R2167" s="2">
        <v>7450</v>
      </c>
      <c r="S2167" s="13">
        <f>P2167*R2167</f>
        <v>2324400</v>
      </c>
      <c r="T2167" s="1">
        <v>3</v>
      </c>
      <c r="U2167" s="2">
        <v>3</v>
      </c>
      <c r="V2167" s="13">
        <f>S2167*U2167/100</f>
        <v>69732</v>
      </c>
      <c r="W2167" s="13">
        <f>S2167-V2167</f>
        <v>2254668</v>
      </c>
      <c r="X2167" s="37">
        <f t="shared" si="815"/>
        <v>2649358</v>
      </c>
      <c r="Y2167" s="2"/>
      <c r="Z2167" s="2"/>
      <c r="AA2167" s="13">
        <f t="shared" ref="AA2167" si="816">X2167-Z2167</f>
        <v>2649358</v>
      </c>
      <c r="AB2167" s="1">
        <v>0.3</v>
      </c>
      <c r="AC2167" s="36"/>
      <c r="AD2167" s="2"/>
    </row>
    <row r="2168" spans="1:30" s="46" customFormat="1" ht="20.100000000000001" customHeight="1" x14ac:dyDescent="0.3">
      <c r="A2168" s="17"/>
      <c r="B2168" s="17"/>
      <c r="C2168" s="17"/>
      <c r="D2168" s="17"/>
      <c r="E2168" s="17"/>
      <c r="F2168" s="17"/>
      <c r="G2168" s="17"/>
      <c r="H2168" s="132"/>
      <c r="I2168" s="19"/>
      <c r="J2168" s="20"/>
      <c r="K2168" s="19"/>
      <c r="L2168" s="17"/>
      <c r="M2168" s="17"/>
      <c r="N2168" s="17"/>
      <c r="O2168" s="17"/>
      <c r="P2168" s="17"/>
      <c r="Q2168" s="19"/>
      <c r="R2168" s="19"/>
      <c r="S2168" s="19"/>
      <c r="T2168" s="17"/>
      <c r="U2168" s="19"/>
      <c r="V2168" s="21"/>
      <c r="W2168" s="19"/>
      <c r="X2168" s="19"/>
      <c r="Y2168" s="19"/>
      <c r="Z2168" s="19"/>
      <c r="AA2168" s="17"/>
      <c r="AB2168" s="17"/>
      <c r="AC2168" s="20"/>
      <c r="AD2168" s="19"/>
    </row>
    <row r="2169" spans="1:30" s="45" customFormat="1" ht="20.100000000000001" customHeight="1" x14ac:dyDescent="0.3">
      <c r="A2169" s="23">
        <v>2102</v>
      </c>
      <c r="B2169" s="23" t="s">
        <v>35</v>
      </c>
      <c r="C2169" s="23">
        <v>1034</v>
      </c>
      <c r="D2169" s="23">
        <v>3</v>
      </c>
      <c r="E2169" s="23">
        <v>3</v>
      </c>
      <c r="F2169" s="23">
        <v>2</v>
      </c>
      <c r="G2169" s="23">
        <v>35</v>
      </c>
      <c r="H2169" s="134" t="s">
        <v>271</v>
      </c>
      <c r="I2169" s="7">
        <v>1435</v>
      </c>
      <c r="J2169" s="8">
        <v>150</v>
      </c>
      <c r="K2169" s="10">
        <f t="shared" ref="K2169" si="817">I2169*J2169</f>
        <v>215250</v>
      </c>
      <c r="L2169" s="23"/>
      <c r="M2169" s="23"/>
      <c r="N2169" s="23"/>
      <c r="O2169" s="23"/>
      <c r="P2169" s="23"/>
      <c r="Q2169" s="7"/>
      <c r="R2169" s="7"/>
      <c r="S2169" s="7"/>
      <c r="T2169" s="23"/>
      <c r="U2169" s="7"/>
      <c r="V2169" s="11"/>
      <c r="W2169" s="7"/>
      <c r="X2169" s="37">
        <f t="shared" si="815"/>
        <v>215250</v>
      </c>
      <c r="Y2169" s="7"/>
      <c r="Z2169" s="33">
        <v>50000000</v>
      </c>
      <c r="AA2169" s="29">
        <v>0</v>
      </c>
      <c r="AB2169" s="29">
        <v>0</v>
      </c>
      <c r="AC2169" s="8" t="s">
        <v>694</v>
      </c>
      <c r="AD2169" s="7"/>
    </row>
    <row r="2170" spans="1:30" s="46" customFormat="1" ht="20.100000000000001" customHeight="1" x14ac:dyDescent="0.3">
      <c r="A2170" s="24"/>
      <c r="B2170" s="24"/>
      <c r="C2170" s="24"/>
      <c r="D2170" s="24"/>
      <c r="E2170" s="24"/>
      <c r="F2170" s="24"/>
      <c r="G2170" s="24"/>
      <c r="H2170" s="136"/>
      <c r="I2170" s="26"/>
      <c r="J2170" s="27"/>
      <c r="K2170" s="26"/>
      <c r="L2170" s="24"/>
      <c r="M2170" s="24"/>
      <c r="N2170" s="24"/>
      <c r="O2170" s="24"/>
      <c r="P2170" s="24"/>
      <c r="Q2170" s="26"/>
      <c r="R2170" s="26"/>
      <c r="S2170" s="26"/>
      <c r="T2170" s="24"/>
      <c r="U2170" s="26"/>
      <c r="V2170" s="28"/>
      <c r="W2170" s="26"/>
      <c r="X2170" s="26"/>
      <c r="Y2170" s="26"/>
      <c r="Z2170" s="26"/>
      <c r="AA2170" s="24"/>
      <c r="AB2170" s="24"/>
      <c r="AC2170" s="27"/>
      <c r="AD2170" s="26"/>
    </row>
    <row r="2171" spans="1:30" s="45" customFormat="1" ht="20.100000000000001" customHeight="1" x14ac:dyDescent="0.3">
      <c r="A2171" s="23">
        <v>2103</v>
      </c>
      <c r="B2171" s="23" t="s">
        <v>35</v>
      </c>
      <c r="C2171" s="23">
        <v>7753</v>
      </c>
      <c r="D2171" s="23">
        <v>9</v>
      </c>
      <c r="E2171" s="23">
        <v>2</v>
      </c>
      <c r="F2171" s="23">
        <v>2</v>
      </c>
      <c r="G2171" s="23">
        <v>81</v>
      </c>
      <c r="H2171" s="134" t="s">
        <v>271</v>
      </c>
      <c r="I2171" s="7">
        <v>1081</v>
      </c>
      <c r="J2171" s="8">
        <v>200</v>
      </c>
      <c r="K2171" s="10">
        <f t="shared" ref="K2171" si="818">I2171*J2171</f>
        <v>216200</v>
      </c>
      <c r="L2171" s="23"/>
      <c r="M2171" s="23"/>
      <c r="N2171" s="23"/>
      <c r="O2171" s="23"/>
      <c r="P2171" s="23"/>
      <c r="Q2171" s="7"/>
      <c r="R2171" s="7"/>
      <c r="S2171" s="7"/>
      <c r="T2171" s="23"/>
      <c r="U2171" s="7"/>
      <c r="V2171" s="11"/>
      <c r="W2171" s="7"/>
      <c r="X2171" s="37">
        <f t="shared" si="815"/>
        <v>216200</v>
      </c>
      <c r="Y2171" s="7"/>
      <c r="Z2171" s="13">
        <v>50000000</v>
      </c>
      <c r="AA2171" s="1">
        <v>0</v>
      </c>
      <c r="AB2171" s="1">
        <v>0</v>
      </c>
      <c r="AC2171" s="8" t="s">
        <v>695</v>
      </c>
      <c r="AD2171" s="7"/>
    </row>
    <row r="2172" spans="1:30" s="46" customFormat="1" ht="20.100000000000001" customHeight="1" x14ac:dyDescent="0.3">
      <c r="A2172" s="24"/>
      <c r="B2172" s="24"/>
      <c r="C2172" s="24"/>
      <c r="D2172" s="24"/>
      <c r="E2172" s="24"/>
      <c r="F2172" s="24"/>
      <c r="G2172" s="24"/>
      <c r="H2172" s="136"/>
      <c r="I2172" s="26"/>
      <c r="J2172" s="27"/>
      <c r="K2172" s="26"/>
      <c r="L2172" s="24"/>
      <c r="M2172" s="24"/>
      <c r="N2172" s="24"/>
      <c r="O2172" s="24"/>
      <c r="P2172" s="24"/>
      <c r="Q2172" s="26"/>
      <c r="R2172" s="26"/>
      <c r="S2172" s="26"/>
      <c r="T2172" s="24"/>
      <c r="U2172" s="26"/>
      <c r="V2172" s="28"/>
      <c r="W2172" s="26"/>
      <c r="X2172" s="26"/>
      <c r="Y2172" s="26"/>
      <c r="Z2172" s="26"/>
      <c r="AA2172" s="24"/>
      <c r="AB2172" s="24"/>
      <c r="AC2172" s="27"/>
      <c r="AD2172" s="26"/>
    </row>
    <row r="2173" spans="1:30" s="45" customFormat="1" ht="20.100000000000001" customHeight="1" x14ac:dyDescent="0.3">
      <c r="A2173" s="23">
        <v>2104</v>
      </c>
      <c r="B2173" s="23" t="s">
        <v>35</v>
      </c>
      <c r="C2173" s="23">
        <v>12681</v>
      </c>
      <c r="D2173" s="23">
        <v>8</v>
      </c>
      <c r="E2173" s="23">
        <v>1</v>
      </c>
      <c r="F2173" s="23">
        <v>1</v>
      </c>
      <c r="G2173" s="23">
        <v>57</v>
      </c>
      <c r="H2173" s="134" t="s">
        <v>271</v>
      </c>
      <c r="I2173" s="7">
        <v>557</v>
      </c>
      <c r="J2173" s="8">
        <v>150</v>
      </c>
      <c r="K2173" s="10">
        <f t="shared" ref="K2173:K2176" si="819">I2173*J2173</f>
        <v>83550</v>
      </c>
      <c r="L2173" s="23"/>
      <c r="M2173" s="23"/>
      <c r="N2173" s="23"/>
      <c r="O2173" s="23"/>
      <c r="P2173" s="23"/>
      <c r="Q2173" s="7"/>
      <c r="R2173" s="7"/>
      <c r="S2173" s="7"/>
      <c r="T2173" s="23"/>
      <c r="U2173" s="7"/>
      <c r="V2173" s="11"/>
      <c r="W2173" s="7"/>
      <c r="X2173" s="37">
        <f t="shared" si="815"/>
        <v>83550</v>
      </c>
      <c r="Y2173" s="7"/>
      <c r="Z2173" s="13">
        <v>50000000</v>
      </c>
      <c r="AA2173" s="1">
        <v>0</v>
      </c>
      <c r="AB2173" s="1">
        <v>0</v>
      </c>
      <c r="AC2173" s="8" t="s">
        <v>696</v>
      </c>
      <c r="AD2173" s="7"/>
    </row>
    <row r="2174" spans="1:30" s="45" customFormat="1" ht="20.100000000000001" customHeight="1" x14ac:dyDescent="0.3">
      <c r="A2174" s="1"/>
      <c r="B2174" s="1" t="s">
        <v>35</v>
      </c>
      <c r="C2174" s="1">
        <v>168</v>
      </c>
      <c r="D2174" s="1">
        <v>8</v>
      </c>
      <c r="E2174" s="1">
        <v>1</v>
      </c>
      <c r="F2174" s="1">
        <v>0</v>
      </c>
      <c r="G2174" s="1">
        <v>0</v>
      </c>
      <c r="H2174" s="138" t="s">
        <v>271</v>
      </c>
      <c r="I2174" s="2">
        <v>400</v>
      </c>
      <c r="J2174" s="36">
        <v>150</v>
      </c>
      <c r="K2174" s="10">
        <f t="shared" si="819"/>
        <v>60000</v>
      </c>
      <c r="L2174" s="1"/>
      <c r="M2174" s="1"/>
      <c r="N2174" s="1"/>
      <c r="O2174" s="1"/>
      <c r="P2174" s="1"/>
      <c r="Q2174" s="2"/>
      <c r="R2174" s="2"/>
      <c r="S2174" s="2"/>
      <c r="T2174" s="1"/>
      <c r="U2174" s="2"/>
      <c r="V2174" s="44"/>
      <c r="W2174" s="2"/>
      <c r="X2174" s="37">
        <f t="shared" si="815"/>
        <v>60000</v>
      </c>
      <c r="Y2174" s="2"/>
      <c r="Z2174" s="13">
        <v>50000000</v>
      </c>
      <c r="AA2174" s="1">
        <v>0</v>
      </c>
      <c r="AB2174" s="1">
        <v>0</v>
      </c>
      <c r="AC2174" s="36">
        <v>0</v>
      </c>
      <c r="AD2174" s="2"/>
    </row>
    <row r="2175" spans="1:30" s="45" customFormat="1" ht="20.100000000000001" customHeight="1" x14ac:dyDescent="0.3">
      <c r="A2175" s="1"/>
      <c r="B2175" s="1" t="s">
        <v>35</v>
      </c>
      <c r="C2175" s="1">
        <v>1340</v>
      </c>
      <c r="D2175" s="1">
        <v>8</v>
      </c>
      <c r="E2175" s="1">
        <v>1</v>
      </c>
      <c r="F2175" s="1">
        <v>0</v>
      </c>
      <c r="G2175" s="1">
        <v>0</v>
      </c>
      <c r="H2175" s="138" t="s">
        <v>271</v>
      </c>
      <c r="I2175" s="2">
        <v>400</v>
      </c>
      <c r="J2175" s="36">
        <v>150</v>
      </c>
      <c r="K2175" s="10">
        <f t="shared" si="819"/>
        <v>60000</v>
      </c>
      <c r="L2175" s="1"/>
      <c r="M2175" s="1"/>
      <c r="N2175" s="1"/>
      <c r="O2175" s="1"/>
      <c r="P2175" s="1"/>
      <c r="Q2175" s="2"/>
      <c r="R2175" s="2"/>
      <c r="S2175" s="2"/>
      <c r="T2175" s="1"/>
      <c r="U2175" s="2"/>
      <c r="V2175" s="44"/>
      <c r="W2175" s="2"/>
      <c r="X2175" s="37">
        <f t="shared" si="815"/>
        <v>60000</v>
      </c>
      <c r="Y2175" s="2"/>
      <c r="Z2175" s="13">
        <v>50000000</v>
      </c>
      <c r="AA2175" s="1">
        <v>0</v>
      </c>
      <c r="AB2175" s="1">
        <v>0</v>
      </c>
      <c r="AC2175" s="36">
        <v>0</v>
      </c>
      <c r="AD2175" s="2"/>
    </row>
    <row r="2176" spans="1:30" s="45" customFormat="1" ht="20.100000000000001" customHeight="1" x14ac:dyDescent="0.3">
      <c r="A2176" s="1"/>
      <c r="B2176" s="1" t="s">
        <v>35</v>
      </c>
      <c r="C2176" s="1">
        <v>12669</v>
      </c>
      <c r="D2176" s="1">
        <v>8</v>
      </c>
      <c r="E2176" s="1">
        <v>5</v>
      </c>
      <c r="F2176" s="1">
        <v>0</v>
      </c>
      <c r="G2176" s="1">
        <v>35</v>
      </c>
      <c r="H2176" s="138" t="s">
        <v>271</v>
      </c>
      <c r="I2176" s="2">
        <v>2035</v>
      </c>
      <c r="J2176" s="36">
        <v>150</v>
      </c>
      <c r="K2176" s="10">
        <f t="shared" si="819"/>
        <v>305250</v>
      </c>
      <c r="L2176" s="1"/>
      <c r="M2176" s="1"/>
      <c r="N2176" s="1"/>
      <c r="O2176" s="1"/>
      <c r="P2176" s="1"/>
      <c r="Q2176" s="2"/>
      <c r="R2176" s="2"/>
      <c r="S2176" s="2"/>
      <c r="T2176" s="1"/>
      <c r="U2176" s="2"/>
      <c r="V2176" s="44"/>
      <c r="W2176" s="2"/>
      <c r="X2176" s="37">
        <f t="shared" si="815"/>
        <v>305250</v>
      </c>
      <c r="Y2176" s="2"/>
      <c r="Z2176" s="13">
        <v>50000000</v>
      </c>
      <c r="AA2176" s="1">
        <v>0</v>
      </c>
      <c r="AB2176" s="1">
        <v>0</v>
      </c>
      <c r="AC2176" s="36">
        <v>0</v>
      </c>
      <c r="AD2176" s="2"/>
    </row>
    <row r="2177" spans="1:30" s="46" customFormat="1" ht="20.100000000000001" customHeight="1" x14ac:dyDescent="0.3">
      <c r="A2177" s="17"/>
      <c r="B2177" s="17"/>
      <c r="C2177" s="17"/>
      <c r="D2177" s="17"/>
      <c r="E2177" s="17"/>
      <c r="F2177" s="17"/>
      <c r="G2177" s="17"/>
      <c r="H2177" s="135"/>
      <c r="I2177" s="19"/>
      <c r="J2177" s="20"/>
      <c r="K2177" s="19"/>
      <c r="L2177" s="17"/>
      <c r="M2177" s="17"/>
      <c r="N2177" s="17"/>
      <c r="O2177" s="17"/>
      <c r="P2177" s="17"/>
      <c r="Q2177" s="19"/>
      <c r="R2177" s="19"/>
      <c r="S2177" s="19"/>
      <c r="T2177" s="17"/>
      <c r="U2177" s="19"/>
      <c r="V2177" s="21"/>
      <c r="W2177" s="19"/>
      <c r="X2177" s="19"/>
      <c r="Y2177" s="19"/>
      <c r="Z2177" s="19"/>
      <c r="AA2177" s="17"/>
      <c r="AB2177" s="17"/>
      <c r="AC2177" s="20"/>
      <c r="AD2177" s="19"/>
    </row>
    <row r="2178" spans="1:30" s="45" customFormat="1" ht="20.100000000000001" customHeight="1" x14ac:dyDescent="0.3">
      <c r="A2178" s="23">
        <v>2105</v>
      </c>
      <c r="B2178" s="23" t="s">
        <v>35</v>
      </c>
      <c r="C2178" s="23">
        <v>13633</v>
      </c>
      <c r="D2178" s="23">
        <v>6</v>
      </c>
      <c r="E2178" s="23">
        <v>3</v>
      </c>
      <c r="F2178" s="23">
        <v>0</v>
      </c>
      <c r="G2178" s="23">
        <v>0</v>
      </c>
      <c r="H2178" s="134" t="s">
        <v>271</v>
      </c>
      <c r="I2178" s="7">
        <v>1200</v>
      </c>
      <c r="J2178" s="8">
        <v>150</v>
      </c>
      <c r="K2178" s="10">
        <f t="shared" ref="K2178" si="820">I2178*J2178</f>
        <v>180000</v>
      </c>
      <c r="L2178" s="23"/>
      <c r="M2178" s="23"/>
      <c r="N2178" s="23"/>
      <c r="O2178" s="23"/>
      <c r="P2178" s="23"/>
      <c r="Q2178" s="7"/>
      <c r="R2178" s="7"/>
      <c r="S2178" s="7"/>
      <c r="T2178" s="23"/>
      <c r="U2178" s="7"/>
      <c r="V2178" s="11"/>
      <c r="W2178" s="7"/>
      <c r="X2178" s="37">
        <f t="shared" si="815"/>
        <v>180000</v>
      </c>
      <c r="Y2178" s="7"/>
      <c r="Z2178" s="13">
        <v>50000000</v>
      </c>
      <c r="AA2178" s="1">
        <v>0</v>
      </c>
      <c r="AB2178" s="1">
        <v>0</v>
      </c>
      <c r="AC2178" s="8" t="s">
        <v>697</v>
      </c>
      <c r="AD2178" s="7"/>
    </row>
    <row r="2179" spans="1:30" s="46" customFormat="1" ht="20.100000000000001" customHeight="1" x14ac:dyDescent="0.3">
      <c r="A2179" s="24"/>
      <c r="B2179" s="24"/>
      <c r="C2179" s="24"/>
      <c r="D2179" s="24"/>
      <c r="E2179" s="24"/>
      <c r="F2179" s="24"/>
      <c r="G2179" s="24"/>
      <c r="H2179" s="136"/>
      <c r="I2179" s="26"/>
      <c r="J2179" s="27"/>
      <c r="K2179" s="26"/>
      <c r="L2179" s="24"/>
      <c r="M2179" s="24"/>
      <c r="N2179" s="24"/>
      <c r="O2179" s="24"/>
      <c r="P2179" s="24"/>
      <c r="Q2179" s="26"/>
      <c r="R2179" s="26"/>
      <c r="S2179" s="26"/>
      <c r="T2179" s="24"/>
      <c r="U2179" s="26"/>
      <c r="V2179" s="28"/>
      <c r="W2179" s="26"/>
      <c r="X2179" s="26"/>
      <c r="Y2179" s="26"/>
      <c r="Z2179" s="26"/>
      <c r="AA2179" s="24"/>
      <c r="AB2179" s="24"/>
      <c r="AC2179" s="27"/>
      <c r="AD2179" s="26"/>
    </row>
    <row r="2180" spans="1:30" s="45" customFormat="1" ht="20.100000000000001" customHeight="1" x14ac:dyDescent="0.3">
      <c r="A2180" s="23">
        <v>2106</v>
      </c>
      <c r="B2180" s="23" t="s">
        <v>35</v>
      </c>
      <c r="C2180" s="23">
        <v>11087</v>
      </c>
      <c r="D2180" s="23">
        <v>6</v>
      </c>
      <c r="E2180" s="23">
        <v>10</v>
      </c>
      <c r="F2180" s="23">
        <v>0</v>
      </c>
      <c r="G2180" s="23">
        <v>90</v>
      </c>
      <c r="H2180" s="134" t="s">
        <v>271</v>
      </c>
      <c r="I2180" s="7">
        <v>4090</v>
      </c>
      <c r="J2180" s="8">
        <v>150</v>
      </c>
      <c r="K2180" s="10">
        <f t="shared" ref="K2180" si="821">I2180*J2180</f>
        <v>613500</v>
      </c>
      <c r="L2180" s="23"/>
      <c r="M2180" s="23"/>
      <c r="N2180" s="23"/>
      <c r="O2180" s="23"/>
      <c r="P2180" s="23"/>
      <c r="Q2180" s="7"/>
      <c r="R2180" s="7"/>
      <c r="S2180" s="7"/>
      <c r="T2180" s="23"/>
      <c r="U2180" s="7"/>
      <c r="V2180" s="11"/>
      <c r="W2180" s="7"/>
      <c r="X2180" s="37">
        <f t="shared" si="815"/>
        <v>613500</v>
      </c>
      <c r="Y2180" s="7"/>
      <c r="Z2180" s="13">
        <v>50000000</v>
      </c>
      <c r="AA2180" s="1">
        <v>0</v>
      </c>
      <c r="AB2180" s="1">
        <v>0</v>
      </c>
      <c r="AC2180" s="8" t="s">
        <v>698</v>
      </c>
      <c r="AD2180" s="7"/>
    </row>
    <row r="2181" spans="1:30" s="46" customFormat="1" ht="20.100000000000001" customHeight="1" x14ac:dyDescent="0.3">
      <c r="A2181" s="24"/>
      <c r="B2181" s="24"/>
      <c r="C2181" s="24"/>
      <c r="D2181" s="24"/>
      <c r="E2181" s="24"/>
      <c r="F2181" s="24"/>
      <c r="G2181" s="24"/>
      <c r="H2181" s="136"/>
      <c r="I2181" s="26"/>
      <c r="J2181" s="27"/>
      <c r="K2181" s="26"/>
      <c r="L2181" s="24"/>
      <c r="M2181" s="24"/>
      <c r="N2181" s="24"/>
      <c r="O2181" s="24"/>
      <c r="P2181" s="24"/>
      <c r="Q2181" s="26"/>
      <c r="R2181" s="26"/>
      <c r="S2181" s="26"/>
      <c r="T2181" s="24"/>
      <c r="U2181" s="26"/>
      <c r="V2181" s="28"/>
      <c r="W2181" s="26"/>
      <c r="X2181" s="26"/>
      <c r="Y2181" s="26"/>
      <c r="Z2181" s="26"/>
      <c r="AA2181" s="24"/>
      <c r="AB2181" s="24"/>
      <c r="AC2181" s="27"/>
      <c r="AD2181" s="26"/>
    </row>
    <row r="2182" spans="1:30" s="45" customFormat="1" ht="20.100000000000001" customHeight="1" x14ac:dyDescent="0.3">
      <c r="A2182" s="23">
        <v>2107</v>
      </c>
      <c r="B2182" s="23" t="s">
        <v>35</v>
      </c>
      <c r="C2182" s="23">
        <v>12988</v>
      </c>
      <c r="D2182" s="23">
        <v>9</v>
      </c>
      <c r="E2182" s="23">
        <v>0</v>
      </c>
      <c r="F2182" s="23">
        <v>3</v>
      </c>
      <c r="G2182" s="23">
        <v>23</v>
      </c>
      <c r="H2182" s="134" t="s">
        <v>271</v>
      </c>
      <c r="I2182" s="7">
        <v>323</v>
      </c>
      <c r="J2182" s="8">
        <v>150</v>
      </c>
      <c r="K2182" s="10">
        <f t="shared" ref="K2182:K2183" si="822">I2182*J2182</f>
        <v>48450</v>
      </c>
      <c r="L2182" s="23"/>
      <c r="M2182" s="23"/>
      <c r="N2182" s="23"/>
      <c r="O2182" s="23"/>
      <c r="P2182" s="23"/>
      <c r="Q2182" s="7"/>
      <c r="R2182" s="7"/>
      <c r="S2182" s="7"/>
      <c r="T2182" s="23"/>
      <c r="U2182" s="7"/>
      <c r="V2182" s="11"/>
      <c r="W2182" s="7"/>
      <c r="X2182" s="37">
        <f t="shared" si="815"/>
        <v>48450</v>
      </c>
      <c r="Y2182" s="7"/>
      <c r="Z2182" s="13">
        <v>50000000</v>
      </c>
      <c r="AA2182" s="1">
        <v>0</v>
      </c>
      <c r="AB2182" s="1">
        <v>0</v>
      </c>
      <c r="AC2182" s="8" t="s">
        <v>699</v>
      </c>
      <c r="AD2182" s="7"/>
    </row>
    <row r="2183" spans="1:30" s="45" customFormat="1" ht="20.100000000000001" customHeight="1" x14ac:dyDescent="0.3">
      <c r="A2183" s="1"/>
      <c r="B2183" s="1" t="s">
        <v>35</v>
      </c>
      <c r="C2183" s="1">
        <v>12992</v>
      </c>
      <c r="D2183" s="1">
        <v>9</v>
      </c>
      <c r="E2183" s="1">
        <v>3</v>
      </c>
      <c r="F2183" s="1">
        <v>0</v>
      </c>
      <c r="G2183" s="1">
        <v>42</v>
      </c>
      <c r="H2183" s="138" t="s">
        <v>271</v>
      </c>
      <c r="I2183" s="2">
        <v>1242</v>
      </c>
      <c r="J2183" s="36">
        <v>150</v>
      </c>
      <c r="K2183" s="10">
        <f t="shared" si="822"/>
        <v>186300</v>
      </c>
      <c r="L2183" s="1"/>
      <c r="M2183" s="1"/>
      <c r="N2183" s="1"/>
      <c r="O2183" s="1"/>
      <c r="P2183" s="1"/>
      <c r="Q2183" s="2"/>
      <c r="R2183" s="2"/>
      <c r="S2183" s="2"/>
      <c r="T2183" s="1"/>
      <c r="U2183" s="2"/>
      <c r="V2183" s="44"/>
      <c r="W2183" s="2"/>
      <c r="X2183" s="37">
        <f t="shared" si="815"/>
        <v>186300</v>
      </c>
      <c r="Y2183" s="2"/>
      <c r="Z2183" s="13">
        <v>50000000</v>
      </c>
      <c r="AA2183" s="1">
        <v>0</v>
      </c>
      <c r="AB2183" s="1">
        <v>0</v>
      </c>
      <c r="AC2183" s="36">
        <v>0</v>
      </c>
      <c r="AD2183" s="2"/>
    </row>
    <row r="2184" spans="1:30" s="46" customFormat="1" ht="20.100000000000001" customHeight="1" x14ac:dyDescent="0.3">
      <c r="A2184" s="17"/>
      <c r="B2184" s="17"/>
      <c r="C2184" s="17"/>
      <c r="D2184" s="17"/>
      <c r="E2184" s="17"/>
      <c r="F2184" s="17"/>
      <c r="G2184" s="17"/>
      <c r="H2184" s="135"/>
      <c r="I2184" s="19"/>
      <c r="J2184" s="20"/>
      <c r="K2184" s="19"/>
      <c r="L2184" s="17"/>
      <c r="M2184" s="17"/>
      <c r="N2184" s="17"/>
      <c r="O2184" s="17"/>
      <c r="P2184" s="17"/>
      <c r="Q2184" s="19"/>
      <c r="R2184" s="19"/>
      <c r="S2184" s="19"/>
      <c r="T2184" s="17"/>
      <c r="U2184" s="19"/>
      <c r="V2184" s="21"/>
      <c r="W2184" s="19"/>
      <c r="X2184" s="19"/>
      <c r="Y2184" s="19"/>
      <c r="Z2184" s="19"/>
      <c r="AA2184" s="17"/>
      <c r="AB2184" s="17"/>
      <c r="AC2184" s="20"/>
      <c r="AD2184" s="19"/>
    </row>
    <row r="2185" spans="1:30" s="45" customFormat="1" ht="20.100000000000001" customHeight="1" x14ac:dyDescent="0.3">
      <c r="A2185" s="23">
        <v>2108</v>
      </c>
      <c r="B2185" s="23" t="s">
        <v>35</v>
      </c>
      <c r="C2185" s="23">
        <v>11459</v>
      </c>
      <c r="D2185" s="23">
        <v>4</v>
      </c>
      <c r="E2185" s="23">
        <v>9</v>
      </c>
      <c r="F2185" s="23">
        <v>1</v>
      </c>
      <c r="G2185" s="23">
        <v>84</v>
      </c>
      <c r="H2185" s="134" t="s">
        <v>271</v>
      </c>
      <c r="I2185" s="7">
        <v>3784</v>
      </c>
      <c r="J2185" s="8">
        <v>220</v>
      </c>
      <c r="K2185" s="10">
        <f t="shared" ref="K2185:K2186" si="823">I2185*J2185</f>
        <v>832480</v>
      </c>
      <c r="L2185" s="23"/>
      <c r="M2185" s="23"/>
      <c r="N2185" s="23"/>
      <c r="O2185" s="23"/>
      <c r="P2185" s="23"/>
      <c r="Q2185" s="7"/>
      <c r="R2185" s="7"/>
      <c r="S2185" s="7"/>
      <c r="T2185" s="23"/>
      <c r="U2185" s="7"/>
      <c r="V2185" s="11"/>
      <c r="W2185" s="7"/>
      <c r="X2185" s="37">
        <f t="shared" si="815"/>
        <v>832480</v>
      </c>
      <c r="Y2185" s="7"/>
      <c r="Z2185" s="13">
        <v>50000000</v>
      </c>
      <c r="AA2185" s="1">
        <v>0</v>
      </c>
      <c r="AB2185" s="1">
        <v>0</v>
      </c>
      <c r="AC2185" s="8" t="s">
        <v>700</v>
      </c>
      <c r="AD2185" s="7"/>
    </row>
    <row r="2186" spans="1:30" s="45" customFormat="1" ht="20.100000000000001" customHeight="1" x14ac:dyDescent="0.3">
      <c r="A2186" s="1"/>
      <c r="B2186" s="1" t="s">
        <v>35</v>
      </c>
      <c r="C2186" s="1">
        <v>11450</v>
      </c>
      <c r="D2186" s="1">
        <v>4</v>
      </c>
      <c r="E2186" s="1">
        <v>2</v>
      </c>
      <c r="F2186" s="1">
        <v>2</v>
      </c>
      <c r="G2186" s="1">
        <v>44</v>
      </c>
      <c r="H2186" s="138" t="s">
        <v>271</v>
      </c>
      <c r="I2186" s="2">
        <v>1044</v>
      </c>
      <c r="J2186" s="36">
        <v>250</v>
      </c>
      <c r="K2186" s="10">
        <f t="shared" si="823"/>
        <v>261000</v>
      </c>
      <c r="L2186" s="1"/>
      <c r="M2186" s="1"/>
      <c r="N2186" s="1"/>
      <c r="O2186" s="1"/>
      <c r="P2186" s="1"/>
      <c r="Q2186" s="2"/>
      <c r="R2186" s="2"/>
      <c r="S2186" s="2"/>
      <c r="T2186" s="1"/>
      <c r="U2186" s="2"/>
      <c r="V2186" s="44"/>
      <c r="W2186" s="2"/>
      <c r="X2186" s="37">
        <f t="shared" si="815"/>
        <v>261000</v>
      </c>
      <c r="Y2186" s="2"/>
      <c r="Z2186" s="13">
        <v>50000000</v>
      </c>
      <c r="AA2186" s="1">
        <v>0</v>
      </c>
      <c r="AB2186" s="1">
        <v>0</v>
      </c>
      <c r="AC2186" s="36">
        <v>0</v>
      </c>
      <c r="AD2186" s="2"/>
    </row>
    <row r="2187" spans="1:30" s="46" customFormat="1" ht="20.100000000000001" customHeight="1" x14ac:dyDescent="0.3">
      <c r="A2187" s="17"/>
      <c r="B2187" s="17"/>
      <c r="C2187" s="17"/>
      <c r="D2187" s="17"/>
      <c r="E2187" s="17"/>
      <c r="F2187" s="17"/>
      <c r="G2187" s="17"/>
      <c r="H2187" s="135"/>
      <c r="I2187" s="19"/>
      <c r="J2187" s="20"/>
      <c r="K2187" s="19"/>
      <c r="L2187" s="17"/>
      <c r="M2187" s="17"/>
      <c r="N2187" s="17"/>
      <c r="O2187" s="17"/>
      <c r="P2187" s="17"/>
      <c r="Q2187" s="19"/>
      <c r="R2187" s="19"/>
      <c r="S2187" s="19"/>
      <c r="T2187" s="17"/>
      <c r="U2187" s="19"/>
      <c r="V2187" s="21"/>
      <c r="W2187" s="19"/>
      <c r="X2187" s="19"/>
      <c r="Y2187" s="19"/>
      <c r="Z2187" s="19"/>
      <c r="AA2187" s="17"/>
      <c r="AB2187" s="17"/>
      <c r="AC2187" s="20"/>
      <c r="AD2187" s="19"/>
    </row>
    <row r="2188" spans="1:30" s="45" customFormat="1" ht="20.100000000000001" customHeight="1" x14ac:dyDescent="0.3">
      <c r="A2188" s="23">
        <v>2109</v>
      </c>
      <c r="B2188" s="23" t="s">
        <v>35</v>
      </c>
      <c r="C2188" s="23">
        <v>3434</v>
      </c>
      <c r="D2188" s="23">
        <v>5</v>
      </c>
      <c r="E2188" s="23">
        <v>2</v>
      </c>
      <c r="F2188" s="23">
        <v>1</v>
      </c>
      <c r="G2188" s="23">
        <v>10</v>
      </c>
      <c r="H2188" s="134" t="s">
        <v>271</v>
      </c>
      <c r="I2188" s="7">
        <v>910</v>
      </c>
      <c r="J2188" s="8">
        <v>250</v>
      </c>
      <c r="K2188" s="10">
        <f t="shared" ref="K2188:K2189" si="824">I2188*J2188</f>
        <v>227500</v>
      </c>
      <c r="L2188" s="23"/>
      <c r="M2188" s="23"/>
      <c r="N2188" s="23"/>
      <c r="O2188" s="23"/>
      <c r="P2188" s="23"/>
      <c r="Q2188" s="7"/>
      <c r="R2188" s="7"/>
      <c r="S2188" s="7"/>
      <c r="T2188" s="23"/>
      <c r="U2188" s="7"/>
      <c r="V2188" s="11"/>
      <c r="W2188" s="7"/>
      <c r="X2188" s="37">
        <f t="shared" si="815"/>
        <v>227500</v>
      </c>
      <c r="Y2188" s="7"/>
      <c r="Z2188" s="13">
        <v>50000000</v>
      </c>
      <c r="AA2188" s="1">
        <v>0</v>
      </c>
      <c r="AB2188" s="1">
        <v>0</v>
      </c>
      <c r="AC2188" s="8" t="s">
        <v>701</v>
      </c>
      <c r="AD2188" s="7"/>
    </row>
    <row r="2189" spans="1:30" s="45" customFormat="1" ht="20.100000000000001" customHeight="1" x14ac:dyDescent="0.3">
      <c r="A2189" s="1"/>
      <c r="B2189" s="1" t="s">
        <v>35</v>
      </c>
      <c r="C2189" s="1">
        <v>3427</v>
      </c>
      <c r="D2189" s="1">
        <v>5</v>
      </c>
      <c r="E2189" s="1">
        <v>2</v>
      </c>
      <c r="F2189" s="1">
        <v>0</v>
      </c>
      <c r="G2189" s="1">
        <v>81</v>
      </c>
      <c r="H2189" s="138" t="s">
        <v>271</v>
      </c>
      <c r="I2189" s="2">
        <v>881</v>
      </c>
      <c r="J2189" s="36">
        <v>250</v>
      </c>
      <c r="K2189" s="10">
        <f t="shared" si="824"/>
        <v>220250</v>
      </c>
      <c r="L2189" s="1"/>
      <c r="M2189" s="1"/>
      <c r="N2189" s="1"/>
      <c r="O2189" s="1"/>
      <c r="P2189" s="1"/>
      <c r="Q2189" s="2"/>
      <c r="R2189" s="2"/>
      <c r="S2189" s="2"/>
      <c r="T2189" s="1"/>
      <c r="U2189" s="2"/>
      <c r="V2189" s="44"/>
      <c r="W2189" s="2"/>
      <c r="X2189" s="37">
        <f t="shared" si="815"/>
        <v>220250</v>
      </c>
      <c r="Y2189" s="2"/>
      <c r="Z2189" s="13">
        <v>50000000</v>
      </c>
      <c r="AA2189" s="1">
        <v>0</v>
      </c>
      <c r="AB2189" s="1">
        <v>0</v>
      </c>
      <c r="AC2189" s="36">
        <v>0</v>
      </c>
      <c r="AD2189" s="2"/>
    </row>
    <row r="2190" spans="1:30" s="46" customFormat="1" ht="20.100000000000001" customHeight="1" x14ac:dyDescent="0.3">
      <c r="A2190" s="17"/>
      <c r="B2190" s="17"/>
      <c r="C2190" s="17"/>
      <c r="D2190" s="17"/>
      <c r="E2190" s="17"/>
      <c r="F2190" s="17"/>
      <c r="G2190" s="17"/>
      <c r="H2190" s="135"/>
      <c r="I2190" s="19"/>
      <c r="J2190" s="20"/>
      <c r="K2190" s="19"/>
      <c r="L2190" s="17"/>
      <c r="M2190" s="17"/>
      <c r="N2190" s="17"/>
      <c r="O2190" s="17"/>
      <c r="P2190" s="17"/>
      <c r="Q2190" s="19"/>
      <c r="R2190" s="19"/>
      <c r="S2190" s="19"/>
      <c r="T2190" s="17"/>
      <c r="U2190" s="19"/>
      <c r="V2190" s="21"/>
      <c r="W2190" s="19"/>
      <c r="X2190" s="19"/>
      <c r="Y2190" s="19"/>
      <c r="Z2190" s="19"/>
      <c r="AA2190" s="17"/>
      <c r="AB2190" s="17"/>
      <c r="AC2190" s="20"/>
      <c r="AD2190" s="19"/>
    </row>
    <row r="2191" spans="1:30" s="45" customFormat="1" ht="20.100000000000001" customHeight="1" x14ac:dyDescent="0.3">
      <c r="A2191" s="23">
        <v>2110</v>
      </c>
      <c r="B2191" s="23" t="s">
        <v>35</v>
      </c>
      <c r="C2191" s="23">
        <v>3615</v>
      </c>
      <c r="D2191" s="23">
        <v>3</v>
      </c>
      <c r="E2191" s="23">
        <v>1</v>
      </c>
      <c r="F2191" s="23">
        <v>0</v>
      </c>
      <c r="G2191" s="23">
        <v>88</v>
      </c>
      <c r="H2191" s="134" t="s">
        <v>271</v>
      </c>
      <c r="I2191" s="7">
        <v>488</v>
      </c>
      <c r="J2191" s="8">
        <v>400</v>
      </c>
      <c r="K2191" s="10">
        <f t="shared" ref="K2191" si="825">I2191*J2191</f>
        <v>195200</v>
      </c>
      <c r="L2191" s="23"/>
      <c r="M2191" s="23"/>
      <c r="N2191" s="23"/>
      <c r="O2191" s="23"/>
      <c r="P2191" s="23"/>
      <c r="Q2191" s="7"/>
      <c r="R2191" s="7"/>
      <c r="S2191" s="7"/>
      <c r="T2191" s="23"/>
      <c r="U2191" s="7"/>
      <c r="V2191" s="11"/>
      <c r="W2191" s="7"/>
      <c r="X2191" s="37">
        <f t="shared" si="815"/>
        <v>195200</v>
      </c>
      <c r="Y2191" s="7"/>
      <c r="Z2191" s="13">
        <v>50000000</v>
      </c>
      <c r="AA2191" s="1">
        <v>0</v>
      </c>
      <c r="AB2191" s="1">
        <v>0</v>
      </c>
      <c r="AC2191" s="8" t="s">
        <v>702</v>
      </c>
      <c r="AD2191" s="7"/>
    </row>
    <row r="2192" spans="1:30" s="46" customFormat="1" ht="20.100000000000001" customHeight="1" x14ac:dyDescent="0.3">
      <c r="A2192" s="24"/>
      <c r="B2192" s="24"/>
      <c r="C2192" s="24"/>
      <c r="D2192" s="24"/>
      <c r="E2192" s="24"/>
      <c r="F2192" s="24"/>
      <c r="G2192" s="24"/>
      <c r="H2192" s="136"/>
      <c r="I2192" s="26"/>
      <c r="J2192" s="27"/>
      <c r="K2192" s="26"/>
      <c r="L2192" s="24"/>
      <c r="M2192" s="24"/>
      <c r="N2192" s="24"/>
      <c r="O2192" s="24"/>
      <c r="P2192" s="24"/>
      <c r="Q2192" s="26"/>
      <c r="R2192" s="26"/>
      <c r="S2192" s="26"/>
      <c r="T2192" s="24"/>
      <c r="U2192" s="26"/>
      <c r="V2192" s="28"/>
      <c r="W2192" s="26"/>
      <c r="X2192" s="26"/>
      <c r="Y2192" s="26"/>
      <c r="Z2192" s="26"/>
      <c r="AA2192" s="24"/>
      <c r="AB2192" s="24"/>
      <c r="AC2192" s="27"/>
      <c r="AD2192" s="26"/>
    </row>
    <row r="2193" spans="1:30" s="45" customFormat="1" ht="20.100000000000001" customHeight="1" x14ac:dyDescent="0.3">
      <c r="A2193" s="23">
        <v>2111</v>
      </c>
      <c r="B2193" s="23" t="s">
        <v>35</v>
      </c>
      <c r="C2193" s="23">
        <v>3974</v>
      </c>
      <c r="D2193" s="23">
        <v>6</v>
      </c>
      <c r="E2193" s="23">
        <v>2</v>
      </c>
      <c r="F2193" s="23">
        <v>0</v>
      </c>
      <c r="G2193" s="23">
        <v>50</v>
      </c>
      <c r="H2193" s="134" t="s">
        <v>271</v>
      </c>
      <c r="I2193" s="7">
        <v>850</v>
      </c>
      <c r="J2193" s="8">
        <v>250</v>
      </c>
      <c r="K2193" s="73">
        <f t="shared" ref="K2193:K2204" si="826">I2193*J2193</f>
        <v>212500</v>
      </c>
      <c r="L2193" s="23"/>
      <c r="M2193" s="23"/>
      <c r="N2193" s="23"/>
      <c r="O2193" s="23"/>
      <c r="P2193" s="23"/>
      <c r="Q2193" s="7"/>
      <c r="R2193" s="7"/>
      <c r="S2193" s="7"/>
      <c r="T2193" s="23"/>
      <c r="U2193" s="7"/>
      <c r="V2193" s="11"/>
      <c r="W2193" s="31"/>
      <c r="X2193" s="34">
        <f t="shared" ref="X2193:X2210" si="827">K2193+W2193</f>
        <v>212500</v>
      </c>
      <c r="Y2193" s="31"/>
      <c r="Z2193" s="33">
        <v>50000000</v>
      </c>
      <c r="AA2193" s="29">
        <v>0</v>
      </c>
      <c r="AB2193" s="29">
        <v>0</v>
      </c>
      <c r="AC2193" s="8" t="s">
        <v>703</v>
      </c>
      <c r="AD2193" s="7"/>
    </row>
    <row r="2194" spans="1:30" s="45" customFormat="1" ht="20.100000000000001" customHeight="1" x14ac:dyDescent="0.3">
      <c r="A2194" s="1"/>
      <c r="B2194" s="1" t="s">
        <v>35</v>
      </c>
      <c r="C2194" s="1">
        <v>3107</v>
      </c>
      <c r="D2194" s="1">
        <v>6</v>
      </c>
      <c r="E2194" s="1">
        <v>8</v>
      </c>
      <c r="F2194" s="1">
        <v>3</v>
      </c>
      <c r="G2194" s="1">
        <v>23</v>
      </c>
      <c r="H2194" s="138" t="s">
        <v>271</v>
      </c>
      <c r="I2194" s="2">
        <v>3523</v>
      </c>
      <c r="J2194" s="36">
        <v>200</v>
      </c>
      <c r="K2194" s="73">
        <f t="shared" si="826"/>
        <v>704600</v>
      </c>
      <c r="L2194" s="1"/>
      <c r="M2194" s="1"/>
      <c r="N2194" s="1"/>
      <c r="O2194" s="1"/>
      <c r="P2194" s="1"/>
      <c r="Q2194" s="2"/>
      <c r="R2194" s="2"/>
      <c r="S2194" s="2"/>
      <c r="T2194" s="1"/>
      <c r="U2194" s="2"/>
      <c r="V2194" s="44"/>
      <c r="W2194" s="2"/>
      <c r="X2194" s="37">
        <f t="shared" si="827"/>
        <v>704600</v>
      </c>
      <c r="Y2194" s="2"/>
      <c r="Z2194" s="13">
        <v>50000000</v>
      </c>
      <c r="AA2194" s="1">
        <v>0</v>
      </c>
      <c r="AB2194" s="1">
        <v>0</v>
      </c>
      <c r="AC2194" s="36">
        <v>0</v>
      </c>
      <c r="AD2194" s="2"/>
    </row>
    <row r="2195" spans="1:30" s="45" customFormat="1" ht="20.100000000000001" customHeight="1" x14ac:dyDescent="0.3">
      <c r="A2195" s="1"/>
      <c r="B2195" s="1" t="s">
        <v>35</v>
      </c>
      <c r="C2195" s="1">
        <v>10524</v>
      </c>
      <c r="D2195" s="1">
        <v>6</v>
      </c>
      <c r="E2195" s="1">
        <v>2</v>
      </c>
      <c r="F2195" s="1">
        <v>0</v>
      </c>
      <c r="G2195" s="1">
        <v>21</v>
      </c>
      <c r="H2195" s="138" t="s">
        <v>271</v>
      </c>
      <c r="I2195" s="2">
        <v>821</v>
      </c>
      <c r="J2195" s="36">
        <v>150</v>
      </c>
      <c r="K2195" s="73">
        <f t="shared" si="826"/>
        <v>123150</v>
      </c>
      <c r="L2195" s="1">
        <v>1</v>
      </c>
      <c r="M2195" s="1" t="s">
        <v>41</v>
      </c>
      <c r="N2195" s="1" t="s">
        <v>36</v>
      </c>
      <c r="O2195" s="100" t="s">
        <v>1850</v>
      </c>
      <c r="P2195" s="1">
        <v>800</v>
      </c>
      <c r="Q2195" s="2">
        <v>100</v>
      </c>
      <c r="R2195" s="2">
        <v>2000</v>
      </c>
      <c r="S2195" s="55">
        <f>P2195*R2195</f>
        <v>1600000</v>
      </c>
      <c r="T2195" s="1">
        <v>10</v>
      </c>
      <c r="U2195" s="2">
        <v>10</v>
      </c>
      <c r="V2195" s="55">
        <f>S2195*U2195/100</f>
        <v>160000</v>
      </c>
      <c r="W2195" s="13">
        <f>S2195-V2195</f>
        <v>1440000</v>
      </c>
      <c r="X2195" s="37">
        <f t="shared" si="827"/>
        <v>1563150</v>
      </c>
      <c r="Y2195" s="13">
        <f>X2195*Q2195/100</f>
        <v>1563150</v>
      </c>
      <c r="Z2195" s="13">
        <v>50000000</v>
      </c>
      <c r="AA2195" s="1">
        <v>0</v>
      </c>
      <c r="AB2195" s="1">
        <v>0</v>
      </c>
      <c r="AC2195" s="36">
        <v>0</v>
      </c>
      <c r="AD2195" s="2"/>
    </row>
    <row r="2196" spans="1:30" s="45" customFormat="1" ht="20.100000000000001" customHeight="1" x14ac:dyDescent="0.3">
      <c r="A2196" s="1"/>
      <c r="B2196" s="1" t="s">
        <v>35</v>
      </c>
      <c r="C2196" s="1">
        <v>1800</v>
      </c>
      <c r="D2196" s="1">
        <v>6</v>
      </c>
      <c r="E2196" s="1">
        <v>4</v>
      </c>
      <c r="F2196" s="1">
        <v>1</v>
      </c>
      <c r="G2196" s="1">
        <v>79</v>
      </c>
      <c r="H2196" s="138" t="s">
        <v>271</v>
      </c>
      <c r="I2196" s="2">
        <v>1779</v>
      </c>
      <c r="J2196" s="36">
        <v>150</v>
      </c>
      <c r="K2196" s="73">
        <f t="shared" si="826"/>
        <v>266850</v>
      </c>
      <c r="L2196" s="1"/>
      <c r="M2196" s="1"/>
      <c r="N2196" s="1"/>
      <c r="O2196" s="1"/>
      <c r="P2196" s="1"/>
      <c r="Q2196" s="2"/>
      <c r="R2196" s="2"/>
      <c r="S2196" s="2"/>
      <c r="T2196" s="1"/>
      <c r="U2196" s="2"/>
      <c r="V2196" s="44"/>
      <c r="W2196" s="2"/>
      <c r="X2196" s="37">
        <f t="shared" si="827"/>
        <v>266850</v>
      </c>
      <c r="Y2196" s="2"/>
      <c r="Z2196" s="13">
        <v>50000000</v>
      </c>
      <c r="AA2196" s="1">
        <v>0</v>
      </c>
      <c r="AB2196" s="1">
        <v>0</v>
      </c>
      <c r="AC2196" s="36">
        <v>0</v>
      </c>
      <c r="AD2196" s="2"/>
    </row>
    <row r="2197" spans="1:30" s="45" customFormat="1" ht="20.100000000000001" customHeight="1" x14ac:dyDescent="0.3">
      <c r="A2197" s="1"/>
      <c r="B2197" s="1" t="s">
        <v>35</v>
      </c>
      <c r="C2197" s="1">
        <v>5936</v>
      </c>
      <c r="D2197" s="1">
        <v>6</v>
      </c>
      <c r="E2197" s="1">
        <v>9</v>
      </c>
      <c r="F2197" s="1">
        <v>3</v>
      </c>
      <c r="G2197" s="1">
        <v>36</v>
      </c>
      <c r="H2197" s="138" t="s">
        <v>271</v>
      </c>
      <c r="I2197" s="2">
        <v>3936</v>
      </c>
      <c r="J2197" s="36">
        <v>150</v>
      </c>
      <c r="K2197" s="73">
        <f t="shared" si="826"/>
        <v>590400</v>
      </c>
      <c r="L2197" s="1"/>
      <c r="M2197" s="1"/>
      <c r="N2197" s="1"/>
      <c r="O2197" s="1"/>
      <c r="P2197" s="1"/>
      <c r="Q2197" s="2"/>
      <c r="R2197" s="2"/>
      <c r="S2197" s="2"/>
      <c r="T2197" s="1"/>
      <c r="U2197" s="2"/>
      <c r="V2197" s="44"/>
      <c r="W2197" s="2"/>
      <c r="X2197" s="37">
        <f t="shared" si="827"/>
        <v>590400</v>
      </c>
      <c r="Y2197" s="2"/>
      <c r="Z2197" s="13">
        <v>50000000</v>
      </c>
      <c r="AA2197" s="1">
        <v>0</v>
      </c>
      <c r="AB2197" s="1">
        <v>0</v>
      </c>
      <c r="AC2197" s="36">
        <v>0</v>
      </c>
      <c r="AD2197" s="2"/>
    </row>
    <row r="2198" spans="1:30" s="45" customFormat="1" ht="20.100000000000001" customHeight="1" x14ac:dyDescent="0.3">
      <c r="A2198" s="1"/>
      <c r="B2198" s="1" t="s">
        <v>35</v>
      </c>
      <c r="C2198" s="1">
        <v>5935</v>
      </c>
      <c r="D2198" s="1">
        <v>6</v>
      </c>
      <c r="E2198" s="1">
        <v>2</v>
      </c>
      <c r="F2198" s="1">
        <v>0</v>
      </c>
      <c r="G2198" s="1">
        <v>43</v>
      </c>
      <c r="H2198" s="138" t="s">
        <v>271</v>
      </c>
      <c r="I2198" s="2">
        <v>843</v>
      </c>
      <c r="J2198" s="36">
        <v>150</v>
      </c>
      <c r="K2198" s="73">
        <f t="shared" si="826"/>
        <v>126450</v>
      </c>
      <c r="L2198" s="1"/>
      <c r="M2198" s="1"/>
      <c r="N2198" s="1"/>
      <c r="O2198" s="1"/>
      <c r="P2198" s="1"/>
      <c r="Q2198" s="2"/>
      <c r="R2198" s="2"/>
      <c r="S2198" s="2"/>
      <c r="T2198" s="1"/>
      <c r="U2198" s="2"/>
      <c r="V2198" s="44"/>
      <c r="W2198" s="2"/>
      <c r="X2198" s="37">
        <f t="shared" si="827"/>
        <v>126450</v>
      </c>
      <c r="Y2198" s="2"/>
      <c r="Z2198" s="13">
        <v>50000000</v>
      </c>
      <c r="AA2198" s="1">
        <v>0</v>
      </c>
      <c r="AB2198" s="1">
        <v>0</v>
      </c>
      <c r="AC2198" s="36">
        <v>0</v>
      </c>
      <c r="AD2198" s="2"/>
    </row>
    <row r="2199" spans="1:30" s="45" customFormat="1" ht="20.100000000000001" customHeight="1" x14ac:dyDescent="0.3">
      <c r="A2199" s="1"/>
      <c r="B2199" s="1" t="s">
        <v>35</v>
      </c>
      <c r="C2199" s="1">
        <v>3971</v>
      </c>
      <c r="D2199" s="1">
        <v>6</v>
      </c>
      <c r="E2199" s="1">
        <v>7</v>
      </c>
      <c r="F2199" s="1">
        <v>2</v>
      </c>
      <c r="G2199" s="1">
        <v>37</v>
      </c>
      <c r="H2199" s="138" t="s">
        <v>271</v>
      </c>
      <c r="I2199" s="2">
        <v>3037</v>
      </c>
      <c r="J2199" s="36">
        <v>250</v>
      </c>
      <c r="K2199" s="73">
        <f t="shared" si="826"/>
        <v>759250</v>
      </c>
      <c r="L2199" s="1"/>
      <c r="M2199" s="1"/>
      <c r="N2199" s="1"/>
      <c r="O2199" s="1"/>
      <c r="P2199" s="1"/>
      <c r="Q2199" s="2"/>
      <c r="R2199" s="2"/>
      <c r="S2199" s="2"/>
      <c r="T2199" s="1"/>
      <c r="U2199" s="2"/>
      <c r="V2199" s="44"/>
      <c r="W2199" s="2"/>
      <c r="X2199" s="37">
        <f t="shared" si="827"/>
        <v>759250</v>
      </c>
      <c r="Y2199" s="2"/>
      <c r="Z2199" s="13">
        <v>50000000</v>
      </c>
      <c r="AA2199" s="1">
        <v>0</v>
      </c>
      <c r="AB2199" s="1">
        <v>0</v>
      </c>
      <c r="AC2199" s="36">
        <v>0</v>
      </c>
      <c r="AD2199" s="2"/>
    </row>
    <row r="2200" spans="1:30" s="46" customFormat="1" ht="20.100000000000001" customHeight="1" x14ac:dyDescent="0.3">
      <c r="A2200" s="17"/>
      <c r="B2200" s="17"/>
      <c r="C2200" s="17"/>
      <c r="D2200" s="17"/>
      <c r="E2200" s="17"/>
      <c r="F2200" s="17"/>
      <c r="G2200" s="17"/>
      <c r="H2200" s="135"/>
      <c r="I2200" s="19"/>
      <c r="J2200" s="20"/>
      <c r="K2200" s="19"/>
      <c r="L2200" s="17"/>
      <c r="M2200" s="17"/>
      <c r="N2200" s="17"/>
      <c r="O2200" s="17"/>
      <c r="P2200" s="17"/>
      <c r="Q2200" s="19"/>
      <c r="R2200" s="19"/>
      <c r="S2200" s="19"/>
      <c r="T2200" s="17"/>
      <c r="U2200" s="19"/>
      <c r="V2200" s="21"/>
      <c r="W2200" s="19"/>
      <c r="X2200" s="19"/>
      <c r="Y2200" s="19"/>
      <c r="Z2200" s="19"/>
      <c r="AA2200" s="17"/>
      <c r="AB2200" s="17"/>
      <c r="AC2200" s="20"/>
      <c r="AD2200" s="19"/>
    </row>
    <row r="2201" spans="1:30" s="45" customFormat="1" ht="20.100000000000001" customHeight="1" x14ac:dyDescent="0.3">
      <c r="A2201" s="29">
        <v>2112</v>
      </c>
      <c r="B2201" s="29" t="s">
        <v>35</v>
      </c>
      <c r="C2201" s="29">
        <v>392</v>
      </c>
      <c r="D2201" s="29">
        <v>8</v>
      </c>
      <c r="E2201" s="29">
        <v>6</v>
      </c>
      <c r="F2201" s="29">
        <v>0</v>
      </c>
      <c r="G2201" s="29">
        <v>6</v>
      </c>
      <c r="H2201" s="137" t="s">
        <v>271</v>
      </c>
      <c r="I2201" s="31">
        <v>2406</v>
      </c>
      <c r="J2201" s="32">
        <v>200</v>
      </c>
      <c r="K2201" s="33">
        <f t="shared" si="826"/>
        <v>481200</v>
      </c>
      <c r="L2201" s="29"/>
      <c r="M2201" s="29"/>
      <c r="N2201" s="29"/>
      <c r="O2201" s="29"/>
      <c r="P2201" s="29"/>
      <c r="Q2201" s="31"/>
      <c r="R2201" s="31"/>
      <c r="S2201" s="31"/>
      <c r="T2201" s="29"/>
      <c r="U2201" s="31"/>
      <c r="V2201" s="48"/>
      <c r="W2201" s="31"/>
      <c r="X2201" s="34">
        <f t="shared" si="827"/>
        <v>481200</v>
      </c>
      <c r="Y2201" s="31"/>
      <c r="Z2201" s="33">
        <v>50000000</v>
      </c>
      <c r="AA2201" s="29">
        <v>0</v>
      </c>
      <c r="AB2201" s="29">
        <v>0</v>
      </c>
      <c r="AC2201" s="32" t="s">
        <v>704</v>
      </c>
      <c r="AD2201" s="31"/>
    </row>
    <row r="2202" spans="1:30" s="45" customFormat="1" ht="20.100000000000001" customHeight="1" x14ac:dyDescent="0.3">
      <c r="A2202" s="1"/>
      <c r="B2202" s="1" t="s">
        <v>35</v>
      </c>
      <c r="C2202" s="1">
        <v>412</v>
      </c>
      <c r="D2202" s="1">
        <v>8</v>
      </c>
      <c r="E2202" s="1">
        <v>0</v>
      </c>
      <c r="F2202" s="1">
        <v>3</v>
      </c>
      <c r="G2202" s="1">
        <v>76</v>
      </c>
      <c r="H2202" s="138" t="s">
        <v>272</v>
      </c>
      <c r="I2202" s="2">
        <v>316</v>
      </c>
      <c r="J2202" s="36">
        <v>250</v>
      </c>
      <c r="K2202" s="13">
        <f t="shared" si="826"/>
        <v>79000</v>
      </c>
      <c r="L2202" s="1"/>
      <c r="M2202" s="1"/>
      <c r="N2202" s="1"/>
      <c r="O2202" s="35"/>
      <c r="P2202" s="1"/>
      <c r="Q2202" s="2"/>
      <c r="R2202" s="2"/>
      <c r="S2202" s="13"/>
      <c r="T2202" s="1"/>
      <c r="U2202" s="2"/>
      <c r="V2202" s="13"/>
      <c r="W2202" s="13"/>
      <c r="X2202" s="37">
        <f t="shared" si="827"/>
        <v>79000</v>
      </c>
      <c r="Y2202" s="13"/>
      <c r="Z2202" s="2"/>
      <c r="AA2202" s="13">
        <f t="shared" ref="AA2202" si="828">X2202-Z2202</f>
        <v>79000</v>
      </c>
      <c r="AB2202" s="1">
        <v>0.02</v>
      </c>
      <c r="AC2202" s="36"/>
      <c r="AD2202" s="2"/>
    </row>
    <row r="2203" spans="1:30" s="45" customFormat="1" ht="20.100000000000001" customHeight="1" x14ac:dyDescent="0.3">
      <c r="A2203" s="1"/>
      <c r="B2203" s="1"/>
      <c r="C2203" s="1"/>
      <c r="D2203" s="1"/>
      <c r="E2203" s="1"/>
      <c r="F2203" s="1"/>
      <c r="G2203" s="1"/>
      <c r="H2203" s="138"/>
      <c r="I2203" s="2"/>
      <c r="J2203" s="36"/>
      <c r="K2203" s="13"/>
      <c r="L2203" s="1">
        <v>1</v>
      </c>
      <c r="M2203" s="1" t="s">
        <v>42</v>
      </c>
      <c r="N2203" s="1" t="s">
        <v>50</v>
      </c>
      <c r="O2203" s="35" t="s">
        <v>272</v>
      </c>
      <c r="P2203" s="1">
        <v>96</v>
      </c>
      <c r="Q2203" s="2">
        <v>100</v>
      </c>
      <c r="R2203" s="2">
        <v>6750</v>
      </c>
      <c r="S2203" s="13">
        <f t="shared" ref="S2203:S2204" si="829">P2203*R2203</f>
        <v>648000</v>
      </c>
      <c r="T2203" s="1">
        <v>40</v>
      </c>
      <c r="U2203" s="2">
        <v>93</v>
      </c>
      <c r="V2203" s="13">
        <f t="shared" ref="V2203:V2204" si="830">S2203*U2203/100</f>
        <v>602640</v>
      </c>
      <c r="W2203" s="13">
        <f t="shared" ref="W2203:W2204" si="831">S2203-V2203</f>
        <v>45360</v>
      </c>
      <c r="X2203" s="37">
        <f t="shared" si="827"/>
        <v>45360</v>
      </c>
      <c r="Y2203" s="13">
        <f>X2203*Q2203/100</f>
        <v>45360</v>
      </c>
      <c r="Z2203" s="13">
        <v>10000000</v>
      </c>
      <c r="AA2203" s="1">
        <v>0</v>
      </c>
      <c r="AB2203" s="1">
        <v>0</v>
      </c>
      <c r="AC2203" s="36"/>
      <c r="AD2203" s="2"/>
    </row>
    <row r="2204" spans="1:30" s="45" customFormat="1" ht="20.100000000000001" customHeight="1" x14ac:dyDescent="0.3">
      <c r="A2204" s="1"/>
      <c r="B2204" s="1"/>
      <c r="C2204" s="1"/>
      <c r="D2204" s="1"/>
      <c r="E2204" s="1"/>
      <c r="F2204" s="1"/>
      <c r="G2204" s="1"/>
      <c r="H2204" s="138" t="s">
        <v>272</v>
      </c>
      <c r="I2204" s="2">
        <v>60</v>
      </c>
      <c r="J2204" s="36">
        <v>250</v>
      </c>
      <c r="K2204" s="13">
        <f t="shared" si="826"/>
        <v>15000</v>
      </c>
      <c r="L2204" s="1">
        <v>2</v>
      </c>
      <c r="M2204" s="1" t="s">
        <v>42</v>
      </c>
      <c r="N2204" s="1" t="s">
        <v>36</v>
      </c>
      <c r="O2204" s="35" t="s">
        <v>272</v>
      </c>
      <c r="P2204" s="1">
        <v>60</v>
      </c>
      <c r="Q2204" s="2">
        <v>100</v>
      </c>
      <c r="R2204" s="2">
        <v>6750</v>
      </c>
      <c r="S2204" s="13">
        <f t="shared" si="829"/>
        <v>405000</v>
      </c>
      <c r="T2204" s="1">
        <v>10</v>
      </c>
      <c r="U2204" s="2">
        <v>10</v>
      </c>
      <c r="V2204" s="13">
        <f t="shared" si="830"/>
        <v>40500</v>
      </c>
      <c r="W2204" s="13">
        <f t="shared" si="831"/>
        <v>364500</v>
      </c>
      <c r="X2204" s="37">
        <f t="shared" si="827"/>
        <v>379500</v>
      </c>
      <c r="Y2204" s="13">
        <f>X2204*Q2204/100</f>
        <v>379500</v>
      </c>
      <c r="Z2204" s="2"/>
      <c r="AA2204" s="13">
        <f t="shared" ref="AA2204" si="832">X2204-Z2204</f>
        <v>379500</v>
      </c>
      <c r="AB2204" s="1">
        <v>0.02</v>
      </c>
      <c r="AC2204" s="36"/>
      <c r="AD2204" s="2"/>
    </row>
    <row r="2205" spans="1:30" s="46" customFormat="1" ht="20.100000000000001" customHeight="1" x14ac:dyDescent="0.3">
      <c r="A2205" s="17"/>
      <c r="B2205" s="17"/>
      <c r="C2205" s="17"/>
      <c r="D2205" s="17"/>
      <c r="E2205" s="17"/>
      <c r="F2205" s="17"/>
      <c r="G2205" s="17"/>
      <c r="H2205" s="132"/>
      <c r="I2205" s="19"/>
      <c r="J2205" s="20"/>
      <c r="K2205" s="19"/>
      <c r="L2205" s="17"/>
      <c r="M2205" s="17"/>
      <c r="N2205" s="17"/>
      <c r="O2205" s="17"/>
      <c r="P2205" s="17"/>
      <c r="Q2205" s="19"/>
      <c r="R2205" s="19"/>
      <c r="S2205" s="19"/>
      <c r="T2205" s="17"/>
      <c r="U2205" s="19"/>
      <c r="V2205" s="21"/>
      <c r="W2205" s="19"/>
      <c r="X2205" s="19"/>
      <c r="Y2205" s="19"/>
      <c r="Z2205" s="19"/>
      <c r="AA2205" s="17"/>
      <c r="AB2205" s="17"/>
      <c r="AC2205" s="20"/>
      <c r="AD2205" s="19"/>
    </row>
    <row r="2206" spans="1:30" s="45" customFormat="1" ht="20.100000000000001" customHeight="1" x14ac:dyDescent="0.3">
      <c r="A2206" s="23">
        <v>2113</v>
      </c>
      <c r="B2206" s="23" t="s">
        <v>35</v>
      </c>
      <c r="C2206" s="23">
        <v>3017</v>
      </c>
      <c r="D2206" s="23">
        <v>3</v>
      </c>
      <c r="E2206" s="23">
        <v>6</v>
      </c>
      <c r="F2206" s="23">
        <v>3</v>
      </c>
      <c r="G2206" s="23">
        <v>40</v>
      </c>
      <c r="H2206" s="134" t="s">
        <v>271</v>
      </c>
      <c r="I2206" s="7">
        <v>2740</v>
      </c>
      <c r="J2206" s="8">
        <v>200</v>
      </c>
      <c r="K2206" s="10">
        <f t="shared" ref="K2206:K2210" si="833">I2206*J2206</f>
        <v>548000</v>
      </c>
      <c r="L2206" s="23"/>
      <c r="M2206" s="23"/>
      <c r="N2206" s="23"/>
      <c r="O2206" s="23"/>
      <c r="P2206" s="23"/>
      <c r="Q2206" s="7"/>
      <c r="R2206" s="7"/>
      <c r="S2206" s="7"/>
      <c r="T2206" s="23"/>
      <c r="U2206" s="7"/>
      <c r="V2206" s="11"/>
      <c r="W2206" s="7"/>
      <c r="X2206" s="37">
        <f t="shared" si="827"/>
        <v>548000</v>
      </c>
      <c r="Y2206" s="7"/>
      <c r="Z2206" s="33">
        <v>50000000</v>
      </c>
      <c r="AA2206" s="29">
        <v>0</v>
      </c>
      <c r="AB2206" s="29">
        <v>0</v>
      </c>
      <c r="AC2206" s="8" t="s">
        <v>705</v>
      </c>
      <c r="AD2206" s="7"/>
    </row>
    <row r="2207" spans="1:30" s="114" customFormat="1" ht="20.100000000000001" customHeight="1" x14ac:dyDescent="0.3">
      <c r="A2207" s="17"/>
      <c r="B2207" s="17"/>
      <c r="C2207" s="17"/>
      <c r="D2207" s="17"/>
      <c r="E2207" s="17"/>
      <c r="F2207" s="17"/>
      <c r="G2207" s="17"/>
      <c r="H2207" s="135"/>
      <c r="I2207" s="19"/>
      <c r="J2207" s="20"/>
      <c r="K2207" s="19"/>
      <c r="L2207" s="17"/>
      <c r="M2207" s="17"/>
      <c r="N2207" s="17"/>
      <c r="O2207" s="17"/>
      <c r="P2207" s="17"/>
      <c r="Q2207" s="19"/>
      <c r="R2207" s="19"/>
      <c r="S2207" s="19"/>
      <c r="T2207" s="17"/>
      <c r="U2207" s="19"/>
      <c r="V2207" s="21"/>
      <c r="W2207" s="19"/>
      <c r="X2207" s="19"/>
      <c r="Y2207" s="19"/>
      <c r="Z2207" s="19"/>
      <c r="AA2207" s="17"/>
      <c r="AB2207" s="17"/>
      <c r="AC2207" s="20"/>
      <c r="AD2207" s="19"/>
    </row>
    <row r="2208" spans="1:30" s="45" customFormat="1" ht="20.100000000000001" customHeight="1" x14ac:dyDescent="0.3">
      <c r="A2208" s="23">
        <v>2114</v>
      </c>
      <c r="B2208" s="23" t="s">
        <v>35</v>
      </c>
      <c r="C2208" s="23">
        <v>1607</v>
      </c>
      <c r="D2208" s="23">
        <v>5</v>
      </c>
      <c r="E2208" s="23">
        <v>4</v>
      </c>
      <c r="F2208" s="23">
        <v>1</v>
      </c>
      <c r="G2208" s="23">
        <v>20</v>
      </c>
      <c r="H2208" s="134" t="s">
        <v>271</v>
      </c>
      <c r="I2208" s="7">
        <v>1720</v>
      </c>
      <c r="J2208" s="8">
        <v>150</v>
      </c>
      <c r="K2208" s="10">
        <f t="shared" si="833"/>
        <v>258000</v>
      </c>
      <c r="L2208" s="23"/>
      <c r="M2208" s="23"/>
      <c r="N2208" s="23"/>
      <c r="O2208" s="23"/>
      <c r="P2208" s="23"/>
      <c r="Q2208" s="7"/>
      <c r="R2208" s="7"/>
      <c r="S2208" s="7"/>
      <c r="T2208" s="23"/>
      <c r="U2208" s="7"/>
      <c r="V2208" s="11"/>
      <c r="W2208" s="7"/>
      <c r="X2208" s="37">
        <f t="shared" si="827"/>
        <v>258000</v>
      </c>
      <c r="Y2208" s="7"/>
      <c r="Z2208" s="33">
        <v>50000000</v>
      </c>
      <c r="AA2208" s="29">
        <v>0</v>
      </c>
      <c r="AB2208" s="29">
        <v>0</v>
      </c>
      <c r="AC2208" s="8" t="s">
        <v>706</v>
      </c>
      <c r="AD2208" s="7"/>
    </row>
    <row r="2209" spans="1:30" s="46" customFormat="1" ht="20.100000000000001" customHeight="1" x14ac:dyDescent="0.3">
      <c r="A2209" s="24"/>
      <c r="B2209" s="24"/>
      <c r="C2209" s="24"/>
      <c r="D2209" s="24"/>
      <c r="E2209" s="24"/>
      <c r="F2209" s="24"/>
      <c r="G2209" s="24"/>
      <c r="H2209" s="136"/>
      <c r="I2209" s="26"/>
      <c r="J2209" s="27"/>
      <c r="K2209" s="26"/>
      <c r="L2209" s="24"/>
      <c r="M2209" s="24"/>
      <c r="N2209" s="24"/>
      <c r="O2209" s="24"/>
      <c r="P2209" s="24"/>
      <c r="Q2209" s="26"/>
      <c r="R2209" s="26"/>
      <c r="S2209" s="26"/>
      <c r="T2209" s="24"/>
      <c r="U2209" s="26"/>
      <c r="V2209" s="28"/>
      <c r="W2209" s="26"/>
      <c r="X2209" s="26"/>
      <c r="Y2209" s="26"/>
      <c r="Z2209" s="26"/>
      <c r="AA2209" s="24"/>
      <c r="AB2209" s="24"/>
      <c r="AC2209" s="27"/>
      <c r="AD2209" s="26"/>
    </row>
    <row r="2210" spans="1:30" s="45" customFormat="1" ht="20.100000000000001" customHeight="1" x14ac:dyDescent="0.3">
      <c r="A2210" s="23">
        <v>2115</v>
      </c>
      <c r="B2210" s="23" t="s">
        <v>35</v>
      </c>
      <c r="C2210" s="23">
        <v>127</v>
      </c>
      <c r="D2210" s="23">
        <v>7</v>
      </c>
      <c r="E2210" s="23">
        <v>5</v>
      </c>
      <c r="F2210" s="23">
        <v>1</v>
      </c>
      <c r="G2210" s="23">
        <v>43</v>
      </c>
      <c r="H2210" s="134" t="s">
        <v>271</v>
      </c>
      <c r="I2210" s="7">
        <v>2143</v>
      </c>
      <c r="J2210" s="8">
        <v>150</v>
      </c>
      <c r="K2210" s="10">
        <f t="shared" si="833"/>
        <v>321450</v>
      </c>
      <c r="L2210" s="23"/>
      <c r="M2210" s="23"/>
      <c r="N2210" s="23"/>
      <c r="O2210" s="23"/>
      <c r="P2210" s="23"/>
      <c r="Q2210" s="7"/>
      <c r="R2210" s="7"/>
      <c r="S2210" s="7"/>
      <c r="T2210" s="23"/>
      <c r="U2210" s="7"/>
      <c r="V2210" s="11"/>
      <c r="W2210" s="7"/>
      <c r="X2210" s="37">
        <f t="shared" si="827"/>
        <v>321450</v>
      </c>
      <c r="Y2210" s="7"/>
      <c r="Z2210" s="33">
        <v>50000000</v>
      </c>
      <c r="AA2210" s="29">
        <v>0</v>
      </c>
      <c r="AB2210" s="29">
        <v>0</v>
      </c>
      <c r="AC2210" s="8" t="s">
        <v>707</v>
      </c>
      <c r="AD2210" s="7"/>
    </row>
    <row r="2211" spans="1:30" s="46" customFormat="1" ht="20.100000000000001" customHeight="1" x14ac:dyDescent="0.3">
      <c r="A2211" s="24"/>
      <c r="B2211" s="24"/>
      <c r="C2211" s="24"/>
      <c r="D2211" s="24"/>
      <c r="E2211" s="24"/>
      <c r="F2211" s="24"/>
      <c r="G2211" s="24"/>
      <c r="H2211" s="136"/>
      <c r="I2211" s="26"/>
      <c r="J2211" s="27"/>
      <c r="K2211" s="26"/>
      <c r="L2211" s="24"/>
      <c r="M2211" s="24"/>
      <c r="N2211" s="24"/>
      <c r="O2211" s="24"/>
      <c r="P2211" s="24"/>
      <c r="Q2211" s="26"/>
      <c r="R2211" s="26"/>
      <c r="S2211" s="26"/>
      <c r="T2211" s="24"/>
      <c r="U2211" s="26"/>
      <c r="V2211" s="28"/>
      <c r="W2211" s="26"/>
      <c r="X2211" s="26"/>
      <c r="Y2211" s="26"/>
      <c r="Z2211" s="26"/>
      <c r="AA2211" s="24"/>
      <c r="AB2211" s="24"/>
      <c r="AC2211" s="27"/>
      <c r="AD2211" s="26"/>
    </row>
    <row r="2212" spans="1:30" s="45" customFormat="1" ht="20.100000000000001" customHeight="1" x14ac:dyDescent="0.3">
      <c r="A2212" s="29">
        <v>2116</v>
      </c>
      <c r="B2212" s="29" t="s">
        <v>27</v>
      </c>
      <c r="C2212" s="29">
        <v>348</v>
      </c>
      <c r="D2212" s="29">
        <v>7</v>
      </c>
      <c r="E2212" s="29">
        <v>1</v>
      </c>
      <c r="F2212" s="29">
        <v>1</v>
      </c>
      <c r="G2212" s="29">
        <v>35</v>
      </c>
      <c r="H2212" s="137" t="s">
        <v>272</v>
      </c>
      <c r="I2212" s="31">
        <v>135</v>
      </c>
      <c r="J2212" s="32">
        <v>150</v>
      </c>
      <c r="K2212" s="33">
        <f>I2212*J2212</f>
        <v>20250</v>
      </c>
      <c r="L2212" s="29"/>
      <c r="M2212" s="29"/>
      <c r="N2212" s="29"/>
      <c r="O2212" s="30"/>
      <c r="P2212" s="29"/>
      <c r="Q2212" s="31"/>
      <c r="R2212" s="31"/>
      <c r="S2212" s="33"/>
      <c r="T2212" s="29"/>
      <c r="U2212" s="31"/>
      <c r="V2212" s="33"/>
      <c r="W2212" s="33"/>
      <c r="X2212" s="74">
        <f>K2212+W2212</f>
        <v>20250</v>
      </c>
      <c r="Y2212" s="33"/>
      <c r="Z2212" s="33"/>
      <c r="AA2212" s="13">
        <f t="shared" ref="AA2212" si="834">X2212-Z2212</f>
        <v>20250</v>
      </c>
      <c r="AB2212" s="1">
        <v>0.02</v>
      </c>
      <c r="AC2212" s="32" t="s">
        <v>708</v>
      </c>
      <c r="AD2212" s="7"/>
    </row>
    <row r="2213" spans="1:30" s="45" customFormat="1" ht="20.100000000000001" customHeight="1" x14ac:dyDescent="0.3">
      <c r="A2213" s="1"/>
      <c r="B2213" s="1"/>
      <c r="C2213" s="1"/>
      <c r="D2213" s="1"/>
      <c r="E2213" s="1"/>
      <c r="F2213" s="1"/>
      <c r="G2213" s="1"/>
      <c r="H2213" s="138"/>
      <c r="I2213" s="2"/>
      <c r="J2213" s="36"/>
      <c r="K2213" s="13"/>
      <c r="L2213" s="1">
        <v>1</v>
      </c>
      <c r="M2213" s="1" t="s">
        <v>42</v>
      </c>
      <c r="N2213" s="1" t="s">
        <v>36</v>
      </c>
      <c r="O2213" s="35" t="s">
        <v>272</v>
      </c>
      <c r="P2213" s="1">
        <v>180</v>
      </c>
      <c r="Q2213" s="2">
        <v>100</v>
      </c>
      <c r="R2213" s="2">
        <v>6750</v>
      </c>
      <c r="S2213" s="13">
        <f>P2213*R2213</f>
        <v>1215000</v>
      </c>
      <c r="T2213" s="1">
        <v>90</v>
      </c>
      <c r="U2213" s="2">
        <v>76</v>
      </c>
      <c r="V2213" s="13">
        <f>S2213*U2213/100</f>
        <v>923400</v>
      </c>
      <c r="W2213" s="13">
        <f>S2213-V2213</f>
        <v>291600</v>
      </c>
      <c r="X2213" s="37">
        <f>K2213+W2213</f>
        <v>291600</v>
      </c>
      <c r="Y2213" s="13">
        <f>X2213*Q2213/100</f>
        <v>291600</v>
      </c>
      <c r="Z2213" s="13">
        <v>10000000</v>
      </c>
      <c r="AA2213" s="1">
        <v>0</v>
      </c>
      <c r="AB2213" s="1">
        <v>0</v>
      </c>
      <c r="AC2213" s="36"/>
      <c r="AD2213" s="7"/>
    </row>
    <row r="2214" spans="1:30" s="45" customFormat="1" ht="20.100000000000001" customHeight="1" x14ac:dyDescent="0.3">
      <c r="A2214" s="1"/>
      <c r="B2214" s="1"/>
      <c r="C2214" s="1"/>
      <c r="D2214" s="1"/>
      <c r="E2214" s="1"/>
      <c r="F2214" s="1"/>
      <c r="G2214" s="1"/>
      <c r="H2214" s="138" t="s">
        <v>271</v>
      </c>
      <c r="I2214" s="2">
        <v>400</v>
      </c>
      <c r="J2214" s="36">
        <v>150</v>
      </c>
      <c r="K2214" s="13">
        <f>I2214*J2214</f>
        <v>60000</v>
      </c>
      <c r="L2214" s="1"/>
      <c r="M2214" s="1"/>
      <c r="N2214" s="1"/>
      <c r="O2214" s="1"/>
      <c r="P2214" s="1"/>
      <c r="Q2214" s="2"/>
      <c r="R2214" s="2"/>
      <c r="S2214" s="2"/>
      <c r="T2214" s="1"/>
      <c r="U2214" s="2"/>
      <c r="V2214" s="44"/>
      <c r="W2214" s="2"/>
      <c r="X2214" s="37">
        <f>K2214+W2214</f>
        <v>60000</v>
      </c>
      <c r="Y2214" s="2"/>
      <c r="Z2214" s="2"/>
      <c r="AA2214" s="13">
        <f t="shared" ref="AA2214" si="835">X2214-Z2214</f>
        <v>60000</v>
      </c>
      <c r="AB2214" s="1">
        <v>0.01</v>
      </c>
      <c r="AC2214" s="36"/>
      <c r="AD2214" s="2"/>
    </row>
    <row r="2215" spans="1:30" s="46" customFormat="1" ht="20.100000000000001" customHeight="1" x14ac:dyDescent="0.3">
      <c r="A2215" s="17"/>
      <c r="B2215" s="17"/>
      <c r="C2215" s="17"/>
      <c r="D2215" s="17"/>
      <c r="E2215" s="17"/>
      <c r="F2215" s="17"/>
      <c r="G2215" s="17"/>
      <c r="H2215" s="135"/>
      <c r="I2215" s="19"/>
      <c r="J2215" s="20"/>
      <c r="K2215" s="19"/>
      <c r="L2215" s="17"/>
      <c r="M2215" s="17"/>
      <c r="N2215" s="17"/>
      <c r="O2215" s="17"/>
      <c r="P2215" s="17"/>
      <c r="Q2215" s="19"/>
      <c r="R2215" s="19"/>
      <c r="S2215" s="19"/>
      <c r="T2215" s="17"/>
      <c r="U2215" s="19"/>
      <c r="V2215" s="21"/>
      <c r="W2215" s="19"/>
      <c r="X2215" s="19"/>
      <c r="Y2215" s="19"/>
      <c r="Z2215" s="19"/>
      <c r="AA2215" s="17"/>
      <c r="AB2215" s="17"/>
      <c r="AC2215" s="20"/>
      <c r="AD2215" s="19"/>
    </row>
    <row r="2216" spans="1:30" s="45" customFormat="1" ht="20.100000000000001" customHeight="1" x14ac:dyDescent="0.3">
      <c r="A2216" s="23">
        <v>2117</v>
      </c>
      <c r="B2216" s="23" t="s">
        <v>35</v>
      </c>
      <c r="C2216" s="23">
        <v>1729</v>
      </c>
      <c r="D2216" s="23">
        <v>7</v>
      </c>
      <c r="E2216" s="23">
        <v>1</v>
      </c>
      <c r="F2216" s="23">
        <v>1</v>
      </c>
      <c r="G2216" s="23">
        <v>55</v>
      </c>
      <c r="H2216" s="134" t="s">
        <v>272</v>
      </c>
      <c r="I2216" s="7">
        <v>555</v>
      </c>
      <c r="J2216" s="8">
        <v>150</v>
      </c>
      <c r="K2216" s="10">
        <f t="shared" ref="K2216" si="836">I2216*J2216</f>
        <v>83250</v>
      </c>
      <c r="L2216" s="23">
        <v>1</v>
      </c>
      <c r="M2216" s="23" t="s">
        <v>42</v>
      </c>
      <c r="N2216" s="23" t="s">
        <v>36</v>
      </c>
      <c r="O2216" s="6" t="s">
        <v>272</v>
      </c>
      <c r="P2216" s="23">
        <v>108</v>
      </c>
      <c r="Q2216" s="7">
        <v>100</v>
      </c>
      <c r="R2216" s="7">
        <v>6750</v>
      </c>
      <c r="S2216" s="13">
        <f>P2216*R2216</f>
        <v>729000</v>
      </c>
      <c r="T2216" s="23">
        <v>2</v>
      </c>
      <c r="U2216" s="7">
        <v>2</v>
      </c>
      <c r="V2216" s="13">
        <f>S2216*U2216/100</f>
        <v>14580</v>
      </c>
      <c r="W2216" s="13">
        <f>S2216-V2216</f>
        <v>714420</v>
      </c>
      <c r="X2216" s="37">
        <f>K2216+W2216</f>
        <v>797670</v>
      </c>
      <c r="Y2216" s="13">
        <f>X2216*Q2216/100</f>
        <v>797670</v>
      </c>
      <c r="Z2216" s="33">
        <v>50000000</v>
      </c>
      <c r="AA2216" s="29">
        <v>0</v>
      </c>
      <c r="AB2216" s="29">
        <v>0</v>
      </c>
      <c r="AC2216" s="8" t="s">
        <v>709</v>
      </c>
      <c r="AD2216" s="7"/>
    </row>
    <row r="2217" spans="1:30" s="46" customFormat="1" ht="20.100000000000001" customHeight="1" x14ac:dyDescent="0.3">
      <c r="A2217" s="24"/>
      <c r="B2217" s="24"/>
      <c r="C2217" s="24"/>
      <c r="D2217" s="24"/>
      <c r="E2217" s="24"/>
      <c r="F2217" s="24"/>
      <c r="G2217" s="24"/>
      <c r="H2217" s="136"/>
      <c r="I2217" s="26"/>
      <c r="J2217" s="27"/>
      <c r="K2217" s="26"/>
      <c r="L2217" s="24"/>
      <c r="M2217" s="24"/>
      <c r="N2217" s="24"/>
      <c r="O2217" s="25"/>
      <c r="P2217" s="24"/>
      <c r="Q2217" s="26"/>
      <c r="R2217" s="26"/>
      <c r="S2217" s="26"/>
      <c r="T2217" s="24"/>
      <c r="U2217" s="26"/>
      <c r="V2217" s="28"/>
      <c r="W2217" s="26"/>
      <c r="X2217" s="26"/>
      <c r="Y2217" s="26"/>
      <c r="Z2217" s="26"/>
      <c r="AA2217" s="24"/>
      <c r="AB2217" s="24"/>
      <c r="AC2217" s="27"/>
      <c r="AD2217" s="26"/>
    </row>
    <row r="2218" spans="1:30" s="45" customFormat="1" ht="20.100000000000001" customHeight="1" x14ac:dyDescent="0.3">
      <c r="A2218" s="23">
        <v>2118</v>
      </c>
      <c r="B2218" s="23" t="s">
        <v>35</v>
      </c>
      <c r="C2218" s="23">
        <v>3341</v>
      </c>
      <c r="D2218" s="23">
        <v>5</v>
      </c>
      <c r="E2218" s="23">
        <v>0</v>
      </c>
      <c r="F2218" s="23">
        <v>2</v>
      </c>
      <c r="G2218" s="23">
        <v>13</v>
      </c>
      <c r="H2218" s="134" t="s">
        <v>271</v>
      </c>
      <c r="I2218" s="7">
        <v>213</v>
      </c>
      <c r="J2218" s="8">
        <v>250</v>
      </c>
      <c r="K2218" s="73">
        <f t="shared" ref="K2218:K2223" si="837">I2218*J2218</f>
        <v>53250</v>
      </c>
      <c r="L2218" s="23"/>
      <c r="M2218" s="23"/>
      <c r="N2218" s="23"/>
      <c r="O2218" s="23"/>
      <c r="P2218" s="23"/>
      <c r="Q2218" s="7"/>
      <c r="R2218" s="7"/>
      <c r="S2218" s="7"/>
      <c r="T2218" s="23"/>
      <c r="U2218" s="7"/>
      <c r="V2218" s="11"/>
      <c r="W2218" s="31"/>
      <c r="X2218" s="34">
        <f t="shared" ref="X2218:X2226" si="838">K2218+W2218</f>
        <v>53250</v>
      </c>
      <c r="Y2218" s="31"/>
      <c r="Z2218" s="33">
        <v>50000000</v>
      </c>
      <c r="AA2218" s="29">
        <v>0</v>
      </c>
      <c r="AB2218" s="29">
        <v>0</v>
      </c>
      <c r="AC2218" s="8" t="s">
        <v>710</v>
      </c>
      <c r="AD2218" s="7"/>
    </row>
    <row r="2219" spans="1:30" s="45" customFormat="1" ht="20.100000000000001" customHeight="1" x14ac:dyDescent="0.3">
      <c r="A2219" s="1"/>
      <c r="B2219" s="1" t="s">
        <v>27</v>
      </c>
      <c r="C2219" s="1">
        <v>4397</v>
      </c>
      <c r="D2219" s="1">
        <v>5</v>
      </c>
      <c r="E2219" s="1">
        <v>0</v>
      </c>
      <c r="F2219" s="1">
        <v>0</v>
      </c>
      <c r="G2219" s="1">
        <v>80</v>
      </c>
      <c r="H2219" s="138" t="s">
        <v>271</v>
      </c>
      <c r="I2219" s="2">
        <v>80</v>
      </c>
      <c r="J2219" s="36">
        <v>330</v>
      </c>
      <c r="K2219" s="73">
        <f t="shared" si="837"/>
        <v>26400</v>
      </c>
      <c r="L2219" s="1"/>
      <c r="M2219" s="1"/>
      <c r="N2219" s="1"/>
      <c r="O2219" s="1"/>
      <c r="P2219" s="1"/>
      <c r="Q2219" s="2"/>
      <c r="R2219" s="2"/>
      <c r="S2219" s="2"/>
      <c r="T2219" s="1"/>
      <c r="U2219" s="2"/>
      <c r="V2219" s="44"/>
      <c r="W2219" s="2"/>
      <c r="X2219" s="37">
        <f t="shared" si="838"/>
        <v>26400</v>
      </c>
      <c r="Y2219" s="2"/>
      <c r="Z2219" s="2"/>
      <c r="AA2219" s="13">
        <f t="shared" ref="AA2219:AA2223" si="839">X2219-Z2219</f>
        <v>26400</v>
      </c>
      <c r="AB2219" s="1">
        <v>0.01</v>
      </c>
      <c r="AC2219" s="36"/>
      <c r="AD2219" s="2"/>
    </row>
    <row r="2220" spans="1:30" s="45" customFormat="1" ht="20.100000000000001" customHeight="1" x14ac:dyDescent="0.3">
      <c r="A2220" s="1"/>
      <c r="B2220" s="1" t="s">
        <v>35</v>
      </c>
      <c r="C2220" s="1">
        <v>4398</v>
      </c>
      <c r="D2220" s="1">
        <v>5</v>
      </c>
      <c r="E2220" s="1">
        <v>0</v>
      </c>
      <c r="F2220" s="1">
        <v>0</v>
      </c>
      <c r="G2220" s="1">
        <v>80</v>
      </c>
      <c r="H2220" s="138" t="s">
        <v>272</v>
      </c>
      <c r="I2220" s="2">
        <v>35</v>
      </c>
      <c r="J2220" s="36">
        <v>940</v>
      </c>
      <c r="K2220" s="73">
        <f t="shared" si="837"/>
        <v>32900</v>
      </c>
      <c r="L2220" s="1">
        <v>1</v>
      </c>
      <c r="M2220" s="1" t="s">
        <v>42</v>
      </c>
      <c r="N2220" s="1" t="s">
        <v>36</v>
      </c>
      <c r="O2220" s="35" t="s">
        <v>272</v>
      </c>
      <c r="P2220" s="1">
        <v>135</v>
      </c>
      <c r="Q2220" s="2">
        <v>100</v>
      </c>
      <c r="R2220" s="2">
        <v>6750</v>
      </c>
      <c r="S2220" s="55">
        <f>P2220*R2220</f>
        <v>911250</v>
      </c>
      <c r="T2220" s="1">
        <v>16</v>
      </c>
      <c r="U2220" s="2">
        <v>22</v>
      </c>
      <c r="V2220" s="55">
        <f>S2220*U2220/100</f>
        <v>200475</v>
      </c>
      <c r="W2220" s="13">
        <f>S2220-V2220</f>
        <v>710775</v>
      </c>
      <c r="X2220" s="37">
        <f t="shared" si="838"/>
        <v>743675</v>
      </c>
      <c r="Y2220" s="13">
        <f>X2220*Q2220/100</f>
        <v>743675</v>
      </c>
      <c r="Z2220" s="13">
        <v>50000000</v>
      </c>
      <c r="AA2220" s="1">
        <v>0</v>
      </c>
      <c r="AB2220" s="1">
        <v>0</v>
      </c>
      <c r="AC2220" s="36"/>
      <c r="AD2220" s="2"/>
    </row>
    <row r="2221" spans="1:30" s="45" customFormat="1" ht="20.100000000000001" customHeight="1" x14ac:dyDescent="0.3">
      <c r="A2221" s="1"/>
      <c r="B2221" s="66"/>
      <c r="C2221" s="66"/>
      <c r="D2221" s="77"/>
      <c r="E2221" s="66"/>
      <c r="F2221" s="66"/>
      <c r="G2221" s="66"/>
      <c r="H2221" s="138" t="s">
        <v>272</v>
      </c>
      <c r="I2221" s="2">
        <v>25</v>
      </c>
      <c r="J2221" s="36">
        <v>940</v>
      </c>
      <c r="K2221" s="73">
        <f t="shared" si="837"/>
        <v>23500</v>
      </c>
      <c r="L2221" s="1"/>
      <c r="M2221" s="1"/>
      <c r="N2221" s="1"/>
      <c r="O2221" s="35"/>
      <c r="P2221" s="1"/>
      <c r="Q2221" s="2"/>
      <c r="R2221" s="2"/>
      <c r="S2221" s="2"/>
      <c r="T2221" s="1"/>
      <c r="U2221" s="2"/>
      <c r="V2221" s="44"/>
      <c r="W2221" s="2"/>
      <c r="X2221" s="37">
        <f t="shared" si="838"/>
        <v>23500</v>
      </c>
      <c r="Y2221" s="2"/>
      <c r="Z2221" s="2"/>
      <c r="AA2221" s="13">
        <f t="shared" si="839"/>
        <v>23500</v>
      </c>
      <c r="AB2221" s="1">
        <v>0.02</v>
      </c>
      <c r="AC2221" s="36"/>
      <c r="AD2221" s="2"/>
    </row>
    <row r="2222" spans="1:30" s="45" customFormat="1" ht="20.100000000000001" customHeight="1" x14ac:dyDescent="0.3">
      <c r="A2222" s="1"/>
      <c r="B2222" s="66"/>
      <c r="C2222" s="66"/>
      <c r="D2222" s="77"/>
      <c r="E2222" s="66"/>
      <c r="F2222" s="66"/>
      <c r="G2222" s="66"/>
      <c r="H2222" s="138"/>
      <c r="I2222" s="2"/>
      <c r="J2222" s="36"/>
      <c r="K2222" s="2"/>
      <c r="L2222" s="1">
        <v>2</v>
      </c>
      <c r="M2222" s="1" t="s">
        <v>42</v>
      </c>
      <c r="N2222" s="1" t="s">
        <v>36</v>
      </c>
      <c r="O2222" s="35" t="s">
        <v>272</v>
      </c>
      <c r="P2222" s="1">
        <v>54</v>
      </c>
      <c r="Q2222" s="2">
        <v>100</v>
      </c>
      <c r="R2222" s="2">
        <v>6750</v>
      </c>
      <c r="S2222" s="55">
        <f>P2222*R2222</f>
        <v>364500</v>
      </c>
      <c r="T2222" s="1">
        <v>2</v>
      </c>
      <c r="U2222" s="2">
        <v>2</v>
      </c>
      <c r="V2222" s="55">
        <f>S2222*U2222/100</f>
        <v>7290</v>
      </c>
      <c r="W2222" s="13">
        <f>S2222-V2222</f>
        <v>357210</v>
      </c>
      <c r="X2222" s="37">
        <f t="shared" si="838"/>
        <v>357210</v>
      </c>
      <c r="Y2222" s="13">
        <f>X2222*Q2222/100</f>
        <v>357210</v>
      </c>
      <c r="Z2222" s="13">
        <v>10000000</v>
      </c>
      <c r="AA2222" s="1">
        <v>0</v>
      </c>
      <c r="AB2222" s="1">
        <v>0</v>
      </c>
      <c r="AC2222" s="36"/>
      <c r="AD2222" s="2"/>
    </row>
    <row r="2223" spans="1:30" s="45" customFormat="1" ht="20.100000000000001" customHeight="1" x14ac:dyDescent="0.3">
      <c r="A2223" s="1"/>
      <c r="B2223" s="66"/>
      <c r="C2223" s="66"/>
      <c r="D2223" s="77"/>
      <c r="E2223" s="66"/>
      <c r="F2223" s="66"/>
      <c r="G2223" s="66"/>
      <c r="H2223" s="138" t="s">
        <v>272</v>
      </c>
      <c r="I2223" s="2">
        <v>20</v>
      </c>
      <c r="J2223" s="36">
        <v>940</v>
      </c>
      <c r="K2223" s="73">
        <f t="shared" si="837"/>
        <v>18800</v>
      </c>
      <c r="L2223" s="1"/>
      <c r="M2223" s="1"/>
      <c r="N2223" s="1"/>
      <c r="O2223" s="35"/>
      <c r="P2223" s="1"/>
      <c r="Q2223" s="2"/>
      <c r="R2223" s="2"/>
      <c r="S2223" s="55"/>
      <c r="T2223" s="1"/>
      <c r="U2223" s="2"/>
      <c r="V2223" s="55"/>
      <c r="W2223" s="13"/>
      <c r="X2223" s="37">
        <f t="shared" si="838"/>
        <v>18800</v>
      </c>
      <c r="Y2223" s="13"/>
      <c r="Z2223" s="13"/>
      <c r="AA2223" s="13">
        <f t="shared" si="839"/>
        <v>18800</v>
      </c>
      <c r="AB2223" s="1">
        <v>0.02</v>
      </c>
      <c r="AC2223" s="36"/>
      <c r="AD2223" s="2"/>
    </row>
    <row r="2224" spans="1:30" s="45" customFormat="1" ht="20.100000000000001" customHeight="1" x14ac:dyDescent="0.3">
      <c r="A2224" s="1"/>
      <c r="B2224" s="66"/>
      <c r="C2224" s="66"/>
      <c r="D2224" s="1"/>
      <c r="E2224" s="66"/>
      <c r="F2224" s="66"/>
      <c r="G2224" s="66"/>
      <c r="H2224" s="138"/>
      <c r="I2224" s="2"/>
      <c r="J2224" s="36"/>
      <c r="K2224" s="2"/>
      <c r="L2224" s="1">
        <v>3</v>
      </c>
      <c r="M2224" s="1" t="s">
        <v>42</v>
      </c>
      <c r="N2224" s="1" t="s">
        <v>50</v>
      </c>
      <c r="O2224" s="35" t="s">
        <v>272</v>
      </c>
      <c r="P2224" s="1">
        <v>16</v>
      </c>
      <c r="Q2224" s="2">
        <v>100</v>
      </c>
      <c r="R2224" s="2">
        <v>6750</v>
      </c>
      <c r="S2224" s="55">
        <f>P2224*R2224</f>
        <v>108000</v>
      </c>
      <c r="T2224" s="1">
        <v>10</v>
      </c>
      <c r="U2224" s="2">
        <v>40</v>
      </c>
      <c r="V2224" s="55">
        <f>S2224*U2224/100</f>
        <v>43200</v>
      </c>
      <c r="W2224" s="13">
        <f>S2224-V2224</f>
        <v>64800</v>
      </c>
      <c r="X2224" s="37">
        <f t="shared" si="838"/>
        <v>64800</v>
      </c>
      <c r="Y2224" s="13">
        <f>X2224*Q2224/100</f>
        <v>64800</v>
      </c>
      <c r="Z2224" s="13">
        <v>10000000</v>
      </c>
      <c r="AA2224" s="1">
        <v>0</v>
      </c>
      <c r="AB2224" s="1">
        <v>0</v>
      </c>
      <c r="AC2224" s="36"/>
      <c r="AD2224" s="2"/>
    </row>
    <row r="2225" spans="1:30" s="46" customFormat="1" ht="20.100000000000001" customHeight="1" x14ac:dyDescent="0.3">
      <c r="A2225" s="17"/>
      <c r="B2225" s="70"/>
      <c r="C2225" s="70"/>
      <c r="D2225" s="17"/>
      <c r="E2225" s="70"/>
      <c r="F2225" s="70"/>
      <c r="G2225" s="70"/>
      <c r="H2225" s="135"/>
      <c r="I2225" s="19"/>
      <c r="J2225" s="20"/>
      <c r="K2225" s="19"/>
      <c r="L2225" s="17"/>
      <c r="M2225" s="17"/>
      <c r="N2225" s="17"/>
      <c r="O2225" s="18"/>
      <c r="P2225" s="17"/>
      <c r="Q2225" s="19"/>
      <c r="R2225" s="19"/>
      <c r="S2225" s="19"/>
      <c r="T2225" s="17"/>
      <c r="U2225" s="19"/>
      <c r="V2225" s="21"/>
      <c r="W2225" s="19"/>
      <c r="X2225" s="19"/>
      <c r="Y2225" s="19"/>
      <c r="Z2225" s="19"/>
      <c r="AA2225" s="17"/>
      <c r="AB2225" s="17"/>
      <c r="AC2225" s="20"/>
      <c r="AD2225" s="19"/>
    </row>
    <row r="2226" spans="1:30" s="45" customFormat="1" ht="20.100000000000001" customHeight="1" x14ac:dyDescent="0.3">
      <c r="A2226" s="23">
        <v>2119</v>
      </c>
      <c r="B2226" s="23" t="s">
        <v>35</v>
      </c>
      <c r="C2226" s="23">
        <v>3000</v>
      </c>
      <c r="D2226" s="23">
        <v>3</v>
      </c>
      <c r="E2226" s="23">
        <v>2</v>
      </c>
      <c r="F2226" s="23">
        <v>1</v>
      </c>
      <c r="G2226" s="23">
        <v>25</v>
      </c>
      <c r="H2226" s="134" t="s">
        <v>271</v>
      </c>
      <c r="I2226" s="7">
        <v>925</v>
      </c>
      <c r="J2226" s="8">
        <v>150</v>
      </c>
      <c r="K2226" s="10">
        <f t="shared" ref="K2226" si="840">I2226*J2226</f>
        <v>138750</v>
      </c>
      <c r="L2226" s="23"/>
      <c r="M2226" s="23"/>
      <c r="N2226" s="23"/>
      <c r="O2226" s="23"/>
      <c r="P2226" s="23"/>
      <c r="Q2226" s="7"/>
      <c r="R2226" s="7"/>
      <c r="S2226" s="7"/>
      <c r="T2226" s="23"/>
      <c r="U2226" s="7"/>
      <c r="V2226" s="11"/>
      <c r="W2226" s="7"/>
      <c r="X2226" s="37">
        <f t="shared" si="838"/>
        <v>138750</v>
      </c>
      <c r="Y2226" s="7"/>
      <c r="Z2226" s="13">
        <v>50000000</v>
      </c>
      <c r="AA2226" s="1">
        <v>0</v>
      </c>
      <c r="AB2226" s="1">
        <v>0</v>
      </c>
      <c r="AC2226" s="8" t="s">
        <v>711</v>
      </c>
      <c r="AD2226" s="7"/>
    </row>
    <row r="2227" spans="1:30" s="46" customFormat="1" ht="20.100000000000001" customHeight="1" x14ac:dyDescent="0.3">
      <c r="A2227" s="24"/>
      <c r="B2227" s="24"/>
      <c r="C2227" s="24"/>
      <c r="D2227" s="24"/>
      <c r="E2227" s="24"/>
      <c r="F2227" s="24"/>
      <c r="G2227" s="24"/>
      <c r="H2227" s="136"/>
      <c r="I2227" s="26"/>
      <c r="J2227" s="27"/>
      <c r="K2227" s="26"/>
      <c r="L2227" s="24"/>
      <c r="M2227" s="24"/>
      <c r="N2227" s="24"/>
      <c r="O2227" s="24"/>
      <c r="P2227" s="24"/>
      <c r="Q2227" s="26"/>
      <c r="R2227" s="26"/>
      <c r="S2227" s="26"/>
      <c r="T2227" s="24"/>
      <c r="U2227" s="26"/>
      <c r="V2227" s="28"/>
      <c r="W2227" s="26"/>
      <c r="X2227" s="26"/>
      <c r="Y2227" s="26"/>
      <c r="Z2227" s="26"/>
      <c r="AA2227" s="24"/>
      <c r="AB2227" s="24"/>
      <c r="AC2227" s="27"/>
      <c r="AD2227" s="26"/>
    </row>
    <row r="2228" spans="1:30" s="45" customFormat="1" ht="20.100000000000001" customHeight="1" x14ac:dyDescent="0.3">
      <c r="A2228" s="23">
        <v>2120</v>
      </c>
      <c r="B2228" s="23" t="s">
        <v>35</v>
      </c>
      <c r="C2228" s="23">
        <v>2040</v>
      </c>
      <c r="D2228" s="23">
        <v>3</v>
      </c>
      <c r="E2228" s="23">
        <v>3</v>
      </c>
      <c r="F2228" s="23">
        <v>2</v>
      </c>
      <c r="G2228" s="23">
        <v>36</v>
      </c>
      <c r="H2228" s="134" t="s">
        <v>271</v>
      </c>
      <c r="I2228" s="7">
        <v>1436</v>
      </c>
      <c r="J2228" s="8">
        <v>200</v>
      </c>
      <c r="K2228" s="73">
        <f>I2228*J2228</f>
        <v>287200</v>
      </c>
      <c r="L2228" s="23"/>
      <c r="M2228" s="23"/>
      <c r="N2228" s="23"/>
      <c r="O2228" s="23"/>
      <c r="P2228" s="23"/>
      <c r="Q2228" s="7"/>
      <c r="R2228" s="7"/>
      <c r="S2228" s="7"/>
      <c r="T2228" s="23"/>
      <c r="U2228" s="7"/>
      <c r="V2228" s="11"/>
      <c r="W2228" s="31"/>
      <c r="X2228" s="34">
        <f>K2228+W2228</f>
        <v>287200</v>
      </c>
      <c r="Y2228" s="31"/>
      <c r="Z2228" s="33">
        <v>50000000</v>
      </c>
      <c r="AA2228" s="29">
        <v>0</v>
      </c>
      <c r="AB2228" s="29">
        <v>0</v>
      </c>
      <c r="AC2228" s="8" t="s">
        <v>712</v>
      </c>
      <c r="AD2228" s="7"/>
    </row>
    <row r="2229" spans="1:30" s="45" customFormat="1" ht="20.100000000000001" customHeight="1" x14ac:dyDescent="0.3">
      <c r="A2229" s="1"/>
      <c r="B2229" s="1" t="s">
        <v>35</v>
      </c>
      <c r="C2229" s="1">
        <v>7780</v>
      </c>
      <c r="D2229" s="1">
        <v>2</v>
      </c>
      <c r="E2229" s="1">
        <v>2</v>
      </c>
      <c r="F2229" s="1">
        <v>3</v>
      </c>
      <c r="G2229" s="1">
        <v>41</v>
      </c>
      <c r="H2229" s="138" t="s">
        <v>271</v>
      </c>
      <c r="I2229" s="2">
        <v>1141</v>
      </c>
      <c r="J2229" s="36">
        <v>150</v>
      </c>
      <c r="K2229" s="73">
        <f>I2229*J2229</f>
        <v>171150</v>
      </c>
      <c r="L2229" s="1"/>
      <c r="M2229" s="1"/>
      <c r="N2229" s="1"/>
      <c r="O2229" s="1"/>
      <c r="P2229" s="1"/>
      <c r="Q2229" s="2"/>
      <c r="R2229" s="2"/>
      <c r="S2229" s="2"/>
      <c r="T2229" s="1"/>
      <c r="U2229" s="2"/>
      <c r="V2229" s="44"/>
      <c r="W2229" s="2"/>
      <c r="X2229" s="37">
        <f>K2229+W2229</f>
        <v>171150</v>
      </c>
      <c r="Y2229" s="2"/>
      <c r="Z2229" s="13">
        <v>50000000</v>
      </c>
      <c r="AA2229" s="1">
        <v>0</v>
      </c>
      <c r="AB2229" s="1">
        <v>0</v>
      </c>
      <c r="AC2229" s="36"/>
      <c r="AD2229" s="2"/>
    </row>
    <row r="2230" spans="1:30" s="45" customFormat="1" ht="20.100000000000001" customHeight="1" x14ac:dyDescent="0.3">
      <c r="A2230" s="1"/>
      <c r="B2230" s="1" t="s">
        <v>35</v>
      </c>
      <c r="C2230" s="1">
        <v>1906</v>
      </c>
      <c r="D2230" s="1">
        <v>2</v>
      </c>
      <c r="E2230" s="1">
        <v>1</v>
      </c>
      <c r="F2230" s="1">
        <v>2</v>
      </c>
      <c r="G2230" s="1">
        <v>60</v>
      </c>
      <c r="H2230" s="138" t="s">
        <v>272</v>
      </c>
      <c r="I2230" s="2">
        <v>260</v>
      </c>
      <c r="J2230" s="36">
        <v>1050</v>
      </c>
      <c r="K2230" s="73">
        <f>I2230*J2230</f>
        <v>273000</v>
      </c>
      <c r="L2230" s="1">
        <v>1</v>
      </c>
      <c r="M2230" s="1" t="s">
        <v>42</v>
      </c>
      <c r="N2230" s="1" t="s">
        <v>36</v>
      </c>
      <c r="O2230" s="35" t="s">
        <v>272</v>
      </c>
      <c r="P2230" s="1">
        <v>108</v>
      </c>
      <c r="Q2230" s="2">
        <v>100</v>
      </c>
      <c r="R2230" s="2">
        <v>6750</v>
      </c>
      <c r="S2230" s="55">
        <f>P2230*R2230</f>
        <v>729000</v>
      </c>
      <c r="T2230" s="1">
        <v>10</v>
      </c>
      <c r="U2230" s="2">
        <v>10</v>
      </c>
      <c r="V2230" s="55">
        <f>S2230*U2230/100</f>
        <v>72900</v>
      </c>
      <c r="W2230" s="13">
        <f>S2230-V2230</f>
        <v>656100</v>
      </c>
      <c r="X2230" s="37">
        <f>K2230+W2230</f>
        <v>929100</v>
      </c>
      <c r="Y2230" s="13">
        <f>X2230*Q2230/100</f>
        <v>929100</v>
      </c>
      <c r="Z2230" s="13">
        <v>50000000</v>
      </c>
      <c r="AA2230" s="1">
        <v>0</v>
      </c>
      <c r="AB2230" s="1">
        <v>0</v>
      </c>
      <c r="AC2230" s="36"/>
      <c r="AD2230" s="2"/>
    </row>
    <row r="2231" spans="1:30" s="45" customFormat="1" ht="20.100000000000001" customHeight="1" x14ac:dyDescent="0.3">
      <c r="A2231" s="1"/>
      <c r="B2231" s="1"/>
      <c r="C2231" s="1"/>
      <c r="D2231" s="1"/>
      <c r="E2231" s="1"/>
      <c r="F2231" s="1"/>
      <c r="G2231" s="1"/>
      <c r="H2231" s="133" t="s">
        <v>273</v>
      </c>
      <c r="I2231" s="2">
        <v>400</v>
      </c>
      <c r="J2231" s="36">
        <v>1050</v>
      </c>
      <c r="K2231" s="73">
        <f>I2231*J2231</f>
        <v>420000</v>
      </c>
      <c r="L2231" s="1"/>
      <c r="M2231" s="1"/>
      <c r="N2231" s="1"/>
      <c r="O2231" s="1"/>
      <c r="P2231" s="1"/>
      <c r="Q2231" s="2"/>
      <c r="R2231" s="2"/>
      <c r="S2231" s="2"/>
      <c r="T2231" s="1"/>
      <c r="U2231" s="2"/>
      <c r="V2231" s="44"/>
      <c r="W2231" s="2"/>
      <c r="X2231" s="37">
        <f>K2231+W2231</f>
        <v>420000</v>
      </c>
      <c r="Y2231" s="13"/>
      <c r="Z2231" s="2"/>
      <c r="AA2231" s="13">
        <f t="shared" ref="AA2231" si="841">X2231-Z2231</f>
        <v>420000</v>
      </c>
      <c r="AB2231" s="1">
        <v>0.3</v>
      </c>
      <c r="AC2231" s="36"/>
      <c r="AD2231" s="2"/>
    </row>
    <row r="2232" spans="1:30" s="46" customFormat="1" ht="20.100000000000001" customHeight="1" x14ac:dyDescent="0.3">
      <c r="A2232" s="17"/>
      <c r="B2232" s="17"/>
      <c r="C2232" s="17"/>
      <c r="D2232" s="17"/>
      <c r="E2232" s="17"/>
      <c r="F2232" s="17"/>
      <c r="G2232" s="17"/>
      <c r="H2232" s="132"/>
      <c r="I2232" s="19"/>
      <c r="J2232" s="20"/>
      <c r="K2232" s="19"/>
      <c r="L2232" s="17"/>
      <c r="M2232" s="17"/>
      <c r="N2232" s="17"/>
      <c r="O2232" s="17"/>
      <c r="P2232" s="17"/>
      <c r="Q2232" s="19"/>
      <c r="R2232" s="19"/>
      <c r="S2232" s="19"/>
      <c r="T2232" s="17"/>
      <c r="U2232" s="19"/>
      <c r="V2232" s="21"/>
      <c r="W2232" s="19"/>
      <c r="X2232" s="19"/>
      <c r="Y2232" s="19"/>
      <c r="Z2232" s="19"/>
      <c r="AA2232" s="17"/>
      <c r="AB2232" s="17"/>
      <c r="AC2232" s="20"/>
      <c r="AD2232" s="19"/>
    </row>
    <row r="2233" spans="1:30" s="45" customFormat="1" ht="20.100000000000001" customHeight="1" x14ac:dyDescent="0.3">
      <c r="A2233" s="23">
        <v>2121</v>
      </c>
      <c r="B2233" s="23" t="s">
        <v>35</v>
      </c>
      <c r="C2233" s="23">
        <v>12756</v>
      </c>
      <c r="D2233" s="23">
        <v>7</v>
      </c>
      <c r="E2233" s="23">
        <v>1</v>
      </c>
      <c r="F2233" s="23">
        <v>3</v>
      </c>
      <c r="G2233" s="23">
        <v>53</v>
      </c>
      <c r="H2233" s="134" t="s">
        <v>271</v>
      </c>
      <c r="I2233" s="7">
        <v>753</v>
      </c>
      <c r="J2233" s="8">
        <v>150</v>
      </c>
      <c r="K2233" s="10">
        <f t="shared" ref="K2233:K2235" si="842">I2233*J2233</f>
        <v>112950</v>
      </c>
      <c r="L2233" s="23"/>
      <c r="M2233" s="23"/>
      <c r="N2233" s="23"/>
      <c r="O2233" s="23"/>
      <c r="P2233" s="23"/>
      <c r="Q2233" s="7"/>
      <c r="R2233" s="7"/>
      <c r="S2233" s="7"/>
      <c r="T2233" s="23"/>
      <c r="U2233" s="7"/>
      <c r="V2233" s="11"/>
      <c r="W2233" s="7"/>
      <c r="X2233" s="37">
        <f t="shared" ref="X2233:X2235" si="843">K2233+W2233</f>
        <v>112950</v>
      </c>
      <c r="Y2233" s="7"/>
      <c r="Z2233" s="13">
        <v>50000000</v>
      </c>
      <c r="AA2233" s="1">
        <v>0</v>
      </c>
      <c r="AB2233" s="1">
        <v>0</v>
      </c>
      <c r="AC2233" s="8" t="s">
        <v>713</v>
      </c>
      <c r="AD2233" s="7"/>
    </row>
    <row r="2234" spans="1:30" s="45" customFormat="1" ht="20.100000000000001" customHeight="1" x14ac:dyDescent="0.3">
      <c r="A2234" s="1"/>
      <c r="B2234" s="1" t="s">
        <v>35</v>
      </c>
      <c r="C2234" s="1">
        <v>1960</v>
      </c>
      <c r="D2234" s="1">
        <v>7</v>
      </c>
      <c r="E2234" s="1">
        <v>1</v>
      </c>
      <c r="F2234" s="1">
        <v>1</v>
      </c>
      <c r="G2234" s="1">
        <v>84</v>
      </c>
      <c r="H2234" s="138" t="s">
        <v>271</v>
      </c>
      <c r="I2234" s="2">
        <v>584</v>
      </c>
      <c r="J2234" s="36">
        <v>150</v>
      </c>
      <c r="K2234" s="10">
        <f t="shared" si="842"/>
        <v>87600</v>
      </c>
      <c r="L2234" s="1"/>
      <c r="M2234" s="1"/>
      <c r="N2234" s="1"/>
      <c r="O2234" s="1"/>
      <c r="P2234" s="1"/>
      <c r="Q2234" s="2"/>
      <c r="R2234" s="2"/>
      <c r="S2234" s="2"/>
      <c r="T2234" s="1"/>
      <c r="U2234" s="2"/>
      <c r="V2234" s="44"/>
      <c r="W2234" s="2"/>
      <c r="X2234" s="37">
        <f t="shared" si="843"/>
        <v>87600</v>
      </c>
      <c r="Y2234" s="2"/>
      <c r="Z2234" s="13">
        <v>50000000</v>
      </c>
      <c r="AA2234" s="1">
        <v>0</v>
      </c>
      <c r="AB2234" s="1">
        <v>0</v>
      </c>
      <c r="AC2234" s="36">
        <v>0</v>
      </c>
      <c r="AD2234" s="2"/>
    </row>
    <row r="2235" spans="1:30" s="45" customFormat="1" ht="20.100000000000001" customHeight="1" x14ac:dyDescent="0.3">
      <c r="A2235" s="1"/>
      <c r="B2235" s="1" t="s">
        <v>35</v>
      </c>
      <c r="C2235" s="1">
        <v>12754</v>
      </c>
      <c r="D2235" s="1">
        <v>7</v>
      </c>
      <c r="E2235" s="1">
        <v>2</v>
      </c>
      <c r="F2235" s="1">
        <v>1</v>
      </c>
      <c r="G2235" s="1">
        <v>7</v>
      </c>
      <c r="H2235" s="138" t="s">
        <v>271</v>
      </c>
      <c r="I2235" s="2">
        <v>907</v>
      </c>
      <c r="J2235" s="36">
        <v>150</v>
      </c>
      <c r="K2235" s="10">
        <f t="shared" si="842"/>
        <v>136050</v>
      </c>
      <c r="L2235" s="1"/>
      <c r="M2235" s="1"/>
      <c r="N2235" s="1"/>
      <c r="O2235" s="1"/>
      <c r="P2235" s="1"/>
      <c r="Q2235" s="2"/>
      <c r="R2235" s="2"/>
      <c r="S2235" s="2"/>
      <c r="T2235" s="1"/>
      <c r="U2235" s="2"/>
      <c r="V2235" s="44"/>
      <c r="W2235" s="2"/>
      <c r="X2235" s="37">
        <f t="shared" si="843"/>
        <v>136050</v>
      </c>
      <c r="Y2235" s="2"/>
      <c r="Z2235" s="13">
        <v>50000000</v>
      </c>
      <c r="AA2235" s="1">
        <v>0</v>
      </c>
      <c r="AB2235" s="1">
        <v>0</v>
      </c>
      <c r="AC2235" s="36">
        <v>0</v>
      </c>
      <c r="AD2235" s="2"/>
    </row>
    <row r="2236" spans="1:30" s="46" customFormat="1" ht="20.100000000000001" customHeight="1" x14ac:dyDescent="0.3">
      <c r="A2236" s="17"/>
      <c r="B2236" s="17"/>
      <c r="C2236" s="17"/>
      <c r="D2236" s="17"/>
      <c r="E2236" s="17"/>
      <c r="F2236" s="17"/>
      <c r="G2236" s="17"/>
      <c r="H2236" s="135"/>
      <c r="I2236" s="19"/>
      <c r="J2236" s="20"/>
      <c r="K2236" s="19"/>
      <c r="L2236" s="17"/>
      <c r="M2236" s="17"/>
      <c r="N2236" s="17"/>
      <c r="O2236" s="17"/>
      <c r="P2236" s="17"/>
      <c r="Q2236" s="19"/>
      <c r="R2236" s="19"/>
      <c r="S2236" s="19"/>
      <c r="T2236" s="17"/>
      <c r="U2236" s="19"/>
      <c r="V2236" s="21"/>
      <c r="W2236" s="19"/>
      <c r="X2236" s="19"/>
      <c r="Y2236" s="19"/>
      <c r="Z2236" s="19"/>
      <c r="AA2236" s="17"/>
      <c r="AB2236" s="17"/>
      <c r="AC2236" s="20"/>
      <c r="AD2236" s="19"/>
    </row>
    <row r="2237" spans="1:30" s="45" customFormat="1" ht="20.100000000000001" customHeight="1" x14ac:dyDescent="0.3">
      <c r="A2237" s="23">
        <v>2122</v>
      </c>
      <c r="B2237" s="23" t="s">
        <v>35</v>
      </c>
      <c r="C2237" s="23">
        <v>11018</v>
      </c>
      <c r="D2237" s="23">
        <v>5</v>
      </c>
      <c r="E2237" s="23">
        <v>5</v>
      </c>
      <c r="F2237" s="23">
        <v>3</v>
      </c>
      <c r="G2237" s="23">
        <v>77</v>
      </c>
      <c r="H2237" s="134" t="s">
        <v>271</v>
      </c>
      <c r="I2237" s="7">
        <v>2377</v>
      </c>
      <c r="J2237" s="8">
        <v>250</v>
      </c>
      <c r="K2237" s="73">
        <f>I2237*J2237</f>
        <v>594250</v>
      </c>
      <c r="L2237" s="23"/>
      <c r="M2237" s="23"/>
      <c r="N2237" s="23"/>
      <c r="O2237" s="23"/>
      <c r="P2237" s="23"/>
      <c r="Q2237" s="7"/>
      <c r="R2237" s="7">
        <v>0</v>
      </c>
      <c r="S2237" s="7"/>
      <c r="T2237" s="23"/>
      <c r="U2237" s="7">
        <v>0</v>
      </c>
      <c r="V2237" s="11"/>
      <c r="W2237" s="7"/>
      <c r="X2237" s="74">
        <f>K2237+W2237</f>
        <v>594250</v>
      </c>
      <c r="Y2237" s="7"/>
      <c r="Z2237" s="13">
        <v>50000000</v>
      </c>
      <c r="AA2237" s="39">
        <v>0</v>
      </c>
      <c r="AB2237" s="39">
        <v>0</v>
      </c>
      <c r="AC2237" s="8" t="s">
        <v>714</v>
      </c>
      <c r="AD2237" s="7"/>
    </row>
    <row r="2238" spans="1:30" s="45" customFormat="1" ht="20.100000000000001" customHeight="1" x14ac:dyDescent="0.3">
      <c r="A2238" s="1"/>
      <c r="B2238" s="1" t="s">
        <v>35</v>
      </c>
      <c r="C2238" s="1">
        <v>3127</v>
      </c>
      <c r="D2238" s="1">
        <v>5</v>
      </c>
      <c r="E2238" s="1">
        <v>1</v>
      </c>
      <c r="F2238" s="1">
        <v>3</v>
      </c>
      <c r="G2238" s="1">
        <v>5</v>
      </c>
      <c r="H2238" s="138" t="s">
        <v>272</v>
      </c>
      <c r="I2238" s="2">
        <v>205</v>
      </c>
      <c r="J2238" s="36">
        <v>290</v>
      </c>
      <c r="K2238" s="73">
        <f>I2238*J2238</f>
        <v>59450</v>
      </c>
      <c r="L2238" s="1">
        <v>1</v>
      </c>
      <c r="M2238" s="1" t="s">
        <v>263</v>
      </c>
      <c r="N2238" s="1" t="s">
        <v>36</v>
      </c>
      <c r="O2238" s="35" t="s">
        <v>272</v>
      </c>
      <c r="P2238" s="1">
        <v>208</v>
      </c>
      <c r="Q2238" s="2">
        <v>100</v>
      </c>
      <c r="R2238" s="2">
        <v>6750</v>
      </c>
      <c r="S2238" s="55">
        <f>P2238*R2238</f>
        <v>1404000</v>
      </c>
      <c r="T2238" s="1">
        <v>4</v>
      </c>
      <c r="U2238" s="2">
        <v>4</v>
      </c>
      <c r="V2238" s="55">
        <f>S2238*U2238/100</f>
        <v>56160</v>
      </c>
      <c r="W2238" s="55">
        <f>S2238-V2238</f>
        <v>1347840</v>
      </c>
      <c r="X2238" s="74">
        <f>K2238+W2238</f>
        <v>1407290</v>
      </c>
      <c r="Y2238" s="55">
        <f>X2238*Q2238/100</f>
        <v>1407290</v>
      </c>
      <c r="Z2238" s="13">
        <v>50000000</v>
      </c>
      <c r="AA2238" s="39">
        <v>0</v>
      </c>
      <c r="AB2238" s="39">
        <v>0</v>
      </c>
      <c r="AC2238" s="36">
        <v>0</v>
      </c>
      <c r="AD2238" s="2"/>
    </row>
    <row r="2239" spans="1:30" s="45" customFormat="1" ht="20.100000000000001" customHeight="1" x14ac:dyDescent="0.3">
      <c r="A2239" s="1"/>
      <c r="B2239" s="1"/>
      <c r="C2239" s="1"/>
      <c r="D2239" s="1"/>
      <c r="E2239" s="1"/>
      <c r="F2239" s="1"/>
      <c r="G2239" s="1"/>
      <c r="H2239" s="138" t="s">
        <v>271</v>
      </c>
      <c r="I2239" s="2">
        <v>500</v>
      </c>
      <c r="J2239" s="36">
        <v>290</v>
      </c>
      <c r="K2239" s="73">
        <f>I2239*J2239</f>
        <v>145000</v>
      </c>
      <c r="L2239" s="1"/>
      <c r="M2239" s="1"/>
      <c r="N2239" s="1"/>
      <c r="O2239" s="1"/>
      <c r="P2239" s="1"/>
      <c r="Q2239" s="2"/>
      <c r="R2239" s="2"/>
      <c r="S2239" s="2"/>
      <c r="T2239" s="1"/>
      <c r="U2239" s="2"/>
      <c r="V2239" s="44"/>
      <c r="W2239" s="2"/>
      <c r="X2239" s="74">
        <f>K2239+W2239</f>
        <v>145000</v>
      </c>
      <c r="Y2239" s="2"/>
      <c r="Z2239" s="13">
        <v>50000000</v>
      </c>
      <c r="AA2239" s="39">
        <v>0</v>
      </c>
      <c r="AB2239" s="39">
        <v>0</v>
      </c>
      <c r="AC2239" s="36"/>
      <c r="AD2239" s="2"/>
    </row>
    <row r="2240" spans="1:30" s="46" customFormat="1" ht="20.100000000000001" customHeight="1" x14ac:dyDescent="0.3">
      <c r="A2240" s="17"/>
      <c r="B2240" s="17"/>
      <c r="C2240" s="17"/>
      <c r="D2240" s="17"/>
      <c r="E2240" s="17"/>
      <c r="F2240" s="17"/>
      <c r="G2240" s="17"/>
      <c r="H2240" s="135"/>
      <c r="I2240" s="19"/>
      <c r="J2240" s="20"/>
      <c r="K2240" s="19"/>
      <c r="L2240" s="17"/>
      <c r="M2240" s="17"/>
      <c r="N2240" s="17"/>
      <c r="O2240" s="17"/>
      <c r="P2240" s="17"/>
      <c r="Q2240" s="19"/>
      <c r="R2240" s="19"/>
      <c r="S2240" s="19"/>
      <c r="T2240" s="17"/>
      <c r="U2240" s="19"/>
      <c r="V2240" s="21"/>
      <c r="W2240" s="19"/>
      <c r="X2240" s="19"/>
      <c r="Y2240" s="19"/>
      <c r="Z2240" s="19"/>
      <c r="AA2240" s="17"/>
      <c r="AB2240" s="17"/>
      <c r="AC2240" s="20"/>
      <c r="AD2240" s="19"/>
    </row>
    <row r="2241" spans="1:30" s="45" customFormat="1" ht="20.100000000000001" customHeight="1" x14ac:dyDescent="0.3">
      <c r="A2241" s="23">
        <v>2123</v>
      </c>
      <c r="B2241" s="23" t="s">
        <v>35</v>
      </c>
      <c r="C2241" s="23">
        <v>3802</v>
      </c>
      <c r="D2241" s="23">
        <v>3</v>
      </c>
      <c r="E2241" s="23">
        <v>5</v>
      </c>
      <c r="F2241" s="23">
        <v>3</v>
      </c>
      <c r="G2241" s="23">
        <v>50</v>
      </c>
      <c r="H2241" s="134" t="s">
        <v>271</v>
      </c>
      <c r="I2241" s="7">
        <v>2350</v>
      </c>
      <c r="J2241" s="8">
        <v>220</v>
      </c>
      <c r="K2241" s="10">
        <f t="shared" ref="K2241" si="844">I2241*J2241</f>
        <v>517000</v>
      </c>
      <c r="L2241" s="23"/>
      <c r="M2241" s="23"/>
      <c r="N2241" s="23"/>
      <c r="O2241" s="23"/>
      <c r="P2241" s="23"/>
      <c r="Q2241" s="7"/>
      <c r="R2241" s="7"/>
      <c r="S2241" s="7"/>
      <c r="T2241" s="23"/>
      <c r="U2241" s="7"/>
      <c r="V2241" s="11"/>
      <c r="W2241" s="7"/>
      <c r="X2241" s="37">
        <f t="shared" ref="X2241" si="845">K2241+W2241</f>
        <v>517000</v>
      </c>
      <c r="Y2241" s="7"/>
      <c r="Z2241" s="13">
        <v>50000000</v>
      </c>
      <c r="AA2241" s="1">
        <v>0</v>
      </c>
      <c r="AB2241" s="1">
        <v>0</v>
      </c>
      <c r="AC2241" s="8" t="s">
        <v>715</v>
      </c>
      <c r="AD2241" s="7"/>
    </row>
    <row r="2242" spans="1:30" s="46" customFormat="1" ht="20.100000000000001" customHeight="1" x14ac:dyDescent="0.3">
      <c r="A2242" s="24"/>
      <c r="B2242" s="24"/>
      <c r="C2242" s="24"/>
      <c r="D2242" s="24"/>
      <c r="E2242" s="24"/>
      <c r="F2242" s="24"/>
      <c r="G2242" s="24"/>
      <c r="H2242" s="136"/>
      <c r="I2242" s="26"/>
      <c r="J2242" s="27"/>
      <c r="K2242" s="26"/>
      <c r="L2242" s="24"/>
      <c r="M2242" s="24"/>
      <c r="N2242" s="24"/>
      <c r="O2242" s="24"/>
      <c r="P2242" s="24"/>
      <c r="Q2242" s="26"/>
      <c r="R2242" s="26"/>
      <c r="S2242" s="26"/>
      <c r="T2242" s="24"/>
      <c r="U2242" s="26"/>
      <c r="V2242" s="28"/>
      <c r="W2242" s="26"/>
      <c r="X2242" s="26"/>
      <c r="Y2242" s="26"/>
      <c r="Z2242" s="26"/>
      <c r="AA2242" s="24"/>
      <c r="AB2242" s="24"/>
      <c r="AC2242" s="27"/>
      <c r="AD2242" s="26"/>
    </row>
    <row r="2243" spans="1:30" s="45" customFormat="1" ht="20.100000000000001" customHeight="1" x14ac:dyDescent="0.3">
      <c r="A2243" s="23">
        <v>2124</v>
      </c>
      <c r="B2243" s="23" t="s">
        <v>35</v>
      </c>
      <c r="C2243" s="23">
        <v>1988</v>
      </c>
      <c r="D2243" s="23">
        <v>7</v>
      </c>
      <c r="E2243" s="23">
        <v>1</v>
      </c>
      <c r="F2243" s="23">
        <v>0</v>
      </c>
      <c r="G2243" s="23">
        <v>16</v>
      </c>
      <c r="H2243" s="134" t="s">
        <v>271</v>
      </c>
      <c r="I2243" s="7">
        <v>416</v>
      </c>
      <c r="J2243" s="8">
        <v>150</v>
      </c>
      <c r="K2243" s="10">
        <f t="shared" ref="K2243" si="846">I2243*J2243</f>
        <v>62400</v>
      </c>
      <c r="L2243" s="23"/>
      <c r="M2243" s="23"/>
      <c r="N2243" s="23"/>
      <c r="O2243" s="23"/>
      <c r="P2243" s="23"/>
      <c r="Q2243" s="7"/>
      <c r="R2243" s="7"/>
      <c r="S2243" s="7"/>
      <c r="T2243" s="23"/>
      <c r="U2243" s="7"/>
      <c r="V2243" s="11"/>
      <c r="W2243" s="7"/>
      <c r="X2243" s="37">
        <f t="shared" ref="X2243" si="847">K2243+W2243</f>
        <v>62400</v>
      </c>
      <c r="Y2243" s="7"/>
      <c r="Z2243" s="13">
        <v>50000000</v>
      </c>
      <c r="AA2243" s="1">
        <v>0</v>
      </c>
      <c r="AB2243" s="1">
        <v>0</v>
      </c>
      <c r="AC2243" s="8" t="s">
        <v>716</v>
      </c>
      <c r="AD2243" s="7"/>
    </row>
    <row r="2244" spans="1:30" s="46" customFormat="1" ht="20.100000000000001" customHeight="1" x14ac:dyDescent="0.3">
      <c r="A2244" s="24"/>
      <c r="B2244" s="24"/>
      <c r="C2244" s="24"/>
      <c r="D2244" s="24"/>
      <c r="E2244" s="24"/>
      <c r="F2244" s="24"/>
      <c r="G2244" s="24"/>
      <c r="H2244" s="136"/>
      <c r="I2244" s="26"/>
      <c r="J2244" s="27"/>
      <c r="K2244" s="26"/>
      <c r="L2244" s="24"/>
      <c r="M2244" s="24"/>
      <c r="N2244" s="24"/>
      <c r="O2244" s="24"/>
      <c r="P2244" s="24"/>
      <c r="Q2244" s="26"/>
      <c r="R2244" s="26"/>
      <c r="S2244" s="26"/>
      <c r="T2244" s="24"/>
      <c r="U2244" s="26"/>
      <c r="V2244" s="28"/>
      <c r="W2244" s="26"/>
      <c r="X2244" s="26"/>
      <c r="Y2244" s="26"/>
      <c r="Z2244" s="26"/>
      <c r="AA2244" s="24"/>
      <c r="AB2244" s="24"/>
      <c r="AC2244" s="27"/>
      <c r="AD2244" s="26"/>
    </row>
    <row r="2245" spans="1:30" s="45" customFormat="1" ht="20.100000000000001" customHeight="1" x14ac:dyDescent="0.3">
      <c r="A2245" s="23">
        <v>2125</v>
      </c>
      <c r="B2245" s="23" t="s">
        <v>35</v>
      </c>
      <c r="C2245" s="23">
        <v>5811</v>
      </c>
      <c r="D2245" s="23">
        <v>3</v>
      </c>
      <c r="E2245" s="23">
        <v>10</v>
      </c>
      <c r="F2245" s="23">
        <v>0</v>
      </c>
      <c r="G2245" s="23">
        <v>58</v>
      </c>
      <c r="H2245" s="134" t="s">
        <v>271</v>
      </c>
      <c r="I2245" s="7">
        <v>4058</v>
      </c>
      <c r="J2245" s="8">
        <v>150</v>
      </c>
      <c r="K2245" s="10">
        <f t="shared" ref="K2245" si="848">I2245*J2245</f>
        <v>608700</v>
      </c>
      <c r="L2245" s="23"/>
      <c r="M2245" s="23"/>
      <c r="N2245" s="23"/>
      <c r="O2245" s="23"/>
      <c r="P2245" s="23"/>
      <c r="Q2245" s="7"/>
      <c r="R2245" s="7"/>
      <c r="S2245" s="7"/>
      <c r="T2245" s="23"/>
      <c r="U2245" s="7"/>
      <c r="V2245" s="11"/>
      <c r="W2245" s="7"/>
      <c r="X2245" s="37">
        <f t="shared" ref="X2245" si="849">K2245+W2245</f>
        <v>608700</v>
      </c>
      <c r="Y2245" s="7"/>
      <c r="Z2245" s="13">
        <v>50000000</v>
      </c>
      <c r="AA2245" s="1">
        <v>0</v>
      </c>
      <c r="AB2245" s="1">
        <v>0</v>
      </c>
      <c r="AC2245" s="8" t="s">
        <v>717</v>
      </c>
      <c r="AD2245" s="7"/>
    </row>
    <row r="2246" spans="1:30" s="46" customFormat="1" ht="20.100000000000001" customHeight="1" x14ac:dyDescent="0.3">
      <c r="A2246" s="24"/>
      <c r="B2246" s="24"/>
      <c r="C2246" s="24"/>
      <c r="D2246" s="24"/>
      <c r="E2246" s="24"/>
      <c r="F2246" s="24"/>
      <c r="G2246" s="24"/>
      <c r="H2246" s="136"/>
      <c r="I2246" s="26"/>
      <c r="J2246" s="27"/>
      <c r="K2246" s="26"/>
      <c r="L2246" s="24"/>
      <c r="M2246" s="24"/>
      <c r="N2246" s="24"/>
      <c r="O2246" s="24"/>
      <c r="P2246" s="24"/>
      <c r="Q2246" s="26"/>
      <c r="R2246" s="26"/>
      <c r="S2246" s="26"/>
      <c r="T2246" s="24"/>
      <c r="U2246" s="26"/>
      <c r="V2246" s="28"/>
      <c r="W2246" s="26"/>
      <c r="X2246" s="26"/>
      <c r="Y2246" s="26"/>
      <c r="Z2246" s="26"/>
      <c r="AA2246" s="24"/>
      <c r="AB2246" s="24"/>
      <c r="AC2246" s="27"/>
      <c r="AD2246" s="26"/>
    </row>
    <row r="2247" spans="1:30" s="45" customFormat="1" ht="20.100000000000001" customHeight="1" x14ac:dyDescent="0.3">
      <c r="A2247" s="23">
        <v>2126</v>
      </c>
      <c r="B2247" s="23" t="s">
        <v>35</v>
      </c>
      <c r="C2247" s="23">
        <v>2059</v>
      </c>
      <c r="D2247" s="23">
        <v>6</v>
      </c>
      <c r="E2247" s="23">
        <v>4</v>
      </c>
      <c r="F2247" s="23">
        <v>1</v>
      </c>
      <c r="G2247" s="23">
        <v>50</v>
      </c>
      <c r="H2247" s="134" t="s">
        <v>271</v>
      </c>
      <c r="I2247" s="7">
        <v>1750</v>
      </c>
      <c r="J2247" s="8">
        <v>250</v>
      </c>
      <c r="K2247" s="73">
        <f t="shared" ref="K2247:K2250" si="850">I2247*J2247</f>
        <v>437500</v>
      </c>
      <c r="L2247" s="23"/>
      <c r="M2247" s="23"/>
      <c r="N2247" s="23"/>
      <c r="O2247" s="23"/>
      <c r="P2247" s="23"/>
      <c r="Q2247" s="7"/>
      <c r="R2247" s="7"/>
      <c r="S2247" s="7"/>
      <c r="T2247" s="23"/>
      <c r="U2247" s="7"/>
      <c r="V2247" s="11"/>
      <c r="W2247" s="7"/>
      <c r="X2247" s="34">
        <f t="shared" ref="X2247:X2252" si="851">K2247+W2247</f>
        <v>437500</v>
      </c>
      <c r="Y2247" s="31"/>
      <c r="Z2247" s="33">
        <v>50000000</v>
      </c>
      <c r="AA2247" s="29">
        <v>0</v>
      </c>
      <c r="AB2247" s="29">
        <v>0</v>
      </c>
      <c r="AC2247" s="8" t="s">
        <v>718</v>
      </c>
      <c r="AD2247" s="7"/>
    </row>
    <row r="2248" spans="1:30" s="45" customFormat="1" ht="20.100000000000001" customHeight="1" x14ac:dyDescent="0.3">
      <c r="A2248" s="1"/>
      <c r="B2248" s="1" t="s">
        <v>35</v>
      </c>
      <c r="C2248" s="1">
        <v>13978</v>
      </c>
      <c r="D2248" s="1">
        <v>6</v>
      </c>
      <c r="E2248" s="1">
        <v>0</v>
      </c>
      <c r="F2248" s="1">
        <v>2</v>
      </c>
      <c r="G2248" s="1">
        <v>57</v>
      </c>
      <c r="H2248" s="133" t="s">
        <v>274</v>
      </c>
      <c r="I2248" s="2">
        <v>257</v>
      </c>
      <c r="J2248" s="36">
        <v>250</v>
      </c>
      <c r="K2248" s="73">
        <f t="shared" si="850"/>
        <v>64250</v>
      </c>
      <c r="L2248" s="1"/>
      <c r="M2248" s="1"/>
      <c r="N2248" s="1"/>
      <c r="O2248" s="1"/>
      <c r="P2248" s="1"/>
      <c r="Q2248" s="2"/>
      <c r="R2248" s="2"/>
      <c r="S2248" s="2"/>
      <c r="T2248" s="1"/>
      <c r="U2248" s="2"/>
      <c r="V2248" s="44"/>
      <c r="W2248" s="2"/>
      <c r="X2248" s="37">
        <f t="shared" si="851"/>
        <v>64250</v>
      </c>
      <c r="Y2248" s="2"/>
      <c r="Z2248" s="2"/>
      <c r="AA2248" s="13">
        <f t="shared" ref="AA2248" si="852">X2248-Z2248</f>
        <v>64250</v>
      </c>
      <c r="AB2248" s="1">
        <v>0.3</v>
      </c>
      <c r="AC2248" s="36"/>
      <c r="AD2248" s="2"/>
    </row>
    <row r="2249" spans="1:30" s="45" customFormat="1" ht="20.100000000000001" customHeight="1" x14ac:dyDescent="0.3">
      <c r="A2249" s="1"/>
      <c r="B2249" s="1" t="s">
        <v>35</v>
      </c>
      <c r="C2249" s="1">
        <v>8245</v>
      </c>
      <c r="D2249" s="1">
        <v>6</v>
      </c>
      <c r="E2249" s="1">
        <v>4</v>
      </c>
      <c r="F2249" s="1">
        <v>2</v>
      </c>
      <c r="G2249" s="1">
        <v>46</v>
      </c>
      <c r="H2249" s="138" t="s">
        <v>271</v>
      </c>
      <c r="I2249" s="2">
        <v>1846</v>
      </c>
      <c r="J2249" s="36">
        <v>150</v>
      </c>
      <c r="K2249" s="73">
        <f t="shared" si="850"/>
        <v>276900</v>
      </c>
      <c r="L2249" s="1"/>
      <c r="M2249" s="1"/>
      <c r="N2249" s="1"/>
      <c r="O2249" s="1"/>
      <c r="P2249" s="1"/>
      <c r="Q2249" s="2"/>
      <c r="R2249" s="2"/>
      <c r="S2249" s="2"/>
      <c r="T2249" s="1"/>
      <c r="U2249" s="2"/>
      <c r="V2249" s="44"/>
      <c r="W2249" s="2"/>
      <c r="X2249" s="37">
        <f t="shared" si="851"/>
        <v>276900</v>
      </c>
      <c r="Y2249" s="2"/>
      <c r="Z2249" s="13">
        <v>50000000</v>
      </c>
      <c r="AA2249" s="1">
        <v>0</v>
      </c>
      <c r="AB2249" s="1">
        <v>0</v>
      </c>
      <c r="AC2249" s="36"/>
      <c r="AD2249" s="2"/>
    </row>
    <row r="2250" spans="1:30" s="45" customFormat="1" ht="20.100000000000001" customHeight="1" x14ac:dyDescent="0.3">
      <c r="A2250" s="1"/>
      <c r="B2250" s="1" t="s">
        <v>35</v>
      </c>
      <c r="C2250" s="1">
        <v>8244</v>
      </c>
      <c r="D2250" s="1">
        <v>6</v>
      </c>
      <c r="E2250" s="1">
        <v>5</v>
      </c>
      <c r="F2250" s="1">
        <v>0</v>
      </c>
      <c r="G2250" s="1">
        <v>22</v>
      </c>
      <c r="H2250" s="138" t="s">
        <v>271</v>
      </c>
      <c r="I2250" s="2">
        <v>2022</v>
      </c>
      <c r="J2250" s="36">
        <v>150</v>
      </c>
      <c r="K2250" s="73">
        <f t="shared" si="850"/>
        <v>303300</v>
      </c>
      <c r="L2250" s="1"/>
      <c r="M2250" s="1"/>
      <c r="N2250" s="1"/>
      <c r="O2250" s="1"/>
      <c r="P2250" s="1"/>
      <c r="Q2250" s="2"/>
      <c r="R2250" s="2"/>
      <c r="S2250" s="2"/>
      <c r="T2250" s="1"/>
      <c r="U2250" s="2"/>
      <c r="V2250" s="44"/>
      <c r="W2250" s="2"/>
      <c r="X2250" s="37">
        <f t="shared" si="851"/>
        <v>303300</v>
      </c>
      <c r="Y2250" s="2"/>
      <c r="Z2250" s="13">
        <v>50000000</v>
      </c>
      <c r="AA2250" s="1">
        <v>0</v>
      </c>
      <c r="AB2250" s="1">
        <v>0</v>
      </c>
      <c r="AC2250" s="36"/>
      <c r="AD2250" s="2"/>
    </row>
    <row r="2251" spans="1:30" s="46" customFormat="1" ht="20.100000000000001" customHeight="1" x14ac:dyDescent="0.3">
      <c r="A2251" s="17"/>
      <c r="B2251" s="17"/>
      <c r="C2251" s="17"/>
      <c r="D2251" s="17"/>
      <c r="E2251" s="17"/>
      <c r="F2251" s="17"/>
      <c r="G2251" s="17"/>
      <c r="H2251" s="135"/>
      <c r="I2251" s="19"/>
      <c r="J2251" s="20"/>
      <c r="K2251" s="19"/>
      <c r="L2251" s="17"/>
      <c r="M2251" s="17"/>
      <c r="N2251" s="17"/>
      <c r="O2251" s="17"/>
      <c r="P2251" s="17"/>
      <c r="Q2251" s="19"/>
      <c r="R2251" s="19"/>
      <c r="S2251" s="19"/>
      <c r="T2251" s="17"/>
      <c r="U2251" s="19"/>
      <c r="V2251" s="21"/>
      <c r="W2251" s="19"/>
      <c r="X2251" s="19"/>
      <c r="Y2251" s="19"/>
      <c r="Z2251" s="19"/>
      <c r="AA2251" s="17"/>
      <c r="AB2251" s="17"/>
      <c r="AC2251" s="20"/>
      <c r="AD2251" s="19"/>
    </row>
    <row r="2252" spans="1:30" s="45" customFormat="1" ht="20.100000000000001" customHeight="1" x14ac:dyDescent="0.3">
      <c r="A2252" s="23">
        <v>2127</v>
      </c>
      <c r="B2252" s="23" t="s">
        <v>35</v>
      </c>
      <c r="C2252" s="23">
        <v>12828</v>
      </c>
      <c r="D2252" s="23">
        <v>5</v>
      </c>
      <c r="E2252" s="23">
        <v>0</v>
      </c>
      <c r="F2252" s="23">
        <v>2</v>
      </c>
      <c r="G2252" s="23">
        <v>56</v>
      </c>
      <c r="H2252" s="134" t="s">
        <v>271</v>
      </c>
      <c r="I2252" s="7">
        <v>256</v>
      </c>
      <c r="J2252" s="8">
        <v>400</v>
      </c>
      <c r="K2252" s="73">
        <f t="shared" ref="K2252:K2267" si="853">I2252*J2252</f>
        <v>102400</v>
      </c>
      <c r="L2252" s="23"/>
      <c r="M2252" s="23"/>
      <c r="N2252" s="23"/>
      <c r="O2252" s="23"/>
      <c r="P2252" s="23"/>
      <c r="Q2252" s="7"/>
      <c r="R2252" s="7"/>
      <c r="S2252" s="7"/>
      <c r="T2252" s="23"/>
      <c r="U2252" s="7"/>
      <c r="V2252" s="11"/>
      <c r="W2252" s="7"/>
      <c r="X2252" s="37">
        <f t="shared" si="851"/>
        <v>102400</v>
      </c>
      <c r="Y2252" s="7"/>
      <c r="Z2252" s="13">
        <v>50000000</v>
      </c>
      <c r="AA2252" s="1">
        <v>0</v>
      </c>
      <c r="AB2252" s="1">
        <v>0</v>
      </c>
      <c r="AC2252" s="8" t="s">
        <v>719</v>
      </c>
      <c r="AD2252" s="7"/>
    </row>
    <row r="2253" spans="1:30" s="45" customFormat="1" ht="20.100000000000001" customHeight="1" x14ac:dyDescent="0.3">
      <c r="A2253" s="1"/>
      <c r="B2253" s="1" t="s">
        <v>35</v>
      </c>
      <c r="C2253" s="1">
        <v>12829</v>
      </c>
      <c r="D2253" s="1">
        <v>5</v>
      </c>
      <c r="E2253" s="1">
        <v>0</v>
      </c>
      <c r="F2253" s="1">
        <v>2</v>
      </c>
      <c r="G2253" s="1">
        <v>31</v>
      </c>
      <c r="H2253" s="138" t="s">
        <v>271</v>
      </c>
      <c r="I2253" s="2">
        <v>231</v>
      </c>
      <c r="J2253" s="36">
        <v>400</v>
      </c>
      <c r="K2253" s="73">
        <f t="shared" si="853"/>
        <v>92400</v>
      </c>
      <c r="L2253" s="1"/>
      <c r="M2253" s="1"/>
      <c r="N2253" s="1"/>
      <c r="O2253" s="1"/>
      <c r="P2253" s="1"/>
      <c r="Q2253" s="2"/>
      <c r="R2253" s="2"/>
      <c r="S2253" s="2"/>
      <c r="T2253" s="1"/>
      <c r="U2253" s="2"/>
      <c r="V2253" s="44"/>
      <c r="W2253" s="2"/>
      <c r="X2253" s="74">
        <f>K2253+W2253</f>
        <v>92400</v>
      </c>
      <c r="Y2253" s="2"/>
      <c r="Z2253" s="13">
        <v>50000000</v>
      </c>
      <c r="AA2253" s="39">
        <v>0</v>
      </c>
      <c r="AB2253" s="39">
        <v>0</v>
      </c>
      <c r="AC2253" s="36">
        <v>0</v>
      </c>
      <c r="AD2253" s="2"/>
    </row>
    <row r="2254" spans="1:30" s="45" customFormat="1" ht="20.100000000000001" customHeight="1" x14ac:dyDescent="0.3">
      <c r="A2254" s="1"/>
      <c r="B2254" s="1" t="s">
        <v>35</v>
      </c>
      <c r="C2254" s="1">
        <v>3314</v>
      </c>
      <c r="D2254" s="1">
        <v>5</v>
      </c>
      <c r="E2254" s="1">
        <v>4</v>
      </c>
      <c r="F2254" s="1">
        <v>0</v>
      </c>
      <c r="G2254" s="1">
        <v>33</v>
      </c>
      <c r="H2254" s="138" t="s">
        <v>272</v>
      </c>
      <c r="I2254" s="2">
        <v>400</v>
      </c>
      <c r="J2254" s="36">
        <v>150</v>
      </c>
      <c r="K2254" s="73">
        <f t="shared" si="853"/>
        <v>60000</v>
      </c>
      <c r="L2254" s="1">
        <v>1</v>
      </c>
      <c r="M2254" s="1" t="s">
        <v>42</v>
      </c>
      <c r="N2254" s="1" t="s">
        <v>36</v>
      </c>
      <c r="O2254" s="35" t="s">
        <v>272</v>
      </c>
      <c r="P2254" s="1">
        <v>108</v>
      </c>
      <c r="Q2254" s="2">
        <v>100</v>
      </c>
      <c r="R2254" s="2">
        <v>6750</v>
      </c>
      <c r="S2254" s="55">
        <f>P2254*R2254</f>
        <v>729000</v>
      </c>
      <c r="T2254" s="1">
        <v>30</v>
      </c>
      <c r="U2254" s="2">
        <v>50</v>
      </c>
      <c r="V2254" s="55">
        <f>S2254*U2254/100</f>
        <v>364500</v>
      </c>
      <c r="W2254" s="55">
        <f>S2254-V2254</f>
        <v>364500</v>
      </c>
      <c r="X2254" s="74">
        <f>K2254+W2254</f>
        <v>424500</v>
      </c>
      <c r="Y2254" s="55">
        <f>X2254*Q2254/100</f>
        <v>424500</v>
      </c>
      <c r="Z2254" s="13">
        <v>50000000</v>
      </c>
      <c r="AA2254" s="39">
        <v>0</v>
      </c>
      <c r="AB2254" s="39">
        <v>0</v>
      </c>
      <c r="AC2254" s="36">
        <v>0</v>
      </c>
      <c r="AD2254" s="2"/>
    </row>
    <row r="2255" spans="1:30" s="45" customFormat="1" ht="20.100000000000001" customHeight="1" x14ac:dyDescent="0.3">
      <c r="A2255" s="1"/>
      <c r="B2255" s="1"/>
      <c r="C2255" s="1"/>
      <c r="D2255" s="1"/>
      <c r="E2255" s="1"/>
      <c r="F2255" s="1"/>
      <c r="G2255" s="1"/>
      <c r="H2255" s="138" t="s">
        <v>271</v>
      </c>
      <c r="I2255" s="2">
        <v>1233</v>
      </c>
      <c r="J2255" s="36">
        <v>150</v>
      </c>
      <c r="K2255" s="73">
        <f t="shared" si="853"/>
        <v>184950</v>
      </c>
      <c r="L2255" s="1"/>
      <c r="M2255" s="1"/>
      <c r="N2255" s="1"/>
      <c r="O2255" s="1"/>
      <c r="P2255" s="1"/>
      <c r="Q2255" s="2"/>
      <c r="R2255" s="2"/>
      <c r="S2255" s="2"/>
      <c r="T2255" s="1"/>
      <c r="U2255" s="2"/>
      <c r="V2255" s="44"/>
      <c r="W2255" s="2"/>
      <c r="X2255" s="74">
        <f t="shared" ref="X2255:X2257" si="854">K2255+W2255</f>
        <v>184950</v>
      </c>
      <c r="Y2255" s="55"/>
      <c r="Z2255" s="13">
        <v>50000000</v>
      </c>
      <c r="AA2255" s="39">
        <v>0</v>
      </c>
      <c r="AB2255" s="39">
        <v>0</v>
      </c>
      <c r="AC2255" s="36"/>
      <c r="AD2255" s="2"/>
    </row>
    <row r="2256" spans="1:30" s="46" customFormat="1" ht="20.100000000000001" customHeight="1" x14ac:dyDescent="0.3">
      <c r="A2256" s="17"/>
      <c r="B2256" s="17"/>
      <c r="C2256" s="17"/>
      <c r="D2256" s="17"/>
      <c r="E2256" s="17"/>
      <c r="F2256" s="17"/>
      <c r="G2256" s="17"/>
      <c r="H2256" s="135"/>
      <c r="I2256" s="19"/>
      <c r="J2256" s="20"/>
      <c r="K2256" s="19"/>
      <c r="L2256" s="17"/>
      <c r="M2256" s="17"/>
      <c r="N2256" s="17"/>
      <c r="O2256" s="17"/>
      <c r="P2256" s="17"/>
      <c r="Q2256" s="19"/>
      <c r="R2256" s="19"/>
      <c r="S2256" s="19"/>
      <c r="T2256" s="17"/>
      <c r="U2256" s="19"/>
      <c r="V2256" s="21"/>
      <c r="W2256" s="19"/>
      <c r="X2256" s="19"/>
      <c r="Y2256" s="19"/>
      <c r="Z2256" s="19"/>
      <c r="AA2256" s="17"/>
      <c r="AB2256" s="17"/>
      <c r="AC2256" s="20"/>
      <c r="AD2256" s="19"/>
    </row>
    <row r="2257" spans="1:30" s="45" customFormat="1" ht="20.100000000000001" customHeight="1" x14ac:dyDescent="0.3">
      <c r="A2257" s="29">
        <v>2128</v>
      </c>
      <c r="B2257" s="29" t="s">
        <v>35</v>
      </c>
      <c r="C2257" s="29">
        <v>2465</v>
      </c>
      <c r="D2257" s="29">
        <v>3</v>
      </c>
      <c r="E2257" s="29">
        <v>12</v>
      </c>
      <c r="F2257" s="29">
        <v>0</v>
      </c>
      <c r="G2257" s="29">
        <v>30</v>
      </c>
      <c r="H2257" s="137" t="s">
        <v>272</v>
      </c>
      <c r="I2257" s="31">
        <v>817</v>
      </c>
      <c r="J2257" s="32">
        <v>200</v>
      </c>
      <c r="K2257" s="33">
        <f t="shared" si="853"/>
        <v>163400</v>
      </c>
      <c r="L2257" s="29"/>
      <c r="M2257" s="29"/>
      <c r="N2257" s="29"/>
      <c r="O2257" s="30"/>
      <c r="P2257" s="29"/>
      <c r="Q2257" s="31"/>
      <c r="R2257" s="31"/>
      <c r="S2257" s="31"/>
      <c r="T2257" s="29"/>
      <c r="U2257" s="31"/>
      <c r="V2257" s="48"/>
      <c r="W2257" s="31"/>
      <c r="X2257" s="34">
        <f t="shared" si="854"/>
        <v>163400</v>
      </c>
      <c r="Y2257" s="31"/>
      <c r="Z2257" s="31"/>
      <c r="AA2257" s="33">
        <f t="shared" ref="AA2257" si="855">X2257-Z2257</f>
        <v>163400</v>
      </c>
      <c r="AB2257" s="29">
        <v>0.02</v>
      </c>
      <c r="AC2257" s="32" t="s">
        <v>720</v>
      </c>
      <c r="AD2257" s="7"/>
    </row>
    <row r="2258" spans="1:30" s="45" customFormat="1" ht="20.100000000000001" customHeight="1" x14ac:dyDescent="0.3">
      <c r="A2258" s="1"/>
      <c r="B2258" s="1"/>
      <c r="C2258" s="1"/>
      <c r="D2258" s="1"/>
      <c r="E2258" s="1"/>
      <c r="F2258" s="1"/>
      <c r="G2258" s="1"/>
      <c r="H2258" s="138"/>
      <c r="I2258" s="2"/>
      <c r="J2258" s="36"/>
      <c r="K2258" s="2"/>
      <c r="L2258" s="1">
        <v>1</v>
      </c>
      <c r="M2258" s="1" t="s">
        <v>42</v>
      </c>
      <c r="N2258" s="1" t="s">
        <v>36</v>
      </c>
      <c r="O2258" s="35" t="s">
        <v>272</v>
      </c>
      <c r="P2258" s="1">
        <v>192</v>
      </c>
      <c r="Q2258" s="2">
        <v>100</v>
      </c>
      <c r="R2258" s="2">
        <v>6750</v>
      </c>
      <c r="S2258" s="13">
        <f>P2258*R2258</f>
        <v>1296000</v>
      </c>
      <c r="T2258" s="1">
        <v>33</v>
      </c>
      <c r="U2258" s="2">
        <v>56</v>
      </c>
      <c r="V2258" s="13">
        <f>S2258*U2258/100</f>
        <v>725760</v>
      </c>
      <c r="W2258" s="13">
        <f>S2258-V2258</f>
        <v>570240</v>
      </c>
      <c r="X2258" s="37">
        <f>K2258+W2258</f>
        <v>570240</v>
      </c>
      <c r="Y2258" s="2"/>
      <c r="Z2258" s="13">
        <v>10000000</v>
      </c>
      <c r="AA2258" s="1">
        <v>0</v>
      </c>
      <c r="AB2258" s="1">
        <v>0</v>
      </c>
      <c r="AC2258" s="36"/>
      <c r="AD2258" s="7"/>
    </row>
    <row r="2259" spans="1:30" s="45" customFormat="1" ht="20.100000000000001" customHeight="1" x14ac:dyDescent="0.3">
      <c r="A2259" s="1"/>
      <c r="B2259" s="1"/>
      <c r="C2259" s="1"/>
      <c r="D2259" s="1"/>
      <c r="E2259" s="1"/>
      <c r="F2259" s="1"/>
      <c r="G2259" s="1"/>
      <c r="H2259" s="138" t="s">
        <v>271</v>
      </c>
      <c r="I2259" s="2">
        <v>4000</v>
      </c>
      <c r="J2259" s="36">
        <v>200</v>
      </c>
      <c r="K2259" s="13">
        <f t="shared" si="853"/>
        <v>800000</v>
      </c>
      <c r="L2259" s="1"/>
      <c r="M2259" s="1"/>
      <c r="N2259" s="1"/>
      <c r="O2259" s="1"/>
      <c r="P2259" s="1"/>
      <c r="Q2259" s="2"/>
      <c r="R2259" s="2"/>
      <c r="S2259" s="2"/>
      <c r="T2259" s="1"/>
      <c r="U2259" s="2"/>
      <c r="V2259" s="44"/>
      <c r="W2259" s="2"/>
      <c r="X2259" s="37">
        <f>K2259+W2259</f>
        <v>800000</v>
      </c>
      <c r="Y2259" s="2"/>
      <c r="Z2259" s="13">
        <v>50000000</v>
      </c>
      <c r="AA2259" s="1">
        <v>0</v>
      </c>
      <c r="AB2259" s="1">
        <v>0</v>
      </c>
      <c r="AC2259" s="36"/>
      <c r="AD2259" s="2"/>
    </row>
    <row r="2260" spans="1:30" s="45" customFormat="1" ht="20.100000000000001" customHeight="1" x14ac:dyDescent="0.3">
      <c r="A2260" s="1"/>
      <c r="B2260" s="1"/>
      <c r="C2260" s="1"/>
      <c r="D2260" s="1"/>
      <c r="E2260" s="1"/>
      <c r="F2260" s="1"/>
      <c r="G2260" s="1"/>
      <c r="H2260" s="133" t="s">
        <v>273</v>
      </c>
      <c r="I2260" s="2">
        <v>7</v>
      </c>
      <c r="J2260" s="36">
        <v>200</v>
      </c>
      <c r="K2260" s="13">
        <f t="shared" si="853"/>
        <v>1400</v>
      </c>
      <c r="L2260" s="1">
        <v>2</v>
      </c>
      <c r="M2260" s="1" t="s">
        <v>249</v>
      </c>
      <c r="N2260" s="1" t="s">
        <v>36</v>
      </c>
      <c r="O2260" s="1" t="s">
        <v>273</v>
      </c>
      <c r="P2260" s="1">
        <v>27</v>
      </c>
      <c r="Q2260" s="2">
        <v>100</v>
      </c>
      <c r="R2260" s="2">
        <v>2450</v>
      </c>
      <c r="S2260" s="13">
        <f>P2260*R2260</f>
        <v>66150</v>
      </c>
      <c r="T2260" s="1">
        <v>1</v>
      </c>
      <c r="U2260" s="2">
        <v>1</v>
      </c>
      <c r="V2260" s="13">
        <f>S2260*U2260/100</f>
        <v>661.5</v>
      </c>
      <c r="W2260" s="13">
        <f>S2260-V2260</f>
        <v>65488.5</v>
      </c>
      <c r="X2260" s="37">
        <f>K2260+W2260</f>
        <v>66888.5</v>
      </c>
      <c r="Y2260" s="13"/>
      <c r="Z2260" s="13"/>
      <c r="AA2260" s="13">
        <f t="shared" ref="AA2260:AA2261" si="856">X2260-Z2260</f>
        <v>66888.5</v>
      </c>
      <c r="AB2260" s="1">
        <v>0.3</v>
      </c>
      <c r="AC2260" s="36"/>
      <c r="AD2260" s="2"/>
    </row>
    <row r="2261" spans="1:30" s="45" customFormat="1" ht="20.100000000000001" customHeight="1" x14ac:dyDescent="0.3">
      <c r="A2261" s="1"/>
      <c r="B2261" s="1"/>
      <c r="C2261" s="1"/>
      <c r="D2261" s="1"/>
      <c r="E2261" s="1"/>
      <c r="F2261" s="1"/>
      <c r="G2261" s="1"/>
      <c r="H2261" s="138" t="s">
        <v>272</v>
      </c>
      <c r="I2261" s="2">
        <v>6</v>
      </c>
      <c r="J2261" s="36">
        <v>200</v>
      </c>
      <c r="K2261" s="13">
        <f t="shared" si="853"/>
        <v>1200</v>
      </c>
      <c r="L2261" s="1"/>
      <c r="M2261" s="1"/>
      <c r="N2261" s="1"/>
      <c r="O2261" s="35"/>
      <c r="P2261" s="1"/>
      <c r="Q2261" s="2"/>
      <c r="R2261" s="2"/>
      <c r="S2261" s="2"/>
      <c r="T2261" s="1"/>
      <c r="U2261" s="2"/>
      <c r="V2261" s="44"/>
      <c r="W2261" s="2"/>
      <c r="X2261" s="37">
        <f>K2261+W2261</f>
        <v>1200</v>
      </c>
      <c r="Y2261" s="2"/>
      <c r="Z2261" s="2"/>
      <c r="AA2261" s="13">
        <f t="shared" si="856"/>
        <v>1200</v>
      </c>
      <c r="AB2261" s="1">
        <v>0.02</v>
      </c>
      <c r="AC2261" s="36"/>
      <c r="AD2261" s="2"/>
    </row>
    <row r="2262" spans="1:30" s="45" customFormat="1" ht="20.100000000000001" customHeight="1" x14ac:dyDescent="0.3">
      <c r="A2262" s="1"/>
      <c r="B2262" s="1"/>
      <c r="C2262" s="1"/>
      <c r="D2262" s="1"/>
      <c r="E2262" s="1"/>
      <c r="F2262" s="1"/>
      <c r="G2262" s="1"/>
      <c r="H2262" s="138"/>
      <c r="I2262" s="2"/>
      <c r="J2262" s="36"/>
      <c r="K2262" s="2"/>
      <c r="L2262" s="1">
        <v>3</v>
      </c>
      <c r="M2262" s="1" t="s">
        <v>249</v>
      </c>
      <c r="N2262" s="1" t="s">
        <v>36</v>
      </c>
      <c r="O2262" s="35" t="s">
        <v>272</v>
      </c>
      <c r="P2262" s="1">
        <v>24</v>
      </c>
      <c r="Q2262" s="2">
        <v>100</v>
      </c>
      <c r="R2262" s="2">
        <v>2450</v>
      </c>
      <c r="S2262" s="13">
        <f>P2262*R2262</f>
        <v>58800</v>
      </c>
      <c r="T2262" s="1">
        <v>1</v>
      </c>
      <c r="U2262" s="2">
        <v>1</v>
      </c>
      <c r="V2262" s="13">
        <f>S2262*U2262/100</f>
        <v>588</v>
      </c>
      <c r="W2262" s="13">
        <f>S2262-V2262</f>
        <v>58212</v>
      </c>
      <c r="X2262" s="37">
        <f t="shared" ref="X2262:X2274" si="857">K2262+W2262</f>
        <v>58212</v>
      </c>
      <c r="Y2262" s="13">
        <f>X2258*Q2258/100</f>
        <v>570240</v>
      </c>
      <c r="Z2262" s="13">
        <v>10000000</v>
      </c>
      <c r="AA2262" s="1">
        <v>0</v>
      </c>
      <c r="AB2262" s="1">
        <v>0</v>
      </c>
      <c r="AC2262" s="36"/>
      <c r="AD2262" s="2"/>
    </row>
    <row r="2263" spans="1:30" s="45" customFormat="1" ht="20.100000000000001" customHeight="1" x14ac:dyDescent="0.3">
      <c r="A2263" s="1"/>
      <c r="B2263" s="1" t="s">
        <v>35</v>
      </c>
      <c r="C2263" s="1">
        <v>2994</v>
      </c>
      <c r="D2263" s="1">
        <v>3</v>
      </c>
      <c r="E2263" s="1">
        <v>6</v>
      </c>
      <c r="F2263" s="1">
        <v>3</v>
      </c>
      <c r="G2263" s="1">
        <v>85</v>
      </c>
      <c r="H2263" s="138" t="s">
        <v>271</v>
      </c>
      <c r="I2263" s="2">
        <v>2785</v>
      </c>
      <c r="J2263" s="36">
        <v>220</v>
      </c>
      <c r="K2263" s="13">
        <f t="shared" si="853"/>
        <v>612700</v>
      </c>
      <c r="L2263" s="1"/>
      <c r="M2263" s="1"/>
      <c r="N2263" s="1"/>
      <c r="O2263" s="1"/>
      <c r="P2263" s="1"/>
      <c r="Q2263" s="2"/>
      <c r="R2263" s="2"/>
      <c r="S2263" s="13"/>
      <c r="T2263" s="1"/>
      <c r="U2263" s="2"/>
      <c r="V2263" s="44"/>
      <c r="W2263" s="2"/>
      <c r="X2263" s="37">
        <f t="shared" si="857"/>
        <v>612700</v>
      </c>
      <c r="Y2263" s="2"/>
      <c r="Z2263" s="13">
        <v>50000000</v>
      </c>
      <c r="AA2263" s="1">
        <v>0</v>
      </c>
      <c r="AB2263" s="1">
        <v>0</v>
      </c>
      <c r="AC2263" s="36"/>
      <c r="AD2263" s="2"/>
    </row>
    <row r="2264" spans="1:30" s="46" customFormat="1" ht="20.100000000000001" customHeight="1" x14ac:dyDescent="0.3">
      <c r="A2264" s="17"/>
      <c r="B2264" s="17"/>
      <c r="C2264" s="17"/>
      <c r="D2264" s="17"/>
      <c r="E2264" s="17"/>
      <c r="F2264" s="17"/>
      <c r="G2264" s="17"/>
      <c r="H2264" s="135"/>
      <c r="I2264" s="19"/>
      <c r="J2264" s="20"/>
      <c r="K2264" s="19"/>
      <c r="L2264" s="17"/>
      <c r="M2264" s="17"/>
      <c r="N2264" s="17"/>
      <c r="O2264" s="17"/>
      <c r="P2264" s="17"/>
      <c r="Q2264" s="19"/>
      <c r="R2264" s="19"/>
      <c r="S2264" s="19"/>
      <c r="T2264" s="17"/>
      <c r="U2264" s="19"/>
      <c r="V2264" s="21"/>
      <c r="W2264" s="19"/>
      <c r="X2264" s="19"/>
      <c r="Y2264" s="19"/>
      <c r="Z2264" s="19"/>
      <c r="AA2264" s="17"/>
      <c r="AB2264" s="17"/>
      <c r="AC2264" s="20"/>
      <c r="AD2264" s="19"/>
    </row>
    <row r="2265" spans="1:30" s="45" customFormat="1" ht="20.100000000000001" customHeight="1" x14ac:dyDescent="0.3">
      <c r="A2265" s="23">
        <v>2129</v>
      </c>
      <c r="B2265" s="23" t="s">
        <v>35</v>
      </c>
      <c r="C2265" s="23">
        <v>8257</v>
      </c>
      <c r="D2265" s="23">
        <v>3</v>
      </c>
      <c r="E2265" s="23">
        <v>3</v>
      </c>
      <c r="F2265" s="23">
        <v>0</v>
      </c>
      <c r="G2265" s="23">
        <v>90</v>
      </c>
      <c r="H2265" s="134" t="s">
        <v>271</v>
      </c>
      <c r="I2265" s="7">
        <v>1290</v>
      </c>
      <c r="J2265" s="8">
        <v>290</v>
      </c>
      <c r="K2265" s="73">
        <f t="shared" si="853"/>
        <v>374100</v>
      </c>
      <c r="L2265" s="23"/>
      <c r="M2265" s="23"/>
      <c r="N2265" s="23"/>
      <c r="O2265" s="23"/>
      <c r="P2265" s="23"/>
      <c r="Q2265" s="7"/>
      <c r="R2265" s="7"/>
      <c r="S2265" s="55"/>
      <c r="T2265" s="23"/>
      <c r="U2265" s="7"/>
      <c r="V2265" s="11"/>
      <c r="W2265" s="7"/>
      <c r="X2265" s="37">
        <f t="shared" si="857"/>
        <v>374100</v>
      </c>
      <c r="Y2265" s="7"/>
      <c r="Z2265" s="13">
        <v>50000000</v>
      </c>
      <c r="AA2265" s="1">
        <v>0</v>
      </c>
      <c r="AB2265" s="1">
        <v>0</v>
      </c>
      <c r="AC2265" s="8" t="s">
        <v>721</v>
      </c>
      <c r="AD2265" s="7"/>
    </row>
    <row r="2266" spans="1:30" s="45" customFormat="1" ht="20.100000000000001" customHeight="1" x14ac:dyDescent="0.3">
      <c r="A2266" s="1"/>
      <c r="B2266" s="1" t="s">
        <v>35</v>
      </c>
      <c r="C2266" s="1">
        <v>13370</v>
      </c>
      <c r="D2266" s="1">
        <v>3</v>
      </c>
      <c r="E2266" s="1">
        <v>1</v>
      </c>
      <c r="F2266" s="1">
        <v>3</v>
      </c>
      <c r="G2266" s="1">
        <v>93</v>
      </c>
      <c r="H2266" s="138" t="s">
        <v>272</v>
      </c>
      <c r="I2266" s="2">
        <v>393</v>
      </c>
      <c r="J2266" s="36">
        <v>290</v>
      </c>
      <c r="K2266" s="73">
        <f t="shared" si="853"/>
        <v>113970</v>
      </c>
      <c r="L2266" s="1">
        <v>1</v>
      </c>
      <c r="M2266" s="1" t="s">
        <v>42</v>
      </c>
      <c r="N2266" s="1" t="s">
        <v>36</v>
      </c>
      <c r="O2266" s="35" t="s">
        <v>272</v>
      </c>
      <c r="P2266" s="1">
        <v>66</v>
      </c>
      <c r="Q2266" s="2">
        <v>100</v>
      </c>
      <c r="R2266" s="2">
        <v>6750</v>
      </c>
      <c r="S2266" s="55">
        <f>P2266*R2266</f>
        <v>445500</v>
      </c>
      <c r="T2266" s="1">
        <v>15</v>
      </c>
      <c r="U2266" s="2">
        <v>20</v>
      </c>
      <c r="V2266" s="13">
        <f>S2266*U2266/100</f>
        <v>89100</v>
      </c>
      <c r="W2266" s="13">
        <f>S2266-V2266</f>
        <v>356400</v>
      </c>
      <c r="X2266" s="37">
        <f t="shared" si="857"/>
        <v>470370</v>
      </c>
      <c r="Y2266" s="55"/>
      <c r="Z2266" s="13">
        <v>50000000</v>
      </c>
      <c r="AA2266" s="1">
        <v>0</v>
      </c>
      <c r="AB2266" s="1">
        <v>0</v>
      </c>
      <c r="AC2266" s="36">
        <v>0</v>
      </c>
      <c r="AD2266" s="2"/>
    </row>
    <row r="2267" spans="1:30" s="45" customFormat="1" ht="20.100000000000001" customHeight="1" x14ac:dyDescent="0.3">
      <c r="A2267" s="1"/>
      <c r="B2267" s="1"/>
      <c r="C2267" s="1"/>
      <c r="D2267" s="1"/>
      <c r="E2267" s="1"/>
      <c r="F2267" s="1"/>
      <c r="G2267" s="1"/>
      <c r="H2267" s="138" t="s">
        <v>271</v>
      </c>
      <c r="I2267" s="2">
        <v>400</v>
      </c>
      <c r="J2267" s="36">
        <v>290</v>
      </c>
      <c r="K2267" s="73">
        <f t="shared" si="853"/>
        <v>116000</v>
      </c>
      <c r="L2267" s="1"/>
      <c r="M2267" s="1"/>
      <c r="N2267" s="1"/>
      <c r="O2267" s="1"/>
      <c r="P2267" s="1"/>
      <c r="Q2267" s="2"/>
      <c r="R2267" s="2"/>
      <c r="S2267" s="2"/>
      <c r="T2267" s="1"/>
      <c r="U2267" s="2"/>
      <c r="V2267" s="44"/>
      <c r="W2267" s="2"/>
      <c r="X2267" s="37">
        <f t="shared" si="857"/>
        <v>116000</v>
      </c>
      <c r="Y2267" s="2"/>
      <c r="Z2267" s="13">
        <v>50000000</v>
      </c>
      <c r="AA2267" s="1">
        <v>0</v>
      </c>
      <c r="AB2267" s="1">
        <v>0</v>
      </c>
      <c r="AC2267" s="36"/>
      <c r="AD2267" s="2"/>
    </row>
    <row r="2268" spans="1:30" s="46" customFormat="1" ht="20.100000000000001" customHeight="1" x14ac:dyDescent="0.3">
      <c r="A2268" s="17"/>
      <c r="B2268" s="17"/>
      <c r="C2268" s="17"/>
      <c r="D2268" s="17"/>
      <c r="E2268" s="17"/>
      <c r="F2268" s="17"/>
      <c r="G2268" s="17"/>
      <c r="H2268" s="135"/>
      <c r="I2268" s="19"/>
      <c r="J2268" s="20"/>
      <c r="K2268" s="19"/>
      <c r="L2268" s="17"/>
      <c r="M2268" s="17"/>
      <c r="N2268" s="17"/>
      <c r="O2268" s="17"/>
      <c r="P2268" s="17"/>
      <c r="Q2268" s="19"/>
      <c r="R2268" s="19"/>
      <c r="S2268" s="19"/>
      <c r="T2268" s="17"/>
      <c r="U2268" s="19"/>
      <c r="V2268" s="21"/>
      <c r="W2268" s="19"/>
      <c r="X2268" s="19"/>
      <c r="Y2268" s="19"/>
      <c r="Z2268" s="19"/>
      <c r="AA2268" s="17"/>
      <c r="AB2268" s="17"/>
      <c r="AC2268" s="20"/>
      <c r="AD2268" s="19"/>
    </row>
    <row r="2269" spans="1:30" s="45" customFormat="1" ht="20.100000000000001" customHeight="1" x14ac:dyDescent="0.3">
      <c r="A2269" s="23">
        <v>2130</v>
      </c>
      <c r="B2269" s="23" t="s">
        <v>35</v>
      </c>
      <c r="C2269" s="23">
        <v>14544</v>
      </c>
      <c r="D2269" s="23">
        <v>8</v>
      </c>
      <c r="E2269" s="23">
        <v>0</v>
      </c>
      <c r="F2269" s="23">
        <v>0</v>
      </c>
      <c r="G2269" s="23">
        <v>32</v>
      </c>
      <c r="H2269" s="134" t="s">
        <v>271</v>
      </c>
      <c r="I2269" s="7">
        <v>32</v>
      </c>
      <c r="J2269" s="8">
        <v>330</v>
      </c>
      <c r="K2269" s="10">
        <f t="shared" ref="K2269:K2270" si="858">I2269*J2269</f>
        <v>10560</v>
      </c>
      <c r="L2269" s="23"/>
      <c r="M2269" s="23"/>
      <c r="N2269" s="23"/>
      <c r="O2269" s="23"/>
      <c r="P2269" s="23"/>
      <c r="Q2269" s="7"/>
      <c r="R2269" s="7"/>
      <c r="S2269" s="7"/>
      <c r="T2269" s="23"/>
      <c r="U2269" s="7"/>
      <c r="V2269" s="11"/>
      <c r="W2269" s="7"/>
      <c r="X2269" s="37">
        <f t="shared" si="857"/>
        <v>10560</v>
      </c>
      <c r="Y2269" s="7"/>
      <c r="Z2269" s="13">
        <v>50000000</v>
      </c>
      <c r="AA2269" s="1">
        <v>0</v>
      </c>
      <c r="AB2269" s="1">
        <v>0</v>
      </c>
      <c r="AC2269" s="8" t="s">
        <v>722</v>
      </c>
      <c r="AD2269" s="7"/>
    </row>
    <row r="2270" spans="1:30" s="45" customFormat="1" ht="20.100000000000001" customHeight="1" x14ac:dyDescent="0.3">
      <c r="A2270" s="1"/>
      <c r="B2270" s="1" t="s">
        <v>35</v>
      </c>
      <c r="C2270" s="1">
        <v>14545</v>
      </c>
      <c r="D2270" s="1">
        <v>8</v>
      </c>
      <c r="E2270" s="1">
        <v>0</v>
      </c>
      <c r="F2270" s="1">
        <v>0</v>
      </c>
      <c r="G2270" s="1">
        <v>31</v>
      </c>
      <c r="H2270" s="138" t="s">
        <v>271</v>
      </c>
      <c r="I2270" s="2">
        <v>31</v>
      </c>
      <c r="J2270" s="36">
        <v>330</v>
      </c>
      <c r="K2270" s="10">
        <f t="shared" si="858"/>
        <v>10230</v>
      </c>
      <c r="L2270" s="1"/>
      <c r="M2270" s="1"/>
      <c r="N2270" s="1"/>
      <c r="O2270" s="1"/>
      <c r="P2270" s="1"/>
      <c r="Q2270" s="2"/>
      <c r="R2270" s="2"/>
      <c r="S2270" s="2"/>
      <c r="T2270" s="1"/>
      <c r="U2270" s="2"/>
      <c r="V2270" s="44"/>
      <c r="W2270" s="2"/>
      <c r="X2270" s="37">
        <f t="shared" si="857"/>
        <v>10230</v>
      </c>
      <c r="Y2270" s="2"/>
      <c r="Z2270" s="13">
        <v>50000000</v>
      </c>
      <c r="AA2270" s="1">
        <v>0</v>
      </c>
      <c r="AB2270" s="1">
        <v>0</v>
      </c>
      <c r="AC2270" s="36">
        <v>0</v>
      </c>
      <c r="AD2270" s="2"/>
    </row>
    <row r="2271" spans="1:30" s="46" customFormat="1" ht="20.100000000000001" customHeight="1" x14ac:dyDescent="0.3">
      <c r="A2271" s="17"/>
      <c r="B2271" s="17"/>
      <c r="C2271" s="17"/>
      <c r="D2271" s="17"/>
      <c r="E2271" s="17"/>
      <c r="F2271" s="17"/>
      <c r="G2271" s="17"/>
      <c r="H2271" s="135"/>
      <c r="I2271" s="19"/>
      <c r="J2271" s="20"/>
      <c r="K2271" s="19"/>
      <c r="L2271" s="17"/>
      <c r="M2271" s="17"/>
      <c r="N2271" s="17"/>
      <c r="O2271" s="17"/>
      <c r="P2271" s="17"/>
      <c r="Q2271" s="19"/>
      <c r="R2271" s="19"/>
      <c r="S2271" s="19"/>
      <c r="T2271" s="17"/>
      <c r="U2271" s="19"/>
      <c r="V2271" s="21"/>
      <c r="W2271" s="19"/>
      <c r="X2271" s="19"/>
      <c r="Y2271" s="19"/>
      <c r="Z2271" s="19"/>
      <c r="AA2271" s="17"/>
      <c r="AB2271" s="17"/>
      <c r="AC2271" s="20"/>
      <c r="AD2271" s="19"/>
    </row>
    <row r="2272" spans="1:30" s="45" customFormat="1" ht="20.100000000000001" customHeight="1" x14ac:dyDescent="0.3">
      <c r="A2272" s="23">
        <v>2131</v>
      </c>
      <c r="B2272" s="23" t="s">
        <v>35</v>
      </c>
      <c r="C2272" s="23">
        <v>2095</v>
      </c>
      <c r="D2272" s="23">
        <v>6</v>
      </c>
      <c r="E2272" s="23">
        <v>1</v>
      </c>
      <c r="F2272" s="23">
        <v>0</v>
      </c>
      <c r="G2272" s="23">
        <v>29</v>
      </c>
      <c r="H2272" s="134" t="s">
        <v>271</v>
      </c>
      <c r="I2272" s="7">
        <v>429</v>
      </c>
      <c r="J2272" s="8">
        <v>150</v>
      </c>
      <c r="K2272" s="10">
        <f t="shared" ref="K2272:K2274" si="859">I2272*J2272</f>
        <v>64350</v>
      </c>
      <c r="L2272" s="23"/>
      <c r="M2272" s="23"/>
      <c r="N2272" s="23"/>
      <c r="O2272" s="23"/>
      <c r="P2272" s="23"/>
      <c r="Q2272" s="7"/>
      <c r="R2272" s="7"/>
      <c r="S2272" s="7"/>
      <c r="T2272" s="23"/>
      <c r="U2272" s="7"/>
      <c r="V2272" s="11"/>
      <c r="W2272" s="7"/>
      <c r="X2272" s="37">
        <f t="shared" si="857"/>
        <v>64350</v>
      </c>
      <c r="Y2272" s="7"/>
      <c r="Z2272" s="13">
        <v>50000000</v>
      </c>
      <c r="AA2272" s="1">
        <v>0</v>
      </c>
      <c r="AB2272" s="1">
        <v>0</v>
      </c>
      <c r="AC2272" s="8" t="s">
        <v>723</v>
      </c>
      <c r="AD2272" s="7"/>
    </row>
    <row r="2273" spans="1:30" s="45" customFormat="1" ht="20.100000000000001" customHeight="1" x14ac:dyDescent="0.3">
      <c r="A2273" s="1"/>
      <c r="B2273" s="1" t="s">
        <v>35</v>
      </c>
      <c r="C2273" s="1">
        <v>4017</v>
      </c>
      <c r="D2273" s="1">
        <v>3</v>
      </c>
      <c r="E2273" s="1">
        <v>0</v>
      </c>
      <c r="F2273" s="1">
        <v>2</v>
      </c>
      <c r="G2273" s="1">
        <v>57</v>
      </c>
      <c r="H2273" s="138" t="s">
        <v>271</v>
      </c>
      <c r="I2273" s="2">
        <v>257</v>
      </c>
      <c r="J2273" s="36">
        <v>150</v>
      </c>
      <c r="K2273" s="10">
        <f t="shared" si="859"/>
        <v>38550</v>
      </c>
      <c r="L2273" s="1"/>
      <c r="M2273" s="1"/>
      <c r="N2273" s="1"/>
      <c r="O2273" s="1"/>
      <c r="P2273" s="1"/>
      <c r="Q2273" s="2"/>
      <c r="R2273" s="2"/>
      <c r="S2273" s="2"/>
      <c r="T2273" s="1"/>
      <c r="U2273" s="2"/>
      <c r="V2273" s="44"/>
      <c r="W2273" s="2"/>
      <c r="X2273" s="37">
        <f t="shared" si="857"/>
        <v>38550</v>
      </c>
      <c r="Y2273" s="2"/>
      <c r="Z2273" s="13">
        <v>50000000</v>
      </c>
      <c r="AA2273" s="1">
        <v>0</v>
      </c>
      <c r="AB2273" s="1">
        <v>0</v>
      </c>
      <c r="AC2273" s="36">
        <v>0</v>
      </c>
      <c r="AD2273" s="2"/>
    </row>
    <row r="2274" spans="1:30" s="45" customFormat="1" ht="20.100000000000001" customHeight="1" x14ac:dyDescent="0.3">
      <c r="A2274" s="1"/>
      <c r="B2274" s="1" t="s">
        <v>35</v>
      </c>
      <c r="C2274" s="1">
        <v>3954</v>
      </c>
      <c r="D2274" s="1">
        <v>3</v>
      </c>
      <c r="E2274" s="1">
        <v>3</v>
      </c>
      <c r="F2274" s="1">
        <v>1</v>
      </c>
      <c r="G2274" s="1">
        <v>62</v>
      </c>
      <c r="H2274" s="138" t="s">
        <v>271</v>
      </c>
      <c r="I2274" s="2">
        <v>1362</v>
      </c>
      <c r="J2274" s="36">
        <v>150</v>
      </c>
      <c r="K2274" s="10">
        <f t="shared" si="859"/>
        <v>204300</v>
      </c>
      <c r="L2274" s="1"/>
      <c r="M2274" s="1"/>
      <c r="N2274" s="1"/>
      <c r="O2274" s="1"/>
      <c r="P2274" s="1"/>
      <c r="Q2274" s="2"/>
      <c r="R2274" s="2"/>
      <c r="S2274" s="2"/>
      <c r="T2274" s="1"/>
      <c r="U2274" s="2"/>
      <c r="V2274" s="44"/>
      <c r="W2274" s="2"/>
      <c r="X2274" s="37">
        <f t="shared" si="857"/>
        <v>204300</v>
      </c>
      <c r="Y2274" s="2"/>
      <c r="Z2274" s="13">
        <v>50000000</v>
      </c>
      <c r="AA2274" s="1">
        <v>0</v>
      </c>
      <c r="AB2274" s="1">
        <v>0</v>
      </c>
      <c r="AC2274" s="36">
        <v>0</v>
      </c>
      <c r="AD2274" s="2"/>
    </row>
    <row r="2275" spans="1:30" s="46" customFormat="1" ht="20.100000000000001" customHeight="1" x14ac:dyDescent="0.3">
      <c r="A2275" s="17"/>
      <c r="B2275" s="17"/>
      <c r="C2275" s="17"/>
      <c r="D2275" s="17"/>
      <c r="E2275" s="17"/>
      <c r="F2275" s="17"/>
      <c r="G2275" s="17"/>
      <c r="H2275" s="135"/>
      <c r="I2275" s="19"/>
      <c r="J2275" s="20"/>
      <c r="K2275" s="19"/>
      <c r="L2275" s="17"/>
      <c r="M2275" s="17"/>
      <c r="N2275" s="17"/>
      <c r="O2275" s="17"/>
      <c r="P2275" s="17"/>
      <c r="Q2275" s="19"/>
      <c r="R2275" s="19"/>
      <c r="S2275" s="19"/>
      <c r="T2275" s="17"/>
      <c r="U2275" s="19"/>
      <c r="V2275" s="21"/>
      <c r="W2275" s="19"/>
      <c r="X2275" s="19"/>
      <c r="Y2275" s="19"/>
      <c r="Z2275" s="19"/>
      <c r="AA2275" s="17"/>
      <c r="AB2275" s="17"/>
      <c r="AC2275" s="20"/>
      <c r="AD2275" s="19"/>
    </row>
    <row r="2276" spans="1:30" s="45" customFormat="1" ht="20.100000000000001" customHeight="1" x14ac:dyDescent="0.3">
      <c r="A2276" s="23">
        <v>2132</v>
      </c>
      <c r="B2276" s="23" t="s">
        <v>35</v>
      </c>
      <c r="C2276" s="23">
        <v>13947</v>
      </c>
      <c r="D2276" s="23">
        <v>8</v>
      </c>
      <c r="E2276" s="23">
        <v>3</v>
      </c>
      <c r="F2276" s="23">
        <v>2</v>
      </c>
      <c r="G2276" s="23">
        <v>74</v>
      </c>
      <c r="H2276" s="134" t="s">
        <v>271</v>
      </c>
      <c r="I2276" s="7">
        <v>1474</v>
      </c>
      <c r="J2276" s="8">
        <v>150</v>
      </c>
      <c r="K2276" s="73">
        <f t="shared" ref="K2276:K2281" si="860">I2276*J2276</f>
        <v>221100</v>
      </c>
      <c r="L2276" s="23"/>
      <c r="M2276" s="23"/>
      <c r="N2276" s="23"/>
      <c r="O2276" s="23"/>
      <c r="P2276" s="23"/>
      <c r="Q2276" s="7"/>
      <c r="R2276" s="7"/>
      <c r="S2276" s="7"/>
      <c r="T2276" s="23"/>
      <c r="U2276" s="7"/>
      <c r="V2276" s="11"/>
      <c r="W2276" s="7"/>
      <c r="X2276" s="74">
        <f t="shared" ref="X2276:X2282" si="861">K2276+W2276</f>
        <v>221100</v>
      </c>
      <c r="Y2276" s="7"/>
      <c r="Z2276" s="13">
        <v>50000000</v>
      </c>
      <c r="AA2276" s="39">
        <v>0</v>
      </c>
      <c r="AB2276" s="39">
        <v>0</v>
      </c>
      <c r="AC2276" s="8" t="s">
        <v>724</v>
      </c>
      <c r="AD2276" s="7"/>
    </row>
    <row r="2277" spans="1:30" s="45" customFormat="1" ht="20.100000000000001" customHeight="1" x14ac:dyDescent="0.3">
      <c r="A2277" s="1"/>
      <c r="B2277" s="1" t="s">
        <v>35</v>
      </c>
      <c r="C2277" s="1">
        <v>13945</v>
      </c>
      <c r="D2277" s="1">
        <v>8</v>
      </c>
      <c r="E2277" s="1">
        <v>3</v>
      </c>
      <c r="F2277" s="1">
        <v>3</v>
      </c>
      <c r="G2277" s="1">
        <v>7</v>
      </c>
      <c r="H2277" s="138" t="s">
        <v>271</v>
      </c>
      <c r="I2277" s="2">
        <v>1507</v>
      </c>
      <c r="J2277" s="36">
        <v>150</v>
      </c>
      <c r="K2277" s="73">
        <f t="shared" si="860"/>
        <v>226050</v>
      </c>
      <c r="L2277" s="1"/>
      <c r="M2277" s="1"/>
      <c r="N2277" s="1"/>
      <c r="O2277" s="1"/>
      <c r="P2277" s="1"/>
      <c r="Q2277" s="2"/>
      <c r="R2277" s="2"/>
      <c r="S2277" s="2"/>
      <c r="T2277" s="1"/>
      <c r="U2277" s="2"/>
      <c r="V2277" s="44"/>
      <c r="W2277" s="2"/>
      <c r="X2277" s="74">
        <f t="shared" si="861"/>
        <v>226050</v>
      </c>
      <c r="Y2277" s="2"/>
      <c r="Z2277" s="13">
        <v>50000000</v>
      </c>
      <c r="AA2277" s="39">
        <v>0</v>
      </c>
      <c r="AB2277" s="39">
        <v>0</v>
      </c>
      <c r="AC2277" s="36"/>
      <c r="AD2277" s="2"/>
    </row>
    <row r="2278" spans="1:30" s="45" customFormat="1" ht="20.100000000000001" customHeight="1" x14ac:dyDescent="0.3">
      <c r="A2278" s="1"/>
      <c r="B2278" s="1" t="s">
        <v>35</v>
      </c>
      <c r="C2278" s="1">
        <v>174</v>
      </c>
      <c r="D2278" s="1">
        <v>8</v>
      </c>
      <c r="E2278" s="1">
        <v>2</v>
      </c>
      <c r="F2278" s="1">
        <v>1</v>
      </c>
      <c r="G2278" s="1">
        <v>91</v>
      </c>
      <c r="H2278" s="138" t="s">
        <v>271</v>
      </c>
      <c r="I2278" s="2">
        <v>991</v>
      </c>
      <c r="J2278" s="36">
        <v>200</v>
      </c>
      <c r="K2278" s="73">
        <f t="shared" si="860"/>
        <v>198200</v>
      </c>
      <c r="L2278" s="1"/>
      <c r="M2278" s="1"/>
      <c r="N2278" s="1"/>
      <c r="O2278" s="1"/>
      <c r="P2278" s="1"/>
      <c r="Q2278" s="2"/>
      <c r="R2278" s="2"/>
      <c r="S2278" s="2"/>
      <c r="T2278" s="1"/>
      <c r="U2278" s="2"/>
      <c r="V2278" s="44"/>
      <c r="W2278" s="2"/>
      <c r="X2278" s="74">
        <f t="shared" si="861"/>
        <v>198200</v>
      </c>
      <c r="Y2278" s="2"/>
      <c r="Z2278" s="13">
        <v>50000000</v>
      </c>
      <c r="AA2278" s="39">
        <v>0</v>
      </c>
      <c r="AB2278" s="39">
        <v>0</v>
      </c>
      <c r="AC2278" s="36"/>
      <c r="AD2278" s="2"/>
    </row>
    <row r="2279" spans="1:30" s="45" customFormat="1" ht="20.100000000000001" customHeight="1" x14ac:dyDescent="0.3">
      <c r="A2279" s="1"/>
      <c r="B2279" s="1" t="s">
        <v>35</v>
      </c>
      <c r="C2279" s="1">
        <v>408</v>
      </c>
      <c r="D2279" s="1">
        <v>8</v>
      </c>
      <c r="E2279" s="1">
        <v>0</v>
      </c>
      <c r="F2279" s="1">
        <v>2</v>
      </c>
      <c r="G2279" s="1">
        <v>9</v>
      </c>
      <c r="H2279" s="138" t="s">
        <v>272</v>
      </c>
      <c r="I2279" s="2">
        <v>100</v>
      </c>
      <c r="J2279" s="36">
        <v>330</v>
      </c>
      <c r="K2279" s="73">
        <f t="shared" si="860"/>
        <v>33000</v>
      </c>
      <c r="L2279" s="1"/>
      <c r="M2279" s="1"/>
      <c r="N2279" s="1"/>
      <c r="O2279" s="35"/>
      <c r="P2279" s="1"/>
      <c r="Q2279" s="2"/>
      <c r="R2279" s="2"/>
      <c r="S2279" s="2"/>
      <c r="T2279" s="1"/>
      <c r="U2279" s="2"/>
      <c r="V2279" s="44"/>
      <c r="W2279" s="2"/>
      <c r="X2279" s="74">
        <f t="shared" si="861"/>
        <v>33000</v>
      </c>
      <c r="Y2279" s="2"/>
      <c r="Z2279" s="2"/>
      <c r="AA2279" s="9">
        <f t="shared" ref="AA2279:AA2281" si="862">X2279-Z2279</f>
        <v>33000</v>
      </c>
      <c r="AB2279" s="23">
        <v>0.02</v>
      </c>
      <c r="AC2279" s="36"/>
      <c r="AD2279" s="2"/>
    </row>
    <row r="2280" spans="1:30" s="45" customFormat="1" ht="20.100000000000001" customHeight="1" x14ac:dyDescent="0.3">
      <c r="A2280" s="1"/>
      <c r="B2280" s="1"/>
      <c r="C2280" s="1"/>
      <c r="D2280" s="1"/>
      <c r="E2280" s="1"/>
      <c r="F2280" s="1"/>
      <c r="G2280" s="1"/>
      <c r="H2280" s="138"/>
      <c r="I2280" s="2"/>
      <c r="J2280" s="36"/>
      <c r="K2280" s="2"/>
      <c r="L2280" s="1">
        <v>1</v>
      </c>
      <c r="M2280" s="1" t="s">
        <v>42</v>
      </c>
      <c r="N2280" s="1" t="s">
        <v>36</v>
      </c>
      <c r="O2280" s="35" t="s">
        <v>272</v>
      </c>
      <c r="P2280" s="1">
        <v>60</v>
      </c>
      <c r="Q2280" s="2">
        <v>100</v>
      </c>
      <c r="R2280" s="2">
        <v>6750</v>
      </c>
      <c r="S2280" s="55">
        <f>P2280*R2280</f>
        <v>405000</v>
      </c>
      <c r="T2280" s="1">
        <v>15</v>
      </c>
      <c r="U2280" s="2">
        <v>20</v>
      </c>
      <c r="V2280" s="55">
        <f>S2280*U2280/100</f>
        <v>81000</v>
      </c>
      <c r="W2280" s="55">
        <f>S2280-V2280</f>
        <v>324000</v>
      </c>
      <c r="X2280" s="74">
        <f t="shared" si="861"/>
        <v>324000</v>
      </c>
      <c r="Y2280" s="55">
        <f>X2280*Q2280/100</f>
        <v>324000</v>
      </c>
      <c r="Z2280" s="13">
        <v>10000000</v>
      </c>
      <c r="AA2280" s="39">
        <v>0</v>
      </c>
      <c r="AB2280" s="39">
        <v>0</v>
      </c>
      <c r="AC2280" s="36"/>
      <c r="AD2280" s="2"/>
    </row>
    <row r="2281" spans="1:30" s="45" customFormat="1" ht="20.100000000000001" customHeight="1" x14ac:dyDescent="0.3">
      <c r="A2281" s="1"/>
      <c r="B2281" s="1"/>
      <c r="C2281" s="1"/>
      <c r="D2281" s="1"/>
      <c r="E2281" s="1"/>
      <c r="F2281" s="1"/>
      <c r="G2281" s="1"/>
      <c r="H2281" s="138"/>
      <c r="I2281" s="2">
        <v>109</v>
      </c>
      <c r="J2281" s="36">
        <v>330</v>
      </c>
      <c r="K2281" s="73">
        <f t="shared" si="860"/>
        <v>35970</v>
      </c>
      <c r="L2281" s="1"/>
      <c r="M2281" s="1"/>
      <c r="N2281" s="1"/>
      <c r="O2281" s="35"/>
      <c r="P2281" s="1"/>
      <c r="Q2281" s="2"/>
      <c r="R2281" s="2"/>
      <c r="S2281" s="55"/>
      <c r="T2281" s="1"/>
      <c r="U2281" s="2"/>
      <c r="V2281" s="55"/>
      <c r="W2281" s="55"/>
      <c r="X2281" s="74">
        <f t="shared" si="861"/>
        <v>35970</v>
      </c>
      <c r="Y2281" s="55"/>
      <c r="Z2281" s="13"/>
      <c r="AA2281" s="9">
        <f t="shared" si="862"/>
        <v>35970</v>
      </c>
      <c r="AB2281" s="23">
        <v>0.02</v>
      </c>
      <c r="AC2281" s="36"/>
      <c r="AD2281" s="2"/>
    </row>
    <row r="2282" spans="1:30" s="45" customFormat="1" ht="20.100000000000001" customHeight="1" x14ac:dyDescent="0.3">
      <c r="A2282" s="1"/>
      <c r="B2282" s="1"/>
      <c r="C2282" s="1"/>
      <c r="D2282" s="1"/>
      <c r="E2282" s="1"/>
      <c r="F2282" s="1"/>
      <c r="G2282" s="1"/>
      <c r="H2282" s="138" t="s">
        <v>272</v>
      </c>
      <c r="I2282" s="2"/>
      <c r="J2282" s="36"/>
      <c r="K2282" s="2"/>
      <c r="L2282" s="1">
        <v>2</v>
      </c>
      <c r="M2282" s="1" t="s">
        <v>42</v>
      </c>
      <c r="N2282" s="1" t="s">
        <v>36</v>
      </c>
      <c r="O2282" s="35" t="s">
        <v>272</v>
      </c>
      <c r="P2282" s="1">
        <v>84</v>
      </c>
      <c r="Q2282" s="2">
        <v>100</v>
      </c>
      <c r="R2282" s="2">
        <v>6750</v>
      </c>
      <c r="S2282" s="55">
        <f>P2282*R2282</f>
        <v>567000</v>
      </c>
      <c r="T2282" s="1">
        <v>20</v>
      </c>
      <c r="U2282" s="2">
        <v>30</v>
      </c>
      <c r="V2282" s="55">
        <f>S2282*U2282/100</f>
        <v>170100</v>
      </c>
      <c r="W2282" s="55">
        <f>S2282-V2282</f>
        <v>396900</v>
      </c>
      <c r="X2282" s="74">
        <f t="shared" si="861"/>
        <v>396900</v>
      </c>
      <c r="Y2282" s="55">
        <f>X2282*Q2282/100</f>
        <v>396900</v>
      </c>
      <c r="Z2282" s="13">
        <v>10000000</v>
      </c>
      <c r="AA2282" s="39">
        <v>0</v>
      </c>
      <c r="AB2282" s="39">
        <v>0</v>
      </c>
      <c r="AC2282" s="36"/>
      <c r="AD2282" s="2"/>
    </row>
    <row r="2283" spans="1:30" s="46" customFormat="1" ht="20.100000000000001" customHeight="1" x14ac:dyDescent="0.3">
      <c r="A2283" s="17"/>
      <c r="B2283" s="17"/>
      <c r="C2283" s="17"/>
      <c r="D2283" s="17"/>
      <c r="E2283" s="17"/>
      <c r="F2283" s="17"/>
      <c r="G2283" s="17"/>
      <c r="H2283" s="135"/>
      <c r="I2283" s="19"/>
      <c r="J2283" s="20"/>
      <c r="K2283" s="19"/>
      <c r="L2283" s="17"/>
      <c r="M2283" s="17"/>
      <c r="N2283" s="17"/>
      <c r="O2283" s="18"/>
      <c r="P2283" s="17"/>
      <c r="Q2283" s="19"/>
      <c r="R2283" s="19"/>
      <c r="S2283" s="19"/>
      <c r="T2283" s="17"/>
      <c r="U2283" s="19"/>
      <c r="V2283" s="21"/>
      <c r="W2283" s="19"/>
      <c r="X2283" s="19"/>
      <c r="Y2283" s="19"/>
      <c r="Z2283" s="19"/>
      <c r="AA2283" s="17"/>
      <c r="AB2283" s="17"/>
      <c r="AC2283" s="20"/>
      <c r="AD2283" s="19"/>
    </row>
    <row r="2284" spans="1:30" s="45" customFormat="1" ht="20.100000000000001" customHeight="1" x14ac:dyDescent="0.3">
      <c r="A2284" s="23">
        <v>2133</v>
      </c>
      <c r="B2284" s="23" t="s">
        <v>35</v>
      </c>
      <c r="C2284" s="23">
        <v>649</v>
      </c>
      <c r="D2284" s="23">
        <v>4</v>
      </c>
      <c r="E2284" s="23">
        <v>4</v>
      </c>
      <c r="F2284" s="23">
        <v>0</v>
      </c>
      <c r="G2284" s="23">
        <v>35</v>
      </c>
      <c r="H2284" s="134" t="s">
        <v>271</v>
      </c>
      <c r="I2284" s="7">
        <v>1635</v>
      </c>
      <c r="J2284" s="8">
        <v>220</v>
      </c>
      <c r="K2284" s="10">
        <f t="shared" ref="K2284:K2286" si="863">I2284*J2284</f>
        <v>359700</v>
      </c>
      <c r="L2284" s="23"/>
      <c r="M2284" s="23"/>
      <c r="N2284" s="23"/>
      <c r="O2284" s="23"/>
      <c r="P2284" s="23"/>
      <c r="Q2284" s="7"/>
      <c r="R2284" s="7"/>
      <c r="S2284" s="7"/>
      <c r="T2284" s="23"/>
      <c r="U2284" s="7"/>
      <c r="V2284" s="11"/>
      <c r="W2284" s="7"/>
      <c r="X2284" s="37">
        <f t="shared" ref="X2284:X2286" si="864">K2284+W2284</f>
        <v>359700</v>
      </c>
      <c r="Y2284" s="7"/>
      <c r="Z2284" s="13">
        <v>50000000</v>
      </c>
      <c r="AA2284" s="1">
        <v>0</v>
      </c>
      <c r="AB2284" s="1">
        <v>0</v>
      </c>
      <c r="AC2284" s="8" t="s">
        <v>725</v>
      </c>
      <c r="AD2284" s="7"/>
    </row>
    <row r="2285" spans="1:30" s="45" customFormat="1" ht="20.100000000000001" customHeight="1" x14ac:dyDescent="0.3">
      <c r="A2285" s="1"/>
      <c r="B2285" s="1" t="s">
        <v>35</v>
      </c>
      <c r="C2285" s="1">
        <v>11170</v>
      </c>
      <c r="D2285" s="1">
        <v>4</v>
      </c>
      <c r="E2285" s="1">
        <v>4</v>
      </c>
      <c r="F2285" s="1">
        <v>0</v>
      </c>
      <c r="G2285" s="1">
        <v>57</v>
      </c>
      <c r="H2285" s="138" t="s">
        <v>271</v>
      </c>
      <c r="I2285" s="2">
        <v>1657</v>
      </c>
      <c r="J2285" s="36">
        <v>220</v>
      </c>
      <c r="K2285" s="10">
        <f t="shared" si="863"/>
        <v>364540</v>
      </c>
      <c r="L2285" s="1"/>
      <c r="M2285" s="1"/>
      <c r="N2285" s="1"/>
      <c r="O2285" s="1"/>
      <c r="P2285" s="1"/>
      <c r="Q2285" s="2"/>
      <c r="R2285" s="2"/>
      <c r="S2285" s="2"/>
      <c r="T2285" s="1"/>
      <c r="U2285" s="2"/>
      <c r="V2285" s="44"/>
      <c r="W2285" s="2"/>
      <c r="X2285" s="37">
        <f t="shared" si="864"/>
        <v>364540</v>
      </c>
      <c r="Y2285" s="2"/>
      <c r="Z2285" s="13">
        <v>50000000</v>
      </c>
      <c r="AA2285" s="1">
        <v>0</v>
      </c>
      <c r="AB2285" s="1">
        <v>0</v>
      </c>
      <c r="AC2285" s="36">
        <v>0</v>
      </c>
      <c r="AD2285" s="2"/>
    </row>
    <row r="2286" spans="1:30" s="45" customFormat="1" ht="20.100000000000001" customHeight="1" x14ac:dyDescent="0.3">
      <c r="A2286" s="1"/>
      <c r="B2286" s="1" t="s">
        <v>35</v>
      </c>
      <c r="C2286" s="1">
        <v>11882</v>
      </c>
      <c r="D2286" s="1">
        <v>4</v>
      </c>
      <c r="E2286" s="1">
        <v>3</v>
      </c>
      <c r="F2286" s="1">
        <v>2</v>
      </c>
      <c r="G2286" s="1">
        <v>82</v>
      </c>
      <c r="H2286" s="138" t="s">
        <v>271</v>
      </c>
      <c r="I2286" s="2">
        <v>1482</v>
      </c>
      <c r="J2286" s="36">
        <v>150</v>
      </c>
      <c r="K2286" s="10">
        <f t="shared" si="863"/>
        <v>222300</v>
      </c>
      <c r="L2286" s="1"/>
      <c r="M2286" s="1"/>
      <c r="N2286" s="1"/>
      <c r="O2286" s="1"/>
      <c r="P2286" s="1"/>
      <c r="Q2286" s="2"/>
      <c r="R2286" s="2"/>
      <c r="S2286" s="2"/>
      <c r="T2286" s="1"/>
      <c r="U2286" s="2"/>
      <c r="V2286" s="44"/>
      <c r="W2286" s="2"/>
      <c r="X2286" s="37">
        <f t="shared" si="864"/>
        <v>222300</v>
      </c>
      <c r="Y2286" s="2"/>
      <c r="Z2286" s="13">
        <v>50000000</v>
      </c>
      <c r="AA2286" s="1">
        <v>0</v>
      </c>
      <c r="AB2286" s="1">
        <v>0</v>
      </c>
      <c r="AC2286" s="36">
        <v>0</v>
      </c>
      <c r="AD2286" s="2"/>
    </row>
    <row r="2287" spans="1:30" s="46" customFormat="1" ht="20.100000000000001" customHeight="1" x14ac:dyDescent="0.3">
      <c r="A2287" s="17"/>
      <c r="B2287" s="17"/>
      <c r="C2287" s="17"/>
      <c r="D2287" s="17"/>
      <c r="E2287" s="17"/>
      <c r="F2287" s="17"/>
      <c r="G2287" s="17"/>
      <c r="H2287" s="135"/>
      <c r="I2287" s="19"/>
      <c r="J2287" s="20"/>
      <c r="K2287" s="19"/>
      <c r="L2287" s="17"/>
      <c r="M2287" s="17"/>
      <c r="N2287" s="17"/>
      <c r="O2287" s="17"/>
      <c r="P2287" s="17"/>
      <c r="Q2287" s="19"/>
      <c r="R2287" s="19"/>
      <c r="S2287" s="19"/>
      <c r="T2287" s="17"/>
      <c r="U2287" s="19"/>
      <c r="V2287" s="21"/>
      <c r="W2287" s="19"/>
      <c r="X2287" s="19"/>
      <c r="Y2287" s="19"/>
      <c r="Z2287" s="19"/>
      <c r="AA2287" s="17"/>
      <c r="AB2287" s="17"/>
      <c r="AC2287" s="20"/>
      <c r="AD2287" s="19"/>
    </row>
    <row r="2288" spans="1:30" s="45" customFormat="1" ht="20.100000000000001" customHeight="1" x14ac:dyDescent="0.3">
      <c r="A2288" s="23">
        <v>2134</v>
      </c>
      <c r="B2288" s="23" t="s">
        <v>35</v>
      </c>
      <c r="C2288" s="23">
        <v>11505</v>
      </c>
      <c r="D2288" s="23">
        <v>1</v>
      </c>
      <c r="E2288" s="23">
        <v>0</v>
      </c>
      <c r="F2288" s="23">
        <v>3</v>
      </c>
      <c r="G2288" s="23">
        <v>8</v>
      </c>
      <c r="H2288" s="134" t="s">
        <v>272</v>
      </c>
      <c r="I2288" s="7">
        <v>308</v>
      </c>
      <c r="J2288" s="8">
        <v>150</v>
      </c>
      <c r="K2288" s="73">
        <f t="shared" ref="K2288:K2290" si="865">I2288*J2288</f>
        <v>46200</v>
      </c>
      <c r="L2288" s="23">
        <v>1</v>
      </c>
      <c r="M2288" s="23" t="s">
        <v>42</v>
      </c>
      <c r="N2288" s="23" t="s">
        <v>36</v>
      </c>
      <c r="O2288" s="6" t="s">
        <v>272</v>
      </c>
      <c r="P2288" s="23">
        <v>180</v>
      </c>
      <c r="Q2288" s="7">
        <v>100</v>
      </c>
      <c r="R2288" s="7">
        <v>6750</v>
      </c>
      <c r="S2288" s="55">
        <f>P2288*R2288</f>
        <v>1215000</v>
      </c>
      <c r="T2288" s="23">
        <v>8</v>
      </c>
      <c r="U2288" s="7">
        <v>8</v>
      </c>
      <c r="V2288" s="55">
        <f>S2288*U2288/100</f>
        <v>97200</v>
      </c>
      <c r="W2288" s="55">
        <f>S2288-V2288</f>
        <v>1117800</v>
      </c>
      <c r="X2288" s="74">
        <f t="shared" ref="X2288:X2290" si="866">K2288+W2288</f>
        <v>1164000</v>
      </c>
      <c r="Y2288" s="55">
        <f>X2288*Q2288/100</f>
        <v>1164000</v>
      </c>
      <c r="Z2288" s="13">
        <v>50000000</v>
      </c>
      <c r="AA2288" s="39">
        <v>0</v>
      </c>
      <c r="AB2288" s="39">
        <v>0</v>
      </c>
      <c r="AC2288" s="8" t="s">
        <v>726</v>
      </c>
      <c r="AD2288" s="7"/>
    </row>
    <row r="2289" spans="1:30" s="45" customFormat="1" ht="20.100000000000001" customHeight="1" x14ac:dyDescent="0.3">
      <c r="A2289" s="1"/>
      <c r="B2289" s="1" t="s">
        <v>35</v>
      </c>
      <c r="C2289" s="1">
        <v>11508</v>
      </c>
      <c r="D2289" s="1">
        <v>1</v>
      </c>
      <c r="E2289" s="1">
        <v>5</v>
      </c>
      <c r="F2289" s="1">
        <v>1</v>
      </c>
      <c r="G2289" s="1">
        <v>51</v>
      </c>
      <c r="H2289" s="138" t="s">
        <v>271</v>
      </c>
      <c r="I2289" s="2">
        <v>2151</v>
      </c>
      <c r="J2289" s="36">
        <v>150</v>
      </c>
      <c r="K2289" s="73">
        <f t="shared" si="865"/>
        <v>322650</v>
      </c>
      <c r="L2289" s="1"/>
      <c r="M2289" s="1"/>
      <c r="N2289" s="1"/>
      <c r="O2289" s="1"/>
      <c r="P2289" s="1"/>
      <c r="Q2289" s="2"/>
      <c r="R2289" s="2"/>
      <c r="S2289" s="2"/>
      <c r="T2289" s="1"/>
      <c r="U2289" s="2"/>
      <c r="V2289" s="44"/>
      <c r="W2289" s="2"/>
      <c r="X2289" s="74">
        <f t="shared" si="866"/>
        <v>322650</v>
      </c>
      <c r="Y2289" s="2"/>
      <c r="Z2289" s="13">
        <v>50000000</v>
      </c>
      <c r="AA2289" s="39">
        <v>0</v>
      </c>
      <c r="AB2289" s="39">
        <v>0</v>
      </c>
      <c r="AC2289" s="36">
        <v>0</v>
      </c>
      <c r="AD2289" s="2"/>
    </row>
    <row r="2290" spans="1:30" s="45" customFormat="1" ht="20.100000000000001" customHeight="1" x14ac:dyDescent="0.3">
      <c r="A2290" s="1"/>
      <c r="B2290" s="1" t="s">
        <v>35</v>
      </c>
      <c r="C2290" s="1">
        <v>11507</v>
      </c>
      <c r="D2290" s="1">
        <v>1</v>
      </c>
      <c r="E2290" s="1">
        <v>3</v>
      </c>
      <c r="F2290" s="1">
        <v>2</v>
      </c>
      <c r="G2290" s="1">
        <v>16</v>
      </c>
      <c r="H2290" s="138" t="s">
        <v>271</v>
      </c>
      <c r="I2290" s="2">
        <v>1416</v>
      </c>
      <c r="J2290" s="36">
        <v>150</v>
      </c>
      <c r="K2290" s="73">
        <f t="shared" si="865"/>
        <v>212400</v>
      </c>
      <c r="L2290" s="1"/>
      <c r="M2290" s="1"/>
      <c r="N2290" s="1"/>
      <c r="O2290" s="1"/>
      <c r="P2290" s="1"/>
      <c r="Q2290" s="2"/>
      <c r="R2290" s="2"/>
      <c r="S2290" s="2"/>
      <c r="T2290" s="1"/>
      <c r="U2290" s="2"/>
      <c r="V2290" s="44"/>
      <c r="W2290" s="2"/>
      <c r="X2290" s="74">
        <f t="shared" si="866"/>
        <v>212400</v>
      </c>
      <c r="Y2290" s="2"/>
      <c r="Z2290" s="13">
        <v>50000000</v>
      </c>
      <c r="AA2290" s="39">
        <v>0</v>
      </c>
      <c r="AB2290" s="39">
        <v>0</v>
      </c>
      <c r="AC2290" s="36">
        <v>0</v>
      </c>
      <c r="AD2290" s="2"/>
    </row>
    <row r="2291" spans="1:30" s="46" customFormat="1" ht="20.100000000000001" customHeight="1" x14ac:dyDescent="0.3">
      <c r="A2291" s="17"/>
      <c r="B2291" s="17"/>
      <c r="C2291" s="17"/>
      <c r="D2291" s="17"/>
      <c r="E2291" s="17"/>
      <c r="F2291" s="17"/>
      <c r="G2291" s="17"/>
      <c r="H2291" s="135"/>
      <c r="I2291" s="19"/>
      <c r="J2291" s="20"/>
      <c r="K2291" s="19"/>
      <c r="L2291" s="17"/>
      <c r="M2291" s="17"/>
      <c r="N2291" s="17"/>
      <c r="O2291" s="17"/>
      <c r="P2291" s="17"/>
      <c r="Q2291" s="19"/>
      <c r="R2291" s="19"/>
      <c r="S2291" s="19"/>
      <c r="T2291" s="17"/>
      <c r="U2291" s="19"/>
      <c r="V2291" s="21"/>
      <c r="W2291" s="19"/>
      <c r="X2291" s="19"/>
      <c r="Y2291" s="19"/>
      <c r="Z2291" s="19"/>
      <c r="AA2291" s="17"/>
      <c r="AB2291" s="17"/>
      <c r="AC2291" s="20"/>
      <c r="AD2291" s="19"/>
    </row>
    <row r="2292" spans="1:30" s="45" customFormat="1" ht="20.100000000000001" customHeight="1" x14ac:dyDescent="0.3">
      <c r="A2292" s="23">
        <v>2135</v>
      </c>
      <c r="B2292" s="23" t="s">
        <v>35</v>
      </c>
      <c r="C2292" s="23">
        <v>592</v>
      </c>
      <c r="D2292" s="23">
        <v>4</v>
      </c>
      <c r="E2292" s="23">
        <v>0</v>
      </c>
      <c r="F2292" s="23">
        <v>3</v>
      </c>
      <c r="G2292" s="23">
        <v>8</v>
      </c>
      <c r="H2292" s="134" t="s">
        <v>272</v>
      </c>
      <c r="I2292" s="7">
        <v>308</v>
      </c>
      <c r="J2292" s="8">
        <v>330</v>
      </c>
      <c r="K2292" s="10">
        <f t="shared" ref="K2292:K2293" si="867">I2292*J2292</f>
        <v>101640</v>
      </c>
      <c r="L2292" s="23">
        <v>1</v>
      </c>
      <c r="M2292" s="23" t="s">
        <v>42</v>
      </c>
      <c r="N2292" s="23" t="s">
        <v>36</v>
      </c>
      <c r="O2292" s="6" t="s">
        <v>272</v>
      </c>
      <c r="P2292" s="23">
        <v>72</v>
      </c>
      <c r="Q2292" s="7">
        <v>100</v>
      </c>
      <c r="R2292" s="7">
        <v>6750</v>
      </c>
      <c r="S2292" s="55">
        <f>P2292*R2292</f>
        <v>486000</v>
      </c>
      <c r="T2292" s="23">
        <v>15</v>
      </c>
      <c r="U2292" s="7">
        <v>20</v>
      </c>
      <c r="V2292" s="55">
        <f>S2292*U2292/100</f>
        <v>97200</v>
      </c>
      <c r="W2292" s="55">
        <f>S2292-V2292</f>
        <v>388800</v>
      </c>
      <c r="X2292" s="37">
        <f t="shared" ref="X2292:X2293" si="868">K2292+W2292</f>
        <v>490440</v>
      </c>
      <c r="Y2292" s="55">
        <f>X2292*Q2292/100</f>
        <v>490440</v>
      </c>
      <c r="Z2292" s="13">
        <v>50000000</v>
      </c>
      <c r="AA2292" s="1">
        <v>0</v>
      </c>
      <c r="AB2292" s="1">
        <v>0</v>
      </c>
      <c r="AC2292" s="8" t="s">
        <v>727</v>
      </c>
      <c r="AD2292" s="7"/>
    </row>
    <row r="2293" spans="1:30" s="45" customFormat="1" ht="20.100000000000001" customHeight="1" x14ac:dyDescent="0.3">
      <c r="A2293" s="1"/>
      <c r="B2293" s="1" t="s">
        <v>35</v>
      </c>
      <c r="C2293" s="1">
        <v>723</v>
      </c>
      <c r="D2293" s="1">
        <v>4</v>
      </c>
      <c r="E2293" s="1">
        <v>0</v>
      </c>
      <c r="F2293" s="1">
        <v>2</v>
      </c>
      <c r="G2293" s="1">
        <v>50</v>
      </c>
      <c r="H2293" s="138" t="s">
        <v>271</v>
      </c>
      <c r="I2293" s="2">
        <v>250</v>
      </c>
      <c r="J2293" s="36">
        <v>330</v>
      </c>
      <c r="K2293" s="10">
        <f t="shared" si="867"/>
        <v>82500</v>
      </c>
      <c r="L2293" s="1"/>
      <c r="M2293" s="1"/>
      <c r="N2293" s="1"/>
      <c r="O2293" s="1"/>
      <c r="P2293" s="1"/>
      <c r="Q2293" s="2"/>
      <c r="R2293" s="2"/>
      <c r="S2293" s="2"/>
      <c r="T2293" s="1"/>
      <c r="U2293" s="2"/>
      <c r="V2293" s="44"/>
      <c r="W2293" s="2"/>
      <c r="X2293" s="37">
        <f t="shared" si="868"/>
        <v>82500</v>
      </c>
      <c r="Y2293" s="2"/>
      <c r="Z2293" s="13">
        <v>50000000</v>
      </c>
      <c r="AA2293" s="1">
        <v>0</v>
      </c>
      <c r="AB2293" s="1">
        <v>0</v>
      </c>
      <c r="AC2293" s="36">
        <v>0</v>
      </c>
      <c r="AD2293" s="2"/>
    </row>
    <row r="2294" spans="1:30" s="46" customFormat="1" ht="20.100000000000001" customHeight="1" x14ac:dyDescent="0.3">
      <c r="A2294" s="17"/>
      <c r="B2294" s="17"/>
      <c r="C2294" s="17"/>
      <c r="D2294" s="17"/>
      <c r="E2294" s="17"/>
      <c r="F2294" s="17"/>
      <c r="G2294" s="17"/>
      <c r="H2294" s="135"/>
      <c r="I2294" s="19"/>
      <c r="J2294" s="20"/>
      <c r="K2294" s="19"/>
      <c r="L2294" s="17"/>
      <c r="M2294" s="17"/>
      <c r="N2294" s="17"/>
      <c r="O2294" s="17"/>
      <c r="P2294" s="17"/>
      <c r="Q2294" s="19"/>
      <c r="R2294" s="19"/>
      <c r="S2294" s="19"/>
      <c r="T2294" s="17"/>
      <c r="U2294" s="19"/>
      <c r="V2294" s="21"/>
      <c r="W2294" s="19"/>
      <c r="X2294" s="19"/>
      <c r="Y2294" s="19"/>
      <c r="Z2294" s="19"/>
      <c r="AA2294" s="17"/>
      <c r="AB2294" s="17"/>
      <c r="AC2294" s="20"/>
      <c r="AD2294" s="19"/>
    </row>
    <row r="2295" spans="1:30" s="45" customFormat="1" ht="20.100000000000001" customHeight="1" x14ac:dyDescent="0.3">
      <c r="A2295" s="23">
        <v>2136</v>
      </c>
      <c r="B2295" s="23" t="s">
        <v>35</v>
      </c>
      <c r="C2295" s="23">
        <v>236</v>
      </c>
      <c r="D2295" s="23">
        <v>3</v>
      </c>
      <c r="E2295" s="23">
        <v>5</v>
      </c>
      <c r="F2295" s="23">
        <v>3</v>
      </c>
      <c r="G2295" s="23">
        <v>9</v>
      </c>
      <c r="H2295" s="134" t="s">
        <v>271</v>
      </c>
      <c r="I2295" s="7">
        <v>2309</v>
      </c>
      <c r="J2295" s="8">
        <v>150</v>
      </c>
      <c r="K2295" s="73">
        <f t="shared" ref="K2295:K2300" si="869">I2295*J2295</f>
        <v>346350</v>
      </c>
      <c r="L2295" s="23"/>
      <c r="M2295" s="23"/>
      <c r="N2295" s="23"/>
      <c r="O2295" s="23"/>
      <c r="P2295" s="23"/>
      <c r="Q2295" s="7"/>
      <c r="R2295" s="7"/>
      <c r="S2295" s="7"/>
      <c r="T2295" s="23"/>
      <c r="U2295" s="7"/>
      <c r="V2295" s="11"/>
      <c r="W2295" s="7"/>
      <c r="X2295" s="74">
        <f t="shared" ref="X2295:X2300" si="870">K2295+W2295</f>
        <v>346350</v>
      </c>
      <c r="Y2295" s="7"/>
      <c r="Z2295" s="13">
        <v>50000000</v>
      </c>
      <c r="AA2295" s="39">
        <v>0</v>
      </c>
      <c r="AB2295" s="39">
        <v>0</v>
      </c>
      <c r="AC2295" s="8" t="s">
        <v>728</v>
      </c>
      <c r="AD2295" s="7"/>
    </row>
    <row r="2296" spans="1:30" s="45" customFormat="1" ht="20.100000000000001" customHeight="1" x14ac:dyDescent="0.3">
      <c r="A2296" s="1"/>
      <c r="B2296" s="1" t="s">
        <v>35</v>
      </c>
      <c r="C2296" s="1">
        <v>227</v>
      </c>
      <c r="D2296" s="1">
        <v>3</v>
      </c>
      <c r="E2296" s="1">
        <v>5</v>
      </c>
      <c r="F2296" s="1">
        <v>1</v>
      </c>
      <c r="G2296" s="1">
        <v>20</v>
      </c>
      <c r="H2296" s="138" t="s">
        <v>272</v>
      </c>
      <c r="I2296" s="2">
        <v>320</v>
      </c>
      <c r="J2296" s="36">
        <v>150</v>
      </c>
      <c r="K2296" s="73">
        <f t="shared" si="869"/>
        <v>48000</v>
      </c>
      <c r="L2296" s="1"/>
      <c r="M2296" s="1"/>
      <c r="N2296" s="1"/>
      <c r="O2296" s="35"/>
      <c r="P2296" s="1"/>
      <c r="Q2296" s="2"/>
      <c r="R2296" s="2"/>
      <c r="S2296" s="2"/>
      <c r="T2296" s="1"/>
      <c r="U2296" s="2"/>
      <c r="V2296" s="44"/>
      <c r="W2296" s="2"/>
      <c r="X2296" s="74">
        <f t="shared" si="870"/>
        <v>48000</v>
      </c>
      <c r="Y2296" s="2"/>
      <c r="Z2296" s="13"/>
      <c r="AA2296" s="9">
        <f t="shared" ref="AA2296" si="871">X2296-Z2296</f>
        <v>48000</v>
      </c>
      <c r="AB2296" s="23">
        <v>0.02</v>
      </c>
      <c r="AC2296" s="36"/>
      <c r="AD2296" s="2"/>
    </row>
    <row r="2297" spans="1:30" s="45" customFormat="1" ht="20.100000000000001" customHeight="1" x14ac:dyDescent="0.3">
      <c r="A2297" s="1"/>
      <c r="B2297" s="1"/>
      <c r="C2297" s="1"/>
      <c r="D2297" s="1"/>
      <c r="E2297" s="1"/>
      <c r="F2297" s="1"/>
      <c r="G2297" s="1"/>
      <c r="H2297" s="138"/>
      <c r="I2297" s="2"/>
      <c r="J2297" s="36"/>
      <c r="K2297" s="2"/>
      <c r="L2297" s="1">
        <v>1</v>
      </c>
      <c r="M2297" s="1" t="s">
        <v>42</v>
      </c>
      <c r="N2297" s="1" t="s">
        <v>50</v>
      </c>
      <c r="O2297" s="35" t="s">
        <v>272</v>
      </c>
      <c r="P2297" s="1">
        <v>180</v>
      </c>
      <c r="Q2297" s="2">
        <v>100</v>
      </c>
      <c r="R2297" s="2">
        <v>6750</v>
      </c>
      <c r="S2297" s="55">
        <f>P2297*R2297</f>
        <v>1215000</v>
      </c>
      <c r="T2297" s="1">
        <v>50</v>
      </c>
      <c r="U2297" s="2">
        <v>93</v>
      </c>
      <c r="V2297" s="55">
        <f>S2297*U2297/100</f>
        <v>1129950</v>
      </c>
      <c r="W2297" s="55">
        <f>S2297-V2297</f>
        <v>85050</v>
      </c>
      <c r="X2297" s="74">
        <f t="shared" si="870"/>
        <v>85050</v>
      </c>
      <c r="Y2297" s="55">
        <f>X2297*Q2297/100</f>
        <v>85050</v>
      </c>
      <c r="Z2297" s="13">
        <v>10000000</v>
      </c>
      <c r="AA2297" s="39">
        <v>0</v>
      </c>
      <c r="AB2297" s="39">
        <v>0</v>
      </c>
      <c r="AC2297" s="36"/>
      <c r="AD2297" s="2"/>
    </row>
    <row r="2298" spans="1:30" s="45" customFormat="1" ht="20.100000000000001" customHeight="1" x14ac:dyDescent="0.3">
      <c r="A2298" s="1"/>
      <c r="B2298" s="1"/>
      <c r="C2298" s="1"/>
      <c r="D2298" s="1"/>
      <c r="E2298" s="1"/>
      <c r="F2298" s="1"/>
      <c r="G2298" s="1"/>
      <c r="H2298" s="138" t="s">
        <v>271</v>
      </c>
      <c r="I2298" s="2">
        <v>1800</v>
      </c>
      <c r="J2298" s="36">
        <v>150</v>
      </c>
      <c r="K2298" s="73">
        <f t="shared" si="869"/>
        <v>270000</v>
      </c>
      <c r="L2298" s="1"/>
      <c r="M2298" s="1"/>
      <c r="N2298" s="1"/>
      <c r="O2298" s="1"/>
      <c r="P2298" s="1"/>
      <c r="Q2298" s="2"/>
      <c r="R2298" s="2"/>
      <c r="S2298" s="2"/>
      <c r="T2298" s="1"/>
      <c r="U2298" s="2"/>
      <c r="V2298" s="44"/>
      <c r="W2298" s="2"/>
      <c r="X2298" s="74">
        <f t="shared" si="870"/>
        <v>270000</v>
      </c>
      <c r="Y2298" s="2"/>
      <c r="Z2298" s="13">
        <v>50000000</v>
      </c>
      <c r="AA2298" s="39">
        <v>0</v>
      </c>
      <c r="AB2298" s="39">
        <v>0</v>
      </c>
      <c r="AC2298" s="36"/>
      <c r="AD2298" s="2"/>
    </row>
    <row r="2299" spans="1:30" s="45" customFormat="1" ht="20.100000000000001" customHeight="1" x14ac:dyDescent="0.3">
      <c r="A2299" s="1"/>
      <c r="B2299" s="1" t="s">
        <v>35</v>
      </c>
      <c r="C2299" s="1">
        <v>3224</v>
      </c>
      <c r="D2299" s="1">
        <v>3</v>
      </c>
      <c r="E2299" s="1">
        <v>6</v>
      </c>
      <c r="F2299" s="1">
        <v>3</v>
      </c>
      <c r="G2299" s="1">
        <v>61</v>
      </c>
      <c r="H2299" s="138" t="s">
        <v>271</v>
      </c>
      <c r="I2299" s="2">
        <v>2761</v>
      </c>
      <c r="J2299" s="36">
        <v>150</v>
      </c>
      <c r="K2299" s="73">
        <f t="shared" si="869"/>
        <v>414150</v>
      </c>
      <c r="L2299" s="1"/>
      <c r="M2299" s="1"/>
      <c r="N2299" s="1"/>
      <c r="O2299" s="1"/>
      <c r="P2299" s="1"/>
      <c r="Q2299" s="2"/>
      <c r="R2299" s="2"/>
      <c r="S2299" s="2"/>
      <c r="T2299" s="1"/>
      <c r="U2299" s="2"/>
      <c r="V2299" s="44"/>
      <c r="W2299" s="2"/>
      <c r="X2299" s="74">
        <f t="shared" si="870"/>
        <v>414150</v>
      </c>
      <c r="Y2299" s="2"/>
      <c r="Z2299" s="13">
        <v>50000000</v>
      </c>
      <c r="AA2299" s="39">
        <v>0</v>
      </c>
      <c r="AB2299" s="39">
        <v>0</v>
      </c>
      <c r="AC2299" s="36"/>
      <c r="AD2299" s="2"/>
    </row>
    <row r="2300" spans="1:30" s="45" customFormat="1" ht="20.100000000000001" customHeight="1" x14ac:dyDescent="0.3">
      <c r="A2300" s="1"/>
      <c r="B2300" s="1" t="s">
        <v>35</v>
      </c>
      <c r="C2300" s="1">
        <v>14</v>
      </c>
      <c r="D2300" s="1">
        <v>3</v>
      </c>
      <c r="E2300" s="1">
        <v>1</v>
      </c>
      <c r="F2300" s="1">
        <v>3</v>
      </c>
      <c r="G2300" s="1">
        <v>2</v>
      </c>
      <c r="H2300" s="138" t="s">
        <v>271</v>
      </c>
      <c r="I2300" s="2">
        <v>702</v>
      </c>
      <c r="J2300" s="36">
        <v>150</v>
      </c>
      <c r="K2300" s="73">
        <f t="shared" si="869"/>
        <v>105300</v>
      </c>
      <c r="L2300" s="1"/>
      <c r="M2300" s="1"/>
      <c r="N2300" s="1"/>
      <c r="O2300" s="1"/>
      <c r="P2300" s="1"/>
      <c r="Q2300" s="2"/>
      <c r="R2300" s="2"/>
      <c r="S2300" s="2"/>
      <c r="T2300" s="1"/>
      <c r="U2300" s="2"/>
      <c r="V2300" s="44"/>
      <c r="W2300" s="2"/>
      <c r="X2300" s="74">
        <f t="shared" si="870"/>
        <v>105300</v>
      </c>
      <c r="Y2300" s="2"/>
      <c r="Z2300" s="13">
        <v>50000000</v>
      </c>
      <c r="AA2300" s="39">
        <v>0</v>
      </c>
      <c r="AB2300" s="39">
        <v>0</v>
      </c>
      <c r="AC2300" s="36"/>
      <c r="AD2300" s="2"/>
    </row>
    <row r="2301" spans="1:30" s="46" customFormat="1" ht="20.100000000000001" customHeight="1" x14ac:dyDescent="0.3">
      <c r="A2301" s="17"/>
      <c r="B2301" s="17"/>
      <c r="C2301" s="17"/>
      <c r="D2301" s="17"/>
      <c r="E2301" s="17"/>
      <c r="F2301" s="17"/>
      <c r="G2301" s="17"/>
      <c r="H2301" s="135"/>
      <c r="I2301" s="19"/>
      <c r="J2301" s="20"/>
      <c r="K2301" s="19"/>
      <c r="L2301" s="17"/>
      <c r="M2301" s="17"/>
      <c r="N2301" s="17"/>
      <c r="O2301" s="17"/>
      <c r="P2301" s="17"/>
      <c r="Q2301" s="19"/>
      <c r="R2301" s="19"/>
      <c r="S2301" s="19"/>
      <c r="T2301" s="17"/>
      <c r="U2301" s="19"/>
      <c r="V2301" s="21"/>
      <c r="W2301" s="19"/>
      <c r="X2301" s="19"/>
      <c r="Y2301" s="19"/>
      <c r="Z2301" s="19"/>
      <c r="AA2301" s="17"/>
      <c r="AB2301" s="17"/>
      <c r="AC2301" s="20"/>
      <c r="AD2301" s="19"/>
    </row>
    <row r="2302" spans="1:30" s="45" customFormat="1" ht="20.100000000000001" customHeight="1" x14ac:dyDescent="0.3">
      <c r="A2302" s="23">
        <v>2137</v>
      </c>
      <c r="B2302" s="23" t="s">
        <v>35</v>
      </c>
      <c r="C2302" s="23">
        <v>1126</v>
      </c>
      <c r="D2302" s="23">
        <v>6</v>
      </c>
      <c r="E2302" s="23">
        <v>0</v>
      </c>
      <c r="F2302" s="23">
        <v>2</v>
      </c>
      <c r="G2302" s="23">
        <v>32</v>
      </c>
      <c r="H2302" s="134" t="s">
        <v>271</v>
      </c>
      <c r="I2302" s="7">
        <v>232</v>
      </c>
      <c r="J2302" s="8">
        <v>150</v>
      </c>
      <c r="K2302" s="10">
        <f t="shared" ref="K2302" si="872">I2302*J2302</f>
        <v>34800</v>
      </c>
      <c r="L2302" s="23"/>
      <c r="M2302" s="23"/>
      <c r="N2302" s="23"/>
      <c r="O2302" s="23"/>
      <c r="P2302" s="23"/>
      <c r="Q2302" s="7"/>
      <c r="R2302" s="7"/>
      <c r="S2302" s="7"/>
      <c r="T2302" s="23"/>
      <c r="U2302" s="7"/>
      <c r="V2302" s="11"/>
      <c r="W2302" s="7"/>
      <c r="X2302" s="37">
        <f t="shared" ref="X2302" si="873">K2302+W2302</f>
        <v>34800</v>
      </c>
      <c r="Y2302" s="7"/>
      <c r="Z2302" s="13">
        <v>50000000</v>
      </c>
      <c r="AA2302" s="1">
        <v>0</v>
      </c>
      <c r="AB2302" s="1">
        <v>0</v>
      </c>
      <c r="AC2302" s="8" t="s">
        <v>729</v>
      </c>
      <c r="AD2302" s="7"/>
    </row>
    <row r="2303" spans="1:30" s="46" customFormat="1" ht="20.100000000000001" customHeight="1" x14ac:dyDescent="0.3">
      <c r="A2303" s="24"/>
      <c r="B2303" s="24"/>
      <c r="C2303" s="24"/>
      <c r="D2303" s="24"/>
      <c r="E2303" s="24"/>
      <c r="F2303" s="24"/>
      <c r="G2303" s="24"/>
      <c r="H2303" s="136"/>
      <c r="I2303" s="26"/>
      <c r="J2303" s="27"/>
      <c r="K2303" s="26"/>
      <c r="L2303" s="24"/>
      <c r="M2303" s="24"/>
      <c r="N2303" s="24"/>
      <c r="O2303" s="24"/>
      <c r="P2303" s="24"/>
      <c r="Q2303" s="26"/>
      <c r="R2303" s="26"/>
      <c r="S2303" s="26"/>
      <c r="T2303" s="24"/>
      <c r="U2303" s="26"/>
      <c r="V2303" s="28"/>
      <c r="W2303" s="26"/>
      <c r="X2303" s="26"/>
      <c r="Y2303" s="26"/>
      <c r="Z2303" s="26"/>
      <c r="AA2303" s="24"/>
      <c r="AB2303" s="24"/>
      <c r="AC2303" s="27"/>
      <c r="AD2303" s="26"/>
    </row>
    <row r="2304" spans="1:30" s="45" customFormat="1" ht="20.100000000000001" customHeight="1" x14ac:dyDescent="0.3">
      <c r="A2304" s="23">
        <v>2138</v>
      </c>
      <c r="B2304" s="23" t="s">
        <v>35</v>
      </c>
      <c r="C2304" s="23">
        <v>1781</v>
      </c>
      <c r="D2304" s="23">
        <v>7</v>
      </c>
      <c r="E2304" s="23">
        <v>0</v>
      </c>
      <c r="F2304" s="23">
        <v>3</v>
      </c>
      <c r="G2304" s="23">
        <v>53</v>
      </c>
      <c r="H2304" s="134" t="s">
        <v>271</v>
      </c>
      <c r="I2304" s="7">
        <v>353</v>
      </c>
      <c r="J2304" s="8">
        <v>330</v>
      </c>
      <c r="K2304" s="10">
        <f t="shared" ref="K2304" si="874">I2304*J2304</f>
        <v>116490</v>
      </c>
      <c r="L2304" s="23"/>
      <c r="M2304" s="23"/>
      <c r="N2304" s="23"/>
      <c r="O2304" s="23"/>
      <c r="P2304" s="23"/>
      <c r="Q2304" s="7"/>
      <c r="R2304" s="7"/>
      <c r="S2304" s="7"/>
      <c r="T2304" s="23"/>
      <c r="U2304" s="7"/>
      <c r="V2304" s="11"/>
      <c r="W2304" s="7"/>
      <c r="X2304" s="37">
        <f t="shared" ref="X2304" si="875">K2304+W2304</f>
        <v>116490</v>
      </c>
      <c r="Y2304" s="7"/>
      <c r="Z2304" s="13">
        <v>50000000</v>
      </c>
      <c r="AA2304" s="1">
        <v>0</v>
      </c>
      <c r="AB2304" s="1">
        <v>0</v>
      </c>
      <c r="AC2304" s="8" t="s">
        <v>730</v>
      </c>
      <c r="AD2304" s="7"/>
    </row>
    <row r="2305" spans="1:30" s="46" customFormat="1" ht="20.100000000000001" customHeight="1" x14ac:dyDescent="0.3">
      <c r="A2305" s="24"/>
      <c r="B2305" s="24"/>
      <c r="C2305" s="24"/>
      <c r="D2305" s="24"/>
      <c r="E2305" s="24"/>
      <c r="F2305" s="24"/>
      <c r="G2305" s="24"/>
      <c r="H2305" s="136"/>
      <c r="I2305" s="26"/>
      <c r="J2305" s="27"/>
      <c r="K2305" s="26"/>
      <c r="L2305" s="24"/>
      <c r="M2305" s="24"/>
      <c r="N2305" s="24"/>
      <c r="O2305" s="24"/>
      <c r="P2305" s="24"/>
      <c r="Q2305" s="26"/>
      <c r="R2305" s="26"/>
      <c r="S2305" s="26"/>
      <c r="T2305" s="24"/>
      <c r="U2305" s="26"/>
      <c r="V2305" s="28"/>
      <c r="W2305" s="26"/>
      <c r="X2305" s="26"/>
      <c r="Y2305" s="26"/>
      <c r="Z2305" s="26"/>
      <c r="AA2305" s="24"/>
      <c r="AB2305" s="24"/>
      <c r="AC2305" s="27"/>
      <c r="AD2305" s="26"/>
    </row>
    <row r="2306" spans="1:30" s="45" customFormat="1" ht="20.100000000000001" customHeight="1" x14ac:dyDescent="0.3">
      <c r="A2306" s="23">
        <v>2139</v>
      </c>
      <c r="B2306" s="23" t="s">
        <v>35</v>
      </c>
      <c r="C2306" s="23">
        <v>362</v>
      </c>
      <c r="D2306" s="23">
        <v>8</v>
      </c>
      <c r="E2306" s="23">
        <v>6</v>
      </c>
      <c r="F2306" s="23">
        <v>0</v>
      </c>
      <c r="G2306" s="23">
        <v>14</v>
      </c>
      <c r="H2306" s="134" t="s">
        <v>271</v>
      </c>
      <c r="I2306" s="7">
        <v>2414</v>
      </c>
      <c r="J2306" s="8">
        <v>200</v>
      </c>
      <c r="K2306" s="10">
        <f t="shared" ref="K2306:K2308" si="876">I2306*J2306</f>
        <v>482800</v>
      </c>
      <c r="L2306" s="23"/>
      <c r="M2306" s="23"/>
      <c r="N2306" s="23"/>
      <c r="O2306" s="23"/>
      <c r="P2306" s="23"/>
      <c r="Q2306" s="7"/>
      <c r="R2306" s="7"/>
      <c r="S2306" s="7"/>
      <c r="T2306" s="23"/>
      <c r="U2306" s="7"/>
      <c r="V2306" s="11"/>
      <c r="W2306" s="7"/>
      <c r="X2306" s="37">
        <f t="shared" ref="X2306:X2308" si="877">K2306+W2306</f>
        <v>482800</v>
      </c>
      <c r="Y2306" s="7"/>
      <c r="Z2306" s="13">
        <v>50000000</v>
      </c>
      <c r="AA2306" s="1">
        <v>0</v>
      </c>
      <c r="AB2306" s="1">
        <v>0</v>
      </c>
      <c r="AC2306" s="8" t="s">
        <v>731</v>
      </c>
      <c r="AD2306" s="7"/>
    </row>
    <row r="2307" spans="1:30" s="45" customFormat="1" ht="20.100000000000001" customHeight="1" x14ac:dyDescent="0.3">
      <c r="A2307" s="1"/>
      <c r="B2307" s="1" t="s">
        <v>35</v>
      </c>
      <c r="C2307" s="1">
        <v>713</v>
      </c>
      <c r="D2307" s="1">
        <v>8</v>
      </c>
      <c r="E2307" s="1">
        <v>0</v>
      </c>
      <c r="F2307" s="1">
        <v>3</v>
      </c>
      <c r="G2307" s="1">
        <v>12</v>
      </c>
      <c r="H2307" s="138" t="s">
        <v>271</v>
      </c>
      <c r="I2307" s="2">
        <v>312</v>
      </c>
      <c r="J2307" s="36">
        <v>290</v>
      </c>
      <c r="K2307" s="10">
        <f t="shared" si="876"/>
        <v>90480</v>
      </c>
      <c r="L2307" s="1"/>
      <c r="M2307" s="1"/>
      <c r="N2307" s="1"/>
      <c r="O2307" s="1"/>
      <c r="P2307" s="1"/>
      <c r="Q2307" s="2"/>
      <c r="R2307" s="2"/>
      <c r="S2307" s="2"/>
      <c r="T2307" s="1"/>
      <c r="U2307" s="2"/>
      <c r="V2307" s="44"/>
      <c r="W2307" s="2"/>
      <c r="X2307" s="37">
        <f t="shared" si="877"/>
        <v>90480</v>
      </c>
      <c r="Y2307" s="2"/>
      <c r="Z2307" s="13">
        <v>50000000</v>
      </c>
      <c r="AA2307" s="1">
        <v>0</v>
      </c>
      <c r="AB2307" s="1">
        <v>0</v>
      </c>
      <c r="AC2307" s="36">
        <v>0</v>
      </c>
      <c r="AD2307" s="2"/>
    </row>
    <row r="2308" spans="1:30" s="45" customFormat="1" ht="20.100000000000001" customHeight="1" x14ac:dyDescent="0.3">
      <c r="A2308" s="1"/>
      <c r="B2308" s="1" t="s">
        <v>35</v>
      </c>
      <c r="C2308" s="1">
        <v>3941</v>
      </c>
      <c r="D2308" s="1">
        <v>8</v>
      </c>
      <c r="E2308" s="1">
        <v>1</v>
      </c>
      <c r="F2308" s="1">
        <v>0</v>
      </c>
      <c r="G2308" s="1">
        <v>0</v>
      </c>
      <c r="H2308" s="138" t="s">
        <v>271</v>
      </c>
      <c r="I2308" s="2">
        <v>400</v>
      </c>
      <c r="J2308" s="36">
        <v>290</v>
      </c>
      <c r="K2308" s="10">
        <f t="shared" si="876"/>
        <v>116000</v>
      </c>
      <c r="L2308" s="1"/>
      <c r="M2308" s="1"/>
      <c r="N2308" s="1"/>
      <c r="O2308" s="1"/>
      <c r="P2308" s="1"/>
      <c r="Q2308" s="2"/>
      <c r="R2308" s="2"/>
      <c r="S2308" s="2"/>
      <c r="T2308" s="1"/>
      <c r="U2308" s="2"/>
      <c r="V2308" s="44"/>
      <c r="W2308" s="2"/>
      <c r="X2308" s="37">
        <f t="shared" si="877"/>
        <v>116000</v>
      </c>
      <c r="Y2308" s="2"/>
      <c r="Z2308" s="13">
        <v>50000000</v>
      </c>
      <c r="AA2308" s="1">
        <v>0</v>
      </c>
      <c r="AB2308" s="1">
        <v>0</v>
      </c>
      <c r="AC2308" s="36">
        <v>0</v>
      </c>
      <c r="AD2308" s="2"/>
    </row>
    <row r="2309" spans="1:30" s="46" customFormat="1" ht="20.100000000000001" customHeight="1" x14ac:dyDescent="0.3">
      <c r="A2309" s="17"/>
      <c r="B2309" s="17"/>
      <c r="C2309" s="17"/>
      <c r="D2309" s="17"/>
      <c r="E2309" s="17"/>
      <c r="F2309" s="17"/>
      <c r="G2309" s="17"/>
      <c r="H2309" s="135"/>
      <c r="I2309" s="19"/>
      <c r="J2309" s="20"/>
      <c r="K2309" s="19"/>
      <c r="L2309" s="17"/>
      <c r="M2309" s="17"/>
      <c r="N2309" s="17"/>
      <c r="O2309" s="17"/>
      <c r="P2309" s="17"/>
      <c r="Q2309" s="19"/>
      <c r="R2309" s="19"/>
      <c r="S2309" s="19"/>
      <c r="T2309" s="17"/>
      <c r="U2309" s="19"/>
      <c r="V2309" s="21"/>
      <c r="W2309" s="19"/>
      <c r="X2309" s="19"/>
      <c r="Y2309" s="19"/>
      <c r="Z2309" s="19"/>
      <c r="AA2309" s="17"/>
      <c r="AB2309" s="17"/>
      <c r="AC2309" s="20"/>
      <c r="AD2309" s="19"/>
    </row>
    <row r="2310" spans="1:30" s="45" customFormat="1" ht="20.100000000000001" customHeight="1" x14ac:dyDescent="0.3">
      <c r="A2310" s="23">
        <v>2140</v>
      </c>
      <c r="B2310" s="23" t="s">
        <v>35</v>
      </c>
      <c r="C2310" s="23">
        <v>3145</v>
      </c>
      <c r="D2310" s="23">
        <v>5</v>
      </c>
      <c r="E2310" s="23">
        <v>7</v>
      </c>
      <c r="F2310" s="23">
        <v>1</v>
      </c>
      <c r="G2310" s="23">
        <v>21</v>
      </c>
      <c r="H2310" s="134" t="s">
        <v>271</v>
      </c>
      <c r="I2310" s="7">
        <v>2921</v>
      </c>
      <c r="J2310" s="8">
        <v>210</v>
      </c>
      <c r="K2310" s="10">
        <f t="shared" ref="K2310:K2313" si="878">I2310*J2310</f>
        <v>613410</v>
      </c>
      <c r="L2310" s="23"/>
      <c r="M2310" s="23"/>
      <c r="N2310" s="23"/>
      <c r="O2310" s="23"/>
      <c r="P2310" s="23"/>
      <c r="Q2310" s="7"/>
      <c r="R2310" s="7"/>
      <c r="S2310" s="7"/>
      <c r="T2310" s="23"/>
      <c r="U2310" s="7"/>
      <c r="V2310" s="11"/>
      <c r="W2310" s="7"/>
      <c r="X2310" s="37">
        <f t="shared" ref="X2310:X2313" si="879">K2310+W2310</f>
        <v>613410</v>
      </c>
      <c r="Y2310" s="7"/>
      <c r="Z2310" s="13">
        <v>50000000</v>
      </c>
      <c r="AA2310" s="1">
        <v>0</v>
      </c>
      <c r="AB2310" s="1">
        <v>0</v>
      </c>
      <c r="AC2310" s="8" t="s">
        <v>732</v>
      </c>
      <c r="AD2310" s="7"/>
    </row>
    <row r="2311" spans="1:30" s="45" customFormat="1" ht="20.100000000000001" customHeight="1" x14ac:dyDescent="0.3">
      <c r="A2311" s="1"/>
      <c r="B2311" s="1" t="s">
        <v>35</v>
      </c>
      <c r="C2311" s="1">
        <v>14526</v>
      </c>
      <c r="D2311" s="1">
        <v>5</v>
      </c>
      <c r="E2311" s="1">
        <v>0</v>
      </c>
      <c r="F2311" s="1">
        <v>0</v>
      </c>
      <c r="G2311" s="1">
        <v>88</v>
      </c>
      <c r="H2311" s="138" t="s">
        <v>271</v>
      </c>
      <c r="I2311" s="2">
        <v>88</v>
      </c>
      <c r="J2311" s="36">
        <v>290</v>
      </c>
      <c r="K2311" s="10">
        <f t="shared" si="878"/>
        <v>25520</v>
      </c>
      <c r="L2311" s="1"/>
      <c r="M2311" s="1"/>
      <c r="N2311" s="1"/>
      <c r="O2311" s="1"/>
      <c r="P2311" s="1"/>
      <c r="Q2311" s="2"/>
      <c r="R2311" s="2"/>
      <c r="S2311" s="2"/>
      <c r="T2311" s="1"/>
      <c r="U2311" s="2"/>
      <c r="V2311" s="44"/>
      <c r="W2311" s="2"/>
      <c r="X2311" s="37">
        <f t="shared" si="879"/>
        <v>25520</v>
      </c>
      <c r="Y2311" s="2"/>
      <c r="Z2311" s="13">
        <v>50000000</v>
      </c>
      <c r="AA2311" s="1">
        <v>0</v>
      </c>
      <c r="AB2311" s="1">
        <v>0</v>
      </c>
      <c r="AC2311" s="36">
        <v>0</v>
      </c>
      <c r="AD2311" s="2"/>
    </row>
    <row r="2312" spans="1:30" s="45" customFormat="1" ht="20.100000000000001" customHeight="1" x14ac:dyDescent="0.3">
      <c r="A2312" s="1"/>
      <c r="B2312" s="1" t="s">
        <v>35</v>
      </c>
      <c r="C2312" s="1">
        <v>3259</v>
      </c>
      <c r="D2312" s="1">
        <v>5</v>
      </c>
      <c r="E2312" s="1">
        <v>5</v>
      </c>
      <c r="F2312" s="1">
        <v>0</v>
      </c>
      <c r="G2312" s="1">
        <v>85</v>
      </c>
      <c r="H2312" s="138" t="s">
        <v>271</v>
      </c>
      <c r="I2312" s="2">
        <v>2085</v>
      </c>
      <c r="J2312" s="36">
        <v>150</v>
      </c>
      <c r="K2312" s="10">
        <f t="shared" si="878"/>
        <v>312750</v>
      </c>
      <c r="L2312" s="1"/>
      <c r="M2312" s="1"/>
      <c r="N2312" s="1"/>
      <c r="O2312" s="1"/>
      <c r="P2312" s="1"/>
      <c r="Q2312" s="2"/>
      <c r="R2312" s="2"/>
      <c r="S2312" s="2"/>
      <c r="T2312" s="1"/>
      <c r="U2312" s="2"/>
      <c r="V2312" s="44"/>
      <c r="W2312" s="2"/>
      <c r="X2312" s="37">
        <f t="shared" si="879"/>
        <v>312750</v>
      </c>
      <c r="Y2312" s="2"/>
      <c r="Z2312" s="13">
        <v>50000000</v>
      </c>
      <c r="AA2312" s="1">
        <v>0</v>
      </c>
      <c r="AB2312" s="1">
        <v>0</v>
      </c>
      <c r="AC2312" s="36">
        <v>0</v>
      </c>
      <c r="AD2312" s="2"/>
    </row>
    <row r="2313" spans="1:30" s="45" customFormat="1" ht="20.100000000000001" customHeight="1" x14ac:dyDescent="0.3">
      <c r="A2313" s="1"/>
      <c r="B2313" s="1" t="s">
        <v>35</v>
      </c>
      <c r="C2313" s="1">
        <v>3260</v>
      </c>
      <c r="D2313" s="1">
        <v>5</v>
      </c>
      <c r="E2313" s="1">
        <v>3</v>
      </c>
      <c r="F2313" s="1">
        <v>3</v>
      </c>
      <c r="G2313" s="1">
        <v>79</v>
      </c>
      <c r="H2313" s="138" t="s">
        <v>271</v>
      </c>
      <c r="I2313" s="2">
        <v>1579</v>
      </c>
      <c r="J2313" s="36">
        <v>150</v>
      </c>
      <c r="K2313" s="10">
        <f t="shared" si="878"/>
        <v>236850</v>
      </c>
      <c r="L2313" s="1"/>
      <c r="M2313" s="1"/>
      <c r="N2313" s="1"/>
      <c r="O2313" s="1"/>
      <c r="P2313" s="1"/>
      <c r="Q2313" s="2"/>
      <c r="R2313" s="2"/>
      <c r="S2313" s="2"/>
      <c r="T2313" s="1"/>
      <c r="U2313" s="2"/>
      <c r="V2313" s="44"/>
      <c r="W2313" s="2"/>
      <c r="X2313" s="37">
        <f t="shared" si="879"/>
        <v>236850</v>
      </c>
      <c r="Y2313" s="2"/>
      <c r="Z2313" s="13">
        <v>50000000</v>
      </c>
      <c r="AA2313" s="1">
        <v>0</v>
      </c>
      <c r="AB2313" s="1">
        <v>0</v>
      </c>
      <c r="AC2313" s="36">
        <v>0</v>
      </c>
      <c r="AD2313" s="2"/>
    </row>
    <row r="2314" spans="1:30" s="46" customFormat="1" ht="20.100000000000001" customHeight="1" x14ac:dyDescent="0.3">
      <c r="A2314" s="17"/>
      <c r="B2314" s="17"/>
      <c r="C2314" s="17"/>
      <c r="D2314" s="17"/>
      <c r="E2314" s="17"/>
      <c r="F2314" s="17"/>
      <c r="G2314" s="17"/>
      <c r="H2314" s="135"/>
      <c r="I2314" s="19"/>
      <c r="J2314" s="20"/>
      <c r="K2314" s="19"/>
      <c r="L2314" s="17"/>
      <c r="M2314" s="17"/>
      <c r="N2314" s="17"/>
      <c r="O2314" s="17"/>
      <c r="P2314" s="17"/>
      <c r="Q2314" s="19"/>
      <c r="R2314" s="19"/>
      <c r="S2314" s="19"/>
      <c r="T2314" s="17"/>
      <c r="U2314" s="19"/>
      <c r="V2314" s="21"/>
      <c r="W2314" s="19"/>
      <c r="X2314" s="19"/>
      <c r="Y2314" s="19"/>
      <c r="Z2314" s="19"/>
      <c r="AA2314" s="17"/>
      <c r="AB2314" s="17"/>
      <c r="AC2314" s="20"/>
      <c r="AD2314" s="19"/>
    </row>
    <row r="2315" spans="1:30" s="45" customFormat="1" ht="20.100000000000001" customHeight="1" x14ac:dyDescent="0.3">
      <c r="A2315" s="23">
        <v>2141</v>
      </c>
      <c r="B2315" s="23" t="s">
        <v>35</v>
      </c>
      <c r="C2315" s="23">
        <v>11398</v>
      </c>
      <c r="D2315" s="23">
        <v>4</v>
      </c>
      <c r="E2315" s="23">
        <v>2</v>
      </c>
      <c r="F2315" s="23">
        <v>2</v>
      </c>
      <c r="G2315" s="23">
        <v>56</v>
      </c>
      <c r="H2315" s="134" t="s">
        <v>271</v>
      </c>
      <c r="I2315" s="7">
        <v>1056</v>
      </c>
      <c r="J2315" s="8">
        <v>150</v>
      </c>
      <c r="K2315" s="10">
        <f t="shared" ref="K2315" si="880">I2315*J2315</f>
        <v>158400</v>
      </c>
      <c r="L2315" s="23"/>
      <c r="M2315" s="23"/>
      <c r="N2315" s="23"/>
      <c r="O2315" s="23"/>
      <c r="P2315" s="23"/>
      <c r="Q2315" s="7"/>
      <c r="R2315" s="7"/>
      <c r="S2315" s="7"/>
      <c r="T2315" s="23"/>
      <c r="U2315" s="7"/>
      <c r="V2315" s="11"/>
      <c r="W2315" s="7"/>
      <c r="X2315" s="37">
        <f t="shared" ref="X2315" si="881">K2315+W2315</f>
        <v>158400</v>
      </c>
      <c r="Y2315" s="7"/>
      <c r="Z2315" s="13">
        <v>50000000</v>
      </c>
      <c r="AA2315" s="1">
        <v>0</v>
      </c>
      <c r="AB2315" s="1">
        <v>0</v>
      </c>
      <c r="AC2315" s="8" t="s">
        <v>733</v>
      </c>
      <c r="AD2315" s="7"/>
    </row>
    <row r="2316" spans="1:30" s="46" customFormat="1" ht="20.100000000000001" customHeight="1" x14ac:dyDescent="0.3">
      <c r="A2316" s="24"/>
      <c r="B2316" s="24"/>
      <c r="C2316" s="24"/>
      <c r="D2316" s="24"/>
      <c r="E2316" s="24"/>
      <c r="F2316" s="24"/>
      <c r="G2316" s="24"/>
      <c r="H2316" s="136"/>
      <c r="I2316" s="26"/>
      <c r="J2316" s="27"/>
      <c r="K2316" s="26"/>
      <c r="L2316" s="24"/>
      <c r="M2316" s="24"/>
      <c r="N2316" s="24"/>
      <c r="O2316" s="24"/>
      <c r="P2316" s="24"/>
      <c r="Q2316" s="26"/>
      <c r="R2316" s="26"/>
      <c r="S2316" s="26"/>
      <c r="T2316" s="24"/>
      <c r="U2316" s="26"/>
      <c r="V2316" s="28"/>
      <c r="W2316" s="26"/>
      <c r="X2316" s="26"/>
      <c r="Y2316" s="26"/>
      <c r="Z2316" s="26"/>
      <c r="AA2316" s="24"/>
      <c r="AB2316" s="24"/>
      <c r="AC2316" s="27"/>
      <c r="AD2316" s="26"/>
    </row>
    <row r="2317" spans="1:30" s="45" customFormat="1" ht="20.100000000000001" customHeight="1" x14ac:dyDescent="0.3">
      <c r="A2317" s="23">
        <v>2142</v>
      </c>
      <c r="B2317" s="23" t="s">
        <v>35</v>
      </c>
      <c r="C2317" s="23">
        <v>11329</v>
      </c>
      <c r="D2317" s="23">
        <v>1</v>
      </c>
      <c r="E2317" s="23">
        <v>2</v>
      </c>
      <c r="F2317" s="23">
        <v>0</v>
      </c>
      <c r="G2317" s="23">
        <v>8</v>
      </c>
      <c r="H2317" s="134" t="s">
        <v>271</v>
      </c>
      <c r="I2317" s="7">
        <v>808</v>
      </c>
      <c r="J2317" s="8">
        <v>200</v>
      </c>
      <c r="K2317" s="10">
        <f t="shared" ref="K2317:K2318" si="882">I2317*J2317</f>
        <v>161600</v>
      </c>
      <c r="L2317" s="23"/>
      <c r="M2317" s="23"/>
      <c r="N2317" s="23"/>
      <c r="O2317" s="23"/>
      <c r="P2317" s="23"/>
      <c r="Q2317" s="7"/>
      <c r="R2317" s="7"/>
      <c r="S2317" s="7"/>
      <c r="T2317" s="23"/>
      <c r="U2317" s="7"/>
      <c r="V2317" s="11"/>
      <c r="W2317" s="7"/>
      <c r="X2317" s="37">
        <f t="shared" ref="X2317:X2318" si="883">K2317+W2317</f>
        <v>161600</v>
      </c>
      <c r="Y2317" s="7"/>
      <c r="Z2317" s="13">
        <v>50000000</v>
      </c>
      <c r="AA2317" s="1">
        <v>0</v>
      </c>
      <c r="AB2317" s="1">
        <v>0</v>
      </c>
      <c r="AC2317" s="8" t="s">
        <v>734</v>
      </c>
      <c r="AD2317" s="7"/>
    </row>
    <row r="2318" spans="1:30" s="45" customFormat="1" ht="20.100000000000001" customHeight="1" x14ac:dyDescent="0.3">
      <c r="A2318" s="1"/>
      <c r="B2318" s="1" t="s">
        <v>35</v>
      </c>
      <c r="C2318" s="1">
        <v>877</v>
      </c>
      <c r="D2318" s="1">
        <v>1</v>
      </c>
      <c r="E2318" s="1">
        <v>9</v>
      </c>
      <c r="F2318" s="1">
        <v>3</v>
      </c>
      <c r="G2318" s="1">
        <v>56</v>
      </c>
      <c r="H2318" s="138" t="s">
        <v>271</v>
      </c>
      <c r="I2318" s="2">
        <v>3956</v>
      </c>
      <c r="J2318" s="36">
        <v>350</v>
      </c>
      <c r="K2318" s="10">
        <f t="shared" si="882"/>
        <v>1384600</v>
      </c>
      <c r="L2318" s="1"/>
      <c r="M2318" s="1"/>
      <c r="N2318" s="1"/>
      <c r="O2318" s="1"/>
      <c r="P2318" s="1"/>
      <c r="Q2318" s="2"/>
      <c r="R2318" s="2"/>
      <c r="S2318" s="2"/>
      <c r="T2318" s="1"/>
      <c r="U2318" s="2"/>
      <c r="V2318" s="44"/>
      <c r="W2318" s="2"/>
      <c r="X2318" s="37">
        <f t="shared" si="883"/>
        <v>1384600</v>
      </c>
      <c r="Y2318" s="2"/>
      <c r="Z2318" s="13">
        <v>50000000</v>
      </c>
      <c r="AA2318" s="1">
        <v>0</v>
      </c>
      <c r="AB2318" s="1">
        <v>0</v>
      </c>
      <c r="AC2318" s="36">
        <v>0</v>
      </c>
      <c r="AD2318" s="2"/>
    </row>
    <row r="2319" spans="1:30" s="46" customFormat="1" ht="20.100000000000001" customHeight="1" x14ac:dyDescent="0.3">
      <c r="A2319" s="17"/>
      <c r="B2319" s="17"/>
      <c r="C2319" s="17"/>
      <c r="D2319" s="17"/>
      <c r="E2319" s="17"/>
      <c r="F2319" s="17"/>
      <c r="G2319" s="17"/>
      <c r="H2319" s="135"/>
      <c r="I2319" s="19"/>
      <c r="J2319" s="20"/>
      <c r="K2319" s="19"/>
      <c r="L2319" s="17"/>
      <c r="M2319" s="17"/>
      <c r="N2319" s="17"/>
      <c r="O2319" s="17"/>
      <c r="P2319" s="17"/>
      <c r="Q2319" s="19"/>
      <c r="R2319" s="19"/>
      <c r="S2319" s="19"/>
      <c r="T2319" s="17"/>
      <c r="U2319" s="19"/>
      <c r="V2319" s="21"/>
      <c r="W2319" s="19"/>
      <c r="X2319" s="19"/>
      <c r="Y2319" s="19"/>
      <c r="Z2319" s="19"/>
      <c r="AA2319" s="17"/>
      <c r="AB2319" s="17"/>
      <c r="AC2319" s="20"/>
      <c r="AD2319" s="19"/>
    </row>
    <row r="2320" spans="1:30" s="45" customFormat="1" ht="20.100000000000001" customHeight="1" x14ac:dyDescent="0.3">
      <c r="A2320" s="23">
        <v>2143</v>
      </c>
      <c r="B2320" s="23" t="s">
        <v>35</v>
      </c>
      <c r="C2320" s="23">
        <v>13040</v>
      </c>
      <c r="D2320" s="23">
        <v>3</v>
      </c>
      <c r="E2320" s="23">
        <v>3</v>
      </c>
      <c r="F2320" s="23">
        <v>3</v>
      </c>
      <c r="G2320" s="23">
        <v>66</v>
      </c>
      <c r="H2320" s="134" t="s">
        <v>271</v>
      </c>
      <c r="I2320" s="7">
        <v>1566</v>
      </c>
      <c r="J2320" s="8">
        <v>150</v>
      </c>
      <c r="K2320" s="10">
        <f t="shared" ref="K2320" si="884">I2320*J2320</f>
        <v>234900</v>
      </c>
      <c r="L2320" s="23"/>
      <c r="M2320" s="23"/>
      <c r="N2320" s="23"/>
      <c r="O2320" s="23"/>
      <c r="P2320" s="23"/>
      <c r="Q2320" s="7"/>
      <c r="R2320" s="7"/>
      <c r="S2320" s="7"/>
      <c r="T2320" s="23"/>
      <c r="U2320" s="7"/>
      <c r="V2320" s="11"/>
      <c r="W2320" s="7"/>
      <c r="X2320" s="37">
        <f t="shared" ref="X2320" si="885">K2320+W2320</f>
        <v>234900</v>
      </c>
      <c r="Y2320" s="7"/>
      <c r="Z2320" s="13">
        <v>50000000</v>
      </c>
      <c r="AA2320" s="1">
        <v>0</v>
      </c>
      <c r="AB2320" s="1">
        <v>0</v>
      </c>
      <c r="AC2320" s="8" t="s">
        <v>735</v>
      </c>
      <c r="AD2320" s="7"/>
    </row>
    <row r="2321" spans="1:30" s="46" customFormat="1" ht="20.100000000000001" customHeight="1" x14ac:dyDescent="0.3">
      <c r="A2321" s="24"/>
      <c r="B2321" s="24"/>
      <c r="C2321" s="24"/>
      <c r="D2321" s="24"/>
      <c r="E2321" s="24"/>
      <c r="F2321" s="24"/>
      <c r="G2321" s="24"/>
      <c r="H2321" s="136"/>
      <c r="I2321" s="26"/>
      <c r="J2321" s="27"/>
      <c r="K2321" s="26"/>
      <c r="L2321" s="24"/>
      <c r="M2321" s="24"/>
      <c r="N2321" s="24"/>
      <c r="O2321" s="24"/>
      <c r="P2321" s="24"/>
      <c r="Q2321" s="26"/>
      <c r="R2321" s="26"/>
      <c r="S2321" s="26"/>
      <c r="T2321" s="24"/>
      <c r="U2321" s="26"/>
      <c r="V2321" s="28"/>
      <c r="W2321" s="26"/>
      <c r="X2321" s="26"/>
      <c r="Y2321" s="26"/>
      <c r="Z2321" s="26"/>
      <c r="AA2321" s="24"/>
      <c r="AB2321" s="24"/>
      <c r="AC2321" s="27"/>
      <c r="AD2321" s="26"/>
    </row>
    <row r="2322" spans="1:30" s="45" customFormat="1" ht="20.100000000000001" customHeight="1" x14ac:dyDescent="0.3">
      <c r="A2322" s="23">
        <v>2144</v>
      </c>
      <c r="B2322" s="23" t="s">
        <v>35</v>
      </c>
      <c r="C2322" s="23">
        <v>7773</v>
      </c>
      <c r="D2322" s="23">
        <v>9</v>
      </c>
      <c r="E2322" s="23">
        <v>7</v>
      </c>
      <c r="F2322" s="23">
        <v>1</v>
      </c>
      <c r="G2322" s="23">
        <v>12</v>
      </c>
      <c r="H2322" s="134" t="s">
        <v>271</v>
      </c>
      <c r="I2322" s="7">
        <v>2912</v>
      </c>
      <c r="J2322" s="8">
        <v>200</v>
      </c>
      <c r="K2322" s="10">
        <f t="shared" ref="K2322:K2323" si="886">I2322*J2322</f>
        <v>582400</v>
      </c>
      <c r="L2322" s="23"/>
      <c r="M2322" s="23"/>
      <c r="N2322" s="23"/>
      <c r="O2322" s="23"/>
      <c r="P2322" s="23"/>
      <c r="Q2322" s="7"/>
      <c r="R2322" s="7"/>
      <c r="S2322" s="7"/>
      <c r="T2322" s="23"/>
      <c r="U2322" s="7"/>
      <c r="V2322" s="11"/>
      <c r="W2322" s="7"/>
      <c r="X2322" s="37">
        <f t="shared" ref="X2322:X2323" si="887">K2322+W2322</f>
        <v>582400</v>
      </c>
      <c r="Y2322" s="7"/>
      <c r="Z2322" s="13">
        <v>50000000</v>
      </c>
      <c r="AA2322" s="1">
        <v>0</v>
      </c>
      <c r="AB2322" s="1">
        <v>0</v>
      </c>
      <c r="AC2322" s="8" t="s">
        <v>736</v>
      </c>
      <c r="AD2322" s="7"/>
    </row>
    <row r="2323" spans="1:30" s="45" customFormat="1" ht="20.100000000000001" customHeight="1" x14ac:dyDescent="0.3">
      <c r="A2323" s="1"/>
      <c r="B2323" s="1" t="s">
        <v>35</v>
      </c>
      <c r="C2323" s="1">
        <v>8097</v>
      </c>
      <c r="D2323" s="1">
        <v>9</v>
      </c>
      <c r="E2323" s="1">
        <v>2</v>
      </c>
      <c r="F2323" s="1">
        <v>2</v>
      </c>
      <c r="G2323" s="1">
        <v>92</v>
      </c>
      <c r="H2323" s="138" t="s">
        <v>271</v>
      </c>
      <c r="I2323" s="2">
        <v>1092</v>
      </c>
      <c r="J2323" s="36">
        <v>290</v>
      </c>
      <c r="K2323" s="10">
        <f t="shared" si="886"/>
        <v>316680</v>
      </c>
      <c r="L2323" s="1"/>
      <c r="M2323" s="1"/>
      <c r="N2323" s="1"/>
      <c r="O2323" s="1"/>
      <c r="P2323" s="1"/>
      <c r="Q2323" s="2"/>
      <c r="R2323" s="2"/>
      <c r="S2323" s="2"/>
      <c r="T2323" s="1"/>
      <c r="U2323" s="2"/>
      <c r="V2323" s="44"/>
      <c r="W2323" s="2"/>
      <c r="X2323" s="37">
        <f t="shared" si="887"/>
        <v>316680</v>
      </c>
      <c r="Y2323" s="2"/>
      <c r="Z2323" s="13">
        <v>50000000</v>
      </c>
      <c r="AA2323" s="1">
        <v>0</v>
      </c>
      <c r="AB2323" s="1">
        <v>0</v>
      </c>
      <c r="AC2323" s="36">
        <v>0</v>
      </c>
      <c r="AD2323" s="2"/>
    </row>
    <row r="2324" spans="1:30" s="46" customFormat="1" ht="20.100000000000001" customHeight="1" x14ac:dyDescent="0.3">
      <c r="A2324" s="17"/>
      <c r="B2324" s="17"/>
      <c r="C2324" s="17"/>
      <c r="D2324" s="17"/>
      <c r="E2324" s="17"/>
      <c r="F2324" s="17"/>
      <c r="G2324" s="17"/>
      <c r="H2324" s="135"/>
      <c r="I2324" s="19"/>
      <c r="J2324" s="20"/>
      <c r="K2324" s="19"/>
      <c r="L2324" s="17"/>
      <c r="M2324" s="17"/>
      <c r="N2324" s="17"/>
      <c r="O2324" s="17"/>
      <c r="P2324" s="17"/>
      <c r="Q2324" s="19"/>
      <c r="R2324" s="19"/>
      <c r="S2324" s="19"/>
      <c r="T2324" s="17"/>
      <c r="U2324" s="19"/>
      <c r="V2324" s="21"/>
      <c r="W2324" s="19"/>
      <c r="X2324" s="19"/>
      <c r="Y2324" s="19"/>
      <c r="Z2324" s="19"/>
      <c r="AA2324" s="17"/>
      <c r="AB2324" s="17"/>
      <c r="AC2324" s="20"/>
      <c r="AD2324" s="19"/>
    </row>
    <row r="2325" spans="1:30" s="45" customFormat="1" ht="20.100000000000001" customHeight="1" x14ac:dyDescent="0.3">
      <c r="A2325" s="23">
        <v>2145</v>
      </c>
      <c r="B2325" s="23" t="s">
        <v>35</v>
      </c>
      <c r="C2325" s="23">
        <v>378</v>
      </c>
      <c r="D2325" s="23">
        <v>8</v>
      </c>
      <c r="E2325" s="23">
        <v>4</v>
      </c>
      <c r="F2325" s="23">
        <v>1</v>
      </c>
      <c r="G2325" s="23">
        <v>20</v>
      </c>
      <c r="H2325" s="134" t="s">
        <v>271</v>
      </c>
      <c r="I2325" s="7">
        <v>1720</v>
      </c>
      <c r="J2325" s="8">
        <v>150</v>
      </c>
      <c r="K2325" s="10">
        <f t="shared" ref="K2325" si="888">I2325*J2325</f>
        <v>258000</v>
      </c>
      <c r="L2325" s="23"/>
      <c r="M2325" s="23"/>
      <c r="N2325" s="23"/>
      <c r="O2325" s="23"/>
      <c r="P2325" s="23"/>
      <c r="Q2325" s="7"/>
      <c r="R2325" s="7"/>
      <c r="S2325" s="7"/>
      <c r="T2325" s="23"/>
      <c r="U2325" s="7"/>
      <c r="V2325" s="11"/>
      <c r="W2325" s="7"/>
      <c r="X2325" s="37">
        <f t="shared" ref="X2325" si="889">K2325+W2325</f>
        <v>258000</v>
      </c>
      <c r="Y2325" s="7"/>
      <c r="Z2325" s="13">
        <v>50000000</v>
      </c>
      <c r="AA2325" s="1">
        <v>0</v>
      </c>
      <c r="AB2325" s="1">
        <v>0</v>
      </c>
      <c r="AC2325" s="8" t="s">
        <v>737</v>
      </c>
      <c r="AD2325" s="7"/>
    </row>
    <row r="2326" spans="1:30" s="46" customFormat="1" ht="20.100000000000001" customHeight="1" x14ac:dyDescent="0.3">
      <c r="A2326" s="24"/>
      <c r="B2326" s="24"/>
      <c r="C2326" s="24"/>
      <c r="D2326" s="24"/>
      <c r="E2326" s="24"/>
      <c r="F2326" s="24"/>
      <c r="G2326" s="24"/>
      <c r="H2326" s="136"/>
      <c r="I2326" s="26"/>
      <c r="J2326" s="27"/>
      <c r="K2326" s="26"/>
      <c r="L2326" s="24"/>
      <c r="M2326" s="24"/>
      <c r="N2326" s="24"/>
      <c r="O2326" s="24"/>
      <c r="P2326" s="24"/>
      <c r="Q2326" s="26"/>
      <c r="R2326" s="26"/>
      <c r="S2326" s="26"/>
      <c r="T2326" s="24"/>
      <c r="U2326" s="26"/>
      <c r="V2326" s="28"/>
      <c r="W2326" s="26"/>
      <c r="X2326" s="26"/>
      <c r="Y2326" s="26"/>
      <c r="Z2326" s="26"/>
      <c r="AA2326" s="24"/>
      <c r="AB2326" s="24"/>
      <c r="AC2326" s="27"/>
      <c r="AD2326" s="26"/>
    </row>
    <row r="2327" spans="1:30" s="45" customFormat="1" ht="20.100000000000001" customHeight="1" x14ac:dyDescent="0.3">
      <c r="A2327" s="23">
        <v>2146</v>
      </c>
      <c r="B2327" s="23" t="s">
        <v>35</v>
      </c>
      <c r="C2327" s="23">
        <v>198</v>
      </c>
      <c r="D2327" s="23">
        <v>3</v>
      </c>
      <c r="E2327" s="23">
        <v>3</v>
      </c>
      <c r="F2327" s="23">
        <v>2</v>
      </c>
      <c r="G2327" s="23">
        <v>47</v>
      </c>
      <c r="H2327" s="134" t="s">
        <v>271</v>
      </c>
      <c r="I2327" s="7">
        <v>1447</v>
      </c>
      <c r="J2327" s="8">
        <v>250</v>
      </c>
      <c r="K2327" s="73">
        <f>I2327*J2327</f>
        <v>361750</v>
      </c>
      <c r="L2327" s="23"/>
      <c r="M2327" s="23"/>
      <c r="N2327" s="23"/>
      <c r="O2327" s="23"/>
      <c r="P2327" s="23"/>
      <c r="Q2327" s="7"/>
      <c r="R2327" s="7"/>
      <c r="S2327" s="7"/>
      <c r="T2327" s="23"/>
      <c r="U2327" s="7"/>
      <c r="V2327" s="11"/>
      <c r="W2327" s="7"/>
      <c r="X2327" s="74">
        <f>K2327+W2327</f>
        <v>361750</v>
      </c>
      <c r="Y2327" s="7"/>
      <c r="Z2327" s="13">
        <v>50000000</v>
      </c>
      <c r="AA2327" s="39">
        <v>0</v>
      </c>
      <c r="AB2327" s="39">
        <v>0</v>
      </c>
      <c r="AC2327" s="8" t="s">
        <v>738</v>
      </c>
      <c r="AD2327" s="7"/>
    </row>
    <row r="2328" spans="1:30" s="45" customFormat="1" ht="20.100000000000001" customHeight="1" x14ac:dyDescent="0.3">
      <c r="A2328" s="1"/>
      <c r="B2328" s="1" t="s">
        <v>35</v>
      </c>
      <c r="C2328" s="1">
        <v>4068</v>
      </c>
      <c r="D2328" s="1">
        <v>3</v>
      </c>
      <c r="E2328" s="1">
        <v>7</v>
      </c>
      <c r="F2328" s="1">
        <v>0</v>
      </c>
      <c r="G2328" s="1">
        <v>36</v>
      </c>
      <c r="H2328" s="138" t="s">
        <v>271</v>
      </c>
      <c r="I2328" s="2">
        <v>2836</v>
      </c>
      <c r="J2328" s="36">
        <v>150</v>
      </c>
      <c r="K2328" s="73">
        <f>I2328*J2328</f>
        <v>425400</v>
      </c>
      <c r="L2328" s="1"/>
      <c r="M2328" s="1"/>
      <c r="N2328" s="1"/>
      <c r="O2328" s="1"/>
      <c r="P2328" s="1"/>
      <c r="Q2328" s="2"/>
      <c r="R2328" s="2"/>
      <c r="S2328" s="2"/>
      <c r="T2328" s="1"/>
      <c r="U2328" s="2"/>
      <c r="V2328" s="44"/>
      <c r="W2328" s="2"/>
      <c r="X2328" s="74">
        <f>K2328+W2328</f>
        <v>425400</v>
      </c>
      <c r="Y2328" s="2"/>
      <c r="Z2328" s="13">
        <v>50000000</v>
      </c>
      <c r="AA2328" s="39">
        <v>0</v>
      </c>
      <c r="AB2328" s="39">
        <v>0</v>
      </c>
      <c r="AC2328" s="36"/>
      <c r="AD2328" s="2"/>
    </row>
    <row r="2329" spans="1:30" s="45" customFormat="1" ht="20.100000000000001" customHeight="1" x14ac:dyDescent="0.3">
      <c r="A2329" s="1"/>
      <c r="B2329" s="1" t="s">
        <v>27</v>
      </c>
      <c r="C2329" s="1">
        <v>5130</v>
      </c>
      <c r="D2329" s="1">
        <v>3</v>
      </c>
      <c r="E2329" s="1">
        <v>2</v>
      </c>
      <c r="F2329" s="1">
        <v>1</v>
      </c>
      <c r="G2329" s="1">
        <v>99</v>
      </c>
      <c r="H2329" s="138" t="s">
        <v>271</v>
      </c>
      <c r="I2329" s="2">
        <v>999</v>
      </c>
      <c r="J2329" s="36">
        <v>150</v>
      </c>
      <c r="K2329" s="73">
        <f>I2329*J2329</f>
        <v>149850</v>
      </c>
      <c r="L2329" s="1"/>
      <c r="M2329" s="1"/>
      <c r="N2329" s="1"/>
      <c r="O2329" s="1"/>
      <c r="P2329" s="1"/>
      <c r="Q2329" s="2"/>
      <c r="R2329" s="2"/>
      <c r="S2329" s="2"/>
      <c r="T2329" s="1"/>
      <c r="U2329" s="2"/>
      <c r="V2329" s="44"/>
      <c r="W2329" s="2"/>
      <c r="X2329" s="74">
        <f>K2329+W2329</f>
        <v>149850</v>
      </c>
      <c r="Y2329" s="2"/>
      <c r="Z2329" s="2"/>
      <c r="AA2329" s="9">
        <f t="shared" ref="AA2329" si="890">X2329-Z2329</f>
        <v>149850</v>
      </c>
      <c r="AB2329" s="23">
        <v>0.01</v>
      </c>
      <c r="AC2329" s="36"/>
      <c r="AD2329" s="2"/>
    </row>
    <row r="2330" spans="1:30" s="46" customFormat="1" ht="20.100000000000001" customHeight="1" x14ac:dyDescent="0.3">
      <c r="A2330" s="17"/>
      <c r="B2330" s="17"/>
      <c r="C2330" s="17"/>
      <c r="D2330" s="17"/>
      <c r="E2330" s="17"/>
      <c r="F2330" s="17"/>
      <c r="G2330" s="17"/>
      <c r="H2330" s="135"/>
      <c r="I2330" s="19"/>
      <c r="J2330" s="20"/>
      <c r="K2330" s="19"/>
      <c r="L2330" s="17"/>
      <c r="M2330" s="17"/>
      <c r="N2330" s="17"/>
      <c r="O2330" s="17"/>
      <c r="P2330" s="17"/>
      <c r="Q2330" s="19"/>
      <c r="R2330" s="19"/>
      <c r="S2330" s="19"/>
      <c r="T2330" s="17"/>
      <c r="U2330" s="19"/>
      <c r="V2330" s="21"/>
      <c r="W2330" s="19"/>
      <c r="X2330" s="19"/>
      <c r="Y2330" s="19"/>
      <c r="Z2330" s="19"/>
      <c r="AA2330" s="17"/>
      <c r="AB2330" s="17"/>
      <c r="AC2330" s="20"/>
      <c r="AD2330" s="19"/>
    </row>
    <row r="2331" spans="1:30" s="45" customFormat="1" ht="20.100000000000001" customHeight="1" x14ac:dyDescent="0.3">
      <c r="A2331" s="23">
        <v>2147</v>
      </c>
      <c r="B2331" s="23" t="s">
        <v>35</v>
      </c>
      <c r="C2331" s="23">
        <v>8307</v>
      </c>
      <c r="D2331" s="23">
        <v>9</v>
      </c>
      <c r="E2331" s="23">
        <v>5</v>
      </c>
      <c r="F2331" s="23">
        <v>3</v>
      </c>
      <c r="G2331" s="23">
        <v>41</v>
      </c>
      <c r="H2331" s="134" t="s">
        <v>271</v>
      </c>
      <c r="I2331" s="7">
        <v>2341</v>
      </c>
      <c r="J2331" s="8">
        <v>220</v>
      </c>
      <c r="K2331" s="10">
        <f t="shared" ref="K2331" si="891">I2331*J2331</f>
        <v>515020</v>
      </c>
      <c r="L2331" s="23"/>
      <c r="M2331" s="23"/>
      <c r="N2331" s="23"/>
      <c r="O2331" s="23"/>
      <c r="P2331" s="23"/>
      <c r="Q2331" s="7"/>
      <c r="R2331" s="7"/>
      <c r="S2331" s="7"/>
      <c r="T2331" s="23"/>
      <c r="U2331" s="7"/>
      <c r="V2331" s="11"/>
      <c r="W2331" s="7"/>
      <c r="X2331" s="37">
        <f t="shared" ref="X2331" si="892">K2331+W2331</f>
        <v>515020</v>
      </c>
      <c r="Y2331" s="7"/>
      <c r="Z2331" s="13">
        <v>50000000</v>
      </c>
      <c r="AA2331" s="1">
        <v>0</v>
      </c>
      <c r="AB2331" s="1">
        <v>0</v>
      </c>
      <c r="AC2331" s="8" t="s">
        <v>739</v>
      </c>
      <c r="AD2331" s="7"/>
    </row>
    <row r="2332" spans="1:30" s="46" customFormat="1" ht="20.100000000000001" customHeight="1" x14ac:dyDescent="0.3">
      <c r="A2332" s="24"/>
      <c r="B2332" s="24"/>
      <c r="C2332" s="24"/>
      <c r="D2332" s="24"/>
      <c r="E2332" s="24"/>
      <c r="F2332" s="24"/>
      <c r="G2332" s="24"/>
      <c r="H2332" s="136"/>
      <c r="I2332" s="26"/>
      <c r="J2332" s="27"/>
      <c r="K2332" s="26"/>
      <c r="L2332" s="24"/>
      <c r="M2332" s="24"/>
      <c r="N2332" s="24"/>
      <c r="O2332" s="24"/>
      <c r="P2332" s="24"/>
      <c r="Q2332" s="26"/>
      <c r="R2332" s="26"/>
      <c r="S2332" s="26"/>
      <c r="T2332" s="24"/>
      <c r="U2332" s="26"/>
      <c r="V2332" s="28"/>
      <c r="W2332" s="26"/>
      <c r="X2332" s="26"/>
      <c r="Y2332" s="26"/>
      <c r="Z2332" s="26"/>
      <c r="AA2332" s="24"/>
      <c r="AB2332" s="24"/>
      <c r="AC2332" s="27"/>
      <c r="AD2332" s="26"/>
    </row>
    <row r="2333" spans="1:30" s="45" customFormat="1" ht="20.100000000000001" customHeight="1" x14ac:dyDescent="0.3">
      <c r="A2333" s="23">
        <v>2148</v>
      </c>
      <c r="B2333" s="23" t="s">
        <v>35</v>
      </c>
      <c r="C2333" s="23">
        <v>413</v>
      </c>
      <c r="D2333" s="23">
        <v>8</v>
      </c>
      <c r="E2333" s="23">
        <v>4</v>
      </c>
      <c r="F2333" s="23">
        <v>1</v>
      </c>
      <c r="G2333" s="23">
        <v>83</v>
      </c>
      <c r="H2333" s="134" t="s">
        <v>271</v>
      </c>
      <c r="I2333" s="7">
        <v>1783</v>
      </c>
      <c r="J2333" s="8">
        <v>200</v>
      </c>
      <c r="K2333" s="10">
        <f t="shared" ref="K2333" si="893">I2333*J2333</f>
        <v>356600</v>
      </c>
      <c r="L2333" s="23"/>
      <c r="M2333" s="23"/>
      <c r="N2333" s="23"/>
      <c r="O2333" s="23"/>
      <c r="P2333" s="23"/>
      <c r="Q2333" s="7"/>
      <c r="R2333" s="7"/>
      <c r="S2333" s="7"/>
      <c r="T2333" s="23"/>
      <c r="U2333" s="7"/>
      <c r="V2333" s="11"/>
      <c r="W2333" s="7"/>
      <c r="X2333" s="37">
        <f t="shared" ref="X2333" si="894">K2333+W2333</f>
        <v>356600</v>
      </c>
      <c r="Y2333" s="7"/>
      <c r="Z2333" s="13">
        <v>50000000</v>
      </c>
      <c r="AA2333" s="1">
        <v>0</v>
      </c>
      <c r="AB2333" s="1">
        <v>0</v>
      </c>
      <c r="AC2333" s="8" t="s">
        <v>740</v>
      </c>
      <c r="AD2333" s="7"/>
    </row>
    <row r="2334" spans="1:30" s="46" customFormat="1" ht="20.100000000000001" customHeight="1" x14ac:dyDescent="0.3">
      <c r="A2334" s="24"/>
      <c r="B2334" s="24"/>
      <c r="C2334" s="24"/>
      <c r="D2334" s="24"/>
      <c r="E2334" s="24"/>
      <c r="F2334" s="24"/>
      <c r="G2334" s="24"/>
      <c r="H2334" s="136"/>
      <c r="I2334" s="26"/>
      <c r="J2334" s="27"/>
      <c r="K2334" s="26"/>
      <c r="L2334" s="24"/>
      <c r="M2334" s="24"/>
      <c r="N2334" s="24"/>
      <c r="O2334" s="24"/>
      <c r="P2334" s="24"/>
      <c r="Q2334" s="26"/>
      <c r="R2334" s="26"/>
      <c r="S2334" s="26"/>
      <c r="T2334" s="24"/>
      <c r="U2334" s="26"/>
      <c r="V2334" s="28"/>
      <c r="W2334" s="26"/>
      <c r="X2334" s="26"/>
      <c r="Y2334" s="26"/>
      <c r="Z2334" s="26"/>
      <c r="AA2334" s="24"/>
      <c r="AB2334" s="24"/>
      <c r="AC2334" s="27"/>
      <c r="AD2334" s="26"/>
    </row>
    <row r="2335" spans="1:30" s="45" customFormat="1" ht="20.100000000000001" customHeight="1" x14ac:dyDescent="0.3">
      <c r="A2335" s="23">
        <v>2149</v>
      </c>
      <c r="B2335" s="23" t="s">
        <v>26</v>
      </c>
      <c r="C2335" s="23">
        <v>486</v>
      </c>
      <c r="D2335" s="23">
        <v>5</v>
      </c>
      <c r="E2335" s="23">
        <v>5</v>
      </c>
      <c r="F2335" s="23">
        <v>0</v>
      </c>
      <c r="G2335" s="23">
        <v>0</v>
      </c>
      <c r="H2335" s="134" t="s">
        <v>272</v>
      </c>
      <c r="I2335" s="7">
        <v>400</v>
      </c>
      <c r="J2335" s="8">
        <v>150</v>
      </c>
      <c r="K2335" s="73">
        <f>I2335*J2335</f>
        <v>60000</v>
      </c>
      <c r="L2335" s="23"/>
      <c r="M2335" s="23"/>
      <c r="N2335" s="23"/>
      <c r="O2335" s="6"/>
      <c r="P2335" s="23"/>
      <c r="Q2335" s="7"/>
      <c r="R2335" s="31"/>
      <c r="S2335" s="33"/>
      <c r="T2335" s="29"/>
      <c r="U2335" s="31"/>
      <c r="V2335" s="33"/>
      <c r="W2335" s="33"/>
      <c r="X2335" s="34">
        <f>K2335+W2335</f>
        <v>60000</v>
      </c>
      <c r="Y2335" s="33"/>
      <c r="Z2335" s="33"/>
      <c r="AA2335" s="33">
        <f t="shared" ref="AA2335" si="895">X2335-Z2335</f>
        <v>60000</v>
      </c>
      <c r="AB2335" s="29">
        <v>0.02</v>
      </c>
      <c r="AC2335" s="8" t="s">
        <v>741</v>
      </c>
      <c r="AD2335" s="7"/>
    </row>
    <row r="2336" spans="1:30" s="45" customFormat="1" ht="20.100000000000001" customHeight="1" x14ac:dyDescent="0.3">
      <c r="A2336" s="23"/>
      <c r="B2336" s="23"/>
      <c r="C2336" s="23"/>
      <c r="D2336" s="23"/>
      <c r="E2336" s="23"/>
      <c r="F2336" s="23"/>
      <c r="G2336" s="23"/>
      <c r="H2336" s="134"/>
      <c r="I2336" s="7"/>
      <c r="J2336" s="8"/>
      <c r="K2336" s="73"/>
      <c r="L2336" s="23">
        <v>1</v>
      </c>
      <c r="M2336" s="23" t="s">
        <v>42</v>
      </c>
      <c r="N2336" s="23" t="s">
        <v>36</v>
      </c>
      <c r="O2336" s="6" t="s">
        <v>272</v>
      </c>
      <c r="P2336" s="23">
        <v>80</v>
      </c>
      <c r="Q2336" s="7">
        <v>100</v>
      </c>
      <c r="R2336" s="2">
        <v>6750</v>
      </c>
      <c r="S2336" s="13">
        <f>P2336*R2336</f>
        <v>540000</v>
      </c>
      <c r="T2336" s="1">
        <v>30</v>
      </c>
      <c r="U2336" s="2">
        <v>50</v>
      </c>
      <c r="V2336" s="13">
        <f>S2336*U2336/100</f>
        <v>270000</v>
      </c>
      <c r="W2336" s="13">
        <f>S2336-V2336</f>
        <v>270000</v>
      </c>
      <c r="X2336" s="37">
        <f>K2336+W2336</f>
        <v>270000</v>
      </c>
      <c r="Y2336" s="13">
        <f>X2336*Q2336/100</f>
        <v>270000</v>
      </c>
      <c r="Z2336" s="13">
        <v>10000000</v>
      </c>
      <c r="AA2336" s="1">
        <v>0</v>
      </c>
      <c r="AB2336" s="1">
        <v>0</v>
      </c>
      <c r="AC2336" s="8"/>
      <c r="AD2336" s="7"/>
    </row>
    <row r="2337" spans="1:30" s="45" customFormat="1" ht="20.100000000000001" customHeight="1" x14ac:dyDescent="0.3">
      <c r="A2337" s="1"/>
      <c r="B2337" s="1"/>
      <c r="C2337" s="1"/>
      <c r="D2337" s="1"/>
      <c r="E2337" s="1"/>
      <c r="F2337" s="1"/>
      <c r="G2337" s="1"/>
      <c r="H2337" s="138" t="s">
        <v>271</v>
      </c>
      <c r="I2337" s="2">
        <v>1600</v>
      </c>
      <c r="J2337" s="36">
        <v>150</v>
      </c>
      <c r="K2337" s="73">
        <f>I2337*J2337</f>
        <v>240000</v>
      </c>
      <c r="L2337" s="1"/>
      <c r="M2337" s="1"/>
      <c r="N2337" s="1"/>
      <c r="O2337" s="1"/>
      <c r="P2337" s="1"/>
      <c r="Q2337" s="2"/>
      <c r="R2337" s="2"/>
      <c r="S2337" s="2"/>
      <c r="T2337" s="1"/>
      <c r="U2337" s="2"/>
      <c r="V2337" s="44"/>
      <c r="W2337" s="2"/>
      <c r="X2337" s="37">
        <f>K2337+W2337</f>
        <v>240000</v>
      </c>
      <c r="Y2337" s="2"/>
      <c r="Z2337" s="2"/>
      <c r="AA2337" s="13">
        <f t="shared" ref="AA2337" si="896">X2337-Z2337</f>
        <v>240000</v>
      </c>
      <c r="AB2337" s="1">
        <v>0.01</v>
      </c>
      <c r="AC2337" s="36"/>
      <c r="AD2337" s="2"/>
    </row>
    <row r="2338" spans="1:30" s="46" customFormat="1" ht="20.100000000000001" customHeight="1" x14ac:dyDescent="0.3">
      <c r="A2338" s="17"/>
      <c r="B2338" s="17"/>
      <c r="C2338" s="17"/>
      <c r="D2338" s="17"/>
      <c r="E2338" s="17"/>
      <c r="F2338" s="17"/>
      <c r="G2338" s="17"/>
      <c r="H2338" s="135"/>
      <c r="I2338" s="19"/>
      <c r="J2338" s="20"/>
      <c r="K2338" s="19"/>
      <c r="L2338" s="17"/>
      <c r="M2338" s="17"/>
      <c r="N2338" s="17"/>
      <c r="O2338" s="17"/>
      <c r="P2338" s="17"/>
      <c r="Q2338" s="19"/>
      <c r="R2338" s="19"/>
      <c r="S2338" s="19"/>
      <c r="T2338" s="17"/>
      <c r="U2338" s="19"/>
      <c r="V2338" s="21"/>
      <c r="W2338" s="19"/>
      <c r="X2338" s="19"/>
      <c r="Y2338" s="19"/>
      <c r="Z2338" s="19"/>
      <c r="AA2338" s="17"/>
      <c r="AB2338" s="17"/>
      <c r="AC2338" s="20"/>
      <c r="AD2338" s="19"/>
    </row>
    <row r="2339" spans="1:30" s="45" customFormat="1" ht="20.100000000000001" customHeight="1" x14ac:dyDescent="0.3">
      <c r="A2339" s="23">
        <v>2150</v>
      </c>
      <c r="B2339" s="23" t="s">
        <v>35</v>
      </c>
      <c r="C2339" s="23">
        <v>10245</v>
      </c>
      <c r="D2339" s="23">
        <v>1</v>
      </c>
      <c r="E2339" s="23">
        <v>3</v>
      </c>
      <c r="F2339" s="23">
        <v>1</v>
      </c>
      <c r="G2339" s="23">
        <v>11</v>
      </c>
      <c r="H2339" s="134" t="s">
        <v>271</v>
      </c>
      <c r="I2339" s="7">
        <v>1311</v>
      </c>
      <c r="J2339" s="8">
        <v>200</v>
      </c>
      <c r="K2339" s="10">
        <f t="shared" ref="K2339" si="897">I2339*J2339</f>
        <v>262200</v>
      </c>
      <c r="L2339" s="23"/>
      <c r="M2339" s="23"/>
      <c r="N2339" s="23"/>
      <c r="O2339" s="23"/>
      <c r="P2339" s="23"/>
      <c r="Q2339" s="7"/>
      <c r="R2339" s="7"/>
      <c r="S2339" s="7"/>
      <c r="T2339" s="23"/>
      <c r="U2339" s="7"/>
      <c r="V2339" s="11"/>
      <c r="W2339" s="7"/>
      <c r="X2339" s="37">
        <f t="shared" ref="X2339" si="898">K2339+W2339</f>
        <v>262200</v>
      </c>
      <c r="Y2339" s="7"/>
      <c r="Z2339" s="13">
        <v>50000000</v>
      </c>
      <c r="AA2339" s="1">
        <v>0</v>
      </c>
      <c r="AB2339" s="1">
        <v>0</v>
      </c>
      <c r="AC2339" s="8" t="s">
        <v>742</v>
      </c>
      <c r="AD2339" s="7"/>
    </row>
    <row r="2340" spans="1:30" s="46" customFormat="1" ht="20.100000000000001" customHeight="1" x14ac:dyDescent="0.3">
      <c r="A2340" s="24"/>
      <c r="B2340" s="24"/>
      <c r="C2340" s="24"/>
      <c r="D2340" s="24"/>
      <c r="E2340" s="24"/>
      <c r="F2340" s="24"/>
      <c r="G2340" s="24"/>
      <c r="H2340" s="136"/>
      <c r="I2340" s="26"/>
      <c r="J2340" s="27"/>
      <c r="K2340" s="26"/>
      <c r="L2340" s="24"/>
      <c r="M2340" s="24"/>
      <c r="N2340" s="24"/>
      <c r="O2340" s="24"/>
      <c r="P2340" s="24"/>
      <c r="Q2340" s="26"/>
      <c r="R2340" s="26"/>
      <c r="S2340" s="26"/>
      <c r="T2340" s="24"/>
      <c r="U2340" s="26"/>
      <c r="V2340" s="28"/>
      <c r="W2340" s="26"/>
      <c r="X2340" s="26"/>
      <c r="Y2340" s="26"/>
      <c r="Z2340" s="26"/>
      <c r="AA2340" s="24"/>
      <c r="AB2340" s="24"/>
      <c r="AC2340" s="27"/>
      <c r="AD2340" s="26"/>
    </row>
    <row r="2341" spans="1:30" s="45" customFormat="1" ht="20.100000000000001" customHeight="1" x14ac:dyDescent="0.3">
      <c r="A2341" s="23">
        <v>2151</v>
      </c>
      <c r="B2341" s="23" t="s">
        <v>35</v>
      </c>
      <c r="C2341" s="23">
        <v>309</v>
      </c>
      <c r="D2341" s="23">
        <v>9</v>
      </c>
      <c r="E2341" s="23">
        <v>11</v>
      </c>
      <c r="F2341" s="23">
        <v>2</v>
      </c>
      <c r="G2341" s="23">
        <v>72</v>
      </c>
      <c r="H2341" s="134" t="s">
        <v>271</v>
      </c>
      <c r="I2341" s="7">
        <v>4672</v>
      </c>
      <c r="J2341" s="8">
        <v>200</v>
      </c>
      <c r="K2341" s="10">
        <f t="shared" ref="K2341" si="899">I2341*J2341</f>
        <v>934400</v>
      </c>
      <c r="L2341" s="23"/>
      <c r="M2341" s="23"/>
      <c r="N2341" s="23"/>
      <c r="O2341" s="23"/>
      <c r="P2341" s="23"/>
      <c r="Q2341" s="7"/>
      <c r="R2341" s="7"/>
      <c r="S2341" s="7"/>
      <c r="T2341" s="23"/>
      <c r="U2341" s="7"/>
      <c r="V2341" s="11"/>
      <c r="W2341" s="7"/>
      <c r="X2341" s="37">
        <f t="shared" ref="X2341" si="900">K2341+W2341</f>
        <v>934400</v>
      </c>
      <c r="Y2341" s="7"/>
      <c r="Z2341" s="13">
        <v>50000000</v>
      </c>
      <c r="AA2341" s="1">
        <v>0</v>
      </c>
      <c r="AB2341" s="1">
        <v>0</v>
      </c>
      <c r="AC2341" s="8" t="s">
        <v>743</v>
      </c>
      <c r="AD2341" s="7"/>
    </row>
    <row r="2342" spans="1:30" s="46" customFormat="1" ht="20.100000000000001" customHeight="1" x14ac:dyDescent="0.3">
      <c r="A2342" s="24"/>
      <c r="B2342" s="24"/>
      <c r="C2342" s="24"/>
      <c r="D2342" s="24"/>
      <c r="E2342" s="24"/>
      <c r="F2342" s="24"/>
      <c r="G2342" s="24"/>
      <c r="H2342" s="136"/>
      <c r="I2342" s="26"/>
      <c r="J2342" s="27"/>
      <c r="K2342" s="26"/>
      <c r="L2342" s="24"/>
      <c r="M2342" s="24"/>
      <c r="N2342" s="24"/>
      <c r="O2342" s="24"/>
      <c r="P2342" s="24"/>
      <c r="Q2342" s="26"/>
      <c r="R2342" s="26"/>
      <c r="S2342" s="26"/>
      <c r="T2342" s="24"/>
      <c r="U2342" s="26"/>
      <c r="V2342" s="28"/>
      <c r="W2342" s="26"/>
      <c r="X2342" s="26"/>
      <c r="Y2342" s="26"/>
      <c r="Z2342" s="26"/>
      <c r="AA2342" s="24"/>
      <c r="AB2342" s="24"/>
      <c r="AC2342" s="27"/>
      <c r="AD2342" s="26"/>
    </row>
    <row r="2343" spans="1:30" s="45" customFormat="1" ht="20.100000000000001" customHeight="1" x14ac:dyDescent="0.3">
      <c r="A2343" s="23">
        <v>2152</v>
      </c>
      <c r="B2343" s="23" t="s">
        <v>35</v>
      </c>
      <c r="C2343" s="23">
        <v>1756</v>
      </c>
      <c r="D2343" s="23">
        <v>7</v>
      </c>
      <c r="E2343" s="23">
        <v>1</v>
      </c>
      <c r="F2343" s="23">
        <v>2</v>
      </c>
      <c r="G2343" s="23">
        <v>82</v>
      </c>
      <c r="H2343" s="134" t="s">
        <v>271</v>
      </c>
      <c r="I2343" s="7">
        <v>682</v>
      </c>
      <c r="J2343" s="8">
        <v>330</v>
      </c>
      <c r="K2343" s="10">
        <f t="shared" ref="K2343:K2344" si="901">I2343*J2343</f>
        <v>225060</v>
      </c>
      <c r="L2343" s="23"/>
      <c r="M2343" s="23"/>
      <c r="N2343" s="23"/>
      <c r="O2343" s="23"/>
      <c r="P2343" s="23"/>
      <c r="Q2343" s="7"/>
      <c r="R2343" s="7"/>
      <c r="S2343" s="7"/>
      <c r="T2343" s="23"/>
      <c r="U2343" s="7"/>
      <c r="V2343" s="11"/>
      <c r="W2343" s="7"/>
      <c r="X2343" s="37">
        <f t="shared" ref="X2343:X2344" si="902">K2343+W2343</f>
        <v>225060</v>
      </c>
      <c r="Y2343" s="7"/>
      <c r="Z2343" s="13">
        <v>50000000</v>
      </c>
      <c r="AA2343" s="1">
        <v>0</v>
      </c>
      <c r="AB2343" s="1">
        <v>0</v>
      </c>
      <c r="AC2343" s="8" t="s">
        <v>744</v>
      </c>
      <c r="AD2343" s="7"/>
    </row>
    <row r="2344" spans="1:30" s="45" customFormat="1" ht="20.100000000000001" customHeight="1" x14ac:dyDescent="0.3">
      <c r="A2344" s="1"/>
      <c r="B2344" s="1" t="s">
        <v>35</v>
      </c>
      <c r="C2344" s="1">
        <v>1732</v>
      </c>
      <c r="D2344" s="1">
        <v>1</v>
      </c>
      <c r="E2344" s="1">
        <v>2</v>
      </c>
      <c r="F2344" s="1">
        <v>2</v>
      </c>
      <c r="G2344" s="1">
        <v>63</v>
      </c>
      <c r="H2344" s="138" t="s">
        <v>271</v>
      </c>
      <c r="I2344" s="2">
        <v>1063</v>
      </c>
      <c r="J2344" s="36">
        <v>250</v>
      </c>
      <c r="K2344" s="10">
        <f t="shared" si="901"/>
        <v>265750</v>
      </c>
      <c r="L2344" s="1"/>
      <c r="M2344" s="1"/>
      <c r="N2344" s="1"/>
      <c r="O2344" s="1"/>
      <c r="P2344" s="1"/>
      <c r="Q2344" s="2"/>
      <c r="R2344" s="2"/>
      <c r="S2344" s="2"/>
      <c r="T2344" s="1"/>
      <c r="U2344" s="2"/>
      <c r="V2344" s="44"/>
      <c r="W2344" s="2"/>
      <c r="X2344" s="37">
        <f t="shared" si="902"/>
        <v>265750</v>
      </c>
      <c r="Y2344" s="2"/>
      <c r="Z2344" s="13">
        <v>50000000</v>
      </c>
      <c r="AA2344" s="1">
        <v>0</v>
      </c>
      <c r="AB2344" s="1">
        <v>0</v>
      </c>
      <c r="AC2344" s="36">
        <v>0</v>
      </c>
      <c r="AD2344" s="2"/>
    </row>
    <row r="2345" spans="1:30" s="46" customFormat="1" ht="20.100000000000001" customHeight="1" x14ac:dyDescent="0.3">
      <c r="A2345" s="17"/>
      <c r="B2345" s="17"/>
      <c r="C2345" s="17"/>
      <c r="D2345" s="17"/>
      <c r="E2345" s="17"/>
      <c r="F2345" s="17"/>
      <c r="G2345" s="17"/>
      <c r="H2345" s="135"/>
      <c r="I2345" s="19"/>
      <c r="J2345" s="20"/>
      <c r="K2345" s="19"/>
      <c r="L2345" s="17"/>
      <c r="M2345" s="17"/>
      <c r="N2345" s="17"/>
      <c r="O2345" s="17"/>
      <c r="P2345" s="17"/>
      <c r="Q2345" s="19"/>
      <c r="R2345" s="19"/>
      <c r="S2345" s="19"/>
      <c r="T2345" s="17"/>
      <c r="U2345" s="19"/>
      <c r="V2345" s="21"/>
      <c r="W2345" s="19"/>
      <c r="X2345" s="19"/>
      <c r="Y2345" s="19"/>
      <c r="Z2345" s="19"/>
      <c r="AA2345" s="17"/>
      <c r="AB2345" s="17"/>
      <c r="AC2345" s="20"/>
      <c r="AD2345" s="19"/>
    </row>
    <row r="2346" spans="1:30" s="45" customFormat="1" ht="20.100000000000001" customHeight="1" x14ac:dyDescent="0.3">
      <c r="A2346" s="23">
        <v>2153</v>
      </c>
      <c r="B2346" s="23" t="s">
        <v>35</v>
      </c>
      <c r="C2346" s="23">
        <v>2109</v>
      </c>
      <c r="D2346" s="23">
        <v>6</v>
      </c>
      <c r="E2346" s="23">
        <v>2</v>
      </c>
      <c r="F2346" s="23">
        <v>0</v>
      </c>
      <c r="G2346" s="23">
        <v>64</v>
      </c>
      <c r="H2346" s="134" t="s">
        <v>271</v>
      </c>
      <c r="I2346" s="7">
        <v>864</v>
      </c>
      <c r="J2346" s="8">
        <v>150</v>
      </c>
      <c r="K2346" s="10">
        <f t="shared" ref="K2346:K2347" si="903">I2346*J2346</f>
        <v>129600</v>
      </c>
      <c r="L2346" s="23"/>
      <c r="M2346" s="23"/>
      <c r="N2346" s="23"/>
      <c r="O2346" s="23"/>
      <c r="P2346" s="23"/>
      <c r="Q2346" s="7"/>
      <c r="R2346" s="7"/>
      <c r="S2346" s="7"/>
      <c r="T2346" s="23"/>
      <c r="U2346" s="7"/>
      <c r="V2346" s="11"/>
      <c r="W2346" s="7"/>
      <c r="X2346" s="37">
        <f t="shared" ref="X2346:X2366" si="904">K2346+W2346</f>
        <v>129600</v>
      </c>
      <c r="Y2346" s="7"/>
      <c r="Z2346" s="13">
        <v>50000000</v>
      </c>
      <c r="AA2346" s="1">
        <v>0</v>
      </c>
      <c r="AB2346" s="1">
        <v>0</v>
      </c>
      <c r="AC2346" s="8" t="s">
        <v>745</v>
      </c>
      <c r="AD2346" s="7"/>
    </row>
    <row r="2347" spans="1:30" s="45" customFormat="1" ht="20.100000000000001" customHeight="1" x14ac:dyDescent="0.3">
      <c r="A2347" s="1"/>
      <c r="B2347" s="1" t="s">
        <v>35</v>
      </c>
      <c r="C2347" s="1">
        <v>2729</v>
      </c>
      <c r="D2347" s="1">
        <v>3</v>
      </c>
      <c r="E2347" s="1">
        <v>5</v>
      </c>
      <c r="F2347" s="1">
        <v>0</v>
      </c>
      <c r="G2347" s="1">
        <v>75</v>
      </c>
      <c r="H2347" s="138" t="s">
        <v>271</v>
      </c>
      <c r="I2347" s="2">
        <v>2075</v>
      </c>
      <c r="J2347" s="36">
        <v>150</v>
      </c>
      <c r="K2347" s="10">
        <f t="shared" si="903"/>
        <v>311250</v>
      </c>
      <c r="L2347" s="1"/>
      <c r="M2347" s="1"/>
      <c r="N2347" s="1"/>
      <c r="O2347" s="1"/>
      <c r="P2347" s="1"/>
      <c r="Q2347" s="2"/>
      <c r="R2347" s="2"/>
      <c r="S2347" s="2"/>
      <c r="T2347" s="1"/>
      <c r="U2347" s="2"/>
      <c r="V2347" s="44"/>
      <c r="W2347" s="2"/>
      <c r="X2347" s="37">
        <f t="shared" si="904"/>
        <v>311250</v>
      </c>
      <c r="Y2347" s="2"/>
      <c r="Z2347" s="13">
        <v>50000000</v>
      </c>
      <c r="AA2347" s="1">
        <v>0</v>
      </c>
      <c r="AB2347" s="1">
        <v>0</v>
      </c>
      <c r="AC2347" s="36">
        <v>0</v>
      </c>
      <c r="AD2347" s="2"/>
    </row>
    <row r="2348" spans="1:30" s="46" customFormat="1" ht="20.100000000000001" customHeight="1" x14ac:dyDescent="0.3">
      <c r="A2348" s="17"/>
      <c r="B2348" s="17"/>
      <c r="C2348" s="17"/>
      <c r="D2348" s="17"/>
      <c r="E2348" s="17"/>
      <c r="F2348" s="17"/>
      <c r="G2348" s="17"/>
      <c r="H2348" s="135"/>
      <c r="I2348" s="19"/>
      <c r="J2348" s="20"/>
      <c r="K2348" s="19"/>
      <c r="L2348" s="17"/>
      <c r="M2348" s="17"/>
      <c r="N2348" s="17"/>
      <c r="O2348" s="17"/>
      <c r="P2348" s="17"/>
      <c r="Q2348" s="19"/>
      <c r="R2348" s="19"/>
      <c r="S2348" s="19"/>
      <c r="T2348" s="17"/>
      <c r="U2348" s="19"/>
      <c r="V2348" s="21"/>
      <c r="W2348" s="19"/>
      <c r="X2348" s="19"/>
      <c r="Y2348" s="19"/>
      <c r="Z2348" s="19"/>
      <c r="AA2348" s="17"/>
      <c r="AB2348" s="17"/>
      <c r="AC2348" s="20"/>
      <c r="AD2348" s="19"/>
    </row>
    <row r="2349" spans="1:30" s="45" customFormat="1" ht="20.100000000000001" customHeight="1" x14ac:dyDescent="0.3">
      <c r="A2349" s="23">
        <v>2154</v>
      </c>
      <c r="B2349" s="23" t="s">
        <v>35</v>
      </c>
      <c r="C2349" s="23">
        <v>4048</v>
      </c>
      <c r="D2349" s="23">
        <v>3</v>
      </c>
      <c r="E2349" s="23">
        <v>4</v>
      </c>
      <c r="F2349" s="23">
        <v>0</v>
      </c>
      <c r="G2349" s="23">
        <v>53</v>
      </c>
      <c r="H2349" s="134" t="s">
        <v>271</v>
      </c>
      <c r="I2349" s="7">
        <v>1653</v>
      </c>
      <c r="J2349" s="8">
        <v>150</v>
      </c>
      <c r="K2349" s="10">
        <f t="shared" ref="K2349" si="905">I2349*J2349</f>
        <v>247950</v>
      </c>
      <c r="L2349" s="23"/>
      <c r="M2349" s="23"/>
      <c r="N2349" s="23"/>
      <c r="O2349" s="23"/>
      <c r="P2349" s="23"/>
      <c r="Q2349" s="7"/>
      <c r="R2349" s="7"/>
      <c r="S2349" s="7"/>
      <c r="T2349" s="23"/>
      <c r="U2349" s="7"/>
      <c r="V2349" s="11"/>
      <c r="W2349" s="7"/>
      <c r="X2349" s="37">
        <f t="shared" si="904"/>
        <v>247950</v>
      </c>
      <c r="Y2349" s="7"/>
      <c r="Z2349" s="13">
        <v>50000000</v>
      </c>
      <c r="AA2349" s="1">
        <v>0</v>
      </c>
      <c r="AB2349" s="1">
        <v>0</v>
      </c>
      <c r="AC2349" s="8" t="s">
        <v>746</v>
      </c>
      <c r="AD2349" s="7"/>
    </row>
    <row r="2350" spans="1:30" s="46" customFormat="1" ht="20.100000000000001" customHeight="1" x14ac:dyDescent="0.3">
      <c r="A2350" s="24"/>
      <c r="B2350" s="24"/>
      <c r="C2350" s="24"/>
      <c r="D2350" s="24"/>
      <c r="E2350" s="24"/>
      <c r="F2350" s="24"/>
      <c r="G2350" s="24"/>
      <c r="H2350" s="136"/>
      <c r="I2350" s="26"/>
      <c r="J2350" s="27"/>
      <c r="K2350" s="26"/>
      <c r="L2350" s="24"/>
      <c r="M2350" s="24"/>
      <c r="N2350" s="24"/>
      <c r="O2350" s="24"/>
      <c r="P2350" s="24"/>
      <c r="Q2350" s="26"/>
      <c r="R2350" s="26"/>
      <c r="S2350" s="26"/>
      <c r="T2350" s="24"/>
      <c r="U2350" s="26"/>
      <c r="V2350" s="28"/>
      <c r="W2350" s="26"/>
      <c r="X2350" s="26"/>
      <c r="Y2350" s="26"/>
      <c r="Z2350" s="26"/>
      <c r="AA2350" s="24"/>
      <c r="AB2350" s="24"/>
      <c r="AC2350" s="27"/>
      <c r="AD2350" s="26"/>
    </row>
    <row r="2351" spans="1:30" s="45" customFormat="1" ht="20.100000000000001" customHeight="1" x14ac:dyDescent="0.3">
      <c r="A2351" s="23">
        <v>2155</v>
      </c>
      <c r="B2351" s="23" t="s">
        <v>35</v>
      </c>
      <c r="C2351" s="23">
        <v>13870</v>
      </c>
      <c r="D2351" s="23">
        <v>4</v>
      </c>
      <c r="E2351" s="23">
        <v>0</v>
      </c>
      <c r="F2351" s="23">
        <v>0</v>
      </c>
      <c r="G2351" s="23">
        <v>29</v>
      </c>
      <c r="H2351" s="134" t="s">
        <v>272</v>
      </c>
      <c r="I2351" s="7">
        <v>29</v>
      </c>
      <c r="J2351" s="8">
        <v>1200</v>
      </c>
      <c r="K2351" s="10">
        <f t="shared" ref="K2351" si="906">I2351*J2351</f>
        <v>34800</v>
      </c>
      <c r="L2351" s="23">
        <v>1</v>
      </c>
      <c r="M2351" s="23" t="s">
        <v>42</v>
      </c>
      <c r="N2351" s="23" t="s">
        <v>36</v>
      </c>
      <c r="O2351" s="6" t="s">
        <v>272</v>
      </c>
      <c r="P2351" s="23">
        <v>48</v>
      </c>
      <c r="Q2351" s="7">
        <v>100</v>
      </c>
      <c r="R2351" s="7">
        <v>6750</v>
      </c>
      <c r="S2351" s="13">
        <f>P2351*R2351</f>
        <v>324000</v>
      </c>
      <c r="T2351" s="23">
        <v>14</v>
      </c>
      <c r="U2351" s="7">
        <v>18</v>
      </c>
      <c r="V2351" s="13">
        <f>S2351*U2351/100</f>
        <v>58320</v>
      </c>
      <c r="W2351" s="13">
        <f>S2351-V2351</f>
        <v>265680</v>
      </c>
      <c r="X2351" s="37">
        <f t="shared" si="904"/>
        <v>300480</v>
      </c>
      <c r="Y2351" s="13">
        <f>X2351*Q2351/100</f>
        <v>300480</v>
      </c>
      <c r="Z2351" s="13">
        <v>50000000</v>
      </c>
      <c r="AA2351" s="1">
        <v>0</v>
      </c>
      <c r="AB2351" s="1">
        <v>0</v>
      </c>
      <c r="AC2351" s="8" t="s">
        <v>747</v>
      </c>
      <c r="AD2351" s="7"/>
    </row>
    <row r="2352" spans="1:30" s="46" customFormat="1" ht="20.100000000000001" customHeight="1" x14ac:dyDescent="0.3">
      <c r="A2352" s="24"/>
      <c r="B2352" s="24"/>
      <c r="C2352" s="24"/>
      <c r="D2352" s="24"/>
      <c r="E2352" s="24"/>
      <c r="F2352" s="24"/>
      <c r="G2352" s="24"/>
      <c r="H2352" s="136"/>
      <c r="I2352" s="26"/>
      <c r="J2352" s="27"/>
      <c r="K2352" s="26"/>
      <c r="L2352" s="24"/>
      <c r="M2352" s="24"/>
      <c r="N2352" s="24"/>
      <c r="O2352" s="25"/>
      <c r="P2352" s="24"/>
      <c r="Q2352" s="26"/>
      <c r="R2352" s="26"/>
      <c r="S2352" s="26"/>
      <c r="T2352" s="24"/>
      <c r="U2352" s="26"/>
      <c r="V2352" s="28"/>
      <c r="W2352" s="26"/>
      <c r="X2352" s="26"/>
      <c r="Y2352" s="26"/>
      <c r="Z2352" s="26"/>
      <c r="AA2352" s="24"/>
      <c r="AB2352" s="24"/>
      <c r="AC2352" s="27"/>
      <c r="AD2352" s="26"/>
    </row>
    <row r="2353" spans="1:30" s="45" customFormat="1" ht="20.100000000000001" customHeight="1" x14ac:dyDescent="0.3">
      <c r="A2353" s="23">
        <v>2156</v>
      </c>
      <c r="B2353" s="23" t="s">
        <v>35</v>
      </c>
      <c r="C2353" s="23">
        <v>11947</v>
      </c>
      <c r="D2353" s="23">
        <v>5</v>
      </c>
      <c r="E2353" s="23">
        <v>8</v>
      </c>
      <c r="F2353" s="23">
        <v>1</v>
      </c>
      <c r="G2353" s="23">
        <v>6</v>
      </c>
      <c r="H2353" s="134" t="s">
        <v>271</v>
      </c>
      <c r="I2353" s="7">
        <v>3306</v>
      </c>
      <c r="J2353" s="8">
        <v>150</v>
      </c>
      <c r="K2353" s="10">
        <f t="shared" ref="K2353" si="907">I2353*J2353</f>
        <v>495900</v>
      </c>
      <c r="L2353" s="23"/>
      <c r="M2353" s="23"/>
      <c r="N2353" s="23"/>
      <c r="O2353" s="23"/>
      <c r="P2353" s="23"/>
      <c r="Q2353" s="7"/>
      <c r="R2353" s="7"/>
      <c r="S2353" s="7"/>
      <c r="T2353" s="23"/>
      <c r="U2353" s="7"/>
      <c r="V2353" s="11"/>
      <c r="W2353" s="7"/>
      <c r="X2353" s="37">
        <f t="shared" si="904"/>
        <v>495900</v>
      </c>
      <c r="Y2353" s="7"/>
      <c r="Z2353" s="13">
        <v>50000000</v>
      </c>
      <c r="AA2353" s="1">
        <v>0</v>
      </c>
      <c r="AB2353" s="1">
        <v>0</v>
      </c>
      <c r="AC2353" s="8" t="s">
        <v>748</v>
      </c>
      <c r="AD2353" s="7"/>
    </row>
    <row r="2354" spans="1:30" s="46" customFormat="1" ht="20.100000000000001" customHeight="1" x14ac:dyDescent="0.3">
      <c r="A2354" s="24"/>
      <c r="B2354" s="24"/>
      <c r="C2354" s="24"/>
      <c r="D2354" s="24"/>
      <c r="E2354" s="24"/>
      <c r="F2354" s="24"/>
      <c r="G2354" s="24"/>
      <c r="H2354" s="136"/>
      <c r="I2354" s="26"/>
      <c r="J2354" s="27"/>
      <c r="K2354" s="26"/>
      <c r="L2354" s="24"/>
      <c r="M2354" s="24"/>
      <c r="N2354" s="24"/>
      <c r="O2354" s="24"/>
      <c r="P2354" s="24"/>
      <c r="Q2354" s="26"/>
      <c r="R2354" s="26"/>
      <c r="S2354" s="26"/>
      <c r="T2354" s="24"/>
      <c r="U2354" s="26"/>
      <c r="V2354" s="28"/>
      <c r="W2354" s="26"/>
      <c r="X2354" s="26"/>
      <c r="Y2354" s="26"/>
      <c r="Z2354" s="26"/>
      <c r="AA2354" s="24"/>
      <c r="AB2354" s="24"/>
      <c r="AC2354" s="27"/>
      <c r="AD2354" s="26"/>
    </row>
    <row r="2355" spans="1:30" s="45" customFormat="1" ht="20.100000000000001" customHeight="1" x14ac:dyDescent="0.3">
      <c r="A2355" s="23">
        <v>2157</v>
      </c>
      <c r="B2355" s="23" t="s">
        <v>35</v>
      </c>
      <c r="C2355" s="23">
        <v>3708</v>
      </c>
      <c r="D2355" s="23">
        <v>4</v>
      </c>
      <c r="E2355" s="23">
        <v>11</v>
      </c>
      <c r="F2355" s="23">
        <v>3</v>
      </c>
      <c r="G2355" s="23">
        <v>60</v>
      </c>
      <c r="H2355" s="134" t="s">
        <v>271</v>
      </c>
      <c r="I2355" s="7">
        <v>4760</v>
      </c>
      <c r="J2355" s="8">
        <v>200</v>
      </c>
      <c r="K2355" s="10">
        <f t="shared" ref="K2355:K2357" si="908">I2355*J2355</f>
        <v>952000</v>
      </c>
      <c r="L2355" s="23"/>
      <c r="M2355" s="23"/>
      <c r="N2355" s="23"/>
      <c r="O2355" s="23"/>
      <c r="P2355" s="23"/>
      <c r="Q2355" s="7"/>
      <c r="R2355" s="7"/>
      <c r="S2355" s="7"/>
      <c r="T2355" s="23"/>
      <c r="U2355" s="7"/>
      <c r="V2355" s="11"/>
      <c r="W2355" s="7"/>
      <c r="X2355" s="37">
        <f t="shared" si="904"/>
        <v>952000</v>
      </c>
      <c r="Y2355" s="7"/>
      <c r="Z2355" s="13">
        <v>50000000</v>
      </c>
      <c r="AA2355" s="1">
        <v>0</v>
      </c>
      <c r="AB2355" s="1">
        <v>0</v>
      </c>
      <c r="AC2355" s="8" t="s">
        <v>749</v>
      </c>
      <c r="AD2355" s="7"/>
    </row>
    <row r="2356" spans="1:30" s="45" customFormat="1" ht="20.100000000000001" customHeight="1" x14ac:dyDescent="0.3">
      <c r="A2356" s="1"/>
      <c r="B2356" s="1" t="s">
        <v>35</v>
      </c>
      <c r="C2356" s="1">
        <v>3706</v>
      </c>
      <c r="D2356" s="1">
        <v>3</v>
      </c>
      <c r="E2356" s="1">
        <v>9</v>
      </c>
      <c r="F2356" s="1">
        <v>3</v>
      </c>
      <c r="G2356" s="1">
        <v>86</v>
      </c>
      <c r="H2356" s="138" t="s">
        <v>271</v>
      </c>
      <c r="I2356" s="2">
        <v>3986</v>
      </c>
      <c r="J2356" s="36">
        <v>200</v>
      </c>
      <c r="K2356" s="10">
        <f t="shared" si="908"/>
        <v>797200</v>
      </c>
      <c r="L2356" s="1"/>
      <c r="M2356" s="1"/>
      <c r="N2356" s="1"/>
      <c r="O2356" s="1"/>
      <c r="P2356" s="1"/>
      <c r="Q2356" s="2"/>
      <c r="R2356" s="2"/>
      <c r="S2356" s="2"/>
      <c r="T2356" s="1"/>
      <c r="U2356" s="2"/>
      <c r="V2356" s="44"/>
      <c r="W2356" s="2"/>
      <c r="X2356" s="37">
        <f t="shared" si="904"/>
        <v>797200</v>
      </c>
      <c r="Y2356" s="2"/>
      <c r="Z2356" s="13">
        <v>50000000</v>
      </c>
      <c r="AA2356" s="1">
        <v>0</v>
      </c>
      <c r="AB2356" s="1">
        <v>0</v>
      </c>
      <c r="AC2356" s="36">
        <v>0</v>
      </c>
      <c r="AD2356" s="2"/>
    </row>
    <row r="2357" spans="1:30" s="45" customFormat="1" ht="20.100000000000001" customHeight="1" x14ac:dyDescent="0.3">
      <c r="A2357" s="1"/>
      <c r="B2357" s="1" t="s">
        <v>35</v>
      </c>
      <c r="C2357" s="1">
        <v>2713</v>
      </c>
      <c r="D2357" s="1">
        <v>3</v>
      </c>
      <c r="E2357" s="1">
        <v>9</v>
      </c>
      <c r="F2357" s="1">
        <v>2</v>
      </c>
      <c r="G2357" s="1">
        <v>17</v>
      </c>
      <c r="H2357" s="138" t="s">
        <v>271</v>
      </c>
      <c r="I2357" s="2">
        <v>3817</v>
      </c>
      <c r="J2357" s="36">
        <v>150</v>
      </c>
      <c r="K2357" s="10">
        <f t="shared" si="908"/>
        <v>572550</v>
      </c>
      <c r="L2357" s="1"/>
      <c r="M2357" s="1"/>
      <c r="N2357" s="1"/>
      <c r="O2357" s="1"/>
      <c r="P2357" s="1"/>
      <c r="Q2357" s="2"/>
      <c r="R2357" s="2"/>
      <c r="S2357" s="2"/>
      <c r="T2357" s="1"/>
      <c r="U2357" s="2"/>
      <c r="V2357" s="44"/>
      <c r="W2357" s="2"/>
      <c r="X2357" s="37">
        <f t="shared" si="904"/>
        <v>572550</v>
      </c>
      <c r="Y2357" s="2"/>
      <c r="Z2357" s="13">
        <v>50000000</v>
      </c>
      <c r="AA2357" s="1">
        <v>0</v>
      </c>
      <c r="AB2357" s="1">
        <v>0</v>
      </c>
      <c r="AC2357" s="36">
        <v>0</v>
      </c>
      <c r="AD2357" s="2"/>
    </row>
    <row r="2358" spans="1:30" s="46" customFormat="1" ht="20.100000000000001" customHeight="1" x14ac:dyDescent="0.3">
      <c r="A2358" s="17"/>
      <c r="B2358" s="17"/>
      <c r="C2358" s="17"/>
      <c r="D2358" s="17"/>
      <c r="E2358" s="17"/>
      <c r="F2358" s="17"/>
      <c r="G2358" s="17"/>
      <c r="H2358" s="135"/>
      <c r="I2358" s="19"/>
      <c r="J2358" s="20"/>
      <c r="K2358" s="19"/>
      <c r="L2358" s="17"/>
      <c r="M2358" s="17"/>
      <c r="N2358" s="17"/>
      <c r="O2358" s="17"/>
      <c r="P2358" s="17"/>
      <c r="Q2358" s="19"/>
      <c r="R2358" s="19"/>
      <c r="S2358" s="19"/>
      <c r="T2358" s="17"/>
      <c r="U2358" s="19"/>
      <c r="V2358" s="21"/>
      <c r="W2358" s="19"/>
      <c r="X2358" s="19"/>
      <c r="Y2358" s="19"/>
      <c r="Z2358" s="19"/>
      <c r="AA2358" s="17"/>
      <c r="AB2358" s="17"/>
      <c r="AC2358" s="20"/>
      <c r="AD2358" s="19"/>
    </row>
    <row r="2359" spans="1:30" s="45" customFormat="1" ht="20.100000000000001" customHeight="1" x14ac:dyDescent="0.3">
      <c r="A2359" s="23">
        <v>2158</v>
      </c>
      <c r="B2359" s="23" t="s">
        <v>35</v>
      </c>
      <c r="C2359" s="23">
        <v>112</v>
      </c>
      <c r="D2359" s="23">
        <v>1</v>
      </c>
      <c r="E2359" s="23">
        <v>5</v>
      </c>
      <c r="F2359" s="23">
        <v>0</v>
      </c>
      <c r="G2359" s="23">
        <v>29</v>
      </c>
      <c r="H2359" s="134" t="s">
        <v>272</v>
      </c>
      <c r="I2359" s="7">
        <v>429</v>
      </c>
      <c r="J2359" s="8">
        <v>290</v>
      </c>
      <c r="K2359" s="10">
        <f t="shared" ref="K2359:K2360" si="909">I2359*J2359</f>
        <v>124410</v>
      </c>
      <c r="L2359" s="23">
        <v>1</v>
      </c>
      <c r="M2359" s="23" t="s">
        <v>42</v>
      </c>
      <c r="N2359" s="23" t="s">
        <v>36</v>
      </c>
      <c r="O2359" s="6" t="s">
        <v>272</v>
      </c>
      <c r="P2359" s="23">
        <v>120</v>
      </c>
      <c r="Q2359" s="7">
        <v>100</v>
      </c>
      <c r="R2359" s="7">
        <v>6750</v>
      </c>
      <c r="S2359" s="33">
        <f>P2359*R2359</f>
        <v>810000</v>
      </c>
      <c r="T2359" s="23">
        <v>30</v>
      </c>
      <c r="U2359" s="7">
        <v>50</v>
      </c>
      <c r="V2359" s="13">
        <f>S2359*U2359/100</f>
        <v>405000</v>
      </c>
      <c r="W2359" s="13">
        <f>S2359-V2359</f>
        <v>405000</v>
      </c>
      <c r="X2359" s="37">
        <f t="shared" si="904"/>
        <v>529410</v>
      </c>
      <c r="Y2359" s="13">
        <f>X2359*Q2359/100</f>
        <v>529410</v>
      </c>
      <c r="Z2359" s="13">
        <v>50000000</v>
      </c>
      <c r="AA2359" s="1">
        <v>0</v>
      </c>
      <c r="AB2359" s="1">
        <v>0</v>
      </c>
      <c r="AC2359" s="8" t="s">
        <v>750</v>
      </c>
      <c r="AD2359" s="7"/>
    </row>
    <row r="2360" spans="1:30" s="45" customFormat="1" ht="20.100000000000001" customHeight="1" x14ac:dyDescent="0.3">
      <c r="A2360" s="1"/>
      <c r="B2360" s="1"/>
      <c r="C2360" s="1"/>
      <c r="D2360" s="1"/>
      <c r="E2360" s="1"/>
      <c r="F2360" s="1"/>
      <c r="G2360" s="1"/>
      <c r="H2360" s="138" t="s">
        <v>271</v>
      </c>
      <c r="I2360" s="2">
        <v>1600</v>
      </c>
      <c r="J2360" s="36">
        <v>290</v>
      </c>
      <c r="K2360" s="10">
        <f t="shared" si="909"/>
        <v>464000</v>
      </c>
      <c r="L2360" s="1"/>
      <c r="M2360" s="1"/>
      <c r="N2360" s="1"/>
      <c r="O2360" s="1"/>
      <c r="P2360" s="1"/>
      <c r="Q2360" s="2"/>
      <c r="R2360" s="2"/>
      <c r="S2360" s="7"/>
      <c r="T2360" s="1"/>
      <c r="U2360" s="2"/>
      <c r="V2360" s="44"/>
      <c r="W2360" s="2"/>
      <c r="X2360" s="37">
        <f t="shared" si="904"/>
        <v>464000</v>
      </c>
      <c r="Y2360" s="2"/>
      <c r="Z2360" s="13">
        <v>50000000</v>
      </c>
      <c r="AA2360" s="1">
        <v>0</v>
      </c>
      <c r="AB2360" s="1">
        <v>0</v>
      </c>
      <c r="AC2360" s="36"/>
      <c r="AD2360" s="2"/>
    </row>
    <row r="2361" spans="1:30" s="46" customFormat="1" ht="20.100000000000001" customHeight="1" x14ac:dyDescent="0.3">
      <c r="A2361" s="17"/>
      <c r="B2361" s="17"/>
      <c r="C2361" s="17"/>
      <c r="D2361" s="17"/>
      <c r="E2361" s="17"/>
      <c r="F2361" s="17"/>
      <c r="G2361" s="17"/>
      <c r="H2361" s="135"/>
      <c r="I2361" s="19"/>
      <c r="J2361" s="20"/>
      <c r="K2361" s="19"/>
      <c r="L2361" s="17"/>
      <c r="M2361" s="17"/>
      <c r="N2361" s="17"/>
      <c r="O2361" s="17"/>
      <c r="P2361" s="17"/>
      <c r="Q2361" s="19"/>
      <c r="R2361" s="19"/>
      <c r="S2361" s="26"/>
      <c r="T2361" s="17"/>
      <c r="U2361" s="19"/>
      <c r="V2361" s="21"/>
      <c r="W2361" s="19"/>
      <c r="X2361" s="19"/>
      <c r="Y2361" s="19"/>
      <c r="Z2361" s="19"/>
      <c r="AA2361" s="17"/>
      <c r="AB2361" s="17"/>
      <c r="AC2361" s="20"/>
      <c r="AD2361" s="19"/>
    </row>
    <row r="2362" spans="1:30" s="45" customFormat="1" ht="20.100000000000001" customHeight="1" x14ac:dyDescent="0.3">
      <c r="A2362" s="23">
        <v>2159</v>
      </c>
      <c r="B2362" s="23" t="s">
        <v>35</v>
      </c>
      <c r="C2362" s="23">
        <v>11080</v>
      </c>
      <c r="D2362" s="23">
        <v>1</v>
      </c>
      <c r="E2362" s="23">
        <v>3</v>
      </c>
      <c r="F2362" s="23">
        <v>3</v>
      </c>
      <c r="G2362" s="23">
        <v>13</v>
      </c>
      <c r="H2362" s="134" t="s">
        <v>271</v>
      </c>
      <c r="I2362" s="7">
        <v>1513</v>
      </c>
      <c r="J2362" s="8">
        <v>220</v>
      </c>
      <c r="K2362" s="10">
        <f t="shared" ref="K2362:K2364" si="910">I2362*J2362</f>
        <v>332860</v>
      </c>
      <c r="L2362" s="23"/>
      <c r="M2362" s="23"/>
      <c r="N2362" s="23"/>
      <c r="O2362" s="23"/>
      <c r="P2362" s="23"/>
      <c r="Q2362" s="7"/>
      <c r="R2362" s="7"/>
      <c r="S2362" s="31"/>
      <c r="T2362" s="23"/>
      <c r="U2362" s="7"/>
      <c r="V2362" s="11"/>
      <c r="W2362" s="7"/>
      <c r="X2362" s="37">
        <f t="shared" si="904"/>
        <v>332860</v>
      </c>
      <c r="Y2362" s="7"/>
      <c r="Z2362" s="13">
        <v>50000000</v>
      </c>
      <c r="AA2362" s="1">
        <v>0</v>
      </c>
      <c r="AB2362" s="1">
        <v>0</v>
      </c>
      <c r="AC2362" s="8" t="s">
        <v>751</v>
      </c>
      <c r="AD2362" s="7"/>
    </row>
    <row r="2363" spans="1:30" s="45" customFormat="1" ht="20.100000000000001" customHeight="1" x14ac:dyDescent="0.3">
      <c r="A2363" s="1"/>
      <c r="B2363" s="1" t="s">
        <v>35</v>
      </c>
      <c r="C2363" s="1">
        <v>1694</v>
      </c>
      <c r="D2363" s="1">
        <v>7</v>
      </c>
      <c r="E2363" s="1">
        <v>0</v>
      </c>
      <c r="F2363" s="1">
        <v>3</v>
      </c>
      <c r="G2363" s="1">
        <v>50</v>
      </c>
      <c r="H2363" s="138" t="s">
        <v>272</v>
      </c>
      <c r="I2363" s="2">
        <v>350</v>
      </c>
      <c r="J2363" s="36">
        <v>330</v>
      </c>
      <c r="K2363" s="10">
        <f t="shared" si="910"/>
        <v>115500</v>
      </c>
      <c r="L2363" s="1">
        <v>1</v>
      </c>
      <c r="M2363" s="1" t="s">
        <v>42</v>
      </c>
      <c r="N2363" s="1" t="s">
        <v>36</v>
      </c>
      <c r="O2363" s="35" t="s">
        <v>272</v>
      </c>
      <c r="P2363" s="1">
        <v>108</v>
      </c>
      <c r="Q2363" s="2">
        <v>100</v>
      </c>
      <c r="R2363" s="2">
        <v>6750</v>
      </c>
      <c r="S2363" s="13">
        <f>P2363*R2363</f>
        <v>729000</v>
      </c>
      <c r="T2363" s="1">
        <v>25</v>
      </c>
      <c r="U2363" s="2">
        <v>40</v>
      </c>
      <c r="V2363" s="13">
        <f>S2363*U2363/100</f>
        <v>291600</v>
      </c>
      <c r="W2363" s="13">
        <f>S2363-V2363</f>
        <v>437400</v>
      </c>
      <c r="X2363" s="37">
        <f t="shared" si="904"/>
        <v>552900</v>
      </c>
      <c r="Y2363" s="13">
        <f>X2363*Q2363/100</f>
        <v>552900</v>
      </c>
      <c r="Z2363" s="13">
        <v>50000000</v>
      </c>
      <c r="AA2363" s="1">
        <v>0</v>
      </c>
      <c r="AB2363" s="1">
        <v>0</v>
      </c>
      <c r="AC2363" s="36">
        <v>0</v>
      </c>
      <c r="AD2363" s="2"/>
    </row>
    <row r="2364" spans="1:30" s="45" customFormat="1" ht="20.100000000000001" customHeight="1" x14ac:dyDescent="0.3">
      <c r="A2364" s="1"/>
      <c r="B2364" s="1" t="s">
        <v>35</v>
      </c>
      <c r="C2364" s="1">
        <v>12908</v>
      </c>
      <c r="D2364" s="1">
        <v>6</v>
      </c>
      <c r="E2364" s="1">
        <v>3</v>
      </c>
      <c r="F2364" s="1">
        <v>2</v>
      </c>
      <c r="G2364" s="1">
        <v>77</v>
      </c>
      <c r="H2364" s="138" t="s">
        <v>271</v>
      </c>
      <c r="I2364" s="2">
        <v>1477</v>
      </c>
      <c r="J2364" s="36">
        <v>150</v>
      </c>
      <c r="K2364" s="10">
        <f t="shared" si="910"/>
        <v>221550</v>
      </c>
      <c r="L2364" s="1"/>
      <c r="M2364" s="1"/>
      <c r="N2364" s="1"/>
      <c r="O2364" s="1"/>
      <c r="P2364" s="1"/>
      <c r="Q2364" s="2"/>
      <c r="R2364" s="2"/>
      <c r="S2364" s="2"/>
      <c r="T2364" s="1"/>
      <c r="U2364" s="2"/>
      <c r="V2364" s="44"/>
      <c r="W2364" s="2"/>
      <c r="X2364" s="37">
        <f t="shared" si="904"/>
        <v>221550</v>
      </c>
      <c r="Y2364" s="2"/>
      <c r="Z2364" s="13">
        <v>50000000</v>
      </c>
      <c r="AA2364" s="1">
        <v>0</v>
      </c>
      <c r="AB2364" s="1">
        <v>0</v>
      </c>
      <c r="AC2364" s="36">
        <v>0</v>
      </c>
      <c r="AD2364" s="2"/>
    </row>
    <row r="2365" spans="1:30" s="46" customFormat="1" ht="20.100000000000001" customHeight="1" x14ac:dyDescent="0.3">
      <c r="A2365" s="17"/>
      <c r="B2365" s="17"/>
      <c r="C2365" s="17"/>
      <c r="D2365" s="17"/>
      <c r="E2365" s="17"/>
      <c r="F2365" s="17"/>
      <c r="G2365" s="17"/>
      <c r="H2365" s="135"/>
      <c r="I2365" s="19"/>
      <c r="J2365" s="20"/>
      <c r="K2365" s="19"/>
      <c r="L2365" s="17"/>
      <c r="M2365" s="17"/>
      <c r="N2365" s="17"/>
      <c r="O2365" s="17"/>
      <c r="P2365" s="17"/>
      <c r="Q2365" s="19"/>
      <c r="R2365" s="19"/>
      <c r="S2365" s="19"/>
      <c r="T2365" s="17"/>
      <c r="U2365" s="19"/>
      <c r="V2365" s="21"/>
      <c r="W2365" s="19"/>
      <c r="X2365" s="19"/>
      <c r="Y2365" s="19"/>
      <c r="Z2365" s="19"/>
      <c r="AA2365" s="17"/>
      <c r="AB2365" s="17"/>
      <c r="AC2365" s="20"/>
      <c r="AD2365" s="19"/>
    </row>
    <row r="2366" spans="1:30" s="45" customFormat="1" ht="20.100000000000001" customHeight="1" x14ac:dyDescent="0.3">
      <c r="A2366" s="23">
        <v>2160</v>
      </c>
      <c r="B2366" s="23" t="s">
        <v>35</v>
      </c>
      <c r="C2366" s="23">
        <v>11466</v>
      </c>
      <c r="D2366" s="23">
        <v>4</v>
      </c>
      <c r="E2366" s="23">
        <v>5</v>
      </c>
      <c r="F2366" s="23">
        <v>0</v>
      </c>
      <c r="G2366" s="23">
        <v>7</v>
      </c>
      <c r="H2366" s="134" t="s">
        <v>271</v>
      </c>
      <c r="I2366" s="7">
        <v>2007</v>
      </c>
      <c r="J2366" s="8">
        <v>150</v>
      </c>
      <c r="K2366" s="10">
        <f t="shared" ref="K2366" si="911">I2366*J2366</f>
        <v>301050</v>
      </c>
      <c r="L2366" s="23"/>
      <c r="M2366" s="23"/>
      <c r="N2366" s="23"/>
      <c r="O2366" s="23"/>
      <c r="P2366" s="23"/>
      <c r="Q2366" s="7"/>
      <c r="R2366" s="7"/>
      <c r="S2366" s="7"/>
      <c r="T2366" s="23"/>
      <c r="U2366" s="7"/>
      <c r="V2366" s="11"/>
      <c r="W2366" s="7"/>
      <c r="X2366" s="37">
        <f t="shared" si="904"/>
        <v>301050</v>
      </c>
      <c r="Y2366" s="7"/>
      <c r="Z2366" s="13">
        <v>50000000</v>
      </c>
      <c r="AA2366" s="1">
        <v>0</v>
      </c>
      <c r="AB2366" s="1">
        <v>0</v>
      </c>
      <c r="AC2366" s="8" t="s">
        <v>752</v>
      </c>
      <c r="AD2366" s="7"/>
    </row>
    <row r="2367" spans="1:30" s="46" customFormat="1" ht="20.100000000000001" customHeight="1" x14ac:dyDescent="0.3">
      <c r="A2367" s="24"/>
      <c r="B2367" s="24"/>
      <c r="C2367" s="24"/>
      <c r="D2367" s="24"/>
      <c r="E2367" s="24"/>
      <c r="F2367" s="24"/>
      <c r="G2367" s="24"/>
      <c r="H2367" s="136"/>
      <c r="I2367" s="26"/>
      <c r="J2367" s="27"/>
      <c r="K2367" s="26"/>
      <c r="L2367" s="24"/>
      <c r="M2367" s="24"/>
      <c r="N2367" s="24"/>
      <c r="O2367" s="24"/>
      <c r="P2367" s="24"/>
      <c r="Q2367" s="26"/>
      <c r="R2367" s="26"/>
      <c r="S2367" s="26"/>
      <c r="T2367" s="24"/>
      <c r="U2367" s="26"/>
      <c r="V2367" s="28"/>
      <c r="W2367" s="26"/>
      <c r="X2367" s="26"/>
      <c r="Y2367" s="26"/>
      <c r="Z2367" s="26"/>
      <c r="AA2367" s="24"/>
      <c r="AB2367" s="24"/>
      <c r="AC2367" s="27"/>
      <c r="AD2367" s="26"/>
    </row>
    <row r="2368" spans="1:30" s="45" customFormat="1" ht="20.100000000000001" customHeight="1" x14ac:dyDescent="0.3">
      <c r="A2368" s="23">
        <v>2161</v>
      </c>
      <c r="B2368" s="23" t="s">
        <v>27</v>
      </c>
      <c r="C2368" s="23">
        <v>1978</v>
      </c>
      <c r="D2368" s="23">
        <v>3</v>
      </c>
      <c r="E2368" s="23">
        <v>2</v>
      </c>
      <c r="F2368" s="23">
        <v>0</v>
      </c>
      <c r="G2368" s="23">
        <v>40</v>
      </c>
      <c r="H2368" s="134" t="s">
        <v>272</v>
      </c>
      <c r="I2368" s="7">
        <v>240</v>
      </c>
      <c r="J2368" s="8">
        <v>150</v>
      </c>
      <c r="K2368" s="73">
        <f>I2368*J2368</f>
        <v>36000</v>
      </c>
      <c r="L2368" s="23"/>
      <c r="M2368" s="23"/>
      <c r="N2368" s="23"/>
      <c r="O2368" s="6"/>
      <c r="P2368" s="23"/>
      <c r="Q2368" s="7"/>
      <c r="R2368" s="7"/>
      <c r="S2368" s="55"/>
      <c r="T2368" s="23"/>
      <c r="U2368" s="7"/>
      <c r="V2368" s="55"/>
      <c r="W2368" s="55"/>
      <c r="X2368" s="74">
        <f>K2368+W2368</f>
        <v>36000</v>
      </c>
      <c r="Y2368" s="55"/>
      <c r="Z2368" s="13"/>
      <c r="AA2368" s="9">
        <f t="shared" ref="AA2368" si="912">X2368-Z2368</f>
        <v>36000</v>
      </c>
      <c r="AB2368" s="23">
        <v>0.02</v>
      </c>
      <c r="AC2368" s="8" t="s">
        <v>240</v>
      </c>
      <c r="AD2368" s="7"/>
    </row>
    <row r="2369" spans="1:30" s="45" customFormat="1" ht="20.100000000000001" customHeight="1" x14ac:dyDescent="0.3">
      <c r="A2369" s="23"/>
      <c r="B2369" s="23"/>
      <c r="C2369" s="23"/>
      <c r="D2369" s="23"/>
      <c r="E2369" s="23"/>
      <c r="F2369" s="23"/>
      <c r="G2369" s="23"/>
      <c r="H2369" s="134"/>
      <c r="I2369" s="7"/>
      <c r="J2369" s="8"/>
      <c r="K2369" s="73"/>
      <c r="L2369" s="23">
        <v>1</v>
      </c>
      <c r="M2369" s="23" t="s">
        <v>42</v>
      </c>
      <c r="N2369" s="23" t="s">
        <v>36</v>
      </c>
      <c r="O2369" s="6" t="s">
        <v>272</v>
      </c>
      <c r="P2369" s="23">
        <v>54</v>
      </c>
      <c r="Q2369" s="7">
        <v>100</v>
      </c>
      <c r="R2369" s="7">
        <v>6750</v>
      </c>
      <c r="S2369" s="55">
        <f>P2369*R2369</f>
        <v>364500</v>
      </c>
      <c r="T2369" s="23">
        <v>15</v>
      </c>
      <c r="U2369" s="7">
        <v>20</v>
      </c>
      <c r="V2369" s="55">
        <f>S2369*U2369/100</f>
        <v>72900</v>
      </c>
      <c r="W2369" s="55">
        <f>S2369-V2369</f>
        <v>291600</v>
      </c>
      <c r="X2369" s="74">
        <f>K2369+W2369</f>
        <v>291600</v>
      </c>
      <c r="Y2369" s="55">
        <f>X2369*Q2369/100</f>
        <v>291600</v>
      </c>
      <c r="Z2369" s="13">
        <v>10000000</v>
      </c>
      <c r="AA2369" s="39">
        <v>0</v>
      </c>
      <c r="AB2369" s="39">
        <v>0</v>
      </c>
      <c r="AC2369" s="8"/>
      <c r="AD2369" s="7"/>
    </row>
    <row r="2370" spans="1:30" s="45" customFormat="1" ht="20.100000000000001" customHeight="1" x14ac:dyDescent="0.3">
      <c r="A2370" s="1"/>
      <c r="B2370" s="1"/>
      <c r="C2370" s="1"/>
      <c r="D2370" s="1"/>
      <c r="E2370" s="1"/>
      <c r="F2370" s="1"/>
      <c r="G2370" s="1"/>
      <c r="H2370" s="138" t="s">
        <v>271</v>
      </c>
      <c r="I2370" s="2">
        <v>600</v>
      </c>
      <c r="J2370" s="36">
        <v>150</v>
      </c>
      <c r="K2370" s="73">
        <f>I2370*J2370</f>
        <v>90000</v>
      </c>
      <c r="L2370" s="1"/>
      <c r="M2370" s="1"/>
      <c r="N2370" s="1"/>
      <c r="O2370" s="1"/>
      <c r="P2370" s="1"/>
      <c r="Q2370" s="2"/>
      <c r="R2370" s="2"/>
      <c r="S2370" s="2"/>
      <c r="T2370" s="1"/>
      <c r="U2370" s="2"/>
      <c r="V2370" s="44"/>
      <c r="W2370" s="2"/>
      <c r="X2370" s="74">
        <f>K2370+W2370</f>
        <v>90000</v>
      </c>
      <c r="Y2370" s="2"/>
      <c r="Z2370" s="13"/>
      <c r="AA2370" s="9">
        <f t="shared" ref="AA2370" si="913">X2370-Z2370</f>
        <v>90000</v>
      </c>
      <c r="AB2370" s="23">
        <v>0.01</v>
      </c>
      <c r="AC2370" s="36"/>
      <c r="AD2370" s="2"/>
    </row>
    <row r="2371" spans="1:30" s="46" customFormat="1" ht="20.100000000000001" customHeight="1" x14ac:dyDescent="0.3">
      <c r="A2371" s="17"/>
      <c r="B2371" s="17"/>
      <c r="C2371" s="17"/>
      <c r="D2371" s="17"/>
      <c r="E2371" s="17"/>
      <c r="F2371" s="17"/>
      <c r="G2371" s="17"/>
      <c r="H2371" s="135"/>
      <c r="I2371" s="19"/>
      <c r="J2371" s="20"/>
      <c r="K2371" s="19"/>
      <c r="L2371" s="17"/>
      <c r="M2371" s="17"/>
      <c r="N2371" s="17"/>
      <c r="O2371" s="17"/>
      <c r="P2371" s="17"/>
      <c r="Q2371" s="19"/>
      <c r="R2371" s="19"/>
      <c r="S2371" s="19"/>
      <c r="T2371" s="17"/>
      <c r="U2371" s="19"/>
      <c r="V2371" s="21"/>
      <c r="W2371" s="19"/>
      <c r="X2371" s="19"/>
      <c r="Y2371" s="19"/>
      <c r="Z2371" s="19"/>
      <c r="AA2371" s="17"/>
      <c r="AB2371" s="17"/>
      <c r="AC2371" s="20"/>
      <c r="AD2371" s="19"/>
    </row>
    <row r="2372" spans="1:30" s="45" customFormat="1" ht="20.100000000000001" customHeight="1" x14ac:dyDescent="0.3">
      <c r="A2372" s="23">
        <v>2162</v>
      </c>
      <c r="B2372" s="23" t="s">
        <v>35</v>
      </c>
      <c r="C2372" s="23">
        <v>1602</v>
      </c>
      <c r="D2372" s="23">
        <v>3</v>
      </c>
      <c r="E2372" s="23">
        <v>0</v>
      </c>
      <c r="F2372" s="23">
        <v>1</v>
      </c>
      <c r="G2372" s="23">
        <v>60</v>
      </c>
      <c r="H2372" s="134" t="s">
        <v>271</v>
      </c>
      <c r="I2372" s="7">
        <v>160</v>
      </c>
      <c r="J2372" s="8">
        <v>1200</v>
      </c>
      <c r="K2372" s="10">
        <f t="shared" ref="K2372" si="914">I2372*J2372</f>
        <v>192000</v>
      </c>
      <c r="L2372" s="23"/>
      <c r="M2372" s="23"/>
      <c r="N2372" s="23"/>
      <c r="O2372" s="23"/>
      <c r="P2372" s="23"/>
      <c r="Q2372" s="7"/>
      <c r="R2372" s="7"/>
      <c r="S2372" s="7"/>
      <c r="T2372" s="23"/>
      <c r="U2372" s="7"/>
      <c r="V2372" s="11"/>
      <c r="W2372" s="7"/>
      <c r="X2372" s="37">
        <f t="shared" ref="X2372" si="915">K2372+W2372</f>
        <v>192000</v>
      </c>
      <c r="Y2372" s="7"/>
      <c r="Z2372" s="13">
        <v>50000000</v>
      </c>
      <c r="AA2372" s="1">
        <v>0</v>
      </c>
      <c r="AB2372" s="1">
        <v>0</v>
      </c>
      <c r="AC2372" s="8" t="s">
        <v>753</v>
      </c>
      <c r="AD2372" s="7"/>
    </row>
    <row r="2373" spans="1:30" s="46" customFormat="1" ht="20.100000000000001" customHeight="1" x14ac:dyDescent="0.3">
      <c r="A2373" s="24"/>
      <c r="B2373" s="24"/>
      <c r="C2373" s="24"/>
      <c r="D2373" s="24"/>
      <c r="E2373" s="24"/>
      <c r="F2373" s="24"/>
      <c r="G2373" s="24"/>
      <c r="H2373" s="136"/>
      <c r="I2373" s="26"/>
      <c r="J2373" s="27"/>
      <c r="K2373" s="26"/>
      <c r="L2373" s="24"/>
      <c r="M2373" s="24"/>
      <c r="N2373" s="24"/>
      <c r="O2373" s="24"/>
      <c r="P2373" s="24"/>
      <c r="Q2373" s="26"/>
      <c r="R2373" s="26"/>
      <c r="S2373" s="26"/>
      <c r="T2373" s="24"/>
      <c r="U2373" s="26"/>
      <c r="V2373" s="28"/>
      <c r="W2373" s="26"/>
      <c r="X2373" s="26"/>
      <c r="Y2373" s="26"/>
      <c r="Z2373" s="26"/>
      <c r="AA2373" s="24"/>
      <c r="AB2373" s="24"/>
      <c r="AC2373" s="27"/>
      <c r="AD2373" s="26"/>
    </row>
    <row r="2374" spans="1:30" s="45" customFormat="1" ht="20.100000000000001" customHeight="1" x14ac:dyDescent="0.3">
      <c r="A2374" s="23">
        <v>2163</v>
      </c>
      <c r="B2374" s="23" t="s">
        <v>35</v>
      </c>
      <c r="C2374" s="23">
        <v>3173</v>
      </c>
      <c r="D2374" s="23">
        <v>4</v>
      </c>
      <c r="E2374" s="23">
        <v>6</v>
      </c>
      <c r="F2374" s="23">
        <v>1</v>
      </c>
      <c r="G2374" s="23">
        <v>15</v>
      </c>
      <c r="H2374" s="134" t="s">
        <v>271</v>
      </c>
      <c r="I2374" s="7">
        <v>2515</v>
      </c>
      <c r="J2374" s="8">
        <v>300</v>
      </c>
      <c r="K2374" s="10">
        <f t="shared" ref="K2374" si="916">I2374*J2374</f>
        <v>754500</v>
      </c>
      <c r="L2374" s="23"/>
      <c r="M2374" s="23"/>
      <c r="N2374" s="23"/>
      <c r="O2374" s="23"/>
      <c r="P2374" s="23"/>
      <c r="Q2374" s="7"/>
      <c r="R2374" s="7"/>
      <c r="S2374" s="7"/>
      <c r="T2374" s="23"/>
      <c r="U2374" s="7"/>
      <c r="V2374" s="11"/>
      <c r="W2374" s="7"/>
      <c r="X2374" s="37">
        <f t="shared" ref="X2374" si="917">K2374+W2374</f>
        <v>754500</v>
      </c>
      <c r="Y2374" s="13"/>
      <c r="Z2374" s="13">
        <v>50000000</v>
      </c>
      <c r="AA2374" s="1">
        <v>0</v>
      </c>
      <c r="AB2374" s="1">
        <v>0</v>
      </c>
      <c r="AC2374" s="8" t="s">
        <v>754</v>
      </c>
      <c r="AD2374" s="7"/>
    </row>
    <row r="2375" spans="1:30" s="46" customFormat="1" ht="20.100000000000001" customHeight="1" x14ac:dyDescent="0.3">
      <c r="A2375" s="24"/>
      <c r="B2375" s="24"/>
      <c r="C2375" s="24"/>
      <c r="D2375" s="24"/>
      <c r="E2375" s="24"/>
      <c r="F2375" s="24"/>
      <c r="G2375" s="24"/>
      <c r="H2375" s="136"/>
      <c r="I2375" s="26"/>
      <c r="J2375" s="27"/>
      <c r="K2375" s="26"/>
      <c r="L2375" s="24"/>
      <c r="M2375" s="24"/>
      <c r="N2375" s="24"/>
      <c r="O2375" s="24"/>
      <c r="P2375" s="24"/>
      <c r="Q2375" s="26"/>
      <c r="R2375" s="26"/>
      <c r="S2375" s="26"/>
      <c r="T2375" s="24"/>
      <c r="U2375" s="26"/>
      <c r="V2375" s="28"/>
      <c r="W2375" s="26"/>
      <c r="X2375" s="26"/>
      <c r="Y2375" s="26"/>
      <c r="Z2375" s="26"/>
      <c r="AA2375" s="24"/>
      <c r="AB2375" s="24"/>
      <c r="AC2375" s="27"/>
      <c r="AD2375" s="26"/>
    </row>
    <row r="2376" spans="1:30" s="45" customFormat="1" ht="20.100000000000001" customHeight="1" x14ac:dyDescent="0.3">
      <c r="A2376" s="23">
        <v>2164</v>
      </c>
      <c r="B2376" s="23" t="s">
        <v>35</v>
      </c>
      <c r="C2376" s="23">
        <v>4825</v>
      </c>
      <c r="D2376" s="23">
        <v>1</v>
      </c>
      <c r="E2376" s="23">
        <v>4</v>
      </c>
      <c r="F2376" s="23">
        <v>0</v>
      </c>
      <c r="G2376" s="23">
        <v>65</v>
      </c>
      <c r="H2376" s="134" t="s">
        <v>272</v>
      </c>
      <c r="I2376" s="7">
        <v>165</v>
      </c>
      <c r="J2376" s="8">
        <v>250</v>
      </c>
      <c r="K2376" s="10">
        <f t="shared" ref="K2376:K2378" si="918">I2376*J2376</f>
        <v>41250</v>
      </c>
      <c r="L2376" s="23">
        <v>1</v>
      </c>
      <c r="M2376" s="23" t="s">
        <v>42</v>
      </c>
      <c r="N2376" s="23" t="s">
        <v>36</v>
      </c>
      <c r="O2376" s="6" t="s">
        <v>272</v>
      </c>
      <c r="P2376" s="23">
        <v>153</v>
      </c>
      <c r="Q2376" s="7">
        <v>100</v>
      </c>
      <c r="R2376" s="7">
        <v>6750</v>
      </c>
      <c r="S2376" s="13">
        <f>P2376*R2376</f>
        <v>1032750</v>
      </c>
      <c r="T2376" s="23">
        <v>8</v>
      </c>
      <c r="U2376" s="7">
        <v>8</v>
      </c>
      <c r="V2376" s="13">
        <f>S2376*U2376/100</f>
        <v>82620</v>
      </c>
      <c r="W2376" s="13">
        <f>S2376-V2376</f>
        <v>950130</v>
      </c>
      <c r="X2376" s="37">
        <f t="shared" ref="X2376:X2378" si="919">K2376+W2376</f>
        <v>991380</v>
      </c>
      <c r="Y2376" s="13">
        <f>X2376*Q2376/100</f>
        <v>991380</v>
      </c>
      <c r="Z2376" s="13">
        <v>50000000</v>
      </c>
      <c r="AA2376" s="1">
        <v>0</v>
      </c>
      <c r="AB2376" s="1">
        <v>0</v>
      </c>
      <c r="AC2376" s="8" t="s">
        <v>755</v>
      </c>
      <c r="AD2376" s="7"/>
    </row>
    <row r="2377" spans="1:30" s="45" customFormat="1" ht="20.100000000000001" customHeight="1" x14ac:dyDescent="0.3">
      <c r="A2377" s="1"/>
      <c r="B2377" s="1"/>
      <c r="C2377" s="1"/>
      <c r="D2377" s="1"/>
      <c r="E2377" s="1"/>
      <c r="F2377" s="1"/>
      <c r="G2377" s="1"/>
      <c r="H2377" s="138" t="s">
        <v>271</v>
      </c>
      <c r="I2377" s="2">
        <v>1500</v>
      </c>
      <c r="J2377" s="36">
        <v>250</v>
      </c>
      <c r="K2377" s="10">
        <f t="shared" si="918"/>
        <v>375000</v>
      </c>
      <c r="L2377" s="1"/>
      <c r="M2377" s="1"/>
      <c r="N2377" s="1"/>
      <c r="O2377" s="1"/>
      <c r="P2377" s="1"/>
      <c r="Q2377" s="2"/>
      <c r="R2377" s="2"/>
      <c r="S2377" s="2"/>
      <c r="T2377" s="1"/>
      <c r="U2377" s="2"/>
      <c r="V2377" s="44"/>
      <c r="W2377" s="2"/>
      <c r="X2377" s="37">
        <f t="shared" si="919"/>
        <v>375000</v>
      </c>
      <c r="Y2377" s="2"/>
      <c r="Z2377" s="13">
        <v>50000000</v>
      </c>
      <c r="AA2377" s="1">
        <v>0</v>
      </c>
      <c r="AB2377" s="1">
        <v>0</v>
      </c>
      <c r="AC2377" s="36"/>
      <c r="AD2377" s="2"/>
    </row>
    <row r="2378" spans="1:30" s="45" customFormat="1" ht="20.100000000000001" customHeight="1" x14ac:dyDescent="0.3">
      <c r="A2378" s="1"/>
      <c r="B2378" s="1" t="s">
        <v>35</v>
      </c>
      <c r="C2378" s="1">
        <v>5730</v>
      </c>
      <c r="D2378" s="1">
        <v>1</v>
      </c>
      <c r="E2378" s="1">
        <v>4</v>
      </c>
      <c r="F2378" s="1">
        <v>2</v>
      </c>
      <c r="G2378" s="1">
        <v>56</v>
      </c>
      <c r="H2378" s="138" t="s">
        <v>271</v>
      </c>
      <c r="I2378" s="2">
        <v>1856</v>
      </c>
      <c r="J2378" s="36">
        <v>220</v>
      </c>
      <c r="K2378" s="10">
        <f t="shared" si="918"/>
        <v>408320</v>
      </c>
      <c r="L2378" s="1"/>
      <c r="M2378" s="1"/>
      <c r="N2378" s="1"/>
      <c r="O2378" s="1"/>
      <c r="P2378" s="1"/>
      <c r="Q2378" s="2"/>
      <c r="R2378" s="2"/>
      <c r="S2378" s="2"/>
      <c r="T2378" s="1"/>
      <c r="U2378" s="2"/>
      <c r="V2378" s="44"/>
      <c r="W2378" s="2"/>
      <c r="X2378" s="37">
        <f t="shared" si="919"/>
        <v>408320</v>
      </c>
      <c r="Y2378" s="2"/>
      <c r="Z2378" s="13">
        <v>50000000</v>
      </c>
      <c r="AA2378" s="1">
        <v>0</v>
      </c>
      <c r="AB2378" s="1">
        <v>0</v>
      </c>
      <c r="AC2378" s="36">
        <v>0</v>
      </c>
      <c r="AD2378" s="2"/>
    </row>
    <row r="2379" spans="1:30" s="46" customFormat="1" ht="20.100000000000001" customHeight="1" x14ac:dyDescent="0.3">
      <c r="A2379" s="17"/>
      <c r="B2379" s="17"/>
      <c r="C2379" s="17"/>
      <c r="D2379" s="17"/>
      <c r="E2379" s="17"/>
      <c r="F2379" s="17"/>
      <c r="G2379" s="17"/>
      <c r="H2379" s="135"/>
      <c r="I2379" s="19"/>
      <c r="J2379" s="20"/>
      <c r="K2379" s="19"/>
      <c r="L2379" s="17"/>
      <c r="M2379" s="17"/>
      <c r="N2379" s="17"/>
      <c r="O2379" s="17"/>
      <c r="P2379" s="17"/>
      <c r="Q2379" s="19"/>
      <c r="R2379" s="19"/>
      <c r="S2379" s="19"/>
      <c r="T2379" s="17"/>
      <c r="U2379" s="19"/>
      <c r="V2379" s="21"/>
      <c r="W2379" s="19"/>
      <c r="X2379" s="19"/>
      <c r="Y2379" s="19"/>
      <c r="Z2379" s="19"/>
      <c r="AA2379" s="17"/>
      <c r="AB2379" s="17"/>
      <c r="AC2379" s="20"/>
      <c r="AD2379" s="19"/>
    </row>
    <row r="2380" spans="1:30" s="45" customFormat="1" ht="20.100000000000001" customHeight="1" x14ac:dyDescent="0.3">
      <c r="A2380" s="23">
        <v>2165</v>
      </c>
      <c r="B2380" s="23" t="s">
        <v>35</v>
      </c>
      <c r="C2380" s="23">
        <v>13652</v>
      </c>
      <c r="D2380" s="23">
        <v>4</v>
      </c>
      <c r="E2380" s="23">
        <v>0</v>
      </c>
      <c r="F2380" s="23">
        <v>0</v>
      </c>
      <c r="G2380" s="23">
        <v>62</v>
      </c>
      <c r="H2380" s="134" t="s">
        <v>271</v>
      </c>
      <c r="I2380" s="7">
        <v>62</v>
      </c>
      <c r="J2380" s="8">
        <v>290</v>
      </c>
      <c r="K2380" s="10">
        <f t="shared" ref="K2380:K2383" si="920">I2380*J2380</f>
        <v>17980</v>
      </c>
      <c r="L2380" s="23"/>
      <c r="M2380" s="23"/>
      <c r="N2380" s="23"/>
      <c r="O2380" s="23"/>
      <c r="P2380" s="23"/>
      <c r="Q2380" s="7"/>
      <c r="R2380" s="7"/>
      <c r="S2380" s="7"/>
      <c r="T2380" s="23"/>
      <c r="U2380" s="7"/>
      <c r="V2380" s="11"/>
      <c r="W2380" s="7"/>
      <c r="X2380" s="37">
        <f t="shared" ref="X2380:X2383" si="921">K2380+W2380</f>
        <v>17980</v>
      </c>
      <c r="Y2380" s="7"/>
      <c r="Z2380" s="13">
        <v>50000000</v>
      </c>
      <c r="AA2380" s="1">
        <v>0</v>
      </c>
      <c r="AB2380" s="1">
        <v>0</v>
      </c>
      <c r="AC2380" s="8" t="s">
        <v>756</v>
      </c>
      <c r="AD2380" s="7"/>
    </row>
    <row r="2381" spans="1:30" s="45" customFormat="1" ht="20.100000000000001" customHeight="1" x14ac:dyDescent="0.3">
      <c r="A2381" s="1"/>
      <c r="B2381" s="1" t="s">
        <v>35</v>
      </c>
      <c r="C2381" s="1">
        <v>13653</v>
      </c>
      <c r="D2381" s="1">
        <v>4</v>
      </c>
      <c r="E2381" s="1">
        <v>2</v>
      </c>
      <c r="F2381" s="1">
        <v>3</v>
      </c>
      <c r="G2381" s="1">
        <v>60</v>
      </c>
      <c r="H2381" s="138" t="s">
        <v>272</v>
      </c>
      <c r="I2381" s="2">
        <v>360</v>
      </c>
      <c r="J2381" s="36">
        <v>750</v>
      </c>
      <c r="K2381" s="10">
        <f t="shared" si="920"/>
        <v>270000</v>
      </c>
      <c r="L2381" s="1">
        <v>1</v>
      </c>
      <c r="M2381" s="1" t="s">
        <v>42</v>
      </c>
      <c r="N2381" s="1" t="s">
        <v>36</v>
      </c>
      <c r="O2381" s="35" t="s">
        <v>272</v>
      </c>
      <c r="P2381" s="1">
        <v>96</v>
      </c>
      <c r="Q2381" s="2">
        <v>100</v>
      </c>
      <c r="R2381" s="2">
        <v>6750</v>
      </c>
      <c r="S2381" s="13">
        <f>P2381*R2381</f>
        <v>648000</v>
      </c>
      <c r="T2381" s="1">
        <v>23</v>
      </c>
      <c r="U2381" s="2">
        <v>36</v>
      </c>
      <c r="V2381" s="13">
        <f>S2381*U2381/100</f>
        <v>233280</v>
      </c>
      <c r="W2381" s="13">
        <f>S2381-V2381</f>
        <v>414720</v>
      </c>
      <c r="X2381" s="37">
        <f t="shared" si="921"/>
        <v>684720</v>
      </c>
      <c r="Y2381" s="13">
        <f>X2381*Q2381/100</f>
        <v>684720</v>
      </c>
      <c r="Z2381" s="13">
        <v>50000000</v>
      </c>
      <c r="AA2381" s="1">
        <v>0</v>
      </c>
      <c r="AB2381" s="1">
        <v>0</v>
      </c>
      <c r="AC2381" s="36">
        <v>0</v>
      </c>
      <c r="AD2381" s="2"/>
    </row>
    <row r="2382" spans="1:30" s="45" customFormat="1" ht="20.100000000000001" customHeight="1" x14ac:dyDescent="0.3">
      <c r="A2382" s="1"/>
      <c r="B2382" s="1"/>
      <c r="C2382" s="1"/>
      <c r="D2382" s="1"/>
      <c r="E2382" s="1"/>
      <c r="F2382" s="1"/>
      <c r="G2382" s="1"/>
      <c r="H2382" s="138" t="s">
        <v>271</v>
      </c>
      <c r="I2382" s="2">
        <v>800</v>
      </c>
      <c r="J2382" s="36">
        <v>750</v>
      </c>
      <c r="K2382" s="10">
        <f t="shared" si="920"/>
        <v>600000</v>
      </c>
      <c r="L2382" s="1"/>
      <c r="M2382" s="1"/>
      <c r="N2382" s="1"/>
      <c r="O2382" s="1"/>
      <c r="P2382" s="1"/>
      <c r="Q2382" s="2"/>
      <c r="R2382" s="2"/>
      <c r="S2382" s="2"/>
      <c r="T2382" s="1"/>
      <c r="U2382" s="2"/>
      <c r="V2382" s="44"/>
      <c r="W2382" s="2"/>
      <c r="X2382" s="37">
        <f t="shared" si="921"/>
        <v>600000</v>
      </c>
      <c r="Y2382" s="2"/>
      <c r="Z2382" s="13">
        <v>50000000</v>
      </c>
      <c r="AA2382" s="1">
        <v>0</v>
      </c>
      <c r="AB2382" s="1">
        <v>0</v>
      </c>
      <c r="AC2382" s="36"/>
      <c r="AD2382" s="2"/>
    </row>
    <row r="2383" spans="1:30" s="45" customFormat="1" ht="20.100000000000001" customHeight="1" x14ac:dyDescent="0.3">
      <c r="A2383" s="1"/>
      <c r="B2383" s="1" t="s">
        <v>35</v>
      </c>
      <c r="C2383" s="1">
        <v>3895</v>
      </c>
      <c r="D2383" s="1">
        <v>5</v>
      </c>
      <c r="E2383" s="1">
        <v>8</v>
      </c>
      <c r="F2383" s="1">
        <v>2</v>
      </c>
      <c r="G2383" s="1">
        <v>35</v>
      </c>
      <c r="H2383" s="138" t="s">
        <v>271</v>
      </c>
      <c r="I2383" s="2">
        <v>3435</v>
      </c>
      <c r="J2383" s="36">
        <v>200</v>
      </c>
      <c r="K2383" s="10">
        <f t="shared" si="920"/>
        <v>687000</v>
      </c>
      <c r="L2383" s="1"/>
      <c r="M2383" s="1"/>
      <c r="N2383" s="1"/>
      <c r="O2383" s="1"/>
      <c r="P2383" s="1"/>
      <c r="Q2383" s="2"/>
      <c r="R2383" s="2"/>
      <c r="S2383" s="2"/>
      <c r="T2383" s="1"/>
      <c r="U2383" s="2"/>
      <c r="V2383" s="44"/>
      <c r="W2383" s="2"/>
      <c r="X2383" s="37">
        <f t="shared" si="921"/>
        <v>687000</v>
      </c>
      <c r="Y2383" s="2"/>
      <c r="Z2383" s="13">
        <v>50000000</v>
      </c>
      <c r="AA2383" s="1">
        <v>0</v>
      </c>
      <c r="AB2383" s="1">
        <v>0</v>
      </c>
      <c r="AC2383" s="36">
        <v>0</v>
      </c>
      <c r="AD2383" s="2"/>
    </row>
    <row r="2384" spans="1:30" s="46" customFormat="1" ht="20.100000000000001" customHeight="1" x14ac:dyDescent="0.3">
      <c r="A2384" s="17"/>
      <c r="B2384" s="17"/>
      <c r="C2384" s="17"/>
      <c r="D2384" s="17"/>
      <c r="E2384" s="17"/>
      <c r="F2384" s="17"/>
      <c r="G2384" s="17"/>
      <c r="H2384" s="135"/>
      <c r="I2384" s="19"/>
      <c r="J2384" s="20"/>
      <c r="K2384" s="19"/>
      <c r="L2384" s="17"/>
      <c r="M2384" s="17"/>
      <c r="N2384" s="17"/>
      <c r="O2384" s="17"/>
      <c r="P2384" s="17"/>
      <c r="Q2384" s="19"/>
      <c r="R2384" s="19"/>
      <c r="S2384" s="19"/>
      <c r="T2384" s="17"/>
      <c r="U2384" s="19"/>
      <c r="V2384" s="21"/>
      <c r="W2384" s="19"/>
      <c r="X2384" s="19"/>
      <c r="Y2384" s="19"/>
      <c r="Z2384" s="19"/>
      <c r="AA2384" s="17"/>
      <c r="AB2384" s="17"/>
      <c r="AC2384" s="20"/>
      <c r="AD2384" s="19"/>
    </row>
    <row r="2385" spans="1:30" s="45" customFormat="1" ht="20.100000000000001" customHeight="1" x14ac:dyDescent="0.3">
      <c r="A2385" s="23">
        <v>2166</v>
      </c>
      <c r="B2385" s="23" t="s">
        <v>35</v>
      </c>
      <c r="C2385" s="23">
        <v>13482</v>
      </c>
      <c r="D2385" s="23">
        <v>8</v>
      </c>
      <c r="E2385" s="23">
        <v>0</v>
      </c>
      <c r="F2385" s="23">
        <v>2</v>
      </c>
      <c r="G2385" s="23">
        <v>99</v>
      </c>
      <c r="H2385" s="134" t="s">
        <v>272</v>
      </c>
      <c r="I2385" s="7">
        <v>299</v>
      </c>
      <c r="J2385" s="8">
        <v>150</v>
      </c>
      <c r="K2385" s="73">
        <f>I2385*J2385</f>
        <v>44850</v>
      </c>
      <c r="L2385" s="23"/>
      <c r="M2385" s="23"/>
      <c r="N2385" s="23"/>
      <c r="O2385" s="6"/>
      <c r="P2385" s="23"/>
      <c r="Q2385" s="7"/>
      <c r="R2385" s="7"/>
      <c r="S2385" s="7"/>
      <c r="T2385" s="23"/>
      <c r="U2385" s="7"/>
      <c r="V2385" s="11"/>
      <c r="W2385" s="7"/>
      <c r="X2385" s="74">
        <f>K2385+W2385</f>
        <v>44850</v>
      </c>
      <c r="Y2385" s="7"/>
      <c r="Z2385" s="7"/>
      <c r="AA2385" s="9">
        <f t="shared" ref="AA2385" si="922">X2385-Z2385</f>
        <v>44850</v>
      </c>
      <c r="AB2385" s="23">
        <v>0.02</v>
      </c>
      <c r="AC2385" s="8" t="s">
        <v>757</v>
      </c>
      <c r="AD2385" s="7"/>
    </row>
    <row r="2386" spans="1:30" s="45" customFormat="1" ht="20.100000000000001" customHeight="1" x14ac:dyDescent="0.3">
      <c r="A2386" s="23"/>
      <c r="B2386" s="23"/>
      <c r="C2386" s="23"/>
      <c r="D2386" s="23"/>
      <c r="E2386" s="23"/>
      <c r="F2386" s="23"/>
      <c r="G2386" s="23"/>
      <c r="H2386" s="134"/>
      <c r="I2386" s="7"/>
      <c r="J2386" s="8"/>
      <c r="K2386" s="73"/>
      <c r="L2386" s="23">
        <v>1</v>
      </c>
      <c r="M2386" s="23" t="s">
        <v>42</v>
      </c>
      <c r="N2386" s="23" t="s">
        <v>36</v>
      </c>
      <c r="O2386" s="6" t="s">
        <v>272</v>
      </c>
      <c r="P2386" s="23">
        <v>54</v>
      </c>
      <c r="Q2386" s="7">
        <v>100</v>
      </c>
      <c r="R2386" s="7">
        <v>6750</v>
      </c>
      <c r="S2386" s="55">
        <f>P2386*R2386</f>
        <v>364500</v>
      </c>
      <c r="T2386" s="23">
        <v>40</v>
      </c>
      <c r="U2386" s="7">
        <v>70</v>
      </c>
      <c r="V2386" s="55">
        <f>S2386*U2386/100</f>
        <v>255150</v>
      </c>
      <c r="W2386" s="55">
        <f>S2386-V2386</f>
        <v>109350</v>
      </c>
      <c r="X2386" s="74">
        <f>K2386+W2386</f>
        <v>109350</v>
      </c>
      <c r="Y2386" s="55">
        <f>X2386*Q2386/100</f>
        <v>109350</v>
      </c>
      <c r="Z2386" s="13">
        <v>10000000</v>
      </c>
      <c r="AA2386" s="39">
        <v>0</v>
      </c>
      <c r="AB2386" s="39">
        <v>0</v>
      </c>
      <c r="AC2386" s="39"/>
      <c r="AD2386" s="7"/>
    </row>
    <row r="2387" spans="1:30" s="45" customFormat="1" ht="20.100000000000001" customHeight="1" x14ac:dyDescent="0.3">
      <c r="A2387" s="1"/>
      <c r="B2387" s="1" t="s">
        <v>35</v>
      </c>
      <c r="C2387" s="1">
        <v>13483</v>
      </c>
      <c r="D2387" s="1">
        <v>8</v>
      </c>
      <c r="E2387" s="1">
        <v>0</v>
      </c>
      <c r="F2387" s="1">
        <v>1</v>
      </c>
      <c r="G2387" s="1">
        <v>95</v>
      </c>
      <c r="H2387" s="138" t="s">
        <v>272</v>
      </c>
      <c r="I2387" s="2">
        <v>195</v>
      </c>
      <c r="J2387" s="36">
        <v>150</v>
      </c>
      <c r="K2387" s="73">
        <f>I2387*J2387</f>
        <v>29250</v>
      </c>
      <c r="L2387" s="1">
        <v>1</v>
      </c>
      <c r="M2387" s="1" t="s">
        <v>42</v>
      </c>
      <c r="N2387" s="1" t="s">
        <v>36</v>
      </c>
      <c r="O2387" s="35" t="s">
        <v>272</v>
      </c>
      <c r="P2387" s="1">
        <v>54</v>
      </c>
      <c r="Q2387" s="2">
        <v>100</v>
      </c>
      <c r="R2387" s="2">
        <v>6750</v>
      </c>
      <c r="S2387" s="55">
        <f>P2387*R2387</f>
        <v>364500</v>
      </c>
      <c r="T2387" s="1">
        <v>20</v>
      </c>
      <c r="U2387" s="2">
        <v>30</v>
      </c>
      <c r="V2387" s="55">
        <f>S2387*U2387/100</f>
        <v>109350</v>
      </c>
      <c r="W2387" s="55">
        <f>S2387-V2387</f>
        <v>255150</v>
      </c>
      <c r="X2387" s="74">
        <f>K2387+W2387</f>
        <v>284400</v>
      </c>
      <c r="Y2387" s="55">
        <f>X2387*Q2387/100</f>
        <v>284400</v>
      </c>
      <c r="Z2387" s="13">
        <v>50000000</v>
      </c>
      <c r="AA2387" s="39">
        <v>0</v>
      </c>
      <c r="AB2387" s="39">
        <v>0</v>
      </c>
      <c r="AC2387" s="39"/>
      <c r="AD2387" s="2"/>
    </row>
    <row r="2388" spans="1:30" s="46" customFormat="1" ht="20.100000000000001" customHeight="1" x14ac:dyDescent="0.3">
      <c r="A2388" s="17"/>
      <c r="B2388" s="17"/>
      <c r="C2388" s="17"/>
      <c r="D2388" s="17"/>
      <c r="E2388" s="17"/>
      <c r="F2388" s="17"/>
      <c r="G2388" s="17"/>
      <c r="H2388" s="135"/>
      <c r="I2388" s="19"/>
      <c r="J2388" s="20"/>
      <c r="K2388" s="19"/>
      <c r="L2388" s="17"/>
      <c r="M2388" s="17"/>
      <c r="N2388" s="17"/>
      <c r="O2388" s="18"/>
      <c r="P2388" s="17"/>
      <c r="Q2388" s="19"/>
      <c r="R2388" s="19"/>
      <c r="S2388" s="19"/>
      <c r="T2388" s="17"/>
      <c r="U2388" s="19"/>
      <c r="V2388" s="21"/>
      <c r="W2388" s="19"/>
      <c r="X2388" s="19"/>
      <c r="Y2388" s="19"/>
      <c r="Z2388" s="19"/>
      <c r="AA2388" s="17"/>
      <c r="AB2388" s="17"/>
      <c r="AC2388" s="20"/>
      <c r="AD2388" s="19"/>
    </row>
    <row r="2389" spans="1:30" s="45" customFormat="1" ht="20.100000000000001" customHeight="1" x14ac:dyDescent="0.3">
      <c r="A2389" s="23">
        <v>2167</v>
      </c>
      <c r="B2389" s="23" t="s">
        <v>35</v>
      </c>
      <c r="C2389" s="23">
        <v>7627</v>
      </c>
      <c r="D2389" s="23">
        <v>6</v>
      </c>
      <c r="E2389" s="23">
        <v>28</v>
      </c>
      <c r="F2389" s="23">
        <v>2</v>
      </c>
      <c r="G2389" s="23">
        <v>50</v>
      </c>
      <c r="H2389" s="134" t="s">
        <v>271</v>
      </c>
      <c r="I2389" s="7">
        <v>11450</v>
      </c>
      <c r="J2389" s="8">
        <v>200</v>
      </c>
      <c r="K2389" s="10">
        <f t="shared" ref="K2389:K2394" si="923">I2389*J2389</f>
        <v>2290000</v>
      </c>
      <c r="L2389" s="23"/>
      <c r="M2389" s="23"/>
      <c r="N2389" s="23"/>
      <c r="O2389" s="23"/>
      <c r="P2389" s="23"/>
      <c r="Q2389" s="7"/>
      <c r="R2389" s="7"/>
      <c r="S2389" s="7"/>
      <c r="T2389" s="23"/>
      <c r="U2389" s="7"/>
      <c r="V2389" s="11"/>
      <c r="W2389" s="7"/>
      <c r="X2389" s="37">
        <f t="shared" ref="X2389:X2394" si="924">K2389+W2389</f>
        <v>2290000</v>
      </c>
      <c r="Y2389" s="7"/>
      <c r="Z2389" s="13">
        <v>50000000</v>
      </c>
      <c r="AA2389" s="1">
        <v>0</v>
      </c>
      <c r="AB2389" s="1">
        <v>0</v>
      </c>
      <c r="AC2389" s="8" t="s">
        <v>758</v>
      </c>
      <c r="AD2389" s="7"/>
    </row>
    <row r="2390" spans="1:30" s="45" customFormat="1" ht="20.100000000000001" customHeight="1" x14ac:dyDescent="0.3">
      <c r="A2390" s="1"/>
      <c r="B2390" s="1" t="s">
        <v>35</v>
      </c>
      <c r="C2390" s="1">
        <v>3664</v>
      </c>
      <c r="D2390" s="1">
        <v>3</v>
      </c>
      <c r="E2390" s="1">
        <v>3</v>
      </c>
      <c r="F2390" s="1">
        <v>2</v>
      </c>
      <c r="G2390" s="1">
        <v>83</v>
      </c>
      <c r="H2390" s="138" t="s">
        <v>271</v>
      </c>
      <c r="I2390" s="2">
        <v>1483</v>
      </c>
      <c r="J2390" s="36">
        <v>210</v>
      </c>
      <c r="K2390" s="10">
        <f t="shared" si="923"/>
        <v>311430</v>
      </c>
      <c r="L2390" s="1"/>
      <c r="M2390" s="1"/>
      <c r="N2390" s="1"/>
      <c r="O2390" s="1"/>
      <c r="P2390" s="1"/>
      <c r="Q2390" s="2"/>
      <c r="R2390" s="2"/>
      <c r="S2390" s="2"/>
      <c r="T2390" s="1"/>
      <c r="U2390" s="2"/>
      <c r="V2390" s="44"/>
      <c r="W2390" s="2"/>
      <c r="X2390" s="37">
        <f t="shared" si="924"/>
        <v>311430</v>
      </c>
      <c r="Y2390" s="2"/>
      <c r="Z2390" s="13">
        <v>50000000</v>
      </c>
      <c r="AA2390" s="1">
        <v>0</v>
      </c>
      <c r="AB2390" s="1">
        <v>0</v>
      </c>
      <c r="AC2390" s="36">
        <v>0</v>
      </c>
      <c r="AD2390" s="2"/>
    </row>
    <row r="2391" spans="1:30" s="45" customFormat="1" ht="20.100000000000001" customHeight="1" x14ac:dyDescent="0.3">
      <c r="A2391" s="1"/>
      <c r="B2391" s="1" t="s">
        <v>35</v>
      </c>
      <c r="C2391" s="1">
        <v>3663</v>
      </c>
      <c r="D2391" s="1">
        <v>3</v>
      </c>
      <c r="E2391" s="1">
        <v>2</v>
      </c>
      <c r="F2391" s="1">
        <v>2</v>
      </c>
      <c r="G2391" s="1">
        <v>50</v>
      </c>
      <c r="H2391" s="138" t="s">
        <v>271</v>
      </c>
      <c r="I2391" s="2">
        <v>1050</v>
      </c>
      <c r="J2391" s="36">
        <v>150</v>
      </c>
      <c r="K2391" s="10">
        <f t="shared" si="923"/>
        <v>157500</v>
      </c>
      <c r="L2391" s="1"/>
      <c r="M2391" s="1"/>
      <c r="N2391" s="1"/>
      <c r="O2391" s="1"/>
      <c r="P2391" s="1"/>
      <c r="Q2391" s="2"/>
      <c r="R2391" s="2"/>
      <c r="S2391" s="2"/>
      <c r="T2391" s="1"/>
      <c r="U2391" s="2"/>
      <c r="V2391" s="44"/>
      <c r="W2391" s="2"/>
      <c r="X2391" s="37">
        <f t="shared" si="924"/>
        <v>157500</v>
      </c>
      <c r="Y2391" s="2"/>
      <c r="Z2391" s="13">
        <v>50000000</v>
      </c>
      <c r="AA2391" s="1">
        <v>0</v>
      </c>
      <c r="AB2391" s="1">
        <v>0</v>
      </c>
      <c r="AC2391" s="36">
        <v>0</v>
      </c>
      <c r="AD2391" s="2"/>
    </row>
    <row r="2392" spans="1:30" s="45" customFormat="1" ht="20.100000000000001" customHeight="1" x14ac:dyDescent="0.3">
      <c r="A2392" s="1"/>
      <c r="B2392" s="1" t="s">
        <v>35</v>
      </c>
      <c r="C2392" s="1">
        <v>10720</v>
      </c>
      <c r="D2392" s="1">
        <v>3</v>
      </c>
      <c r="E2392" s="1">
        <v>3</v>
      </c>
      <c r="F2392" s="1">
        <v>2</v>
      </c>
      <c r="G2392" s="1">
        <v>10</v>
      </c>
      <c r="H2392" s="138" t="s">
        <v>271</v>
      </c>
      <c r="I2392" s="2">
        <v>1410</v>
      </c>
      <c r="J2392" s="36">
        <v>200</v>
      </c>
      <c r="K2392" s="10">
        <f t="shared" si="923"/>
        <v>282000</v>
      </c>
      <c r="L2392" s="1"/>
      <c r="M2392" s="1"/>
      <c r="N2392" s="1"/>
      <c r="O2392" s="1"/>
      <c r="P2392" s="1"/>
      <c r="Q2392" s="2"/>
      <c r="R2392" s="2"/>
      <c r="S2392" s="2"/>
      <c r="T2392" s="1"/>
      <c r="U2392" s="2"/>
      <c r="V2392" s="44"/>
      <c r="W2392" s="2"/>
      <c r="X2392" s="37">
        <f t="shared" si="924"/>
        <v>282000</v>
      </c>
      <c r="Y2392" s="2"/>
      <c r="Z2392" s="13">
        <v>50000000</v>
      </c>
      <c r="AA2392" s="1">
        <v>0</v>
      </c>
      <c r="AB2392" s="1">
        <v>0</v>
      </c>
      <c r="AC2392" s="36">
        <v>0</v>
      </c>
      <c r="AD2392" s="2"/>
    </row>
    <row r="2393" spans="1:30" s="45" customFormat="1" ht="20.100000000000001" customHeight="1" x14ac:dyDescent="0.3">
      <c r="A2393" s="1"/>
      <c r="B2393" s="1" t="s">
        <v>35</v>
      </c>
      <c r="C2393" s="1">
        <v>1930</v>
      </c>
      <c r="D2393" s="1">
        <v>6</v>
      </c>
      <c r="E2393" s="1">
        <v>2</v>
      </c>
      <c r="F2393" s="1">
        <v>0</v>
      </c>
      <c r="G2393" s="1">
        <v>30</v>
      </c>
      <c r="H2393" s="138" t="s">
        <v>271</v>
      </c>
      <c r="I2393" s="2">
        <v>830</v>
      </c>
      <c r="J2393" s="36">
        <v>150</v>
      </c>
      <c r="K2393" s="10">
        <f t="shared" si="923"/>
        <v>124500</v>
      </c>
      <c r="L2393" s="1"/>
      <c r="M2393" s="1"/>
      <c r="N2393" s="1"/>
      <c r="O2393" s="1"/>
      <c r="P2393" s="1"/>
      <c r="Q2393" s="2"/>
      <c r="R2393" s="2"/>
      <c r="S2393" s="2"/>
      <c r="T2393" s="1"/>
      <c r="U2393" s="2"/>
      <c r="V2393" s="44"/>
      <c r="W2393" s="2"/>
      <c r="X2393" s="37">
        <f t="shared" si="924"/>
        <v>124500</v>
      </c>
      <c r="Y2393" s="2"/>
      <c r="Z2393" s="13">
        <v>50000000</v>
      </c>
      <c r="AA2393" s="1">
        <v>0</v>
      </c>
      <c r="AB2393" s="1">
        <v>0</v>
      </c>
      <c r="AC2393" s="36">
        <v>0</v>
      </c>
      <c r="AD2393" s="2"/>
    </row>
    <row r="2394" spans="1:30" s="45" customFormat="1" ht="20.100000000000001" customHeight="1" x14ac:dyDescent="0.3">
      <c r="A2394" s="1"/>
      <c r="B2394" s="1" t="s">
        <v>35</v>
      </c>
      <c r="C2394" s="1">
        <v>12763</v>
      </c>
      <c r="D2394" s="1">
        <v>6</v>
      </c>
      <c r="E2394" s="1">
        <v>2</v>
      </c>
      <c r="F2394" s="1">
        <v>1</v>
      </c>
      <c r="G2394" s="1">
        <v>16</v>
      </c>
      <c r="H2394" s="138" t="s">
        <v>271</v>
      </c>
      <c r="I2394" s="2">
        <v>916</v>
      </c>
      <c r="J2394" s="36">
        <v>150</v>
      </c>
      <c r="K2394" s="10">
        <f t="shared" si="923"/>
        <v>137400</v>
      </c>
      <c r="L2394" s="1"/>
      <c r="M2394" s="1"/>
      <c r="N2394" s="1"/>
      <c r="O2394" s="1"/>
      <c r="P2394" s="1"/>
      <c r="Q2394" s="2"/>
      <c r="R2394" s="2"/>
      <c r="S2394" s="2"/>
      <c r="T2394" s="1"/>
      <c r="U2394" s="2"/>
      <c r="V2394" s="44"/>
      <c r="W2394" s="2"/>
      <c r="X2394" s="37">
        <f t="shared" si="924"/>
        <v>137400</v>
      </c>
      <c r="Y2394" s="2"/>
      <c r="Z2394" s="13">
        <v>50000000</v>
      </c>
      <c r="AA2394" s="1">
        <v>0</v>
      </c>
      <c r="AB2394" s="1">
        <v>0</v>
      </c>
      <c r="AC2394" s="36">
        <v>0</v>
      </c>
      <c r="AD2394" s="2"/>
    </row>
    <row r="2395" spans="1:30" s="46" customFormat="1" ht="20.100000000000001" customHeight="1" x14ac:dyDescent="0.3">
      <c r="A2395" s="17"/>
      <c r="B2395" s="17"/>
      <c r="C2395" s="17"/>
      <c r="D2395" s="17"/>
      <c r="E2395" s="17"/>
      <c r="F2395" s="17"/>
      <c r="G2395" s="17"/>
      <c r="H2395" s="135"/>
      <c r="I2395" s="19"/>
      <c r="J2395" s="20"/>
      <c r="K2395" s="19"/>
      <c r="L2395" s="17"/>
      <c r="M2395" s="17"/>
      <c r="N2395" s="17"/>
      <c r="O2395" s="17"/>
      <c r="P2395" s="17"/>
      <c r="Q2395" s="19"/>
      <c r="R2395" s="19"/>
      <c r="S2395" s="19"/>
      <c r="T2395" s="17"/>
      <c r="U2395" s="19"/>
      <c r="V2395" s="21"/>
      <c r="W2395" s="19"/>
      <c r="X2395" s="19"/>
      <c r="Y2395" s="19"/>
      <c r="Z2395" s="19"/>
      <c r="AA2395" s="17"/>
      <c r="AB2395" s="17"/>
      <c r="AC2395" s="20"/>
      <c r="AD2395" s="19"/>
    </row>
    <row r="2396" spans="1:30" s="45" customFormat="1" ht="20.100000000000001" customHeight="1" x14ac:dyDescent="0.3">
      <c r="A2396" s="23">
        <v>2168</v>
      </c>
      <c r="B2396" s="23" t="s">
        <v>35</v>
      </c>
      <c r="C2396" s="23">
        <v>3073</v>
      </c>
      <c r="D2396" s="23">
        <v>3</v>
      </c>
      <c r="E2396" s="23">
        <v>4</v>
      </c>
      <c r="F2396" s="23">
        <v>2</v>
      </c>
      <c r="G2396" s="23">
        <v>63</v>
      </c>
      <c r="H2396" s="134" t="s">
        <v>271</v>
      </c>
      <c r="I2396" s="7">
        <v>1863</v>
      </c>
      <c r="J2396" s="8">
        <v>220</v>
      </c>
      <c r="K2396" s="10">
        <f t="shared" ref="K2396:K2397" si="925">I2396*J2396</f>
        <v>409860</v>
      </c>
      <c r="L2396" s="23"/>
      <c r="M2396" s="23"/>
      <c r="N2396" s="23"/>
      <c r="O2396" s="23"/>
      <c r="P2396" s="23"/>
      <c r="Q2396" s="7"/>
      <c r="R2396" s="7"/>
      <c r="S2396" s="7"/>
      <c r="T2396" s="23"/>
      <c r="U2396" s="7"/>
      <c r="V2396" s="11"/>
      <c r="W2396" s="7"/>
      <c r="X2396" s="37">
        <f t="shared" ref="X2396:X2397" si="926">K2396+W2396</f>
        <v>409860</v>
      </c>
      <c r="Y2396" s="7"/>
      <c r="Z2396" s="13">
        <v>50000000</v>
      </c>
      <c r="AA2396" s="1">
        <v>0</v>
      </c>
      <c r="AB2396" s="1">
        <v>0</v>
      </c>
      <c r="AC2396" s="8" t="s">
        <v>759</v>
      </c>
      <c r="AD2396" s="7"/>
    </row>
    <row r="2397" spans="1:30" s="45" customFormat="1" ht="20.100000000000001" customHeight="1" x14ac:dyDescent="0.3">
      <c r="A2397" s="1"/>
      <c r="B2397" s="1" t="s">
        <v>35</v>
      </c>
      <c r="C2397" s="1">
        <v>3072</v>
      </c>
      <c r="D2397" s="1">
        <v>3</v>
      </c>
      <c r="E2397" s="1">
        <v>4</v>
      </c>
      <c r="F2397" s="1">
        <v>3</v>
      </c>
      <c r="G2397" s="1">
        <v>78</v>
      </c>
      <c r="H2397" s="138" t="s">
        <v>271</v>
      </c>
      <c r="I2397" s="2">
        <v>1978</v>
      </c>
      <c r="J2397" s="36">
        <v>220</v>
      </c>
      <c r="K2397" s="10">
        <f t="shared" si="925"/>
        <v>435160</v>
      </c>
      <c r="L2397" s="1"/>
      <c r="M2397" s="1"/>
      <c r="N2397" s="1"/>
      <c r="O2397" s="1"/>
      <c r="P2397" s="1"/>
      <c r="Q2397" s="2"/>
      <c r="R2397" s="2"/>
      <c r="S2397" s="2"/>
      <c r="T2397" s="1"/>
      <c r="U2397" s="2"/>
      <c r="V2397" s="44"/>
      <c r="W2397" s="2"/>
      <c r="X2397" s="37">
        <f t="shared" si="926"/>
        <v>435160</v>
      </c>
      <c r="Y2397" s="2"/>
      <c r="Z2397" s="13">
        <v>50000000</v>
      </c>
      <c r="AA2397" s="1">
        <v>0</v>
      </c>
      <c r="AB2397" s="1">
        <v>0</v>
      </c>
      <c r="AC2397" s="36">
        <v>0</v>
      </c>
      <c r="AD2397" s="2"/>
    </row>
    <row r="2398" spans="1:30" s="46" customFormat="1" ht="20.100000000000001" customHeight="1" x14ac:dyDescent="0.3">
      <c r="A2398" s="17"/>
      <c r="B2398" s="17"/>
      <c r="C2398" s="17"/>
      <c r="D2398" s="17"/>
      <c r="E2398" s="17"/>
      <c r="F2398" s="17"/>
      <c r="G2398" s="17"/>
      <c r="H2398" s="135"/>
      <c r="I2398" s="19"/>
      <c r="J2398" s="20"/>
      <c r="K2398" s="19"/>
      <c r="L2398" s="17"/>
      <c r="M2398" s="17"/>
      <c r="N2398" s="17"/>
      <c r="O2398" s="17"/>
      <c r="P2398" s="17"/>
      <c r="Q2398" s="19"/>
      <c r="R2398" s="19"/>
      <c r="S2398" s="19"/>
      <c r="T2398" s="17"/>
      <c r="U2398" s="19"/>
      <c r="V2398" s="21"/>
      <c r="W2398" s="19"/>
      <c r="X2398" s="19"/>
      <c r="Y2398" s="19"/>
      <c r="Z2398" s="19"/>
      <c r="AA2398" s="17"/>
      <c r="AB2398" s="17"/>
      <c r="AC2398" s="20"/>
      <c r="AD2398" s="19"/>
    </row>
    <row r="2399" spans="1:30" s="45" customFormat="1" ht="20.100000000000001" customHeight="1" x14ac:dyDescent="0.3">
      <c r="A2399" s="23">
        <v>2169</v>
      </c>
      <c r="B2399" s="23" t="s">
        <v>35</v>
      </c>
      <c r="C2399" s="23">
        <v>13658</v>
      </c>
      <c r="D2399" s="23">
        <v>3</v>
      </c>
      <c r="E2399" s="23">
        <v>0</v>
      </c>
      <c r="F2399" s="23">
        <v>1</v>
      </c>
      <c r="G2399" s="23">
        <v>19</v>
      </c>
      <c r="H2399" s="134" t="s">
        <v>271</v>
      </c>
      <c r="I2399" s="7">
        <v>119</v>
      </c>
      <c r="J2399" s="8">
        <v>290</v>
      </c>
      <c r="K2399" s="10">
        <f t="shared" ref="K2399:K2400" si="927">I2399*J2399</f>
        <v>34510</v>
      </c>
      <c r="L2399" s="23"/>
      <c r="M2399" s="23"/>
      <c r="N2399" s="23"/>
      <c r="O2399" s="23"/>
      <c r="P2399" s="23"/>
      <c r="Q2399" s="7"/>
      <c r="R2399" s="7"/>
      <c r="S2399" s="7"/>
      <c r="T2399" s="23"/>
      <c r="U2399" s="7"/>
      <c r="V2399" s="11"/>
      <c r="W2399" s="7"/>
      <c r="X2399" s="37">
        <f t="shared" ref="X2399:X2400" si="928">K2399+W2399</f>
        <v>34510</v>
      </c>
      <c r="Y2399" s="7"/>
      <c r="Z2399" s="13">
        <v>50000000</v>
      </c>
      <c r="AA2399" s="1">
        <v>0</v>
      </c>
      <c r="AB2399" s="1">
        <v>0</v>
      </c>
      <c r="AC2399" s="8" t="s">
        <v>760</v>
      </c>
      <c r="AD2399" s="7"/>
    </row>
    <row r="2400" spans="1:30" s="45" customFormat="1" ht="20.100000000000001" customHeight="1" x14ac:dyDescent="0.3">
      <c r="A2400" s="1"/>
      <c r="B2400" s="1" t="s">
        <v>35</v>
      </c>
      <c r="C2400" s="1">
        <v>14582</v>
      </c>
      <c r="D2400" s="1">
        <v>5</v>
      </c>
      <c r="E2400" s="1">
        <v>5</v>
      </c>
      <c r="F2400" s="1">
        <v>3</v>
      </c>
      <c r="G2400" s="1">
        <v>96</v>
      </c>
      <c r="H2400" s="138" t="s">
        <v>271</v>
      </c>
      <c r="I2400" s="2">
        <v>2396</v>
      </c>
      <c r="J2400" s="36">
        <v>200</v>
      </c>
      <c r="K2400" s="10">
        <f t="shared" si="927"/>
        <v>479200</v>
      </c>
      <c r="L2400" s="1"/>
      <c r="M2400" s="1"/>
      <c r="N2400" s="1"/>
      <c r="O2400" s="1"/>
      <c r="P2400" s="1"/>
      <c r="Q2400" s="2"/>
      <c r="R2400" s="2"/>
      <c r="S2400" s="2"/>
      <c r="T2400" s="1"/>
      <c r="U2400" s="2"/>
      <c r="V2400" s="44"/>
      <c r="W2400" s="2"/>
      <c r="X2400" s="37">
        <f t="shared" si="928"/>
        <v>479200</v>
      </c>
      <c r="Y2400" s="2"/>
      <c r="Z2400" s="13">
        <v>50000000</v>
      </c>
      <c r="AA2400" s="1">
        <v>0</v>
      </c>
      <c r="AB2400" s="1">
        <v>0</v>
      </c>
      <c r="AC2400" s="36">
        <v>0</v>
      </c>
      <c r="AD2400" s="2"/>
    </row>
    <row r="2401" spans="1:30" s="46" customFormat="1" ht="20.100000000000001" customHeight="1" x14ac:dyDescent="0.3">
      <c r="A2401" s="17"/>
      <c r="B2401" s="17"/>
      <c r="C2401" s="17"/>
      <c r="D2401" s="17"/>
      <c r="E2401" s="17"/>
      <c r="F2401" s="17"/>
      <c r="G2401" s="17"/>
      <c r="H2401" s="135"/>
      <c r="I2401" s="19"/>
      <c r="J2401" s="20"/>
      <c r="K2401" s="19"/>
      <c r="L2401" s="17"/>
      <c r="M2401" s="17"/>
      <c r="N2401" s="17"/>
      <c r="O2401" s="17"/>
      <c r="P2401" s="17"/>
      <c r="Q2401" s="19"/>
      <c r="R2401" s="19"/>
      <c r="S2401" s="19"/>
      <c r="T2401" s="17"/>
      <c r="U2401" s="19"/>
      <c r="V2401" s="21"/>
      <c r="W2401" s="19"/>
      <c r="X2401" s="19"/>
      <c r="Y2401" s="19"/>
      <c r="Z2401" s="19"/>
      <c r="AA2401" s="17"/>
      <c r="AB2401" s="17"/>
      <c r="AC2401" s="20"/>
      <c r="AD2401" s="19"/>
    </row>
    <row r="2402" spans="1:30" s="45" customFormat="1" ht="20.100000000000001" customHeight="1" x14ac:dyDescent="0.3">
      <c r="A2402" s="23">
        <v>2170</v>
      </c>
      <c r="B2402" s="23" t="s">
        <v>35</v>
      </c>
      <c r="C2402" s="23">
        <v>11465</v>
      </c>
      <c r="D2402" s="23">
        <v>4</v>
      </c>
      <c r="E2402" s="23">
        <v>4</v>
      </c>
      <c r="F2402" s="23">
        <v>0</v>
      </c>
      <c r="G2402" s="23">
        <v>26</v>
      </c>
      <c r="H2402" s="134" t="s">
        <v>271</v>
      </c>
      <c r="I2402" s="7">
        <v>1626</v>
      </c>
      <c r="J2402" s="8">
        <v>150</v>
      </c>
      <c r="K2402" s="10">
        <f t="shared" ref="K2402:K2403" si="929">I2402*J2402</f>
        <v>243900</v>
      </c>
      <c r="L2402" s="23"/>
      <c r="M2402" s="23"/>
      <c r="N2402" s="23"/>
      <c r="O2402" s="23"/>
      <c r="P2402" s="23"/>
      <c r="Q2402" s="7"/>
      <c r="R2402" s="7"/>
      <c r="S2402" s="7"/>
      <c r="T2402" s="23"/>
      <c r="U2402" s="7"/>
      <c r="V2402" s="11"/>
      <c r="W2402" s="7"/>
      <c r="X2402" s="37">
        <f t="shared" ref="X2402:X2403" si="930">K2402+W2402</f>
        <v>243900</v>
      </c>
      <c r="Y2402" s="7"/>
      <c r="Z2402" s="13">
        <v>50000000</v>
      </c>
      <c r="AA2402" s="1">
        <v>0</v>
      </c>
      <c r="AB2402" s="1">
        <v>0</v>
      </c>
      <c r="AC2402" s="8" t="s">
        <v>761</v>
      </c>
      <c r="AD2402" s="7"/>
    </row>
    <row r="2403" spans="1:30" s="45" customFormat="1" ht="20.100000000000001" customHeight="1" x14ac:dyDescent="0.3">
      <c r="A2403" s="1"/>
      <c r="B2403" s="1" t="s">
        <v>35</v>
      </c>
      <c r="C2403" s="1">
        <v>261</v>
      </c>
      <c r="D2403" s="1">
        <v>4</v>
      </c>
      <c r="E2403" s="1">
        <v>5</v>
      </c>
      <c r="F2403" s="1">
        <v>1</v>
      </c>
      <c r="G2403" s="1">
        <v>30</v>
      </c>
      <c r="H2403" s="138" t="s">
        <v>271</v>
      </c>
      <c r="I2403" s="2">
        <v>2130</v>
      </c>
      <c r="J2403" s="36">
        <v>200</v>
      </c>
      <c r="K2403" s="10">
        <f t="shared" si="929"/>
        <v>426000</v>
      </c>
      <c r="L2403" s="1"/>
      <c r="M2403" s="1"/>
      <c r="N2403" s="1"/>
      <c r="O2403" s="1"/>
      <c r="P2403" s="1"/>
      <c r="Q2403" s="2"/>
      <c r="R2403" s="2"/>
      <c r="S2403" s="2"/>
      <c r="T2403" s="1"/>
      <c r="U2403" s="2"/>
      <c r="V2403" s="44"/>
      <c r="W2403" s="2"/>
      <c r="X2403" s="37">
        <f t="shared" si="930"/>
        <v>426000</v>
      </c>
      <c r="Y2403" s="2"/>
      <c r="Z2403" s="13">
        <v>50000000</v>
      </c>
      <c r="AA2403" s="1">
        <v>0</v>
      </c>
      <c r="AB2403" s="1">
        <v>0</v>
      </c>
      <c r="AC2403" s="36">
        <v>0</v>
      </c>
      <c r="AD2403" s="2"/>
    </row>
    <row r="2404" spans="1:30" s="46" customFormat="1" ht="20.100000000000001" customHeight="1" x14ac:dyDescent="0.3">
      <c r="A2404" s="17"/>
      <c r="B2404" s="17"/>
      <c r="C2404" s="17"/>
      <c r="D2404" s="17"/>
      <c r="E2404" s="17"/>
      <c r="F2404" s="17"/>
      <c r="G2404" s="17"/>
      <c r="H2404" s="135"/>
      <c r="I2404" s="19"/>
      <c r="J2404" s="20"/>
      <c r="K2404" s="19"/>
      <c r="L2404" s="17"/>
      <c r="M2404" s="17"/>
      <c r="N2404" s="17"/>
      <c r="O2404" s="17"/>
      <c r="P2404" s="17"/>
      <c r="Q2404" s="19"/>
      <c r="R2404" s="19"/>
      <c r="S2404" s="19"/>
      <c r="T2404" s="17"/>
      <c r="U2404" s="19"/>
      <c r="V2404" s="21"/>
      <c r="W2404" s="19"/>
      <c r="X2404" s="19"/>
      <c r="Y2404" s="19"/>
      <c r="Z2404" s="19"/>
      <c r="AA2404" s="17"/>
      <c r="AB2404" s="17"/>
      <c r="AC2404" s="20"/>
      <c r="AD2404" s="19"/>
    </row>
    <row r="2405" spans="1:30" s="45" customFormat="1" ht="20.100000000000001" customHeight="1" x14ac:dyDescent="0.3">
      <c r="A2405" s="23">
        <v>2171</v>
      </c>
      <c r="B2405" s="23" t="s">
        <v>35</v>
      </c>
      <c r="C2405" s="23">
        <v>8283</v>
      </c>
      <c r="D2405" s="23">
        <v>6</v>
      </c>
      <c r="E2405" s="23">
        <v>2</v>
      </c>
      <c r="F2405" s="23">
        <v>3</v>
      </c>
      <c r="G2405" s="23">
        <v>75</v>
      </c>
      <c r="H2405" s="134" t="s">
        <v>271</v>
      </c>
      <c r="I2405" s="7">
        <v>1175</v>
      </c>
      <c r="J2405" s="8">
        <v>150</v>
      </c>
      <c r="K2405" s="10">
        <f t="shared" ref="K2405" si="931">I2405*J2405</f>
        <v>176250</v>
      </c>
      <c r="L2405" s="23"/>
      <c r="M2405" s="23"/>
      <c r="N2405" s="23"/>
      <c r="O2405" s="23"/>
      <c r="P2405" s="23"/>
      <c r="Q2405" s="7"/>
      <c r="R2405" s="7"/>
      <c r="S2405" s="7"/>
      <c r="T2405" s="23"/>
      <c r="U2405" s="7"/>
      <c r="V2405" s="11"/>
      <c r="W2405" s="7"/>
      <c r="X2405" s="37">
        <f t="shared" ref="X2405" si="932">K2405+W2405</f>
        <v>176250</v>
      </c>
      <c r="Y2405" s="7"/>
      <c r="Z2405" s="13">
        <v>50000000</v>
      </c>
      <c r="AA2405" s="1">
        <v>0</v>
      </c>
      <c r="AB2405" s="1">
        <v>0</v>
      </c>
      <c r="AC2405" s="8" t="s">
        <v>762</v>
      </c>
      <c r="AD2405" s="7"/>
    </row>
    <row r="2406" spans="1:30" s="46" customFormat="1" ht="20.100000000000001" customHeight="1" x14ac:dyDescent="0.3">
      <c r="A2406" s="24"/>
      <c r="B2406" s="24"/>
      <c r="C2406" s="24"/>
      <c r="D2406" s="24"/>
      <c r="E2406" s="24"/>
      <c r="F2406" s="24"/>
      <c r="G2406" s="24"/>
      <c r="H2406" s="136"/>
      <c r="I2406" s="26"/>
      <c r="J2406" s="27"/>
      <c r="K2406" s="26"/>
      <c r="L2406" s="24"/>
      <c r="M2406" s="24"/>
      <c r="N2406" s="24"/>
      <c r="O2406" s="24"/>
      <c r="P2406" s="24"/>
      <c r="Q2406" s="26"/>
      <c r="R2406" s="26"/>
      <c r="S2406" s="26"/>
      <c r="T2406" s="24"/>
      <c r="U2406" s="26"/>
      <c r="V2406" s="28"/>
      <c r="W2406" s="26"/>
      <c r="X2406" s="26"/>
      <c r="Y2406" s="26"/>
      <c r="Z2406" s="26"/>
      <c r="AA2406" s="24"/>
      <c r="AB2406" s="24"/>
      <c r="AC2406" s="27"/>
      <c r="AD2406" s="26"/>
    </row>
    <row r="2407" spans="1:30" s="45" customFormat="1" ht="20.100000000000001" customHeight="1" x14ac:dyDescent="0.3">
      <c r="A2407" s="23">
        <v>2172</v>
      </c>
      <c r="B2407" s="23" t="s">
        <v>35</v>
      </c>
      <c r="C2407" s="23">
        <v>1680</v>
      </c>
      <c r="D2407" s="23">
        <v>1</v>
      </c>
      <c r="E2407" s="23">
        <v>6</v>
      </c>
      <c r="F2407" s="23">
        <v>2</v>
      </c>
      <c r="G2407" s="23">
        <v>10</v>
      </c>
      <c r="H2407" s="134" t="s">
        <v>272</v>
      </c>
      <c r="I2407" s="7">
        <v>400</v>
      </c>
      <c r="J2407" s="8">
        <v>350</v>
      </c>
      <c r="K2407" s="73">
        <f t="shared" ref="K2407:K2427" si="933">I2407*J2407</f>
        <v>140000</v>
      </c>
      <c r="L2407" s="23"/>
      <c r="M2407" s="23"/>
      <c r="N2407" s="23"/>
      <c r="O2407" s="6"/>
      <c r="P2407" s="23"/>
      <c r="Q2407" s="7"/>
      <c r="R2407" s="7"/>
      <c r="S2407" s="7"/>
      <c r="T2407" s="23"/>
      <c r="U2407" s="7"/>
      <c r="V2407" s="11"/>
      <c r="W2407" s="7"/>
      <c r="X2407" s="74">
        <f t="shared" ref="X2407:X2425" si="934">K2407+W2407</f>
        <v>140000</v>
      </c>
      <c r="Y2407" s="7"/>
      <c r="Z2407" s="7"/>
      <c r="AA2407" s="9">
        <f t="shared" ref="AA2407" si="935">X2407-Z2407</f>
        <v>140000</v>
      </c>
      <c r="AB2407" s="23">
        <v>0.02</v>
      </c>
      <c r="AC2407" s="8" t="s">
        <v>763</v>
      </c>
      <c r="AD2407" s="7"/>
    </row>
    <row r="2408" spans="1:30" s="45" customFormat="1" ht="20.100000000000001" customHeight="1" x14ac:dyDescent="0.3">
      <c r="A2408" s="23"/>
      <c r="B2408" s="23"/>
      <c r="C2408" s="23"/>
      <c r="D2408" s="23"/>
      <c r="E2408" s="23"/>
      <c r="F2408" s="23"/>
      <c r="G2408" s="23"/>
      <c r="H2408" s="134"/>
      <c r="I2408" s="7"/>
      <c r="J2408" s="8"/>
      <c r="K2408" s="7"/>
      <c r="L2408" s="23">
        <v>1</v>
      </c>
      <c r="M2408" s="23" t="s">
        <v>42</v>
      </c>
      <c r="N2408" s="23" t="s">
        <v>36</v>
      </c>
      <c r="O2408" s="6" t="s">
        <v>272</v>
      </c>
      <c r="P2408" s="23">
        <v>180</v>
      </c>
      <c r="Q2408" s="7">
        <v>100</v>
      </c>
      <c r="R2408" s="7">
        <v>6750</v>
      </c>
      <c r="S2408" s="55">
        <f>P2408*R2408</f>
        <v>1215000</v>
      </c>
      <c r="T2408" s="23">
        <v>10</v>
      </c>
      <c r="U2408" s="7">
        <v>10</v>
      </c>
      <c r="V2408" s="55">
        <f>S2408*U2408/100</f>
        <v>121500</v>
      </c>
      <c r="W2408" s="55">
        <f>S2408-V2408</f>
        <v>1093500</v>
      </c>
      <c r="X2408" s="74">
        <f t="shared" si="934"/>
        <v>1093500</v>
      </c>
      <c r="Y2408" s="55">
        <f>X2408*Q2408/100</f>
        <v>1093500</v>
      </c>
      <c r="Z2408" s="13">
        <v>10000000</v>
      </c>
      <c r="AA2408" s="39">
        <v>0</v>
      </c>
      <c r="AB2408" s="23">
        <v>0</v>
      </c>
      <c r="AC2408" s="8"/>
      <c r="AD2408" s="7"/>
    </row>
    <row r="2409" spans="1:30" s="45" customFormat="1" ht="20.100000000000001" customHeight="1" x14ac:dyDescent="0.3">
      <c r="A2409" s="1"/>
      <c r="B2409" s="1"/>
      <c r="C2409" s="1"/>
      <c r="D2409" s="1"/>
      <c r="E2409" s="1"/>
      <c r="F2409" s="1"/>
      <c r="G2409" s="1"/>
      <c r="H2409" s="138" t="s">
        <v>271</v>
      </c>
      <c r="I2409" s="2">
        <v>2210</v>
      </c>
      <c r="J2409" s="36">
        <v>350</v>
      </c>
      <c r="K2409" s="73">
        <f t="shared" si="933"/>
        <v>773500</v>
      </c>
      <c r="L2409" s="23"/>
      <c r="M2409" s="23"/>
      <c r="N2409" s="23"/>
      <c r="O2409" s="6"/>
      <c r="P2409" s="23"/>
      <c r="Q2409" s="7"/>
      <c r="R2409" s="7"/>
      <c r="S2409" s="7"/>
      <c r="T2409" s="23"/>
      <c r="U2409" s="7"/>
      <c r="V2409" s="44"/>
      <c r="W2409" s="2"/>
      <c r="X2409" s="74">
        <f t="shared" si="934"/>
        <v>773500</v>
      </c>
      <c r="Y2409" s="2"/>
      <c r="Z2409" s="13">
        <v>50000000</v>
      </c>
      <c r="AA2409" s="39">
        <v>0</v>
      </c>
      <c r="AB2409" s="39">
        <v>0</v>
      </c>
      <c r="AC2409" s="36"/>
      <c r="AD2409" s="2"/>
    </row>
    <row r="2410" spans="1:30" s="45" customFormat="1" ht="20.100000000000001" customHeight="1" x14ac:dyDescent="0.3">
      <c r="A2410" s="23"/>
      <c r="B2410" s="23" t="s">
        <v>35</v>
      </c>
      <c r="C2410" s="23">
        <v>13493</v>
      </c>
      <c r="D2410" s="23">
        <v>1</v>
      </c>
      <c r="E2410" s="23">
        <v>1</v>
      </c>
      <c r="F2410" s="23">
        <v>3</v>
      </c>
      <c r="G2410" s="23">
        <v>85</v>
      </c>
      <c r="H2410" s="134" t="s">
        <v>271</v>
      </c>
      <c r="I2410" s="7">
        <v>785</v>
      </c>
      <c r="J2410" s="8">
        <v>400</v>
      </c>
      <c r="K2410" s="73">
        <f t="shared" si="933"/>
        <v>314000</v>
      </c>
      <c r="L2410" s="23"/>
      <c r="M2410" s="23"/>
      <c r="N2410" s="23"/>
      <c r="O2410" s="23"/>
      <c r="P2410" s="23"/>
      <c r="Q2410" s="7"/>
      <c r="R2410" s="7"/>
      <c r="S2410" s="7"/>
      <c r="T2410" s="23"/>
      <c r="U2410" s="7"/>
      <c r="V2410" s="11"/>
      <c r="W2410" s="7"/>
      <c r="X2410" s="74">
        <f t="shared" si="934"/>
        <v>314000</v>
      </c>
      <c r="Y2410" s="7"/>
      <c r="Z2410" s="13">
        <v>50000000</v>
      </c>
      <c r="AA2410" s="39">
        <v>0</v>
      </c>
      <c r="AB2410" s="39">
        <v>0</v>
      </c>
      <c r="AC2410" s="8"/>
      <c r="AD2410" s="7"/>
    </row>
    <row r="2411" spans="1:30" s="45" customFormat="1" ht="20.100000000000001" customHeight="1" x14ac:dyDescent="0.3">
      <c r="A2411" s="1"/>
      <c r="B2411" s="1" t="s">
        <v>35</v>
      </c>
      <c r="C2411" s="1">
        <v>729</v>
      </c>
      <c r="D2411" s="1">
        <v>1</v>
      </c>
      <c r="E2411" s="1">
        <v>8</v>
      </c>
      <c r="F2411" s="1">
        <v>2</v>
      </c>
      <c r="G2411" s="1">
        <v>87</v>
      </c>
      <c r="H2411" s="138" t="s">
        <v>271</v>
      </c>
      <c r="I2411" s="2">
        <v>3487</v>
      </c>
      <c r="J2411" s="36">
        <v>350</v>
      </c>
      <c r="K2411" s="73">
        <f t="shared" si="933"/>
        <v>1220450</v>
      </c>
      <c r="L2411" s="1"/>
      <c r="M2411" s="1"/>
      <c r="N2411" s="1"/>
      <c r="O2411" s="1"/>
      <c r="P2411" s="1"/>
      <c r="Q2411" s="2"/>
      <c r="R2411" s="2"/>
      <c r="S2411" s="2"/>
      <c r="T2411" s="1"/>
      <c r="U2411" s="2"/>
      <c r="V2411" s="44"/>
      <c r="W2411" s="2"/>
      <c r="X2411" s="74">
        <f t="shared" si="934"/>
        <v>1220450</v>
      </c>
      <c r="Y2411" s="2"/>
      <c r="Z2411" s="13">
        <v>50000000</v>
      </c>
      <c r="AA2411" s="39">
        <v>0</v>
      </c>
      <c r="AB2411" s="39">
        <v>0</v>
      </c>
      <c r="AC2411" s="36"/>
      <c r="AD2411" s="2"/>
    </row>
    <row r="2412" spans="1:30" s="45" customFormat="1" ht="20.100000000000001" customHeight="1" x14ac:dyDescent="0.3">
      <c r="A2412" s="1"/>
      <c r="B2412" s="1" t="s">
        <v>35</v>
      </c>
      <c r="C2412" s="1">
        <v>13494</v>
      </c>
      <c r="D2412" s="1">
        <v>1</v>
      </c>
      <c r="E2412" s="1">
        <v>0</v>
      </c>
      <c r="F2412" s="1">
        <v>2</v>
      </c>
      <c r="G2412" s="1">
        <v>0</v>
      </c>
      <c r="H2412" s="138" t="s">
        <v>271</v>
      </c>
      <c r="I2412" s="2">
        <v>200</v>
      </c>
      <c r="J2412" s="36">
        <v>460</v>
      </c>
      <c r="K2412" s="73">
        <f t="shared" si="933"/>
        <v>92000</v>
      </c>
      <c r="L2412" s="1"/>
      <c r="M2412" s="1"/>
      <c r="N2412" s="1"/>
      <c r="O2412" s="1"/>
      <c r="P2412" s="1"/>
      <c r="Q2412" s="2"/>
      <c r="R2412" s="2"/>
      <c r="S2412" s="2"/>
      <c r="T2412" s="1"/>
      <c r="U2412" s="2"/>
      <c r="V2412" s="44"/>
      <c r="W2412" s="2"/>
      <c r="X2412" s="74">
        <f t="shared" si="934"/>
        <v>92000</v>
      </c>
      <c r="Y2412" s="2"/>
      <c r="Z2412" s="13">
        <v>50000000</v>
      </c>
      <c r="AA2412" s="39">
        <v>0</v>
      </c>
      <c r="AB2412" s="39">
        <v>0</v>
      </c>
      <c r="AC2412" s="36"/>
      <c r="AD2412" s="2"/>
    </row>
    <row r="2413" spans="1:30" s="46" customFormat="1" ht="20.100000000000001" customHeight="1" x14ac:dyDescent="0.3">
      <c r="A2413" s="17"/>
      <c r="B2413" s="17"/>
      <c r="C2413" s="17"/>
      <c r="D2413" s="17"/>
      <c r="E2413" s="17"/>
      <c r="F2413" s="17"/>
      <c r="G2413" s="17"/>
      <c r="H2413" s="135"/>
      <c r="I2413" s="19"/>
      <c r="J2413" s="20"/>
      <c r="K2413" s="19"/>
      <c r="L2413" s="17"/>
      <c r="M2413" s="17"/>
      <c r="N2413" s="17"/>
      <c r="O2413" s="17"/>
      <c r="P2413" s="17"/>
      <c r="Q2413" s="19"/>
      <c r="R2413" s="19"/>
      <c r="S2413" s="19"/>
      <c r="T2413" s="17"/>
      <c r="U2413" s="19"/>
      <c r="V2413" s="21"/>
      <c r="W2413" s="19"/>
      <c r="X2413" s="19"/>
      <c r="Y2413" s="19"/>
      <c r="Z2413" s="19"/>
      <c r="AA2413" s="17"/>
      <c r="AB2413" s="17"/>
      <c r="AC2413" s="20"/>
      <c r="AD2413" s="19"/>
    </row>
    <row r="2414" spans="1:30" s="45" customFormat="1" ht="20.100000000000001" customHeight="1" x14ac:dyDescent="0.3">
      <c r="A2414" s="29">
        <v>2173</v>
      </c>
      <c r="B2414" s="29" t="s">
        <v>35</v>
      </c>
      <c r="C2414" s="29">
        <v>3204</v>
      </c>
      <c r="D2414" s="29">
        <v>3</v>
      </c>
      <c r="E2414" s="29">
        <v>2</v>
      </c>
      <c r="F2414" s="29">
        <v>3</v>
      </c>
      <c r="G2414" s="29">
        <v>52</v>
      </c>
      <c r="H2414" s="137" t="s">
        <v>271</v>
      </c>
      <c r="I2414" s="31">
        <v>1152</v>
      </c>
      <c r="J2414" s="32">
        <v>200</v>
      </c>
      <c r="K2414" s="33">
        <f t="shared" si="933"/>
        <v>230400</v>
      </c>
      <c r="L2414" s="29"/>
      <c r="M2414" s="29"/>
      <c r="N2414" s="29"/>
      <c r="O2414" s="29"/>
      <c r="P2414" s="29"/>
      <c r="Q2414" s="31"/>
      <c r="R2414" s="31"/>
      <c r="S2414" s="31"/>
      <c r="T2414" s="29"/>
      <c r="U2414" s="31"/>
      <c r="V2414" s="48"/>
      <c r="W2414" s="31"/>
      <c r="X2414" s="34">
        <f t="shared" si="934"/>
        <v>230400</v>
      </c>
      <c r="Y2414" s="31"/>
      <c r="Z2414" s="33">
        <v>50000000</v>
      </c>
      <c r="AA2414" s="29">
        <v>0</v>
      </c>
      <c r="AB2414" s="29">
        <v>0</v>
      </c>
      <c r="AC2414" s="32" t="s">
        <v>764</v>
      </c>
      <c r="AD2414" s="7"/>
    </row>
    <row r="2415" spans="1:30" s="45" customFormat="1" ht="20.100000000000001" customHeight="1" x14ac:dyDescent="0.3">
      <c r="A2415" s="1"/>
      <c r="B2415" s="1" t="s">
        <v>35</v>
      </c>
      <c r="C2415" s="1">
        <v>3205</v>
      </c>
      <c r="D2415" s="1">
        <v>3</v>
      </c>
      <c r="E2415" s="1">
        <v>6</v>
      </c>
      <c r="F2415" s="1">
        <v>1</v>
      </c>
      <c r="G2415" s="1">
        <v>85</v>
      </c>
      <c r="H2415" s="138" t="s">
        <v>271</v>
      </c>
      <c r="I2415" s="2">
        <v>2585</v>
      </c>
      <c r="J2415" s="36">
        <v>220</v>
      </c>
      <c r="K2415" s="13">
        <f t="shared" si="933"/>
        <v>568700</v>
      </c>
      <c r="L2415" s="1"/>
      <c r="M2415" s="1"/>
      <c r="N2415" s="1"/>
      <c r="O2415" s="1"/>
      <c r="P2415" s="1"/>
      <c r="Q2415" s="2"/>
      <c r="R2415" s="2"/>
      <c r="S2415" s="2"/>
      <c r="T2415" s="1"/>
      <c r="U2415" s="2"/>
      <c r="V2415" s="44"/>
      <c r="W2415" s="2"/>
      <c r="X2415" s="37">
        <f t="shared" si="934"/>
        <v>568700</v>
      </c>
      <c r="Y2415" s="2"/>
      <c r="Z2415" s="13">
        <v>50000000</v>
      </c>
      <c r="AA2415" s="1">
        <v>0</v>
      </c>
      <c r="AB2415" s="1">
        <v>0</v>
      </c>
      <c r="AC2415" s="36"/>
      <c r="AD2415" s="2"/>
    </row>
    <row r="2416" spans="1:30" s="45" customFormat="1" ht="20.100000000000001" customHeight="1" x14ac:dyDescent="0.3">
      <c r="A2416" s="1"/>
      <c r="B2416" s="1" t="s">
        <v>35</v>
      </c>
      <c r="C2416" s="1">
        <v>14541</v>
      </c>
      <c r="D2416" s="1">
        <v>3</v>
      </c>
      <c r="E2416" s="1">
        <v>2</v>
      </c>
      <c r="F2416" s="1">
        <v>1</v>
      </c>
      <c r="G2416" s="1">
        <v>9</v>
      </c>
      <c r="H2416" s="138" t="s">
        <v>272</v>
      </c>
      <c r="I2416" s="2">
        <v>159</v>
      </c>
      <c r="J2416" s="36">
        <v>250</v>
      </c>
      <c r="K2416" s="13">
        <f t="shared" si="933"/>
        <v>39750</v>
      </c>
      <c r="L2416" s="1"/>
      <c r="M2416" s="1"/>
      <c r="N2416" s="1"/>
      <c r="O2416" s="35"/>
      <c r="P2416" s="1"/>
      <c r="Q2416" s="2"/>
      <c r="R2416" s="2"/>
      <c r="S2416" s="13"/>
      <c r="T2416" s="1"/>
      <c r="U2416" s="2"/>
      <c r="V2416" s="13"/>
      <c r="W2416" s="13"/>
      <c r="X2416" s="37">
        <f t="shared" si="934"/>
        <v>39750</v>
      </c>
      <c r="Y2416" s="13"/>
      <c r="Z2416" s="2"/>
      <c r="AA2416" s="13">
        <f t="shared" ref="AA2416" si="936">X2416-Z2416</f>
        <v>39750</v>
      </c>
      <c r="AB2416" s="1">
        <v>0.02</v>
      </c>
      <c r="AC2416" s="36"/>
      <c r="AD2416" s="2"/>
    </row>
    <row r="2417" spans="1:30" s="45" customFormat="1" ht="20.100000000000001" customHeight="1" x14ac:dyDescent="0.3">
      <c r="A2417" s="1"/>
      <c r="B2417" s="1"/>
      <c r="C2417" s="1"/>
      <c r="D2417" s="1"/>
      <c r="E2417" s="1"/>
      <c r="F2417" s="1"/>
      <c r="G2417" s="1"/>
      <c r="H2417" s="138"/>
      <c r="I2417" s="2"/>
      <c r="J2417" s="36"/>
      <c r="K2417" s="13"/>
      <c r="L2417" s="1">
        <v>1</v>
      </c>
      <c r="M2417" s="1" t="s">
        <v>42</v>
      </c>
      <c r="N2417" s="1" t="s">
        <v>36</v>
      </c>
      <c r="O2417" s="35" t="s">
        <v>272</v>
      </c>
      <c r="P2417" s="1">
        <v>54</v>
      </c>
      <c r="Q2417" s="2">
        <v>100</v>
      </c>
      <c r="R2417" s="2">
        <v>6750</v>
      </c>
      <c r="S2417" s="13">
        <f>P2417*R2417</f>
        <v>364500</v>
      </c>
      <c r="T2417" s="1">
        <v>20</v>
      </c>
      <c r="U2417" s="2">
        <v>30</v>
      </c>
      <c r="V2417" s="13">
        <f>S2417*U2417/100</f>
        <v>109350</v>
      </c>
      <c r="W2417" s="13">
        <f>S2417-V2417</f>
        <v>255150</v>
      </c>
      <c r="X2417" s="37">
        <f t="shared" si="934"/>
        <v>255150</v>
      </c>
      <c r="Y2417" s="13">
        <f>X2417*Q2417/100</f>
        <v>255150</v>
      </c>
      <c r="Z2417" s="13">
        <v>10000000</v>
      </c>
      <c r="AA2417" s="1">
        <v>0</v>
      </c>
      <c r="AB2417" s="1">
        <v>0</v>
      </c>
      <c r="AC2417" s="36"/>
      <c r="AD2417" s="2"/>
    </row>
    <row r="2418" spans="1:30" s="45" customFormat="1" ht="20.100000000000001" customHeight="1" x14ac:dyDescent="0.3">
      <c r="A2418" s="1"/>
      <c r="B2418" s="1"/>
      <c r="C2418" s="1"/>
      <c r="D2418" s="1"/>
      <c r="E2418" s="1"/>
      <c r="F2418" s="1"/>
      <c r="G2418" s="1"/>
      <c r="H2418" s="138" t="s">
        <v>271</v>
      </c>
      <c r="I2418" s="2">
        <v>600</v>
      </c>
      <c r="J2418" s="36">
        <v>250</v>
      </c>
      <c r="K2418" s="13">
        <f t="shared" si="933"/>
        <v>150000</v>
      </c>
      <c r="L2418" s="1"/>
      <c r="M2418" s="1"/>
      <c r="N2418" s="1"/>
      <c r="O2418" s="1"/>
      <c r="P2418" s="1"/>
      <c r="Q2418" s="2"/>
      <c r="R2418" s="2"/>
      <c r="S2418" s="2"/>
      <c r="T2418" s="1"/>
      <c r="U2418" s="2"/>
      <c r="V2418" s="44"/>
      <c r="W2418" s="2"/>
      <c r="X2418" s="37">
        <f t="shared" si="934"/>
        <v>150000</v>
      </c>
      <c r="Y2418" s="2"/>
      <c r="Z2418" s="13">
        <v>50000000</v>
      </c>
      <c r="AA2418" s="1">
        <v>0</v>
      </c>
      <c r="AB2418" s="1">
        <v>0</v>
      </c>
      <c r="AC2418" s="36"/>
      <c r="AD2418" s="2"/>
    </row>
    <row r="2419" spans="1:30" s="45" customFormat="1" ht="20.100000000000001" customHeight="1" x14ac:dyDescent="0.3">
      <c r="A2419" s="1"/>
      <c r="B2419" s="1"/>
      <c r="C2419" s="1"/>
      <c r="D2419" s="1"/>
      <c r="E2419" s="1"/>
      <c r="F2419" s="1"/>
      <c r="G2419" s="1"/>
      <c r="H2419" s="133"/>
      <c r="I2419" s="2">
        <v>150</v>
      </c>
      <c r="J2419" s="36">
        <v>250</v>
      </c>
      <c r="K2419" s="13">
        <f t="shared" si="933"/>
        <v>37500</v>
      </c>
      <c r="L2419" s="1">
        <v>2</v>
      </c>
      <c r="M2419" s="1" t="s">
        <v>42</v>
      </c>
      <c r="N2419" s="1" t="s">
        <v>36</v>
      </c>
      <c r="O2419" s="35" t="s">
        <v>272</v>
      </c>
      <c r="P2419" s="1">
        <v>24</v>
      </c>
      <c r="Q2419" s="2">
        <v>100</v>
      </c>
      <c r="R2419" s="2">
        <v>6750</v>
      </c>
      <c r="S2419" s="13">
        <f>P2419*R2419</f>
        <v>162000</v>
      </c>
      <c r="T2419" s="1">
        <v>10</v>
      </c>
      <c r="U2419" s="2">
        <v>10</v>
      </c>
      <c r="V2419" s="13">
        <f>S2419*U2419/100</f>
        <v>16200</v>
      </c>
      <c r="W2419" s="13">
        <f>S2419-V2419</f>
        <v>145800</v>
      </c>
      <c r="X2419" s="37">
        <f t="shared" si="934"/>
        <v>183300</v>
      </c>
      <c r="Y2419" s="13">
        <f>X2419*Q2419/100</f>
        <v>183300</v>
      </c>
      <c r="Z2419" s="13"/>
      <c r="AA2419" s="13">
        <f t="shared" ref="AA2419" si="937">X2419-Z2419</f>
        <v>183300</v>
      </c>
      <c r="AB2419" s="1">
        <v>0.02</v>
      </c>
      <c r="AC2419" s="36"/>
      <c r="AD2419" s="2"/>
    </row>
    <row r="2420" spans="1:30" s="46" customFormat="1" ht="20.100000000000001" customHeight="1" x14ac:dyDescent="0.3">
      <c r="A2420" s="17"/>
      <c r="B2420" s="17"/>
      <c r="C2420" s="17"/>
      <c r="D2420" s="17"/>
      <c r="E2420" s="17"/>
      <c r="F2420" s="17"/>
      <c r="G2420" s="17"/>
      <c r="H2420" s="132"/>
      <c r="I2420" s="19"/>
      <c r="J2420" s="20"/>
      <c r="K2420" s="19"/>
      <c r="L2420" s="17"/>
      <c r="M2420" s="17"/>
      <c r="N2420" s="17"/>
      <c r="O2420" s="18"/>
      <c r="P2420" s="17"/>
      <c r="Q2420" s="19"/>
      <c r="R2420" s="19"/>
      <c r="S2420" s="19"/>
      <c r="T2420" s="17"/>
      <c r="U2420" s="19"/>
      <c r="V2420" s="21"/>
      <c r="W2420" s="19"/>
      <c r="X2420" s="19"/>
      <c r="Y2420" s="19"/>
      <c r="Z2420" s="19"/>
      <c r="AA2420" s="17"/>
      <c r="AB2420" s="17"/>
      <c r="AC2420" s="20"/>
      <c r="AD2420" s="19"/>
    </row>
    <row r="2421" spans="1:30" s="45" customFormat="1" ht="20.100000000000001" customHeight="1" x14ac:dyDescent="0.3">
      <c r="A2421" s="23">
        <v>2174</v>
      </c>
      <c r="B2421" s="23" t="s">
        <v>35</v>
      </c>
      <c r="C2421" s="23">
        <v>735</v>
      </c>
      <c r="D2421" s="23">
        <v>1</v>
      </c>
      <c r="E2421" s="23">
        <v>17</v>
      </c>
      <c r="F2421" s="23">
        <v>3</v>
      </c>
      <c r="G2421" s="23">
        <v>82</v>
      </c>
      <c r="H2421" s="134" t="s">
        <v>271</v>
      </c>
      <c r="I2421" s="7">
        <v>7182</v>
      </c>
      <c r="J2421" s="8">
        <v>200</v>
      </c>
      <c r="K2421" s="73">
        <f t="shared" si="933"/>
        <v>1436400</v>
      </c>
      <c r="L2421" s="23"/>
      <c r="M2421" s="23"/>
      <c r="N2421" s="23"/>
      <c r="O2421" s="23"/>
      <c r="P2421" s="23"/>
      <c r="Q2421" s="7"/>
      <c r="R2421" s="7"/>
      <c r="S2421" s="7"/>
      <c r="T2421" s="23"/>
      <c r="U2421" s="7"/>
      <c r="V2421" s="11"/>
      <c r="W2421" s="7"/>
      <c r="X2421" s="74">
        <f t="shared" si="934"/>
        <v>1436400</v>
      </c>
      <c r="Y2421" s="7"/>
      <c r="Z2421" s="13">
        <v>50000000</v>
      </c>
      <c r="AA2421" s="39">
        <v>0</v>
      </c>
      <c r="AB2421" s="39">
        <v>0</v>
      </c>
      <c r="AC2421" s="8" t="s">
        <v>765</v>
      </c>
      <c r="AD2421" s="7"/>
    </row>
    <row r="2422" spans="1:30" s="45" customFormat="1" ht="20.100000000000001" customHeight="1" x14ac:dyDescent="0.3">
      <c r="A2422" s="1"/>
      <c r="B2422" s="1" t="s">
        <v>35</v>
      </c>
      <c r="C2422" s="1">
        <v>12553</v>
      </c>
      <c r="D2422" s="1">
        <v>1</v>
      </c>
      <c r="E2422" s="1">
        <v>4</v>
      </c>
      <c r="F2422" s="1">
        <v>0</v>
      </c>
      <c r="G2422" s="1">
        <v>15</v>
      </c>
      <c r="H2422" s="138" t="s">
        <v>271</v>
      </c>
      <c r="I2422" s="2">
        <v>1615</v>
      </c>
      <c r="J2422" s="36">
        <v>350</v>
      </c>
      <c r="K2422" s="73">
        <f t="shared" si="933"/>
        <v>565250</v>
      </c>
      <c r="L2422" s="1"/>
      <c r="M2422" s="1"/>
      <c r="N2422" s="1"/>
      <c r="O2422" s="1"/>
      <c r="P2422" s="1"/>
      <c r="Q2422" s="2"/>
      <c r="R2422" s="2"/>
      <c r="S2422" s="2"/>
      <c r="T2422" s="1"/>
      <c r="U2422" s="2"/>
      <c r="V2422" s="44"/>
      <c r="W2422" s="2"/>
      <c r="X2422" s="74">
        <f t="shared" si="934"/>
        <v>565250</v>
      </c>
      <c r="Y2422" s="2"/>
      <c r="Z2422" s="13">
        <v>50000000</v>
      </c>
      <c r="AA2422" s="39">
        <v>0</v>
      </c>
      <c r="AB2422" s="39">
        <v>0</v>
      </c>
      <c r="AC2422" s="36"/>
      <c r="AD2422" s="2"/>
    </row>
    <row r="2423" spans="1:30" s="45" customFormat="1" ht="20.100000000000001" customHeight="1" x14ac:dyDescent="0.3">
      <c r="A2423" s="1"/>
      <c r="B2423" s="1" t="s">
        <v>35</v>
      </c>
      <c r="C2423" s="1">
        <v>728</v>
      </c>
      <c r="D2423" s="1">
        <v>1</v>
      </c>
      <c r="E2423" s="1">
        <v>2</v>
      </c>
      <c r="F2423" s="1">
        <v>3</v>
      </c>
      <c r="G2423" s="1">
        <v>83</v>
      </c>
      <c r="H2423" s="138" t="s">
        <v>272</v>
      </c>
      <c r="I2423" s="2">
        <v>563</v>
      </c>
      <c r="J2423" s="36">
        <v>260</v>
      </c>
      <c r="K2423" s="73">
        <f t="shared" si="933"/>
        <v>146380</v>
      </c>
      <c r="L2423" s="1"/>
      <c r="M2423" s="1"/>
      <c r="N2423" s="1"/>
      <c r="O2423" s="35"/>
      <c r="P2423" s="1"/>
      <c r="Q2423" s="2"/>
      <c r="R2423" s="2"/>
      <c r="S2423" s="2"/>
      <c r="T2423" s="1"/>
      <c r="U2423" s="2"/>
      <c r="V2423" s="44"/>
      <c r="W2423" s="2"/>
      <c r="X2423" s="74">
        <f t="shared" si="934"/>
        <v>146380</v>
      </c>
      <c r="Y2423" s="2"/>
      <c r="Z2423" s="7"/>
      <c r="AA2423" s="9">
        <f t="shared" ref="AA2423" si="938">X2423-Z2423</f>
        <v>146380</v>
      </c>
      <c r="AB2423" s="23">
        <v>0.02</v>
      </c>
      <c r="AC2423" s="36"/>
      <c r="AD2423" s="2"/>
    </row>
    <row r="2424" spans="1:30" s="45" customFormat="1" ht="20.100000000000001" customHeight="1" x14ac:dyDescent="0.3">
      <c r="A2424" s="1"/>
      <c r="B2424" s="1"/>
      <c r="C2424" s="1"/>
      <c r="D2424" s="1"/>
      <c r="E2424" s="1"/>
      <c r="F2424" s="1"/>
      <c r="G2424" s="1"/>
      <c r="H2424" s="138"/>
      <c r="I2424" s="2"/>
      <c r="J2424" s="36"/>
      <c r="K2424" s="2"/>
      <c r="L2424" s="1">
        <v>1</v>
      </c>
      <c r="M2424" s="1" t="s">
        <v>42</v>
      </c>
      <c r="N2424" s="1" t="s">
        <v>36</v>
      </c>
      <c r="O2424" s="35" t="s">
        <v>272</v>
      </c>
      <c r="P2424" s="1">
        <v>120</v>
      </c>
      <c r="Q2424" s="2">
        <v>100</v>
      </c>
      <c r="R2424" s="2">
        <v>6750</v>
      </c>
      <c r="S2424" s="55">
        <f>P2424*R2424</f>
        <v>810000</v>
      </c>
      <c r="T2424" s="1">
        <v>40</v>
      </c>
      <c r="U2424" s="2">
        <v>70</v>
      </c>
      <c r="V2424" s="55">
        <f>S2424*U2424/100</f>
        <v>567000</v>
      </c>
      <c r="W2424" s="55">
        <f>S2424-V2424</f>
        <v>243000</v>
      </c>
      <c r="X2424" s="74">
        <f t="shared" si="934"/>
        <v>243000</v>
      </c>
      <c r="Y2424" s="55">
        <f>X2424*Q2424/100</f>
        <v>243000</v>
      </c>
      <c r="Z2424" s="13">
        <v>10000000</v>
      </c>
      <c r="AA2424" s="39">
        <v>0</v>
      </c>
      <c r="AB2424" s="23">
        <v>0</v>
      </c>
      <c r="AC2424" s="36"/>
      <c r="AD2424" s="2"/>
    </row>
    <row r="2425" spans="1:30" s="45" customFormat="1" ht="20.100000000000001" customHeight="1" x14ac:dyDescent="0.3">
      <c r="A2425" s="1"/>
      <c r="B2425" s="1"/>
      <c r="C2425" s="1"/>
      <c r="D2425" s="1"/>
      <c r="E2425" s="1"/>
      <c r="F2425" s="1"/>
      <c r="G2425" s="1"/>
      <c r="H2425" s="138" t="s">
        <v>272</v>
      </c>
      <c r="I2425" s="2">
        <v>120</v>
      </c>
      <c r="J2425" s="36">
        <v>260</v>
      </c>
      <c r="K2425" s="73">
        <f t="shared" si="933"/>
        <v>31200</v>
      </c>
      <c r="L2425" s="1"/>
      <c r="M2425" s="1"/>
      <c r="N2425" s="1"/>
      <c r="O2425" s="35"/>
      <c r="P2425" s="1"/>
      <c r="Q2425" s="2"/>
      <c r="R2425" s="2"/>
      <c r="S2425" s="2"/>
      <c r="T2425" s="1"/>
      <c r="U2425" s="2"/>
      <c r="V2425" s="44"/>
      <c r="W2425" s="2"/>
      <c r="X2425" s="74">
        <f t="shared" si="934"/>
        <v>31200</v>
      </c>
      <c r="Y2425" s="2"/>
      <c r="Z2425" s="7"/>
      <c r="AA2425" s="9">
        <f t="shared" ref="AA2425" si="939">X2425-Z2425</f>
        <v>31200</v>
      </c>
      <c r="AB2425" s="23">
        <v>0.02</v>
      </c>
      <c r="AC2425" s="36"/>
      <c r="AD2425" s="2"/>
    </row>
    <row r="2426" spans="1:30" s="45" customFormat="1" ht="20.100000000000001" customHeight="1" x14ac:dyDescent="0.3">
      <c r="A2426" s="1"/>
      <c r="B2426" s="1"/>
      <c r="C2426" s="1"/>
      <c r="D2426" s="1"/>
      <c r="E2426" s="1"/>
      <c r="F2426" s="1"/>
      <c r="G2426" s="1"/>
      <c r="H2426" s="138"/>
      <c r="I2426" s="2"/>
      <c r="J2426" s="36"/>
      <c r="K2426" s="2"/>
      <c r="L2426" s="1">
        <v>2</v>
      </c>
      <c r="M2426" s="1" t="s">
        <v>249</v>
      </c>
      <c r="N2426" s="1" t="s">
        <v>36</v>
      </c>
      <c r="O2426" s="35" t="s">
        <v>272</v>
      </c>
      <c r="P2426" s="1">
        <v>240</v>
      </c>
      <c r="Q2426" s="2">
        <v>100</v>
      </c>
      <c r="R2426" s="2">
        <v>2450</v>
      </c>
      <c r="S2426" s="55">
        <f>P2426*R2426</f>
        <v>588000</v>
      </c>
      <c r="T2426" s="1">
        <v>40</v>
      </c>
      <c r="U2426" s="2">
        <v>70</v>
      </c>
      <c r="V2426" s="55">
        <f>S2426*U2426/100</f>
        <v>411600</v>
      </c>
      <c r="W2426" s="55">
        <f>S2426-V2426</f>
        <v>176400</v>
      </c>
      <c r="X2426" s="74">
        <f>K2426+W2426</f>
        <v>176400</v>
      </c>
      <c r="Y2426" s="55">
        <f>X2426*Q2426/100</f>
        <v>176400</v>
      </c>
      <c r="Z2426" s="13">
        <v>10000000</v>
      </c>
      <c r="AA2426" s="39">
        <v>0</v>
      </c>
      <c r="AB2426" s="23">
        <v>0</v>
      </c>
      <c r="AC2426" s="36"/>
      <c r="AD2426" s="2"/>
    </row>
    <row r="2427" spans="1:30" s="45" customFormat="1" ht="20.100000000000001" customHeight="1" x14ac:dyDescent="0.3">
      <c r="A2427" s="1"/>
      <c r="B2427" s="1"/>
      <c r="C2427" s="1"/>
      <c r="D2427" s="1"/>
      <c r="E2427" s="1"/>
      <c r="F2427" s="1"/>
      <c r="G2427" s="1"/>
      <c r="H2427" s="138" t="s">
        <v>272</v>
      </c>
      <c r="I2427" s="2">
        <v>500</v>
      </c>
      <c r="J2427" s="36">
        <v>260</v>
      </c>
      <c r="K2427" s="73">
        <f t="shared" si="933"/>
        <v>130000</v>
      </c>
      <c r="L2427" s="1"/>
      <c r="M2427" s="1"/>
      <c r="N2427" s="1"/>
      <c r="O2427" s="35"/>
      <c r="P2427" s="1"/>
      <c r="Q2427" s="2"/>
      <c r="R2427" s="2"/>
      <c r="S2427" s="2"/>
      <c r="T2427" s="1"/>
      <c r="U2427" s="2"/>
      <c r="V2427" s="44"/>
      <c r="W2427" s="2"/>
      <c r="X2427" s="74">
        <f>K2427+W2427</f>
        <v>130000</v>
      </c>
      <c r="Y2427" s="2"/>
      <c r="Z2427" s="7"/>
      <c r="AA2427" s="9">
        <f t="shared" ref="AA2427" si="940">X2427-Z2427</f>
        <v>130000</v>
      </c>
      <c r="AB2427" s="23">
        <v>0.02</v>
      </c>
      <c r="AC2427" s="36"/>
      <c r="AD2427" s="2"/>
    </row>
    <row r="2428" spans="1:30" s="45" customFormat="1" ht="20.100000000000001" customHeight="1" x14ac:dyDescent="0.3">
      <c r="A2428" s="53"/>
      <c r="B2428" s="53"/>
      <c r="C2428" s="53"/>
      <c r="D2428" s="53"/>
      <c r="E2428" s="53"/>
      <c r="F2428" s="53"/>
      <c r="G2428" s="53"/>
      <c r="H2428" s="140"/>
      <c r="I2428" s="51"/>
      <c r="J2428" s="54"/>
      <c r="K2428" s="51"/>
      <c r="L2428" s="1">
        <v>3</v>
      </c>
      <c r="M2428" s="1" t="s">
        <v>42</v>
      </c>
      <c r="N2428" s="1" t="s">
        <v>36</v>
      </c>
      <c r="O2428" s="35" t="s">
        <v>272</v>
      </c>
      <c r="P2428" s="1">
        <v>135</v>
      </c>
      <c r="Q2428" s="2">
        <v>100</v>
      </c>
      <c r="R2428" s="2">
        <v>6750</v>
      </c>
      <c r="S2428" s="55">
        <f>P2428*R2428</f>
        <v>911250</v>
      </c>
      <c r="T2428" s="1">
        <v>3</v>
      </c>
      <c r="U2428" s="2">
        <v>3</v>
      </c>
      <c r="V2428" s="55">
        <f>S2428*U2428/100</f>
        <v>27337.5</v>
      </c>
      <c r="W2428" s="55">
        <f>S2428-V2428</f>
        <v>883912.5</v>
      </c>
      <c r="X2428" s="74">
        <f>K2428+W2428</f>
        <v>883912.5</v>
      </c>
      <c r="Y2428" s="55">
        <f>X2428*Q2428/100</f>
        <v>883912.5</v>
      </c>
      <c r="Z2428" s="13">
        <v>10000000</v>
      </c>
      <c r="AA2428" s="39">
        <v>0</v>
      </c>
      <c r="AB2428" s="23">
        <v>0</v>
      </c>
      <c r="AC2428" s="54"/>
      <c r="AD2428" s="51"/>
    </row>
    <row r="2429" spans="1:30" s="46" customFormat="1" ht="20.100000000000001" customHeight="1" x14ac:dyDescent="0.3">
      <c r="A2429" s="17"/>
      <c r="B2429" s="17"/>
      <c r="C2429" s="17"/>
      <c r="D2429" s="17"/>
      <c r="E2429" s="17"/>
      <c r="F2429" s="17"/>
      <c r="G2429" s="17"/>
      <c r="H2429" s="135"/>
      <c r="I2429" s="19"/>
      <c r="J2429" s="20"/>
      <c r="K2429" s="19"/>
      <c r="L2429" s="17"/>
      <c r="M2429" s="17"/>
      <c r="N2429" s="17"/>
      <c r="O2429" s="18"/>
      <c r="P2429" s="17"/>
      <c r="Q2429" s="19"/>
      <c r="R2429" s="19"/>
      <c r="S2429" s="19"/>
      <c r="T2429" s="17"/>
      <c r="U2429" s="19"/>
      <c r="V2429" s="21"/>
      <c r="W2429" s="19"/>
      <c r="X2429" s="19"/>
      <c r="Y2429" s="19"/>
      <c r="Z2429" s="19"/>
      <c r="AA2429" s="17"/>
      <c r="AB2429" s="17"/>
      <c r="AC2429" s="20"/>
      <c r="AD2429" s="19"/>
    </row>
    <row r="2430" spans="1:30" s="45" customFormat="1" ht="20.100000000000001" customHeight="1" x14ac:dyDescent="0.3">
      <c r="A2430" s="23">
        <v>2175</v>
      </c>
      <c r="B2430" s="23" t="s">
        <v>35</v>
      </c>
      <c r="C2430" s="23">
        <v>5723</v>
      </c>
      <c r="D2430" s="23">
        <v>3</v>
      </c>
      <c r="E2430" s="23">
        <v>4</v>
      </c>
      <c r="F2430" s="23">
        <v>2</v>
      </c>
      <c r="G2430" s="23">
        <v>41</v>
      </c>
      <c r="H2430" s="134" t="s">
        <v>271</v>
      </c>
      <c r="I2430" s="7">
        <v>1841</v>
      </c>
      <c r="J2430" s="8">
        <v>220</v>
      </c>
      <c r="K2430" s="10">
        <f t="shared" ref="K2430" si="941">I2430*J2430</f>
        <v>405020</v>
      </c>
      <c r="L2430" s="23"/>
      <c r="M2430" s="23"/>
      <c r="N2430" s="23"/>
      <c r="O2430" s="23"/>
      <c r="P2430" s="23"/>
      <c r="Q2430" s="7"/>
      <c r="R2430" s="7"/>
      <c r="S2430" s="7"/>
      <c r="T2430" s="23"/>
      <c r="U2430" s="7"/>
      <c r="V2430" s="11"/>
      <c r="W2430" s="7"/>
      <c r="X2430" s="37">
        <f t="shared" ref="X2430" si="942">K2430+W2430</f>
        <v>405020</v>
      </c>
      <c r="Y2430" s="7"/>
      <c r="Z2430" s="13">
        <v>50000000</v>
      </c>
      <c r="AA2430" s="1">
        <v>0</v>
      </c>
      <c r="AB2430" s="1">
        <v>0</v>
      </c>
      <c r="AC2430" s="8" t="s">
        <v>766</v>
      </c>
      <c r="AD2430" s="7"/>
    </row>
    <row r="2431" spans="1:30" s="46" customFormat="1" ht="20.100000000000001" customHeight="1" x14ac:dyDescent="0.3">
      <c r="A2431" s="24"/>
      <c r="B2431" s="24"/>
      <c r="C2431" s="24"/>
      <c r="D2431" s="24"/>
      <c r="E2431" s="24"/>
      <c r="F2431" s="24"/>
      <c r="G2431" s="24"/>
      <c r="H2431" s="136"/>
      <c r="I2431" s="26"/>
      <c r="J2431" s="27"/>
      <c r="K2431" s="26"/>
      <c r="L2431" s="24"/>
      <c r="M2431" s="24"/>
      <c r="N2431" s="24"/>
      <c r="O2431" s="24"/>
      <c r="P2431" s="24"/>
      <c r="Q2431" s="26"/>
      <c r="R2431" s="26"/>
      <c r="S2431" s="26"/>
      <c r="T2431" s="24"/>
      <c r="U2431" s="26"/>
      <c r="V2431" s="28"/>
      <c r="W2431" s="26"/>
      <c r="X2431" s="26"/>
      <c r="Y2431" s="26"/>
      <c r="Z2431" s="26"/>
      <c r="AA2431" s="24"/>
      <c r="AB2431" s="24"/>
      <c r="AC2431" s="27"/>
      <c r="AD2431" s="26"/>
    </row>
    <row r="2432" spans="1:30" s="45" customFormat="1" ht="20.100000000000001" customHeight="1" x14ac:dyDescent="0.3">
      <c r="A2432" s="23">
        <v>2176</v>
      </c>
      <c r="B2432" s="23" t="s">
        <v>35</v>
      </c>
      <c r="C2432" s="23">
        <v>11771</v>
      </c>
      <c r="D2432" s="23">
        <v>1</v>
      </c>
      <c r="E2432" s="23">
        <v>12</v>
      </c>
      <c r="F2432" s="23">
        <v>0</v>
      </c>
      <c r="G2432" s="23">
        <v>31</v>
      </c>
      <c r="H2432" s="134" t="s">
        <v>272</v>
      </c>
      <c r="I2432" s="7">
        <v>431</v>
      </c>
      <c r="J2432" s="8">
        <v>220</v>
      </c>
      <c r="K2432" s="73">
        <f t="shared" ref="K2432:K2442" si="943">I2432*J2432</f>
        <v>94820</v>
      </c>
      <c r="L2432" s="23"/>
      <c r="M2432" s="23"/>
      <c r="N2432" s="23"/>
      <c r="O2432" s="6"/>
      <c r="P2432" s="23"/>
      <c r="Q2432" s="7"/>
      <c r="R2432" s="7"/>
      <c r="S2432" s="7"/>
      <c r="T2432" s="23"/>
      <c r="U2432" s="7"/>
      <c r="V2432" s="11"/>
      <c r="W2432" s="7"/>
      <c r="X2432" s="74">
        <f t="shared" ref="X2432:X2439" si="944">K2432+W2432</f>
        <v>94820</v>
      </c>
      <c r="Y2432" s="7"/>
      <c r="Z2432" s="7"/>
      <c r="AA2432" s="9">
        <f t="shared" ref="AA2432" si="945">X2432-Z2432</f>
        <v>94820</v>
      </c>
      <c r="AB2432" s="23">
        <v>0.02</v>
      </c>
      <c r="AC2432" s="8" t="s">
        <v>767</v>
      </c>
      <c r="AD2432" s="7"/>
    </row>
    <row r="2433" spans="1:30" s="45" customFormat="1" ht="20.100000000000001" customHeight="1" x14ac:dyDescent="0.3">
      <c r="A2433" s="23"/>
      <c r="B2433" s="23"/>
      <c r="C2433" s="23"/>
      <c r="D2433" s="23"/>
      <c r="E2433" s="23"/>
      <c r="F2433" s="23"/>
      <c r="G2433" s="23"/>
      <c r="H2433" s="134"/>
      <c r="I2433" s="7"/>
      <c r="J2433" s="8"/>
      <c r="K2433" s="7"/>
      <c r="L2433" s="23">
        <v>1</v>
      </c>
      <c r="M2433" s="23" t="s">
        <v>42</v>
      </c>
      <c r="N2433" s="23" t="s">
        <v>51</v>
      </c>
      <c r="O2433" s="6" t="s">
        <v>272</v>
      </c>
      <c r="P2433" s="23">
        <v>144</v>
      </c>
      <c r="Q2433" s="7">
        <v>100</v>
      </c>
      <c r="R2433" s="7">
        <v>6750</v>
      </c>
      <c r="S2433" s="55">
        <f>P2433*R2433</f>
        <v>972000</v>
      </c>
      <c r="T2433" s="23">
        <v>14</v>
      </c>
      <c r="U2433" s="7">
        <v>46</v>
      </c>
      <c r="V2433" s="55">
        <f>S2433*U2433/100</f>
        <v>447120</v>
      </c>
      <c r="W2433" s="55">
        <f>S2433-V2433</f>
        <v>524880</v>
      </c>
      <c r="X2433" s="74">
        <f t="shared" si="944"/>
        <v>524880</v>
      </c>
      <c r="Y2433" s="55">
        <f>X2433*Q2433/100</f>
        <v>524880</v>
      </c>
      <c r="Z2433" s="13">
        <v>10000000</v>
      </c>
      <c r="AA2433" s="39">
        <v>0</v>
      </c>
      <c r="AB2433" s="39">
        <v>0</v>
      </c>
      <c r="AC2433" s="8"/>
      <c r="AD2433" s="7"/>
    </row>
    <row r="2434" spans="1:30" s="64" customFormat="1" ht="20.100000000000001" customHeight="1" x14ac:dyDescent="0.3">
      <c r="A2434" s="1"/>
      <c r="B2434" s="1"/>
      <c r="C2434" s="1"/>
      <c r="D2434" s="1"/>
      <c r="E2434" s="1"/>
      <c r="F2434" s="1"/>
      <c r="G2434" s="1"/>
      <c r="H2434" s="138" t="s">
        <v>271</v>
      </c>
      <c r="I2434" s="2">
        <v>3300</v>
      </c>
      <c r="J2434" s="36">
        <v>220</v>
      </c>
      <c r="K2434" s="73">
        <f t="shared" si="943"/>
        <v>726000</v>
      </c>
      <c r="L2434" s="1">
        <v>2</v>
      </c>
      <c r="M2434" s="1" t="s">
        <v>41</v>
      </c>
      <c r="N2434" s="1" t="s">
        <v>36</v>
      </c>
      <c r="O2434" s="100" t="s">
        <v>1850</v>
      </c>
      <c r="P2434" s="1">
        <v>900</v>
      </c>
      <c r="Q2434" s="2">
        <v>100</v>
      </c>
      <c r="R2434" s="2">
        <v>2000</v>
      </c>
      <c r="S2434" s="55">
        <f>P2434*R2434</f>
        <v>1800000</v>
      </c>
      <c r="T2434" s="1">
        <v>7</v>
      </c>
      <c r="U2434" s="2">
        <v>7</v>
      </c>
      <c r="V2434" s="55">
        <f>S2434*U2434/100</f>
        <v>126000</v>
      </c>
      <c r="W2434" s="55">
        <f>S2434-V2434</f>
        <v>1674000</v>
      </c>
      <c r="X2434" s="74">
        <f t="shared" si="944"/>
        <v>2400000</v>
      </c>
      <c r="Y2434" s="55">
        <f>X2434*Q2434/100</f>
        <v>2400000</v>
      </c>
      <c r="Z2434" s="13">
        <v>50000000</v>
      </c>
      <c r="AA2434" s="39">
        <v>0</v>
      </c>
      <c r="AB2434" s="1">
        <v>0</v>
      </c>
      <c r="AC2434" s="36"/>
      <c r="AD2434" s="2"/>
    </row>
    <row r="2435" spans="1:30" s="64" customFormat="1" ht="20.100000000000001" customHeight="1" x14ac:dyDescent="0.3">
      <c r="A2435" s="1"/>
      <c r="B2435" s="1"/>
      <c r="C2435" s="1"/>
      <c r="D2435" s="1"/>
      <c r="E2435" s="1"/>
      <c r="F2435" s="1"/>
      <c r="G2435" s="1"/>
      <c r="H2435" s="133"/>
      <c r="I2435" s="2">
        <v>1100</v>
      </c>
      <c r="J2435" s="36">
        <v>220</v>
      </c>
      <c r="K2435" s="73">
        <f t="shared" si="943"/>
        <v>242000</v>
      </c>
      <c r="L2435" s="1">
        <v>3</v>
      </c>
      <c r="M2435" s="1" t="s">
        <v>41</v>
      </c>
      <c r="N2435" s="1" t="s">
        <v>36</v>
      </c>
      <c r="O2435" s="100" t="s">
        <v>1850</v>
      </c>
      <c r="P2435" s="1">
        <v>450</v>
      </c>
      <c r="Q2435" s="2">
        <v>100</v>
      </c>
      <c r="R2435" s="2">
        <v>2000</v>
      </c>
      <c r="S2435" s="55">
        <f>P2435*R2435</f>
        <v>900000</v>
      </c>
      <c r="T2435" s="1">
        <v>7</v>
      </c>
      <c r="U2435" s="2">
        <v>7</v>
      </c>
      <c r="V2435" s="55">
        <f>S2435*U2435/100</f>
        <v>63000</v>
      </c>
      <c r="W2435" s="55">
        <f>S2435-V2435</f>
        <v>837000</v>
      </c>
      <c r="X2435" s="74">
        <f t="shared" si="944"/>
        <v>1079000</v>
      </c>
      <c r="Y2435" s="55">
        <f>X2435*Q2435/100</f>
        <v>1079000</v>
      </c>
      <c r="Z2435" s="13">
        <v>50000000</v>
      </c>
      <c r="AA2435" s="39">
        <v>0</v>
      </c>
      <c r="AB2435" s="1">
        <v>0</v>
      </c>
      <c r="AC2435" s="36"/>
      <c r="AD2435" s="2"/>
    </row>
    <row r="2436" spans="1:30" s="45" customFormat="1" ht="20.100000000000001" customHeight="1" x14ac:dyDescent="0.3">
      <c r="A2436" s="1"/>
      <c r="B2436" s="1" t="s">
        <v>35</v>
      </c>
      <c r="C2436" s="1">
        <v>14328</v>
      </c>
      <c r="D2436" s="1">
        <v>1</v>
      </c>
      <c r="E2436" s="1">
        <v>0</v>
      </c>
      <c r="F2436" s="1">
        <v>0</v>
      </c>
      <c r="G2436" s="1">
        <v>17</v>
      </c>
      <c r="H2436" s="138" t="s">
        <v>271</v>
      </c>
      <c r="I2436" s="2">
        <v>17</v>
      </c>
      <c r="J2436" s="36">
        <v>150</v>
      </c>
      <c r="K2436" s="73">
        <f t="shared" si="943"/>
        <v>2550</v>
      </c>
      <c r="L2436" s="1"/>
      <c r="M2436" s="1"/>
      <c r="N2436" s="1"/>
      <c r="O2436" s="1"/>
      <c r="P2436" s="1"/>
      <c r="Q2436" s="2"/>
      <c r="R2436" s="2"/>
      <c r="S2436" s="55"/>
      <c r="T2436" s="1"/>
      <c r="U2436" s="2"/>
      <c r="V2436" s="44"/>
      <c r="W2436" s="2"/>
      <c r="X2436" s="74">
        <f t="shared" si="944"/>
        <v>2550</v>
      </c>
      <c r="Y2436" s="2"/>
      <c r="Z2436" s="13">
        <v>50000000</v>
      </c>
      <c r="AA2436" s="39">
        <v>0</v>
      </c>
      <c r="AB2436" s="1">
        <v>0</v>
      </c>
      <c r="AC2436" s="36"/>
      <c r="AD2436" s="2"/>
    </row>
    <row r="2437" spans="1:30" s="45" customFormat="1" ht="20.100000000000001" customHeight="1" x14ac:dyDescent="0.3">
      <c r="A2437" s="1"/>
      <c r="B2437" s="1" t="s">
        <v>35</v>
      </c>
      <c r="C2437" s="1">
        <v>334</v>
      </c>
      <c r="D2437" s="1">
        <v>1</v>
      </c>
      <c r="E2437" s="1">
        <v>3</v>
      </c>
      <c r="F2437" s="1">
        <v>0</v>
      </c>
      <c r="G2437" s="1">
        <v>8</v>
      </c>
      <c r="H2437" s="138" t="s">
        <v>272</v>
      </c>
      <c r="I2437" s="2">
        <v>404</v>
      </c>
      <c r="J2437" s="36">
        <v>250</v>
      </c>
      <c r="K2437" s="73">
        <f t="shared" si="943"/>
        <v>101000</v>
      </c>
      <c r="L2437" s="1"/>
      <c r="M2437" s="1"/>
      <c r="N2437" s="1"/>
      <c r="O2437" s="35"/>
      <c r="P2437" s="1"/>
      <c r="Q2437" s="2"/>
      <c r="R2437" s="2"/>
      <c r="S2437" s="55"/>
      <c r="T2437" s="1"/>
      <c r="U2437" s="2"/>
      <c r="V2437" s="44"/>
      <c r="W2437" s="2"/>
      <c r="X2437" s="74">
        <f t="shared" si="944"/>
        <v>101000</v>
      </c>
      <c r="Y2437" s="2"/>
      <c r="Z2437" s="2"/>
      <c r="AA2437" s="9">
        <f t="shared" ref="AA2437" si="946">X2437-Z2437</f>
        <v>101000</v>
      </c>
      <c r="AB2437" s="23">
        <v>0.02</v>
      </c>
      <c r="AC2437" s="36"/>
      <c r="AD2437" s="2"/>
    </row>
    <row r="2438" spans="1:30" s="45" customFormat="1" ht="20.100000000000001" customHeight="1" x14ac:dyDescent="0.3">
      <c r="A2438" s="1"/>
      <c r="B2438" s="1"/>
      <c r="C2438" s="1"/>
      <c r="D2438" s="1"/>
      <c r="E2438" s="1"/>
      <c r="F2438" s="1"/>
      <c r="G2438" s="1"/>
      <c r="H2438" s="138"/>
      <c r="I2438" s="2"/>
      <c r="J2438" s="36"/>
      <c r="K2438" s="73"/>
      <c r="L2438" s="1">
        <v>1</v>
      </c>
      <c r="M2438" s="1" t="s">
        <v>42</v>
      </c>
      <c r="N2438" s="1" t="s">
        <v>36</v>
      </c>
      <c r="O2438" s="35" t="s">
        <v>272</v>
      </c>
      <c r="P2438" s="1">
        <v>120</v>
      </c>
      <c r="Q2438" s="2">
        <v>100</v>
      </c>
      <c r="R2438" s="2">
        <v>6750</v>
      </c>
      <c r="S2438" s="55">
        <f>P2438*R2438</f>
        <v>810000</v>
      </c>
      <c r="T2438" s="1">
        <v>25</v>
      </c>
      <c r="U2438" s="2">
        <v>40</v>
      </c>
      <c r="V2438" s="55">
        <f>S2438*U2438/100</f>
        <v>324000</v>
      </c>
      <c r="W2438" s="55">
        <f>S2438-V2438</f>
        <v>486000</v>
      </c>
      <c r="X2438" s="74">
        <f t="shared" si="944"/>
        <v>486000</v>
      </c>
      <c r="Y2438" s="55">
        <f>X2438*Q2438/100</f>
        <v>486000</v>
      </c>
      <c r="Z2438" s="13">
        <v>10000000</v>
      </c>
      <c r="AA2438" s="39">
        <v>0</v>
      </c>
      <c r="AB2438" s="1">
        <v>0</v>
      </c>
      <c r="AC2438" s="36"/>
      <c r="AD2438" s="2"/>
    </row>
    <row r="2439" spans="1:30" s="45" customFormat="1" ht="20.100000000000001" customHeight="1" x14ac:dyDescent="0.3">
      <c r="A2439" s="1"/>
      <c r="B2439" s="1"/>
      <c r="C2439" s="1"/>
      <c r="D2439" s="1"/>
      <c r="E2439" s="1"/>
      <c r="F2439" s="1"/>
      <c r="G2439" s="1"/>
      <c r="H2439" s="138" t="s">
        <v>271</v>
      </c>
      <c r="I2439" s="2">
        <v>808</v>
      </c>
      <c r="J2439" s="36">
        <v>250</v>
      </c>
      <c r="K2439" s="73">
        <f t="shared" si="943"/>
        <v>202000</v>
      </c>
      <c r="L2439" s="1"/>
      <c r="M2439" s="1"/>
      <c r="N2439" s="1"/>
      <c r="O2439" s="1"/>
      <c r="P2439" s="1"/>
      <c r="Q2439" s="2"/>
      <c r="R2439" s="2"/>
      <c r="S2439" s="2"/>
      <c r="T2439" s="1"/>
      <c r="U2439" s="2"/>
      <c r="V2439" s="44"/>
      <c r="W2439" s="2"/>
      <c r="X2439" s="74">
        <f t="shared" si="944"/>
        <v>202000</v>
      </c>
      <c r="Y2439" s="2"/>
      <c r="Z2439" s="13">
        <v>50000000</v>
      </c>
      <c r="AA2439" s="39">
        <v>0</v>
      </c>
      <c r="AB2439" s="39">
        <v>0</v>
      </c>
      <c r="AC2439" s="36"/>
      <c r="AD2439" s="2"/>
    </row>
    <row r="2440" spans="1:30" s="46" customFormat="1" ht="20.100000000000001" customHeight="1" x14ac:dyDescent="0.3">
      <c r="A2440" s="17"/>
      <c r="B2440" s="17"/>
      <c r="C2440" s="17"/>
      <c r="D2440" s="17"/>
      <c r="E2440" s="17"/>
      <c r="F2440" s="17"/>
      <c r="G2440" s="17"/>
      <c r="H2440" s="135"/>
      <c r="I2440" s="19"/>
      <c r="J2440" s="20"/>
      <c r="K2440" s="19"/>
      <c r="L2440" s="17"/>
      <c r="M2440" s="17"/>
      <c r="N2440" s="17"/>
      <c r="O2440" s="17"/>
      <c r="P2440" s="17"/>
      <c r="Q2440" s="19"/>
      <c r="R2440" s="19"/>
      <c r="S2440" s="19"/>
      <c r="T2440" s="17"/>
      <c r="U2440" s="19"/>
      <c r="V2440" s="21"/>
      <c r="W2440" s="19"/>
      <c r="X2440" s="19"/>
      <c r="Y2440" s="19"/>
      <c r="Z2440" s="19"/>
      <c r="AA2440" s="17"/>
      <c r="AB2440" s="17"/>
      <c r="AC2440" s="20"/>
      <c r="AD2440" s="19"/>
    </row>
    <row r="2441" spans="1:30" s="45" customFormat="1" ht="20.100000000000001" customHeight="1" x14ac:dyDescent="0.3">
      <c r="A2441" s="23">
        <v>2177</v>
      </c>
      <c r="B2441" s="23" t="s">
        <v>35</v>
      </c>
      <c r="C2441" s="23">
        <v>14805</v>
      </c>
      <c r="D2441" s="23">
        <v>2</v>
      </c>
      <c r="E2441" s="23">
        <v>0</v>
      </c>
      <c r="F2441" s="23">
        <v>2</v>
      </c>
      <c r="G2441" s="23">
        <v>84</v>
      </c>
      <c r="H2441" s="134" t="s">
        <v>272</v>
      </c>
      <c r="I2441" s="7">
        <v>284</v>
      </c>
      <c r="J2441" s="8">
        <v>150</v>
      </c>
      <c r="K2441" s="73">
        <f t="shared" si="943"/>
        <v>42600</v>
      </c>
      <c r="L2441" s="23">
        <v>1</v>
      </c>
      <c r="M2441" s="23" t="s">
        <v>42</v>
      </c>
      <c r="N2441" s="23" t="s">
        <v>36</v>
      </c>
      <c r="O2441" s="6" t="s">
        <v>272</v>
      </c>
      <c r="P2441" s="23">
        <v>48</v>
      </c>
      <c r="Q2441" s="7">
        <v>100</v>
      </c>
      <c r="R2441" s="7">
        <v>6750</v>
      </c>
      <c r="S2441" s="55">
        <f>P2441*R2441</f>
        <v>324000</v>
      </c>
      <c r="T2441" s="23">
        <v>14</v>
      </c>
      <c r="U2441" s="7">
        <v>18</v>
      </c>
      <c r="V2441" s="55">
        <f t="shared" ref="V2441:V2442" si="947">S2441*U2441/100</f>
        <v>58320</v>
      </c>
      <c r="W2441" s="55">
        <f t="shared" ref="W2441:W2442" si="948">S2441-V2441</f>
        <v>265680</v>
      </c>
      <c r="X2441" s="37">
        <f t="shared" ref="X2441:X2442" si="949">K2441+W2441</f>
        <v>308280</v>
      </c>
      <c r="Y2441" s="55">
        <f t="shared" ref="Y2441:Y2442" si="950">X2441*Q2441/100</f>
        <v>308280</v>
      </c>
      <c r="Z2441" s="13">
        <v>50000000</v>
      </c>
      <c r="AA2441" s="39">
        <v>0</v>
      </c>
      <c r="AB2441" s="39">
        <v>0</v>
      </c>
      <c r="AC2441" s="8" t="s">
        <v>768</v>
      </c>
      <c r="AD2441" s="7"/>
    </row>
    <row r="2442" spans="1:30" s="45" customFormat="1" ht="20.100000000000001" customHeight="1" x14ac:dyDescent="0.3">
      <c r="A2442" s="1"/>
      <c r="B2442" s="1"/>
      <c r="C2442" s="1"/>
      <c r="D2442" s="1"/>
      <c r="E2442" s="1"/>
      <c r="F2442" s="1"/>
      <c r="G2442" s="1"/>
      <c r="H2442" s="138" t="s">
        <v>272</v>
      </c>
      <c r="I2442" s="2">
        <v>2</v>
      </c>
      <c r="J2442" s="36">
        <v>150</v>
      </c>
      <c r="K2442" s="73">
        <f t="shared" si="943"/>
        <v>300</v>
      </c>
      <c r="L2442" s="1">
        <v>2</v>
      </c>
      <c r="M2442" s="1" t="s">
        <v>249</v>
      </c>
      <c r="N2442" s="1" t="s">
        <v>36</v>
      </c>
      <c r="O2442" s="35" t="s">
        <v>272</v>
      </c>
      <c r="P2442" s="1">
        <v>8</v>
      </c>
      <c r="Q2442" s="2">
        <v>100</v>
      </c>
      <c r="R2442" s="2">
        <v>2450</v>
      </c>
      <c r="S2442" s="55">
        <f>P2442*R2442</f>
        <v>19600</v>
      </c>
      <c r="T2442" s="1">
        <v>3</v>
      </c>
      <c r="U2442" s="2">
        <v>3</v>
      </c>
      <c r="V2442" s="55">
        <f t="shared" si="947"/>
        <v>588</v>
      </c>
      <c r="W2442" s="55">
        <f t="shared" si="948"/>
        <v>19012</v>
      </c>
      <c r="X2442" s="37">
        <f t="shared" si="949"/>
        <v>19312</v>
      </c>
      <c r="Y2442" s="55">
        <f t="shared" si="950"/>
        <v>19312</v>
      </c>
      <c r="Z2442" s="13">
        <v>50000000</v>
      </c>
      <c r="AA2442" s="39">
        <v>0</v>
      </c>
      <c r="AB2442" s="39">
        <v>0</v>
      </c>
      <c r="AC2442" s="36">
        <v>0</v>
      </c>
      <c r="AD2442" s="2"/>
    </row>
    <row r="2443" spans="1:30" s="46" customFormat="1" ht="20.100000000000001" customHeight="1" x14ac:dyDescent="0.3">
      <c r="A2443" s="17"/>
      <c r="B2443" s="17"/>
      <c r="C2443" s="17"/>
      <c r="D2443" s="17"/>
      <c r="E2443" s="17"/>
      <c r="F2443" s="17"/>
      <c r="G2443" s="17"/>
      <c r="H2443" s="135"/>
      <c r="I2443" s="19"/>
      <c r="J2443" s="20"/>
      <c r="K2443" s="19"/>
      <c r="L2443" s="17"/>
      <c r="M2443" s="17"/>
      <c r="N2443" s="17"/>
      <c r="O2443" s="18"/>
      <c r="P2443" s="17"/>
      <c r="Q2443" s="19"/>
      <c r="R2443" s="19"/>
      <c r="S2443" s="19"/>
      <c r="T2443" s="17"/>
      <c r="U2443" s="19"/>
      <c r="V2443" s="21"/>
      <c r="W2443" s="19"/>
      <c r="X2443" s="19"/>
      <c r="Y2443" s="19"/>
      <c r="Z2443" s="19"/>
      <c r="AA2443" s="17"/>
      <c r="AB2443" s="17"/>
      <c r="AC2443" s="20"/>
      <c r="AD2443" s="19"/>
    </row>
    <row r="2444" spans="1:30" s="45" customFormat="1" ht="20.100000000000001" customHeight="1" x14ac:dyDescent="0.3">
      <c r="A2444" s="23">
        <v>2178</v>
      </c>
      <c r="B2444" s="23" t="s">
        <v>35</v>
      </c>
      <c r="C2444" s="23">
        <v>11135</v>
      </c>
      <c r="D2444" s="23">
        <v>4</v>
      </c>
      <c r="E2444" s="23">
        <v>1</v>
      </c>
      <c r="F2444" s="23">
        <v>0</v>
      </c>
      <c r="G2444" s="23">
        <v>14</v>
      </c>
      <c r="H2444" s="134" t="s">
        <v>271</v>
      </c>
      <c r="I2444" s="7">
        <v>414</v>
      </c>
      <c r="J2444" s="8">
        <v>250</v>
      </c>
      <c r="K2444" s="73">
        <f t="shared" ref="K2444:K2453" si="951">I2444*J2444</f>
        <v>103500</v>
      </c>
      <c r="L2444" s="23"/>
      <c r="M2444" s="23"/>
      <c r="N2444" s="23"/>
      <c r="O2444" s="23"/>
      <c r="P2444" s="23"/>
      <c r="Q2444" s="7"/>
      <c r="R2444" s="7"/>
      <c r="S2444" s="7"/>
      <c r="T2444" s="23"/>
      <c r="U2444" s="7"/>
      <c r="V2444" s="11"/>
      <c r="W2444" s="7"/>
      <c r="X2444" s="74">
        <f>K2444+W2444</f>
        <v>103500</v>
      </c>
      <c r="Y2444" s="7"/>
      <c r="Z2444" s="13">
        <v>50000000</v>
      </c>
      <c r="AA2444" s="39">
        <v>0</v>
      </c>
      <c r="AB2444" s="39">
        <v>0</v>
      </c>
      <c r="AC2444" s="8" t="s">
        <v>769</v>
      </c>
      <c r="AD2444" s="7"/>
    </row>
    <row r="2445" spans="1:30" s="45" customFormat="1" ht="20.100000000000001" customHeight="1" x14ac:dyDescent="0.3">
      <c r="A2445" s="1"/>
      <c r="B2445" s="1" t="s">
        <v>35</v>
      </c>
      <c r="C2445" s="1">
        <v>11423</v>
      </c>
      <c r="D2445" s="1">
        <v>4</v>
      </c>
      <c r="E2445" s="1">
        <v>3</v>
      </c>
      <c r="F2445" s="1">
        <v>2</v>
      </c>
      <c r="G2445" s="1">
        <v>46</v>
      </c>
      <c r="H2445" s="138" t="s">
        <v>272</v>
      </c>
      <c r="I2445" s="2">
        <v>246</v>
      </c>
      <c r="J2445" s="36">
        <v>220</v>
      </c>
      <c r="K2445" s="73">
        <f t="shared" si="951"/>
        <v>54120</v>
      </c>
      <c r="L2445" s="1">
        <v>1</v>
      </c>
      <c r="M2445" s="1" t="s">
        <v>42</v>
      </c>
      <c r="N2445" s="1" t="s">
        <v>36</v>
      </c>
      <c r="O2445" s="35" t="s">
        <v>272</v>
      </c>
      <c r="P2445" s="1">
        <v>150</v>
      </c>
      <c r="Q2445" s="2">
        <v>100</v>
      </c>
      <c r="R2445" s="2">
        <v>6750</v>
      </c>
      <c r="S2445" s="55">
        <f>P2445*R2445</f>
        <v>1012500</v>
      </c>
      <c r="T2445" s="1">
        <v>20</v>
      </c>
      <c r="U2445" s="2">
        <v>30</v>
      </c>
      <c r="V2445" s="55">
        <f>S2445*U2445/100</f>
        <v>303750</v>
      </c>
      <c r="W2445" s="55">
        <f>S2445-V2445</f>
        <v>708750</v>
      </c>
      <c r="X2445" s="74">
        <f>K2445+W2445</f>
        <v>762870</v>
      </c>
      <c r="Y2445" s="55">
        <f>X2445*Q2445/100</f>
        <v>762870</v>
      </c>
      <c r="Z2445" s="13">
        <v>50000000</v>
      </c>
      <c r="AA2445" s="39">
        <v>0</v>
      </c>
      <c r="AB2445" s="39">
        <v>0</v>
      </c>
      <c r="AC2445" s="36"/>
      <c r="AD2445" s="2"/>
    </row>
    <row r="2446" spans="1:30" s="45" customFormat="1" ht="20.100000000000001" customHeight="1" x14ac:dyDescent="0.3">
      <c r="A2446" s="1"/>
      <c r="B2446" s="1"/>
      <c r="C2446" s="1"/>
      <c r="D2446" s="1"/>
      <c r="E2446" s="1"/>
      <c r="F2446" s="1"/>
      <c r="G2446" s="1"/>
      <c r="H2446" s="138" t="s">
        <v>271</v>
      </c>
      <c r="I2446" s="2">
        <v>1200</v>
      </c>
      <c r="J2446" s="36">
        <v>220</v>
      </c>
      <c r="K2446" s="73">
        <f t="shared" si="951"/>
        <v>264000</v>
      </c>
      <c r="L2446" s="1"/>
      <c r="M2446" s="1"/>
      <c r="N2446" s="1"/>
      <c r="O2446" s="1"/>
      <c r="P2446" s="1"/>
      <c r="Q2446" s="2"/>
      <c r="R2446" s="2"/>
      <c r="S2446" s="2"/>
      <c r="T2446" s="1"/>
      <c r="U2446" s="2"/>
      <c r="V2446" s="44"/>
      <c r="W2446" s="2"/>
      <c r="X2446" s="74">
        <f>K2446+W2446</f>
        <v>264000</v>
      </c>
      <c r="Y2446" s="2"/>
      <c r="Z2446" s="13">
        <v>50000000</v>
      </c>
      <c r="AA2446" s="39">
        <v>0</v>
      </c>
      <c r="AB2446" s="39">
        <v>0</v>
      </c>
      <c r="AC2446" s="36"/>
      <c r="AD2446" s="2"/>
    </row>
    <row r="2447" spans="1:30" s="45" customFormat="1" ht="20.100000000000001" customHeight="1" x14ac:dyDescent="0.3">
      <c r="A2447" s="1"/>
      <c r="B2447" s="1" t="s">
        <v>35</v>
      </c>
      <c r="C2447" s="1">
        <v>11424</v>
      </c>
      <c r="D2447" s="1">
        <v>4</v>
      </c>
      <c r="E2447" s="1">
        <v>2</v>
      </c>
      <c r="F2447" s="1">
        <v>1</v>
      </c>
      <c r="G2447" s="1">
        <v>15</v>
      </c>
      <c r="H2447" s="138" t="s">
        <v>272</v>
      </c>
      <c r="I2447" s="2">
        <v>400</v>
      </c>
      <c r="J2447" s="36">
        <v>220</v>
      </c>
      <c r="K2447" s="73">
        <f t="shared" si="951"/>
        <v>88000</v>
      </c>
      <c r="L2447" s="1">
        <v>1</v>
      </c>
      <c r="M2447" s="1" t="s">
        <v>42</v>
      </c>
      <c r="N2447" s="1" t="s">
        <v>36</v>
      </c>
      <c r="O2447" s="35" t="s">
        <v>272</v>
      </c>
      <c r="P2447" s="1">
        <v>36</v>
      </c>
      <c r="Q2447" s="2">
        <v>100</v>
      </c>
      <c r="R2447" s="2">
        <v>6750</v>
      </c>
      <c r="S2447" s="55">
        <f>P2447*R2447</f>
        <v>243000</v>
      </c>
      <c r="T2447" s="1">
        <v>20</v>
      </c>
      <c r="U2447" s="2">
        <v>30</v>
      </c>
      <c r="V2447" s="55">
        <f>S2447*U2447/100</f>
        <v>72900</v>
      </c>
      <c r="W2447" s="55">
        <f>S2447-V2447</f>
        <v>170100</v>
      </c>
      <c r="X2447" s="74">
        <f>K2447+W2447</f>
        <v>258100</v>
      </c>
      <c r="Y2447" s="55">
        <f>X2447*Q2447/100</f>
        <v>258100</v>
      </c>
      <c r="Z2447" s="13"/>
      <c r="AA2447" s="9">
        <f t="shared" ref="AA2447" si="952">X2447-Z2447</f>
        <v>258100</v>
      </c>
      <c r="AB2447" s="23">
        <v>0.02</v>
      </c>
      <c r="AC2447" s="36"/>
      <c r="AD2447" s="2"/>
    </row>
    <row r="2448" spans="1:30" s="45" customFormat="1" ht="20.100000000000001" customHeight="1" x14ac:dyDescent="0.3">
      <c r="A2448" s="1"/>
      <c r="B2448" s="1"/>
      <c r="C2448" s="1"/>
      <c r="D2448" s="1"/>
      <c r="E2448" s="1"/>
      <c r="F2448" s="1"/>
      <c r="G2448" s="1"/>
      <c r="H2448" s="138" t="s">
        <v>271</v>
      </c>
      <c r="I2448" s="2">
        <v>515</v>
      </c>
      <c r="J2448" s="36">
        <v>220</v>
      </c>
      <c r="K2448" s="73">
        <f t="shared" si="951"/>
        <v>113300</v>
      </c>
      <c r="L2448" s="1"/>
      <c r="M2448" s="1"/>
      <c r="N2448" s="1"/>
      <c r="O2448" s="1"/>
      <c r="P2448" s="1"/>
      <c r="Q2448" s="2"/>
      <c r="R2448" s="2"/>
      <c r="S2448" s="2"/>
      <c r="T2448" s="1"/>
      <c r="U2448" s="2"/>
      <c r="V2448" s="44"/>
      <c r="W2448" s="2"/>
      <c r="X2448" s="74">
        <f t="shared" ref="X2448:X2457" si="953">K2448+W2448</f>
        <v>113300</v>
      </c>
      <c r="Y2448" s="2"/>
      <c r="Z2448" s="13">
        <v>50000000</v>
      </c>
      <c r="AA2448" s="39">
        <v>0</v>
      </c>
      <c r="AB2448" s="39">
        <v>0</v>
      </c>
      <c r="AC2448" s="36"/>
      <c r="AD2448" s="2"/>
    </row>
    <row r="2449" spans="1:30" s="45" customFormat="1" ht="20.100000000000001" customHeight="1" x14ac:dyDescent="0.3">
      <c r="A2449" s="1"/>
      <c r="B2449" s="1" t="s">
        <v>35</v>
      </c>
      <c r="C2449" s="1">
        <v>11439</v>
      </c>
      <c r="D2449" s="1">
        <v>4</v>
      </c>
      <c r="E2449" s="1">
        <v>6</v>
      </c>
      <c r="F2449" s="1">
        <v>3</v>
      </c>
      <c r="G2449" s="1">
        <v>80</v>
      </c>
      <c r="H2449" s="138" t="s">
        <v>271</v>
      </c>
      <c r="I2449" s="2">
        <v>2780</v>
      </c>
      <c r="J2449" s="36">
        <v>200</v>
      </c>
      <c r="K2449" s="73">
        <f t="shared" si="951"/>
        <v>556000</v>
      </c>
      <c r="L2449" s="1"/>
      <c r="M2449" s="1"/>
      <c r="N2449" s="1"/>
      <c r="O2449" s="1"/>
      <c r="P2449" s="1"/>
      <c r="Q2449" s="2"/>
      <c r="R2449" s="2"/>
      <c r="S2449" s="2"/>
      <c r="T2449" s="1"/>
      <c r="U2449" s="2"/>
      <c r="V2449" s="44"/>
      <c r="W2449" s="2"/>
      <c r="X2449" s="74">
        <f t="shared" si="953"/>
        <v>556000</v>
      </c>
      <c r="Y2449" s="2"/>
      <c r="Z2449" s="13">
        <v>50000000</v>
      </c>
      <c r="AA2449" s="39">
        <v>0</v>
      </c>
      <c r="AB2449" s="39">
        <v>0</v>
      </c>
      <c r="AC2449" s="36"/>
      <c r="AD2449" s="2"/>
    </row>
    <row r="2450" spans="1:30" s="45" customFormat="1" ht="20.100000000000001" customHeight="1" x14ac:dyDescent="0.3">
      <c r="A2450" s="1"/>
      <c r="B2450" s="1" t="s">
        <v>35</v>
      </c>
      <c r="C2450" s="1">
        <v>11407</v>
      </c>
      <c r="D2450" s="1">
        <v>4</v>
      </c>
      <c r="E2450" s="1">
        <v>1</v>
      </c>
      <c r="F2450" s="1">
        <v>0</v>
      </c>
      <c r="G2450" s="1">
        <v>88</v>
      </c>
      <c r="H2450" s="138" t="s">
        <v>271</v>
      </c>
      <c r="I2450" s="2">
        <v>488</v>
      </c>
      <c r="J2450" s="36">
        <v>150</v>
      </c>
      <c r="K2450" s="73">
        <f t="shared" si="951"/>
        <v>73200</v>
      </c>
      <c r="L2450" s="1"/>
      <c r="M2450" s="1"/>
      <c r="N2450" s="1"/>
      <c r="O2450" s="1"/>
      <c r="P2450" s="1"/>
      <c r="Q2450" s="2"/>
      <c r="R2450" s="2"/>
      <c r="S2450" s="2"/>
      <c r="T2450" s="1"/>
      <c r="U2450" s="2"/>
      <c r="V2450" s="44"/>
      <c r="W2450" s="2"/>
      <c r="X2450" s="74">
        <f t="shared" si="953"/>
        <v>73200</v>
      </c>
      <c r="Y2450" s="2"/>
      <c r="Z2450" s="13">
        <v>50000000</v>
      </c>
      <c r="AA2450" s="39">
        <v>0</v>
      </c>
      <c r="AB2450" s="39">
        <v>0</v>
      </c>
      <c r="AC2450" s="36"/>
      <c r="AD2450" s="2"/>
    </row>
    <row r="2451" spans="1:30" s="45" customFormat="1" ht="20.100000000000001" customHeight="1" x14ac:dyDescent="0.3">
      <c r="A2451" s="1"/>
      <c r="B2451" s="1" t="s">
        <v>35</v>
      </c>
      <c r="C2451" s="1">
        <v>11389</v>
      </c>
      <c r="D2451" s="1">
        <v>4</v>
      </c>
      <c r="E2451" s="1">
        <v>1</v>
      </c>
      <c r="F2451" s="1">
        <v>2</v>
      </c>
      <c r="G2451" s="1">
        <v>98</v>
      </c>
      <c r="H2451" s="138" t="s">
        <v>271</v>
      </c>
      <c r="I2451" s="2">
        <v>698</v>
      </c>
      <c r="J2451" s="36">
        <v>250</v>
      </c>
      <c r="K2451" s="73">
        <f t="shared" si="951"/>
        <v>174500</v>
      </c>
      <c r="L2451" s="1"/>
      <c r="M2451" s="1"/>
      <c r="N2451" s="1"/>
      <c r="O2451" s="1"/>
      <c r="P2451" s="1"/>
      <c r="Q2451" s="2"/>
      <c r="R2451" s="2"/>
      <c r="S2451" s="2"/>
      <c r="T2451" s="1"/>
      <c r="U2451" s="2"/>
      <c r="V2451" s="44"/>
      <c r="W2451" s="2"/>
      <c r="X2451" s="74">
        <f t="shared" si="953"/>
        <v>174500</v>
      </c>
      <c r="Y2451" s="2"/>
      <c r="Z2451" s="13">
        <v>50000000</v>
      </c>
      <c r="AA2451" s="39">
        <v>0</v>
      </c>
      <c r="AB2451" s="39">
        <v>0</v>
      </c>
      <c r="AC2451" s="36"/>
      <c r="AD2451" s="2"/>
    </row>
    <row r="2452" spans="1:30" s="45" customFormat="1" ht="20.100000000000001" customHeight="1" x14ac:dyDescent="0.3">
      <c r="A2452" s="1"/>
      <c r="B2452" s="1" t="s">
        <v>35</v>
      </c>
      <c r="C2452" s="1">
        <v>11134</v>
      </c>
      <c r="D2452" s="1">
        <v>4</v>
      </c>
      <c r="E2452" s="1">
        <v>0</v>
      </c>
      <c r="F2452" s="1">
        <v>3</v>
      </c>
      <c r="G2452" s="1">
        <v>59</v>
      </c>
      <c r="H2452" s="138" t="s">
        <v>271</v>
      </c>
      <c r="I2452" s="2">
        <v>359</v>
      </c>
      <c r="J2452" s="36">
        <v>250</v>
      </c>
      <c r="K2452" s="73">
        <f t="shared" si="951"/>
        <v>89750</v>
      </c>
      <c r="L2452" s="1"/>
      <c r="M2452" s="1"/>
      <c r="N2452" s="1"/>
      <c r="O2452" s="1"/>
      <c r="P2452" s="1"/>
      <c r="Q2452" s="2"/>
      <c r="R2452" s="2"/>
      <c r="S2452" s="2"/>
      <c r="T2452" s="1"/>
      <c r="U2452" s="2"/>
      <c r="V2452" s="44"/>
      <c r="W2452" s="2"/>
      <c r="X2452" s="74">
        <f t="shared" si="953"/>
        <v>89750</v>
      </c>
      <c r="Y2452" s="2"/>
      <c r="Z2452" s="13">
        <v>50000000</v>
      </c>
      <c r="AA2452" s="39">
        <v>0</v>
      </c>
      <c r="AB2452" s="39">
        <v>0</v>
      </c>
      <c r="AC2452" s="36"/>
      <c r="AD2452" s="2"/>
    </row>
    <row r="2453" spans="1:30" s="45" customFormat="1" ht="20.100000000000001" customHeight="1" x14ac:dyDescent="0.3">
      <c r="A2453" s="1"/>
      <c r="B2453" s="1" t="s">
        <v>35</v>
      </c>
      <c r="C2453" s="1">
        <v>3249</v>
      </c>
      <c r="D2453" s="1">
        <v>4</v>
      </c>
      <c r="E2453" s="1">
        <v>16</v>
      </c>
      <c r="F2453" s="1">
        <v>0</v>
      </c>
      <c r="G2453" s="1">
        <v>85</v>
      </c>
      <c r="H2453" s="138" t="s">
        <v>271</v>
      </c>
      <c r="I2453" s="2">
        <v>6485</v>
      </c>
      <c r="J2453" s="36">
        <v>150</v>
      </c>
      <c r="K2453" s="73">
        <f t="shared" si="951"/>
        <v>972750</v>
      </c>
      <c r="L2453" s="1"/>
      <c r="M2453" s="1"/>
      <c r="N2453" s="1"/>
      <c r="O2453" s="1"/>
      <c r="P2453" s="1"/>
      <c r="Q2453" s="2"/>
      <c r="R2453" s="2"/>
      <c r="S2453" s="2"/>
      <c r="T2453" s="1"/>
      <c r="U2453" s="2"/>
      <c r="V2453" s="44"/>
      <c r="W2453" s="2"/>
      <c r="X2453" s="74">
        <f t="shared" si="953"/>
        <v>972750</v>
      </c>
      <c r="Y2453" s="2"/>
      <c r="Z2453" s="13">
        <v>50000000</v>
      </c>
      <c r="AA2453" s="39">
        <v>0</v>
      </c>
      <c r="AB2453" s="39">
        <v>0</v>
      </c>
      <c r="AC2453" s="36"/>
      <c r="AD2453" s="2"/>
    </row>
    <row r="2454" spans="1:30" s="45" customFormat="1" ht="20.100000000000001" customHeight="1" x14ac:dyDescent="0.3">
      <c r="A2454" s="1"/>
      <c r="B2454" s="1" t="s">
        <v>27</v>
      </c>
      <c r="C2454" s="1">
        <v>1419</v>
      </c>
      <c r="D2454" s="1">
        <v>4</v>
      </c>
      <c r="E2454" s="1">
        <v>10</v>
      </c>
      <c r="F2454" s="1">
        <v>3</v>
      </c>
      <c r="G2454" s="1">
        <v>19</v>
      </c>
      <c r="H2454" s="138" t="s">
        <v>271</v>
      </c>
      <c r="I2454" s="2">
        <v>4319</v>
      </c>
      <c r="J2454" s="36">
        <v>150</v>
      </c>
      <c r="K2454" s="73">
        <f>I2454*J2454</f>
        <v>647850</v>
      </c>
      <c r="L2454" s="1"/>
      <c r="M2454" s="1"/>
      <c r="N2454" s="1"/>
      <c r="O2454" s="1"/>
      <c r="P2454" s="1"/>
      <c r="Q2454" s="2"/>
      <c r="R2454" s="2"/>
      <c r="S2454" s="2"/>
      <c r="T2454" s="1"/>
      <c r="U2454" s="2"/>
      <c r="V2454" s="44"/>
      <c r="W2454" s="2"/>
      <c r="X2454" s="74">
        <f t="shared" si="953"/>
        <v>647850</v>
      </c>
      <c r="Y2454" s="2"/>
      <c r="Z2454" s="2"/>
      <c r="AA2454" s="9">
        <f t="shared" ref="AA2454" si="954">X2454-Z2454</f>
        <v>647850</v>
      </c>
      <c r="AB2454" s="23">
        <v>0.01</v>
      </c>
      <c r="AC2454" s="36"/>
      <c r="AD2454" s="2"/>
    </row>
    <row r="2455" spans="1:30" s="46" customFormat="1" ht="20.100000000000001" customHeight="1" x14ac:dyDescent="0.3">
      <c r="A2455" s="17"/>
      <c r="B2455" s="17"/>
      <c r="C2455" s="17"/>
      <c r="D2455" s="17"/>
      <c r="E2455" s="17"/>
      <c r="F2455" s="17"/>
      <c r="G2455" s="17"/>
      <c r="H2455" s="135"/>
      <c r="I2455" s="19"/>
      <c r="J2455" s="20"/>
      <c r="K2455" s="19"/>
      <c r="L2455" s="17"/>
      <c r="M2455" s="17"/>
      <c r="N2455" s="17"/>
      <c r="O2455" s="17"/>
      <c r="P2455" s="17"/>
      <c r="Q2455" s="19"/>
      <c r="R2455" s="19"/>
      <c r="S2455" s="19"/>
      <c r="T2455" s="17"/>
      <c r="U2455" s="19"/>
      <c r="V2455" s="21"/>
      <c r="W2455" s="19"/>
      <c r="X2455" s="19"/>
      <c r="Y2455" s="19"/>
      <c r="Z2455" s="19"/>
      <c r="AA2455" s="17"/>
      <c r="AB2455" s="17"/>
      <c r="AC2455" s="20"/>
      <c r="AD2455" s="19"/>
    </row>
    <row r="2456" spans="1:30" s="45" customFormat="1" ht="20.100000000000001" customHeight="1" x14ac:dyDescent="0.3">
      <c r="A2456" s="23">
        <v>2179</v>
      </c>
      <c r="B2456" s="23" t="s">
        <v>35</v>
      </c>
      <c r="C2456" s="23">
        <v>973</v>
      </c>
      <c r="D2456" s="23">
        <v>1</v>
      </c>
      <c r="E2456" s="23">
        <v>8</v>
      </c>
      <c r="F2456" s="23">
        <v>3</v>
      </c>
      <c r="G2456" s="23">
        <v>99</v>
      </c>
      <c r="H2456" s="134" t="s">
        <v>271</v>
      </c>
      <c r="I2456" s="7">
        <v>3599</v>
      </c>
      <c r="J2456" s="8">
        <v>200</v>
      </c>
      <c r="K2456" s="73">
        <f t="shared" ref="K2456:K2460" si="955">I2456*J2456</f>
        <v>719800</v>
      </c>
      <c r="L2456" s="23"/>
      <c r="M2456" s="23"/>
      <c r="N2456" s="23"/>
      <c r="O2456" s="23"/>
      <c r="P2456" s="23"/>
      <c r="Q2456" s="7"/>
      <c r="R2456" s="7"/>
      <c r="S2456" s="7"/>
      <c r="T2456" s="23"/>
      <c r="U2456" s="7"/>
      <c r="V2456" s="11"/>
      <c r="W2456" s="7"/>
      <c r="X2456" s="34">
        <f t="shared" si="953"/>
        <v>719800</v>
      </c>
      <c r="Y2456" s="31"/>
      <c r="Z2456" s="33">
        <v>50000000</v>
      </c>
      <c r="AA2456" s="29">
        <v>0</v>
      </c>
      <c r="AB2456" s="29">
        <v>0</v>
      </c>
      <c r="AC2456" s="8" t="s">
        <v>770</v>
      </c>
      <c r="AD2456" s="7"/>
    </row>
    <row r="2457" spans="1:30" s="45" customFormat="1" ht="20.100000000000001" customHeight="1" x14ac:dyDescent="0.3">
      <c r="A2457" s="1"/>
      <c r="B2457" s="1" t="s">
        <v>35</v>
      </c>
      <c r="C2457" s="1">
        <v>12378</v>
      </c>
      <c r="D2457" s="1">
        <v>1</v>
      </c>
      <c r="E2457" s="1">
        <v>0</v>
      </c>
      <c r="F2457" s="1">
        <v>2</v>
      </c>
      <c r="G2457" s="1">
        <v>60</v>
      </c>
      <c r="H2457" s="138" t="s">
        <v>272</v>
      </c>
      <c r="I2457" s="2">
        <v>260</v>
      </c>
      <c r="J2457" s="36">
        <v>330</v>
      </c>
      <c r="K2457" s="73">
        <f t="shared" si="955"/>
        <v>85800</v>
      </c>
      <c r="L2457" s="1"/>
      <c r="M2457" s="1"/>
      <c r="N2457" s="1"/>
      <c r="O2457" s="35"/>
      <c r="P2457" s="1"/>
      <c r="Q2457" s="2"/>
      <c r="R2457" s="2"/>
      <c r="S2457" s="2"/>
      <c r="T2457" s="1"/>
      <c r="U2457" s="2"/>
      <c r="V2457" s="44"/>
      <c r="W2457" s="2"/>
      <c r="X2457" s="37">
        <f t="shared" si="953"/>
        <v>85800</v>
      </c>
      <c r="Y2457" s="2"/>
      <c r="Z2457" s="2"/>
      <c r="AA2457" s="13">
        <f t="shared" ref="AA2457" si="956">X2457-Z2457</f>
        <v>85800</v>
      </c>
      <c r="AB2457" s="1">
        <v>0.02</v>
      </c>
      <c r="AC2457" s="36"/>
      <c r="AD2457" s="2"/>
    </row>
    <row r="2458" spans="1:30" s="45" customFormat="1" ht="20.100000000000001" customHeight="1" x14ac:dyDescent="0.3">
      <c r="A2458" s="1"/>
      <c r="B2458" s="1"/>
      <c r="C2458" s="1"/>
      <c r="D2458" s="1"/>
      <c r="E2458" s="1"/>
      <c r="F2458" s="1"/>
      <c r="G2458" s="1"/>
      <c r="H2458" s="138"/>
      <c r="I2458" s="2"/>
      <c r="J2458" s="36"/>
      <c r="K2458" s="2"/>
      <c r="L2458" s="1">
        <v>1</v>
      </c>
      <c r="M2458" s="1" t="s">
        <v>42</v>
      </c>
      <c r="N2458" s="1" t="s">
        <v>36</v>
      </c>
      <c r="O2458" s="35" t="s">
        <v>272</v>
      </c>
      <c r="P2458" s="1">
        <v>63</v>
      </c>
      <c r="Q2458" s="2">
        <v>100</v>
      </c>
      <c r="R2458" s="2">
        <v>6750</v>
      </c>
      <c r="S2458" s="55">
        <f>P2458*R2458</f>
        <v>425250</v>
      </c>
      <c r="T2458" s="1">
        <v>15</v>
      </c>
      <c r="U2458" s="2">
        <v>20</v>
      </c>
      <c r="V2458" s="55">
        <f>S2458*U2458/100</f>
        <v>85050</v>
      </c>
      <c r="W2458" s="55">
        <f>S2458-V2458</f>
        <v>340200</v>
      </c>
      <c r="X2458" s="37">
        <f>K2458+W2458</f>
        <v>340200</v>
      </c>
      <c r="Y2458" s="13">
        <f>X2458*Q2458/100</f>
        <v>340200</v>
      </c>
      <c r="Z2458" s="13">
        <v>10000000</v>
      </c>
      <c r="AA2458" s="1">
        <v>0</v>
      </c>
      <c r="AB2458" s="1">
        <v>0</v>
      </c>
      <c r="AC2458" s="36"/>
      <c r="AD2458" s="2"/>
    </row>
    <row r="2459" spans="1:30" s="45" customFormat="1" ht="20.100000000000001" customHeight="1" x14ac:dyDescent="0.3">
      <c r="A2459" s="1"/>
      <c r="B2459" s="1" t="s">
        <v>35</v>
      </c>
      <c r="C2459" s="1">
        <v>12377</v>
      </c>
      <c r="D2459" s="1">
        <v>1</v>
      </c>
      <c r="E2459" s="1">
        <v>2</v>
      </c>
      <c r="F2459" s="1">
        <v>2</v>
      </c>
      <c r="G2459" s="1">
        <v>13</v>
      </c>
      <c r="H2459" s="138" t="s">
        <v>271</v>
      </c>
      <c r="I2459" s="2">
        <v>1013</v>
      </c>
      <c r="J2459" s="36">
        <v>290</v>
      </c>
      <c r="K2459" s="73">
        <f t="shared" si="955"/>
        <v>293770</v>
      </c>
      <c r="L2459" s="1"/>
      <c r="M2459" s="1"/>
      <c r="N2459" s="1"/>
      <c r="O2459" s="1"/>
      <c r="P2459" s="1"/>
      <c r="Q2459" s="2"/>
      <c r="R2459" s="2"/>
      <c r="S2459" s="2"/>
      <c r="T2459" s="1"/>
      <c r="U2459" s="2"/>
      <c r="V2459" s="44"/>
      <c r="W2459" s="2"/>
      <c r="X2459" s="37">
        <f t="shared" ref="X2459:X2463" si="957">K2459+W2459</f>
        <v>293770</v>
      </c>
      <c r="Y2459" s="2"/>
      <c r="Z2459" s="13">
        <v>50000000</v>
      </c>
      <c r="AA2459" s="1">
        <v>0</v>
      </c>
      <c r="AB2459" s="1">
        <v>0</v>
      </c>
      <c r="AC2459" s="36"/>
      <c r="AD2459" s="2"/>
    </row>
    <row r="2460" spans="1:30" s="45" customFormat="1" ht="20.100000000000001" customHeight="1" x14ac:dyDescent="0.3">
      <c r="A2460" s="1"/>
      <c r="B2460" s="1" t="s">
        <v>35</v>
      </c>
      <c r="C2460" s="1">
        <v>1711</v>
      </c>
      <c r="D2460" s="1">
        <v>7</v>
      </c>
      <c r="E2460" s="1">
        <v>1</v>
      </c>
      <c r="F2460" s="1">
        <v>3</v>
      </c>
      <c r="G2460" s="1">
        <v>59</v>
      </c>
      <c r="H2460" s="138" t="s">
        <v>271</v>
      </c>
      <c r="I2460" s="2">
        <v>759</v>
      </c>
      <c r="J2460" s="36">
        <v>150</v>
      </c>
      <c r="K2460" s="73">
        <f t="shared" si="955"/>
        <v>113850</v>
      </c>
      <c r="L2460" s="1"/>
      <c r="M2460" s="1"/>
      <c r="N2460" s="1"/>
      <c r="O2460" s="1"/>
      <c r="P2460" s="1"/>
      <c r="Q2460" s="2"/>
      <c r="R2460" s="2"/>
      <c r="S2460" s="2"/>
      <c r="T2460" s="1"/>
      <c r="U2460" s="2"/>
      <c r="V2460" s="44"/>
      <c r="W2460" s="2"/>
      <c r="X2460" s="37">
        <f t="shared" si="957"/>
        <v>113850</v>
      </c>
      <c r="Y2460" s="2"/>
      <c r="Z2460" s="13">
        <v>50000000</v>
      </c>
      <c r="AA2460" s="1">
        <v>0</v>
      </c>
      <c r="AB2460" s="1">
        <v>0</v>
      </c>
      <c r="AC2460" s="36"/>
      <c r="AD2460" s="2"/>
    </row>
    <row r="2461" spans="1:30" s="46" customFormat="1" ht="20.100000000000001" customHeight="1" x14ac:dyDescent="0.3">
      <c r="A2461" s="17"/>
      <c r="B2461" s="17"/>
      <c r="C2461" s="17"/>
      <c r="D2461" s="17"/>
      <c r="E2461" s="17"/>
      <c r="F2461" s="17"/>
      <c r="G2461" s="17"/>
      <c r="H2461" s="135"/>
      <c r="I2461" s="19"/>
      <c r="J2461" s="20"/>
      <c r="K2461" s="19"/>
      <c r="L2461" s="17"/>
      <c r="M2461" s="17"/>
      <c r="N2461" s="17"/>
      <c r="O2461" s="17"/>
      <c r="P2461" s="17"/>
      <c r="Q2461" s="19"/>
      <c r="R2461" s="19"/>
      <c r="S2461" s="19"/>
      <c r="T2461" s="17"/>
      <c r="U2461" s="19"/>
      <c r="V2461" s="21"/>
      <c r="W2461" s="19"/>
      <c r="X2461" s="19"/>
      <c r="Y2461" s="19"/>
      <c r="Z2461" s="19"/>
      <c r="AA2461" s="17"/>
      <c r="AB2461" s="17"/>
      <c r="AC2461" s="20"/>
      <c r="AD2461" s="19"/>
    </row>
    <row r="2462" spans="1:30" s="45" customFormat="1" ht="20.100000000000001" customHeight="1" x14ac:dyDescent="0.3">
      <c r="A2462" s="23">
        <v>2180</v>
      </c>
      <c r="B2462" s="23" t="s">
        <v>35</v>
      </c>
      <c r="C2462" s="23">
        <v>14600</v>
      </c>
      <c r="D2462" s="23">
        <v>5</v>
      </c>
      <c r="E2462" s="23">
        <v>1</v>
      </c>
      <c r="F2462" s="23">
        <v>1</v>
      </c>
      <c r="G2462" s="23">
        <v>27</v>
      </c>
      <c r="H2462" s="134" t="s">
        <v>271</v>
      </c>
      <c r="I2462" s="7">
        <v>527</v>
      </c>
      <c r="J2462" s="8">
        <v>150</v>
      </c>
      <c r="K2462" s="10">
        <f t="shared" ref="K2462:K2463" si="958">I2462*J2462</f>
        <v>79050</v>
      </c>
      <c r="L2462" s="23"/>
      <c r="M2462" s="23"/>
      <c r="N2462" s="23"/>
      <c r="O2462" s="23"/>
      <c r="P2462" s="23"/>
      <c r="Q2462" s="7"/>
      <c r="R2462" s="7"/>
      <c r="S2462" s="7"/>
      <c r="T2462" s="23"/>
      <c r="U2462" s="7"/>
      <c r="V2462" s="11"/>
      <c r="W2462" s="7"/>
      <c r="X2462" s="37">
        <f t="shared" si="957"/>
        <v>79050</v>
      </c>
      <c r="Y2462" s="7"/>
      <c r="Z2462" s="13">
        <v>50000000</v>
      </c>
      <c r="AA2462" s="1">
        <v>0</v>
      </c>
      <c r="AB2462" s="1">
        <v>0</v>
      </c>
      <c r="AC2462" s="8" t="s">
        <v>771</v>
      </c>
      <c r="AD2462" s="7"/>
    </row>
    <row r="2463" spans="1:30" s="45" customFormat="1" ht="20.100000000000001" customHeight="1" x14ac:dyDescent="0.3">
      <c r="A2463" s="1"/>
      <c r="B2463" s="1" t="s">
        <v>35</v>
      </c>
      <c r="C2463" s="1">
        <v>3160</v>
      </c>
      <c r="D2463" s="1">
        <v>5</v>
      </c>
      <c r="E2463" s="1">
        <v>1</v>
      </c>
      <c r="F2463" s="1">
        <v>3</v>
      </c>
      <c r="G2463" s="1">
        <v>40</v>
      </c>
      <c r="H2463" s="138" t="s">
        <v>271</v>
      </c>
      <c r="I2463" s="2">
        <v>740</v>
      </c>
      <c r="J2463" s="36">
        <v>150</v>
      </c>
      <c r="K2463" s="10">
        <f t="shared" si="958"/>
        <v>111000</v>
      </c>
      <c r="L2463" s="1"/>
      <c r="M2463" s="1"/>
      <c r="N2463" s="1"/>
      <c r="O2463" s="1"/>
      <c r="P2463" s="1"/>
      <c r="Q2463" s="2"/>
      <c r="R2463" s="2"/>
      <c r="S2463" s="2"/>
      <c r="T2463" s="1"/>
      <c r="U2463" s="2"/>
      <c r="V2463" s="44"/>
      <c r="W2463" s="2"/>
      <c r="X2463" s="37">
        <f t="shared" si="957"/>
        <v>111000</v>
      </c>
      <c r="Y2463" s="2"/>
      <c r="Z2463" s="13">
        <v>50000000</v>
      </c>
      <c r="AA2463" s="1">
        <v>0</v>
      </c>
      <c r="AB2463" s="1">
        <v>0</v>
      </c>
      <c r="AC2463" s="36">
        <v>0</v>
      </c>
      <c r="AD2463" s="2"/>
    </row>
    <row r="2464" spans="1:30" s="46" customFormat="1" ht="20.100000000000001" customHeight="1" x14ac:dyDescent="0.3">
      <c r="A2464" s="17"/>
      <c r="B2464" s="17"/>
      <c r="C2464" s="17"/>
      <c r="D2464" s="17"/>
      <c r="E2464" s="17"/>
      <c r="F2464" s="17"/>
      <c r="G2464" s="17"/>
      <c r="H2464" s="135"/>
      <c r="I2464" s="19"/>
      <c r="J2464" s="20"/>
      <c r="K2464" s="19"/>
      <c r="L2464" s="17"/>
      <c r="M2464" s="17"/>
      <c r="N2464" s="17"/>
      <c r="O2464" s="17"/>
      <c r="P2464" s="17"/>
      <c r="Q2464" s="19"/>
      <c r="R2464" s="19"/>
      <c r="S2464" s="19"/>
      <c r="T2464" s="17"/>
      <c r="U2464" s="19"/>
      <c r="V2464" s="21"/>
      <c r="W2464" s="19"/>
      <c r="X2464" s="19"/>
      <c r="Y2464" s="19"/>
      <c r="Z2464" s="19"/>
      <c r="AA2464" s="17"/>
      <c r="AB2464" s="17"/>
      <c r="AC2464" s="20"/>
      <c r="AD2464" s="19"/>
    </row>
    <row r="2465" spans="1:30" s="45" customFormat="1" ht="20.100000000000001" customHeight="1" x14ac:dyDescent="0.3">
      <c r="A2465" s="23">
        <v>2181</v>
      </c>
      <c r="B2465" s="23" t="s">
        <v>35</v>
      </c>
      <c r="C2465" s="23">
        <v>3300</v>
      </c>
      <c r="D2465" s="23">
        <v>4</v>
      </c>
      <c r="E2465" s="23">
        <v>3</v>
      </c>
      <c r="F2465" s="23">
        <v>3</v>
      </c>
      <c r="G2465" s="23">
        <v>74</v>
      </c>
      <c r="H2465" s="134" t="s">
        <v>271</v>
      </c>
      <c r="I2465" s="7">
        <v>1574</v>
      </c>
      <c r="J2465" s="8">
        <v>220</v>
      </c>
      <c r="K2465" s="73">
        <f t="shared" ref="K2465:K2480" si="959">I2465*J2465</f>
        <v>346280</v>
      </c>
      <c r="L2465" s="23"/>
      <c r="M2465" s="23"/>
      <c r="N2465" s="23"/>
      <c r="O2465" s="23"/>
      <c r="P2465" s="23"/>
      <c r="Q2465" s="7"/>
      <c r="R2465" s="7"/>
      <c r="S2465" s="7"/>
      <c r="T2465" s="23"/>
      <c r="U2465" s="7"/>
      <c r="V2465" s="11"/>
      <c r="W2465" s="7"/>
      <c r="X2465" s="74">
        <f t="shared" ref="X2465:X2486" si="960">K2465+W2465</f>
        <v>346280</v>
      </c>
      <c r="Y2465" s="7"/>
      <c r="Z2465" s="13">
        <v>50000000</v>
      </c>
      <c r="AA2465" s="39">
        <v>0</v>
      </c>
      <c r="AB2465" s="39">
        <v>0</v>
      </c>
      <c r="AC2465" s="8" t="s">
        <v>772</v>
      </c>
      <c r="AD2465" s="7"/>
    </row>
    <row r="2466" spans="1:30" s="45" customFormat="1" ht="20.100000000000001" customHeight="1" x14ac:dyDescent="0.3">
      <c r="A2466" s="1"/>
      <c r="B2466" s="1" t="s">
        <v>35</v>
      </c>
      <c r="C2466" s="1">
        <v>10651</v>
      </c>
      <c r="D2466" s="1">
        <v>4</v>
      </c>
      <c r="E2466" s="1">
        <v>3</v>
      </c>
      <c r="F2466" s="1">
        <v>3</v>
      </c>
      <c r="G2466" s="1">
        <v>22</v>
      </c>
      <c r="H2466" s="138" t="s">
        <v>271</v>
      </c>
      <c r="I2466" s="2">
        <v>1522</v>
      </c>
      <c r="J2466" s="36">
        <v>220</v>
      </c>
      <c r="K2466" s="73">
        <f t="shared" si="959"/>
        <v>334840</v>
      </c>
      <c r="L2466" s="1"/>
      <c r="M2466" s="1"/>
      <c r="N2466" s="1"/>
      <c r="O2466" s="1"/>
      <c r="P2466" s="1"/>
      <c r="Q2466" s="2"/>
      <c r="R2466" s="2"/>
      <c r="S2466" s="2"/>
      <c r="T2466" s="1"/>
      <c r="U2466" s="2"/>
      <c r="V2466" s="44"/>
      <c r="W2466" s="2"/>
      <c r="X2466" s="74">
        <f t="shared" si="960"/>
        <v>334840</v>
      </c>
      <c r="Y2466" s="2"/>
      <c r="Z2466" s="13">
        <v>50000000</v>
      </c>
      <c r="AA2466" s="39">
        <v>0</v>
      </c>
      <c r="AB2466" s="39">
        <v>0</v>
      </c>
      <c r="AC2466" s="36"/>
      <c r="AD2466" s="2"/>
    </row>
    <row r="2467" spans="1:30" s="45" customFormat="1" ht="20.100000000000001" customHeight="1" x14ac:dyDescent="0.3">
      <c r="A2467" s="1"/>
      <c r="B2467" s="1" t="s">
        <v>35</v>
      </c>
      <c r="C2467" s="1">
        <v>1623</v>
      </c>
      <c r="D2467" s="1">
        <v>4</v>
      </c>
      <c r="E2467" s="1">
        <v>7</v>
      </c>
      <c r="F2467" s="1">
        <v>2</v>
      </c>
      <c r="G2467" s="1">
        <v>12</v>
      </c>
      <c r="H2467" s="138" t="s">
        <v>271</v>
      </c>
      <c r="I2467" s="2">
        <v>3012</v>
      </c>
      <c r="J2467" s="36">
        <v>150</v>
      </c>
      <c r="K2467" s="73">
        <f t="shared" si="959"/>
        <v>451800</v>
      </c>
      <c r="L2467" s="1"/>
      <c r="M2467" s="1"/>
      <c r="N2467" s="1"/>
      <c r="O2467" s="1"/>
      <c r="P2467" s="1"/>
      <c r="Q2467" s="2"/>
      <c r="R2467" s="2"/>
      <c r="S2467" s="2"/>
      <c r="T2467" s="1"/>
      <c r="U2467" s="2"/>
      <c r="V2467" s="44"/>
      <c r="W2467" s="2"/>
      <c r="X2467" s="74">
        <f t="shared" si="960"/>
        <v>451800</v>
      </c>
      <c r="Y2467" s="2"/>
      <c r="Z2467" s="13">
        <v>50000000</v>
      </c>
      <c r="AA2467" s="39">
        <v>0</v>
      </c>
      <c r="AB2467" s="39">
        <v>0</v>
      </c>
      <c r="AC2467" s="36"/>
      <c r="AD2467" s="2"/>
    </row>
    <row r="2468" spans="1:30" s="45" customFormat="1" ht="20.100000000000001" customHeight="1" x14ac:dyDescent="0.3">
      <c r="A2468" s="1"/>
      <c r="B2468" s="1" t="s">
        <v>35</v>
      </c>
      <c r="C2468" s="1">
        <v>3419</v>
      </c>
      <c r="D2468" s="1">
        <v>4</v>
      </c>
      <c r="E2468" s="1">
        <v>4</v>
      </c>
      <c r="F2468" s="1">
        <v>3</v>
      </c>
      <c r="G2468" s="1">
        <v>35</v>
      </c>
      <c r="H2468" s="138" t="s">
        <v>271</v>
      </c>
      <c r="I2468" s="2">
        <v>1935</v>
      </c>
      <c r="J2468" s="36">
        <v>250</v>
      </c>
      <c r="K2468" s="73">
        <f t="shared" si="959"/>
        <v>483750</v>
      </c>
      <c r="L2468" s="1"/>
      <c r="M2468" s="1"/>
      <c r="N2468" s="1"/>
      <c r="O2468" s="1"/>
      <c r="P2468" s="1"/>
      <c r="Q2468" s="2"/>
      <c r="R2468" s="2"/>
      <c r="S2468" s="2"/>
      <c r="T2468" s="1"/>
      <c r="U2468" s="2"/>
      <c r="V2468" s="44"/>
      <c r="W2468" s="2"/>
      <c r="X2468" s="74">
        <f t="shared" si="960"/>
        <v>483750</v>
      </c>
      <c r="Y2468" s="2"/>
      <c r="Z2468" s="13">
        <v>50000000</v>
      </c>
      <c r="AA2468" s="39">
        <v>0</v>
      </c>
      <c r="AB2468" s="39">
        <v>0</v>
      </c>
      <c r="AC2468" s="36"/>
      <c r="AD2468" s="2"/>
    </row>
    <row r="2469" spans="1:30" s="45" customFormat="1" ht="20.100000000000001" customHeight="1" x14ac:dyDescent="0.3">
      <c r="A2469" s="1"/>
      <c r="B2469" s="1" t="s">
        <v>35</v>
      </c>
      <c r="C2469" s="1">
        <v>11470</v>
      </c>
      <c r="D2469" s="1">
        <v>4</v>
      </c>
      <c r="E2469" s="1">
        <v>6</v>
      </c>
      <c r="F2469" s="1">
        <v>3</v>
      </c>
      <c r="G2469" s="1">
        <v>38</v>
      </c>
      <c r="H2469" s="138" t="s">
        <v>271</v>
      </c>
      <c r="I2469" s="2">
        <v>2738</v>
      </c>
      <c r="J2469" s="36">
        <v>150</v>
      </c>
      <c r="K2469" s="73">
        <f t="shared" si="959"/>
        <v>410700</v>
      </c>
      <c r="L2469" s="1"/>
      <c r="M2469" s="1"/>
      <c r="N2469" s="1"/>
      <c r="O2469" s="1"/>
      <c r="P2469" s="1"/>
      <c r="Q2469" s="2"/>
      <c r="R2469" s="2"/>
      <c r="S2469" s="2"/>
      <c r="T2469" s="1"/>
      <c r="U2469" s="2"/>
      <c r="V2469" s="44"/>
      <c r="W2469" s="2"/>
      <c r="X2469" s="74">
        <f t="shared" si="960"/>
        <v>410700</v>
      </c>
      <c r="Y2469" s="2"/>
      <c r="Z2469" s="13">
        <v>50000000</v>
      </c>
      <c r="AA2469" s="39">
        <v>0</v>
      </c>
      <c r="AB2469" s="39">
        <v>0</v>
      </c>
      <c r="AC2469" s="36"/>
      <c r="AD2469" s="2"/>
    </row>
    <row r="2470" spans="1:30" s="45" customFormat="1" ht="20.100000000000001" customHeight="1" x14ac:dyDescent="0.3">
      <c r="A2470" s="1"/>
      <c r="B2470" s="1" t="s">
        <v>35</v>
      </c>
      <c r="C2470" s="1">
        <v>11413</v>
      </c>
      <c r="D2470" s="1">
        <v>4</v>
      </c>
      <c r="E2470" s="1">
        <v>5</v>
      </c>
      <c r="F2470" s="1">
        <v>2</v>
      </c>
      <c r="G2470" s="1">
        <v>8</v>
      </c>
      <c r="H2470" s="138" t="s">
        <v>271</v>
      </c>
      <c r="I2470" s="2">
        <v>2208</v>
      </c>
      <c r="J2470" s="36">
        <v>150</v>
      </c>
      <c r="K2470" s="73">
        <f t="shared" si="959"/>
        <v>331200</v>
      </c>
      <c r="L2470" s="1"/>
      <c r="M2470" s="1"/>
      <c r="N2470" s="1"/>
      <c r="O2470" s="1"/>
      <c r="P2470" s="1"/>
      <c r="Q2470" s="2"/>
      <c r="R2470" s="2"/>
      <c r="S2470" s="2"/>
      <c r="T2470" s="1"/>
      <c r="U2470" s="2"/>
      <c r="V2470" s="44"/>
      <c r="W2470" s="2"/>
      <c r="X2470" s="74">
        <f t="shared" si="960"/>
        <v>331200</v>
      </c>
      <c r="Y2470" s="2"/>
      <c r="Z2470" s="13">
        <v>50000000</v>
      </c>
      <c r="AA2470" s="39">
        <v>0</v>
      </c>
      <c r="AB2470" s="39">
        <v>0</v>
      </c>
      <c r="AC2470" s="36"/>
      <c r="AD2470" s="2"/>
    </row>
    <row r="2471" spans="1:30" s="45" customFormat="1" ht="20.100000000000001" customHeight="1" x14ac:dyDescent="0.3">
      <c r="A2471" s="1"/>
      <c r="B2471" s="1" t="s">
        <v>35</v>
      </c>
      <c r="C2471" s="1">
        <v>10366</v>
      </c>
      <c r="D2471" s="1">
        <v>4</v>
      </c>
      <c r="E2471" s="1">
        <v>8</v>
      </c>
      <c r="F2471" s="1">
        <v>1</v>
      </c>
      <c r="G2471" s="1">
        <v>70</v>
      </c>
      <c r="H2471" s="138" t="s">
        <v>271</v>
      </c>
      <c r="I2471" s="2">
        <v>3370</v>
      </c>
      <c r="J2471" s="36">
        <v>150</v>
      </c>
      <c r="K2471" s="73">
        <f t="shared" si="959"/>
        <v>505500</v>
      </c>
      <c r="L2471" s="1"/>
      <c r="M2471" s="1"/>
      <c r="N2471" s="1"/>
      <c r="O2471" s="1"/>
      <c r="P2471" s="1"/>
      <c r="Q2471" s="2"/>
      <c r="R2471" s="2"/>
      <c r="S2471" s="2"/>
      <c r="T2471" s="1"/>
      <c r="U2471" s="2"/>
      <c r="V2471" s="44"/>
      <c r="W2471" s="2"/>
      <c r="X2471" s="74">
        <f t="shared" si="960"/>
        <v>505500</v>
      </c>
      <c r="Y2471" s="2"/>
      <c r="Z2471" s="13">
        <v>50000000</v>
      </c>
      <c r="AA2471" s="39">
        <v>0</v>
      </c>
      <c r="AB2471" s="39">
        <v>0</v>
      </c>
      <c r="AC2471" s="36"/>
      <c r="AD2471" s="2"/>
    </row>
    <row r="2472" spans="1:30" s="45" customFormat="1" ht="20.100000000000001" customHeight="1" x14ac:dyDescent="0.3">
      <c r="A2472" s="1"/>
      <c r="B2472" s="1" t="s">
        <v>35</v>
      </c>
      <c r="C2472" s="1">
        <v>10367</v>
      </c>
      <c r="D2472" s="1">
        <v>5</v>
      </c>
      <c r="E2472" s="1">
        <v>7</v>
      </c>
      <c r="F2472" s="1">
        <v>3</v>
      </c>
      <c r="G2472" s="1">
        <v>52</v>
      </c>
      <c r="H2472" s="138" t="s">
        <v>271</v>
      </c>
      <c r="I2472" s="2">
        <v>3152</v>
      </c>
      <c r="J2472" s="36">
        <v>150</v>
      </c>
      <c r="K2472" s="73">
        <f t="shared" si="959"/>
        <v>472800</v>
      </c>
      <c r="L2472" s="1"/>
      <c r="M2472" s="1"/>
      <c r="N2472" s="1"/>
      <c r="O2472" s="1"/>
      <c r="P2472" s="1"/>
      <c r="Q2472" s="2"/>
      <c r="R2472" s="2"/>
      <c r="S2472" s="2"/>
      <c r="T2472" s="1"/>
      <c r="U2472" s="2"/>
      <c r="V2472" s="44"/>
      <c r="W2472" s="2"/>
      <c r="X2472" s="74">
        <f t="shared" si="960"/>
        <v>472800</v>
      </c>
      <c r="Y2472" s="2"/>
      <c r="Z2472" s="13">
        <v>50000000</v>
      </c>
      <c r="AA2472" s="39">
        <v>0</v>
      </c>
      <c r="AB2472" s="39">
        <v>0</v>
      </c>
      <c r="AC2472" s="36"/>
      <c r="AD2472" s="2"/>
    </row>
    <row r="2473" spans="1:30" s="45" customFormat="1" ht="20.100000000000001" customHeight="1" x14ac:dyDescent="0.3">
      <c r="A2473" s="1"/>
      <c r="B2473" s="1" t="s">
        <v>35</v>
      </c>
      <c r="C2473" s="1">
        <v>10652</v>
      </c>
      <c r="D2473" s="1">
        <v>4</v>
      </c>
      <c r="E2473" s="1">
        <v>6</v>
      </c>
      <c r="F2473" s="1">
        <v>2</v>
      </c>
      <c r="G2473" s="1">
        <v>46</v>
      </c>
      <c r="H2473" s="138" t="s">
        <v>271</v>
      </c>
      <c r="I2473" s="2">
        <v>2646</v>
      </c>
      <c r="J2473" s="36">
        <v>220</v>
      </c>
      <c r="K2473" s="73">
        <f t="shared" si="959"/>
        <v>582120</v>
      </c>
      <c r="L2473" s="1"/>
      <c r="M2473" s="1"/>
      <c r="N2473" s="1"/>
      <c r="O2473" s="1"/>
      <c r="P2473" s="1"/>
      <c r="Q2473" s="2"/>
      <c r="R2473" s="2"/>
      <c r="S2473" s="2"/>
      <c r="T2473" s="1"/>
      <c r="U2473" s="2"/>
      <c r="V2473" s="44"/>
      <c r="W2473" s="2"/>
      <c r="X2473" s="74">
        <f t="shared" si="960"/>
        <v>582120</v>
      </c>
      <c r="Y2473" s="2"/>
      <c r="Z2473" s="13">
        <v>50000000</v>
      </c>
      <c r="AA2473" s="39">
        <v>0</v>
      </c>
      <c r="AB2473" s="39">
        <v>0</v>
      </c>
      <c r="AC2473" s="36"/>
      <c r="AD2473" s="2"/>
    </row>
    <row r="2474" spans="1:30" s="45" customFormat="1" ht="20.100000000000001" customHeight="1" x14ac:dyDescent="0.3">
      <c r="A2474" s="1"/>
      <c r="B2474" s="1" t="s">
        <v>27</v>
      </c>
      <c r="C2474" s="1">
        <v>3848</v>
      </c>
      <c r="D2474" s="1">
        <v>4</v>
      </c>
      <c r="E2474" s="1">
        <v>24</v>
      </c>
      <c r="F2474" s="1">
        <v>3</v>
      </c>
      <c r="G2474" s="1">
        <v>5</v>
      </c>
      <c r="H2474" s="138" t="s">
        <v>271</v>
      </c>
      <c r="I2474" s="2">
        <v>9905</v>
      </c>
      <c r="J2474" s="36">
        <v>150</v>
      </c>
      <c r="K2474" s="73">
        <f t="shared" si="959"/>
        <v>1485750</v>
      </c>
      <c r="L2474" s="1"/>
      <c r="M2474" s="1"/>
      <c r="N2474" s="1"/>
      <c r="O2474" s="1"/>
      <c r="P2474" s="1"/>
      <c r="Q2474" s="2"/>
      <c r="R2474" s="2"/>
      <c r="S2474" s="2"/>
      <c r="T2474" s="1"/>
      <c r="U2474" s="2"/>
      <c r="V2474" s="44"/>
      <c r="W2474" s="2"/>
      <c r="X2474" s="74">
        <f t="shared" si="960"/>
        <v>1485750</v>
      </c>
      <c r="Y2474" s="2"/>
      <c r="Z2474" s="2"/>
      <c r="AA2474" s="9">
        <f t="shared" ref="AA2474" si="961">X2474-Z2474</f>
        <v>1485750</v>
      </c>
      <c r="AB2474" s="23">
        <v>0.01</v>
      </c>
      <c r="AC2474" s="36"/>
      <c r="AD2474" s="2"/>
    </row>
    <row r="2475" spans="1:30" s="46" customFormat="1" ht="20.100000000000001" customHeight="1" x14ac:dyDescent="0.3">
      <c r="A2475" s="17"/>
      <c r="B2475" s="17"/>
      <c r="C2475" s="17"/>
      <c r="D2475" s="17"/>
      <c r="E2475" s="17"/>
      <c r="F2475" s="17"/>
      <c r="G2475" s="17"/>
      <c r="H2475" s="135"/>
      <c r="I2475" s="19"/>
      <c r="J2475" s="20"/>
      <c r="K2475" s="19"/>
      <c r="L2475" s="17"/>
      <c r="M2475" s="17"/>
      <c r="N2475" s="17"/>
      <c r="O2475" s="17"/>
      <c r="P2475" s="17"/>
      <c r="Q2475" s="19"/>
      <c r="R2475" s="19"/>
      <c r="S2475" s="19"/>
      <c r="T2475" s="17"/>
      <c r="U2475" s="19"/>
      <c r="V2475" s="21"/>
      <c r="W2475" s="19"/>
      <c r="X2475" s="19"/>
      <c r="Y2475" s="19"/>
      <c r="Z2475" s="19"/>
      <c r="AA2475" s="24"/>
      <c r="AB2475" s="24"/>
      <c r="AC2475" s="20"/>
      <c r="AD2475" s="19"/>
    </row>
    <row r="2476" spans="1:30" s="45" customFormat="1" ht="20.100000000000001" customHeight="1" x14ac:dyDescent="0.3">
      <c r="A2476" s="29">
        <v>2182</v>
      </c>
      <c r="B2476" s="29" t="s">
        <v>35</v>
      </c>
      <c r="C2476" s="29">
        <v>3411</v>
      </c>
      <c r="D2476" s="29">
        <v>5</v>
      </c>
      <c r="E2476" s="29">
        <v>4</v>
      </c>
      <c r="F2476" s="29">
        <v>3</v>
      </c>
      <c r="G2476" s="29">
        <v>64</v>
      </c>
      <c r="H2476" s="137" t="s">
        <v>271</v>
      </c>
      <c r="I2476" s="31">
        <v>1964</v>
      </c>
      <c r="J2476" s="32">
        <v>150</v>
      </c>
      <c r="K2476" s="33">
        <f t="shared" si="959"/>
        <v>294600</v>
      </c>
      <c r="L2476" s="29"/>
      <c r="M2476" s="29"/>
      <c r="N2476" s="29"/>
      <c r="O2476" s="29"/>
      <c r="P2476" s="29"/>
      <c r="Q2476" s="31"/>
      <c r="R2476" s="31"/>
      <c r="S2476" s="31"/>
      <c r="T2476" s="29"/>
      <c r="U2476" s="31"/>
      <c r="V2476" s="48"/>
      <c r="W2476" s="31"/>
      <c r="X2476" s="34">
        <f t="shared" si="960"/>
        <v>294600</v>
      </c>
      <c r="Y2476" s="31"/>
      <c r="Z2476" s="33">
        <v>50000000</v>
      </c>
      <c r="AA2476" s="29">
        <v>0</v>
      </c>
      <c r="AB2476" s="29">
        <v>0</v>
      </c>
      <c r="AC2476" s="8" t="s">
        <v>773</v>
      </c>
      <c r="AD2476" s="7"/>
    </row>
    <row r="2477" spans="1:30" s="45" customFormat="1" ht="20.100000000000001" customHeight="1" x14ac:dyDescent="0.3">
      <c r="A2477" s="1"/>
      <c r="B2477" s="1" t="s">
        <v>27</v>
      </c>
      <c r="C2477" s="1">
        <v>1895</v>
      </c>
      <c r="D2477" s="1">
        <v>5</v>
      </c>
      <c r="E2477" s="1">
        <v>5</v>
      </c>
      <c r="F2477" s="1">
        <v>3</v>
      </c>
      <c r="G2477" s="1">
        <v>33</v>
      </c>
      <c r="H2477" s="138" t="s">
        <v>271</v>
      </c>
      <c r="I2477" s="2">
        <v>2333</v>
      </c>
      <c r="J2477" s="36">
        <v>150</v>
      </c>
      <c r="K2477" s="13">
        <f t="shared" si="959"/>
        <v>349950</v>
      </c>
      <c r="L2477" s="1"/>
      <c r="M2477" s="1"/>
      <c r="N2477" s="1"/>
      <c r="O2477" s="1"/>
      <c r="P2477" s="1"/>
      <c r="Q2477" s="2"/>
      <c r="R2477" s="2"/>
      <c r="S2477" s="2"/>
      <c r="T2477" s="1"/>
      <c r="U2477" s="2"/>
      <c r="V2477" s="44"/>
      <c r="W2477" s="2"/>
      <c r="X2477" s="37">
        <f t="shared" si="960"/>
        <v>349950</v>
      </c>
      <c r="Y2477" s="2"/>
      <c r="Z2477" s="13"/>
      <c r="AA2477" s="13">
        <f t="shared" ref="AA2477:AA2478" si="962">X2477-Z2477</f>
        <v>349950</v>
      </c>
      <c r="AB2477" s="1">
        <v>0.01</v>
      </c>
      <c r="AC2477" s="36"/>
      <c r="AD2477" s="2"/>
    </row>
    <row r="2478" spans="1:30" s="45" customFormat="1" ht="20.100000000000001" customHeight="1" x14ac:dyDescent="0.3">
      <c r="A2478" s="1"/>
      <c r="B2478" s="1" t="s">
        <v>27</v>
      </c>
      <c r="C2478" s="1">
        <v>5116</v>
      </c>
      <c r="D2478" s="1">
        <v>5</v>
      </c>
      <c r="E2478" s="1">
        <v>1</v>
      </c>
      <c r="F2478" s="1">
        <v>0</v>
      </c>
      <c r="G2478" s="1">
        <v>0</v>
      </c>
      <c r="H2478" s="138" t="s">
        <v>272</v>
      </c>
      <c r="I2478" s="2">
        <v>200</v>
      </c>
      <c r="J2478" s="36">
        <v>150</v>
      </c>
      <c r="K2478" s="13">
        <f t="shared" si="959"/>
        <v>30000</v>
      </c>
      <c r="L2478" s="1"/>
      <c r="M2478" s="1"/>
      <c r="N2478" s="1"/>
      <c r="O2478" s="35"/>
      <c r="P2478" s="1"/>
      <c r="Q2478" s="2"/>
      <c r="R2478" s="2"/>
      <c r="S2478" s="2"/>
      <c r="T2478" s="1"/>
      <c r="U2478" s="2"/>
      <c r="V2478" s="44"/>
      <c r="W2478" s="2"/>
      <c r="X2478" s="37">
        <f t="shared" si="960"/>
        <v>30000</v>
      </c>
      <c r="Y2478" s="2"/>
      <c r="Z2478" s="13"/>
      <c r="AA2478" s="13">
        <f t="shared" si="962"/>
        <v>30000</v>
      </c>
      <c r="AB2478" s="1">
        <v>0.02</v>
      </c>
      <c r="AC2478" s="36"/>
      <c r="AD2478" s="2"/>
    </row>
    <row r="2479" spans="1:30" s="45" customFormat="1" ht="20.100000000000001" customHeight="1" x14ac:dyDescent="0.3">
      <c r="A2479" s="1"/>
      <c r="B2479" s="1"/>
      <c r="C2479" s="1"/>
      <c r="D2479" s="1"/>
      <c r="E2479" s="1"/>
      <c r="F2479" s="1"/>
      <c r="G2479" s="1"/>
      <c r="H2479" s="138"/>
      <c r="I2479" s="2"/>
      <c r="J2479" s="36"/>
      <c r="K2479" s="2"/>
      <c r="L2479" s="1">
        <v>1</v>
      </c>
      <c r="M2479" s="1" t="s">
        <v>42</v>
      </c>
      <c r="N2479" s="1" t="s">
        <v>36</v>
      </c>
      <c r="O2479" s="35" t="s">
        <v>272</v>
      </c>
      <c r="P2479" s="1">
        <v>182</v>
      </c>
      <c r="Q2479" s="2">
        <v>100</v>
      </c>
      <c r="R2479" s="2">
        <v>6750</v>
      </c>
      <c r="S2479" s="13">
        <f>P2479*R2479</f>
        <v>1228500</v>
      </c>
      <c r="T2479" s="1">
        <v>19</v>
      </c>
      <c r="U2479" s="2">
        <v>28</v>
      </c>
      <c r="V2479" s="13">
        <f>S2479*U2479/100</f>
        <v>343980</v>
      </c>
      <c r="W2479" s="13">
        <f>S2479-V2479</f>
        <v>884520</v>
      </c>
      <c r="X2479" s="37">
        <f t="shared" si="960"/>
        <v>884520</v>
      </c>
      <c r="Y2479" s="13">
        <f>X2479*Q2479/100</f>
        <v>884520</v>
      </c>
      <c r="Z2479" s="13">
        <v>10000000</v>
      </c>
      <c r="AA2479" s="1">
        <v>0</v>
      </c>
      <c r="AB2479" s="1">
        <v>0</v>
      </c>
      <c r="AC2479" s="36"/>
      <c r="AD2479" s="2"/>
    </row>
    <row r="2480" spans="1:30" s="45" customFormat="1" ht="20.100000000000001" customHeight="1" x14ac:dyDescent="0.3">
      <c r="A2480" s="1"/>
      <c r="B2480" s="1"/>
      <c r="C2480" s="1"/>
      <c r="D2480" s="1"/>
      <c r="E2480" s="1"/>
      <c r="F2480" s="1"/>
      <c r="G2480" s="1"/>
      <c r="H2480" s="138" t="s">
        <v>271</v>
      </c>
      <c r="I2480" s="2">
        <v>200</v>
      </c>
      <c r="J2480" s="36">
        <v>150</v>
      </c>
      <c r="K2480" s="13">
        <f t="shared" si="959"/>
        <v>30000</v>
      </c>
      <c r="L2480" s="1"/>
      <c r="M2480" s="1"/>
      <c r="N2480" s="1"/>
      <c r="O2480" s="1"/>
      <c r="P2480" s="1"/>
      <c r="Q2480" s="2"/>
      <c r="R2480" s="2"/>
      <c r="S2480" s="2"/>
      <c r="T2480" s="1"/>
      <c r="U2480" s="2"/>
      <c r="V2480" s="44"/>
      <c r="W2480" s="2"/>
      <c r="X2480" s="37">
        <f t="shared" si="960"/>
        <v>30000</v>
      </c>
      <c r="Y2480" s="2"/>
      <c r="Z2480" s="13"/>
      <c r="AA2480" s="13">
        <f t="shared" ref="AA2480" si="963">X2480-Z2480</f>
        <v>30000</v>
      </c>
      <c r="AB2480" s="1">
        <v>0.01</v>
      </c>
      <c r="AC2480" s="36"/>
      <c r="AD2480" s="2"/>
    </row>
    <row r="2481" spans="1:30" s="46" customFormat="1" ht="20.100000000000001" customHeight="1" x14ac:dyDescent="0.3">
      <c r="A2481" s="17"/>
      <c r="B2481" s="17"/>
      <c r="C2481" s="17"/>
      <c r="D2481" s="17"/>
      <c r="E2481" s="17"/>
      <c r="F2481" s="17"/>
      <c r="G2481" s="17"/>
      <c r="H2481" s="135"/>
      <c r="I2481" s="19"/>
      <c r="J2481" s="20"/>
      <c r="K2481" s="19"/>
      <c r="L2481" s="17"/>
      <c r="M2481" s="17"/>
      <c r="N2481" s="17"/>
      <c r="O2481" s="17"/>
      <c r="P2481" s="17"/>
      <c r="Q2481" s="19"/>
      <c r="R2481" s="19"/>
      <c r="S2481" s="19"/>
      <c r="T2481" s="17"/>
      <c r="U2481" s="19"/>
      <c r="V2481" s="21"/>
      <c r="W2481" s="19"/>
      <c r="X2481" s="19"/>
      <c r="Y2481" s="19"/>
      <c r="Z2481" s="19"/>
      <c r="AA2481" s="17"/>
      <c r="AB2481" s="17"/>
      <c r="AC2481" s="20"/>
      <c r="AD2481" s="19"/>
    </row>
    <row r="2482" spans="1:30" s="45" customFormat="1" ht="20.100000000000001" customHeight="1" x14ac:dyDescent="0.3">
      <c r="A2482" s="23">
        <v>2183</v>
      </c>
      <c r="B2482" s="23" t="s">
        <v>35</v>
      </c>
      <c r="C2482" s="23">
        <v>5956</v>
      </c>
      <c r="D2482" s="23">
        <v>5</v>
      </c>
      <c r="E2482" s="23">
        <v>1</v>
      </c>
      <c r="F2482" s="23">
        <v>3</v>
      </c>
      <c r="G2482" s="23">
        <v>2</v>
      </c>
      <c r="H2482" s="134" t="s">
        <v>271</v>
      </c>
      <c r="I2482" s="7">
        <v>702</v>
      </c>
      <c r="J2482" s="8">
        <v>250</v>
      </c>
      <c r="K2482" s="10">
        <f t="shared" ref="K2482" si="964">I2482*J2482</f>
        <v>175500</v>
      </c>
      <c r="L2482" s="23"/>
      <c r="M2482" s="23"/>
      <c r="N2482" s="23"/>
      <c r="O2482" s="23"/>
      <c r="P2482" s="23"/>
      <c r="Q2482" s="7"/>
      <c r="R2482" s="7"/>
      <c r="S2482" s="7"/>
      <c r="T2482" s="23"/>
      <c r="U2482" s="7"/>
      <c r="V2482" s="11"/>
      <c r="W2482" s="7"/>
      <c r="X2482" s="37">
        <f t="shared" si="960"/>
        <v>175500</v>
      </c>
      <c r="Y2482" s="7"/>
      <c r="Z2482" s="33">
        <v>50000000</v>
      </c>
      <c r="AA2482" s="29">
        <v>0</v>
      </c>
      <c r="AB2482" s="29">
        <v>0</v>
      </c>
      <c r="AC2482" s="8" t="s">
        <v>774</v>
      </c>
      <c r="AD2482" s="7"/>
    </row>
    <row r="2483" spans="1:30" s="46" customFormat="1" ht="20.100000000000001" customHeight="1" x14ac:dyDescent="0.3">
      <c r="A2483" s="24"/>
      <c r="B2483" s="24"/>
      <c r="C2483" s="24"/>
      <c r="D2483" s="24"/>
      <c r="E2483" s="24"/>
      <c r="F2483" s="24"/>
      <c r="G2483" s="24"/>
      <c r="H2483" s="136"/>
      <c r="I2483" s="26"/>
      <c r="J2483" s="27"/>
      <c r="K2483" s="26"/>
      <c r="L2483" s="24"/>
      <c r="M2483" s="24"/>
      <c r="N2483" s="24"/>
      <c r="O2483" s="24"/>
      <c r="P2483" s="24"/>
      <c r="Q2483" s="26"/>
      <c r="R2483" s="26"/>
      <c r="S2483" s="26"/>
      <c r="T2483" s="24"/>
      <c r="U2483" s="26"/>
      <c r="V2483" s="28"/>
      <c r="W2483" s="26"/>
      <c r="X2483" s="26"/>
      <c r="Y2483" s="26"/>
      <c r="Z2483" s="26"/>
      <c r="AA2483" s="24"/>
      <c r="AB2483" s="24"/>
      <c r="AC2483" s="27"/>
      <c r="AD2483" s="26"/>
    </row>
    <row r="2484" spans="1:30" s="45" customFormat="1" ht="20.100000000000001" customHeight="1" x14ac:dyDescent="0.3">
      <c r="A2484" s="23">
        <v>2184</v>
      </c>
      <c r="B2484" s="23" t="s">
        <v>35</v>
      </c>
      <c r="C2484" s="23">
        <v>11406</v>
      </c>
      <c r="D2484" s="23">
        <v>8</v>
      </c>
      <c r="E2484" s="23">
        <v>3</v>
      </c>
      <c r="F2484" s="23">
        <v>1</v>
      </c>
      <c r="G2484" s="23">
        <v>35</v>
      </c>
      <c r="H2484" s="134" t="s">
        <v>271</v>
      </c>
      <c r="I2484" s="7">
        <v>1335</v>
      </c>
      <c r="J2484" s="8">
        <v>150</v>
      </c>
      <c r="K2484" s="10">
        <f t="shared" ref="K2484" si="965">I2484*J2484</f>
        <v>200250</v>
      </c>
      <c r="L2484" s="23"/>
      <c r="M2484" s="23"/>
      <c r="N2484" s="23"/>
      <c r="O2484" s="23"/>
      <c r="P2484" s="23"/>
      <c r="Q2484" s="7"/>
      <c r="R2484" s="7"/>
      <c r="S2484" s="7"/>
      <c r="T2484" s="23"/>
      <c r="U2484" s="7"/>
      <c r="V2484" s="11"/>
      <c r="W2484" s="7"/>
      <c r="X2484" s="37">
        <f t="shared" si="960"/>
        <v>200250</v>
      </c>
      <c r="Y2484" s="7"/>
      <c r="Z2484" s="33">
        <v>50000000</v>
      </c>
      <c r="AA2484" s="29">
        <v>0</v>
      </c>
      <c r="AB2484" s="29">
        <v>0</v>
      </c>
      <c r="AC2484" s="8" t="s">
        <v>775</v>
      </c>
      <c r="AD2484" s="7"/>
    </row>
    <row r="2485" spans="1:30" s="46" customFormat="1" ht="20.100000000000001" customHeight="1" x14ac:dyDescent="0.3">
      <c r="A2485" s="24"/>
      <c r="B2485" s="24"/>
      <c r="C2485" s="24"/>
      <c r="D2485" s="24"/>
      <c r="E2485" s="24"/>
      <c r="F2485" s="24"/>
      <c r="G2485" s="24"/>
      <c r="H2485" s="136"/>
      <c r="I2485" s="26"/>
      <c r="J2485" s="27"/>
      <c r="K2485" s="26"/>
      <c r="L2485" s="24"/>
      <c r="M2485" s="24"/>
      <c r="N2485" s="24"/>
      <c r="O2485" s="24"/>
      <c r="P2485" s="24"/>
      <c r="Q2485" s="26"/>
      <c r="R2485" s="26"/>
      <c r="S2485" s="26"/>
      <c r="T2485" s="24"/>
      <c r="U2485" s="26"/>
      <c r="V2485" s="28"/>
      <c r="W2485" s="26"/>
      <c r="X2485" s="26"/>
      <c r="Y2485" s="26"/>
      <c r="Z2485" s="26"/>
      <c r="AA2485" s="24"/>
      <c r="AB2485" s="24"/>
      <c r="AC2485" s="27"/>
      <c r="AD2485" s="26"/>
    </row>
    <row r="2486" spans="1:30" s="45" customFormat="1" ht="20.100000000000001" customHeight="1" x14ac:dyDescent="0.3">
      <c r="A2486" s="23">
        <v>2185</v>
      </c>
      <c r="B2486" s="23" t="s">
        <v>35</v>
      </c>
      <c r="C2486" s="23">
        <v>11536</v>
      </c>
      <c r="D2486" s="23">
        <v>8</v>
      </c>
      <c r="E2486" s="23">
        <v>8</v>
      </c>
      <c r="F2486" s="23">
        <v>2</v>
      </c>
      <c r="G2486" s="23">
        <v>10</v>
      </c>
      <c r="H2486" s="134" t="s">
        <v>271</v>
      </c>
      <c r="I2486" s="7">
        <v>3410</v>
      </c>
      <c r="J2486" s="8">
        <v>150</v>
      </c>
      <c r="K2486" s="10">
        <f t="shared" ref="K2486" si="966">I2486*J2486</f>
        <v>511500</v>
      </c>
      <c r="L2486" s="23"/>
      <c r="M2486" s="23"/>
      <c r="N2486" s="23"/>
      <c r="O2486" s="23"/>
      <c r="P2486" s="23"/>
      <c r="Q2486" s="7"/>
      <c r="R2486" s="7"/>
      <c r="S2486" s="7"/>
      <c r="T2486" s="23"/>
      <c r="U2486" s="7"/>
      <c r="V2486" s="11"/>
      <c r="W2486" s="7"/>
      <c r="X2486" s="37">
        <f t="shared" si="960"/>
        <v>511500</v>
      </c>
      <c r="Y2486" s="7"/>
      <c r="Z2486" s="33">
        <v>50000000</v>
      </c>
      <c r="AA2486" s="29">
        <v>0</v>
      </c>
      <c r="AB2486" s="29">
        <v>0</v>
      </c>
      <c r="AC2486" s="8" t="s">
        <v>776</v>
      </c>
      <c r="AD2486" s="7"/>
    </row>
    <row r="2487" spans="1:30" s="46" customFormat="1" ht="20.100000000000001" customHeight="1" x14ac:dyDescent="0.3">
      <c r="A2487" s="24"/>
      <c r="B2487" s="24"/>
      <c r="C2487" s="24"/>
      <c r="D2487" s="24"/>
      <c r="E2487" s="24"/>
      <c r="F2487" s="24"/>
      <c r="G2487" s="24"/>
      <c r="H2487" s="136"/>
      <c r="I2487" s="26"/>
      <c r="J2487" s="27"/>
      <c r="K2487" s="26"/>
      <c r="L2487" s="24"/>
      <c r="M2487" s="24"/>
      <c r="N2487" s="24"/>
      <c r="O2487" s="24"/>
      <c r="P2487" s="24"/>
      <c r="Q2487" s="26"/>
      <c r="R2487" s="26"/>
      <c r="S2487" s="26"/>
      <c r="T2487" s="24"/>
      <c r="U2487" s="26"/>
      <c r="V2487" s="28"/>
      <c r="W2487" s="26"/>
      <c r="X2487" s="26"/>
      <c r="Y2487" s="26"/>
      <c r="Z2487" s="26"/>
      <c r="AA2487" s="24"/>
      <c r="AB2487" s="24"/>
      <c r="AC2487" s="27"/>
      <c r="AD2487" s="26"/>
    </row>
    <row r="2488" spans="1:30" s="45" customFormat="1" ht="20.100000000000001" customHeight="1" x14ac:dyDescent="0.3">
      <c r="A2488" s="23">
        <v>2186</v>
      </c>
      <c r="B2488" s="23" t="s">
        <v>35</v>
      </c>
      <c r="C2488" s="23">
        <v>1208</v>
      </c>
      <c r="D2488" s="23">
        <v>2</v>
      </c>
      <c r="E2488" s="23">
        <v>4</v>
      </c>
      <c r="F2488" s="23">
        <v>1</v>
      </c>
      <c r="G2488" s="23">
        <v>54</v>
      </c>
      <c r="H2488" s="134" t="s">
        <v>271</v>
      </c>
      <c r="I2488" s="7">
        <v>1754</v>
      </c>
      <c r="J2488" s="8">
        <v>150</v>
      </c>
      <c r="K2488" s="73">
        <f t="shared" ref="K2488:K2504" si="967">I2488*J2488</f>
        <v>263100</v>
      </c>
      <c r="L2488" s="23"/>
      <c r="M2488" s="23"/>
      <c r="N2488" s="23"/>
      <c r="O2488" s="23"/>
      <c r="P2488" s="23"/>
      <c r="Q2488" s="7"/>
      <c r="R2488" s="7"/>
      <c r="S2488" s="7"/>
      <c r="T2488" s="23"/>
      <c r="U2488" s="7"/>
      <c r="V2488" s="11"/>
      <c r="W2488" s="7"/>
      <c r="X2488" s="74">
        <f t="shared" ref="X2488:X2504" si="968">K2488+W2488</f>
        <v>263100</v>
      </c>
      <c r="Y2488" s="7"/>
      <c r="Z2488" s="13">
        <v>50000000</v>
      </c>
      <c r="AA2488" s="39">
        <v>0</v>
      </c>
      <c r="AB2488" s="1">
        <v>0</v>
      </c>
      <c r="AC2488" s="8" t="s">
        <v>777</v>
      </c>
      <c r="AD2488" s="7"/>
    </row>
    <row r="2489" spans="1:30" s="45" customFormat="1" ht="20.100000000000001" customHeight="1" x14ac:dyDescent="0.3">
      <c r="A2489" s="1"/>
      <c r="B2489" s="1" t="s">
        <v>35</v>
      </c>
      <c r="C2489" s="1">
        <v>1170</v>
      </c>
      <c r="D2489" s="1">
        <v>6</v>
      </c>
      <c r="E2489" s="1">
        <v>1</v>
      </c>
      <c r="F2489" s="1">
        <v>2</v>
      </c>
      <c r="G2489" s="1">
        <v>92</v>
      </c>
      <c r="H2489" s="138" t="s">
        <v>271</v>
      </c>
      <c r="I2489" s="2">
        <v>692</v>
      </c>
      <c r="J2489" s="36">
        <v>150</v>
      </c>
      <c r="K2489" s="73">
        <f t="shared" si="967"/>
        <v>103800</v>
      </c>
      <c r="L2489" s="1"/>
      <c r="M2489" s="1"/>
      <c r="N2489" s="1"/>
      <c r="O2489" s="1"/>
      <c r="P2489" s="1"/>
      <c r="Q2489" s="2"/>
      <c r="R2489" s="2"/>
      <c r="S2489" s="2"/>
      <c r="T2489" s="1"/>
      <c r="U2489" s="2"/>
      <c r="V2489" s="44"/>
      <c r="W2489" s="2"/>
      <c r="X2489" s="74">
        <f t="shared" si="968"/>
        <v>103800</v>
      </c>
      <c r="Y2489" s="2"/>
      <c r="Z2489" s="13">
        <v>50000000</v>
      </c>
      <c r="AA2489" s="39">
        <v>0</v>
      </c>
      <c r="AB2489" s="1">
        <v>0</v>
      </c>
      <c r="AC2489" s="36"/>
      <c r="AD2489" s="2"/>
    </row>
    <row r="2490" spans="1:30" s="45" customFormat="1" ht="20.100000000000001" customHeight="1" x14ac:dyDescent="0.3">
      <c r="A2490" s="1"/>
      <c r="B2490" s="1" t="s">
        <v>35</v>
      </c>
      <c r="C2490" s="1">
        <v>1169</v>
      </c>
      <c r="D2490" s="1">
        <v>6</v>
      </c>
      <c r="E2490" s="1">
        <v>1</v>
      </c>
      <c r="F2490" s="1">
        <v>3</v>
      </c>
      <c r="G2490" s="1">
        <v>67</v>
      </c>
      <c r="H2490" s="138" t="s">
        <v>271</v>
      </c>
      <c r="I2490" s="2">
        <v>767</v>
      </c>
      <c r="J2490" s="36">
        <v>150</v>
      </c>
      <c r="K2490" s="73">
        <f t="shared" si="967"/>
        <v>115050</v>
      </c>
      <c r="L2490" s="1"/>
      <c r="M2490" s="1"/>
      <c r="N2490" s="1"/>
      <c r="O2490" s="1"/>
      <c r="P2490" s="1"/>
      <c r="Q2490" s="2"/>
      <c r="R2490" s="2"/>
      <c r="S2490" s="2"/>
      <c r="T2490" s="1"/>
      <c r="U2490" s="2"/>
      <c r="V2490" s="44"/>
      <c r="W2490" s="2"/>
      <c r="X2490" s="74">
        <f t="shared" si="968"/>
        <v>115050</v>
      </c>
      <c r="Y2490" s="2"/>
      <c r="Z2490" s="13">
        <v>50000000</v>
      </c>
      <c r="AA2490" s="39">
        <v>0</v>
      </c>
      <c r="AB2490" s="1">
        <v>0</v>
      </c>
      <c r="AC2490" s="36"/>
      <c r="AD2490" s="2"/>
    </row>
    <row r="2491" spans="1:30" s="45" customFormat="1" ht="20.100000000000001" customHeight="1" x14ac:dyDescent="0.3">
      <c r="A2491" s="1"/>
      <c r="B2491" s="1" t="s">
        <v>35</v>
      </c>
      <c r="C2491" s="1">
        <v>12732</v>
      </c>
      <c r="D2491" s="1">
        <v>6</v>
      </c>
      <c r="E2491" s="1">
        <v>0</v>
      </c>
      <c r="F2491" s="1">
        <v>2</v>
      </c>
      <c r="G2491" s="1">
        <v>60</v>
      </c>
      <c r="H2491" s="138" t="s">
        <v>271</v>
      </c>
      <c r="I2491" s="2">
        <v>260</v>
      </c>
      <c r="J2491" s="36">
        <v>150</v>
      </c>
      <c r="K2491" s="73">
        <f t="shared" si="967"/>
        <v>39000</v>
      </c>
      <c r="L2491" s="1"/>
      <c r="M2491" s="1"/>
      <c r="N2491" s="1"/>
      <c r="O2491" s="1"/>
      <c r="P2491" s="1"/>
      <c r="Q2491" s="2"/>
      <c r="R2491" s="2"/>
      <c r="S2491" s="2"/>
      <c r="T2491" s="1"/>
      <c r="U2491" s="2"/>
      <c r="V2491" s="44"/>
      <c r="W2491" s="2"/>
      <c r="X2491" s="74">
        <f t="shared" si="968"/>
        <v>39000</v>
      </c>
      <c r="Y2491" s="2"/>
      <c r="Z2491" s="13">
        <v>50000000</v>
      </c>
      <c r="AA2491" s="39">
        <v>0</v>
      </c>
      <c r="AB2491" s="1">
        <v>0</v>
      </c>
      <c r="AC2491" s="36"/>
      <c r="AD2491" s="2"/>
    </row>
    <row r="2492" spans="1:30" s="45" customFormat="1" ht="20.100000000000001" customHeight="1" x14ac:dyDescent="0.3">
      <c r="A2492" s="1"/>
      <c r="B2492" s="1" t="s">
        <v>35</v>
      </c>
      <c r="C2492" s="1">
        <v>1182</v>
      </c>
      <c r="D2492" s="1">
        <v>6</v>
      </c>
      <c r="E2492" s="1">
        <v>0</v>
      </c>
      <c r="F2492" s="1">
        <v>3</v>
      </c>
      <c r="G2492" s="1">
        <v>10</v>
      </c>
      <c r="H2492" s="138" t="s">
        <v>271</v>
      </c>
      <c r="I2492" s="2">
        <v>310</v>
      </c>
      <c r="J2492" s="36">
        <v>150</v>
      </c>
      <c r="K2492" s="73">
        <f t="shared" si="967"/>
        <v>46500</v>
      </c>
      <c r="L2492" s="1"/>
      <c r="M2492" s="1"/>
      <c r="N2492" s="1"/>
      <c r="O2492" s="1"/>
      <c r="P2492" s="1"/>
      <c r="Q2492" s="2"/>
      <c r="R2492" s="2"/>
      <c r="S2492" s="2"/>
      <c r="T2492" s="1"/>
      <c r="U2492" s="2"/>
      <c r="V2492" s="44"/>
      <c r="W2492" s="2"/>
      <c r="X2492" s="74">
        <f t="shared" si="968"/>
        <v>46500</v>
      </c>
      <c r="Y2492" s="2"/>
      <c r="Z2492" s="13">
        <v>50000000</v>
      </c>
      <c r="AA2492" s="39">
        <v>0</v>
      </c>
      <c r="AB2492" s="1">
        <v>0</v>
      </c>
      <c r="AC2492" s="36"/>
      <c r="AD2492" s="2"/>
    </row>
    <row r="2493" spans="1:30" s="45" customFormat="1" ht="20.100000000000001" customHeight="1" x14ac:dyDescent="0.3">
      <c r="A2493" s="1"/>
      <c r="B2493" s="1" t="s">
        <v>35</v>
      </c>
      <c r="C2493" s="1">
        <v>1183</v>
      </c>
      <c r="D2493" s="1">
        <v>6</v>
      </c>
      <c r="E2493" s="1">
        <v>1</v>
      </c>
      <c r="F2493" s="1">
        <v>2</v>
      </c>
      <c r="G2493" s="1">
        <v>61</v>
      </c>
      <c r="H2493" s="138" t="s">
        <v>271</v>
      </c>
      <c r="I2493" s="2">
        <v>661</v>
      </c>
      <c r="J2493" s="36">
        <v>150</v>
      </c>
      <c r="K2493" s="73">
        <f t="shared" si="967"/>
        <v>99150</v>
      </c>
      <c r="L2493" s="1">
        <v>1</v>
      </c>
      <c r="M2493" s="1" t="s">
        <v>41</v>
      </c>
      <c r="N2493" s="1" t="s">
        <v>36</v>
      </c>
      <c r="O2493" s="100" t="s">
        <v>1850</v>
      </c>
      <c r="P2493" s="1">
        <v>252</v>
      </c>
      <c r="Q2493" s="2">
        <v>100</v>
      </c>
      <c r="R2493" s="2">
        <v>2000</v>
      </c>
      <c r="S2493" s="55">
        <f t="shared" ref="S2493:S2494" si="969">P2493*R2493</f>
        <v>504000</v>
      </c>
      <c r="T2493" s="1">
        <v>10</v>
      </c>
      <c r="U2493" s="2">
        <v>10</v>
      </c>
      <c r="V2493" s="55">
        <f>S2493*U2493/100</f>
        <v>50400</v>
      </c>
      <c r="W2493" s="55">
        <f>S2493-V2493</f>
        <v>453600</v>
      </c>
      <c r="X2493" s="74">
        <f t="shared" si="968"/>
        <v>552750</v>
      </c>
      <c r="Y2493" s="55">
        <f t="shared" ref="Y2493:Y2494" si="970">X2493*Q2493/100</f>
        <v>552750</v>
      </c>
      <c r="Z2493" s="13">
        <v>50000000</v>
      </c>
      <c r="AA2493" s="39">
        <v>0</v>
      </c>
      <c r="AB2493" s="1">
        <v>0</v>
      </c>
      <c r="AC2493" s="36"/>
      <c r="AD2493" s="2"/>
    </row>
    <row r="2494" spans="1:30" s="45" customFormat="1" ht="20.100000000000001" customHeight="1" x14ac:dyDescent="0.3">
      <c r="A2494" s="1"/>
      <c r="B2494" s="1" t="s">
        <v>35</v>
      </c>
      <c r="C2494" s="1">
        <v>1184</v>
      </c>
      <c r="D2494" s="1">
        <v>6</v>
      </c>
      <c r="E2494" s="1">
        <v>12</v>
      </c>
      <c r="F2494" s="1">
        <v>3</v>
      </c>
      <c r="G2494" s="1">
        <v>26</v>
      </c>
      <c r="H2494" s="138" t="s">
        <v>272</v>
      </c>
      <c r="I2494" s="2">
        <v>800</v>
      </c>
      <c r="J2494" s="36">
        <v>200</v>
      </c>
      <c r="K2494" s="73">
        <f t="shared" si="967"/>
        <v>160000</v>
      </c>
      <c r="L2494" s="1">
        <v>1</v>
      </c>
      <c r="M2494" s="1" t="s">
        <v>42</v>
      </c>
      <c r="N2494" s="1" t="s">
        <v>36</v>
      </c>
      <c r="O2494" s="35" t="s">
        <v>272</v>
      </c>
      <c r="P2494" s="1">
        <v>108</v>
      </c>
      <c r="Q2494" s="2">
        <v>100</v>
      </c>
      <c r="R2494" s="2">
        <v>6750</v>
      </c>
      <c r="S2494" s="55">
        <f t="shared" si="969"/>
        <v>729000</v>
      </c>
      <c r="T2494" s="1">
        <v>15</v>
      </c>
      <c r="U2494" s="2">
        <v>20</v>
      </c>
      <c r="V2494" s="55">
        <f>S2494*U2494/100</f>
        <v>145800</v>
      </c>
      <c r="W2494" s="55">
        <f>S2494-V2494</f>
        <v>583200</v>
      </c>
      <c r="X2494" s="74">
        <f t="shared" si="968"/>
        <v>743200</v>
      </c>
      <c r="Y2494" s="55">
        <f t="shared" si="970"/>
        <v>743200</v>
      </c>
      <c r="Z2494" s="13">
        <v>50000000</v>
      </c>
      <c r="AA2494" s="39">
        <v>0</v>
      </c>
      <c r="AB2494" s="1">
        <v>0</v>
      </c>
      <c r="AC2494" s="36"/>
      <c r="AD2494" s="2"/>
    </row>
    <row r="2495" spans="1:30" s="45" customFormat="1" ht="20.100000000000001" customHeight="1" x14ac:dyDescent="0.3">
      <c r="A2495" s="1"/>
      <c r="B2495" s="1"/>
      <c r="C2495" s="1"/>
      <c r="D2495" s="1"/>
      <c r="E2495" s="1"/>
      <c r="F2495" s="1"/>
      <c r="G2495" s="1"/>
      <c r="H2495" s="138" t="s">
        <v>271</v>
      </c>
      <c r="I2495" s="2">
        <v>4326</v>
      </c>
      <c r="J2495" s="36">
        <v>200</v>
      </c>
      <c r="K2495" s="73">
        <f t="shared" si="967"/>
        <v>865200</v>
      </c>
      <c r="L2495" s="1"/>
      <c r="M2495" s="1"/>
      <c r="N2495" s="1"/>
      <c r="O2495" s="1"/>
      <c r="P2495" s="1"/>
      <c r="Q2495" s="2"/>
      <c r="R2495" s="2"/>
      <c r="S2495" s="2"/>
      <c r="T2495" s="1"/>
      <c r="U2495" s="2"/>
      <c r="V2495" s="44"/>
      <c r="W2495" s="2"/>
      <c r="X2495" s="74">
        <f t="shared" si="968"/>
        <v>865200</v>
      </c>
      <c r="Y2495" s="55"/>
      <c r="Z2495" s="13">
        <v>50000000</v>
      </c>
      <c r="AA2495" s="39">
        <v>0</v>
      </c>
      <c r="AB2495" s="1">
        <v>0</v>
      </c>
      <c r="AC2495" s="36"/>
      <c r="AD2495" s="2"/>
    </row>
    <row r="2496" spans="1:30" s="45" customFormat="1" ht="20.100000000000001" customHeight="1" x14ac:dyDescent="0.3">
      <c r="A2496" s="1"/>
      <c r="B2496" s="1" t="s">
        <v>35</v>
      </c>
      <c r="C2496" s="1">
        <v>12353</v>
      </c>
      <c r="D2496" s="1">
        <v>3</v>
      </c>
      <c r="E2496" s="1">
        <v>2</v>
      </c>
      <c r="F2496" s="1">
        <v>3</v>
      </c>
      <c r="G2496" s="1">
        <v>53</v>
      </c>
      <c r="H2496" s="138" t="s">
        <v>271</v>
      </c>
      <c r="I2496" s="2">
        <v>1153</v>
      </c>
      <c r="J2496" s="36">
        <v>300</v>
      </c>
      <c r="K2496" s="73">
        <f t="shared" si="967"/>
        <v>345900</v>
      </c>
      <c r="L2496" s="1"/>
      <c r="M2496" s="1"/>
      <c r="N2496" s="1"/>
      <c r="O2496" s="1"/>
      <c r="P2496" s="1"/>
      <c r="Q2496" s="2"/>
      <c r="R2496" s="2"/>
      <c r="S2496" s="2"/>
      <c r="T2496" s="1"/>
      <c r="U2496" s="2"/>
      <c r="V2496" s="44"/>
      <c r="W2496" s="2"/>
      <c r="X2496" s="74">
        <f t="shared" si="968"/>
        <v>345900</v>
      </c>
      <c r="Y2496" s="2"/>
      <c r="Z2496" s="13">
        <v>50000000</v>
      </c>
      <c r="AA2496" s="39">
        <v>0</v>
      </c>
      <c r="AB2496" s="1">
        <v>0</v>
      </c>
      <c r="AC2496" s="36"/>
      <c r="AD2496" s="2"/>
    </row>
    <row r="2497" spans="1:30" s="46" customFormat="1" ht="20.100000000000001" customHeight="1" x14ac:dyDescent="0.3">
      <c r="A2497" s="17"/>
      <c r="B2497" s="17"/>
      <c r="C2497" s="17"/>
      <c r="D2497" s="17"/>
      <c r="E2497" s="17"/>
      <c r="F2497" s="17"/>
      <c r="G2497" s="17"/>
      <c r="H2497" s="135"/>
      <c r="I2497" s="19"/>
      <c r="J2497" s="20"/>
      <c r="K2497" s="19"/>
      <c r="L2497" s="17"/>
      <c r="M2497" s="17"/>
      <c r="N2497" s="17"/>
      <c r="O2497" s="17"/>
      <c r="P2497" s="17"/>
      <c r="Q2497" s="19"/>
      <c r="R2497" s="19"/>
      <c r="S2497" s="19"/>
      <c r="T2497" s="17"/>
      <c r="U2497" s="19"/>
      <c r="V2497" s="21"/>
      <c r="W2497" s="19"/>
      <c r="X2497" s="19"/>
      <c r="Y2497" s="19"/>
      <c r="Z2497" s="19"/>
      <c r="AA2497" s="17"/>
      <c r="AB2497" s="17"/>
      <c r="AC2497" s="20"/>
      <c r="AD2497" s="19"/>
    </row>
    <row r="2498" spans="1:30" s="45" customFormat="1" ht="20.100000000000001" customHeight="1" x14ac:dyDescent="0.3">
      <c r="A2498" s="29">
        <v>2187</v>
      </c>
      <c r="B2498" s="29" t="s">
        <v>35</v>
      </c>
      <c r="C2498" s="29">
        <v>12185</v>
      </c>
      <c r="D2498" s="29">
        <v>5</v>
      </c>
      <c r="E2498" s="29">
        <v>16</v>
      </c>
      <c r="F2498" s="29">
        <v>0</v>
      </c>
      <c r="G2498" s="29">
        <v>10</v>
      </c>
      <c r="H2498" s="137" t="s">
        <v>271</v>
      </c>
      <c r="I2498" s="31">
        <v>6410</v>
      </c>
      <c r="J2498" s="32">
        <v>200</v>
      </c>
      <c r="K2498" s="33">
        <f t="shared" si="967"/>
        <v>1282000</v>
      </c>
      <c r="L2498" s="29"/>
      <c r="M2498" s="29"/>
      <c r="N2498" s="29"/>
      <c r="O2498" s="29"/>
      <c r="P2498" s="29"/>
      <c r="Q2498" s="31"/>
      <c r="R2498" s="31"/>
      <c r="S2498" s="31"/>
      <c r="T2498" s="29"/>
      <c r="U2498" s="31"/>
      <c r="V2498" s="48"/>
      <c r="W2498" s="31"/>
      <c r="X2498" s="34">
        <f t="shared" si="968"/>
        <v>1282000</v>
      </c>
      <c r="Y2498" s="31"/>
      <c r="Z2498" s="33">
        <v>50000000</v>
      </c>
      <c r="AA2498" s="29">
        <v>0</v>
      </c>
      <c r="AB2498" s="29">
        <v>0</v>
      </c>
      <c r="AC2498" s="8" t="s">
        <v>778</v>
      </c>
      <c r="AD2498" s="7"/>
    </row>
    <row r="2499" spans="1:30" s="45" customFormat="1" ht="20.100000000000001" customHeight="1" x14ac:dyDescent="0.3">
      <c r="A2499" s="1"/>
      <c r="B2499" s="1" t="s">
        <v>35</v>
      </c>
      <c r="C2499" s="1">
        <v>12186</v>
      </c>
      <c r="D2499" s="1">
        <v>5</v>
      </c>
      <c r="E2499" s="1">
        <v>0</v>
      </c>
      <c r="F2499" s="1">
        <v>2</v>
      </c>
      <c r="G2499" s="1">
        <v>41</v>
      </c>
      <c r="H2499" s="138" t="s">
        <v>271</v>
      </c>
      <c r="I2499" s="2">
        <v>241</v>
      </c>
      <c r="J2499" s="36">
        <v>1050</v>
      </c>
      <c r="K2499" s="13">
        <f t="shared" si="967"/>
        <v>253050</v>
      </c>
      <c r="L2499" s="1"/>
      <c r="M2499" s="1"/>
      <c r="N2499" s="1"/>
      <c r="O2499" s="1"/>
      <c r="P2499" s="1"/>
      <c r="Q2499" s="2"/>
      <c r="R2499" s="2"/>
      <c r="S2499" s="2"/>
      <c r="T2499" s="1"/>
      <c r="U2499" s="2"/>
      <c r="V2499" s="44"/>
      <c r="W2499" s="2"/>
      <c r="X2499" s="37">
        <f t="shared" si="968"/>
        <v>253050</v>
      </c>
      <c r="Y2499" s="2"/>
      <c r="Z2499" s="13">
        <v>50000000</v>
      </c>
      <c r="AA2499" s="1">
        <v>0</v>
      </c>
      <c r="AB2499" s="1">
        <v>0</v>
      </c>
      <c r="AC2499" s="36"/>
      <c r="AD2499" s="2"/>
    </row>
    <row r="2500" spans="1:30" s="45" customFormat="1" ht="20.100000000000001" customHeight="1" x14ac:dyDescent="0.3">
      <c r="A2500" s="1"/>
      <c r="B2500" s="1" t="s">
        <v>27</v>
      </c>
      <c r="C2500" s="1">
        <v>4283</v>
      </c>
      <c r="D2500" s="1">
        <v>4</v>
      </c>
      <c r="E2500" s="1">
        <v>6</v>
      </c>
      <c r="F2500" s="1">
        <v>0</v>
      </c>
      <c r="G2500" s="1">
        <v>54</v>
      </c>
      <c r="H2500" s="138" t="s">
        <v>271</v>
      </c>
      <c r="I2500" s="2">
        <v>2454</v>
      </c>
      <c r="J2500" s="36">
        <v>250</v>
      </c>
      <c r="K2500" s="13">
        <f t="shared" si="967"/>
        <v>613500</v>
      </c>
      <c r="L2500" s="1"/>
      <c r="M2500" s="1"/>
      <c r="N2500" s="1"/>
      <c r="O2500" s="1"/>
      <c r="P2500" s="1"/>
      <c r="Q2500" s="2"/>
      <c r="R2500" s="2"/>
      <c r="S2500" s="2"/>
      <c r="T2500" s="1"/>
      <c r="U2500" s="2"/>
      <c r="V2500" s="44"/>
      <c r="W2500" s="2"/>
      <c r="X2500" s="37">
        <f t="shared" si="968"/>
        <v>613500</v>
      </c>
      <c r="Y2500" s="2"/>
      <c r="Z2500" s="2"/>
      <c r="AA2500" s="13">
        <f t="shared" ref="AA2500" si="971">X2500-Z2500</f>
        <v>613500</v>
      </c>
      <c r="AB2500" s="1">
        <v>0.01</v>
      </c>
      <c r="AC2500" s="36"/>
      <c r="AD2500" s="2"/>
    </row>
    <row r="2501" spans="1:30" s="46" customFormat="1" ht="20.100000000000001" customHeight="1" x14ac:dyDescent="0.3">
      <c r="A2501" s="17"/>
      <c r="B2501" s="17"/>
      <c r="C2501" s="17"/>
      <c r="D2501" s="17"/>
      <c r="E2501" s="17"/>
      <c r="F2501" s="17"/>
      <c r="G2501" s="17"/>
      <c r="H2501" s="135"/>
      <c r="I2501" s="19"/>
      <c r="J2501" s="20"/>
      <c r="K2501" s="19"/>
      <c r="L2501" s="17"/>
      <c r="M2501" s="17"/>
      <c r="N2501" s="17"/>
      <c r="O2501" s="17"/>
      <c r="P2501" s="17"/>
      <c r="Q2501" s="19"/>
      <c r="R2501" s="19"/>
      <c r="S2501" s="19"/>
      <c r="T2501" s="17"/>
      <c r="U2501" s="19"/>
      <c r="V2501" s="21"/>
      <c r="W2501" s="19"/>
      <c r="X2501" s="19"/>
      <c r="Y2501" s="19"/>
      <c r="Z2501" s="19"/>
      <c r="AA2501" s="17"/>
      <c r="AB2501" s="17"/>
      <c r="AC2501" s="20"/>
      <c r="AD2501" s="19"/>
    </row>
    <row r="2502" spans="1:30" s="45" customFormat="1" ht="20.100000000000001" customHeight="1" x14ac:dyDescent="0.3">
      <c r="A2502" s="29">
        <v>2188</v>
      </c>
      <c r="B2502" s="29" t="s">
        <v>35</v>
      </c>
      <c r="C2502" s="29">
        <v>1725</v>
      </c>
      <c r="D2502" s="29">
        <v>7</v>
      </c>
      <c r="E2502" s="29">
        <v>4</v>
      </c>
      <c r="F2502" s="29">
        <v>2</v>
      </c>
      <c r="G2502" s="29">
        <v>89</v>
      </c>
      <c r="H2502" s="137" t="s">
        <v>272</v>
      </c>
      <c r="I2502" s="31">
        <v>149</v>
      </c>
      <c r="J2502" s="32">
        <v>150</v>
      </c>
      <c r="K2502" s="33">
        <f t="shared" si="967"/>
        <v>22350</v>
      </c>
      <c r="L2502" s="29">
        <v>1</v>
      </c>
      <c r="M2502" s="29" t="s">
        <v>42</v>
      </c>
      <c r="N2502" s="29" t="s">
        <v>36</v>
      </c>
      <c r="O2502" s="30" t="s">
        <v>272</v>
      </c>
      <c r="P2502" s="29">
        <v>36</v>
      </c>
      <c r="Q2502" s="31">
        <v>100</v>
      </c>
      <c r="R2502" s="31">
        <v>6750</v>
      </c>
      <c r="S2502" s="33">
        <f t="shared" ref="S2502" si="972">P2502*R2502</f>
        <v>243000</v>
      </c>
      <c r="T2502" s="29">
        <v>1</v>
      </c>
      <c r="U2502" s="31">
        <v>1</v>
      </c>
      <c r="V2502" s="33">
        <f>S2502*U2502/100</f>
        <v>2430</v>
      </c>
      <c r="W2502" s="33">
        <f>S2502-V2502</f>
        <v>240570</v>
      </c>
      <c r="X2502" s="34">
        <f t="shared" si="968"/>
        <v>262920</v>
      </c>
      <c r="Y2502" s="33">
        <f t="shared" ref="Y2502" si="973">X2502*Q2502/100</f>
        <v>262920</v>
      </c>
      <c r="Z2502" s="33">
        <v>50000000</v>
      </c>
      <c r="AA2502" s="29">
        <v>0</v>
      </c>
      <c r="AB2502" s="29">
        <v>0</v>
      </c>
      <c r="AC2502" s="32" t="s">
        <v>779</v>
      </c>
      <c r="AD2502" s="7"/>
    </row>
    <row r="2503" spans="1:30" s="45" customFormat="1" ht="20.100000000000001" customHeight="1" x14ac:dyDescent="0.3">
      <c r="A2503" s="1"/>
      <c r="B2503" s="1"/>
      <c r="C2503" s="1"/>
      <c r="D2503" s="1"/>
      <c r="E2503" s="1"/>
      <c r="F2503" s="1"/>
      <c r="G2503" s="1"/>
      <c r="H2503" s="138" t="s">
        <v>271</v>
      </c>
      <c r="I2503" s="2">
        <v>1600</v>
      </c>
      <c r="J2503" s="36">
        <v>150</v>
      </c>
      <c r="K2503" s="13">
        <f t="shared" si="967"/>
        <v>240000</v>
      </c>
      <c r="L2503" s="1"/>
      <c r="M2503" s="1"/>
      <c r="N2503" s="1"/>
      <c r="O2503" s="1"/>
      <c r="P2503" s="1"/>
      <c r="Q2503" s="2"/>
      <c r="R2503" s="2"/>
      <c r="S2503" s="2"/>
      <c r="T2503" s="1"/>
      <c r="U2503" s="2"/>
      <c r="V2503" s="44"/>
      <c r="W2503" s="2"/>
      <c r="X2503" s="37">
        <f t="shared" si="968"/>
        <v>240000</v>
      </c>
      <c r="Y2503" s="2"/>
      <c r="Z2503" s="13">
        <v>50000000</v>
      </c>
      <c r="AA2503" s="1">
        <v>0</v>
      </c>
      <c r="AB2503" s="1">
        <v>0</v>
      </c>
      <c r="AC2503" s="36"/>
      <c r="AD2503" s="2"/>
    </row>
    <row r="2504" spans="1:30" s="45" customFormat="1" ht="20.100000000000001" customHeight="1" x14ac:dyDescent="0.3">
      <c r="A2504" s="1"/>
      <c r="B2504" s="1"/>
      <c r="C2504" s="1"/>
      <c r="D2504" s="1"/>
      <c r="E2504" s="1"/>
      <c r="F2504" s="1"/>
      <c r="G2504" s="1"/>
      <c r="H2504" s="138" t="s">
        <v>272</v>
      </c>
      <c r="I2504" s="2">
        <v>140</v>
      </c>
      <c r="J2504" s="36">
        <v>150</v>
      </c>
      <c r="K2504" s="13">
        <f t="shared" si="967"/>
        <v>21000</v>
      </c>
      <c r="L2504" s="1">
        <v>2</v>
      </c>
      <c r="M2504" s="1" t="s">
        <v>42</v>
      </c>
      <c r="N2504" s="1" t="s">
        <v>36</v>
      </c>
      <c r="O2504" s="35" t="s">
        <v>272</v>
      </c>
      <c r="P2504" s="1">
        <v>54</v>
      </c>
      <c r="Q2504" s="2">
        <v>100</v>
      </c>
      <c r="R2504" s="2">
        <v>6750</v>
      </c>
      <c r="S2504" s="13">
        <f t="shared" ref="S2504" si="974">P2504*R2504</f>
        <v>364500</v>
      </c>
      <c r="T2504" s="1">
        <v>1</v>
      </c>
      <c r="U2504" s="2">
        <v>1</v>
      </c>
      <c r="V2504" s="13">
        <f>S2504*U2504/100</f>
        <v>3645</v>
      </c>
      <c r="W2504" s="13">
        <f>S2504-V2504</f>
        <v>360855</v>
      </c>
      <c r="X2504" s="37">
        <f t="shared" si="968"/>
        <v>381855</v>
      </c>
      <c r="Y2504" s="2"/>
      <c r="Z2504" s="2"/>
      <c r="AA2504" s="13">
        <f t="shared" ref="AA2504" si="975">X2504-Z2504</f>
        <v>381855</v>
      </c>
      <c r="AB2504" s="1">
        <v>0.02</v>
      </c>
      <c r="AC2504" s="36"/>
      <c r="AD2504" s="2"/>
    </row>
    <row r="2505" spans="1:30" s="46" customFormat="1" ht="20.100000000000001" customHeight="1" x14ac:dyDescent="0.3">
      <c r="A2505" s="17"/>
      <c r="B2505" s="17"/>
      <c r="C2505" s="17"/>
      <c r="D2505" s="17"/>
      <c r="E2505" s="17"/>
      <c r="F2505" s="17"/>
      <c r="G2505" s="17"/>
      <c r="H2505" s="135"/>
      <c r="I2505" s="19"/>
      <c r="J2505" s="20"/>
      <c r="K2505" s="19"/>
      <c r="L2505" s="17"/>
      <c r="M2505" s="17"/>
      <c r="N2505" s="17"/>
      <c r="O2505" s="18"/>
      <c r="P2505" s="17"/>
      <c r="Q2505" s="19"/>
      <c r="R2505" s="19"/>
      <c r="S2505" s="19"/>
      <c r="T2505" s="17"/>
      <c r="U2505" s="19"/>
      <c r="V2505" s="21"/>
      <c r="W2505" s="19"/>
      <c r="X2505" s="19"/>
      <c r="Y2505" s="19"/>
      <c r="Z2505" s="19"/>
      <c r="AA2505" s="17"/>
      <c r="AB2505" s="17"/>
      <c r="AC2505" s="20"/>
      <c r="AD2505" s="19"/>
    </row>
    <row r="2506" spans="1:30" s="45" customFormat="1" ht="20.100000000000001" customHeight="1" x14ac:dyDescent="0.3">
      <c r="A2506" s="29">
        <v>2189</v>
      </c>
      <c r="B2506" s="29" t="s">
        <v>27</v>
      </c>
      <c r="C2506" s="29">
        <v>3976</v>
      </c>
      <c r="D2506" s="29">
        <v>5</v>
      </c>
      <c r="E2506" s="29">
        <v>4</v>
      </c>
      <c r="F2506" s="29">
        <v>2</v>
      </c>
      <c r="G2506" s="29">
        <v>90</v>
      </c>
      <c r="H2506" s="137" t="s">
        <v>271</v>
      </c>
      <c r="I2506" s="31">
        <v>1890</v>
      </c>
      <c r="J2506" s="32">
        <v>150</v>
      </c>
      <c r="K2506" s="33">
        <f t="shared" ref="K2506" si="976">I2506*J2506</f>
        <v>283500</v>
      </c>
      <c r="L2506" s="29"/>
      <c r="M2506" s="29"/>
      <c r="N2506" s="29"/>
      <c r="O2506" s="29"/>
      <c r="P2506" s="29"/>
      <c r="Q2506" s="31"/>
      <c r="R2506" s="31"/>
      <c r="S2506" s="31"/>
      <c r="T2506" s="29"/>
      <c r="U2506" s="31"/>
      <c r="V2506" s="48"/>
      <c r="W2506" s="31"/>
      <c r="X2506" s="34">
        <f t="shared" ref="X2506:X2508" si="977">K2506+W2506</f>
        <v>283500</v>
      </c>
      <c r="Y2506" s="31"/>
      <c r="Z2506" s="31"/>
      <c r="AA2506" s="33">
        <f t="shared" ref="AA2506" si="978">X2506-Z2506</f>
        <v>283500</v>
      </c>
      <c r="AB2506" s="29">
        <v>0.01</v>
      </c>
      <c r="AC2506" s="8" t="s">
        <v>780</v>
      </c>
      <c r="AD2506" s="7"/>
    </row>
    <row r="2507" spans="1:30" s="46" customFormat="1" ht="20.100000000000001" customHeight="1" x14ac:dyDescent="0.3">
      <c r="A2507" s="24"/>
      <c r="B2507" s="24"/>
      <c r="C2507" s="24"/>
      <c r="D2507" s="24"/>
      <c r="E2507" s="24"/>
      <c r="F2507" s="24"/>
      <c r="G2507" s="24"/>
      <c r="H2507" s="136"/>
      <c r="I2507" s="26"/>
      <c r="J2507" s="27"/>
      <c r="K2507" s="26"/>
      <c r="L2507" s="24"/>
      <c r="M2507" s="24"/>
      <c r="N2507" s="24"/>
      <c r="O2507" s="24"/>
      <c r="P2507" s="24"/>
      <c r="Q2507" s="26"/>
      <c r="R2507" s="26"/>
      <c r="S2507" s="26"/>
      <c r="T2507" s="24"/>
      <c r="U2507" s="26"/>
      <c r="V2507" s="28"/>
      <c r="W2507" s="26"/>
      <c r="X2507" s="26"/>
      <c r="Y2507" s="26"/>
      <c r="Z2507" s="26"/>
      <c r="AA2507" s="24"/>
      <c r="AB2507" s="24"/>
      <c r="AC2507" s="27"/>
      <c r="AD2507" s="26"/>
    </row>
    <row r="2508" spans="1:30" s="45" customFormat="1" ht="20.100000000000001" customHeight="1" x14ac:dyDescent="0.3">
      <c r="A2508" s="23">
        <v>2190</v>
      </c>
      <c r="B2508" s="23" t="s">
        <v>35</v>
      </c>
      <c r="C2508" s="23">
        <v>1886</v>
      </c>
      <c r="D2508" s="23">
        <v>2</v>
      </c>
      <c r="E2508" s="23">
        <v>0</v>
      </c>
      <c r="F2508" s="23">
        <v>3</v>
      </c>
      <c r="G2508" s="23">
        <v>71</v>
      </c>
      <c r="H2508" s="134" t="s">
        <v>271</v>
      </c>
      <c r="I2508" s="7">
        <v>371</v>
      </c>
      <c r="J2508" s="8">
        <v>150</v>
      </c>
      <c r="K2508" s="10">
        <f t="shared" ref="K2508" si="979">I2508*J2508</f>
        <v>55650</v>
      </c>
      <c r="L2508" s="23"/>
      <c r="M2508" s="23"/>
      <c r="N2508" s="23"/>
      <c r="O2508" s="23"/>
      <c r="P2508" s="23"/>
      <c r="Q2508" s="7"/>
      <c r="R2508" s="7"/>
      <c r="S2508" s="7"/>
      <c r="T2508" s="23"/>
      <c r="U2508" s="7"/>
      <c r="V2508" s="11"/>
      <c r="W2508" s="7"/>
      <c r="X2508" s="34">
        <f t="shared" si="977"/>
        <v>55650</v>
      </c>
      <c r="Y2508" s="7"/>
      <c r="Z2508" s="13">
        <v>50000000</v>
      </c>
      <c r="AA2508" s="1">
        <v>0</v>
      </c>
      <c r="AB2508" s="1">
        <v>0</v>
      </c>
      <c r="AC2508" s="8" t="s">
        <v>781</v>
      </c>
      <c r="AD2508" s="7"/>
    </row>
    <row r="2509" spans="1:30" s="46" customFormat="1" ht="20.100000000000001" customHeight="1" x14ac:dyDescent="0.3">
      <c r="A2509" s="24"/>
      <c r="B2509" s="24"/>
      <c r="C2509" s="24"/>
      <c r="D2509" s="24"/>
      <c r="E2509" s="24"/>
      <c r="F2509" s="24"/>
      <c r="G2509" s="24"/>
      <c r="H2509" s="136"/>
      <c r="I2509" s="26"/>
      <c r="J2509" s="27"/>
      <c r="K2509" s="26"/>
      <c r="L2509" s="24"/>
      <c r="M2509" s="24"/>
      <c r="N2509" s="24"/>
      <c r="O2509" s="24"/>
      <c r="P2509" s="24"/>
      <c r="Q2509" s="26"/>
      <c r="R2509" s="26"/>
      <c r="S2509" s="26"/>
      <c r="T2509" s="24"/>
      <c r="U2509" s="26"/>
      <c r="V2509" s="28"/>
      <c r="W2509" s="26"/>
      <c r="X2509" s="26"/>
      <c r="Y2509" s="26"/>
      <c r="Z2509" s="26"/>
      <c r="AA2509" s="24"/>
      <c r="AB2509" s="24"/>
      <c r="AC2509" s="27"/>
      <c r="AD2509" s="26"/>
    </row>
    <row r="2510" spans="1:30" s="45" customFormat="1" ht="20.100000000000001" customHeight="1" x14ac:dyDescent="0.3">
      <c r="A2510" s="23">
        <v>2191</v>
      </c>
      <c r="B2510" s="23" t="s">
        <v>35</v>
      </c>
      <c r="C2510" s="23">
        <v>2710</v>
      </c>
      <c r="D2510" s="23">
        <v>2</v>
      </c>
      <c r="E2510" s="23">
        <v>3</v>
      </c>
      <c r="F2510" s="23">
        <v>2</v>
      </c>
      <c r="G2510" s="23">
        <v>54</v>
      </c>
      <c r="H2510" s="134" t="s">
        <v>271</v>
      </c>
      <c r="I2510" s="7">
        <v>1454</v>
      </c>
      <c r="J2510" s="8">
        <v>220</v>
      </c>
      <c r="K2510" s="10">
        <f t="shared" ref="K2510:K2511" si="980">I2510*J2510</f>
        <v>319880</v>
      </c>
      <c r="L2510" s="23"/>
      <c r="M2510" s="23"/>
      <c r="N2510" s="23"/>
      <c r="O2510" s="23"/>
      <c r="P2510" s="23"/>
      <c r="Q2510" s="7"/>
      <c r="R2510" s="7"/>
      <c r="S2510" s="7"/>
      <c r="T2510" s="23"/>
      <c r="U2510" s="7"/>
      <c r="V2510" s="11"/>
      <c r="W2510" s="7"/>
      <c r="X2510" s="37">
        <f t="shared" ref="X2510:X2511" si="981">K2510+W2510</f>
        <v>319880</v>
      </c>
      <c r="Y2510" s="7"/>
      <c r="Z2510" s="13">
        <v>50000000</v>
      </c>
      <c r="AA2510" s="1">
        <v>0</v>
      </c>
      <c r="AB2510" s="1">
        <v>0</v>
      </c>
      <c r="AC2510" s="8" t="s">
        <v>782</v>
      </c>
      <c r="AD2510" s="7"/>
    </row>
    <row r="2511" spans="1:30" s="45" customFormat="1" ht="20.100000000000001" customHeight="1" x14ac:dyDescent="0.3">
      <c r="A2511" s="1"/>
      <c r="B2511" s="1" t="s">
        <v>35</v>
      </c>
      <c r="C2511" s="1">
        <v>5705</v>
      </c>
      <c r="D2511" s="1">
        <v>2</v>
      </c>
      <c r="E2511" s="1">
        <v>2</v>
      </c>
      <c r="F2511" s="1">
        <v>2</v>
      </c>
      <c r="G2511" s="1">
        <v>94</v>
      </c>
      <c r="H2511" s="138" t="s">
        <v>271</v>
      </c>
      <c r="I2511" s="2">
        <v>1094</v>
      </c>
      <c r="J2511" s="36">
        <v>150</v>
      </c>
      <c r="K2511" s="10">
        <f t="shared" si="980"/>
        <v>164100</v>
      </c>
      <c r="L2511" s="1"/>
      <c r="M2511" s="1"/>
      <c r="N2511" s="1"/>
      <c r="O2511" s="1"/>
      <c r="P2511" s="1"/>
      <c r="Q2511" s="2"/>
      <c r="R2511" s="2"/>
      <c r="S2511" s="2"/>
      <c r="T2511" s="1"/>
      <c r="U2511" s="2"/>
      <c r="V2511" s="44"/>
      <c r="W2511" s="2"/>
      <c r="X2511" s="37">
        <f t="shared" si="981"/>
        <v>164100</v>
      </c>
      <c r="Y2511" s="2"/>
      <c r="Z2511" s="13">
        <v>50000000</v>
      </c>
      <c r="AA2511" s="1">
        <v>0</v>
      </c>
      <c r="AB2511" s="1">
        <v>0</v>
      </c>
      <c r="AC2511" s="36">
        <v>0</v>
      </c>
      <c r="AD2511" s="2"/>
    </row>
    <row r="2512" spans="1:30" s="46" customFormat="1" ht="20.100000000000001" customHeight="1" x14ac:dyDescent="0.3">
      <c r="A2512" s="17"/>
      <c r="B2512" s="17"/>
      <c r="C2512" s="17"/>
      <c r="D2512" s="17"/>
      <c r="E2512" s="17"/>
      <c r="F2512" s="17"/>
      <c r="G2512" s="17"/>
      <c r="H2512" s="135"/>
      <c r="I2512" s="19"/>
      <c r="J2512" s="20"/>
      <c r="K2512" s="19"/>
      <c r="L2512" s="17"/>
      <c r="M2512" s="17"/>
      <c r="N2512" s="17"/>
      <c r="O2512" s="17"/>
      <c r="P2512" s="17"/>
      <c r="Q2512" s="19"/>
      <c r="R2512" s="19"/>
      <c r="S2512" s="19"/>
      <c r="T2512" s="17"/>
      <c r="U2512" s="19"/>
      <c r="V2512" s="21"/>
      <c r="W2512" s="19"/>
      <c r="X2512" s="19"/>
      <c r="Y2512" s="19"/>
      <c r="Z2512" s="19"/>
      <c r="AA2512" s="17"/>
      <c r="AB2512" s="17"/>
      <c r="AC2512" s="20"/>
      <c r="AD2512" s="19"/>
    </row>
    <row r="2513" spans="1:30" s="45" customFormat="1" ht="20.100000000000001" customHeight="1" x14ac:dyDescent="0.3">
      <c r="A2513" s="23">
        <v>2192</v>
      </c>
      <c r="B2513" s="23" t="s">
        <v>35</v>
      </c>
      <c r="C2513" s="23">
        <v>558</v>
      </c>
      <c r="D2513" s="23">
        <v>4</v>
      </c>
      <c r="E2513" s="23">
        <v>1</v>
      </c>
      <c r="F2513" s="23">
        <v>2</v>
      </c>
      <c r="G2513" s="23">
        <v>16</v>
      </c>
      <c r="H2513" s="134" t="s">
        <v>271</v>
      </c>
      <c r="I2513" s="7">
        <v>616</v>
      </c>
      <c r="J2513" s="8">
        <v>150</v>
      </c>
      <c r="K2513" s="10">
        <f t="shared" ref="K2513:K2514" si="982">I2513*J2513</f>
        <v>92400</v>
      </c>
      <c r="L2513" s="23"/>
      <c r="M2513" s="23"/>
      <c r="N2513" s="23"/>
      <c r="O2513" s="23"/>
      <c r="P2513" s="23"/>
      <c r="Q2513" s="7"/>
      <c r="R2513" s="7"/>
      <c r="S2513" s="7"/>
      <c r="T2513" s="23"/>
      <c r="U2513" s="7"/>
      <c r="V2513" s="11"/>
      <c r="W2513" s="7"/>
      <c r="X2513" s="37">
        <f t="shared" ref="X2513:X2514" si="983">K2513+W2513</f>
        <v>92400</v>
      </c>
      <c r="Y2513" s="7"/>
      <c r="Z2513" s="13">
        <v>50000000</v>
      </c>
      <c r="AA2513" s="1">
        <v>0</v>
      </c>
      <c r="AB2513" s="1">
        <v>0</v>
      </c>
      <c r="AC2513" s="8" t="s">
        <v>783</v>
      </c>
      <c r="AD2513" s="7"/>
    </row>
    <row r="2514" spans="1:30" s="45" customFormat="1" ht="20.100000000000001" customHeight="1" x14ac:dyDescent="0.3">
      <c r="A2514" s="1"/>
      <c r="B2514" s="1" t="s">
        <v>35</v>
      </c>
      <c r="C2514" s="1">
        <v>557</v>
      </c>
      <c r="D2514" s="1">
        <v>4</v>
      </c>
      <c r="E2514" s="1">
        <v>3</v>
      </c>
      <c r="F2514" s="1">
        <v>0</v>
      </c>
      <c r="G2514" s="1">
        <v>86</v>
      </c>
      <c r="H2514" s="138" t="s">
        <v>271</v>
      </c>
      <c r="I2514" s="2">
        <v>1286</v>
      </c>
      <c r="J2514" s="36">
        <v>150</v>
      </c>
      <c r="K2514" s="10">
        <f t="shared" si="982"/>
        <v>192900</v>
      </c>
      <c r="L2514" s="1"/>
      <c r="M2514" s="1"/>
      <c r="N2514" s="1"/>
      <c r="O2514" s="1"/>
      <c r="P2514" s="1"/>
      <c r="Q2514" s="2"/>
      <c r="R2514" s="2"/>
      <c r="S2514" s="2"/>
      <c r="T2514" s="1"/>
      <c r="U2514" s="2"/>
      <c r="V2514" s="44"/>
      <c r="W2514" s="2"/>
      <c r="X2514" s="37">
        <f t="shared" si="983"/>
        <v>192900</v>
      </c>
      <c r="Y2514" s="2"/>
      <c r="Z2514" s="13">
        <v>50000000</v>
      </c>
      <c r="AA2514" s="1">
        <v>0</v>
      </c>
      <c r="AB2514" s="1">
        <v>0</v>
      </c>
      <c r="AC2514" s="36">
        <v>0</v>
      </c>
      <c r="AD2514" s="2"/>
    </row>
    <row r="2515" spans="1:30" s="46" customFormat="1" ht="20.100000000000001" customHeight="1" x14ac:dyDescent="0.3">
      <c r="A2515" s="17"/>
      <c r="B2515" s="17"/>
      <c r="C2515" s="17"/>
      <c r="D2515" s="17"/>
      <c r="E2515" s="17"/>
      <c r="F2515" s="17"/>
      <c r="G2515" s="17"/>
      <c r="H2515" s="135"/>
      <c r="I2515" s="19"/>
      <c r="J2515" s="20"/>
      <c r="K2515" s="19"/>
      <c r="L2515" s="17"/>
      <c r="M2515" s="17"/>
      <c r="N2515" s="17"/>
      <c r="O2515" s="17"/>
      <c r="P2515" s="17"/>
      <c r="Q2515" s="19"/>
      <c r="R2515" s="19"/>
      <c r="S2515" s="19"/>
      <c r="T2515" s="17"/>
      <c r="U2515" s="19"/>
      <c r="V2515" s="21"/>
      <c r="W2515" s="19"/>
      <c r="X2515" s="19"/>
      <c r="Y2515" s="19"/>
      <c r="Z2515" s="19"/>
      <c r="AA2515" s="17"/>
      <c r="AB2515" s="17"/>
      <c r="AC2515" s="20"/>
      <c r="AD2515" s="19"/>
    </row>
    <row r="2516" spans="1:30" s="45" customFormat="1" ht="20.100000000000001" customHeight="1" x14ac:dyDescent="0.3">
      <c r="A2516" s="23">
        <v>2193</v>
      </c>
      <c r="B2516" s="23" t="s">
        <v>35</v>
      </c>
      <c r="C2516" s="23">
        <v>3403</v>
      </c>
      <c r="D2516" s="23">
        <v>5</v>
      </c>
      <c r="E2516" s="23">
        <v>0</v>
      </c>
      <c r="F2516" s="23">
        <v>1</v>
      </c>
      <c r="G2516" s="23">
        <v>78</v>
      </c>
      <c r="H2516" s="134" t="s">
        <v>272</v>
      </c>
      <c r="I2516" s="7">
        <v>178</v>
      </c>
      <c r="J2516" s="8">
        <v>150</v>
      </c>
      <c r="K2516" s="73">
        <f t="shared" ref="K2516:K2517" si="984">I2516*J2516</f>
        <v>26700</v>
      </c>
      <c r="L2516" s="23">
        <v>1</v>
      </c>
      <c r="M2516" s="23" t="s">
        <v>42</v>
      </c>
      <c r="N2516" s="23" t="s">
        <v>36</v>
      </c>
      <c r="O2516" s="6" t="s">
        <v>272</v>
      </c>
      <c r="P2516" s="23">
        <v>108</v>
      </c>
      <c r="Q2516" s="7">
        <v>100</v>
      </c>
      <c r="R2516" s="7">
        <v>6750</v>
      </c>
      <c r="S2516" s="55">
        <f t="shared" ref="S2516" si="985">P2516*R2516</f>
        <v>729000</v>
      </c>
      <c r="T2516" s="23">
        <v>15</v>
      </c>
      <c r="U2516" s="7">
        <v>20</v>
      </c>
      <c r="V2516" s="13">
        <f>S2516*U2516/100</f>
        <v>145800</v>
      </c>
      <c r="W2516" s="13">
        <f>S2516-V2516</f>
        <v>583200</v>
      </c>
      <c r="X2516" s="37">
        <f t="shared" ref="X2516:X2517" si="986">K2516+W2516</f>
        <v>609900</v>
      </c>
      <c r="Y2516" s="55"/>
      <c r="Z2516" s="13">
        <v>50000000</v>
      </c>
      <c r="AA2516" s="1">
        <v>0</v>
      </c>
      <c r="AB2516" s="1">
        <v>0</v>
      </c>
      <c r="AC2516" s="8" t="s">
        <v>784</v>
      </c>
      <c r="AD2516" s="7"/>
    </row>
    <row r="2517" spans="1:30" s="45" customFormat="1" ht="20.100000000000001" customHeight="1" x14ac:dyDescent="0.3">
      <c r="A2517" s="1"/>
      <c r="B2517" s="1" t="s">
        <v>35</v>
      </c>
      <c r="C2517" s="1">
        <v>3147</v>
      </c>
      <c r="D2517" s="1">
        <v>5</v>
      </c>
      <c r="E2517" s="1">
        <v>3</v>
      </c>
      <c r="F2517" s="1">
        <v>0</v>
      </c>
      <c r="G2517" s="1">
        <v>13</v>
      </c>
      <c r="H2517" s="138" t="s">
        <v>271</v>
      </c>
      <c r="I2517" s="2">
        <v>1213</v>
      </c>
      <c r="J2517" s="36">
        <v>290</v>
      </c>
      <c r="K2517" s="73">
        <f t="shared" si="984"/>
        <v>351770</v>
      </c>
      <c r="L2517" s="1"/>
      <c r="M2517" s="1"/>
      <c r="N2517" s="1"/>
      <c r="O2517" s="1"/>
      <c r="P2517" s="1"/>
      <c r="Q2517" s="2"/>
      <c r="R2517" s="2"/>
      <c r="S2517" s="2"/>
      <c r="T2517" s="1"/>
      <c r="U2517" s="2"/>
      <c r="V2517" s="44"/>
      <c r="W2517" s="2"/>
      <c r="X2517" s="37">
        <f t="shared" si="986"/>
        <v>351770</v>
      </c>
      <c r="Y2517" s="2"/>
      <c r="Z2517" s="13">
        <v>50000000</v>
      </c>
      <c r="AA2517" s="1">
        <v>0</v>
      </c>
      <c r="AB2517" s="1">
        <v>0</v>
      </c>
      <c r="AC2517" s="36">
        <v>0</v>
      </c>
      <c r="AD2517" s="2"/>
    </row>
    <row r="2518" spans="1:30" s="46" customFormat="1" ht="20.100000000000001" customHeight="1" x14ac:dyDescent="0.3">
      <c r="A2518" s="17"/>
      <c r="B2518" s="17"/>
      <c r="C2518" s="17"/>
      <c r="D2518" s="17"/>
      <c r="E2518" s="17"/>
      <c r="F2518" s="17"/>
      <c r="G2518" s="17"/>
      <c r="H2518" s="135"/>
      <c r="I2518" s="19"/>
      <c r="J2518" s="20"/>
      <c r="K2518" s="19"/>
      <c r="L2518" s="17"/>
      <c r="M2518" s="17"/>
      <c r="N2518" s="17"/>
      <c r="O2518" s="17"/>
      <c r="P2518" s="17"/>
      <c r="Q2518" s="19"/>
      <c r="R2518" s="19"/>
      <c r="S2518" s="19"/>
      <c r="T2518" s="17"/>
      <c r="U2518" s="19"/>
      <c r="V2518" s="21"/>
      <c r="W2518" s="19"/>
      <c r="X2518" s="19"/>
      <c r="Y2518" s="19"/>
      <c r="Z2518" s="19"/>
      <c r="AA2518" s="17"/>
      <c r="AB2518" s="17"/>
      <c r="AC2518" s="20"/>
      <c r="AD2518" s="19"/>
    </row>
    <row r="2519" spans="1:30" s="45" customFormat="1" ht="20.100000000000001" customHeight="1" x14ac:dyDescent="0.3">
      <c r="A2519" s="23">
        <v>2194</v>
      </c>
      <c r="B2519" s="23" t="s">
        <v>35</v>
      </c>
      <c r="C2519" s="23">
        <v>10536</v>
      </c>
      <c r="D2519" s="23">
        <v>5</v>
      </c>
      <c r="E2519" s="23">
        <v>5</v>
      </c>
      <c r="F2519" s="23">
        <v>3</v>
      </c>
      <c r="G2519" s="23">
        <v>12</v>
      </c>
      <c r="H2519" s="134" t="s">
        <v>271</v>
      </c>
      <c r="I2519" s="7">
        <v>2312</v>
      </c>
      <c r="J2519" s="8">
        <v>150</v>
      </c>
      <c r="K2519" s="10">
        <f t="shared" ref="K2519:K2520" si="987">I2519*J2519</f>
        <v>346800</v>
      </c>
      <c r="L2519" s="23"/>
      <c r="M2519" s="23"/>
      <c r="N2519" s="23"/>
      <c r="O2519" s="23"/>
      <c r="P2519" s="23"/>
      <c r="Q2519" s="7"/>
      <c r="R2519" s="7"/>
      <c r="S2519" s="7"/>
      <c r="T2519" s="23"/>
      <c r="U2519" s="7"/>
      <c r="V2519" s="11"/>
      <c r="W2519" s="7"/>
      <c r="X2519" s="37">
        <f t="shared" ref="X2519:X2520" si="988">K2519+W2519</f>
        <v>346800</v>
      </c>
      <c r="Y2519" s="7"/>
      <c r="Z2519" s="13">
        <v>50000000</v>
      </c>
      <c r="AA2519" s="1">
        <v>0</v>
      </c>
      <c r="AB2519" s="1">
        <v>0</v>
      </c>
      <c r="AC2519" s="8" t="s">
        <v>785</v>
      </c>
      <c r="AD2519" s="7"/>
    </row>
    <row r="2520" spans="1:30" s="45" customFormat="1" ht="20.100000000000001" customHeight="1" x14ac:dyDescent="0.3">
      <c r="A2520" s="1"/>
      <c r="B2520" s="1" t="s">
        <v>35</v>
      </c>
      <c r="C2520" s="1">
        <v>782</v>
      </c>
      <c r="D2520" s="1">
        <v>5</v>
      </c>
      <c r="E2520" s="1">
        <v>7</v>
      </c>
      <c r="F2520" s="1">
        <v>3</v>
      </c>
      <c r="G2520" s="1">
        <v>70</v>
      </c>
      <c r="H2520" s="138" t="s">
        <v>271</v>
      </c>
      <c r="I2520" s="2">
        <v>3170</v>
      </c>
      <c r="J2520" s="36">
        <v>150</v>
      </c>
      <c r="K2520" s="10">
        <f t="shared" si="987"/>
        <v>475500</v>
      </c>
      <c r="L2520" s="1"/>
      <c r="M2520" s="1"/>
      <c r="N2520" s="1"/>
      <c r="O2520" s="1"/>
      <c r="P2520" s="1"/>
      <c r="Q2520" s="2"/>
      <c r="R2520" s="2"/>
      <c r="S2520" s="2"/>
      <c r="T2520" s="1"/>
      <c r="U2520" s="2"/>
      <c r="V2520" s="44"/>
      <c r="W2520" s="2"/>
      <c r="X2520" s="37">
        <f t="shared" si="988"/>
        <v>475500</v>
      </c>
      <c r="Y2520" s="2"/>
      <c r="Z2520" s="13">
        <v>50000000</v>
      </c>
      <c r="AA2520" s="1">
        <v>0</v>
      </c>
      <c r="AB2520" s="1">
        <v>0</v>
      </c>
      <c r="AC2520" s="36">
        <v>0</v>
      </c>
      <c r="AD2520" s="2"/>
    </row>
    <row r="2521" spans="1:30" s="46" customFormat="1" ht="20.100000000000001" customHeight="1" x14ac:dyDescent="0.3">
      <c r="A2521" s="17"/>
      <c r="B2521" s="17"/>
      <c r="C2521" s="17"/>
      <c r="D2521" s="17"/>
      <c r="E2521" s="17"/>
      <c r="F2521" s="17"/>
      <c r="G2521" s="17"/>
      <c r="H2521" s="135"/>
      <c r="I2521" s="19"/>
      <c r="J2521" s="20"/>
      <c r="K2521" s="19"/>
      <c r="L2521" s="17"/>
      <c r="M2521" s="17"/>
      <c r="N2521" s="17"/>
      <c r="O2521" s="17"/>
      <c r="P2521" s="17"/>
      <c r="Q2521" s="19"/>
      <c r="R2521" s="19"/>
      <c r="S2521" s="19"/>
      <c r="T2521" s="17"/>
      <c r="U2521" s="19"/>
      <c r="V2521" s="21"/>
      <c r="W2521" s="19"/>
      <c r="X2521" s="19"/>
      <c r="Y2521" s="19"/>
      <c r="Z2521" s="19"/>
      <c r="AA2521" s="17"/>
      <c r="AB2521" s="17"/>
      <c r="AC2521" s="20"/>
      <c r="AD2521" s="19"/>
    </row>
    <row r="2522" spans="1:30" s="45" customFormat="1" ht="20.100000000000001" customHeight="1" x14ac:dyDescent="0.3">
      <c r="A2522" s="23">
        <v>2195</v>
      </c>
      <c r="B2522" s="23" t="s">
        <v>35</v>
      </c>
      <c r="C2522" s="23">
        <v>51242</v>
      </c>
      <c r="D2522" s="23">
        <v>1</v>
      </c>
      <c r="E2522" s="23">
        <v>3</v>
      </c>
      <c r="F2522" s="23">
        <v>3</v>
      </c>
      <c r="G2522" s="23">
        <v>82</v>
      </c>
      <c r="H2522" s="134" t="s">
        <v>271</v>
      </c>
      <c r="I2522" s="7">
        <v>1582</v>
      </c>
      <c r="J2522" s="8">
        <v>150</v>
      </c>
      <c r="K2522" s="10">
        <f t="shared" ref="K2522:K2523" si="989">I2522*J2522</f>
        <v>237300</v>
      </c>
      <c r="L2522" s="23"/>
      <c r="M2522" s="23"/>
      <c r="N2522" s="23"/>
      <c r="O2522" s="23"/>
      <c r="P2522" s="23"/>
      <c r="Q2522" s="7"/>
      <c r="R2522" s="7"/>
      <c r="S2522" s="7"/>
      <c r="T2522" s="23"/>
      <c r="U2522" s="7"/>
      <c r="V2522" s="11"/>
      <c r="W2522" s="7"/>
      <c r="X2522" s="37">
        <f t="shared" ref="X2522:X2523" si="990">K2522+W2522</f>
        <v>237300</v>
      </c>
      <c r="Y2522" s="7"/>
      <c r="Z2522" s="13">
        <v>50000000</v>
      </c>
      <c r="AA2522" s="1">
        <v>0</v>
      </c>
      <c r="AB2522" s="1">
        <v>0</v>
      </c>
      <c r="AC2522" s="8" t="s">
        <v>786</v>
      </c>
      <c r="AD2522" s="7"/>
    </row>
    <row r="2523" spans="1:30" s="45" customFormat="1" ht="20.100000000000001" customHeight="1" x14ac:dyDescent="0.3">
      <c r="A2523" s="1"/>
      <c r="B2523" s="1" t="s">
        <v>35</v>
      </c>
      <c r="C2523" s="1">
        <v>51248</v>
      </c>
      <c r="D2523" s="1">
        <v>1</v>
      </c>
      <c r="E2523" s="1">
        <v>6</v>
      </c>
      <c r="F2523" s="1">
        <v>2</v>
      </c>
      <c r="G2523" s="1">
        <v>95</v>
      </c>
      <c r="H2523" s="138" t="s">
        <v>271</v>
      </c>
      <c r="I2523" s="2">
        <v>2695</v>
      </c>
      <c r="J2523" s="36">
        <v>150</v>
      </c>
      <c r="K2523" s="10">
        <f t="shared" si="989"/>
        <v>404250</v>
      </c>
      <c r="L2523" s="1"/>
      <c r="M2523" s="1"/>
      <c r="N2523" s="1"/>
      <c r="O2523" s="1"/>
      <c r="P2523" s="1"/>
      <c r="Q2523" s="2"/>
      <c r="R2523" s="2"/>
      <c r="S2523" s="2"/>
      <c r="T2523" s="1"/>
      <c r="U2523" s="2"/>
      <c r="V2523" s="44"/>
      <c r="W2523" s="2"/>
      <c r="X2523" s="37">
        <f t="shared" si="990"/>
        <v>404250</v>
      </c>
      <c r="Y2523" s="2"/>
      <c r="Z2523" s="13">
        <v>50000000</v>
      </c>
      <c r="AA2523" s="1">
        <v>0</v>
      </c>
      <c r="AB2523" s="1">
        <v>0</v>
      </c>
      <c r="AC2523" s="36">
        <v>0</v>
      </c>
      <c r="AD2523" s="2"/>
    </row>
    <row r="2524" spans="1:30" s="46" customFormat="1" ht="20.100000000000001" customHeight="1" x14ac:dyDescent="0.3">
      <c r="A2524" s="17"/>
      <c r="B2524" s="17"/>
      <c r="C2524" s="17"/>
      <c r="D2524" s="17"/>
      <c r="E2524" s="17"/>
      <c r="F2524" s="17"/>
      <c r="G2524" s="17"/>
      <c r="H2524" s="135"/>
      <c r="I2524" s="19"/>
      <c r="J2524" s="20"/>
      <c r="K2524" s="19"/>
      <c r="L2524" s="17"/>
      <c r="M2524" s="17"/>
      <c r="N2524" s="17"/>
      <c r="O2524" s="17"/>
      <c r="P2524" s="17"/>
      <c r="Q2524" s="19"/>
      <c r="R2524" s="19"/>
      <c r="S2524" s="19"/>
      <c r="T2524" s="17"/>
      <c r="U2524" s="19"/>
      <c r="V2524" s="21"/>
      <c r="W2524" s="19"/>
      <c r="X2524" s="19"/>
      <c r="Y2524" s="19"/>
      <c r="Z2524" s="19"/>
      <c r="AA2524" s="17"/>
      <c r="AB2524" s="17"/>
      <c r="AC2524" s="20"/>
      <c r="AD2524" s="19"/>
    </row>
    <row r="2525" spans="1:30" s="45" customFormat="1" ht="20.100000000000001" customHeight="1" x14ac:dyDescent="0.3">
      <c r="A2525" s="29">
        <v>2196</v>
      </c>
      <c r="B2525" s="29" t="s">
        <v>35</v>
      </c>
      <c r="C2525" s="29">
        <v>2443</v>
      </c>
      <c r="D2525" s="29">
        <v>3</v>
      </c>
      <c r="E2525" s="29">
        <v>2</v>
      </c>
      <c r="F2525" s="29">
        <v>0</v>
      </c>
      <c r="G2525" s="29">
        <v>93</v>
      </c>
      <c r="H2525" s="137" t="s">
        <v>272</v>
      </c>
      <c r="I2525" s="31">
        <v>293</v>
      </c>
      <c r="J2525" s="32">
        <v>230</v>
      </c>
      <c r="K2525" s="33">
        <f t="shared" ref="K2525:K2527" si="991">I2525*J2525</f>
        <v>67390</v>
      </c>
      <c r="L2525" s="29"/>
      <c r="M2525" s="29"/>
      <c r="N2525" s="29"/>
      <c r="O2525" s="30"/>
      <c r="P2525" s="29"/>
      <c r="Q2525" s="31"/>
      <c r="R2525" s="31"/>
      <c r="S2525" s="31"/>
      <c r="T2525" s="29"/>
      <c r="U2525" s="31"/>
      <c r="V2525" s="48"/>
      <c r="W2525" s="31"/>
      <c r="X2525" s="34">
        <f t="shared" ref="X2525:X2534" si="992">K2525+W2525</f>
        <v>67390</v>
      </c>
      <c r="Y2525" s="31"/>
      <c r="Z2525" s="31"/>
      <c r="AA2525" s="33">
        <f t="shared" ref="AA2525" si="993">X2525-Z2525</f>
        <v>67390</v>
      </c>
      <c r="AB2525" s="29">
        <v>0.02</v>
      </c>
      <c r="AC2525" s="8" t="s">
        <v>787</v>
      </c>
      <c r="AD2525" s="7"/>
    </row>
    <row r="2526" spans="1:30" s="45" customFormat="1" ht="20.100000000000001" customHeight="1" x14ac:dyDescent="0.3">
      <c r="A2526" s="1"/>
      <c r="B2526" s="1"/>
      <c r="C2526" s="1"/>
      <c r="D2526" s="1"/>
      <c r="E2526" s="1"/>
      <c r="F2526" s="1"/>
      <c r="G2526" s="1"/>
      <c r="H2526" s="138"/>
      <c r="I2526" s="2"/>
      <c r="J2526" s="36"/>
      <c r="K2526" s="13"/>
      <c r="L2526" s="1">
        <v>1</v>
      </c>
      <c r="M2526" s="1" t="s">
        <v>42</v>
      </c>
      <c r="N2526" s="1" t="s">
        <v>36</v>
      </c>
      <c r="O2526" s="35" t="s">
        <v>272</v>
      </c>
      <c r="P2526" s="1">
        <v>108</v>
      </c>
      <c r="Q2526" s="2">
        <v>100</v>
      </c>
      <c r="R2526" s="2">
        <v>6750</v>
      </c>
      <c r="S2526" s="13">
        <f t="shared" ref="S2526" si="994">P2526*R2526</f>
        <v>729000</v>
      </c>
      <c r="T2526" s="1">
        <v>20</v>
      </c>
      <c r="U2526" s="2">
        <v>30</v>
      </c>
      <c r="V2526" s="13">
        <f>S2526*U2526/100</f>
        <v>218700</v>
      </c>
      <c r="W2526" s="13">
        <f>S2526-V2526</f>
        <v>510300</v>
      </c>
      <c r="X2526" s="37">
        <f t="shared" si="992"/>
        <v>510300</v>
      </c>
      <c r="Y2526" s="13">
        <f t="shared" ref="Y2526" si="995">X2526*Q2526/100</f>
        <v>510300</v>
      </c>
      <c r="Z2526" s="13">
        <v>10000000</v>
      </c>
      <c r="AA2526" s="1">
        <v>0</v>
      </c>
      <c r="AB2526" s="1">
        <v>0</v>
      </c>
      <c r="AC2526" s="8"/>
      <c r="AD2526" s="7"/>
    </row>
    <row r="2527" spans="1:30" s="45" customFormat="1" ht="20.100000000000001" customHeight="1" x14ac:dyDescent="0.3">
      <c r="A2527" s="1"/>
      <c r="B2527" s="1"/>
      <c r="C2527" s="1"/>
      <c r="D2527" s="1"/>
      <c r="E2527" s="1"/>
      <c r="F2527" s="1"/>
      <c r="G2527" s="1"/>
      <c r="H2527" s="138" t="s">
        <v>271</v>
      </c>
      <c r="I2527" s="2">
        <v>600</v>
      </c>
      <c r="J2527" s="36">
        <v>230</v>
      </c>
      <c r="K2527" s="13">
        <f t="shared" si="991"/>
        <v>138000</v>
      </c>
      <c r="L2527" s="1"/>
      <c r="M2527" s="1"/>
      <c r="N2527" s="1"/>
      <c r="O2527" s="1"/>
      <c r="P2527" s="1"/>
      <c r="Q2527" s="2"/>
      <c r="R2527" s="2"/>
      <c r="S2527" s="2"/>
      <c r="T2527" s="1"/>
      <c r="U2527" s="2"/>
      <c r="V2527" s="44"/>
      <c r="W2527" s="2"/>
      <c r="X2527" s="37">
        <f t="shared" si="992"/>
        <v>138000</v>
      </c>
      <c r="Y2527" s="2"/>
      <c r="Z2527" s="13">
        <v>50000000</v>
      </c>
      <c r="AA2527" s="1">
        <v>0</v>
      </c>
      <c r="AB2527" s="1">
        <v>0</v>
      </c>
      <c r="AC2527" s="36"/>
      <c r="AD2527" s="2"/>
    </row>
    <row r="2528" spans="1:30" s="46" customFormat="1" ht="20.100000000000001" customHeight="1" x14ac:dyDescent="0.3">
      <c r="A2528" s="17"/>
      <c r="B2528" s="17"/>
      <c r="C2528" s="17"/>
      <c r="D2528" s="17"/>
      <c r="E2528" s="17"/>
      <c r="F2528" s="17"/>
      <c r="G2528" s="17"/>
      <c r="H2528" s="135"/>
      <c r="I2528" s="19"/>
      <c r="J2528" s="20"/>
      <c r="K2528" s="19"/>
      <c r="L2528" s="17"/>
      <c r="M2528" s="17"/>
      <c r="N2528" s="17"/>
      <c r="O2528" s="17"/>
      <c r="P2528" s="17"/>
      <c r="Q2528" s="19"/>
      <c r="R2528" s="19"/>
      <c r="S2528" s="19"/>
      <c r="T2528" s="17"/>
      <c r="U2528" s="19"/>
      <c r="V2528" s="21"/>
      <c r="W2528" s="19"/>
      <c r="X2528" s="19"/>
      <c r="Y2528" s="19"/>
      <c r="Z2528" s="19"/>
      <c r="AA2528" s="17"/>
      <c r="AB2528" s="17"/>
      <c r="AC2528" s="20"/>
      <c r="AD2528" s="19"/>
    </row>
    <row r="2529" spans="1:30" s="45" customFormat="1" ht="20.100000000000001" customHeight="1" x14ac:dyDescent="0.3">
      <c r="A2529" s="23">
        <v>2197</v>
      </c>
      <c r="B2529" s="23" t="s">
        <v>35</v>
      </c>
      <c r="C2529" s="23">
        <v>3140</v>
      </c>
      <c r="D2529" s="23">
        <v>5</v>
      </c>
      <c r="E2529" s="23">
        <v>7</v>
      </c>
      <c r="F2529" s="23">
        <v>2</v>
      </c>
      <c r="G2529" s="23">
        <v>1</v>
      </c>
      <c r="H2529" s="134" t="s">
        <v>271</v>
      </c>
      <c r="I2529" s="7">
        <v>3001</v>
      </c>
      <c r="J2529" s="8">
        <v>210</v>
      </c>
      <c r="K2529" s="10">
        <f t="shared" ref="K2529" si="996">I2529*J2529</f>
        <v>630210</v>
      </c>
      <c r="L2529" s="23"/>
      <c r="M2529" s="23"/>
      <c r="N2529" s="23"/>
      <c r="O2529" s="23"/>
      <c r="P2529" s="23"/>
      <c r="Q2529" s="7"/>
      <c r="R2529" s="7"/>
      <c r="S2529" s="7"/>
      <c r="T2529" s="23"/>
      <c r="U2529" s="7"/>
      <c r="V2529" s="11"/>
      <c r="W2529" s="7"/>
      <c r="X2529" s="37">
        <f t="shared" si="992"/>
        <v>630210</v>
      </c>
      <c r="Y2529" s="7"/>
      <c r="Z2529" s="13">
        <v>50000000</v>
      </c>
      <c r="AA2529" s="1">
        <v>0</v>
      </c>
      <c r="AB2529" s="1">
        <v>0</v>
      </c>
      <c r="AC2529" s="8" t="s">
        <v>788</v>
      </c>
      <c r="AD2529" s="7"/>
    </row>
    <row r="2530" spans="1:30" s="46" customFormat="1" ht="20.100000000000001" customHeight="1" x14ac:dyDescent="0.3">
      <c r="A2530" s="24"/>
      <c r="B2530" s="24"/>
      <c r="C2530" s="24"/>
      <c r="D2530" s="24"/>
      <c r="E2530" s="24"/>
      <c r="F2530" s="24"/>
      <c r="G2530" s="24"/>
      <c r="H2530" s="136"/>
      <c r="I2530" s="26"/>
      <c r="J2530" s="27"/>
      <c r="K2530" s="26"/>
      <c r="L2530" s="24"/>
      <c r="M2530" s="24"/>
      <c r="N2530" s="24"/>
      <c r="O2530" s="24"/>
      <c r="P2530" s="24"/>
      <c r="Q2530" s="26"/>
      <c r="R2530" s="26"/>
      <c r="S2530" s="26"/>
      <c r="T2530" s="24"/>
      <c r="U2530" s="26"/>
      <c r="V2530" s="28"/>
      <c r="W2530" s="26"/>
      <c r="X2530" s="26"/>
      <c r="Y2530" s="26"/>
      <c r="Z2530" s="26"/>
      <c r="AA2530" s="24"/>
      <c r="AB2530" s="24"/>
      <c r="AC2530" s="27"/>
      <c r="AD2530" s="26"/>
    </row>
    <row r="2531" spans="1:30" s="45" customFormat="1" ht="20.100000000000001" customHeight="1" x14ac:dyDescent="0.3">
      <c r="A2531" s="23">
        <v>2198</v>
      </c>
      <c r="B2531" s="23" t="s">
        <v>35</v>
      </c>
      <c r="C2531" s="23">
        <v>3405</v>
      </c>
      <c r="D2531" s="23">
        <v>5</v>
      </c>
      <c r="E2531" s="23">
        <v>3</v>
      </c>
      <c r="F2531" s="23">
        <v>0</v>
      </c>
      <c r="G2531" s="23">
        <v>40</v>
      </c>
      <c r="H2531" s="134" t="s">
        <v>271</v>
      </c>
      <c r="I2531" s="7">
        <v>1240</v>
      </c>
      <c r="J2531" s="8">
        <v>150</v>
      </c>
      <c r="K2531" s="10">
        <f t="shared" ref="K2531:K2534" si="997">I2531*J2531</f>
        <v>186000</v>
      </c>
      <c r="L2531" s="23"/>
      <c r="M2531" s="23"/>
      <c r="N2531" s="23"/>
      <c r="O2531" s="23"/>
      <c r="P2531" s="23"/>
      <c r="Q2531" s="7"/>
      <c r="R2531" s="7"/>
      <c r="S2531" s="7"/>
      <c r="T2531" s="23"/>
      <c r="U2531" s="7"/>
      <c r="V2531" s="11"/>
      <c r="W2531" s="7"/>
      <c r="X2531" s="37">
        <f t="shared" si="992"/>
        <v>186000</v>
      </c>
      <c r="Y2531" s="7"/>
      <c r="Z2531" s="13">
        <v>50000000</v>
      </c>
      <c r="AA2531" s="1">
        <v>0</v>
      </c>
      <c r="AB2531" s="1">
        <v>0</v>
      </c>
      <c r="AC2531" s="8" t="s">
        <v>789</v>
      </c>
      <c r="AD2531" s="7"/>
    </row>
    <row r="2532" spans="1:30" s="45" customFormat="1" ht="20.100000000000001" customHeight="1" x14ac:dyDescent="0.3">
      <c r="A2532" s="1"/>
      <c r="B2532" s="1" t="s">
        <v>35</v>
      </c>
      <c r="C2532" s="1">
        <v>3898</v>
      </c>
      <c r="D2532" s="1">
        <v>5</v>
      </c>
      <c r="E2532" s="1">
        <v>5</v>
      </c>
      <c r="F2532" s="1">
        <v>3</v>
      </c>
      <c r="G2532" s="1">
        <v>50</v>
      </c>
      <c r="H2532" s="138" t="s">
        <v>271</v>
      </c>
      <c r="I2532" s="2">
        <v>2350</v>
      </c>
      <c r="J2532" s="36">
        <v>150</v>
      </c>
      <c r="K2532" s="10">
        <f t="shared" si="997"/>
        <v>352500</v>
      </c>
      <c r="L2532" s="1"/>
      <c r="M2532" s="1"/>
      <c r="N2532" s="1"/>
      <c r="O2532" s="1"/>
      <c r="P2532" s="1"/>
      <c r="Q2532" s="2"/>
      <c r="R2532" s="2"/>
      <c r="S2532" s="2"/>
      <c r="T2532" s="1"/>
      <c r="U2532" s="2"/>
      <c r="V2532" s="44"/>
      <c r="W2532" s="2"/>
      <c r="X2532" s="37">
        <f t="shared" si="992"/>
        <v>352500</v>
      </c>
      <c r="Y2532" s="2"/>
      <c r="Z2532" s="13">
        <v>50000000</v>
      </c>
      <c r="AA2532" s="1">
        <v>0</v>
      </c>
      <c r="AB2532" s="1">
        <v>0</v>
      </c>
      <c r="AC2532" s="36">
        <v>0</v>
      </c>
      <c r="AD2532" s="2"/>
    </row>
    <row r="2533" spans="1:30" s="45" customFormat="1" ht="20.100000000000001" customHeight="1" x14ac:dyDescent="0.3">
      <c r="A2533" s="1"/>
      <c r="B2533" s="1" t="s">
        <v>35</v>
      </c>
      <c r="C2533" s="1">
        <v>3406</v>
      </c>
      <c r="D2533" s="1">
        <v>5</v>
      </c>
      <c r="E2533" s="1">
        <v>6</v>
      </c>
      <c r="F2533" s="1">
        <v>3</v>
      </c>
      <c r="G2533" s="1">
        <v>34</v>
      </c>
      <c r="H2533" s="138" t="s">
        <v>271</v>
      </c>
      <c r="I2533" s="2">
        <v>2734</v>
      </c>
      <c r="J2533" s="36">
        <v>150</v>
      </c>
      <c r="K2533" s="10">
        <f t="shared" si="997"/>
        <v>410100</v>
      </c>
      <c r="L2533" s="1"/>
      <c r="M2533" s="1"/>
      <c r="N2533" s="1"/>
      <c r="O2533" s="1"/>
      <c r="P2533" s="1"/>
      <c r="Q2533" s="2"/>
      <c r="R2533" s="2"/>
      <c r="S2533" s="2"/>
      <c r="T2533" s="1"/>
      <c r="U2533" s="2"/>
      <c r="V2533" s="44"/>
      <c r="W2533" s="2"/>
      <c r="X2533" s="37">
        <f t="shared" si="992"/>
        <v>410100</v>
      </c>
      <c r="Y2533" s="2"/>
      <c r="Z2533" s="13">
        <v>50000000</v>
      </c>
      <c r="AA2533" s="1">
        <v>0</v>
      </c>
      <c r="AB2533" s="1">
        <v>0</v>
      </c>
      <c r="AC2533" s="36">
        <v>0</v>
      </c>
      <c r="AD2533" s="2"/>
    </row>
    <row r="2534" spans="1:30" s="45" customFormat="1" ht="20.100000000000001" customHeight="1" x14ac:dyDescent="0.3">
      <c r="A2534" s="1"/>
      <c r="B2534" s="1" t="s">
        <v>35</v>
      </c>
      <c r="C2534" s="1">
        <v>3897</v>
      </c>
      <c r="D2534" s="1">
        <v>5</v>
      </c>
      <c r="E2534" s="1">
        <v>10</v>
      </c>
      <c r="F2534" s="1">
        <v>2</v>
      </c>
      <c r="G2534" s="1">
        <v>58</v>
      </c>
      <c r="H2534" s="138" t="s">
        <v>271</v>
      </c>
      <c r="I2534" s="2">
        <v>4258</v>
      </c>
      <c r="J2534" s="36">
        <v>150</v>
      </c>
      <c r="K2534" s="10">
        <f t="shared" si="997"/>
        <v>638700</v>
      </c>
      <c r="L2534" s="1"/>
      <c r="M2534" s="1"/>
      <c r="N2534" s="1"/>
      <c r="O2534" s="1"/>
      <c r="P2534" s="1"/>
      <c r="Q2534" s="2"/>
      <c r="R2534" s="2"/>
      <c r="S2534" s="2"/>
      <c r="T2534" s="1"/>
      <c r="U2534" s="2"/>
      <c r="V2534" s="44"/>
      <c r="W2534" s="2"/>
      <c r="X2534" s="37">
        <f t="shared" si="992"/>
        <v>638700</v>
      </c>
      <c r="Y2534" s="2"/>
      <c r="Z2534" s="13">
        <v>50000000</v>
      </c>
      <c r="AA2534" s="1">
        <v>0</v>
      </c>
      <c r="AB2534" s="1">
        <v>0</v>
      </c>
      <c r="AC2534" s="36">
        <v>0</v>
      </c>
      <c r="AD2534" s="2"/>
    </row>
    <row r="2535" spans="1:30" s="46" customFormat="1" ht="20.100000000000001" customHeight="1" x14ac:dyDescent="0.3">
      <c r="A2535" s="17"/>
      <c r="B2535" s="17"/>
      <c r="C2535" s="17"/>
      <c r="D2535" s="17"/>
      <c r="E2535" s="17"/>
      <c r="F2535" s="17"/>
      <c r="G2535" s="17"/>
      <c r="H2535" s="135"/>
      <c r="I2535" s="19"/>
      <c r="J2535" s="20"/>
      <c r="K2535" s="19"/>
      <c r="L2535" s="17"/>
      <c r="M2535" s="17"/>
      <c r="N2535" s="17"/>
      <c r="O2535" s="17"/>
      <c r="P2535" s="17"/>
      <c r="Q2535" s="19"/>
      <c r="R2535" s="19"/>
      <c r="S2535" s="19"/>
      <c r="T2535" s="17"/>
      <c r="U2535" s="19"/>
      <c r="V2535" s="21"/>
      <c r="W2535" s="19"/>
      <c r="X2535" s="19"/>
      <c r="Y2535" s="19"/>
      <c r="Z2535" s="19"/>
      <c r="AA2535" s="17"/>
      <c r="AB2535" s="17"/>
      <c r="AC2535" s="20"/>
      <c r="AD2535" s="19"/>
    </row>
    <row r="2536" spans="1:30" s="45" customFormat="1" ht="20.100000000000001" customHeight="1" x14ac:dyDescent="0.3">
      <c r="A2536" s="23">
        <v>2199</v>
      </c>
      <c r="B2536" s="23" t="s">
        <v>35</v>
      </c>
      <c r="C2536" s="23">
        <v>11509</v>
      </c>
      <c r="D2536" s="23">
        <v>1</v>
      </c>
      <c r="E2536" s="23">
        <v>8</v>
      </c>
      <c r="F2536" s="23">
        <v>2</v>
      </c>
      <c r="G2536" s="23">
        <v>52</v>
      </c>
      <c r="H2536" s="134" t="s">
        <v>271</v>
      </c>
      <c r="I2536" s="7">
        <v>3452</v>
      </c>
      <c r="J2536" s="8">
        <v>150</v>
      </c>
      <c r="K2536" s="73">
        <f t="shared" ref="K2536:K2538" si="998">I2536*J2536</f>
        <v>517800</v>
      </c>
      <c r="L2536" s="23"/>
      <c r="M2536" s="23"/>
      <c r="N2536" s="23"/>
      <c r="O2536" s="23"/>
      <c r="P2536" s="23"/>
      <c r="Q2536" s="7"/>
      <c r="R2536" s="7"/>
      <c r="S2536" s="7"/>
      <c r="T2536" s="23"/>
      <c r="U2536" s="7"/>
      <c r="V2536" s="11"/>
      <c r="W2536" s="7"/>
      <c r="X2536" s="74">
        <f t="shared" ref="X2536:X2550" si="999">K2536+W2536</f>
        <v>517800</v>
      </c>
      <c r="Y2536" s="7"/>
      <c r="Z2536" s="13">
        <v>50000000</v>
      </c>
      <c r="AA2536" s="39">
        <v>0</v>
      </c>
      <c r="AB2536" s="1">
        <v>0</v>
      </c>
      <c r="AC2536" s="8" t="s">
        <v>790</v>
      </c>
      <c r="AD2536" s="7"/>
    </row>
    <row r="2537" spans="1:30" s="46" customFormat="1" ht="20.100000000000001" customHeight="1" x14ac:dyDescent="0.3">
      <c r="A2537" s="17"/>
      <c r="B2537" s="17"/>
      <c r="C2537" s="17"/>
      <c r="D2537" s="17"/>
      <c r="E2537" s="17"/>
      <c r="F2537" s="17"/>
      <c r="G2537" s="17"/>
      <c r="H2537" s="135"/>
      <c r="I2537" s="19"/>
      <c r="J2537" s="20"/>
      <c r="K2537" s="19"/>
      <c r="L2537" s="17"/>
      <c r="M2537" s="17"/>
      <c r="N2537" s="17"/>
      <c r="O2537" s="17"/>
      <c r="P2537" s="17"/>
      <c r="Q2537" s="19"/>
      <c r="R2537" s="19"/>
      <c r="S2537" s="19"/>
      <c r="T2537" s="17"/>
      <c r="U2537" s="19"/>
      <c r="V2537" s="21"/>
      <c r="W2537" s="19"/>
      <c r="X2537" s="19"/>
      <c r="Y2537" s="19"/>
      <c r="Z2537" s="19"/>
      <c r="AA2537" s="17"/>
      <c r="AB2537" s="17"/>
      <c r="AC2537" s="20"/>
      <c r="AD2537" s="19"/>
    </row>
    <row r="2538" spans="1:30" s="45" customFormat="1" ht="20.100000000000001" customHeight="1" x14ac:dyDescent="0.3">
      <c r="A2538" s="23">
        <v>2200</v>
      </c>
      <c r="B2538" s="23" t="s">
        <v>35</v>
      </c>
      <c r="C2538" s="23">
        <v>10509</v>
      </c>
      <c r="D2538" s="23">
        <v>5</v>
      </c>
      <c r="E2538" s="23">
        <v>2</v>
      </c>
      <c r="F2538" s="23">
        <v>1</v>
      </c>
      <c r="G2538" s="23">
        <v>14</v>
      </c>
      <c r="H2538" s="134" t="s">
        <v>271</v>
      </c>
      <c r="I2538" s="7">
        <v>914</v>
      </c>
      <c r="J2538" s="8">
        <v>1050</v>
      </c>
      <c r="K2538" s="73">
        <f t="shared" si="998"/>
        <v>959700</v>
      </c>
      <c r="L2538" s="23"/>
      <c r="M2538" s="23"/>
      <c r="N2538" s="23"/>
      <c r="O2538" s="23"/>
      <c r="P2538" s="23"/>
      <c r="Q2538" s="7"/>
      <c r="R2538" s="7"/>
      <c r="S2538" s="7"/>
      <c r="T2538" s="23"/>
      <c r="U2538" s="7"/>
      <c r="V2538" s="11"/>
      <c r="W2538" s="7"/>
      <c r="X2538" s="74">
        <f t="shared" si="999"/>
        <v>959700</v>
      </c>
      <c r="Y2538" s="7"/>
      <c r="Z2538" s="13">
        <v>50000000</v>
      </c>
      <c r="AA2538" s="39">
        <v>0</v>
      </c>
      <c r="AB2538" s="1">
        <v>0</v>
      </c>
      <c r="AC2538" s="8" t="s">
        <v>791</v>
      </c>
      <c r="AD2538" s="7"/>
    </row>
    <row r="2539" spans="1:30" s="46" customFormat="1" ht="20.100000000000001" customHeight="1" x14ac:dyDescent="0.3">
      <c r="A2539" s="17"/>
      <c r="B2539" s="17"/>
      <c r="C2539" s="17"/>
      <c r="D2539" s="17"/>
      <c r="E2539" s="17"/>
      <c r="F2539" s="17"/>
      <c r="G2539" s="17"/>
      <c r="H2539" s="135"/>
      <c r="I2539" s="19"/>
      <c r="J2539" s="20"/>
      <c r="K2539" s="19"/>
      <c r="L2539" s="17"/>
      <c r="M2539" s="17"/>
      <c r="N2539" s="17"/>
      <c r="O2539" s="17"/>
      <c r="P2539" s="17"/>
      <c r="Q2539" s="19"/>
      <c r="R2539" s="19"/>
      <c r="S2539" s="19"/>
      <c r="T2539" s="17"/>
      <c r="U2539" s="19"/>
      <c r="V2539" s="21"/>
      <c r="W2539" s="19"/>
      <c r="X2539" s="19"/>
      <c r="Y2539" s="19"/>
      <c r="Z2539" s="19"/>
      <c r="AA2539" s="17"/>
      <c r="AB2539" s="17"/>
      <c r="AC2539" s="20"/>
      <c r="AD2539" s="19"/>
    </row>
    <row r="2540" spans="1:30" s="45" customFormat="1" ht="20.100000000000001" customHeight="1" x14ac:dyDescent="0.3">
      <c r="A2540" s="23">
        <v>2201</v>
      </c>
      <c r="B2540" s="23" t="s">
        <v>35</v>
      </c>
      <c r="C2540" s="23">
        <v>11341</v>
      </c>
      <c r="D2540" s="23">
        <v>1</v>
      </c>
      <c r="E2540" s="23">
        <v>2</v>
      </c>
      <c r="F2540" s="23">
        <v>2</v>
      </c>
      <c r="G2540" s="23">
        <v>15</v>
      </c>
      <c r="H2540" s="134" t="s">
        <v>271</v>
      </c>
      <c r="I2540" s="7">
        <v>1015</v>
      </c>
      <c r="J2540" s="8">
        <v>220</v>
      </c>
      <c r="K2540" s="10">
        <f t="shared" ref="K2540:K2541" si="1000">I2540*J2540</f>
        <v>223300</v>
      </c>
      <c r="L2540" s="23"/>
      <c r="M2540" s="23"/>
      <c r="N2540" s="23"/>
      <c r="O2540" s="23"/>
      <c r="P2540" s="23"/>
      <c r="Q2540" s="7"/>
      <c r="R2540" s="7"/>
      <c r="S2540" s="7"/>
      <c r="T2540" s="23"/>
      <c r="U2540" s="7"/>
      <c r="V2540" s="11"/>
      <c r="W2540" s="7"/>
      <c r="X2540" s="74">
        <f t="shared" si="999"/>
        <v>223300</v>
      </c>
      <c r="Y2540" s="7"/>
      <c r="Z2540" s="13">
        <v>50000000</v>
      </c>
      <c r="AA2540" s="39">
        <v>0</v>
      </c>
      <c r="AB2540" s="1">
        <v>0</v>
      </c>
      <c r="AC2540" s="8" t="s">
        <v>792</v>
      </c>
      <c r="AD2540" s="7"/>
    </row>
    <row r="2541" spans="1:30" s="45" customFormat="1" ht="20.100000000000001" customHeight="1" x14ac:dyDescent="0.3">
      <c r="A2541" s="1"/>
      <c r="B2541" s="1" t="s">
        <v>35</v>
      </c>
      <c r="C2541" s="1">
        <v>3263</v>
      </c>
      <c r="D2541" s="1">
        <v>5</v>
      </c>
      <c r="E2541" s="1">
        <v>5</v>
      </c>
      <c r="F2541" s="1">
        <v>0</v>
      </c>
      <c r="G2541" s="1">
        <v>10</v>
      </c>
      <c r="H2541" s="138" t="s">
        <v>271</v>
      </c>
      <c r="I2541" s="2">
        <v>2010</v>
      </c>
      <c r="J2541" s="36">
        <v>200</v>
      </c>
      <c r="K2541" s="10">
        <f t="shared" si="1000"/>
        <v>402000</v>
      </c>
      <c r="L2541" s="1"/>
      <c r="M2541" s="1"/>
      <c r="N2541" s="1"/>
      <c r="O2541" s="1"/>
      <c r="P2541" s="1"/>
      <c r="Q2541" s="2"/>
      <c r="R2541" s="2"/>
      <c r="S2541" s="2"/>
      <c r="T2541" s="1"/>
      <c r="U2541" s="2"/>
      <c r="V2541" s="44"/>
      <c r="W2541" s="2"/>
      <c r="X2541" s="74">
        <f t="shared" si="999"/>
        <v>402000</v>
      </c>
      <c r="Y2541" s="2"/>
      <c r="Z2541" s="13">
        <v>50000000</v>
      </c>
      <c r="AA2541" s="39">
        <v>0</v>
      </c>
      <c r="AB2541" s="1">
        <v>0</v>
      </c>
      <c r="AC2541" s="36">
        <v>0</v>
      </c>
      <c r="AD2541" s="2"/>
    </row>
    <row r="2542" spans="1:30" s="46" customFormat="1" ht="20.100000000000001" customHeight="1" x14ac:dyDescent="0.3">
      <c r="A2542" s="17"/>
      <c r="B2542" s="17"/>
      <c r="C2542" s="17"/>
      <c r="D2542" s="17"/>
      <c r="E2542" s="17"/>
      <c r="F2542" s="17"/>
      <c r="G2542" s="17"/>
      <c r="H2542" s="135"/>
      <c r="I2542" s="19"/>
      <c r="J2542" s="20"/>
      <c r="K2542" s="19"/>
      <c r="L2542" s="17"/>
      <c r="M2542" s="17"/>
      <c r="N2542" s="17"/>
      <c r="O2542" s="17"/>
      <c r="P2542" s="17"/>
      <c r="Q2542" s="19"/>
      <c r="R2542" s="19"/>
      <c r="S2542" s="19"/>
      <c r="T2542" s="17"/>
      <c r="U2542" s="19"/>
      <c r="V2542" s="21"/>
      <c r="W2542" s="19"/>
      <c r="X2542" s="19"/>
      <c r="Y2542" s="19"/>
      <c r="Z2542" s="19"/>
      <c r="AA2542" s="17"/>
      <c r="AB2542" s="17"/>
      <c r="AC2542" s="20"/>
      <c r="AD2542" s="19"/>
    </row>
    <row r="2543" spans="1:30" s="45" customFormat="1" ht="20.100000000000001" customHeight="1" x14ac:dyDescent="0.3">
      <c r="A2543" s="23">
        <v>2202</v>
      </c>
      <c r="B2543" s="23" t="s">
        <v>35</v>
      </c>
      <c r="C2543" s="23">
        <v>10732</v>
      </c>
      <c r="D2543" s="23">
        <v>2</v>
      </c>
      <c r="E2543" s="23">
        <v>0</v>
      </c>
      <c r="F2543" s="23">
        <v>1</v>
      </c>
      <c r="G2543" s="23">
        <v>62</v>
      </c>
      <c r="H2543" s="134" t="s">
        <v>272</v>
      </c>
      <c r="I2543" s="7">
        <v>162</v>
      </c>
      <c r="J2543" s="8">
        <v>330</v>
      </c>
      <c r="K2543" s="73">
        <f t="shared" ref="K2543:K2544" si="1001">I2543*J2543</f>
        <v>53460</v>
      </c>
      <c r="L2543" s="23">
        <v>1</v>
      </c>
      <c r="M2543" s="23" t="s">
        <v>42</v>
      </c>
      <c r="N2543" s="23" t="s">
        <v>36</v>
      </c>
      <c r="O2543" s="6" t="s">
        <v>272</v>
      </c>
      <c r="P2543" s="23">
        <v>63</v>
      </c>
      <c r="Q2543" s="7">
        <v>100</v>
      </c>
      <c r="R2543" s="7">
        <v>6750</v>
      </c>
      <c r="S2543" s="55">
        <f t="shared" ref="S2543" si="1002">P2543*R2543</f>
        <v>425250</v>
      </c>
      <c r="T2543" s="23">
        <v>22</v>
      </c>
      <c r="U2543" s="7">
        <v>34</v>
      </c>
      <c r="V2543" s="13">
        <f>S2543*U2543/100</f>
        <v>144585</v>
      </c>
      <c r="W2543" s="13">
        <f>S2543-V2543</f>
        <v>280665</v>
      </c>
      <c r="X2543" s="74">
        <f t="shared" si="999"/>
        <v>334125</v>
      </c>
      <c r="Y2543" s="13">
        <f t="shared" ref="Y2543" si="1003">X2543*Q2543/100</f>
        <v>334125</v>
      </c>
      <c r="Z2543" s="13">
        <v>50000000</v>
      </c>
      <c r="AA2543" s="39">
        <v>0</v>
      </c>
      <c r="AB2543" s="1">
        <v>0</v>
      </c>
      <c r="AC2543" s="8" t="s">
        <v>793</v>
      </c>
      <c r="AD2543" s="7"/>
    </row>
    <row r="2544" spans="1:30" s="45" customFormat="1" ht="20.100000000000001" customHeight="1" x14ac:dyDescent="0.3">
      <c r="A2544" s="1"/>
      <c r="B2544" s="1" t="s">
        <v>35</v>
      </c>
      <c r="C2544" s="1">
        <v>12356</v>
      </c>
      <c r="D2544" s="1">
        <v>3</v>
      </c>
      <c r="E2544" s="1">
        <v>3</v>
      </c>
      <c r="F2544" s="1">
        <v>3</v>
      </c>
      <c r="G2544" s="1">
        <v>2</v>
      </c>
      <c r="H2544" s="138" t="s">
        <v>271</v>
      </c>
      <c r="I2544" s="2">
        <v>1502</v>
      </c>
      <c r="J2544" s="36">
        <v>330</v>
      </c>
      <c r="K2544" s="73">
        <f t="shared" si="1001"/>
        <v>495660</v>
      </c>
      <c r="L2544" s="1"/>
      <c r="M2544" s="1"/>
      <c r="N2544" s="1"/>
      <c r="O2544" s="1"/>
      <c r="P2544" s="1"/>
      <c r="Q2544" s="2"/>
      <c r="R2544" s="2"/>
      <c r="S2544" s="2"/>
      <c r="T2544" s="1"/>
      <c r="U2544" s="2"/>
      <c r="V2544" s="44"/>
      <c r="W2544" s="2"/>
      <c r="X2544" s="74">
        <f t="shared" si="999"/>
        <v>495660</v>
      </c>
      <c r="Y2544" s="2"/>
      <c r="Z2544" s="13">
        <v>50000000</v>
      </c>
      <c r="AA2544" s="39">
        <v>0</v>
      </c>
      <c r="AB2544" s="1">
        <v>0</v>
      </c>
      <c r="AC2544" s="36">
        <v>0</v>
      </c>
      <c r="AD2544" s="2"/>
    </row>
    <row r="2545" spans="1:30" s="46" customFormat="1" ht="20.100000000000001" customHeight="1" x14ac:dyDescent="0.3">
      <c r="A2545" s="17"/>
      <c r="B2545" s="17"/>
      <c r="C2545" s="17"/>
      <c r="D2545" s="17"/>
      <c r="E2545" s="17"/>
      <c r="F2545" s="17"/>
      <c r="G2545" s="17"/>
      <c r="H2545" s="135"/>
      <c r="I2545" s="19"/>
      <c r="J2545" s="20"/>
      <c r="K2545" s="19"/>
      <c r="L2545" s="17"/>
      <c r="M2545" s="17"/>
      <c r="N2545" s="17"/>
      <c r="O2545" s="17"/>
      <c r="P2545" s="17"/>
      <c r="Q2545" s="19"/>
      <c r="R2545" s="19"/>
      <c r="S2545" s="19"/>
      <c r="T2545" s="17"/>
      <c r="U2545" s="19"/>
      <c r="V2545" s="21"/>
      <c r="W2545" s="19"/>
      <c r="X2545" s="19"/>
      <c r="Y2545" s="19"/>
      <c r="Z2545" s="19"/>
      <c r="AA2545" s="17"/>
      <c r="AB2545" s="17"/>
      <c r="AC2545" s="20"/>
      <c r="AD2545" s="19"/>
    </row>
    <row r="2546" spans="1:30" s="45" customFormat="1" ht="20.100000000000001" customHeight="1" x14ac:dyDescent="0.3">
      <c r="A2546" s="23">
        <v>2203</v>
      </c>
      <c r="B2546" s="23" t="s">
        <v>35</v>
      </c>
      <c r="C2546" s="23">
        <v>8338</v>
      </c>
      <c r="D2546" s="23">
        <v>6</v>
      </c>
      <c r="E2546" s="23">
        <v>5</v>
      </c>
      <c r="F2546" s="23">
        <v>0</v>
      </c>
      <c r="G2546" s="23">
        <v>17</v>
      </c>
      <c r="H2546" s="134" t="s">
        <v>271</v>
      </c>
      <c r="I2546" s="7">
        <v>2017</v>
      </c>
      <c r="J2546" s="8">
        <v>150</v>
      </c>
      <c r="K2546" s="10">
        <f t="shared" ref="K2546" si="1004">I2546*J2546</f>
        <v>302550</v>
      </c>
      <c r="L2546" s="23"/>
      <c r="M2546" s="23"/>
      <c r="N2546" s="23"/>
      <c r="O2546" s="23"/>
      <c r="P2546" s="23"/>
      <c r="Q2546" s="7"/>
      <c r="R2546" s="7"/>
      <c r="S2546" s="7"/>
      <c r="T2546" s="23"/>
      <c r="U2546" s="7"/>
      <c r="V2546" s="11"/>
      <c r="W2546" s="7"/>
      <c r="X2546" s="74">
        <f t="shared" si="999"/>
        <v>302550</v>
      </c>
      <c r="Y2546" s="7"/>
      <c r="Z2546" s="13">
        <v>50000000</v>
      </c>
      <c r="AA2546" s="39">
        <v>0</v>
      </c>
      <c r="AB2546" s="1">
        <v>0</v>
      </c>
      <c r="AC2546" s="8" t="s">
        <v>794</v>
      </c>
      <c r="AD2546" s="7"/>
    </row>
    <row r="2547" spans="1:30" s="46" customFormat="1" ht="20.100000000000001" customHeight="1" x14ac:dyDescent="0.3">
      <c r="A2547" s="24"/>
      <c r="B2547" s="24"/>
      <c r="C2547" s="24"/>
      <c r="D2547" s="24"/>
      <c r="E2547" s="24"/>
      <c r="F2547" s="24"/>
      <c r="G2547" s="24"/>
      <c r="H2547" s="136"/>
      <c r="I2547" s="26"/>
      <c r="J2547" s="27"/>
      <c r="K2547" s="26"/>
      <c r="L2547" s="24"/>
      <c r="M2547" s="24"/>
      <c r="N2547" s="24"/>
      <c r="O2547" s="24"/>
      <c r="P2547" s="24"/>
      <c r="Q2547" s="26"/>
      <c r="R2547" s="26"/>
      <c r="S2547" s="26"/>
      <c r="T2547" s="24"/>
      <c r="U2547" s="26"/>
      <c r="V2547" s="28"/>
      <c r="W2547" s="26"/>
      <c r="X2547" s="26"/>
      <c r="Y2547" s="26"/>
      <c r="Z2547" s="26"/>
      <c r="AA2547" s="24"/>
      <c r="AB2547" s="24"/>
      <c r="AC2547" s="27"/>
      <c r="AD2547" s="26"/>
    </row>
    <row r="2548" spans="1:30" s="45" customFormat="1" ht="20.100000000000001" customHeight="1" x14ac:dyDescent="0.3">
      <c r="A2548" s="23">
        <v>2204</v>
      </c>
      <c r="B2548" s="23" t="s">
        <v>35</v>
      </c>
      <c r="C2548" s="23">
        <v>694</v>
      </c>
      <c r="D2548" s="23">
        <v>2</v>
      </c>
      <c r="E2548" s="23">
        <v>14</v>
      </c>
      <c r="F2548" s="23">
        <v>3</v>
      </c>
      <c r="G2548" s="23">
        <v>94</v>
      </c>
      <c r="H2548" s="134" t="s">
        <v>271</v>
      </c>
      <c r="I2548" s="7">
        <v>5994</v>
      </c>
      <c r="J2548" s="8">
        <v>220</v>
      </c>
      <c r="K2548" s="10">
        <f t="shared" ref="K2548:K2550" si="1005">I2548*J2548</f>
        <v>1318680</v>
      </c>
      <c r="L2548" s="23"/>
      <c r="M2548" s="23"/>
      <c r="N2548" s="23"/>
      <c r="O2548" s="23"/>
      <c r="P2548" s="23"/>
      <c r="Q2548" s="7"/>
      <c r="R2548" s="7"/>
      <c r="S2548" s="7"/>
      <c r="T2548" s="23"/>
      <c r="U2548" s="7"/>
      <c r="V2548" s="11"/>
      <c r="W2548" s="7"/>
      <c r="X2548" s="74">
        <f t="shared" si="999"/>
        <v>1318680</v>
      </c>
      <c r="Y2548" s="7"/>
      <c r="Z2548" s="13">
        <v>50000000</v>
      </c>
      <c r="AA2548" s="39">
        <v>0</v>
      </c>
      <c r="AB2548" s="1">
        <v>0</v>
      </c>
      <c r="AC2548" s="8" t="s">
        <v>795</v>
      </c>
      <c r="AD2548" s="7"/>
    </row>
    <row r="2549" spans="1:30" s="45" customFormat="1" ht="20.100000000000001" customHeight="1" x14ac:dyDescent="0.3">
      <c r="A2549" s="1"/>
      <c r="B2549" s="1" t="s">
        <v>35</v>
      </c>
      <c r="C2549" s="1">
        <v>11141</v>
      </c>
      <c r="D2549" s="1">
        <v>2</v>
      </c>
      <c r="E2549" s="1">
        <v>3</v>
      </c>
      <c r="F2549" s="1">
        <v>3</v>
      </c>
      <c r="G2549" s="1">
        <v>51</v>
      </c>
      <c r="H2549" s="138" t="s">
        <v>271</v>
      </c>
      <c r="I2549" s="2">
        <v>1551</v>
      </c>
      <c r="J2549" s="36">
        <v>150</v>
      </c>
      <c r="K2549" s="10">
        <f t="shared" si="1005"/>
        <v>232650</v>
      </c>
      <c r="L2549" s="1"/>
      <c r="M2549" s="1"/>
      <c r="N2549" s="1"/>
      <c r="O2549" s="1"/>
      <c r="P2549" s="1"/>
      <c r="Q2549" s="2"/>
      <c r="R2549" s="2"/>
      <c r="S2549" s="2"/>
      <c r="T2549" s="1"/>
      <c r="U2549" s="2"/>
      <c r="V2549" s="44"/>
      <c r="W2549" s="2"/>
      <c r="X2549" s="74">
        <f t="shared" si="999"/>
        <v>232650</v>
      </c>
      <c r="Y2549" s="2"/>
      <c r="Z2549" s="13">
        <v>50000000</v>
      </c>
      <c r="AA2549" s="39">
        <v>0</v>
      </c>
      <c r="AB2549" s="1">
        <v>0</v>
      </c>
      <c r="AC2549" s="36">
        <v>0</v>
      </c>
      <c r="AD2549" s="2"/>
    </row>
    <row r="2550" spans="1:30" s="45" customFormat="1" ht="20.100000000000001" customHeight="1" x14ac:dyDescent="0.3">
      <c r="A2550" s="1"/>
      <c r="B2550" s="1" t="s">
        <v>35</v>
      </c>
      <c r="C2550" s="1">
        <v>11142</v>
      </c>
      <c r="D2550" s="1">
        <v>2</v>
      </c>
      <c r="E2550" s="1">
        <v>3</v>
      </c>
      <c r="F2550" s="1">
        <v>0</v>
      </c>
      <c r="G2550" s="1">
        <v>1</v>
      </c>
      <c r="H2550" s="138" t="s">
        <v>271</v>
      </c>
      <c r="I2550" s="2">
        <v>1201</v>
      </c>
      <c r="J2550" s="36">
        <v>250</v>
      </c>
      <c r="K2550" s="10">
        <f t="shared" si="1005"/>
        <v>300250</v>
      </c>
      <c r="L2550" s="1"/>
      <c r="M2550" s="1"/>
      <c r="N2550" s="1"/>
      <c r="O2550" s="1"/>
      <c r="P2550" s="1"/>
      <c r="Q2550" s="2"/>
      <c r="R2550" s="2"/>
      <c r="S2550" s="2"/>
      <c r="T2550" s="1"/>
      <c r="U2550" s="2"/>
      <c r="V2550" s="44"/>
      <c r="W2550" s="2"/>
      <c r="X2550" s="74">
        <f t="shared" si="999"/>
        <v>300250</v>
      </c>
      <c r="Y2550" s="2"/>
      <c r="Z2550" s="13">
        <v>50000000</v>
      </c>
      <c r="AA2550" s="39">
        <v>0</v>
      </c>
      <c r="AB2550" s="1">
        <v>0</v>
      </c>
      <c r="AC2550" s="36">
        <v>0</v>
      </c>
      <c r="AD2550" s="2"/>
    </row>
    <row r="2551" spans="1:30" s="46" customFormat="1" ht="20.100000000000001" customHeight="1" x14ac:dyDescent="0.3">
      <c r="A2551" s="17"/>
      <c r="B2551" s="17"/>
      <c r="C2551" s="17"/>
      <c r="D2551" s="17"/>
      <c r="E2551" s="17"/>
      <c r="F2551" s="17"/>
      <c r="G2551" s="17"/>
      <c r="H2551" s="135"/>
      <c r="I2551" s="19"/>
      <c r="J2551" s="20"/>
      <c r="K2551" s="19"/>
      <c r="L2551" s="17"/>
      <c r="M2551" s="17"/>
      <c r="N2551" s="17"/>
      <c r="O2551" s="17"/>
      <c r="P2551" s="17"/>
      <c r="Q2551" s="19"/>
      <c r="R2551" s="19"/>
      <c r="S2551" s="19"/>
      <c r="T2551" s="17"/>
      <c r="U2551" s="19"/>
      <c r="V2551" s="21"/>
      <c r="W2551" s="19"/>
      <c r="X2551" s="19"/>
      <c r="Y2551" s="19"/>
      <c r="Z2551" s="19"/>
      <c r="AA2551" s="17"/>
      <c r="AB2551" s="17"/>
      <c r="AC2551" s="20"/>
      <c r="AD2551" s="19"/>
    </row>
    <row r="2552" spans="1:30" s="45" customFormat="1" ht="20.100000000000001" customHeight="1" x14ac:dyDescent="0.3">
      <c r="A2552" s="29">
        <v>2205</v>
      </c>
      <c r="B2552" s="29" t="s">
        <v>35</v>
      </c>
      <c r="C2552" s="29">
        <v>3358</v>
      </c>
      <c r="D2552" s="29">
        <v>5</v>
      </c>
      <c r="E2552" s="29">
        <v>10</v>
      </c>
      <c r="F2552" s="29">
        <v>0</v>
      </c>
      <c r="G2552" s="29">
        <v>68</v>
      </c>
      <c r="H2552" s="137" t="s">
        <v>271</v>
      </c>
      <c r="I2552" s="31">
        <v>4068</v>
      </c>
      <c r="J2552" s="32">
        <v>150</v>
      </c>
      <c r="K2552" s="33">
        <f t="shared" ref="K2552:K2553" si="1006">I2552*J2552</f>
        <v>610200</v>
      </c>
      <c r="L2552" s="29"/>
      <c r="M2552" s="29"/>
      <c r="N2552" s="29"/>
      <c r="O2552" s="29"/>
      <c r="P2552" s="29"/>
      <c r="Q2552" s="31"/>
      <c r="R2552" s="31"/>
      <c r="S2552" s="31"/>
      <c r="T2552" s="29"/>
      <c r="U2552" s="31"/>
      <c r="V2552" s="48"/>
      <c r="W2552" s="31"/>
      <c r="X2552" s="34">
        <f t="shared" ref="X2552:X2556" si="1007">K2552+W2552</f>
        <v>610200</v>
      </c>
      <c r="Y2552" s="31"/>
      <c r="Z2552" s="33">
        <v>50000000</v>
      </c>
      <c r="AA2552" s="29">
        <v>0</v>
      </c>
      <c r="AB2552" s="29">
        <v>0</v>
      </c>
      <c r="AC2552" s="8" t="s">
        <v>796</v>
      </c>
      <c r="AD2552" s="7"/>
    </row>
    <row r="2553" spans="1:30" s="45" customFormat="1" ht="20.100000000000001" customHeight="1" x14ac:dyDescent="0.3">
      <c r="A2553" s="1"/>
      <c r="B2553" s="1" t="s">
        <v>35</v>
      </c>
      <c r="C2553" s="1">
        <v>3284</v>
      </c>
      <c r="D2553" s="1">
        <v>5</v>
      </c>
      <c r="E2553" s="1">
        <v>0</v>
      </c>
      <c r="F2553" s="1">
        <v>0</v>
      </c>
      <c r="G2553" s="1">
        <v>55</v>
      </c>
      <c r="H2553" s="133" t="s">
        <v>273</v>
      </c>
      <c r="I2553" s="2">
        <v>55</v>
      </c>
      <c r="J2553" s="36">
        <v>250</v>
      </c>
      <c r="K2553" s="13">
        <f t="shared" si="1006"/>
        <v>13750</v>
      </c>
      <c r="L2553" s="1"/>
      <c r="M2553" s="1"/>
      <c r="N2553" s="1"/>
      <c r="O2553" s="1"/>
      <c r="P2553" s="1"/>
      <c r="Q2553" s="2"/>
      <c r="R2553" s="2"/>
      <c r="S2553" s="13"/>
      <c r="T2553" s="1"/>
      <c r="U2553" s="2"/>
      <c r="V2553" s="44"/>
      <c r="W2553" s="2"/>
      <c r="X2553" s="37">
        <f t="shared" si="1007"/>
        <v>13750</v>
      </c>
      <c r="Y2553" s="2"/>
      <c r="Z2553" s="2"/>
      <c r="AA2553" s="13">
        <f t="shared" ref="AA2553" si="1008">X2553-Z2553</f>
        <v>13750</v>
      </c>
      <c r="AB2553" s="1">
        <v>0.3</v>
      </c>
      <c r="AC2553" s="36"/>
      <c r="AD2553" s="2"/>
    </row>
    <row r="2554" spans="1:30" s="46" customFormat="1" ht="20.100000000000001" customHeight="1" x14ac:dyDescent="0.3">
      <c r="A2554" s="17"/>
      <c r="B2554" s="17"/>
      <c r="C2554" s="17"/>
      <c r="D2554" s="17"/>
      <c r="E2554" s="17"/>
      <c r="F2554" s="17"/>
      <c r="G2554" s="17"/>
      <c r="H2554" s="132"/>
      <c r="I2554" s="19"/>
      <c r="J2554" s="20"/>
      <c r="K2554" s="19"/>
      <c r="L2554" s="17"/>
      <c r="M2554" s="17"/>
      <c r="N2554" s="17"/>
      <c r="O2554" s="17"/>
      <c r="P2554" s="17"/>
      <c r="Q2554" s="19"/>
      <c r="R2554" s="19"/>
      <c r="S2554" s="19"/>
      <c r="T2554" s="17"/>
      <c r="U2554" s="19"/>
      <c r="V2554" s="21"/>
      <c r="W2554" s="19"/>
      <c r="X2554" s="19"/>
      <c r="Y2554" s="19"/>
      <c r="Z2554" s="19"/>
      <c r="AA2554" s="17"/>
      <c r="AB2554" s="17"/>
      <c r="AC2554" s="20"/>
      <c r="AD2554" s="19"/>
    </row>
    <row r="2555" spans="1:30" s="45" customFormat="1" ht="20.100000000000001" customHeight="1" x14ac:dyDescent="0.3">
      <c r="A2555" s="23">
        <v>2206</v>
      </c>
      <c r="B2555" s="23" t="s">
        <v>35</v>
      </c>
      <c r="C2555" s="23">
        <v>14224</v>
      </c>
      <c r="D2555" s="23">
        <v>3</v>
      </c>
      <c r="E2555" s="23">
        <v>2</v>
      </c>
      <c r="F2555" s="23">
        <v>0</v>
      </c>
      <c r="G2555" s="23">
        <v>0</v>
      </c>
      <c r="H2555" s="134" t="s">
        <v>271</v>
      </c>
      <c r="I2555" s="7">
        <v>800</v>
      </c>
      <c r="J2555" s="8">
        <v>150</v>
      </c>
      <c r="K2555" s="10">
        <f t="shared" ref="K2555:K2556" si="1009">I2555*J2555</f>
        <v>120000</v>
      </c>
      <c r="L2555" s="23"/>
      <c r="M2555" s="23"/>
      <c r="N2555" s="23"/>
      <c r="O2555" s="23"/>
      <c r="P2555" s="23"/>
      <c r="Q2555" s="7"/>
      <c r="R2555" s="7"/>
      <c r="S2555" s="7"/>
      <c r="T2555" s="23"/>
      <c r="U2555" s="7"/>
      <c r="V2555" s="11"/>
      <c r="W2555" s="7"/>
      <c r="X2555" s="37">
        <f t="shared" si="1007"/>
        <v>120000</v>
      </c>
      <c r="Y2555" s="7"/>
      <c r="Z2555" s="13">
        <v>50000000</v>
      </c>
      <c r="AA2555" s="1">
        <v>0</v>
      </c>
      <c r="AB2555" s="1">
        <v>0</v>
      </c>
      <c r="AC2555" s="8" t="s">
        <v>797</v>
      </c>
      <c r="AD2555" s="7"/>
    </row>
    <row r="2556" spans="1:30" s="45" customFormat="1" ht="20.100000000000001" customHeight="1" x14ac:dyDescent="0.3">
      <c r="A2556" s="1"/>
      <c r="B2556" s="1" t="s">
        <v>35</v>
      </c>
      <c r="C2556" s="1">
        <v>3377</v>
      </c>
      <c r="D2556" s="1">
        <v>3</v>
      </c>
      <c r="E2556" s="1">
        <v>4</v>
      </c>
      <c r="F2556" s="1">
        <v>2</v>
      </c>
      <c r="G2556" s="1">
        <v>43</v>
      </c>
      <c r="H2556" s="138" t="s">
        <v>271</v>
      </c>
      <c r="I2556" s="2">
        <v>1843</v>
      </c>
      <c r="J2556" s="36">
        <v>150</v>
      </c>
      <c r="K2556" s="10">
        <f t="shared" si="1009"/>
        <v>276450</v>
      </c>
      <c r="L2556" s="1"/>
      <c r="M2556" s="1"/>
      <c r="N2556" s="1"/>
      <c r="O2556" s="1"/>
      <c r="P2556" s="1"/>
      <c r="Q2556" s="2"/>
      <c r="R2556" s="2"/>
      <c r="S2556" s="2"/>
      <c r="T2556" s="1"/>
      <c r="U2556" s="2"/>
      <c r="V2556" s="44"/>
      <c r="W2556" s="2"/>
      <c r="X2556" s="37">
        <f t="shared" si="1007"/>
        <v>276450</v>
      </c>
      <c r="Y2556" s="2"/>
      <c r="Z2556" s="13">
        <v>50000000</v>
      </c>
      <c r="AA2556" s="1">
        <v>0</v>
      </c>
      <c r="AB2556" s="1">
        <v>0</v>
      </c>
      <c r="AC2556" s="36">
        <v>0</v>
      </c>
      <c r="AD2556" s="2"/>
    </row>
    <row r="2557" spans="1:30" s="46" customFormat="1" ht="20.100000000000001" customHeight="1" x14ac:dyDescent="0.3">
      <c r="A2557" s="17"/>
      <c r="B2557" s="17"/>
      <c r="C2557" s="17"/>
      <c r="D2557" s="17"/>
      <c r="E2557" s="17"/>
      <c r="F2557" s="17"/>
      <c r="G2557" s="17"/>
      <c r="H2557" s="135"/>
      <c r="I2557" s="19"/>
      <c r="J2557" s="20"/>
      <c r="K2557" s="19"/>
      <c r="L2557" s="17"/>
      <c r="M2557" s="17"/>
      <c r="N2557" s="17"/>
      <c r="O2557" s="17"/>
      <c r="P2557" s="17"/>
      <c r="Q2557" s="19"/>
      <c r="R2557" s="19"/>
      <c r="S2557" s="19"/>
      <c r="T2557" s="17"/>
      <c r="U2557" s="19"/>
      <c r="V2557" s="21"/>
      <c r="W2557" s="19"/>
      <c r="X2557" s="19"/>
      <c r="Y2557" s="19"/>
      <c r="Z2557" s="19"/>
      <c r="AA2557" s="17"/>
      <c r="AB2557" s="17"/>
      <c r="AC2557" s="20"/>
      <c r="AD2557" s="19"/>
    </row>
    <row r="2558" spans="1:30" s="45" customFormat="1" ht="20.100000000000001" customHeight="1" x14ac:dyDescent="0.3">
      <c r="A2558" s="23">
        <v>2207</v>
      </c>
      <c r="B2558" s="23" t="s">
        <v>35</v>
      </c>
      <c r="C2558" s="23">
        <v>525</v>
      </c>
      <c r="D2558" s="23">
        <v>3</v>
      </c>
      <c r="E2558" s="23">
        <v>1</v>
      </c>
      <c r="F2558" s="23">
        <v>3</v>
      </c>
      <c r="G2558" s="23">
        <v>46</v>
      </c>
      <c r="H2558" s="134" t="s">
        <v>271</v>
      </c>
      <c r="I2558" s="7">
        <v>746</v>
      </c>
      <c r="J2558" s="8">
        <v>330</v>
      </c>
      <c r="K2558" s="10">
        <f t="shared" ref="K2558" si="1010">I2558*J2558</f>
        <v>246180</v>
      </c>
      <c r="L2558" s="23"/>
      <c r="M2558" s="23"/>
      <c r="N2558" s="23"/>
      <c r="O2558" s="23"/>
      <c r="P2558" s="23"/>
      <c r="Q2558" s="7"/>
      <c r="R2558" s="7"/>
      <c r="S2558" s="7"/>
      <c r="T2558" s="23"/>
      <c r="U2558" s="7"/>
      <c r="V2558" s="11"/>
      <c r="W2558" s="7"/>
      <c r="X2558" s="37">
        <f t="shared" ref="X2558" si="1011">K2558+W2558</f>
        <v>246180</v>
      </c>
      <c r="Y2558" s="7"/>
      <c r="Z2558" s="13">
        <v>50000000</v>
      </c>
      <c r="AA2558" s="1">
        <v>0</v>
      </c>
      <c r="AB2558" s="1">
        <v>0</v>
      </c>
      <c r="AC2558" s="8" t="s">
        <v>798</v>
      </c>
      <c r="AD2558" s="7"/>
    </row>
    <row r="2559" spans="1:30" s="46" customFormat="1" ht="20.100000000000001" customHeight="1" x14ac:dyDescent="0.3">
      <c r="A2559" s="24"/>
      <c r="B2559" s="24"/>
      <c r="C2559" s="24"/>
      <c r="D2559" s="24"/>
      <c r="E2559" s="24"/>
      <c r="F2559" s="24"/>
      <c r="G2559" s="24"/>
      <c r="H2559" s="136"/>
      <c r="I2559" s="26"/>
      <c r="J2559" s="27"/>
      <c r="K2559" s="26"/>
      <c r="L2559" s="24"/>
      <c r="M2559" s="24"/>
      <c r="N2559" s="24"/>
      <c r="O2559" s="24"/>
      <c r="P2559" s="24"/>
      <c r="Q2559" s="26"/>
      <c r="R2559" s="26"/>
      <c r="S2559" s="26"/>
      <c r="T2559" s="24"/>
      <c r="U2559" s="26"/>
      <c r="V2559" s="28"/>
      <c r="W2559" s="26"/>
      <c r="X2559" s="26"/>
      <c r="Y2559" s="26"/>
      <c r="Z2559" s="26"/>
      <c r="AA2559" s="24"/>
      <c r="AB2559" s="24"/>
      <c r="AC2559" s="27"/>
      <c r="AD2559" s="26"/>
    </row>
    <row r="2560" spans="1:30" s="45" customFormat="1" ht="20.100000000000001" customHeight="1" x14ac:dyDescent="0.3">
      <c r="A2560" s="23">
        <v>2208</v>
      </c>
      <c r="B2560" s="23" t="s">
        <v>35</v>
      </c>
      <c r="C2560" s="23">
        <v>3857</v>
      </c>
      <c r="D2560" s="23">
        <v>5</v>
      </c>
      <c r="E2560" s="23">
        <v>1</v>
      </c>
      <c r="F2560" s="23">
        <v>2</v>
      </c>
      <c r="G2560" s="23">
        <v>78</v>
      </c>
      <c r="H2560" s="134" t="s">
        <v>272</v>
      </c>
      <c r="I2560" s="7">
        <v>200</v>
      </c>
      <c r="J2560" s="8">
        <v>1050</v>
      </c>
      <c r="K2560" s="10">
        <f t="shared" ref="K2560:K2561" si="1012">I2560*J2560</f>
        <v>210000</v>
      </c>
      <c r="L2560" s="23">
        <v>1</v>
      </c>
      <c r="M2560" s="23" t="s">
        <v>42</v>
      </c>
      <c r="N2560" s="23" t="s">
        <v>50</v>
      </c>
      <c r="O2560" s="6" t="s">
        <v>272</v>
      </c>
      <c r="P2560" s="23">
        <v>72</v>
      </c>
      <c r="Q2560" s="7">
        <v>100</v>
      </c>
      <c r="R2560" s="7">
        <v>6750</v>
      </c>
      <c r="S2560" s="55">
        <f t="shared" ref="S2560" si="1013">P2560*R2560</f>
        <v>486000</v>
      </c>
      <c r="T2560" s="23">
        <v>6</v>
      </c>
      <c r="U2560" s="7">
        <v>20</v>
      </c>
      <c r="V2560" s="13">
        <f>S2560*U2560/100</f>
        <v>97200</v>
      </c>
      <c r="W2560" s="13">
        <f>S2560-V2560</f>
        <v>388800</v>
      </c>
      <c r="X2560" s="37">
        <f t="shared" ref="X2560:X2561" si="1014">K2560+W2560</f>
        <v>598800</v>
      </c>
      <c r="Y2560" s="13">
        <f t="shared" ref="Y2560" si="1015">X2560*Q2560/100</f>
        <v>598800</v>
      </c>
      <c r="Z2560" s="13">
        <v>50000000</v>
      </c>
      <c r="AA2560" s="1">
        <v>0</v>
      </c>
      <c r="AB2560" s="1">
        <v>0</v>
      </c>
      <c r="AC2560" s="8" t="s">
        <v>799</v>
      </c>
      <c r="AD2560" s="7"/>
    </row>
    <row r="2561" spans="1:30" s="45" customFormat="1" ht="20.100000000000001" customHeight="1" x14ac:dyDescent="0.3">
      <c r="A2561" s="1"/>
      <c r="B2561" s="1"/>
      <c r="C2561" s="1"/>
      <c r="D2561" s="1"/>
      <c r="E2561" s="1"/>
      <c r="F2561" s="1"/>
      <c r="G2561" s="1"/>
      <c r="H2561" s="138" t="s">
        <v>271</v>
      </c>
      <c r="I2561" s="2">
        <v>478</v>
      </c>
      <c r="J2561" s="36">
        <v>1050</v>
      </c>
      <c r="K2561" s="10">
        <f t="shared" si="1012"/>
        <v>501900</v>
      </c>
      <c r="L2561" s="1"/>
      <c r="M2561" s="1"/>
      <c r="N2561" s="1"/>
      <c r="O2561" s="1"/>
      <c r="P2561" s="1"/>
      <c r="Q2561" s="2"/>
      <c r="R2561" s="2"/>
      <c r="S2561" s="2"/>
      <c r="T2561" s="1"/>
      <c r="U2561" s="2"/>
      <c r="V2561" s="44"/>
      <c r="W2561" s="2"/>
      <c r="X2561" s="37">
        <f t="shared" si="1014"/>
        <v>501900</v>
      </c>
      <c r="Y2561" s="2"/>
      <c r="Z2561" s="13">
        <v>50000000</v>
      </c>
      <c r="AA2561" s="1">
        <v>0</v>
      </c>
      <c r="AB2561" s="1">
        <v>0</v>
      </c>
      <c r="AC2561" s="36"/>
      <c r="AD2561" s="2"/>
    </row>
    <row r="2562" spans="1:30" s="46" customFormat="1" ht="20.100000000000001" customHeight="1" x14ac:dyDescent="0.3">
      <c r="A2562" s="17"/>
      <c r="B2562" s="17"/>
      <c r="C2562" s="17"/>
      <c r="D2562" s="17"/>
      <c r="E2562" s="17"/>
      <c r="F2562" s="17"/>
      <c r="G2562" s="17"/>
      <c r="H2562" s="135"/>
      <c r="I2562" s="19"/>
      <c r="J2562" s="20"/>
      <c r="K2562" s="19"/>
      <c r="L2562" s="17"/>
      <c r="M2562" s="17"/>
      <c r="N2562" s="17"/>
      <c r="O2562" s="17"/>
      <c r="P2562" s="17"/>
      <c r="Q2562" s="19"/>
      <c r="R2562" s="19"/>
      <c r="S2562" s="19"/>
      <c r="T2562" s="17"/>
      <c r="U2562" s="19"/>
      <c r="V2562" s="21"/>
      <c r="W2562" s="19"/>
      <c r="X2562" s="19"/>
      <c r="Y2562" s="19"/>
      <c r="Z2562" s="19"/>
      <c r="AA2562" s="17"/>
      <c r="AB2562" s="17"/>
      <c r="AC2562" s="20"/>
      <c r="AD2562" s="19"/>
    </row>
    <row r="2563" spans="1:30" s="45" customFormat="1" ht="20.100000000000001" customHeight="1" x14ac:dyDescent="0.3">
      <c r="A2563" s="23">
        <v>2209</v>
      </c>
      <c r="B2563" s="23" t="s">
        <v>35</v>
      </c>
      <c r="C2563" s="23">
        <v>1805</v>
      </c>
      <c r="D2563" s="23">
        <v>1</v>
      </c>
      <c r="E2563" s="23">
        <v>5</v>
      </c>
      <c r="F2563" s="23">
        <v>1</v>
      </c>
      <c r="G2563" s="23">
        <v>70</v>
      </c>
      <c r="H2563" s="134" t="s">
        <v>271</v>
      </c>
      <c r="I2563" s="7">
        <v>2170</v>
      </c>
      <c r="J2563" s="8">
        <v>150</v>
      </c>
      <c r="K2563" s="10">
        <f t="shared" ref="K2563:K2565" si="1016">I2563*J2563</f>
        <v>325500</v>
      </c>
      <c r="L2563" s="23"/>
      <c r="M2563" s="23"/>
      <c r="N2563" s="23"/>
      <c r="O2563" s="23"/>
      <c r="P2563" s="23"/>
      <c r="Q2563" s="7"/>
      <c r="R2563" s="7"/>
      <c r="S2563" s="7"/>
      <c r="T2563" s="23"/>
      <c r="U2563" s="7"/>
      <c r="V2563" s="11"/>
      <c r="W2563" s="7"/>
      <c r="X2563" s="37">
        <f t="shared" ref="X2563:X2565" si="1017">K2563+W2563</f>
        <v>325500</v>
      </c>
      <c r="Y2563" s="7"/>
      <c r="Z2563" s="13">
        <v>50000000</v>
      </c>
      <c r="AA2563" s="1">
        <v>0</v>
      </c>
      <c r="AB2563" s="1">
        <v>0</v>
      </c>
      <c r="AC2563" s="8" t="s">
        <v>800</v>
      </c>
      <c r="AD2563" s="7"/>
    </row>
    <row r="2564" spans="1:30" s="45" customFormat="1" ht="20.100000000000001" customHeight="1" x14ac:dyDescent="0.3">
      <c r="A2564" s="1"/>
      <c r="B2564" s="1" t="s">
        <v>35</v>
      </c>
      <c r="C2564" s="1">
        <v>1802</v>
      </c>
      <c r="D2564" s="1">
        <v>5</v>
      </c>
      <c r="E2564" s="1">
        <v>2</v>
      </c>
      <c r="F2564" s="1">
        <v>2</v>
      </c>
      <c r="G2564" s="1">
        <v>40</v>
      </c>
      <c r="H2564" s="138" t="s">
        <v>271</v>
      </c>
      <c r="I2564" s="2">
        <v>1040</v>
      </c>
      <c r="J2564" s="36">
        <v>150</v>
      </c>
      <c r="K2564" s="10">
        <f t="shared" si="1016"/>
        <v>156000</v>
      </c>
      <c r="L2564" s="1"/>
      <c r="M2564" s="1"/>
      <c r="N2564" s="1"/>
      <c r="O2564" s="1"/>
      <c r="P2564" s="1"/>
      <c r="Q2564" s="2"/>
      <c r="R2564" s="2"/>
      <c r="S2564" s="2"/>
      <c r="T2564" s="1"/>
      <c r="U2564" s="2"/>
      <c r="V2564" s="44"/>
      <c r="W2564" s="2"/>
      <c r="X2564" s="37">
        <f t="shared" si="1017"/>
        <v>156000</v>
      </c>
      <c r="Y2564" s="2"/>
      <c r="Z2564" s="13">
        <v>50000000</v>
      </c>
      <c r="AA2564" s="1">
        <v>0</v>
      </c>
      <c r="AB2564" s="1">
        <v>0</v>
      </c>
      <c r="AC2564" s="36">
        <v>0</v>
      </c>
      <c r="AD2564" s="2"/>
    </row>
    <row r="2565" spans="1:30" s="45" customFormat="1" ht="20.100000000000001" customHeight="1" x14ac:dyDescent="0.3">
      <c r="A2565" s="1"/>
      <c r="B2565" s="1" t="s">
        <v>35</v>
      </c>
      <c r="C2565" s="1">
        <v>1803</v>
      </c>
      <c r="D2565" s="1">
        <v>1</v>
      </c>
      <c r="E2565" s="1">
        <v>3</v>
      </c>
      <c r="F2565" s="1">
        <v>1</v>
      </c>
      <c r="G2565" s="1">
        <v>58</v>
      </c>
      <c r="H2565" s="138" t="s">
        <v>271</v>
      </c>
      <c r="I2565" s="2">
        <v>1358</v>
      </c>
      <c r="J2565" s="36">
        <v>150</v>
      </c>
      <c r="K2565" s="10">
        <f t="shared" si="1016"/>
        <v>203700</v>
      </c>
      <c r="L2565" s="1"/>
      <c r="M2565" s="1"/>
      <c r="N2565" s="1"/>
      <c r="O2565" s="1"/>
      <c r="P2565" s="1"/>
      <c r="Q2565" s="2"/>
      <c r="R2565" s="2"/>
      <c r="S2565" s="2"/>
      <c r="T2565" s="1"/>
      <c r="U2565" s="2"/>
      <c r="V2565" s="44"/>
      <c r="W2565" s="2"/>
      <c r="X2565" s="37">
        <f t="shared" si="1017"/>
        <v>203700</v>
      </c>
      <c r="Y2565" s="2"/>
      <c r="Z2565" s="13">
        <v>50000000</v>
      </c>
      <c r="AA2565" s="1">
        <v>0</v>
      </c>
      <c r="AB2565" s="1">
        <v>0</v>
      </c>
      <c r="AC2565" s="36">
        <v>0</v>
      </c>
      <c r="AD2565" s="2"/>
    </row>
    <row r="2566" spans="1:30" s="46" customFormat="1" ht="20.100000000000001" customHeight="1" x14ac:dyDescent="0.3">
      <c r="A2566" s="17"/>
      <c r="B2566" s="17"/>
      <c r="C2566" s="17"/>
      <c r="D2566" s="17"/>
      <c r="E2566" s="17"/>
      <c r="F2566" s="17"/>
      <c r="G2566" s="17"/>
      <c r="H2566" s="135"/>
      <c r="I2566" s="19"/>
      <c r="J2566" s="20"/>
      <c r="K2566" s="19"/>
      <c r="L2566" s="17"/>
      <c r="M2566" s="17"/>
      <c r="N2566" s="17"/>
      <c r="O2566" s="17"/>
      <c r="P2566" s="17"/>
      <c r="Q2566" s="19"/>
      <c r="R2566" s="19"/>
      <c r="S2566" s="19"/>
      <c r="T2566" s="17"/>
      <c r="U2566" s="19"/>
      <c r="V2566" s="21"/>
      <c r="W2566" s="19"/>
      <c r="X2566" s="19"/>
      <c r="Y2566" s="19"/>
      <c r="Z2566" s="19"/>
      <c r="AA2566" s="17"/>
      <c r="AB2566" s="17"/>
      <c r="AC2566" s="20"/>
      <c r="AD2566" s="19"/>
    </row>
    <row r="2567" spans="1:30" s="45" customFormat="1" ht="20.100000000000001" customHeight="1" x14ac:dyDescent="0.3">
      <c r="A2567" s="23">
        <v>2210</v>
      </c>
      <c r="B2567" s="23" t="s">
        <v>35</v>
      </c>
      <c r="C2567" s="23">
        <v>11922</v>
      </c>
      <c r="D2567" s="23">
        <v>4</v>
      </c>
      <c r="E2567" s="23">
        <v>6</v>
      </c>
      <c r="F2567" s="23">
        <v>0</v>
      </c>
      <c r="G2567" s="23">
        <v>41</v>
      </c>
      <c r="H2567" s="134" t="s">
        <v>271</v>
      </c>
      <c r="I2567" s="7">
        <v>2441</v>
      </c>
      <c r="J2567" s="8">
        <v>150</v>
      </c>
      <c r="K2567" s="10">
        <f t="shared" ref="K2567" si="1018">I2567*J2567</f>
        <v>366150</v>
      </c>
      <c r="L2567" s="23"/>
      <c r="M2567" s="23"/>
      <c r="N2567" s="23"/>
      <c r="O2567" s="23"/>
      <c r="P2567" s="23"/>
      <c r="Q2567" s="7"/>
      <c r="R2567" s="7"/>
      <c r="S2567" s="7"/>
      <c r="T2567" s="23"/>
      <c r="U2567" s="7"/>
      <c r="V2567" s="11"/>
      <c r="W2567" s="7"/>
      <c r="X2567" s="37">
        <f t="shared" ref="X2567" si="1019">K2567+W2567</f>
        <v>366150</v>
      </c>
      <c r="Y2567" s="7"/>
      <c r="Z2567" s="13">
        <v>50000000</v>
      </c>
      <c r="AA2567" s="1">
        <v>0</v>
      </c>
      <c r="AB2567" s="1">
        <v>0</v>
      </c>
      <c r="AC2567" s="8" t="s">
        <v>801</v>
      </c>
      <c r="AD2567" s="7"/>
    </row>
    <row r="2568" spans="1:30" s="46" customFormat="1" ht="20.100000000000001" customHeight="1" x14ac:dyDescent="0.3">
      <c r="A2568" s="24"/>
      <c r="B2568" s="24"/>
      <c r="C2568" s="24"/>
      <c r="D2568" s="24"/>
      <c r="E2568" s="24"/>
      <c r="F2568" s="24"/>
      <c r="G2568" s="24"/>
      <c r="H2568" s="136"/>
      <c r="I2568" s="26"/>
      <c r="J2568" s="27"/>
      <c r="K2568" s="26"/>
      <c r="L2568" s="24"/>
      <c r="M2568" s="24"/>
      <c r="N2568" s="24"/>
      <c r="O2568" s="24"/>
      <c r="P2568" s="24"/>
      <c r="Q2568" s="26"/>
      <c r="R2568" s="26"/>
      <c r="S2568" s="26"/>
      <c r="T2568" s="24"/>
      <c r="U2568" s="26"/>
      <c r="V2568" s="28"/>
      <c r="W2568" s="26"/>
      <c r="X2568" s="26"/>
      <c r="Y2568" s="26"/>
      <c r="Z2568" s="26"/>
      <c r="AA2568" s="24"/>
      <c r="AB2568" s="24"/>
      <c r="AC2568" s="27"/>
      <c r="AD2568" s="26"/>
    </row>
    <row r="2569" spans="1:30" s="45" customFormat="1" ht="20.100000000000001" customHeight="1" x14ac:dyDescent="0.3">
      <c r="A2569" s="29">
        <v>2211</v>
      </c>
      <c r="B2569" s="29" t="s">
        <v>35</v>
      </c>
      <c r="C2569" s="29">
        <v>10677</v>
      </c>
      <c r="D2569" s="29">
        <v>1</v>
      </c>
      <c r="E2569" s="29">
        <v>0</v>
      </c>
      <c r="F2569" s="29">
        <v>2</v>
      </c>
      <c r="G2569" s="29">
        <v>63</v>
      </c>
      <c r="H2569" s="137" t="s">
        <v>271</v>
      </c>
      <c r="I2569" s="31">
        <v>263</v>
      </c>
      <c r="J2569" s="32">
        <v>460</v>
      </c>
      <c r="K2569" s="33">
        <f t="shared" ref="K2569:K2573" si="1020">I2569*J2569</f>
        <v>120980</v>
      </c>
      <c r="L2569" s="29"/>
      <c r="M2569" s="29"/>
      <c r="N2569" s="29"/>
      <c r="O2569" s="29"/>
      <c r="P2569" s="29"/>
      <c r="Q2569" s="31"/>
      <c r="R2569" s="31"/>
      <c r="S2569" s="31"/>
      <c r="T2569" s="29"/>
      <c r="U2569" s="31"/>
      <c r="V2569" s="48"/>
      <c r="W2569" s="31"/>
      <c r="X2569" s="34">
        <f t="shared" ref="X2569:X2579" si="1021">K2569+W2569</f>
        <v>120980</v>
      </c>
      <c r="Y2569" s="33"/>
      <c r="Z2569" s="33">
        <v>50000000</v>
      </c>
      <c r="AA2569" s="29">
        <v>0</v>
      </c>
      <c r="AB2569" s="29">
        <v>0</v>
      </c>
      <c r="AC2569" s="8" t="s">
        <v>802</v>
      </c>
      <c r="AD2569" s="7"/>
    </row>
    <row r="2570" spans="1:30" s="45" customFormat="1" ht="20.100000000000001" customHeight="1" x14ac:dyDescent="0.3">
      <c r="A2570" s="1"/>
      <c r="B2570" s="1" t="s">
        <v>35</v>
      </c>
      <c r="C2570" s="1">
        <v>1065</v>
      </c>
      <c r="D2570" s="1">
        <v>7</v>
      </c>
      <c r="E2570" s="1">
        <v>3</v>
      </c>
      <c r="F2570" s="1">
        <v>1</v>
      </c>
      <c r="G2570" s="1">
        <v>85</v>
      </c>
      <c r="H2570" s="138" t="s">
        <v>272</v>
      </c>
      <c r="I2570" s="2">
        <v>385</v>
      </c>
      <c r="J2570" s="36">
        <v>220</v>
      </c>
      <c r="K2570" s="13">
        <f t="shared" si="1020"/>
        <v>84700</v>
      </c>
      <c r="L2570" s="1"/>
      <c r="M2570" s="1"/>
      <c r="N2570" s="1"/>
      <c r="O2570" s="35"/>
      <c r="P2570" s="1"/>
      <c r="Q2570" s="2"/>
      <c r="R2570" s="2"/>
      <c r="S2570" s="2"/>
      <c r="T2570" s="1"/>
      <c r="U2570" s="2"/>
      <c r="V2570" s="44"/>
      <c r="W2570" s="2"/>
      <c r="X2570" s="37">
        <f t="shared" si="1021"/>
        <v>84700</v>
      </c>
      <c r="Y2570" s="13"/>
      <c r="Z2570" s="2"/>
      <c r="AA2570" s="13">
        <f t="shared" ref="AA2570" si="1022">X2570-Z2570</f>
        <v>84700</v>
      </c>
      <c r="AB2570" s="1">
        <v>0.02</v>
      </c>
      <c r="AC2570" s="36"/>
      <c r="AD2570" s="2"/>
    </row>
    <row r="2571" spans="1:30" s="45" customFormat="1" ht="20.100000000000001" customHeight="1" x14ac:dyDescent="0.3">
      <c r="A2571" s="1"/>
      <c r="B2571" s="1"/>
      <c r="C2571" s="1"/>
      <c r="D2571" s="1"/>
      <c r="E2571" s="1"/>
      <c r="F2571" s="1"/>
      <c r="G2571" s="1"/>
      <c r="H2571" s="138"/>
      <c r="I2571" s="2"/>
      <c r="J2571" s="36"/>
      <c r="K2571" s="2"/>
      <c r="L2571" s="1">
        <v>1</v>
      </c>
      <c r="M2571" s="1" t="s">
        <v>42</v>
      </c>
      <c r="N2571" s="1" t="s">
        <v>36</v>
      </c>
      <c r="O2571" s="35" t="s">
        <v>272</v>
      </c>
      <c r="P2571" s="1">
        <v>150</v>
      </c>
      <c r="Q2571" s="2">
        <v>100</v>
      </c>
      <c r="R2571" s="2">
        <v>6750</v>
      </c>
      <c r="S2571" s="13">
        <f t="shared" ref="S2571" si="1023">P2571*R2571</f>
        <v>1012500</v>
      </c>
      <c r="T2571" s="1">
        <v>6</v>
      </c>
      <c r="U2571" s="2">
        <v>6</v>
      </c>
      <c r="V2571" s="13">
        <f>S2571*U2571/100</f>
        <v>60750</v>
      </c>
      <c r="W2571" s="13">
        <f>S2571-V2571</f>
        <v>951750</v>
      </c>
      <c r="X2571" s="37">
        <f t="shared" si="1021"/>
        <v>951750</v>
      </c>
      <c r="Y2571" s="13">
        <f t="shared" ref="Y2571" si="1024">X2571*Q2571/100</f>
        <v>951750</v>
      </c>
      <c r="Z2571" s="13">
        <v>10000000</v>
      </c>
      <c r="AA2571" s="1">
        <v>0</v>
      </c>
      <c r="AB2571" s="1">
        <v>0</v>
      </c>
      <c r="AC2571" s="36"/>
      <c r="AD2571" s="2"/>
    </row>
    <row r="2572" spans="1:30" s="45" customFormat="1" ht="20.100000000000001" customHeight="1" x14ac:dyDescent="0.3">
      <c r="A2572" s="1"/>
      <c r="B2572" s="1"/>
      <c r="C2572" s="1"/>
      <c r="D2572" s="1"/>
      <c r="E2572" s="1"/>
      <c r="F2572" s="1"/>
      <c r="G2572" s="1"/>
      <c r="H2572" s="138" t="s">
        <v>271</v>
      </c>
      <c r="I2572" s="2">
        <v>1000</v>
      </c>
      <c r="J2572" s="36">
        <v>220</v>
      </c>
      <c r="K2572" s="13">
        <f t="shared" si="1020"/>
        <v>220000</v>
      </c>
      <c r="L2572" s="1"/>
      <c r="M2572" s="1"/>
      <c r="N2572" s="1"/>
      <c r="O2572" s="1"/>
      <c r="P2572" s="1"/>
      <c r="Q2572" s="2"/>
      <c r="R2572" s="2"/>
      <c r="S2572" s="2"/>
      <c r="T2572" s="1"/>
      <c r="U2572" s="2"/>
      <c r="V2572" s="44"/>
      <c r="W2572" s="2"/>
      <c r="X2572" s="37">
        <f t="shared" si="1021"/>
        <v>220000</v>
      </c>
      <c r="Y2572" s="13"/>
      <c r="Z2572" s="13">
        <v>50000000</v>
      </c>
      <c r="AA2572" s="1">
        <v>0</v>
      </c>
      <c r="AB2572" s="1">
        <v>0</v>
      </c>
      <c r="AC2572" s="36"/>
      <c r="AD2572" s="2"/>
    </row>
    <row r="2573" spans="1:30" s="45" customFormat="1" ht="20.100000000000001" customHeight="1" x14ac:dyDescent="0.3">
      <c r="A2573" s="1"/>
      <c r="B2573" s="1" t="s">
        <v>35</v>
      </c>
      <c r="C2573" s="1">
        <v>13695</v>
      </c>
      <c r="D2573" s="1">
        <v>7</v>
      </c>
      <c r="E2573" s="1">
        <v>7</v>
      </c>
      <c r="F2573" s="1">
        <v>2</v>
      </c>
      <c r="G2573" s="1">
        <v>47</v>
      </c>
      <c r="H2573" s="138" t="s">
        <v>271</v>
      </c>
      <c r="I2573" s="2">
        <v>3047</v>
      </c>
      <c r="J2573" s="36">
        <v>220</v>
      </c>
      <c r="K2573" s="13">
        <f t="shared" si="1020"/>
        <v>670340</v>
      </c>
      <c r="L2573" s="1"/>
      <c r="M2573" s="1"/>
      <c r="N2573" s="1"/>
      <c r="O2573" s="1"/>
      <c r="P2573" s="1"/>
      <c r="Q2573" s="2"/>
      <c r="R2573" s="2"/>
      <c r="S2573" s="2"/>
      <c r="T2573" s="1"/>
      <c r="U2573" s="2"/>
      <c r="V2573" s="44"/>
      <c r="W2573" s="2"/>
      <c r="X2573" s="37">
        <f t="shared" si="1021"/>
        <v>670340</v>
      </c>
      <c r="Y2573" s="13"/>
      <c r="Z2573" s="13">
        <v>50000000</v>
      </c>
      <c r="AA2573" s="1">
        <v>0</v>
      </c>
      <c r="AB2573" s="1">
        <v>0</v>
      </c>
      <c r="AC2573" s="36"/>
      <c r="AD2573" s="2"/>
    </row>
    <row r="2574" spans="1:30" s="46" customFormat="1" ht="20.100000000000001" customHeight="1" x14ac:dyDescent="0.3">
      <c r="A2574" s="17"/>
      <c r="B2574" s="17"/>
      <c r="C2574" s="17"/>
      <c r="D2574" s="17"/>
      <c r="E2574" s="17"/>
      <c r="F2574" s="17"/>
      <c r="G2574" s="17"/>
      <c r="H2574" s="135"/>
      <c r="I2574" s="19"/>
      <c r="J2574" s="20"/>
      <c r="K2574" s="19"/>
      <c r="L2574" s="17"/>
      <c r="M2574" s="17"/>
      <c r="N2574" s="17"/>
      <c r="O2574" s="17"/>
      <c r="P2574" s="17"/>
      <c r="Q2574" s="19"/>
      <c r="R2574" s="19"/>
      <c r="S2574" s="19"/>
      <c r="T2574" s="17"/>
      <c r="U2574" s="19"/>
      <c r="V2574" s="21"/>
      <c r="W2574" s="19"/>
      <c r="X2574" s="19"/>
      <c r="Y2574" s="19"/>
      <c r="Z2574" s="19"/>
      <c r="AA2574" s="17"/>
      <c r="AB2574" s="17"/>
      <c r="AC2574" s="20"/>
      <c r="AD2574" s="19"/>
    </row>
    <row r="2575" spans="1:30" s="45" customFormat="1" ht="20.100000000000001" customHeight="1" x14ac:dyDescent="0.3">
      <c r="A2575" s="23">
        <v>2212</v>
      </c>
      <c r="B2575" s="23" t="s">
        <v>35</v>
      </c>
      <c r="C2575" s="23">
        <v>1181</v>
      </c>
      <c r="D2575" s="23">
        <v>6</v>
      </c>
      <c r="E2575" s="23">
        <v>5</v>
      </c>
      <c r="F2575" s="23">
        <v>0</v>
      </c>
      <c r="G2575" s="23">
        <v>23</v>
      </c>
      <c r="H2575" s="134" t="s">
        <v>271</v>
      </c>
      <c r="I2575" s="7">
        <v>2023</v>
      </c>
      <c r="J2575" s="8">
        <v>150</v>
      </c>
      <c r="K2575" s="10">
        <f t="shared" ref="K2575:K2576" si="1025">I2575*J2575</f>
        <v>303450</v>
      </c>
      <c r="L2575" s="23"/>
      <c r="M2575" s="23"/>
      <c r="N2575" s="23"/>
      <c r="O2575" s="23"/>
      <c r="P2575" s="23"/>
      <c r="Q2575" s="7"/>
      <c r="R2575" s="7"/>
      <c r="S2575" s="7"/>
      <c r="T2575" s="23"/>
      <c r="U2575" s="7"/>
      <c r="V2575" s="11"/>
      <c r="W2575" s="7"/>
      <c r="X2575" s="37">
        <f t="shared" si="1021"/>
        <v>303450</v>
      </c>
      <c r="Y2575" s="7"/>
      <c r="Z2575" s="13">
        <v>50000000</v>
      </c>
      <c r="AA2575" s="1">
        <v>0</v>
      </c>
      <c r="AB2575" s="1">
        <v>0</v>
      </c>
      <c r="AC2575" s="8" t="s">
        <v>803</v>
      </c>
      <c r="AD2575" s="7"/>
    </row>
    <row r="2576" spans="1:30" s="45" customFormat="1" ht="20.100000000000001" customHeight="1" x14ac:dyDescent="0.3">
      <c r="A2576" s="1"/>
      <c r="B2576" s="1" t="s">
        <v>35</v>
      </c>
      <c r="C2576" s="1">
        <v>12736</v>
      </c>
      <c r="D2576" s="1">
        <v>6</v>
      </c>
      <c r="E2576" s="1">
        <v>0</v>
      </c>
      <c r="F2576" s="1">
        <v>2</v>
      </c>
      <c r="G2576" s="1">
        <v>12</v>
      </c>
      <c r="H2576" s="138" t="s">
        <v>271</v>
      </c>
      <c r="I2576" s="2">
        <v>212</v>
      </c>
      <c r="J2576" s="36">
        <v>250</v>
      </c>
      <c r="K2576" s="10">
        <f t="shared" si="1025"/>
        <v>53000</v>
      </c>
      <c r="L2576" s="1"/>
      <c r="M2576" s="1"/>
      <c r="N2576" s="1"/>
      <c r="O2576" s="1"/>
      <c r="P2576" s="1"/>
      <c r="Q2576" s="2"/>
      <c r="R2576" s="2"/>
      <c r="S2576" s="2"/>
      <c r="T2576" s="1"/>
      <c r="U2576" s="2"/>
      <c r="V2576" s="44"/>
      <c r="W2576" s="2"/>
      <c r="X2576" s="37">
        <f t="shared" si="1021"/>
        <v>53000</v>
      </c>
      <c r="Y2576" s="2"/>
      <c r="Z2576" s="13">
        <v>50000000</v>
      </c>
      <c r="AA2576" s="1">
        <v>0</v>
      </c>
      <c r="AB2576" s="1">
        <v>0</v>
      </c>
      <c r="AC2576" s="36">
        <v>0</v>
      </c>
      <c r="AD2576" s="2"/>
    </row>
    <row r="2577" spans="1:30" s="46" customFormat="1" ht="20.100000000000001" customHeight="1" x14ac:dyDescent="0.3">
      <c r="A2577" s="17"/>
      <c r="B2577" s="17"/>
      <c r="C2577" s="17"/>
      <c r="D2577" s="17"/>
      <c r="E2577" s="17"/>
      <c r="F2577" s="17"/>
      <c r="G2577" s="17"/>
      <c r="H2577" s="135"/>
      <c r="I2577" s="19"/>
      <c r="J2577" s="20"/>
      <c r="K2577" s="19"/>
      <c r="L2577" s="17"/>
      <c r="M2577" s="17"/>
      <c r="N2577" s="17"/>
      <c r="O2577" s="17"/>
      <c r="P2577" s="17"/>
      <c r="Q2577" s="19"/>
      <c r="R2577" s="19"/>
      <c r="S2577" s="19"/>
      <c r="T2577" s="17"/>
      <c r="U2577" s="19"/>
      <c r="V2577" s="21"/>
      <c r="W2577" s="19"/>
      <c r="X2577" s="19"/>
      <c r="Y2577" s="19"/>
      <c r="Z2577" s="19"/>
      <c r="AA2577" s="17"/>
      <c r="AB2577" s="17"/>
      <c r="AC2577" s="20"/>
      <c r="AD2577" s="19"/>
    </row>
    <row r="2578" spans="1:30" s="45" customFormat="1" ht="20.100000000000001" customHeight="1" x14ac:dyDescent="0.3">
      <c r="A2578" s="23">
        <v>2213</v>
      </c>
      <c r="B2578" s="23" t="s">
        <v>35</v>
      </c>
      <c r="C2578" s="23">
        <v>10717</v>
      </c>
      <c r="D2578" s="23">
        <v>4</v>
      </c>
      <c r="E2578" s="23">
        <v>8</v>
      </c>
      <c r="F2578" s="23">
        <v>3</v>
      </c>
      <c r="G2578" s="23">
        <v>7</v>
      </c>
      <c r="H2578" s="134" t="s">
        <v>271</v>
      </c>
      <c r="I2578" s="7">
        <v>3507</v>
      </c>
      <c r="J2578" s="8">
        <v>220</v>
      </c>
      <c r="K2578" s="10">
        <f t="shared" ref="K2578:K2579" si="1026">I2578*J2578</f>
        <v>771540</v>
      </c>
      <c r="L2578" s="23"/>
      <c r="M2578" s="23"/>
      <c r="N2578" s="23"/>
      <c r="O2578" s="23"/>
      <c r="P2578" s="23"/>
      <c r="Q2578" s="7"/>
      <c r="R2578" s="7"/>
      <c r="S2578" s="7"/>
      <c r="T2578" s="23"/>
      <c r="U2578" s="7"/>
      <c r="V2578" s="11"/>
      <c r="W2578" s="7"/>
      <c r="X2578" s="37">
        <f t="shared" si="1021"/>
        <v>771540</v>
      </c>
      <c r="Y2578" s="7"/>
      <c r="Z2578" s="13">
        <v>50000000</v>
      </c>
      <c r="AA2578" s="1">
        <v>0</v>
      </c>
      <c r="AB2578" s="1">
        <v>0</v>
      </c>
      <c r="AC2578" s="8" t="s">
        <v>804</v>
      </c>
      <c r="AD2578" s="7"/>
    </row>
    <row r="2579" spans="1:30" s="45" customFormat="1" ht="20.100000000000001" customHeight="1" x14ac:dyDescent="0.3">
      <c r="A2579" s="1"/>
      <c r="B2579" s="1" t="s">
        <v>35</v>
      </c>
      <c r="C2579" s="1">
        <v>13571</v>
      </c>
      <c r="D2579" s="1">
        <v>4</v>
      </c>
      <c r="E2579" s="1">
        <v>1</v>
      </c>
      <c r="F2579" s="1">
        <v>0</v>
      </c>
      <c r="G2579" s="1">
        <v>60</v>
      </c>
      <c r="H2579" s="138" t="s">
        <v>271</v>
      </c>
      <c r="I2579" s="2">
        <v>460</v>
      </c>
      <c r="J2579" s="36">
        <v>1050</v>
      </c>
      <c r="K2579" s="10">
        <f t="shared" si="1026"/>
        <v>483000</v>
      </c>
      <c r="L2579" s="1"/>
      <c r="M2579" s="1"/>
      <c r="N2579" s="1"/>
      <c r="O2579" s="1"/>
      <c r="P2579" s="1"/>
      <c r="Q2579" s="2"/>
      <c r="R2579" s="2"/>
      <c r="S2579" s="2"/>
      <c r="T2579" s="1"/>
      <c r="U2579" s="2"/>
      <c r="V2579" s="44"/>
      <c r="W2579" s="2"/>
      <c r="X2579" s="37">
        <f t="shared" si="1021"/>
        <v>483000</v>
      </c>
      <c r="Y2579" s="2"/>
      <c r="Z2579" s="13">
        <v>50000000</v>
      </c>
      <c r="AA2579" s="1">
        <v>0</v>
      </c>
      <c r="AB2579" s="1">
        <v>0</v>
      </c>
      <c r="AC2579" s="36">
        <v>0</v>
      </c>
      <c r="AD2579" s="2"/>
    </row>
    <row r="2580" spans="1:30" s="46" customFormat="1" ht="20.100000000000001" customHeight="1" x14ac:dyDescent="0.3">
      <c r="A2580" s="17"/>
      <c r="B2580" s="17"/>
      <c r="C2580" s="17"/>
      <c r="D2580" s="17"/>
      <c r="E2580" s="17"/>
      <c r="F2580" s="17"/>
      <c r="G2580" s="17"/>
      <c r="H2580" s="135"/>
      <c r="I2580" s="19"/>
      <c r="J2580" s="20"/>
      <c r="K2580" s="19"/>
      <c r="L2580" s="17"/>
      <c r="M2580" s="17"/>
      <c r="N2580" s="17"/>
      <c r="O2580" s="17"/>
      <c r="P2580" s="17"/>
      <c r="Q2580" s="19"/>
      <c r="R2580" s="19"/>
      <c r="S2580" s="19"/>
      <c r="T2580" s="17"/>
      <c r="U2580" s="19"/>
      <c r="V2580" s="21"/>
      <c r="W2580" s="19"/>
      <c r="X2580" s="19"/>
      <c r="Y2580" s="19"/>
      <c r="Z2580" s="19"/>
      <c r="AA2580" s="17"/>
      <c r="AB2580" s="17"/>
      <c r="AC2580" s="20"/>
      <c r="AD2580" s="19"/>
    </row>
    <row r="2581" spans="1:30" s="45" customFormat="1" ht="20.100000000000001" customHeight="1" x14ac:dyDescent="0.3">
      <c r="A2581" s="29">
        <v>2214</v>
      </c>
      <c r="B2581" s="29" t="s">
        <v>35</v>
      </c>
      <c r="C2581" s="29">
        <v>11591</v>
      </c>
      <c r="D2581" s="29">
        <v>3</v>
      </c>
      <c r="E2581" s="29">
        <v>9</v>
      </c>
      <c r="F2581" s="29">
        <v>3</v>
      </c>
      <c r="G2581" s="29">
        <v>82</v>
      </c>
      <c r="H2581" s="137" t="s">
        <v>271</v>
      </c>
      <c r="I2581" s="31">
        <v>3982</v>
      </c>
      <c r="J2581" s="32">
        <v>200</v>
      </c>
      <c r="K2581" s="33">
        <f t="shared" ref="K2581:K2582" si="1027">I2581*J2581</f>
        <v>796400</v>
      </c>
      <c r="L2581" s="29"/>
      <c r="M2581" s="29"/>
      <c r="N2581" s="29"/>
      <c r="O2581" s="29"/>
      <c r="P2581" s="29"/>
      <c r="Q2581" s="31"/>
      <c r="R2581" s="31"/>
      <c r="S2581" s="31"/>
      <c r="T2581" s="29"/>
      <c r="U2581" s="31"/>
      <c r="V2581" s="48"/>
      <c r="W2581" s="31"/>
      <c r="X2581" s="34">
        <f t="shared" ref="X2581:X2582" si="1028">K2581+W2581</f>
        <v>796400</v>
      </c>
      <c r="Y2581" s="33"/>
      <c r="Z2581" s="33">
        <v>50000000</v>
      </c>
      <c r="AA2581" s="29">
        <v>0</v>
      </c>
      <c r="AB2581" s="29">
        <v>0</v>
      </c>
      <c r="AC2581" s="8" t="s">
        <v>805</v>
      </c>
      <c r="AD2581" s="7"/>
    </row>
    <row r="2582" spans="1:30" s="45" customFormat="1" ht="20.100000000000001" customHeight="1" x14ac:dyDescent="0.3">
      <c r="A2582" s="1"/>
      <c r="B2582" s="1" t="s">
        <v>27</v>
      </c>
      <c r="C2582" s="1">
        <v>5136</v>
      </c>
      <c r="D2582" s="1">
        <v>3</v>
      </c>
      <c r="E2582" s="1">
        <v>4</v>
      </c>
      <c r="F2582" s="1">
        <v>0</v>
      </c>
      <c r="G2582" s="1">
        <v>10</v>
      </c>
      <c r="H2582" s="138" t="s">
        <v>271</v>
      </c>
      <c r="I2582" s="2">
        <v>1610</v>
      </c>
      <c r="J2582" s="36">
        <v>150</v>
      </c>
      <c r="K2582" s="13">
        <f t="shared" si="1027"/>
        <v>241500</v>
      </c>
      <c r="L2582" s="1">
        <v>1</v>
      </c>
      <c r="M2582" s="1" t="s">
        <v>41</v>
      </c>
      <c r="N2582" s="1" t="s">
        <v>36</v>
      </c>
      <c r="O2582" s="100" t="s">
        <v>1850</v>
      </c>
      <c r="P2582" s="1">
        <v>840</v>
      </c>
      <c r="Q2582" s="2">
        <v>100</v>
      </c>
      <c r="R2582" s="2">
        <v>2000</v>
      </c>
      <c r="S2582" s="13">
        <f t="shared" ref="S2582" si="1029">P2582*R2582</f>
        <v>1680000</v>
      </c>
      <c r="T2582" s="1">
        <v>1</v>
      </c>
      <c r="U2582" s="2">
        <v>1</v>
      </c>
      <c r="V2582" s="13">
        <f>S2582*U2582/100</f>
        <v>16800</v>
      </c>
      <c r="W2582" s="13">
        <f>S2582-V2582</f>
        <v>1663200</v>
      </c>
      <c r="X2582" s="37">
        <f t="shared" si="1028"/>
        <v>1904700</v>
      </c>
      <c r="Y2582" s="13">
        <f t="shared" ref="Y2582" si="1030">X2582*Q2582/100</f>
        <v>1904700</v>
      </c>
      <c r="Z2582" s="2"/>
      <c r="AA2582" s="13">
        <f t="shared" ref="AA2582" si="1031">X2582-Z2582</f>
        <v>1904700</v>
      </c>
      <c r="AB2582" s="1">
        <v>0.01</v>
      </c>
      <c r="AC2582" s="36"/>
      <c r="AD2582" s="2"/>
    </row>
    <row r="2583" spans="1:30" s="46" customFormat="1" ht="20.100000000000001" customHeight="1" x14ac:dyDescent="0.3">
      <c r="A2583" s="17"/>
      <c r="B2583" s="17"/>
      <c r="C2583" s="17"/>
      <c r="D2583" s="17"/>
      <c r="E2583" s="17"/>
      <c r="F2583" s="17"/>
      <c r="G2583" s="17"/>
      <c r="H2583" s="135"/>
      <c r="I2583" s="19"/>
      <c r="J2583" s="20"/>
      <c r="K2583" s="19"/>
      <c r="L2583" s="17"/>
      <c r="M2583" s="17"/>
      <c r="N2583" s="17"/>
      <c r="O2583" s="18"/>
      <c r="P2583" s="17"/>
      <c r="Q2583" s="19"/>
      <c r="R2583" s="19"/>
      <c r="S2583" s="19"/>
      <c r="T2583" s="17"/>
      <c r="U2583" s="19"/>
      <c r="V2583" s="21"/>
      <c r="W2583" s="19"/>
      <c r="X2583" s="19"/>
      <c r="Y2583" s="19"/>
      <c r="Z2583" s="19"/>
      <c r="AA2583" s="17"/>
      <c r="AB2583" s="17"/>
      <c r="AC2583" s="20"/>
      <c r="AD2583" s="19"/>
    </row>
    <row r="2584" spans="1:30" s="45" customFormat="1" ht="20.100000000000001" customHeight="1" x14ac:dyDescent="0.3">
      <c r="A2584" s="23">
        <v>2215</v>
      </c>
      <c r="B2584" s="23" t="s">
        <v>35</v>
      </c>
      <c r="C2584" s="23">
        <v>99</v>
      </c>
      <c r="D2584" s="23">
        <v>9</v>
      </c>
      <c r="E2584" s="23">
        <v>5</v>
      </c>
      <c r="F2584" s="23">
        <v>3</v>
      </c>
      <c r="G2584" s="23">
        <v>20</v>
      </c>
      <c r="H2584" s="134" t="s">
        <v>271</v>
      </c>
      <c r="I2584" s="7">
        <v>2320</v>
      </c>
      <c r="J2584" s="8">
        <v>150</v>
      </c>
      <c r="K2584" s="10">
        <f t="shared" ref="K2584" si="1032">I2584*J2584</f>
        <v>348000</v>
      </c>
      <c r="L2584" s="23"/>
      <c r="M2584" s="23"/>
      <c r="N2584" s="23"/>
      <c r="O2584" s="23"/>
      <c r="P2584" s="23"/>
      <c r="Q2584" s="7"/>
      <c r="R2584" s="7"/>
      <c r="S2584" s="7"/>
      <c r="T2584" s="23"/>
      <c r="U2584" s="7"/>
      <c r="V2584" s="11"/>
      <c r="W2584" s="7"/>
      <c r="X2584" s="7"/>
      <c r="Y2584" s="7"/>
      <c r="Z2584" s="7"/>
      <c r="AA2584" s="23"/>
      <c r="AB2584" s="23"/>
      <c r="AC2584" s="8" t="s">
        <v>806</v>
      </c>
      <c r="AD2584" s="7"/>
    </row>
    <row r="2585" spans="1:30" s="46" customFormat="1" ht="20.100000000000001" customHeight="1" x14ac:dyDescent="0.3">
      <c r="A2585" s="24"/>
      <c r="B2585" s="24"/>
      <c r="C2585" s="24"/>
      <c r="D2585" s="24"/>
      <c r="E2585" s="24"/>
      <c r="F2585" s="24"/>
      <c r="G2585" s="24"/>
      <c r="H2585" s="136"/>
      <c r="I2585" s="26"/>
      <c r="J2585" s="27"/>
      <c r="K2585" s="26"/>
      <c r="L2585" s="24"/>
      <c r="M2585" s="24"/>
      <c r="N2585" s="24"/>
      <c r="O2585" s="24"/>
      <c r="P2585" s="24"/>
      <c r="Q2585" s="26"/>
      <c r="R2585" s="26"/>
      <c r="S2585" s="26"/>
      <c r="T2585" s="24"/>
      <c r="U2585" s="26"/>
      <c r="V2585" s="28"/>
      <c r="W2585" s="26"/>
      <c r="X2585" s="26"/>
      <c r="Y2585" s="26"/>
      <c r="Z2585" s="26"/>
      <c r="AA2585" s="24"/>
      <c r="AB2585" s="24"/>
      <c r="AC2585" s="27"/>
      <c r="AD2585" s="26"/>
    </row>
    <row r="2586" spans="1:30" s="45" customFormat="1" ht="20.100000000000001" customHeight="1" x14ac:dyDescent="0.3">
      <c r="A2586" s="29">
        <v>2216</v>
      </c>
      <c r="B2586" s="29" t="s">
        <v>35</v>
      </c>
      <c r="C2586" s="29">
        <v>14291</v>
      </c>
      <c r="D2586" s="29">
        <v>1</v>
      </c>
      <c r="E2586" s="29">
        <v>0</v>
      </c>
      <c r="F2586" s="29">
        <v>3</v>
      </c>
      <c r="G2586" s="29">
        <v>14</v>
      </c>
      <c r="H2586" s="137" t="s">
        <v>272</v>
      </c>
      <c r="I2586" s="31">
        <v>264</v>
      </c>
      <c r="J2586" s="32">
        <v>460</v>
      </c>
      <c r="K2586" s="33">
        <f t="shared" ref="K2586:K2587" si="1033">I2586*J2586</f>
        <v>121440</v>
      </c>
      <c r="L2586" s="29">
        <v>1</v>
      </c>
      <c r="M2586" s="29" t="s">
        <v>42</v>
      </c>
      <c r="N2586" s="29" t="s">
        <v>36</v>
      </c>
      <c r="O2586" s="30" t="s">
        <v>272</v>
      </c>
      <c r="P2586" s="29">
        <v>108</v>
      </c>
      <c r="Q2586" s="31">
        <v>100</v>
      </c>
      <c r="R2586" s="31">
        <v>6750</v>
      </c>
      <c r="S2586" s="33">
        <f t="shared" ref="S2586:S2587" si="1034">P2586*R2586</f>
        <v>729000</v>
      </c>
      <c r="T2586" s="29">
        <v>10</v>
      </c>
      <c r="U2586" s="31">
        <v>10</v>
      </c>
      <c r="V2586" s="33">
        <f t="shared" ref="V2586:V2587" si="1035">S2586*U2586/100</f>
        <v>72900</v>
      </c>
      <c r="W2586" s="33">
        <f t="shared" ref="W2586:W2587" si="1036">S2586-V2586</f>
        <v>656100</v>
      </c>
      <c r="X2586" s="34">
        <f t="shared" ref="X2586:X2589" si="1037">K2586+W2586</f>
        <v>777540</v>
      </c>
      <c r="Y2586" s="13">
        <f t="shared" ref="Y2586:Y2587" si="1038">X2586*Q2586/100</f>
        <v>777540</v>
      </c>
      <c r="Z2586" s="33">
        <v>50000000</v>
      </c>
      <c r="AA2586" s="29">
        <v>0</v>
      </c>
      <c r="AB2586" s="29">
        <v>0</v>
      </c>
      <c r="AC2586" s="8" t="s">
        <v>807</v>
      </c>
      <c r="AD2586" s="7"/>
    </row>
    <row r="2587" spans="1:30" s="45" customFormat="1" ht="20.100000000000001" customHeight="1" x14ac:dyDescent="0.3">
      <c r="A2587" s="1"/>
      <c r="B2587" s="1"/>
      <c r="C2587" s="1"/>
      <c r="D2587" s="1"/>
      <c r="E2587" s="1"/>
      <c r="F2587" s="1"/>
      <c r="G2587" s="1"/>
      <c r="H2587" s="133" t="s">
        <v>273</v>
      </c>
      <c r="I2587" s="2">
        <v>50</v>
      </c>
      <c r="J2587" s="36">
        <v>460</v>
      </c>
      <c r="K2587" s="13">
        <f t="shared" si="1033"/>
        <v>23000</v>
      </c>
      <c r="L2587" s="1">
        <v>2</v>
      </c>
      <c r="M2587" s="1" t="s">
        <v>43</v>
      </c>
      <c r="N2587" s="1" t="s">
        <v>36</v>
      </c>
      <c r="O2587" s="1" t="s">
        <v>273</v>
      </c>
      <c r="P2587" s="1">
        <v>14</v>
      </c>
      <c r="Q2587" s="2">
        <v>100</v>
      </c>
      <c r="R2587" s="2">
        <v>5500</v>
      </c>
      <c r="S2587" s="13">
        <f t="shared" si="1034"/>
        <v>77000</v>
      </c>
      <c r="T2587" s="1">
        <v>20</v>
      </c>
      <c r="U2587" s="2">
        <v>30</v>
      </c>
      <c r="V2587" s="13">
        <f t="shared" si="1035"/>
        <v>23100</v>
      </c>
      <c r="W2587" s="13">
        <f t="shared" si="1036"/>
        <v>53900</v>
      </c>
      <c r="X2587" s="37">
        <f t="shared" si="1037"/>
        <v>76900</v>
      </c>
      <c r="Y2587" s="13">
        <f t="shared" si="1038"/>
        <v>76900</v>
      </c>
      <c r="Z2587" s="2"/>
      <c r="AA2587" s="13">
        <f t="shared" ref="AA2587" si="1039">X2587-Z2587</f>
        <v>76900</v>
      </c>
      <c r="AB2587" s="1">
        <v>0.3</v>
      </c>
      <c r="AC2587" s="36"/>
      <c r="AD2587" s="2"/>
    </row>
    <row r="2588" spans="1:30" s="46" customFormat="1" ht="20.100000000000001" customHeight="1" x14ac:dyDescent="0.3">
      <c r="A2588" s="24"/>
      <c r="B2588" s="24"/>
      <c r="C2588" s="24"/>
      <c r="D2588" s="24"/>
      <c r="E2588" s="24"/>
      <c r="F2588" s="24"/>
      <c r="G2588" s="24"/>
      <c r="H2588" s="142"/>
      <c r="I2588" s="26"/>
      <c r="J2588" s="27"/>
      <c r="K2588" s="26"/>
      <c r="L2588" s="24"/>
      <c r="M2588" s="24"/>
      <c r="N2588" s="24"/>
      <c r="O2588" s="24"/>
      <c r="P2588" s="24"/>
      <c r="Q2588" s="26"/>
      <c r="R2588" s="26"/>
      <c r="S2588" s="26"/>
      <c r="T2588" s="24"/>
      <c r="U2588" s="26"/>
      <c r="V2588" s="28"/>
      <c r="W2588" s="26"/>
      <c r="X2588" s="26"/>
      <c r="Y2588" s="26"/>
      <c r="Z2588" s="26"/>
      <c r="AA2588" s="24"/>
      <c r="AB2588" s="24"/>
      <c r="AC2588" s="20"/>
      <c r="AD2588" s="19"/>
    </row>
    <row r="2589" spans="1:30" s="45" customFormat="1" ht="20.100000000000001" customHeight="1" x14ac:dyDescent="0.3">
      <c r="A2589" s="23">
        <v>2217</v>
      </c>
      <c r="B2589" s="23" t="s">
        <v>35</v>
      </c>
      <c r="C2589" s="23">
        <v>620</v>
      </c>
      <c r="D2589" s="23">
        <v>4</v>
      </c>
      <c r="E2589" s="23">
        <v>4</v>
      </c>
      <c r="F2589" s="23">
        <v>1</v>
      </c>
      <c r="G2589" s="23">
        <v>96</v>
      </c>
      <c r="H2589" s="134" t="s">
        <v>271</v>
      </c>
      <c r="I2589" s="7">
        <v>1796</v>
      </c>
      <c r="J2589" s="8">
        <v>150</v>
      </c>
      <c r="K2589" s="10">
        <f t="shared" ref="K2589" si="1040">I2589*J2589</f>
        <v>269400</v>
      </c>
      <c r="L2589" s="23"/>
      <c r="M2589" s="23"/>
      <c r="N2589" s="23"/>
      <c r="O2589" s="23"/>
      <c r="P2589" s="23"/>
      <c r="Q2589" s="7"/>
      <c r="R2589" s="7"/>
      <c r="S2589" s="7"/>
      <c r="T2589" s="23"/>
      <c r="U2589" s="7"/>
      <c r="V2589" s="11"/>
      <c r="W2589" s="7"/>
      <c r="X2589" s="37">
        <f t="shared" si="1037"/>
        <v>269400</v>
      </c>
      <c r="Y2589" s="7"/>
      <c r="Z2589" s="33">
        <v>50000000</v>
      </c>
      <c r="AA2589" s="29">
        <v>0</v>
      </c>
      <c r="AB2589" s="29">
        <v>0</v>
      </c>
      <c r="AC2589" s="8" t="s">
        <v>808</v>
      </c>
      <c r="AD2589" s="7"/>
    </row>
    <row r="2590" spans="1:30" s="46" customFormat="1" ht="20.100000000000001" customHeight="1" x14ac:dyDescent="0.3">
      <c r="A2590" s="24"/>
      <c r="B2590" s="24"/>
      <c r="C2590" s="24"/>
      <c r="D2590" s="24"/>
      <c r="E2590" s="24"/>
      <c r="F2590" s="24"/>
      <c r="G2590" s="24"/>
      <c r="H2590" s="136"/>
      <c r="I2590" s="26"/>
      <c r="J2590" s="27"/>
      <c r="K2590" s="26"/>
      <c r="L2590" s="24"/>
      <c r="M2590" s="24"/>
      <c r="N2590" s="24"/>
      <c r="O2590" s="24"/>
      <c r="P2590" s="24"/>
      <c r="Q2590" s="26"/>
      <c r="R2590" s="26"/>
      <c r="S2590" s="26"/>
      <c r="T2590" s="24"/>
      <c r="U2590" s="26"/>
      <c r="V2590" s="28"/>
      <c r="W2590" s="26"/>
      <c r="X2590" s="26"/>
      <c r="Y2590" s="26"/>
      <c r="Z2590" s="26"/>
      <c r="AA2590" s="24"/>
      <c r="AB2590" s="24"/>
      <c r="AC2590" s="27"/>
      <c r="AD2590" s="26"/>
    </row>
    <row r="2591" spans="1:30" s="45" customFormat="1" ht="20.100000000000001" customHeight="1" x14ac:dyDescent="0.3">
      <c r="A2591" s="29">
        <v>2218</v>
      </c>
      <c r="B2591" s="29" t="s">
        <v>26</v>
      </c>
      <c r="C2591" s="29">
        <v>171</v>
      </c>
      <c r="D2591" s="29">
        <v>4</v>
      </c>
      <c r="E2591" s="29">
        <v>6</v>
      </c>
      <c r="F2591" s="29">
        <v>0</v>
      </c>
      <c r="G2591" s="29">
        <v>64</v>
      </c>
      <c r="H2591" s="137" t="s">
        <v>271</v>
      </c>
      <c r="I2591" s="31">
        <v>2000</v>
      </c>
      <c r="J2591" s="32">
        <v>150</v>
      </c>
      <c r="K2591" s="33">
        <f t="shared" ref="K2591:K2592" si="1041">I2591*J2591</f>
        <v>300000</v>
      </c>
      <c r="L2591" s="29"/>
      <c r="M2591" s="29"/>
      <c r="N2591" s="29"/>
      <c r="O2591" s="29"/>
      <c r="P2591" s="29"/>
      <c r="Q2591" s="31"/>
      <c r="R2591" s="31"/>
      <c r="S2591" s="31"/>
      <c r="T2591" s="29"/>
      <c r="U2591" s="31"/>
      <c r="V2591" s="48"/>
      <c r="W2591" s="31"/>
      <c r="X2591" s="34">
        <f t="shared" ref="X2591:X2598" si="1042">K2591+W2591</f>
        <v>300000</v>
      </c>
      <c r="Y2591" s="31"/>
      <c r="Z2591" s="31"/>
      <c r="AA2591" s="33">
        <f t="shared" ref="AA2591:AA2592" si="1043">X2591-Z2591</f>
        <v>300000</v>
      </c>
      <c r="AB2591" s="29">
        <v>0.01</v>
      </c>
      <c r="AC2591" s="8" t="s">
        <v>809</v>
      </c>
      <c r="AD2591" s="7"/>
    </row>
    <row r="2592" spans="1:30" s="45" customFormat="1" ht="20.100000000000001" customHeight="1" x14ac:dyDescent="0.3">
      <c r="A2592" s="1"/>
      <c r="B2592" s="1"/>
      <c r="C2592" s="1"/>
      <c r="D2592" s="1"/>
      <c r="E2592" s="1"/>
      <c r="F2592" s="1"/>
      <c r="G2592" s="1"/>
      <c r="H2592" s="138" t="s">
        <v>272</v>
      </c>
      <c r="I2592" s="2">
        <v>464</v>
      </c>
      <c r="J2592" s="36">
        <v>150</v>
      </c>
      <c r="K2592" s="13">
        <f t="shared" si="1041"/>
        <v>69600</v>
      </c>
      <c r="L2592" s="1"/>
      <c r="M2592" s="1"/>
      <c r="N2592" s="1"/>
      <c r="O2592" s="35"/>
      <c r="P2592" s="1"/>
      <c r="Q2592" s="2"/>
      <c r="R2592" s="2"/>
      <c r="S2592" s="2"/>
      <c r="T2592" s="1"/>
      <c r="U2592" s="2"/>
      <c r="V2592" s="44"/>
      <c r="W2592" s="2"/>
      <c r="X2592" s="37">
        <f t="shared" si="1042"/>
        <v>69600</v>
      </c>
      <c r="Y2592" s="2"/>
      <c r="Z2592" s="2"/>
      <c r="AA2592" s="13">
        <f t="shared" si="1043"/>
        <v>69600</v>
      </c>
      <c r="AB2592" s="1">
        <v>0.02</v>
      </c>
      <c r="AC2592" s="36"/>
      <c r="AD2592" s="2"/>
    </row>
    <row r="2593" spans="1:30" s="45" customFormat="1" ht="20.100000000000001" customHeight="1" x14ac:dyDescent="0.3">
      <c r="A2593" s="1"/>
      <c r="B2593" s="1"/>
      <c r="C2593" s="1"/>
      <c r="D2593" s="1"/>
      <c r="E2593" s="1"/>
      <c r="F2593" s="1"/>
      <c r="G2593" s="1"/>
      <c r="H2593" s="138"/>
      <c r="I2593" s="2"/>
      <c r="J2593" s="36"/>
      <c r="K2593" s="2"/>
      <c r="L2593" s="1">
        <v>1</v>
      </c>
      <c r="M2593" s="1" t="s">
        <v>42</v>
      </c>
      <c r="N2593" s="1" t="s">
        <v>50</v>
      </c>
      <c r="O2593" s="35" t="s">
        <v>272</v>
      </c>
      <c r="P2593" s="1">
        <v>150</v>
      </c>
      <c r="Q2593" s="2">
        <v>100</v>
      </c>
      <c r="R2593" s="2">
        <v>6750</v>
      </c>
      <c r="S2593" s="13">
        <f t="shared" ref="S2593" si="1044">P2593*R2593</f>
        <v>1012500</v>
      </c>
      <c r="T2593" s="1">
        <v>70</v>
      </c>
      <c r="U2593" s="2">
        <v>76</v>
      </c>
      <c r="V2593" s="13">
        <f>S2593*U2593/100</f>
        <v>769500</v>
      </c>
      <c r="W2593" s="13">
        <f>S2593-V2593</f>
        <v>243000</v>
      </c>
      <c r="X2593" s="37">
        <f t="shared" si="1042"/>
        <v>243000</v>
      </c>
      <c r="Y2593" s="13">
        <f t="shared" ref="Y2593" si="1045">X2593*Q2593/100</f>
        <v>243000</v>
      </c>
      <c r="Z2593" s="13">
        <v>10000000</v>
      </c>
      <c r="AA2593" s="1">
        <v>0</v>
      </c>
      <c r="AB2593" s="1">
        <v>0</v>
      </c>
      <c r="AC2593" s="54"/>
      <c r="AD2593" s="51"/>
    </row>
    <row r="2594" spans="1:30" s="46" customFormat="1" ht="20.100000000000001" customHeight="1" x14ac:dyDescent="0.3">
      <c r="A2594" s="17"/>
      <c r="B2594" s="17"/>
      <c r="C2594" s="17"/>
      <c r="D2594" s="17"/>
      <c r="E2594" s="17"/>
      <c r="F2594" s="17"/>
      <c r="G2594" s="17"/>
      <c r="H2594" s="135"/>
      <c r="I2594" s="19"/>
      <c r="J2594" s="20"/>
      <c r="K2594" s="19"/>
      <c r="L2594" s="17"/>
      <c r="M2594" s="17"/>
      <c r="N2594" s="17"/>
      <c r="O2594" s="18"/>
      <c r="P2594" s="17"/>
      <c r="Q2594" s="19"/>
      <c r="R2594" s="19"/>
      <c r="S2594" s="19"/>
      <c r="T2594" s="17"/>
      <c r="U2594" s="19"/>
      <c r="V2594" s="21"/>
      <c r="W2594" s="19"/>
      <c r="X2594" s="19"/>
      <c r="Y2594" s="19"/>
      <c r="Z2594" s="19"/>
      <c r="AA2594" s="17"/>
      <c r="AB2594" s="17"/>
      <c r="AC2594" s="20"/>
      <c r="AD2594" s="19"/>
    </row>
    <row r="2595" spans="1:30" s="45" customFormat="1" ht="20.100000000000001" customHeight="1" x14ac:dyDescent="0.3">
      <c r="A2595" s="23">
        <v>2219</v>
      </c>
      <c r="B2595" s="23" t="s">
        <v>35</v>
      </c>
      <c r="C2595" s="23">
        <v>4036</v>
      </c>
      <c r="D2595" s="23">
        <v>7</v>
      </c>
      <c r="E2595" s="23">
        <v>1</v>
      </c>
      <c r="F2595" s="23">
        <v>2</v>
      </c>
      <c r="G2595" s="23">
        <v>20</v>
      </c>
      <c r="H2595" s="134" t="s">
        <v>271</v>
      </c>
      <c r="I2595" s="7">
        <v>620</v>
      </c>
      <c r="J2595" s="8">
        <v>250</v>
      </c>
      <c r="K2595" s="10">
        <f t="shared" ref="K2595:K2596" si="1046">I2595*J2595</f>
        <v>155000</v>
      </c>
      <c r="L2595" s="23"/>
      <c r="M2595" s="23"/>
      <c r="N2595" s="23"/>
      <c r="O2595" s="23"/>
      <c r="P2595" s="23"/>
      <c r="Q2595" s="7"/>
      <c r="R2595" s="7"/>
      <c r="S2595" s="7"/>
      <c r="T2595" s="23"/>
      <c r="U2595" s="7"/>
      <c r="V2595" s="11"/>
      <c r="W2595" s="7"/>
      <c r="X2595" s="37">
        <f t="shared" si="1042"/>
        <v>155000</v>
      </c>
      <c r="Y2595" s="7"/>
      <c r="Z2595" s="13">
        <v>50000000</v>
      </c>
      <c r="AA2595" s="1">
        <v>0</v>
      </c>
      <c r="AB2595" s="1">
        <v>0</v>
      </c>
      <c r="AC2595" s="8" t="s">
        <v>810</v>
      </c>
      <c r="AD2595" s="7"/>
    </row>
    <row r="2596" spans="1:30" s="45" customFormat="1" ht="20.100000000000001" customHeight="1" x14ac:dyDescent="0.3">
      <c r="A2596" s="1"/>
      <c r="B2596" s="1" t="s">
        <v>35</v>
      </c>
      <c r="C2596" s="1">
        <v>1721</v>
      </c>
      <c r="D2596" s="1">
        <v>7</v>
      </c>
      <c r="E2596" s="1">
        <v>2</v>
      </c>
      <c r="F2596" s="1">
        <v>0</v>
      </c>
      <c r="G2596" s="1">
        <v>30</v>
      </c>
      <c r="H2596" s="138" t="s">
        <v>271</v>
      </c>
      <c r="I2596" s="2">
        <v>830</v>
      </c>
      <c r="J2596" s="36">
        <v>250</v>
      </c>
      <c r="K2596" s="10">
        <f t="shared" si="1046"/>
        <v>207500</v>
      </c>
      <c r="L2596" s="1"/>
      <c r="M2596" s="1"/>
      <c r="N2596" s="1"/>
      <c r="O2596" s="1"/>
      <c r="P2596" s="1"/>
      <c r="Q2596" s="2"/>
      <c r="R2596" s="2"/>
      <c r="S2596" s="2"/>
      <c r="T2596" s="1"/>
      <c r="U2596" s="2"/>
      <c r="V2596" s="44"/>
      <c r="W2596" s="2"/>
      <c r="X2596" s="37">
        <f t="shared" si="1042"/>
        <v>207500</v>
      </c>
      <c r="Y2596" s="2"/>
      <c r="Z2596" s="13">
        <v>50000000</v>
      </c>
      <c r="AA2596" s="1">
        <v>0</v>
      </c>
      <c r="AB2596" s="1">
        <v>0</v>
      </c>
      <c r="AC2596" s="36">
        <v>0</v>
      </c>
      <c r="AD2596" s="2"/>
    </row>
    <row r="2597" spans="1:30" s="46" customFormat="1" ht="20.100000000000001" customHeight="1" x14ac:dyDescent="0.3">
      <c r="A2597" s="17"/>
      <c r="B2597" s="17"/>
      <c r="C2597" s="17"/>
      <c r="D2597" s="17"/>
      <c r="E2597" s="17"/>
      <c r="F2597" s="17"/>
      <c r="G2597" s="17"/>
      <c r="H2597" s="135"/>
      <c r="I2597" s="19"/>
      <c r="J2597" s="20"/>
      <c r="K2597" s="19"/>
      <c r="L2597" s="17"/>
      <c r="M2597" s="17"/>
      <c r="N2597" s="17"/>
      <c r="O2597" s="17"/>
      <c r="P2597" s="17"/>
      <c r="Q2597" s="19"/>
      <c r="R2597" s="19"/>
      <c r="S2597" s="19"/>
      <c r="T2597" s="17"/>
      <c r="U2597" s="19"/>
      <c r="V2597" s="21"/>
      <c r="W2597" s="19"/>
      <c r="X2597" s="19"/>
      <c r="Y2597" s="19"/>
      <c r="Z2597" s="19"/>
      <c r="AA2597" s="17"/>
      <c r="AB2597" s="17"/>
      <c r="AC2597" s="20"/>
      <c r="AD2597" s="19"/>
    </row>
    <row r="2598" spans="1:30" s="45" customFormat="1" ht="20.100000000000001" customHeight="1" x14ac:dyDescent="0.3">
      <c r="A2598" s="23">
        <v>2220</v>
      </c>
      <c r="B2598" s="23" t="s">
        <v>35</v>
      </c>
      <c r="C2598" s="23">
        <v>13639</v>
      </c>
      <c r="D2598" s="23">
        <v>1</v>
      </c>
      <c r="E2598" s="23">
        <v>5</v>
      </c>
      <c r="F2598" s="23">
        <v>0</v>
      </c>
      <c r="G2598" s="23">
        <v>0</v>
      </c>
      <c r="H2598" s="134" t="s">
        <v>271</v>
      </c>
      <c r="I2598" s="7">
        <v>2000</v>
      </c>
      <c r="J2598" s="8">
        <v>250</v>
      </c>
      <c r="K2598" s="10">
        <f t="shared" ref="K2598" si="1047">I2598*J2598</f>
        <v>500000</v>
      </c>
      <c r="L2598" s="23"/>
      <c r="M2598" s="23"/>
      <c r="N2598" s="23"/>
      <c r="O2598" s="23"/>
      <c r="P2598" s="23"/>
      <c r="Q2598" s="7"/>
      <c r="R2598" s="7"/>
      <c r="S2598" s="7"/>
      <c r="T2598" s="23"/>
      <c r="U2598" s="7"/>
      <c r="V2598" s="11"/>
      <c r="W2598" s="7"/>
      <c r="X2598" s="37">
        <f t="shared" si="1042"/>
        <v>500000</v>
      </c>
      <c r="Y2598" s="7"/>
      <c r="Z2598" s="13">
        <v>50000000</v>
      </c>
      <c r="AA2598" s="1">
        <v>0</v>
      </c>
      <c r="AB2598" s="1">
        <v>0</v>
      </c>
      <c r="AC2598" s="8" t="s">
        <v>811</v>
      </c>
      <c r="AD2598" s="7"/>
    </row>
    <row r="2599" spans="1:30" s="46" customFormat="1" ht="20.100000000000001" customHeight="1" x14ac:dyDescent="0.3">
      <c r="A2599" s="24"/>
      <c r="B2599" s="24"/>
      <c r="C2599" s="24"/>
      <c r="D2599" s="24"/>
      <c r="E2599" s="24"/>
      <c r="F2599" s="24"/>
      <c r="G2599" s="24"/>
      <c r="H2599" s="136"/>
      <c r="I2599" s="26"/>
      <c r="J2599" s="27"/>
      <c r="K2599" s="26"/>
      <c r="L2599" s="24"/>
      <c r="M2599" s="24"/>
      <c r="N2599" s="24"/>
      <c r="O2599" s="24"/>
      <c r="P2599" s="24"/>
      <c r="Q2599" s="26"/>
      <c r="R2599" s="26"/>
      <c r="S2599" s="26"/>
      <c r="T2599" s="24"/>
      <c r="U2599" s="26"/>
      <c r="V2599" s="28"/>
      <c r="W2599" s="26"/>
      <c r="X2599" s="26"/>
      <c r="Y2599" s="26"/>
      <c r="Z2599" s="26"/>
      <c r="AA2599" s="24"/>
      <c r="AB2599" s="24"/>
      <c r="AC2599" s="27"/>
      <c r="AD2599" s="26"/>
    </row>
    <row r="2600" spans="1:30" s="45" customFormat="1" ht="20.100000000000001" customHeight="1" x14ac:dyDescent="0.3">
      <c r="A2600" s="29">
        <v>2221</v>
      </c>
      <c r="B2600" s="29" t="s">
        <v>35</v>
      </c>
      <c r="C2600" s="29">
        <v>13299</v>
      </c>
      <c r="D2600" s="29">
        <v>7</v>
      </c>
      <c r="E2600" s="29">
        <v>0</v>
      </c>
      <c r="F2600" s="29">
        <v>2</v>
      </c>
      <c r="G2600" s="29">
        <v>34</v>
      </c>
      <c r="H2600" s="137" t="s">
        <v>272</v>
      </c>
      <c r="I2600" s="31">
        <v>100</v>
      </c>
      <c r="J2600" s="32">
        <v>250</v>
      </c>
      <c r="K2600" s="33">
        <f t="shared" ref="K2600:K2602" si="1048">I2600*J2600</f>
        <v>25000</v>
      </c>
      <c r="L2600" s="29"/>
      <c r="M2600" s="29"/>
      <c r="N2600" s="29"/>
      <c r="O2600" s="30"/>
      <c r="P2600" s="29"/>
      <c r="Q2600" s="31"/>
      <c r="R2600" s="31"/>
      <c r="S2600" s="31"/>
      <c r="T2600" s="29"/>
      <c r="U2600" s="31"/>
      <c r="V2600" s="48"/>
      <c r="W2600" s="31"/>
      <c r="X2600" s="34">
        <f t="shared" ref="X2600:X2613" si="1049">K2600+W2600</f>
        <v>25000</v>
      </c>
      <c r="Y2600" s="31"/>
      <c r="Z2600" s="31"/>
      <c r="AA2600" s="33">
        <f t="shared" ref="AA2600" si="1050">X2600-Z2600</f>
        <v>25000</v>
      </c>
      <c r="AB2600" s="29">
        <v>0.02</v>
      </c>
      <c r="AC2600" s="8" t="s">
        <v>812</v>
      </c>
      <c r="AD2600" s="7"/>
    </row>
    <row r="2601" spans="1:30" s="45" customFormat="1" ht="20.100000000000001" customHeight="1" x14ac:dyDescent="0.3">
      <c r="A2601" s="1"/>
      <c r="B2601" s="1"/>
      <c r="C2601" s="1"/>
      <c r="D2601" s="1"/>
      <c r="E2601" s="1"/>
      <c r="F2601" s="1"/>
      <c r="G2601" s="1"/>
      <c r="H2601" s="138"/>
      <c r="I2601" s="2"/>
      <c r="J2601" s="36"/>
      <c r="K2601" s="13"/>
      <c r="L2601" s="1">
        <v>1</v>
      </c>
      <c r="M2601" s="1" t="s">
        <v>42</v>
      </c>
      <c r="N2601" s="1" t="s">
        <v>36</v>
      </c>
      <c r="O2601" s="35" t="s">
        <v>272</v>
      </c>
      <c r="P2601" s="1">
        <v>120</v>
      </c>
      <c r="Q2601" s="2">
        <v>100</v>
      </c>
      <c r="R2601" s="2">
        <v>6750</v>
      </c>
      <c r="S2601" s="13">
        <f t="shared" ref="S2601" si="1051">P2601*R2601</f>
        <v>810000</v>
      </c>
      <c r="T2601" s="1">
        <v>10</v>
      </c>
      <c r="U2601" s="2">
        <v>10</v>
      </c>
      <c r="V2601" s="13">
        <f>S2601*U2601/100</f>
        <v>81000</v>
      </c>
      <c r="W2601" s="13">
        <f>S2601-V2601</f>
        <v>729000</v>
      </c>
      <c r="X2601" s="37">
        <f t="shared" si="1049"/>
        <v>729000</v>
      </c>
      <c r="Y2601" s="13">
        <f t="shared" ref="Y2601" si="1052">X2601*Q2601/100</f>
        <v>729000</v>
      </c>
      <c r="Z2601" s="13">
        <v>10000000</v>
      </c>
      <c r="AA2601" s="1">
        <v>0</v>
      </c>
      <c r="AB2601" s="1">
        <v>0</v>
      </c>
      <c r="AC2601" s="8"/>
      <c r="AD2601" s="7"/>
    </row>
    <row r="2602" spans="1:30" s="45" customFormat="1" ht="20.100000000000001" customHeight="1" x14ac:dyDescent="0.3">
      <c r="A2602" s="1"/>
      <c r="B2602" s="1"/>
      <c r="C2602" s="1"/>
      <c r="D2602" s="1"/>
      <c r="E2602" s="1"/>
      <c r="F2602" s="1"/>
      <c r="G2602" s="1"/>
      <c r="H2602" s="138" t="s">
        <v>271</v>
      </c>
      <c r="I2602" s="2">
        <v>134</v>
      </c>
      <c r="J2602" s="36">
        <v>250</v>
      </c>
      <c r="K2602" s="13">
        <f t="shared" si="1048"/>
        <v>33500</v>
      </c>
      <c r="L2602" s="1"/>
      <c r="M2602" s="1"/>
      <c r="N2602" s="1"/>
      <c r="O2602" s="1"/>
      <c r="P2602" s="1"/>
      <c r="Q2602" s="2"/>
      <c r="R2602" s="2"/>
      <c r="S2602" s="2"/>
      <c r="T2602" s="1"/>
      <c r="U2602" s="2"/>
      <c r="V2602" s="44"/>
      <c r="W2602" s="2"/>
      <c r="X2602" s="37">
        <f t="shared" si="1049"/>
        <v>33500</v>
      </c>
      <c r="Y2602" s="2"/>
      <c r="Z2602" s="13">
        <v>50000000</v>
      </c>
      <c r="AA2602" s="1">
        <v>0</v>
      </c>
      <c r="AB2602" s="1">
        <v>0</v>
      </c>
      <c r="AC2602" s="36"/>
      <c r="AD2602" s="2"/>
    </row>
    <row r="2603" spans="1:30" s="46" customFormat="1" ht="20.100000000000001" customHeight="1" x14ac:dyDescent="0.3">
      <c r="A2603" s="17"/>
      <c r="B2603" s="17"/>
      <c r="C2603" s="17"/>
      <c r="D2603" s="17"/>
      <c r="E2603" s="17"/>
      <c r="F2603" s="17"/>
      <c r="G2603" s="17"/>
      <c r="H2603" s="135"/>
      <c r="I2603" s="19"/>
      <c r="J2603" s="20"/>
      <c r="K2603" s="19"/>
      <c r="L2603" s="17"/>
      <c r="M2603" s="17"/>
      <c r="N2603" s="17"/>
      <c r="O2603" s="17"/>
      <c r="P2603" s="17"/>
      <c r="Q2603" s="19"/>
      <c r="R2603" s="19"/>
      <c r="S2603" s="19"/>
      <c r="T2603" s="17"/>
      <c r="U2603" s="19"/>
      <c r="V2603" s="21"/>
      <c r="W2603" s="19"/>
      <c r="X2603" s="19"/>
      <c r="Y2603" s="19"/>
      <c r="Z2603" s="19"/>
      <c r="AA2603" s="17"/>
      <c r="AB2603" s="17"/>
      <c r="AC2603" s="20"/>
      <c r="AD2603" s="19"/>
    </row>
    <row r="2604" spans="1:30" s="45" customFormat="1" ht="20.100000000000001" customHeight="1" x14ac:dyDescent="0.3">
      <c r="A2604" s="29">
        <v>2222</v>
      </c>
      <c r="B2604" s="29" t="s">
        <v>27</v>
      </c>
      <c r="C2604" s="29">
        <v>989</v>
      </c>
      <c r="D2604" s="29">
        <v>5</v>
      </c>
      <c r="E2604" s="29">
        <v>2</v>
      </c>
      <c r="F2604" s="29">
        <v>0</v>
      </c>
      <c r="G2604" s="29">
        <v>33</v>
      </c>
      <c r="H2604" s="137" t="s">
        <v>272</v>
      </c>
      <c r="I2604" s="31">
        <v>400</v>
      </c>
      <c r="J2604" s="32">
        <v>290</v>
      </c>
      <c r="K2604" s="33">
        <f>I2604*J2604</f>
        <v>116000</v>
      </c>
      <c r="L2604" s="29"/>
      <c r="M2604" s="29"/>
      <c r="N2604" s="29"/>
      <c r="O2604" s="30"/>
      <c r="P2604" s="29"/>
      <c r="Q2604" s="31"/>
      <c r="R2604" s="31"/>
      <c r="S2604" s="31"/>
      <c r="T2604" s="29"/>
      <c r="U2604" s="31"/>
      <c r="V2604" s="48"/>
      <c r="W2604" s="31"/>
      <c r="X2604" s="34">
        <f t="shared" si="1049"/>
        <v>116000</v>
      </c>
      <c r="Y2604" s="31"/>
      <c r="Z2604" s="31"/>
      <c r="AA2604" s="33">
        <f t="shared" ref="AA2604" si="1053">X2604-Z2604</f>
        <v>116000</v>
      </c>
      <c r="AB2604" s="29">
        <v>0.02</v>
      </c>
      <c r="AC2604" s="8" t="s">
        <v>813</v>
      </c>
      <c r="AD2604" s="7"/>
    </row>
    <row r="2605" spans="1:30" s="45" customFormat="1" ht="20.100000000000001" customHeight="1" x14ac:dyDescent="0.3">
      <c r="A2605" s="1"/>
      <c r="B2605" s="1"/>
      <c r="C2605" s="1"/>
      <c r="D2605" s="1"/>
      <c r="E2605" s="1"/>
      <c r="F2605" s="1"/>
      <c r="G2605" s="1"/>
      <c r="H2605" s="138"/>
      <c r="I2605" s="2"/>
      <c r="J2605" s="36"/>
      <c r="K2605" s="2"/>
      <c r="L2605" s="1">
        <v>1</v>
      </c>
      <c r="M2605" s="1" t="s">
        <v>42</v>
      </c>
      <c r="N2605" s="1" t="s">
        <v>36</v>
      </c>
      <c r="O2605" s="35" t="s">
        <v>272</v>
      </c>
      <c r="P2605" s="1">
        <v>250</v>
      </c>
      <c r="Q2605" s="2">
        <v>100</v>
      </c>
      <c r="R2605" s="2">
        <v>6750</v>
      </c>
      <c r="S2605" s="13">
        <f t="shared" ref="S2605" si="1054">P2605*R2605</f>
        <v>1687500</v>
      </c>
      <c r="T2605" s="1">
        <v>13</v>
      </c>
      <c r="U2605" s="2">
        <v>16</v>
      </c>
      <c r="V2605" s="13">
        <f>S2605*U2605/100</f>
        <v>270000</v>
      </c>
      <c r="W2605" s="13">
        <f>S2605-V2605</f>
        <v>1417500</v>
      </c>
      <c r="X2605" s="37">
        <f t="shared" si="1049"/>
        <v>1417500</v>
      </c>
      <c r="Y2605" s="13">
        <f t="shared" ref="Y2605" si="1055">X2605*Q2605/100</f>
        <v>1417500</v>
      </c>
      <c r="Z2605" s="13">
        <v>10000000</v>
      </c>
      <c r="AA2605" s="1">
        <v>0</v>
      </c>
      <c r="AB2605" s="1">
        <v>0</v>
      </c>
      <c r="AC2605" s="8"/>
      <c r="AD2605" s="7"/>
    </row>
    <row r="2606" spans="1:30" s="45" customFormat="1" ht="20.100000000000001" customHeight="1" x14ac:dyDescent="0.3">
      <c r="A2606" s="1"/>
      <c r="B2606" s="1"/>
      <c r="C2606" s="1"/>
      <c r="D2606" s="1"/>
      <c r="E2606" s="1"/>
      <c r="F2606" s="1"/>
      <c r="G2606" s="1"/>
      <c r="H2606" s="138" t="s">
        <v>271</v>
      </c>
      <c r="I2606" s="2">
        <v>433</v>
      </c>
      <c r="J2606" s="36">
        <v>290</v>
      </c>
      <c r="K2606" s="13">
        <f>I2606*J2606</f>
        <v>125570</v>
      </c>
      <c r="L2606" s="1"/>
      <c r="M2606" s="1"/>
      <c r="N2606" s="1"/>
      <c r="O2606" s="1"/>
      <c r="P2606" s="1"/>
      <c r="Q2606" s="2"/>
      <c r="R2606" s="2"/>
      <c r="S2606" s="13"/>
      <c r="T2606" s="1"/>
      <c r="U2606" s="2"/>
      <c r="V2606" s="44"/>
      <c r="W2606" s="2"/>
      <c r="X2606" s="37">
        <f t="shared" si="1049"/>
        <v>125570</v>
      </c>
      <c r="Y2606" s="2"/>
      <c r="Z2606" s="13"/>
      <c r="AA2606" s="13">
        <f t="shared" ref="AA2606" si="1056">X2606-Z2606</f>
        <v>125570</v>
      </c>
      <c r="AB2606" s="1">
        <v>0.01</v>
      </c>
      <c r="AC2606" s="36"/>
      <c r="AD2606" s="2"/>
    </row>
    <row r="2607" spans="1:30" s="45" customFormat="1" ht="20.100000000000001" customHeight="1" x14ac:dyDescent="0.3">
      <c r="A2607" s="1"/>
      <c r="B2607" s="1" t="s">
        <v>35</v>
      </c>
      <c r="C2607" s="1">
        <v>632</v>
      </c>
      <c r="D2607" s="1">
        <v>4</v>
      </c>
      <c r="E2607" s="1">
        <v>3</v>
      </c>
      <c r="F2607" s="1">
        <v>0</v>
      </c>
      <c r="G2607" s="1">
        <v>6</v>
      </c>
      <c r="H2607" s="138" t="s">
        <v>271</v>
      </c>
      <c r="I2607" s="2">
        <v>1206</v>
      </c>
      <c r="J2607" s="36">
        <v>150</v>
      </c>
      <c r="K2607" s="13">
        <f t="shared" ref="K2607:K2608" si="1057">I2607*J2607</f>
        <v>180900</v>
      </c>
      <c r="L2607" s="1"/>
      <c r="M2607" s="1"/>
      <c r="N2607" s="1"/>
      <c r="O2607" s="1"/>
      <c r="P2607" s="1"/>
      <c r="Q2607" s="2"/>
      <c r="R2607" s="2"/>
      <c r="S2607" s="13"/>
      <c r="T2607" s="1"/>
      <c r="U2607" s="2"/>
      <c r="V2607" s="44"/>
      <c r="W2607" s="2"/>
      <c r="X2607" s="37">
        <f t="shared" si="1049"/>
        <v>180900</v>
      </c>
      <c r="Y2607" s="2"/>
      <c r="Z2607" s="13">
        <v>50000000</v>
      </c>
      <c r="AA2607" s="1">
        <v>0</v>
      </c>
      <c r="AB2607" s="1">
        <v>0</v>
      </c>
      <c r="AC2607" s="8"/>
      <c r="AD2607" s="7"/>
    </row>
    <row r="2608" spans="1:30" s="45" customFormat="1" ht="20.100000000000001" customHeight="1" x14ac:dyDescent="0.3">
      <c r="A2608" s="1"/>
      <c r="B2608" s="1" t="s">
        <v>35</v>
      </c>
      <c r="C2608" s="1">
        <v>3348</v>
      </c>
      <c r="D2608" s="1">
        <v>5</v>
      </c>
      <c r="E2608" s="1">
        <v>6</v>
      </c>
      <c r="F2608" s="1">
        <v>2</v>
      </c>
      <c r="G2608" s="1">
        <v>27</v>
      </c>
      <c r="H2608" s="138" t="s">
        <v>271</v>
      </c>
      <c r="I2608" s="2">
        <v>2627</v>
      </c>
      <c r="J2608" s="36">
        <v>150</v>
      </c>
      <c r="K2608" s="13">
        <f t="shared" si="1057"/>
        <v>394050</v>
      </c>
      <c r="L2608" s="1"/>
      <c r="M2608" s="1"/>
      <c r="N2608" s="1"/>
      <c r="O2608" s="1"/>
      <c r="P2608" s="1"/>
      <c r="Q2608" s="2"/>
      <c r="R2608" s="2"/>
      <c r="S2608" s="13"/>
      <c r="T2608" s="1"/>
      <c r="U2608" s="2"/>
      <c r="V2608" s="44"/>
      <c r="W2608" s="2"/>
      <c r="X2608" s="37">
        <f t="shared" si="1049"/>
        <v>394050</v>
      </c>
      <c r="Y2608" s="2"/>
      <c r="Z2608" s="13">
        <v>50000000</v>
      </c>
      <c r="AA2608" s="1">
        <v>0</v>
      </c>
      <c r="AB2608" s="1">
        <v>0</v>
      </c>
      <c r="AC2608" s="36"/>
      <c r="AD2608" s="2"/>
    </row>
    <row r="2609" spans="1:30" s="46" customFormat="1" ht="20.100000000000001" customHeight="1" x14ac:dyDescent="0.3">
      <c r="A2609" s="17"/>
      <c r="B2609" s="17"/>
      <c r="C2609" s="17"/>
      <c r="D2609" s="17"/>
      <c r="E2609" s="17"/>
      <c r="F2609" s="17"/>
      <c r="G2609" s="17"/>
      <c r="H2609" s="135"/>
      <c r="I2609" s="19"/>
      <c r="J2609" s="20"/>
      <c r="K2609" s="19"/>
      <c r="L2609" s="17"/>
      <c r="M2609" s="17"/>
      <c r="N2609" s="17"/>
      <c r="O2609" s="17"/>
      <c r="P2609" s="17"/>
      <c r="Q2609" s="19"/>
      <c r="R2609" s="19"/>
      <c r="S2609" s="19"/>
      <c r="T2609" s="17"/>
      <c r="U2609" s="19"/>
      <c r="V2609" s="21"/>
      <c r="W2609" s="19"/>
      <c r="X2609" s="19"/>
      <c r="Y2609" s="19"/>
      <c r="Z2609" s="19"/>
      <c r="AA2609" s="17"/>
      <c r="AB2609" s="17"/>
      <c r="AC2609" s="20"/>
      <c r="AD2609" s="19"/>
    </row>
    <row r="2610" spans="1:30" s="45" customFormat="1" ht="20.100000000000001" customHeight="1" x14ac:dyDescent="0.3">
      <c r="A2610" s="23">
        <v>2223</v>
      </c>
      <c r="B2610" s="23" t="s">
        <v>35</v>
      </c>
      <c r="C2610" s="23">
        <v>11422</v>
      </c>
      <c r="D2610" s="23">
        <v>4</v>
      </c>
      <c r="E2610" s="23">
        <v>4</v>
      </c>
      <c r="F2610" s="23">
        <v>3</v>
      </c>
      <c r="G2610" s="23">
        <v>68</v>
      </c>
      <c r="H2610" s="134" t="s">
        <v>271</v>
      </c>
      <c r="I2610" s="7">
        <v>1968</v>
      </c>
      <c r="J2610" s="8">
        <v>220</v>
      </c>
      <c r="K2610" s="10">
        <f t="shared" ref="K2610:K2611" si="1058">I2610*J2610</f>
        <v>432960</v>
      </c>
      <c r="L2610" s="23"/>
      <c r="M2610" s="23"/>
      <c r="N2610" s="23"/>
      <c r="O2610" s="23"/>
      <c r="P2610" s="23"/>
      <c r="Q2610" s="7"/>
      <c r="R2610" s="7"/>
      <c r="S2610" s="7"/>
      <c r="T2610" s="23"/>
      <c r="U2610" s="7"/>
      <c r="V2610" s="11"/>
      <c r="W2610" s="7"/>
      <c r="X2610" s="37">
        <f t="shared" si="1049"/>
        <v>432960</v>
      </c>
      <c r="Y2610" s="7"/>
      <c r="Z2610" s="13">
        <v>50000000</v>
      </c>
      <c r="AA2610" s="1">
        <v>0</v>
      </c>
      <c r="AB2610" s="1">
        <v>0</v>
      </c>
      <c r="AC2610" s="8" t="s">
        <v>814</v>
      </c>
      <c r="AD2610" s="7"/>
    </row>
    <row r="2611" spans="1:30" s="45" customFormat="1" ht="20.100000000000001" customHeight="1" x14ac:dyDescent="0.3">
      <c r="A2611" s="1"/>
      <c r="B2611" s="1" t="s">
        <v>35</v>
      </c>
      <c r="C2611" s="1">
        <v>260</v>
      </c>
      <c r="D2611" s="1">
        <v>4</v>
      </c>
      <c r="E2611" s="1">
        <v>3</v>
      </c>
      <c r="F2611" s="1">
        <v>0</v>
      </c>
      <c r="G2611" s="1">
        <v>10</v>
      </c>
      <c r="H2611" s="138" t="s">
        <v>271</v>
      </c>
      <c r="I2611" s="2">
        <v>1210</v>
      </c>
      <c r="J2611" s="36">
        <v>150</v>
      </c>
      <c r="K2611" s="10">
        <f t="shared" si="1058"/>
        <v>181500</v>
      </c>
      <c r="L2611" s="1"/>
      <c r="M2611" s="1"/>
      <c r="N2611" s="1"/>
      <c r="O2611" s="1"/>
      <c r="P2611" s="1"/>
      <c r="Q2611" s="2"/>
      <c r="R2611" s="2"/>
      <c r="S2611" s="2"/>
      <c r="T2611" s="1"/>
      <c r="U2611" s="2"/>
      <c r="V2611" s="44"/>
      <c r="W2611" s="2"/>
      <c r="X2611" s="37">
        <f t="shared" si="1049"/>
        <v>181500</v>
      </c>
      <c r="Y2611" s="2"/>
      <c r="Z2611" s="13">
        <v>50000000</v>
      </c>
      <c r="AA2611" s="1">
        <v>0</v>
      </c>
      <c r="AB2611" s="1">
        <v>0</v>
      </c>
      <c r="AC2611" s="36">
        <v>0</v>
      </c>
      <c r="AD2611" s="2"/>
    </row>
    <row r="2612" spans="1:30" s="46" customFormat="1" ht="20.100000000000001" customHeight="1" x14ac:dyDescent="0.3">
      <c r="A2612" s="17"/>
      <c r="B2612" s="17"/>
      <c r="C2612" s="17"/>
      <c r="D2612" s="17"/>
      <c r="E2612" s="17"/>
      <c r="F2612" s="17"/>
      <c r="G2612" s="17"/>
      <c r="H2612" s="135"/>
      <c r="I2612" s="19"/>
      <c r="J2612" s="20"/>
      <c r="K2612" s="19"/>
      <c r="L2612" s="17"/>
      <c r="M2612" s="17"/>
      <c r="N2612" s="17"/>
      <c r="O2612" s="17"/>
      <c r="P2612" s="17"/>
      <c r="Q2612" s="19"/>
      <c r="R2612" s="19"/>
      <c r="S2612" s="19"/>
      <c r="T2612" s="17"/>
      <c r="U2612" s="19"/>
      <c r="V2612" s="21"/>
      <c r="W2612" s="19"/>
      <c r="X2612" s="19"/>
      <c r="Y2612" s="19"/>
      <c r="Z2612" s="19"/>
      <c r="AA2612" s="17"/>
      <c r="AB2612" s="17"/>
      <c r="AC2612" s="20"/>
      <c r="AD2612" s="19"/>
    </row>
    <row r="2613" spans="1:30" s="45" customFormat="1" ht="20.100000000000001" customHeight="1" x14ac:dyDescent="0.3">
      <c r="A2613" s="23">
        <v>2224</v>
      </c>
      <c r="B2613" s="23" t="s">
        <v>35</v>
      </c>
      <c r="C2613" s="23">
        <v>13703</v>
      </c>
      <c r="D2613" s="23">
        <v>6</v>
      </c>
      <c r="E2613" s="23">
        <v>0</v>
      </c>
      <c r="F2613" s="23">
        <v>1</v>
      </c>
      <c r="G2613" s="23">
        <v>46</v>
      </c>
      <c r="H2613" s="134" t="s">
        <v>271</v>
      </c>
      <c r="I2613" s="7">
        <v>146</v>
      </c>
      <c r="J2613" s="8">
        <v>150</v>
      </c>
      <c r="K2613" s="10">
        <f t="shared" ref="K2613" si="1059">I2613*J2613</f>
        <v>21900</v>
      </c>
      <c r="L2613" s="23"/>
      <c r="M2613" s="23"/>
      <c r="N2613" s="23"/>
      <c r="O2613" s="23"/>
      <c r="P2613" s="23"/>
      <c r="Q2613" s="7"/>
      <c r="R2613" s="7"/>
      <c r="S2613" s="7"/>
      <c r="T2613" s="23"/>
      <c r="U2613" s="7"/>
      <c r="V2613" s="11"/>
      <c r="W2613" s="7"/>
      <c r="X2613" s="37">
        <f t="shared" si="1049"/>
        <v>21900</v>
      </c>
      <c r="Y2613" s="7"/>
      <c r="Z2613" s="13">
        <v>50000000</v>
      </c>
      <c r="AA2613" s="1">
        <v>0</v>
      </c>
      <c r="AB2613" s="1">
        <v>0</v>
      </c>
      <c r="AC2613" s="8" t="s">
        <v>815</v>
      </c>
      <c r="AD2613" s="7"/>
    </row>
    <row r="2614" spans="1:30" s="46" customFormat="1" ht="20.100000000000001" customHeight="1" x14ac:dyDescent="0.3">
      <c r="A2614" s="24"/>
      <c r="B2614" s="24"/>
      <c r="C2614" s="24"/>
      <c r="D2614" s="24"/>
      <c r="E2614" s="24"/>
      <c r="F2614" s="24"/>
      <c r="G2614" s="24"/>
      <c r="H2614" s="136"/>
      <c r="I2614" s="26"/>
      <c r="J2614" s="27"/>
      <c r="K2614" s="26"/>
      <c r="L2614" s="24"/>
      <c r="M2614" s="24"/>
      <c r="N2614" s="24"/>
      <c r="O2614" s="24"/>
      <c r="P2614" s="24"/>
      <c r="Q2614" s="26"/>
      <c r="R2614" s="26"/>
      <c r="S2614" s="26"/>
      <c r="T2614" s="24"/>
      <c r="U2614" s="26"/>
      <c r="V2614" s="28"/>
      <c r="W2614" s="26"/>
      <c r="X2614" s="26"/>
      <c r="Y2614" s="26"/>
      <c r="Z2614" s="26"/>
      <c r="AA2614" s="24"/>
      <c r="AB2614" s="24"/>
      <c r="AC2614" s="27"/>
      <c r="AD2614" s="26"/>
    </row>
    <row r="2615" spans="1:30" s="45" customFormat="1" ht="20.100000000000001" customHeight="1" x14ac:dyDescent="0.3">
      <c r="A2615" s="23">
        <v>2225</v>
      </c>
      <c r="B2615" s="23" t="s">
        <v>35</v>
      </c>
      <c r="C2615" s="23">
        <v>1666</v>
      </c>
      <c r="D2615" s="23">
        <v>4</v>
      </c>
      <c r="E2615" s="23">
        <v>4</v>
      </c>
      <c r="F2615" s="23">
        <v>2</v>
      </c>
      <c r="G2615" s="23">
        <v>66</v>
      </c>
      <c r="H2615" s="134" t="s">
        <v>271</v>
      </c>
      <c r="I2615" s="7">
        <v>1866</v>
      </c>
      <c r="J2615" s="8">
        <v>220</v>
      </c>
      <c r="K2615" s="73">
        <f t="shared" ref="K2615:K2616" si="1060">I2615*J2615</f>
        <v>410520</v>
      </c>
      <c r="L2615" s="23"/>
      <c r="M2615" s="23"/>
      <c r="N2615" s="23"/>
      <c r="O2615" s="23"/>
      <c r="P2615" s="23"/>
      <c r="Q2615" s="7"/>
      <c r="R2615" s="7"/>
      <c r="S2615" s="7"/>
      <c r="T2615" s="23"/>
      <c r="U2615" s="7"/>
      <c r="V2615" s="11"/>
      <c r="W2615" s="7"/>
      <c r="X2615" s="74">
        <f t="shared" ref="X2615:X2616" si="1061">K2615+W2615</f>
        <v>410520</v>
      </c>
      <c r="Y2615" s="7"/>
      <c r="Z2615" s="13">
        <v>50000000</v>
      </c>
      <c r="AA2615" s="39">
        <v>0</v>
      </c>
      <c r="AB2615" s="1">
        <v>0</v>
      </c>
      <c r="AC2615" s="8" t="s">
        <v>816</v>
      </c>
      <c r="AD2615" s="7"/>
    </row>
    <row r="2616" spans="1:30" s="45" customFormat="1" ht="20.100000000000001" customHeight="1" x14ac:dyDescent="0.3">
      <c r="A2616" s="1"/>
      <c r="B2616" s="1" t="s">
        <v>35</v>
      </c>
      <c r="C2616" s="1">
        <v>8882</v>
      </c>
      <c r="D2616" s="1">
        <v>4</v>
      </c>
      <c r="E2616" s="1">
        <v>17</v>
      </c>
      <c r="F2616" s="1">
        <v>2</v>
      </c>
      <c r="G2616" s="1">
        <v>60</v>
      </c>
      <c r="H2616" s="138" t="s">
        <v>271</v>
      </c>
      <c r="I2616" s="2">
        <v>7060</v>
      </c>
      <c r="J2616" s="36">
        <v>200</v>
      </c>
      <c r="K2616" s="73">
        <f t="shared" si="1060"/>
        <v>1412000</v>
      </c>
      <c r="L2616" s="1"/>
      <c r="M2616" s="1"/>
      <c r="N2616" s="1"/>
      <c r="O2616" s="1"/>
      <c r="P2616" s="1"/>
      <c r="Q2616" s="2"/>
      <c r="R2616" s="2"/>
      <c r="S2616" s="2"/>
      <c r="T2616" s="1"/>
      <c r="U2616" s="2"/>
      <c r="V2616" s="44"/>
      <c r="W2616" s="2"/>
      <c r="X2616" s="74">
        <f t="shared" si="1061"/>
        <v>1412000</v>
      </c>
      <c r="Y2616" s="2"/>
      <c r="Z2616" s="13">
        <v>50000000</v>
      </c>
      <c r="AA2616" s="39">
        <v>0</v>
      </c>
      <c r="AB2616" s="1">
        <v>0</v>
      </c>
      <c r="AC2616" s="36"/>
      <c r="AD2616" s="2"/>
    </row>
    <row r="2617" spans="1:30" s="46" customFormat="1" ht="20.100000000000001" customHeight="1" x14ac:dyDescent="0.3">
      <c r="A2617" s="17"/>
      <c r="B2617" s="17"/>
      <c r="C2617" s="17"/>
      <c r="D2617" s="17"/>
      <c r="E2617" s="17"/>
      <c r="F2617" s="17"/>
      <c r="G2617" s="17"/>
      <c r="H2617" s="135"/>
      <c r="I2617" s="19"/>
      <c r="J2617" s="20"/>
      <c r="K2617" s="19"/>
      <c r="L2617" s="17"/>
      <c r="M2617" s="17"/>
      <c r="N2617" s="17"/>
      <c r="O2617" s="17"/>
      <c r="P2617" s="17"/>
      <c r="Q2617" s="19"/>
      <c r="R2617" s="19"/>
      <c r="S2617" s="19"/>
      <c r="T2617" s="17"/>
      <c r="U2617" s="19"/>
      <c r="V2617" s="21"/>
      <c r="W2617" s="19"/>
      <c r="X2617" s="19"/>
      <c r="Y2617" s="19"/>
      <c r="Z2617" s="19"/>
      <c r="AA2617" s="17"/>
      <c r="AB2617" s="17"/>
      <c r="AC2617" s="20"/>
      <c r="AD2617" s="19"/>
    </row>
    <row r="2618" spans="1:30" s="45" customFormat="1" ht="20.100000000000001" customHeight="1" x14ac:dyDescent="0.3">
      <c r="A2618" s="23">
        <v>2226</v>
      </c>
      <c r="B2618" s="23" t="s">
        <v>35</v>
      </c>
      <c r="C2618" s="23">
        <v>6</v>
      </c>
      <c r="D2618" s="23">
        <v>6</v>
      </c>
      <c r="E2618" s="23">
        <v>2</v>
      </c>
      <c r="F2618" s="23">
        <v>2</v>
      </c>
      <c r="G2618" s="23">
        <v>17</v>
      </c>
      <c r="H2618" s="134" t="s">
        <v>272</v>
      </c>
      <c r="I2618" s="7">
        <v>400</v>
      </c>
      <c r="J2618" s="8">
        <v>250</v>
      </c>
      <c r="K2618" s="10">
        <f t="shared" ref="K2618:K2619" si="1062">I2618*J2618</f>
        <v>100000</v>
      </c>
      <c r="L2618" s="23">
        <v>1</v>
      </c>
      <c r="M2618" s="23" t="s">
        <v>42</v>
      </c>
      <c r="N2618" s="23" t="s">
        <v>51</v>
      </c>
      <c r="O2618" s="6" t="s">
        <v>272</v>
      </c>
      <c r="P2618" s="23">
        <v>72</v>
      </c>
      <c r="Q2618" s="7">
        <v>100</v>
      </c>
      <c r="R2618" s="7">
        <v>6750</v>
      </c>
      <c r="S2618" s="13">
        <f t="shared" ref="S2618" si="1063">P2618*R2618</f>
        <v>486000</v>
      </c>
      <c r="T2618" s="23">
        <v>11</v>
      </c>
      <c r="U2618" s="7">
        <v>34</v>
      </c>
      <c r="V2618" s="13">
        <f>S2618*U2618/100</f>
        <v>165240</v>
      </c>
      <c r="W2618" s="13">
        <f>S2618-V2618</f>
        <v>320760</v>
      </c>
      <c r="X2618" s="37">
        <f t="shared" ref="X2618:X2619" si="1064">K2618+W2618</f>
        <v>420760</v>
      </c>
      <c r="Y2618" s="13">
        <f t="shared" ref="Y2618" si="1065">X2618*Q2618/100</f>
        <v>420760</v>
      </c>
      <c r="Z2618" s="13">
        <v>50000000</v>
      </c>
      <c r="AA2618" s="1">
        <v>0</v>
      </c>
      <c r="AB2618" s="1">
        <v>0</v>
      </c>
      <c r="AC2618" s="8" t="s">
        <v>817</v>
      </c>
      <c r="AD2618" s="7"/>
    </row>
    <row r="2619" spans="1:30" s="45" customFormat="1" ht="20.100000000000001" customHeight="1" x14ac:dyDescent="0.3">
      <c r="A2619" s="1"/>
      <c r="B2619" s="1"/>
      <c r="C2619" s="1"/>
      <c r="D2619" s="1"/>
      <c r="E2619" s="1"/>
      <c r="F2619" s="1"/>
      <c r="G2619" s="1"/>
      <c r="H2619" s="138" t="s">
        <v>271</v>
      </c>
      <c r="I2619" s="2">
        <v>617</v>
      </c>
      <c r="J2619" s="36">
        <v>2627</v>
      </c>
      <c r="K2619" s="10">
        <f t="shared" si="1062"/>
        <v>1620859</v>
      </c>
      <c r="L2619" s="1"/>
      <c r="M2619" s="1"/>
      <c r="N2619" s="1"/>
      <c r="O2619" s="1"/>
      <c r="P2619" s="1"/>
      <c r="Q2619" s="2"/>
      <c r="R2619" s="2"/>
      <c r="S2619" s="2"/>
      <c r="T2619" s="1"/>
      <c r="U2619" s="2"/>
      <c r="V2619" s="44"/>
      <c r="W2619" s="2"/>
      <c r="X2619" s="37">
        <f t="shared" si="1064"/>
        <v>1620859</v>
      </c>
      <c r="Y2619" s="2"/>
      <c r="Z2619" s="13">
        <v>50000000</v>
      </c>
      <c r="AA2619" s="1">
        <v>0</v>
      </c>
      <c r="AB2619" s="1">
        <v>0</v>
      </c>
      <c r="AC2619" s="36"/>
      <c r="AD2619" s="2"/>
    </row>
    <row r="2620" spans="1:30" s="46" customFormat="1" ht="20.100000000000001" customHeight="1" x14ac:dyDescent="0.3">
      <c r="A2620" s="17"/>
      <c r="B2620" s="17"/>
      <c r="C2620" s="17"/>
      <c r="D2620" s="17"/>
      <c r="E2620" s="17"/>
      <c r="F2620" s="17"/>
      <c r="G2620" s="17"/>
      <c r="H2620" s="135"/>
      <c r="I2620" s="19"/>
      <c r="J2620" s="20"/>
      <c r="K2620" s="19"/>
      <c r="L2620" s="17"/>
      <c r="M2620" s="17"/>
      <c r="N2620" s="17"/>
      <c r="O2620" s="17"/>
      <c r="P2620" s="17"/>
      <c r="Q2620" s="19"/>
      <c r="R2620" s="19"/>
      <c r="S2620" s="19"/>
      <c r="T2620" s="17"/>
      <c r="U2620" s="19"/>
      <c r="V2620" s="21"/>
      <c r="W2620" s="19"/>
      <c r="X2620" s="19"/>
      <c r="Y2620" s="19"/>
      <c r="Z2620" s="19"/>
      <c r="AA2620" s="17"/>
      <c r="AB2620" s="17"/>
      <c r="AC2620" s="20"/>
      <c r="AD2620" s="19"/>
    </row>
    <row r="2621" spans="1:30" s="45" customFormat="1" ht="20.100000000000001" customHeight="1" x14ac:dyDescent="0.3">
      <c r="A2621" s="29">
        <v>2227</v>
      </c>
      <c r="B2621" s="29" t="s">
        <v>35</v>
      </c>
      <c r="C2621" s="29">
        <v>11176</v>
      </c>
      <c r="D2621" s="29">
        <v>5</v>
      </c>
      <c r="E2621" s="29">
        <v>4</v>
      </c>
      <c r="F2621" s="29">
        <v>1</v>
      </c>
      <c r="G2621" s="29">
        <v>37</v>
      </c>
      <c r="H2621" s="137" t="s">
        <v>272</v>
      </c>
      <c r="I2621" s="31">
        <v>400</v>
      </c>
      <c r="J2621" s="32">
        <v>220</v>
      </c>
      <c r="K2621" s="33">
        <f t="shared" ref="K2621:K2622" si="1066">I2621*J2621</f>
        <v>88000</v>
      </c>
      <c r="L2621" s="1">
        <v>1</v>
      </c>
      <c r="M2621" s="1" t="s">
        <v>42</v>
      </c>
      <c r="N2621" s="1" t="s">
        <v>36</v>
      </c>
      <c r="O2621" s="35" t="s">
        <v>272</v>
      </c>
      <c r="P2621" s="1">
        <v>122</v>
      </c>
      <c r="Q2621" s="2">
        <v>100</v>
      </c>
      <c r="R2621" s="2">
        <v>6750</v>
      </c>
      <c r="S2621" s="13">
        <f t="shared" ref="S2621" si="1067">P2621*R2621</f>
        <v>823500</v>
      </c>
      <c r="T2621" s="1">
        <v>6</v>
      </c>
      <c r="U2621" s="2">
        <v>6</v>
      </c>
      <c r="V2621" s="13">
        <f>S2621*U2621/100</f>
        <v>49410</v>
      </c>
      <c r="W2621" s="13">
        <f>S2621-V2621</f>
        <v>774090</v>
      </c>
      <c r="X2621" s="37">
        <f t="shared" ref="X2621:X2624" si="1068">K2621+W2621</f>
        <v>862090</v>
      </c>
      <c r="Y2621" s="13">
        <f t="shared" ref="Y2621" si="1069">X2621*Q2621/100</f>
        <v>862090</v>
      </c>
      <c r="Z2621" s="2"/>
      <c r="AA2621" s="13">
        <f t="shared" ref="AA2621" si="1070">X2621-Z2621</f>
        <v>862090</v>
      </c>
      <c r="AB2621" s="1">
        <v>0.02</v>
      </c>
      <c r="AC2621" s="8" t="s">
        <v>818</v>
      </c>
      <c r="AD2621" s="7"/>
    </row>
    <row r="2622" spans="1:30" s="45" customFormat="1" ht="20.100000000000001" customHeight="1" x14ac:dyDescent="0.3">
      <c r="A2622" s="1"/>
      <c r="B2622" s="1"/>
      <c r="C2622" s="1"/>
      <c r="D2622" s="1"/>
      <c r="E2622" s="1"/>
      <c r="F2622" s="1"/>
      <c r="G2622" s="1"/>
      <c r="H2622" s="138" t="s">
        <v>271</v>
      </c>
      <c r="I2622" s="2">
        <v>1337</v>
      </c>
      <c r="J2622" s="36">
        <v>11176</v>
      </c>
      <c r="K2622" s="13">
        <f t="shared" si="1066"/>
        <v>14942312</v>
      </c>
      <c r="L2622" s="1"/>
      <c r="M2622" s="1"/>
      <c r="N2622" s="1"/>
      <c r="O2622" s="1"/>
      <c r="P2622" s="1"/>
      <c r="Q2622" s="2"/>
      <c r="R2622" s="2"/>
      <c r="S2622" s="2"/>
      <c r="T2622" s="1"/>
      <c r="U2622" s="2"/>
      <c r="V2622" s="44"/>
      <c r="W2622" s="2"/>
      <c r="X2622" s="37">
        <f t="shared" si="1068"/>
        <v>14942312</v>
      </c>
      <c r="Y2622" s="2"/>
      <c r="Z2622" s="13">
        <v>50000000</v>
      </c>
      <c r="AA2622" s="1">
        <v>0</v>
      </c>
      <c r="AB2622" s="1">
        <v>0</v>
      </c>
      <c r="AC2622" s="36"/>
      <c r="AD2622" s="2"/>
    </row>
    <row r="2623" spans="1:30" s="46" customFormat="1" ht="20.100000000000001" customHeight="1" x14ac:dyDescent="0.3">
      <c r="A2623" s="17"/>
      <c r="B2623" s="17"/>
      <c r="C2623" s="17"/>
      <c r="D2623" s="17"/>
      <c r="E2623" s="17"/>
      <c r="F2623" s="17"/>
      <c r="G2623" s="17"/>
      <c r="H2623" s="135"/>
      <c r="I2623" s="19"/>
      <c r="J2623" s="20"/>
      <c r="K2623" s="19"/>
      <c r="L2623" s="17"/>
      <c r="M2623" s="17"/>
      <c r="N2623" s="17"/>
      <c r="O2623" s="17"/>
      <c r="P2623" s="17"/>
      <c r="Q2623" s="19"/>
      <c r="R2623" s="19"/>
      <c r="S2623" s="19"/>
      <c r="T2623" s="17"/>
      <c r="U2623" s="19"/>
      <c r="V2623" s="21"/>
      <c r="W2623" s="19"/>
      <c r="X2623" s="19"/>
      <c r="Y2623" s="19"/>
      <c r="Z2623" s="19"/>
      <c r="AA2623" s="17"/>
      <c r="AB2623" s="17"/>
      <c r="AC2623" s="20"/>
      <c r="AD2623" s="19"/>
    </row>
    <row r="2624" spans="1:30" s="45" customFormat="1" ht="20.100000000000001" customHeight="1" x14ac:dyDescent="0.3">
      <c r="A2624" s="23">
        <v>2228</v>
      </c>
      <c r="B2624" s="23" t="s">
        <v>35</v>
      </c>
      <c r="C2624" s="23">
        <v>3157</v>
      </c>
      <c r="D2624" s="23">
        <v>4</v>
      </c>
      <c r="E2624" s="23">
        <v>3</v>
      </c>
      <c r="F2624" s="23">
        <v>2</v>
      </c>
      <c r="G2624" s="23">
        <v>90</v>
      </c>
      <c r="H2624" s="134" t="s">
        <v>271</v>
      </c>
      <c r="I2624" s="7">
        <v>1490</v>
      </c>
      <c r="J2624" s="8">
        <v>150</v>
      </c>
      <c r="K2624" s="10">
        <f t="shared" ref="K2624" si="1071">I2624*J2624</f>
        <v>223500</v>
      </c>
      <c r="L2624" s="23"/>
      <c r="M2624" s="23"/>
      <c r="N2624" s="23"/>
      <c r="O2624" s="23"/>
      <c r="P2624" s="23"/>
      <c r="Q2624" s="7"/>
      <c r="R2624" s="7"/>
      <c r="S2624" s="7"/>
      <c r="T2624" s="23"/>
      <c r="U2624" s="7"/>
      <c r="V2624" s="11"/>
      <c r="W2624" s="7"/>
      <c r="X2624" s="37">
        <f t="shared" si="1068"/>
        <v>223500</v>
      </c>
      <c r="Y2624" s="7"/>
      <c r="Z2624" s="13">
        <v>50000000</v>
      </c>
      <c r="AA2624" s="1">
        <v>0</v>
      </c>
      <c r="AB2624" s="1">
        <v>0</v>
      </c>
      <c r="AC2624" s="8" t="s">
        <v>819</v>
      </c>
      <c r="AD2624" s="7"/>
    </row>
    <row r="2625" spans="1:30" s="46" customFormat="1" ht="20.100000000000001" customHeight="1" x14ac:dyDescent="0.3">
      <c r="A2625" s="24"/>
      <c r="B2625" s="24"/>
      <c r="C2625" s="24"/>
      <c r="D2625" s="24"/>
      <c r="E2625" s="24"/>
      <c r="F2625" s="24"/>
      <c r="G2625" s="24"/>
      <c r="H2625" s="136"/>
      <c r="I2625" s="26"/>
      <c r="J2625" s="27"/>
      <c r="K2625" s="26"/>
      <c r="L2625" s="24"/>
      <c r="M2625" s="24"/>
      <c r="N2625" s="24"/>
      <c r="O2625" s="24"/>
      <c r="P2625" s="24"/>
      <c r="Q2625" s="26"/>
      <c r="R2625" s="26"/>
      <c r="S2625" s="26"/>
      <c r="T2625" s="24"/>
      <c r="U2625" s="26"/>
      <c r="V2625" s="28"/>
      <c r="W2625" s="26"/>
      <c r="X2625" s="26"/>
      <c r="Y2625" s="26"/>
      <c r="Z2625" s="26"/>
      <c r="AA2625" s="24"/>
      <c r="AB2625" s="24"/>
      <c r="AC2625" s="27"/>
      <c r="AD2625" s="26"/>
    </row>
    <row r="2626" spans="1:30" s="45" customFormat="1" ht="20.100000000000001" customHeight="1" x14ac:dyDescent="0.3">
      <c r="A2626" s="29">
        <v>2229</v>
      </c>
      <c r="B2626" s="29" t="s">
        <v>35</v>
      </c>
      <c r="C2626" s="29">
        <v>584</v>
      </c>
      <c r="D2626" s="29">
        <v>4</v>
      </c>
      <c r="E2626" s="29">
        <v>2</v>
      </c>
      <c r="F2626" s="29">
        <v>3</v>
      </c>
      <c r="G2626" s="29">
        <v>12</v>
      </c>
      <c r="H2626" s="137" t="s">
        <v>271</v>
      </c>
      <c r="I2626" s="31">
        <v>1112</v>
      </c>
      <c r="J2626" s="32">
        <v>150</v>
      </c>
      <c r="K2626" s="33">
        <f t="shared" ref="K2626:K2627" si="1072">I2626*J2626</f>
        <v>166800</v>
      </c>
      <c r="L2626" s="29"/>
      <c r="M2626" s="29"/>
      <c r="N2626" s="29"/>
      <c r="O2626" s="29"/>
      <c r="P2626" s="29"/>
      <c r="Q2626" s="31"/>
      <c r="R2626" s="31"/>
      <c r="S2626" s="31"/>
      <c r="T2626" s="29"/>
      <c r="U2626" s="31"/>
      <c r="V2626" s="48"/>
      <c r="W2626" s="31"/>
      <c r="X2626" s="34">
        <f t="shared" ref="X2626:X2629" si="1073">K2626+W2626</f>
        <v>166800</v>
      </c>
      <c r="Y2626" s="31"/>
      <c r="Z2626" s="33">
        <v>50000000</v>
      </c>
      <c r="AA2626" s="29">
        <v>0</v>
      </c>
      <c r="AB2626" s="29">
        <v>0</v>
      </c>
      <c r="AC2626" s="8" t="s">
        <v>820</v>
      </c>
      <c r="AD2626" s="7"/>
    </row>
    <row r="2627" spans="1:30" s="45" customFormat="1" ht="20.100000000000001" customHeight="1" x14ac:dyDescent="0.3">
      <c r="A2627" s="1"/>
      <c r="B2627" s="1" t="s">
        <v>27</v>
      </c>
      <c r="C2627" s="1">
        <v>4658</v>
      </c>
      <c r="D2627" s="1">
        <v>5</v>
      </c>
      <c r="E2627" s="1">
        <v>8</v>
      </c>
      <c r="F2627" s="1">
        <v>1</v>
      </c>
      <c r="G2627" s="1">
        <v>98</v>
      </c>
      <c r="H2627" s="138" t="s">
        <v>271</v>
      </c>
      <c r="I2627" s="2">
        <v>3398</v>
      </c>
      <c r="J2627" s="36">
        <v>250</v>
      </c>
      <c r="K2627" s="13">
        <f t="shared" si="1072"/>
        <v>849500</v>
      </c>
      <c r="L2627" s="1"/>
      <c r="M2627" s="1"/>
      <c r="N2627" s="1"/>
      <c r="O2627" s="1"/>
      <c r="P2627" s="1"/>
      <c r="Q2627" s="2"/>
      <c r="R2627" s="2"/>
      <c r="S2627" s="2"/>
      <c r="T2627" s="1"/>
      <c r="U2627" s="2"/>
      <c r="V2627" s="44"/>
      <c r="W2627" s="2"/>
      <c r="X2627" s="37">
        <f t="shared" si="1073"/>
        <v>849500</v>
      </c>
      <c r="Y2627" s="2"/>
      <c r="Z2627" s="2"/>
      <c r="AA2627" s="13">
        <f t="shared" ref="AA2627" si="1074">X2627-Z2627</f>
        <v>849500</v>
      </c>
      <c r="AB2627" s="1">
        <v>0.01</v>
      </c>
      <c r="AC2627" s="36"/>
      <c r="AD2627" s="2"/>
    </row>
    <row r="2628" spans="1:30" s="46" customFormat="1" ht="20.100000000000001" customHeight="1" x14ac:dyDescent="0.3">
      <c r="A2628" s="17"/>
      <c r="B2628" s="17"/>
      <c r="C2628" s="17"/>
      <c r="D2628" s="17"/>
      <c r="E2628" s="17"/>
      <c r="F2628" s="17"/>
      <c r="G2628" s="17"/>
      <c r="H2628" s="135"/>
      <c r="I2628" s="19"/>
      <c r="J2628" s="20"/>
      <c r="K2628" s="19"/>
      <c r="L2628" s="17"/>
      <c r="M2628" s="17"/>
      <c r="N2628" s="17"/>
      <c r="O2628" s="17"/>
      <c r="P2628" s="17"/>
      <c r="Q2628" s="19"/>
      <c r="R2628" s="19"/>
      <c r="S2628" s="19"/>
      <c r="T2628" s="17"/>
      <c r="U2628" s="19"/>
      <c r="V2628" s="21"/>
      <c r="W2628" s="19"/>
      <c r="X2628" s="19"/>
      <c r="Y2628" s="19"/>
      <c r="Z2628" s="19"/>
      <c r="AA2628" s="17"/>
      <c r="AB2628" s="17"/>
      <c r="AC2628" s="20"/>
      <c r="AD2628" s="19"/>
    </row>
    <row r="2629" spans="1:30" s="45" customFormat="1" ht="20.100000000000001" customHeight="1" x14ac:dyDescent="0.3">
      <c r="A2629" s="23">
        <v>2230</v>
      </c>
      <c r="B2629" s="23" t="s">
        <v>35</v>
      </c>
      <c r="C2629" s="23">
        <v>241</v>
      </c>
      <c r="D2629" s="23">
        <v>2</v>
      </c>
      <c r="E2629" s="23">
        <v>4</v>
      </c>
      <c r="F2629" s="23">
        <v>3</v>
      </c>
      <c r="G2629" s="23">
        <v>68</v>
      </c>
      <c r="H2629" s="134" t="s">
        <v>271</v>
      </c>
      <c r="I2629" s="7">
        <v>1968</v>
      </c>
      <c r="J2629" s="8">
        <v>200</v>
      </c>
      <c r="K2629" s="10">
        <f t="shared" ref="K2629" si="1075">I2629*J2629</f>
        <v>393600</v>
      </c>
      <c r="L2629" s="23"/>
      <c r="M2629" s="23"/>
      <c r="N2629" s="23"/>
      <c r="O2629" s="23"/>
      <c r="P2629" s="23"/>
      <c r="Q2629" s="7"/>
      <c r="R2629" s="7"/>
      <c r="S2629" s="7"/>
      <c r="T2629" s="23"/>
      <c r="U2629" s="7"/>
      <c r="V2629" s="11"/>
      <c r="W2629" s="7"/>
      <c r="X2629" s="37">
        <f t="shared" si="1073"/>
        <v>393600</v>
      </c>
      <c r="Y2629" s="7"/>
      <c r="Z2629" s="13">
        <v>50000000</v>
      </c>
      <c r="AA2629" s="1">
        <v>0</v>
      </c>
      <c r="AB2629" s="1">
        <v>0</v>
      </c>
      <c r="AC2629" s="8" t="s">
        <v>821</v>
      </c>
      <c r="AD2629" s="7"/>
    </row>
    <row r="2630" spans="1:30" s="46" customFormat="1" ht="20.100000000000001" customHeight="1" x14ac:dyDescent="0.3">
      <c r="A2630" s="24"/>
      <c r="B2630" s="24"/>
      <c r="C2630" s="24"/>
      <c r="D2630" s="24"/>
      <c r="E2630" s="24"/>
      <c r="F2630" s="24"/>
      <c r="G2630" s="24"/>
      <c r="H2630" s="136"/>
      <c r="I2630" s="26"/>
      <c r="J2630" s="27"/>
      <c r="K2630" s="26"/>
      <c r="L2630" s="24"/>
      <c r="M2630" s="24"/>
      <c r="N2630" s="24"/>
      <c r="O2630" s="24"/>
      <c r="P2630" s="24"/>
      <c r="Q2630" s="26"/>
      <c r="R2630" s="26"/>
      <c r="S2630" s="26"/>
      <c r="T2630" s="24"/>
      <c r="U2630" s="26"/>
      <c r="V2630" s="28"/>
      <c r="W2630" s="26"/>
      <c r="X2630" s="26"/>
      <c r="Y2630" s="26"/>
      <c r="Z2630" s="26"/>
      <c r="AA2630" s="24"/>
      <c r="AB2630" s="24"/>
      <c r="AC2630" s="27"/>
      <c r="AD2630" s="26"/>
    </row>
    <row r="2631" spans="1:30" s="45" customFormat="1" ht="20.100000000000001" customHeight="1" x14ac:dyDescent="0.3">
      <c r="A2631" s="29">
        <v>2231</v>
      </c>
      <c r="B2631" s="29" t="s">
        <v>35</v>
      </c>
      <c r="C2631" s="29">
        <v>5802</v>
      </c>
      <c r="D2631" s="29">
        <v>4</v>
      </c>
      <c r="E2631" s="29">
        <v>4</v>
      </c>
      <c r="F2631" s="29">
        <v>0</v>
      </c>
      <c r="G2631" s="29">
        <v>22</v>
      </c>
      <c r="H2631" s="137" t="s">
        <v>272</v>
      </c>
      <c r="I2631" s="31">
        <v>300</v>
      </c>
      <c r="J2631" s="32">
        <v>250</v>
      </c>
      <c r="K2631" s="33">
        <f t="shared" ref="K2631:K2638" si="1076">I2631*J2631</f>
        <v>75000</v>
      </c>
      <c r="L2631" s="29">
        <v>1</v>
      </c>
      <c r="M2631" s="29" t="s">
        <v>42</v>
      </c>
      <c r="N2631" s="29" t="s">
        <v>36</v>
      </c>
      <c r="O2631" s="30" t="s">
        <v>272</v>
      </c>
      <c r="P2631" s="29">
        <v>70</v>
      </c>
      <c r="Q2631" s="31">
        <v>100</v>
      </c>
      <c r="R2631" s="31">
        <v>6750</v>
      </c>
      <c r="S2631" s="33">
        <f t="shared" ref="S2631" si="1077">P2631*R2631</f>
        <v>472500</v>
      </c>
      <c r="T2631" s="29">
        <v>37</v>
      </c>
      <c r="U2631" s="31">
        <v>64</v>
      </c>
      <c r="V2631" s="33">
        <f>S2631*U2631/100</f>
        <v>302400</v>
      </c>
      <c r="W2631" s="33">
        <f>S2631-V2631</f>
        <v>170100</v>
      </c>
      <c r="X2631" s="34">
        <f t="shared" ref="X2631:X2640" si="1078">K2631+W2631</f>
        <v>245100</v>
      </c>
      <c r="Y2631" s="13">
        <f t="shared" ref="Y2631" si="1079">X2631*Q2631/100</f>
        <v>245100</v>
      </c>
      <c r="Z2631" s="33">
        <v>50000000</v>
      </c>
      <c r="AA2631" s="29">
        <v>0</v>
      </c>
      <c r="AB2631" s="29">
        <v>0</v>
      </c>
      <c r="AC2631" s="8" t="s">
        <v>822</v>
      </c>
      <c r="AD2631" s="7"/>
    </row>
    <row r="2632" spans="1:30" s="45" customFormat="1" ht="20.100000000000001" customHeight="1" x14ac:dyDescent="0.3">
      <c r="A2632" s="1"/>
      <c r="B2632" s="1"/>
      <c r="C2632" s="1"/>
      <c r="D2632" s="1"/>
      <c r="E2632" s="1"/>
      <c r="F2632" s="1"/>
      <c r="G2632" s="1"/>
      <c r="H2632" s="138" t="s">
        <v>271</v>
      </c>
      <c r="I2632" s="2">
        <v>1322</v>
      </c>
      <c r="J2632" s="36">
        <v>250</v>
      </c>
      <c r="K2632" s="13">
        <f t="shared" si="1076"/>
        <v>330500</v>
      </c>
      <c r="L2632" s="1"/>
      <c r="M2632" s="1"/>
      <c r="N2632" s="1"/>
      <c r="O2632" s="1"/>
      <c r="P2632" s="1"/>
      <c r="Q2632" s="2"/>
      <c r="R2632" s="2"/>
      <c r="S2632" s="13"/>
      <c r="T2632" s="1"/>
      <c r="U2632" s="2"/>
      <c r="V2632" s="44"/>
      <c r="W2632" s="2"/>
      <c r="X2632" s="37">
        <f t="shared" si="1078"/>
        <v>330500</v>
      </c>
      <c r="Y2632" s="2"/>
      <c r="Z2632" s="13">
        <v>50000000</v>
      </c>
      <c r="AA2632" s="1">
        <v>0</v>
      </c>
      <c r="AB2632" s="1">
        <v>0</v>
      </c>
      <c r="AC2632" s="36"/>
      <c r="AD2632" s="2"/>
    </row>
    <row r="2633" spans="1:30" s="45" customFormat="1" ht="20.100000000000001" customHeight="1" x14ac:dyDescent="0.3">
      <c r="A2633" s="1"/>
      <c r="B2633" s="1" t="s">
        <v>27</v>
      </c>
      <c r="C2633" s="1">
        <v>4782</v>
      </c>
      <c r="D2633" s="1">
        <v>4</v>
      </c>
      <c r="E2633" s="1">
        <v>1</v>
      </c>
      <c r="F2633" s="1">
        <v>2</v>
      </c>
      <c r="G2633" s="1">
        <v>48</v>
      </c>
      <c r="H2633" s="138" t="s">
        <v>271</v>
      </c>
      <c r="I2633" s="2">
        <v>648</v>
      </c>
      <c r="J2633" s="36">
        <v>150</v>
      </c>
      <c r="K2633" s="13">
        <f t="shared" si="1076"/>
        <v>97200</v>
      </c>
      <c r="L2633" s="1"/>
      <c r="M2633" s="1"/>
      <c r="N2633" s="1"/>
      <c r="O2633" s="1"/>
      <c r="P2633" s="1"/>
      <c r="Q2633" s="2"/>
      <c r="R2633" s="2"/>
      <c r="S2633" s="13"/>
      <c r="T2633" s="1"/>
      <c r="U2633" s="2"/>
      <c r="V2633" s="44"/>
      <c r="W2633" s="2"/>
      <c r="X2633" s="37">
        <f t="shared" si="1078"/>
        <v>97200</v>
      </c>
      <c r="Y2633" s="2"/>
      <c r="Z2633" s="13"/>
      <c r="AA2633" s="13">
        <f t="shared" ref="AA2633" si="1080">X2633-Z2633</f>
        <v>97200</v>
      </c>
      <c r="AB2633" s="1">
        <v>0.01</v>
      </c>
      <c r="AC2633" s="36"/>
      <c r="AD2633" s="2"/>
    </row>
    <row r="2634" spans="1:30" s="46" customFormat="1" ht="20.100000000000001" customHeight="1" x14ac:dyDescent="0.3">
      <c r="A2634" s="17"/>
      <c r="B2634" s="17"/>
      <c r="C2634" s="17"/>
      <c r="D2634" s="17"/>
      <c r="E2634" s="17"/>
      <c r="F2634" s="17"/>
      <c r="G2634" s="17"/>
      <c r="H2634" s="135"/>
      <c r="I2634" s="19"/>
      <c r="J2634" s="20"/>
      <c r="K2634" s="19"/>
      <c r="L2634" s="17"/>
      <c r="M2634" s="17"/>
      <c r="N2634" s="17"/>
      <c r="O2634" s="17"/>
      <c r="P2634" s="17"/>
      <c r="Q2634" s="19"/>
      <c r="R2634" s="19"/>
      <c r="S2634" s="19"/>
      <c r="T2634" s="17"/>
      <c r="U2634" s="19"/>
      <c r="V2634" s="21"/>
      <c r="W2634" s="19"/>
      <c r="X2634" s="19"/>
      <c r="Y2634" s="19"/>
      <c r="Z2634" s="19"/>
      <c r="AA2634" s="17"/>
      <c r="AB2634" s="17"/>
      <c r="AC2634" s="20"/>
      <c r="AD2634" s="19"/>
    </row>
    <row r="2635" spans="1:30" s="45" customFormat="1" ht="20.100000000000001" customHeight="1" x14ac:dyDescent="0.3">
      <c r="A2635" s="23">
        <v>2232</v>
      </c>
      <c r="B2635" s="23" t="s">
        <v>35</v>
      </c>
      <c r="C2635" s="23">
        <v>353</v>
      </c>
      <c r="D2635" s="23">
        <v>5</v>
      </c>
      <c r="E2635" s="23">
        <v>6</v>
      </c>
      <c r="F2635" s="23">
        <v>2</v>
      </c>
      <c r="G2635" s="23">
        <v>89</v>
      </c>
      <c r="H2635" s="134" t="s">
        <v>271</v>
      </c>
      <c r="I2635" s="7">
        <v>2689</v>
      </c>
      <c r="J2635" s="8">
        <v>150</v>
      </c>
      <c r="K2635" s="73">
        <f t="shared" si="1076"/>
        <v>403350</v>
      </c>
      <c r="L2635" s="23"/>
      <c r="M2635" s="23"/>
      <c r="N2635" s="23"/>
      <c r="O2635" s="23"/>
      <c r="P2635" s="23"/>
      <c r="Q2635" s="7"/>
      <c r="R2635" s="7"/>
      <c r="S2635" s="7"/>
      <c r="T2635" s="23"/>
      <c r="U2635" s="31"/>
      <c r="V2635" s="48"/>
      <c r="W2635" s="31"/>
      <c r="X2635" s="37">
        <f t="shared" si="1078"/>
        <v>403350</v>
      </c>
      <c r="Y2635" s="7"/>
      <c r="Z2635" s="13">
        <v>50000000</v>
      </c>
      <c r="AA2635" s="1">
        <v>0</v>
      </c>
      <c r="AB2635" s="1">
        <v>0</v>
      </c>
      <c r="AC2635" s="8" t="s">
        <v>823</v>
      </c>
      <c r="AD2635" s="7"/>
    </row>
    <row r="2636" spans="1:30" s="45" customFormat="1" ht="20.100000000000001" customHeight="1" x14ac:dyDescent="0.3">
      <c r="A2636" s="1"/>
      <c r="B2636" s="1" t="s">
        <v>35</v>
      </c>
      <c r="C2636" s="1">
        <v>3907</v>
      </c>
      <c r="D2636" s="1">
        <v>5</v>
      </c>
      <c r="E2636" s="1">
        <v>4</v>
      </c>
      <c r="F2636" s="1">
        <v>0</v>
      </c>
      <c r="G2636" s="1">
        <v>58</v>
      </c>
      <c r="H2636" s="138" t="s">
        <v>272</v>
      </c>
      <c r="I2636" s="2">
        <v>400</v>
      </c>
      <c r="J2636" s="36">
        <v>220</v>
      </c>
      <c r="K2636" s="73">
        <f t="shared" si="1076"/>
        <v>88000</v>
      </c>
      <c r="L2636" s="1">
        <v>1</v>
      </c>
      <c r="M2636" s="1" t="s">
        <v>42</v>
      </c>
      <c r="N2636" s="1" t="s">
        <v>51</v>
      </c>
      <c r="O2636" s="35" t="s">
        <v>272</v>
      </c>
      <c r="P2636" s="1">
        <v>108</v>
      </c>
      <c r="Q2636" s="2">
        <v>100</v>
      </c>
      <c r="R2636" s="2">
        <v>6750</v>
      </c>
      <c r="S2636" s="55">
        <f t="shared" ref="S2636" si="1081">P2636*R2636</f>
        <v>729000</v>
      </c>
      <c r="T2636" s="1">
        <v>50</v>
      </c>
      <c r="U2636" s="2">
        <v>85</v>
      </c>
      <c r="V2636" s="13">
        <f>S2636*U2636/100</f>
        <v>619650</v>
      </c>
      <c r="W2636" s="13">
        <f>S2636-V2636</f>
        <v>109350</v>
      </c>
      <c r="X2636" s="37">
        <f t="shared" si="1078"/>
        <v>197350</v>
      </c>
      <c r="Y2636" s="13">
        <f t="shared" ref="Y2636" si="1082">X2636*Q2636/100</f>
        <v>197350</v>
      </c>
      <c r="Z2636" s="13">
        <v>50000000</v>
      </c>
      <c r="AA2636" s="1">
        <v>0</v>
      </c>
      <c r="AB2636" s="1">
        <v>0</v>
      </c>
      <c r="AC2636" s="36">
        <v>0</v>
      </c>
      <c r="AD2636" s="2"/>
    </row>
    <row r="2637" spans="1:30" s="45" customFormat="1" ht="20.100000000000001" customHeight="1" x14ac:dyDescent="0.3">
      <c r="A2637" s="1"/>
      <c r="B2637" s="1"/>
      <c r="C2637" s="1"/>
      <c r="D2637" s="1"/>
      <c r="E2637" s="1"/>
      <c r="F2637" s="1"/>
      <c r="G2637" s="1"/>
      <c r="H2637" s="138" t="s">
        <v>271</v>
      </c>
      <c r="I2637" s="2">
        <v>1258</v>
      </c>
      <c r="J2637" s="36">
        <v>220</v>
      </c>
      <c r="K2637" s="73">
        <f t="shared" si="1076"/>
        <v>276760</v>
      </c>
      <c r="L2637" s="1"/>
      <c r="M2637" s="1"/>
      <c r="N2637" s="1"/>
      <c r="O2637" s="1"/>
      <c r="P2637" s="1"/>
      <c r="Q2637" s="2"/>
      <c r="R2637" s="2"/>
      <c r="S2637" s="2"/>
      <c r="T2637" s="1"/>
      <c r="U2637" s="2"/>
      <c r="V2637" s="44"/>
      <c r="W2637" s="2"/>
      <c r="X2637" s="37">
        <f t="shared" si="1078"/>
        <v>276760</v>
      </c>
      <c r="Y2637" s="2"/>
      <c r="Z2637" s="13">
        <v>50000000</v>
      </c>
      <c r="AA2637" s="1">
        <v>0</v>
      </c>
      <c r="AB2637" s="1">
        <v>0</v>
      </c>
      <c r="AC2637" s="36"/>
      <c r="AD2637" s="2"/>
    </row>
    <row r="2638" spans="1:30" s="45" customFormat="1" ht="20.100000000000001" customHeight="1" x14ac:dyDescent="0.3">
      <c r="A2638" s="1"/>
      <c r="B2638" s="1" t="s">
        <v>35</v>
      </c>
      <c r="C2638" s="1">
        <v>675</v>
      </c>
      <c r="D2638" s="1">
        <v>5</v>
      </c>
      <c r="E2638" s="1">
        <v>3</v>
      </c>
      <c r="F2638" s="1">
        <v>3</v>
      </c>
      <c r="G2638" s="1">
        <v>88</v>
      </c>
      <c r="H2638" s="138" t="s">
        <v>271</v>
      </c>
      <c r="I2638" s="2">
        <v>1588</v>
      </c>
      <c r="J2638" s="36">
        <v>330</v>
      </c>
      <c r="K2638" s="73">
        <f t="shared" si="1076"/>
        <v>524040</v>
      </c>
      <c r="L2638" s="1"/>
      <c r="M2638" s="1"/>
      <c r="N2638" s="1"/>
      <c r="O2638" s="1"/>
      <c r="P2638" s="1"/>
      <c r="Q2638" s="2"/>
      <c r="R2638" s="2"/>
      <c r="S2638" s="2"/>
      <c r="T2638" s="1"/>
      <c r="U2638" s="2"/>
      <c r="V2638" s="44"/>
      <c r="W2638" s="2"/>
      <c r="X2638" s="37">
        <f t="shared" si="1078"/>
        <v>524040</v>
      </c>
      <c r="Y2638" s="2"/>
      <c r="Z2638" s="13">
        <v>50000000</v>
      </c>
      <c r="AA2638" s="1">
        <v>0</v>
      </c>
      <c r="AB2638" s="1">
        <v>0</v>
      </c>
      <c r="AC2638" s="36">
        <v>0</v>
      </c>
      <c r="AD2638" s="2"/>
    </row>
    <row r="2639" spans="1:30" s="46" customFormat="1" ht="20.100000000000001" customHeight="1" x14ac:dyDescent="0.3">
      <c r="A2639" s="17"/>
      <c r="B2639" s="17"/>
      <c r="C2639" s="17"/>
      <c r="D2639" s="17"/>
      <c r="E2639" s="17"/>
      <c r="F2639" s="17"/>
      <c r="G2639" s="17"/>
      <c r="H2639" s="135"/>
      <c r="I2639" s="19"/>
      <c r="J2639" s="20"/>
      <c r="K2639" s="19"/>
      <c r="L2639" s="17"/>
      <c r="M2639" s="17"/>
      <c r="N2639" s="17"/>
      <c r="O2639" s="17"/>
      <c r="P2639" s="17"/>
      <c r="Q2639" s="19"/>
      <c r="R2639" s="19"/>
      <c r="S2639" s="19"/>
      <c r="T2639" s="17"/>
      <c r="U2639" s="19"/>
      <c r="V2639" s="21"/>
      <c r="W2639" s="19"/>
      <c r="X2639" s="19"/>
      <c r="Y2639" s="19"/>
      <c r="Z2639" s="19"/>
      <c r="AA2639" s="17"/>
      <c r="AB2639" s="17"/>
      <c r="AC2639" s="20"/>
      <c r="AD2639" s="19"/>
    </row>
    <row r="2640" spans="1:30" s="45" customFormat="1" ht="20.100000000000001" customHeight="1" x14ac:dyDescent="0.3">
      <c r="A2640" s="23">
        <v>2233</v>
      </c>
      <c r="B2640" s="23" t="s">
        <v>35</v>
      </c>
      <c r="C2640" s="23">
        <v>5805</v>
      </c>
      <c r="D2640" s="23">
        <v>1</v>
      </c>
      <c r="E2640" s="23">
        <v>6</v>
      </c>
      <c r="F2640" s="23">
        <v>1</v>
      </c>
      <c r="G2640" s="23">
        <v>37</v>
      </c>
      <c r="H2640" s="134" t="s">
        <v>271</v>
      </c>
      <c r="I2640" s="7">
        <v>2537</v>
      </c>
      <c r="J2640" s="8">
        <v>200</v>
      </c>
      <c r="K2640" s="10">
        <f t="shared" ref="K2640" si="1083">I2640*J2640</f>
        <v>507400</v>
      </c>
      <c r="L2640" s="23"/>
      <c r="M2640" s="23"/>
      <c r="N2640" s="23"/>
      <c r="O2640" s="23"/>
      <c r="P2640" s="23"/>
      <c r="Q2640" s="7"/>
      <c r="R2640" s="7"/>
      <c r="S2640" s="7"/>
      <c r="T2640" s="23"/>
      <c r="U2640" s="7"/>
      <c r="V2640" s="11"/>
      <c r="W2640" s="7"/>
      <c r="X2640" s="37">
        <f t="shared" si="1078"/>
        <v>507400</v>
      </c>
      <c r="Y2640" s="7"/>
      <c r="Z2640" s="13">
        <v>50000000</v>
      </c>
      <c r="AA2640" s="1">
        <v>0</v>
      </c>
      <c r="AB2640" s="1">
        <v>0</v>
      </c>
      <c r="AC2640" s="8" t="s">
        <v>824</v>
      </c>
      <c r="AD2640" s="7"/>
    </row>
    <row r="2641" spans="1:30" s="46" customFormat="1" ht="20.100000000000001" customHeight="1" x14ac:dyDescent="0.3">
      <c r="A2641" s="24"/>
      <c r="B2641" s="24"/>
      <c r="C2641" s="24"/>
      <c r="D2641" s="24"/>
      <c r="E2641" s="24"/>
      <c r="F2641" s="24"/>
      <c r="G2641" s="24"/>
      <c r="H2641" s="136"/>
      <c r="I2641" s="26"/>
      <c r="J2641" s="27"/>
      <c r="K2641" s="26"/>
      <c r="L2641" s="24"/>
      <c r="M2641" s="24"/>
      <c r="N2641" s="24"/>
      <c r="O2641" s="24"/>
      <c r="P2641" s="24"/>
      <c r="Q2641" s="26"/>
      <c r="R2641" s="26"/>
      <c r="S2641" s="26"/>
      <c r="T2641" s="24"/>
      <c r="U2641" s="26"/>
      <c r="V2641" s="28"/>
      <c r="W2641" s="26"/>
      <c r="X2641" s="26"/>
      <c r="Y2641" s="26"/>
      <c r="Z2641" s="26"/>
      <c r="AA2641" s="24"/>
      <c r="AB2641" s="24"/>
      <c r="AC2641" s="27"/>
      <c r="AD2641" s="26"/>
    </row>
    <row r="2642" spans="1:30" s="45" customFormat="1" ht="20.100000000000001" customHeight="1" x14ac:dyDescent="0.3">
      <c r="A2642" s="29">
        <v>2234</v>
      </c>
      <c r="B2642" s="29" t="s">
        <v>35</v>
      </c>
      <c r="C2642" s="29">
        <v>11772</v>
      </c>
      <c r="D2642" s="29">
        <v>1</v>
      </c>
      <c r="E2642" s="29">
        <v>9</v>
      </c>
      <c r="F2642" s="29">
        <v>1</v>
      </c>
      <c r="G2642" s="29">
        <v>42</v>
      </c>
      <c r="H2642" s="137" t="s">
        <v>272</v>
      </c>
      <c r="I2642" s="31">
        <v>200</v>
      </c>
      <c r="J2642" s="32">
        <v>220</v>
      </c>
      <c r="K2642" s="33">
        <f t="shared" ref="K2642:K2648" si="1084">I2642*J2642</f>
        <v>44000</v>
      </c>
      <c r="L2642" s="29">
        <v>1</v>
      </c>
      <c r="M2642" s="29" t="s">
        <v>42</v>
      </c>
      <c r="N2642" s="29" t="s">
        <v>36</v>
      </c>
      <c r="O2642" s="30" t="s">
        <v>272</v>
      </c>
      <c r="P2642" s="29">
        <v>54</v>
      </c>
      <c r="Q2642" s="31">
        <v>100</v>
      </c>
      <c r="R2642" s="31">
        <v>6750</v>
      </c>
      <c r="S2642" s="33">
        <f t="shared" ref="S2642" si="1085">P2642*R2642</f>
        <v>364500</v>
      </c>
      <c r="T2642" s="29">
        <v>26</v>
      </c>
      <c r="U2642" s="31">
        <v>42</v>
      </c>
      <c r="V2642" s="33">
        <f>S2642*U2642/100</f>
        <v>153090</v>
      </c>
      <c r="W2642" s="33">
        <f>S2642-V2642</f>
        <v>211410</v>
      </c>
      <c r="X2642" s="34">
        <f t="shared" ref="X2642:X2645" si="1086">K2642+W2642</f>
        <v>255410</v>
      </c>
      <c r="Y2642" s="13">
        <f t="shared" ref="Y2642" si="1087">X2642*Q2642/100</f>
        <v>255410</v>
      </c>
      <c r="Z2642" s="33">
        <v>50000000</v>
      </c>
      <c r="AA2642" s="29">
        <v>0</v>
      </c>
      <c r="AB2642" s="29">
        <v>0</v>
      </c>
      <c r="AC2642" s="8" t="s">
        <v>825</v>
      </c>
      <c r="AD2642" s="7"/>
    </row>
    <row r="2643" spans="1:30" s="45" customFormat="1" ht="20.100000000000001" customHeight="1" x14ac:dyDescent="0.3">
      <c r="A2643" s="1"/>
      <c r="B2643" s="1"/>
      <c r="C2643" s="1"/>
      <c r="D2643" s="1"/>
      <c r="E2643" s="1"/>
      <c r="F2643" s="1"/>
      <c r="G2643" s="1"/>
      <c r="H2643" s="138" t="s">
        <v>271</v>
      </c>
      <c r="I2643" s="2">
        <v>3342</v>
      </c>
      <c r="J2643" s="36">
        <v>220</v>
      </c>
      <c r="K2643" s="13">
        <f t="shared" si="1084"/>
        <v>735240</v>
      </c>
      <c r="L2643" s="1"/>
      <c r="M2643" s="1"/>
      <c r="N2643" s="1"/>
      <c r="O2643" s="1"/>
      <c r="P2643" s="1"/>
      <c r="Q2643" s="2"/>
      <c r="R2643" s="2"/>
      <c r="S2643" s="2"/>
      <c r="T2643" s="1"/>
      <c r="U2643" s="2"/>
      <c r="V2643" s="44"/>
      <c r="W2643" s="2"/>
      <c r="X2643" s="37">
        <f t="shared" si="1086"/>
        <v>735240</v>
      </c>
      <c r="Y2643" s="2"/>
      <c r="Z2643" s="13">
        <v>50000000</v>
      </c>
      <c r="AA2643" s="1">
        <v>0</v>
      </c>
      <c r="AB2643" s="1">
        <v>0</v>
      </c>
      <c r="AC2643" s="36"/>
      <c r="AD2643" s="2"/>
    </row>
    <row r="2644" spans="1:30" s="45" customFormat="1" ht="20.100000000000001" customHeight="1" x14ac:dyDescent="0.3">
      <c r="A2644" s="1"/>
      <c r="B2644" s="1"/>
      <c r="C2644" s="1"/>
      <c r="D2644" s="1"/>
      <c r="E2644" s="1"/>
      <c r="F2644" s="1"/>
      <c r="G2644" s="1"/>
      <c r="H2644" s="138" t="s">
        <v>272</v>
      </c>
      <c r="I2644" s="2">
        <v>200</v>
      </c>
      <c r="J2644" s="36">
        <v>220</v>
      </c>
      <c r="K2644" s="13">
        <f t="shared" si="1084"/>
        <v>44000</v>
      </c>
      <c r="L2644" s="1"/>
      <c r="M2644" s="1"/>
      <c r="N2644" s="1"/>
      <c r="O2644" s="35"/>
      <c r="P2644" s="1"/>
      <c r="Q2644" s="2"/>
      <c r="R2644" s="2"/>
      <c r="S2644" s="13"/>
      <c r="T2644" s="1"/>
      <c r="U2644" s="2"/>
      <c r="V2644" s="13"/>
      <c r="W2644" s="13"/>
      <c r="X2644" s="37">
        <f t="shared" si="1086"/>
        <v>44000</v>
      </c>
      <c r="Y2644" s="13"/>
      <c r="Z2644" s="2"/>
      <c r="AA2644" s="13">
        <f t="shared" ref="AA2644" si="1088">X2644-Z2644</f>
        <v>44000</v>
      </c>
      <c r="AB2644" s="1">
        <v>0.02</v>
      </c>
      <c r="AC2644" s="36"/>
      <c r="AD2644" s="2"/>
    </row>
    <row r="2645" spans="1:30" s="45" customFormat="1" ht="20.100000000000001" customHeight="1" x14ac:dyDescent="0.3">
      <c r="A2645" s="1"/>
      <c r="B2645" s="1"/>
      <c r="C2645" s="1"/>
      <c r="D2645" s="1"/>
      <c r="E2645" s="1"/>
      <c r="F2645" s="1"/>
      <c r="G2645" s="1"/>
      <c r="H2645" s="138"/>
      <c r="I2645" s="2"/>
      <c r="J2645" s="36"/>
      <c r="K2645" s="13"/>
      <c r="L2645" s="1">
        <v>2</v>
      </c>
      <c r="M2645" s="1" t="s">
        <v>42</v>
      </c>
      <c r="N2645" s="1" t="s">
        <v>36</v>
      </c>
      <c r="O2645" s="35" t="s">
        <v>272</v>
      </c>
      <c r="P2645" s="1">
        <v>48</v>
      </c>
      <c r="Q2645" s="2">
        <v>100</v>
      </c>
      <c r="R2645" s="2">
        <v>6750</v>
      </c>
      <c r="S2645" s="13">
        <f t="shared" ref="S2645" si="1089">P2645*R2645</f>
        <v>324000</v>
      </c>
      <c r="T2645" s="1">
        <v>4</v>
      </c>
      <c r="U2645" s="2">
        <v>4</v>
      </c>
      <c r="V2645" s="13">
        <f>S2645*U2645/100</f>
        <v>12960</v>
      </c>
      <c r="W2645" s="13">
        <f>S2645-V2645</f>
        <v>311040</v>
      </c>
      <c r="X2645" s="37">
        <f t="shared" si="1086"/>
        <v>311040</v>
      </c>
      <c r="Y2645" s="13">
        <f t="shared" ref="Y2645" si="1090">X2645*Q2645/100</f>
        <v>311040</v>
      </c>
      <c r="Z2645" s="13">
        <v>10000000</v>
      </c>
      <c r="AA2645" s="1">
        <v>0</v>
      </c>
      <c r="AB2645" s="1">
        <v>0</v>
      </c>
      <c r="AC2645" s="54"/>
      <c r="AD2645" s="51"/>
    </row>
    <row r="2646" spans="1:30" s="46" customFormat="1" ht="20.100000000000001" customHeight="1" x14ac:dyDescent="0.3">
      <c r="A2646" s="17"/>
      <c r="B2646" s="17"/>
      <c r="C2646" s="17"/>
      <c r="D2646" s="17"/>
      <c r="E2646" s="17"/>
      <c r="F2646" s="17"/>
      <c r="G2646" s="17"/>
      <c r="H2646" s="135"/>
      <c r="I2646" s="19"/>
      <c r="J2646" s="20"/>
      <c r="K2646" s="19"/>
      <c r="L2646" s="17"/>
      <c r="M2646" s="17"/>
      <c r="N2646" s="17"/>
      <c r="O2646" s="18"/>
      <c r="P2646" s="17"/>
      <c r="Q2646" s="19"/>
      <c r="R2646" s="19"/>
      <c r="S2646" s="19"/>
      <c r="T2646" s="17"/>
      <c r="U2646" s="19"/>
      <c r="V2646" s="21"/>
      <c r="W2646" s="19"/>
      <c r="X2646" s="19"/>
      <c r="Y2646" s="19"/>
      <c r="Z2646" s="19"/>
      <c r="AA2646" s="17"/>
      <c r="AB2646" s="17"/>
      <c r="AC2646" s="20"/>
      <c r="AD2646" s="19"/>
    </row>
    <row r="2647" spans="1:30" s="45" customFormat="1" ht="20.100000000000001" customHeight="1" x14ac:dyDescent="0.3">
      <c r="A2647" s="23">
        <v>2235</v>
      </c>
      <c r="B2647" s="23" t="s">
        <v>35</v>
      </c>
      <c r="C2647" s="23">
        <v>13039</v>
      </c>
      <c r="D2647" s="23">
        <v>2</v>
      </c>
      <c r="E2647" s="23">
        <v>0</v>
      </c>
      <c r="F2647" s="23">
        <v>2</v>
      </c>
      <c r="G2647" s="23">
        <v>10</v>
      </c>
      <c r="H2647" s="134" t="s">
        <v>271</v>
      </c>
      <c r="I2647" s="7">
        <v>210</v>
      </c>
      <c r="J2647" s="8">
        <v>150</v>
      </c>
      <c r="K2647" s="73">
        <f t="shared" si="1084"/>
        <v>31500</v>
      </c>
      <c r="L2647" s="23"/>
      <c r="M2647" s="23"/>
      <c r="N2647" s="23"/>
      <c r="O2647" s="23"/>
      <c r="P2647" s="23"/>
      <c r="Q2647" s="7"/>
      <c r="R2647" s="7"/>
      <c r="S2647" s="7"/>
      <c r="T2647" s="23"/>
      <c r="U2647" s="7"/>
      <c r="V2647" s="11"/>
      <c r="W2647" s="7"/>
      <c r="X2647" s="74">
        <f t="shared" ref="X2647:X2648" si="1091">K2647+W2647</f>
        <v>31500</v>
      </c>
      <c r="Y2647" s="7"/>
      <c r="Z2647" s="13">
        <v>50000000</v>
      </c>
      <c r="AA2647" s="39">
        <v>0</v>
      </c>
      <c r="AB2647" s="1">
        <v>0</v>
      </c>
      <c r="AC2647" s="8" t="s">
        <v>826</v>
      </c>
      <c r="AD2647" s="7"/>
    </row>
    <row r="2648" spans="1:30" s="45" customFormat="1" ht="20.100000000000001" customHeight="1" x14ac:dyDescent="0.3">
      <c r="A2648" s="1"/>
      <c r="B2648" s="1" t="s">
        <v>35</v>
      </c>
      <c r="C2648" s="1">
        <v>13986</v>
      </c>
      <c r="D2648" s="1">
        <v>2</v>
      </c>
      <c r="E2648" s="1">
        <v>0</v>
      </c>
      <c r="F2648" s="1">
        <v>2</v>
      </c>
      <c r="G2648" s="1">
        <v>26</v>
      </c>
      <c r="H2648" s="138" t="s">
        <v>271</v>
      </c>
      <c r="I2648" s="2">
        <v>226</v>
      </c>
      <c r="J2648" s="36">
        <v>150</v>
      </c>
      <c r="K2648" s="73">
        <f t="shared" si="1084"/>
        <v>33900</v>
      </c>
      <c r="L2648" s="1"/>
      <c r="M2648" s="1"/>
      <c r="N2648" s="1"/>
      <c r="O2648" s="1"/>
      <c r="P2648" s="1"/>
      <c r="Q2648" s="2"/>
      <c r="R2648" s="2"/>
      <c r="S2648" s="2"/>
      <c r="T2648" s="1"/>
      <c r="U2648" s="2"/>
      <c r="V2648" s="44"/>
      <c r="W2648" s="2"/>
      <c r="X2648" s="74">
        <f t="shared" si="1091"/>
        <v>33900</v>
      </c>
      <c r="Y2648" s="2"/>
      <c r="Z2648" s="13">
        <v>50000000</v>
      </c>
      <c r="AA2648" s="39">
        <v>0</v>
      </c>
      <c r="AB2648" s="1">
        <v>0</v>
      </c>
      <c r="AC2648" s="36"/>
      <c r="AD2648" s="2"/>
    </row>
    <row r="2649" spans="1:30" s="46" customFormat="1" ht="20.100000000000001" customHeight="1" x14ac:dyDescent="0.3">
      <c r="A2649" s="17"/>
      <c r="B2649" s="17"/>
      <c r="C2649" s="17"/>
      <c r="D2649" s="17"/>
      <c r="E2649" s="17"/>
      <c r="F2649" s="17"/>
      <c r="G2649" s="17"/>
      <c r="H2649" s="135"/>
      <c r="I2649" s="19"/>
      <c r="J2649" s="20"/>
      <c r="K2649" s="19"/>
      <c r="L2649" s="17"/>
      <c r="M2649" s="17"/>
      <c r="N2649" s="17"/>
      <c r="O2649" s="17"/>
      <c r="P2649" s="17"/>
      <c r="Q2649" s="19"/>
      <c r="R2649" s="19"/>
      <c r="S2649" s="19"/>
      <c r="T2649" s="17"/>
      <c r="U2649" s="19"/>
      <c r="V2649" s="21"/>
      <c r="W2649" s="19"/>
      <c r="X2649" s="19"/>
      <c r="Y2649" s="19"/>
      <c r="Z2649" s="19"/>
      <c r="AA2649" s="17"/>
      <c r="AB2649" s="17"/>
      <c r="AC2649" s="20"/>
      <c r="AD2649" s="19"/>
    </row>
    <row r="2650" spans="1:30" s="45" customFormat="1" ht="20.100000000000001" customHeight="1" x14ac:dyDescent="0.3">
      <c r="A2650" s="23">
        <v>2236</v>
      </c>
      <c r="B2650" s="23" t="s">
        <v>35</v>
      </c>
      <c r="C2650" s="23">
        <v>6461</v>
      </c>
      <c r="D2650" s="23">
        <v>8</v>
      </c>
      <c r="E2650" s="23">
        <v>2</v>
      </c>
      <c r="F2650" s="23">
        <v>0</v>
      </c>
      <c r="G2650" s="23">
        <v>92</v>
      </c>
      <c r="H2650" s="134" t="s">
        <v>271</v>
      </c>
      <c r="I2650" s="7">
        <v>892</v>
      </c>
      <c r="J2650" s="8">
        <v>290</v>
      </c>
      <c r="K2650" s="10">
        <f t="shared" ref="K2650:K2651" si="1092">I2650*J2650</f>
        <v>258680</v>
      </c>
      <c r="L2650" s="23"/>
      <c r="M2650" s="23"/>
      <c r="N2650" s="23"/>
      <c r="O2650" s="23"/>
      <c r="P2650" s="23"/>
      <c r="Q2650" s="7"/>
      <c r="R2650" s="7"/>
      <c r="S2650" s="7"/>
      <c r="T2650" s="23"/>
      <c r="U2650" s="7"/>
      <c r="V2650" s="11"/>
      <c r="W2650" s="7"/>
      <c r="X2650" s="37">
        <f t="shared" ref="X2650:X2651" si="1093">K2650+W2650</f>
        <v>258680</v>
      </c>
      <c r="Y2650" s="7"/>
      <c r="Z2650" s="13">
        <v>50000000</v>
      </c>
      <c r="AA2650" s="1">
        <v>0</v>
      </c>
      <c r="AB2650" s="1">
        <v>0</v>
      </c>
      <c r="AC2650" s="8" t="s">
        <v>827</v>
      </c>
      <c r="AD2650" s="7"/>
    </row>
    <row r="2651" spans="1:30" s="45" customFormat="1" ht="20.100000000000001" customHeight="1" x14ac:dyDescent="0.3">
      <c r="A2651" s="1"/>
      <c r="B2651" s="1" t="s">
        <v>35</v>
      </c>
      <c r="C2651" s="1">
        <v>12641</v>
      </c>
      <c r="D2651" s="1">
        <v>7</v>
      </c>
      <c r="E2651" s="1">
        <v>2</v>
      </c>
      <c r="F2651" s="1">
        <v>2</v>
      </c>
      <c r="G2651" s="1">
        <v>7</v>
      </c>
      <c r="H2651" s="138" t="s">
        <v>271</v>
      </c>
      <c r="I2651" s="2">
        <v>1007</v>
      </c>
      <c r="J2651" s="36">
        <v>290</v>
      </c>
      <c r="K2651" s="10">
        <f t="shared" si="1092"/>
        <v>292030</v>
      </c>
      <c r="L2651" s="1"/>
      <c r="M2651" s="1"/>
      <c r="N2651" s="1"/>
      <c r="O2651" s="1"/>
      <c r="P2651" s="1"/>
      <c r="Q2651" s="2"/>
      <c r="R2651" s="2"/>
      <c r="S2651" s="2"/>
      <c r="T2651" s="1"/>
      <c r="U2651" s="2"/>
      <c r="V2651" s="44"/>
      <c r="W2651" s="2"/>
      <c r="X2651" s="37">
        <f t="shared" si="1093"/>
        <v>292030</v>
      </c>
      <c r="Y2651" s="2"/>
      <c r="Z2651" s="13">
        <v>50000000</v>
      </c>
      <c r="AA2651" s="1">
        <v>0</v>
      </c>
      <c r="AB2651" s="1">
        <v>0</v>
      </c>
      <c r="AC2651" s="36">
        <v>0</v>
      </c>
      <c r="AD2651" s="2"/>
    </row>
    <row r="2652" spans="1:30" s="46" customFormat="1" ht="20.100000000000001" customHeight="1" x14ac:dyDescent="0.3">
      <c r="A2652" s="17"/>
      <c r="B2652" s="17"/>
      <c r="C2652" s="17"/>
      <c r="D2652" s="17"/>
      <c r="E2652" s="17"/>
      <c r="F2652" s="17"/>
      <c r="G2652" s="17"/>
      <c r="H2652" s="135"/>
      <c r="I2652" s="19"/>
      <c r="J2652" s="20"/>
      <c r="K2652" s="19"/>
      <c r="L2652" s="17"/>
      <c r="M2652" s="17"/>
      <c r="N2652" s="17"/>
      <c r="O2652" s="17"/>
      <c r="P2652" s="17"/>
      <c r="Q2652" s="19"/>
      <c r="R2652" s="19"/>
      <c r="S2652" s="19"/>
      <c r="T2652" s="17"/>
      <c r="U2652" s="19"/>
      <c r="V2652" s="21"/>
      <c r="W2652" s="19"/>
      <c r="X2652" s="19"/>
      <c r="Y2652" s="19"/>
      <c r="Z2652" s="19"/>
      <c r="AA2652" s="17"/>
      <c r="AB2652" s="17"/>
      <c r="AC2652" s="20"/>
      <c r="AD2652" s="19"/>
    </row>
    <row r="2653" spans="1:30" s="45" customFormat="1" ht="20.100000000000001" customHeight="1" x14ac:dyDescent="0.3">
      <c r="A2653" s="23">
        <v>2237</v>
      </c>
      <c r="B2653" s="23" t="s">
        <v>35</v>
      </c>
      <c r="C2653" s="23">
        <v>3919</v>
      </c>
      <c r="D2653" s="23">
        <v>2</v>
      </c>
      <c r="E2653" s="23">
        <v>3</v>
      </c>
      <c r="F2653" s="23">
        <v>0</v>
      </c>
      <c r="G2653" s="23">
        <v>61</v>
      </c>
      <c r="H2653" s="134" t="s">
        <v>271</v>
      </c>
      <c r="I2653" s="7">
        <v>1261</v>
      </c>
      <c r="J2653" s="8">
        <v>150</v>
      </c>
      <c r="K2653" s="73">
        <f t="shared" ref="K2653:K2660" si="1094">I2653*J2653</f>
        <v>189150</v>
      </c>
      <c r="L2653" s="23"/>
      <c r="M2653" s="23"/>
      <c r="N2653" s="23"/>
      <c r="O2653" s="23"/>
      <c r="P2653" s="23"/>
      <c r="Q2653" s="7"/>
      <c r="R2653" s="7"/>
      <c r="S2653" s="7"/>
      <c r="T2653" s="23"/>
      <c r="U2653" s="7"/>
      <c r="V2653" s="11"/>
      <c r="W2653" s="7"/>
      <c r="X2653" s="74">
        <f t="shared" ref="X2653:X2660" si="1095">K2653+W2653</f>
        <v>189150</v>
      </c>
      <c r="Y2653" s="7"/>
      <c r="Z2653" s="13">
        <v>50000000</v>
      </c>
      <c r="AA2653" s="39">
        <v>0</v>
      </c>
      <c r="AB2653" s="1">
        <v>0</v>
      </c>
      <c r="AC2653" s="8" t="s">
        <v>828</v>
      </c>
      <c r="AD2653" s="7"/>
    </row>
    <row r="2654" spans="1:30" s="45" customFormat="1" ht="20.100000000000001" customHeight="1" x14ac:dyDescent="0.3">
      <c r="A2654" s="1"/>
      <c r="B2654" s="1" t="s">
        <v>35</v>
      </c>
      <c r="C2654" s="1">
        <v>1880</v>
      </c>
      <c r="D2654" s="1">
        <v>2</v>
      </c>
      <c r="E2654" s="1">
        <v>0</v>
      </c>
      <c r="F2654" s="1">
        <v>1</v>
      </c>
      <c r="G2654" s="1">
        <v>70</v>
      </c>
      <c r="H2654" s="138" t="s">
        <v>271</v>
      </c>
      <c r="I2654" s="2">
        <v>170</v>
      </c>
      <c r="J2654" s="36">
        <v>1200</v>
      </c>
      <c r="K2654" s="73">
        <f t="shared" si="1094"/>
        <v>204000</v>
      </c>
      <c r="L2654" s="1"/>
      <c r="M2654" s="1"/>
      <c r="N2654" s="1"/>
      <c r="O2654" s="1"/>
      <c r="P2654" s="1"/>
      <c r="Q2654" s="2"/>
      <c r="R2654" s="2"/>
      <c r="S2654" s="2"/>
      <c r="T2654" s="1"/>
      <c r="U2654" s="2"/>
      <c r="V2654" s="44"/>
      <c r="W2654" s="2"/>
      <c r="X2654" s="74">
        <f t="shared" si="1095"/>
        <v>204000</v>
      </c>
      <c r="Y2654" s="2"/>
      <c r="Z2654" s="13">
        <v>50000000</v>
      </c>
      <c r="AA2654" s="39">
        <v>0</v>
      </c>
      <c r="AB2654" s="1">
        <v>0</v>
      </c>
      <c r="AC2654" s="36"/>
      <c r="AD2654" s="2"/>
    </row>
    <row r="2655" spans="1:30" s="45" customFormat="1" ht="20.100000000000001" customHeight="1" x14ac:dyDescent="0.3">
      <c r="A2655" s="1"/>
      <c r="B2655" s="1" t="s">
        <v>35</v>
      </c>
      <c r="C2655" s="1">
        <v>1883</v>
      </c>
      <c r="D2655" s="1">
        <v>2</v>
      </c>
      <c r="E2655" s="1">
        <v>2</v>
      </c>
      <c r="F2655" s="1">
        <v>0</v>
      </c>
      <c r="G2655" s="1">
        <v>73</v>
      </c>
      <c r="H2655" s="138" t="s">
        <v>271</v>
      </c>
      <c r="I2655" s="2">
        <v>873</v>
      </c>
      <c r="J2655" s="36">
        <v>150</v>
      </c>
      <c r="K2655" s="73">
        <f t="shared" si="1094"/>
        <v>130950</v>
      </c>
      <c r="L2655" s="1"/>
      <c r="M2655" s="1"/>
      <c r="N2655" s="1"/>
      <c r="O2655" s="1"/>
      <c r="P2655" s="1"/>
      <c r="Q2655" s="2"/>
      <c r="R2655" s="2"/>
      <c r="S2655" s="2"/>
      <c r="T2655" s="1"/>
      <c r="U2655" s="2"/>
      <c r="V2655" s="44"/>
      <c r="W2655" s="2"/>
      <c r="X2655" s="74">
        <f t="shared" si="1095"/>
        <v>130950</v>
      </c>
      <c r="Y2655" s="2"/>
      <c r="Z2655" s="13">
        <v>50000000</v>
      </c>
      <c r="AA2655" s="39">
        <v>0</v>
      </c>
      <c r="AB2655" s="1">
        <v>0</v>
      </c>
      <c r="AC2655" s="36"/>
      <c r="AD2655" s="2"/>
    </row>
    <row r="2656" spans="1:30" s="45" customFormat="1" ht="20.100000000000001" customHeight="1" x14ac:dyDescent="0.3">
      <c r="A2656" s="1"/>
      <c r="B2656" s="1" t="s">
        <v>35</v>
      </c>
      <c r="C2656" s="1">
        <v>13717</v>
      </c>
      <c r="D2656" s="1">
        <v>2</v>
      </c>
      <c r="E2656" s="1">
        <v>0</v>
      </c>
      <c r="F2656" s="1">
        <v>0</v>
      </c>
      <c r="G2656" s="1">
        <v>68</v>
      </c>
      <c r="H2656" s="138" t="s">
        <v>271</v>
      </c>
      <c r="I2656" s="2">
        <v>68</v>
      </c>
      <c r="J2656" s="36">
        <v>220</v>
      </c>
      <c r="K2656" s="73">
        <f t="shared" si="1094"/>
        <v>14960</v>
      </c>
      <c r="L2656" s="1"/>
      <c r="M2656" s="1"/>
      <c r="N2656" s="1"/>
      <c r="O2656" s="1"/>
      <c r="P2656" s="1"/>
      <c r="Q2656" s="2"/>
      <c r="R2656" s="2"/>
      <c r="S2656" s="2"/>
      <c r="T2656" s="1"/>
      <c r="U2656" s="2"/>
      <c r="V2656" s="44"/>
      <c r="W2656" s="2"/>
      <c r="X2656" s="74">
        <f t="shared" si="1095"/>
        <v>14960</v>
      </c>
      <c r="Y2656" s="2"/>
      <c r="Z2656" s="13">
        <v>50000000</v>
      </c>
      <c r="AA2656" s="39">
        <v>0</v>
      </c>
      <c r="AB2656" s="1">
        <v>0</v>
      </c>
      <c r="AC2656" s="36"/>
      <c r="AD2656" s="2"/>
    </row>
    <row r="2657" spans="1:30" s="45" customFormat="1" ht="20.100000000000001" customHeight="1" x14ac:dyDescent="0.3">
      <c r="A2657" s="1"/>
      <c r="B2657" s="1" t="s">
        <v>35</v>
      </c>
      <c r="C2657" s="1">
        <v>784</v>
      </c>
      <c r="D2657" s="1">
        <v>2</v>
      </c>
      <c r="E2657" s="1">
        <v>4</v>
      </c>
      <c r="F2657" s="1">
        <v>0</v>
      </c>
      <c r="G2657" s="1">
        <v>0</v>
      </c>
      <c r="H2657" s="138" t="s">
        <v>271</v>
      </c>
      <c r="I2657" s="2">
        <v>1600</v>
      </c>
      <c r="J2657" s="36">
        <v>150</v>
      </c>
      <c r="K2657" s="73">
        <f t="shared" si="1094"/>
        <v>240000</v>
      </c>
      <c r="L2657" s="1"/>
      <c r="M2657" s="1"/>
      <c r="N2657" s="1"/>
      <c r="O2657" s="1"/>
      <c r="P2657" s="1"/>
      <c r="Q2657" s="2"/>
      <c r="R2657" s="2"/>
      <c r="S2657" s="2"/>
      <c r="T2657" s="1"/>
      <c r="U2657" s="2"/>
      <c r="V2657" s="44"/>
      <c r="W2657" s="2"/>
      <c r="X2657" s="74">
        <f t="shared" si="1095"/>
        <v>240000</v>
      </c>
      <c r="Y2657" s="2"/>
      <c r="Z2657" s="13">
        <v>50000000</v>
      </c>
      <c r="AA2657" s="39">
        <v>0</v>
      </c>
      <c r="AB2657" s="1">
        <v>0</v>
      </c>
      <c r="AC2657" s="36"/>
      <c r="AD2657" s="2"/>
    </row>
    <row r="2658" spans="1:30" s="45" customFormat="1" ht="20.100000000000001" customHeight="1" x14ac:dyDescent="0.3">
      <c r="A2658" s="1"/>
      <c r="B2658" s="1" t="s">
        <v>35</v>
      </c>
      <c r="C2658" s="1">
        <v>1829</v>
      </c>
      <c r="D2658" s="1">
        <v>2</v>
      </c>
      <c r="E2658" s="1">
        <v>2</v>
      </c>
      <c r="F2658" s="1">
        <v>3</v>
      </c>
      <c r="G2658" s="1">
        <v>40</v>
      </c>
      <c r="H2658" s="138" t="s">
        <v>271</v>
      </c>
      <c r="I2658" s="2">
        <v>1140</v>
      </c>
      <c r="J2658" s="36">
        <v>150</v>
      </c>
      <c r="K2658" s="73">
        <f t="shared" si="1094"/>
        <v>171000</v>
      </c>
      <c r="L2658" s="1"/>
      <c r="M2658" s="1"/>
      <c r="N2658" s="1"/>
      <c r="O2658" s="1"/>
      <c r="P2658" s="1"/>
      <c r="Q2658" s="2"/>
      <c r="R2658" s="2"/>
      <c r="S2658" s="2"/>
      <c r="T2658" s="1"/>
      <c r="U2658" s="2"/>
      <c r="V2658" s="44"/>
      <c r="W2658" s="2"/>
      <c r="X2658" s="74">
        <f t="shared" si="1095"/>
        <v>171000</v>
      </c>
      <c r="Y2658" s="2"/>
      <c r="Z2658" s="13">
        <v>50000000</v>
      </c>
      <c r="AA2658" s="39">
        <v>0</v>
      </c>
      <c r="AB2658" s="1">
        <v>0</v>
      </c>
      <c r="AC2658" s="36"/>
      <c r="AD2658" s="2"/>
    </row>
    <row r="2659" spans="1:30" s="45" customFormat="1" ht="20.100000000000001" customHeight="1" x14ac:dyDescent="0.3">
      <c r="A2659" s="1"/>
      <c r="B2659" s="1" t="s">
        <v>35</v>
      </c>
      <c r="C2659" s="1">
        <v>1827</v>
      </c>
      <c r="D2659" s="1">
        <v>2</v>
      </c>
      <c r="E2659" s="1">
        <v>1</v>
      </c>
      <c r="F2659" s="1">
        <v>3</v>
      </c>
      <c r="G2659" s="1">
        <v>33</v>
      </c>
      <c r="H2659" s="138" t="s">
        <v>271</v>
      </c>
      <c r="I2659" s="2">
        <v>733</v>
      </c>
      <c r="J2659" s="36">
        <v>150</v>
      </c>
      <c r="K2659" s="73">
        <f t="shared" si="1094"/>
        <v>109950</v>
      </c>
      <c r="L2659" s="1"/>
      <c r="M2659" s="1"/>
      <c r="N2659" s="1"/>
      <c r="O2659" s="1"/>
      <c r="P2659" s="1"/>
      <c r="Q2659" s="2"/>
      <c r="R2659" s="2"/>
      <c r="S2659" s="2"/>
      <c r="T2659" s="1"/>
      <c r="U2659" s="2"/>
      <c r="V2659" s="44"/>
      <c r="W2659" s="2"/>
      <c r="X2659" s="74">
        <f t="shared" si="1095"/>
        <v>109950</v>
      </c>
      <c r="Y2659" s="2"/>
      <c r="Z2659" s="13">
        <v>50000000</v>
      </c>
      <c r="AA2659" s="39">
        <v>0</v>
      </c>
      <c r="AB2659" s="1">
        <v>0</v>
      </c>
      <c r="AC2659" s="36"/>
      <c r="AD2659" s="2"/>
    </row>
    <row r="2660" spans="1:30" s="45" customFormat="1" ht="20.100000000000001" customHeight="1" x14ac:dyDescent="0.3">
      <c r="A2660" s="1"/>
      <c r="B2660" s="1" t="s">
        <v>35</v>
      </c>
      <c r="C2660" s="1">
        <v>3364</v>
      </c>
      <c r="D2660" s="1">
        <v>2</v>
      </c>
      <c r="E2660" s="1">
        <v>7</v>
      </c>
      <c r="F2660" s="1">
        <v>2</v>
      </c>
      <c r="G2660" s="1">
        <v>0</v>
      </c>
      <c r="H2660" s="138" t="s">
        <v>271</v>
      </c>
      <c r="I2660" s="2">
        <v>3000</v>
      </c>
      <c r="J2660" s="36">
        <v>150</v>
      </c>
      <c r="K2660" s="73">
        <f t="shared" si="1094"/>
        <v>450000</v>
      </c>
      <c r="L2660" s="1"/>
      <c r="M2660" s="1"/>
      <c r="N2660" s="1"/>
      <c r="O2660" s="1"/>
      <c r="P2660" s="1"/>
      <c r="Q2660" s="2"/>
      <c r="R2660" s="2"/>
      <c r="S2660" s="2"/>
      <c r="T2660" s="1"/>
      <c r="U2660" s="2"/>
      <c r="V2660" s="44"/>
      <c r="W2660" s="2"/>
      <c r="X2660" s="74">
        <f t="shared" si="1095"/>
        <v>450000</v>
      </c>
      <c r="Y2660" s="2"/>
      <c r="Z2660" s="13">
        <v>50000000</v>
      </c>
      <c r="AA2660" s="39">
        <v>0</v>
      </c>
      <c r="AB2660" s="1">
        <v>0</v>
      </c>
      <c r="AC2660" s="36"/>
      <c r="AD2660" s="2"/>
    </row>
    <row r="2661" spans="1:30" s="46" customFormat="1" ht="20.100000000000001" customHeight="1" x14ac:dyDescent="0.3">
      <c r="A2661" s="17"/>
      <c r="B2661" s="17"/>
      <c r="C2661" s="17"/>
      <c r="D2661" s="17"/>
      <c r="E2661" s="17"/>
      <c r="F2661" s="17"/>
      <c r="G2661" s="17"/>
      <c r="H2661" s="135"/>
      <c r="I2661" s="19"/>
      <c r="J2661" s="20"/>
      <c r="K2661" s="19"/>
      <c r="L2661" s="17"/>
      <c r="M2661" s="17"/>
      <c r="N2661" s="17"/>
      <c r="O2661" s="17"/>
      <c r="P2661" s="17"/>
      <c r="Q2661" s="19"/>
      <c r="R2661" s="19"/>
      <c r="S2661" s="19"/>
      <c r="T2661" s="17"/>
      <c r="U2661" s="19"/>
      <c r="V2661" s="21"/>
      <c r="W2661" s="19"/>
      <c r="X2661" s="19"/>
      <c r="Y2661" s="19"/>
      <c r="Z2661" s="19"/>
      <c r="AA2661" s="17"/>
      <c r="AB2661" s="17"/>
      <c r="AC2661" s="20"/>
      <c r="AD2661" s="19"/>
    </row>
    <row r="2662" spans="1:30" s="45" customFormat="1" ht="20.100000000000001" customHeight="1" x14ac:dyDescent="0.3">
      <c r="A2662" s="23">
        <v>2238</v>
      </c>
      <c r="B2662" s="23" t="s">
        <v>35</v>
      </c>
      <c r="C2662" s="23">
        <v>11460</v>
      </c>
      <c r="D2662" s="23">
        <v>4</v>
      </c>
      <c r="E2662" s="23">
        <v>5</v>
      </c>
      <c r="F2662" s="23">
        <v>1</v>
      </c>
      <c r="G2662" s="23">
        <v>84</v>
      </c>
      <c r="H2662" s="134" t="s">
        <v>271</v>
      </c>
      <c r="I2662" s="7">
        <v>2184</v>
      </c>
      <c r="J2662" s="8">
        <v>220</v>
      </c>
      <c r="K2662" s="10">
        <f t="shared" ref="K2662:K2663" si="1096">I2662*J2662</f>
        <v>480480</v>
      </c>
      <c r="L2662" s="23"/>
      <c r="M2662" s="23"/>
      <c r="N2662" s="23"/>
      <c r="O2662" s="23"/>
      <c r="P2662" s="23"/>
      <c r="Q2662" s="7"/>
      <c r="R2662" s="7"/>
      <c r="S2662" s="7"/>
      <c r="T2662" s="23"/>
      <c r="U2662" s="7"/>
      <c r="V2662" s="11"/>
      <c r="W2662" s="7"/>
      <c r="X2662" s="37">
        <f t="shared" ref="X2662:X2663" si="1097">K2662+W2662</f>
        <v>480480</v>
      </c>
      <c r="Y2662" s="7"/>
      <c r="Z2662" s="13">
        <v>50000000</v>
      </c>
      <c r="AA2662" s="1">
        <v>0</v>
      </c>
      <c r="AB2662" s="1">
        <v>0</v>
      </c>
      <c r="AC2662" s="8" t="s">
        <v>829</v>
      </c>
      <c r="AD2662" s="7"/>
    </row>
    <row r="2663" spans="1:30" s="45" customFormat="1" ht="20.100000000000001" customHeight="1" x14ac:dyDescent="0.3">
      <c r="A2663" s="1"/>
      <c r="B2663" s="1" t="s">
        <v>35</v>
      </c>
      <c r="C2663" s="1">
        <v>11476</v>
      </c>
      <c r="D2663" s="1">
        <v>4</v>
      </c>
      <c r="E2663" s="1">
        <v>5</v>
      </c>
      <c r="F2663" s="1">
        <v>3</v>
      </c>
      <c r="G2663" s="1">
        <v>3</v>
      </c>
      <c r="H2663" s="138" t="s">
        <v>271</v>
      </c>
      <c r="I2663" s="2">
        <v>2303</v>
      </c>
      <c r="J2663" s="36">
        <v>250</v>
      </c>
      <c r="K2663" s="10">
        <f t="shared" si="1096"/>
        <v>575750</v>
      </c>
      <c r="L2663" s="1"/>
      <c r="M2663" s="1"/>
      <c r="N2663" s="1"/>
      <c r="O2663" s="1"/>
      <c r="P2663" s="1"/>
      <c r="Q2663" s="2"/>
      <c r="R2663" s="2"/>
      <c r="S2663" s="2"/>
      <c r="T2663" s="1"/>
      <c r="U2663" s="2"/>
      <c r="V2663" s="44"/>
      <c r="W2663" s="2"/>
      <c r="X2663" s="37">
        <f t="shared" si="1097"/>
        <v>575750</v>
      </c>
      <c r="Y2663" s="2"/>
      <c r="Z2663" s="13">
        <v>50000000</v>
      </c>
      <c r="AA2663" s="1">
        <v>0</v>
      </c>
      <c r="AB2663" s="1">
        <v>0</v>
      </c>
      <c r="AC2663" s="36">
        <v>0</v>
      </c>
      <c r="AD2663" s="2"/>
    </row>
    <row r="2664" spans="1:30" s="46" customFormat="1" ht="20.100000000000001" customHeight="1" x14ac:dyDescent="0.3">
      <c r="A2664" s="17"/>
      <c r="B2664" s="17"/>
      <c r="C2664" s="17"/>
      <c r="D2664" s="17"/>
      <c r="E2664" s="17"/>
      <c r="F2664" s="17"/>
      <c r="G2664" s="17"/>
      <c r="H2664" s="135"/>
      <c r="I2664" s="19"/>
      <c r="J2664" s="20"/>
      <c r="K2664" s="19"/>
      <c r="L2664" s="17"/>
      <c r="M2664" s="17"/>
      <c r="N2664" s="17"/>
      <c r="O2664" s="17"/>
      <c r="P2664" s="17"/>
      <c r="Q2664" s="19"/>
      <c r="R2664" s="19"/>
      <c r="S2664" s="19"/>
      <c r="T2664" s="17"/>
      <c r="U2664" s="19"/>
      <c r="V2664" s="21"/>
      <c r="W2664" s="19"/>
      <c r="X2664" s="19"/>
      <c r="Y2664" s="19"/>
      <c r="Z2664" s="19"/>
      <c r="AA2664" s="17"/>
      <c r="AB2664" s="17"/>
      <c r="AC2664" s="20"/>
      <c r="AD2664" s="19"/>
    </row>
    <row r="2665" spans="1:30" s="45" customFormat="1" ht="20.100000000000001" customHeight="1" x14ac:dyDescent="0.3">
      <c r="A2665" s="23">
        <v>2239</v>
      </c>
      <c r="B2665" s="23" t="s">
        <v>35</v>
      </c>
      <c r="C2665" s="23">
        <v>12720</v>
      </c>
      <c r="D2665" s="23">
        <v>8</v>
      </c>
      <c r="E2665" s="23">
        <v>1</v>
      </c>
      <c r="F2665" s="23">
        <v>1</v>
      </c>
      <c r="G2665" s="23">
        <v>8</v>
      </c>
      <c r="H2665" s="134" t="s">
        <v>271</v>
      </c>
      <c r="I2665" s="7">
        <v>508</v>
      </c>
      <c r="J2665" s="8">
        <v>150</v>
      </c>
      <c r="K2665" s="10">
        <f t="shared" ref="K2665:K2666" si="1098">I2665*J2665</f>
        <v>76200</v>
      </c>
      <c r="L2665" s="23"/>
      <c r="M2665" s="23"/>
      <c r="N2665" s="23"/>
      <c r="O2665" s="23"/>
      <c r="P2665" s="23"/>
      <c r="Q2665" s="7"/>
      <c r="R2665" s="7"/>
      <c r="S2665" s="7"/>
      <c r="T2665" s="23"/>
      <c r="U2665" s="7"/>
      <c r="V2665" s="11"/>
      <c r="W2665" s="7"/>
      <c r="X2665" s="37">
        <f t="shared" ref="X2665:X2666" si="1099">K2665+W2665</f>
        <v>76200</v>
      </c>
      <c r="Y2665" s="7"/>
      <c r="Z2665" s="13">
        <v>50000000</v>
      </c>
      <c r="AA2665" s="1">
        <v>0</v>
      </c>
      <c r="AB2665" s="1">
        <v>0</v>
      </c>
      <c r="AC2665" s="8" t="s">
        <v>830</v>
      </c>
      <c r="AD2665" s="7"/>
    </row>
    <row r="2666" spans="1:30" s="45" customFormat="1" ht="20.100000000000001" customHeight="1" x14ac:dyDescent="0.3">
      <c r="A2666" s="1"/>
      <c r="B2666" s="1" t="s">
        <v>35</v>
      </c>
      <c r="C2666" s="1">
        <v>1085</v>
      </c>
      <c r="D2666" s="1">
        <v>8</v>
      </c>
      <c r="E2666" s="1">
        <v>2</v>
      </c>
      <c r="F2666" s="1">
        <v>2</v>
      </c>
      <c r="G2666" s="1">
        <v>93</v>
      </c>
      <c r="H2666" s="138" t="s">
        <v>271</v>
      </c>
      <c r="I2666" s="2">
        <v>1093</v>
      </c>
      <c r="J2666" s="36">
        <v>250</v>
      </c>
      <c r="K2666" s="10">
        <f t="shared" si="1098"/>
        <v>273250</v>
      </c>
      <c r="L2666" s="1"/>
      <c r="M2666" s="1"/>
      <c r="N2666" s="1"/>
      <c r="O2666" s="1"/>
      <c r="P2666" s="1"/>
      <c r="Q2666" s="2"/>
      <c r="R2666" s="2"/>
      <c r="S2666" s="2"/>
      <c r="T2666" s="1"/>
      <c r="U2666" s="2"/>
      <c r="V2666" s="44"/>
      <c r="W2666" s="2"/>
      <c r="X2666" s="37">
        <f t="shared" si="1099"/>
        <v>273250</v>
      </c>
      <c r="Y2666" s="2"/>
      <c r="Z2666" s="13">
        <v>50000000</v>
      </c>
      <c r="AA2666" s="1">
        <v>0</v>
      </c>
      <c r="AB2666" s="1">
        <v>0</v>
      </c>
      <c r="AC2666" s="36">
        <v>0</v>
      </c>
      <c r="AD2666" s="2"/>
    </row>
    <row r="2667" spans="1:30" s="46" customFormat="1" ht="20.100000000000001" customHeight="1" x14ac:dyDescent="0.3">
      <c r="A2667" s="17"/>
      <c r="B2667" s="17"/>
      <c r="C2667" s="17"/>
      <c r="D2667" s="17"/>
      <c r="E2667" s="17"/>
      <c r="F2667" s="17"/>
      <c r="G2667" s="17"/>
      <c r="H2667" s="135"/>
      <c r="I2667" s="19"/>
      <c r="J2667" s="20"/>
      <c r="K2667" s="19"/>
      <c r="L2667" s="17"/>
      <c r="M2667" s="17"/>
      <c r="N2667" s="17"/>
      <c r="O2667" s="17"/>
      <c r="P2667" s="17"/>
      <c r="Q2667" s="19"/>
      <c r="R2667" s="19"/>
      <c r="S2667" s="19"/>
      <c r="T2667" s="17"/>
      <c r="U2667" s="19"/>
      <c r="V2667" s="21"/>
      <c r="W2667" s="19"/>
      <c r="X2667" s="19"/>
      <c r="Y2667" s="19"/>
      <c r="Z2667" s="19"/>
      <c r="AA2667" s="17"/>
      <c r="AB2667" s="17"/>
      <c r="AC2667" s="20"/>
      <c r="AD2667" s="19"/>
    </row>
    <row r="2668" spans="1:30" s="45" customFormat="1" ht="20.100000000000001" customHeight="1" x14ac:dyDescent="0.3">
      <c r="A2668" s="29">
        <v>2240</v>
      </c>
      <c r="B2668" s="29" t="s">
        <v>35</v>
      </c>
      <c r="C2668" s="29">
        <v>10539</v>
      </c>
      <c r="D2668" s="29">
        <v>1</v>
      </c>
      <c r="E2668" s="29">
        <v>5</v>
      </c>
      <c r="F2668" s="29">
        <v>1</v>
      </c>
      <c r="G2668" s="29">
        <v>5</v>
      </c>
      <c r="H2668" s="137" t="s">
        <v>272</v>
      </c>
      <c r="I2668" s="31">
        <v>200</v>
      </c>
      <c r="J2668" s="32">
        <v>150</v>
      </c>
      <c r="K2668" s="33">
        <f t="shared" ref="K2668:K2671" si="1100">I2668*J2668</f>
        <v>30000</v>
      </c>
      <c r="L2668" s="29"/>
      <c r="M2668" s="29"/>
      <c r="N2668" s="29"/>
      <c r="O2668" s="30"/>
      <c r="P2668" s="29"/>
      <c r="Q2668" s="31"/>
      <c r="R2668" s="31"/>
      <c r="S2668" s="31"/>
      <c r="T2668" s="29"/>
      <c r="U2668" s="31"/>
      <c r="V2668" s="48"/>
      <c r="W2668" s="31"/>
      <c r="X2668" s="34">
        <f t="shared" ref="X2668:X2681" si="1101">K2668+W2668</f>
        <v>30000</v>
      </c>
      <c r="Y2668" s="31"/>
      <c r="Z2668" s="31"/>
      <c r="AA2668" s="33">
        <f t="shared" ref="AA2668" si="1102">X2668-Z2668</f>
        <v>30000</v>
      </c>
      <c r="AB2668" s="29">
        <v>0.02</v>
      </c>
      <c r="AC2668" s="8" t="s">
        <v>831</v>
      </c>
      <c r="AD2668" s="7"/>
    </row>
    <row r="2669" spans="1:30" s="45" customFormat="1" ht="20.100000000000001" customHeight="1" x14ac:dyDescent="0.3">
      <c r="A2669" s="1"/>
      <c r="B2669" s="1"/>
      <c r="C2669" s="1"/>
      <c r="D2669" s="1"/>
      <c r="E2669" s="1"/>
      <c r="F2669" s="1"/>
      <c r="G2669" s="1"/>
      <c r="H2669" s="138"/>
      <c r="I2669" s="2"/>
      <c r="J2669" s="36"/>
      <c r="K2669" s="2"/>
      <c r="L2669" s="1">
        <v>1</v>
      </c>
      <c r="M2669" s="1" t="s">
        <v>42</v>
      </c>
      <c r="N2669" s="1" t="s">
        <v>36</v>
      </c>
      <c r="O2669" s="35" t="s">
        <v>272</v>
      </c>
      <c r="P2669" s="1">
        <v>154</v>
      </c>
      <c r="Q2669" s="2">
        <v>100</v>
      </c>
      <c r="R2669" s="2">
        <v>6750</v>
      </c>
      <c r="S2669" s="13">
        <f t="shared" ref="S2669" si="1103">P2669*R2669</f>
        <v>1039500</v>
      </c>
      <c r="T2669" s="1">
        <v>15</v>
      </c>
      <c r="U2669" s="2">
        <v>20</v>
      </c>
      <c r="V2669" s="13">
        <f>S2669*U2669/100</f>
        <v>207900</v>
      </c>
      <c r="W2669" s="13">
        <f>S2669-V2669</f>
        <v>831600</v>
      </c>
      <c r="X2669" s="37">
        <f t="shared" si="1101"/>
        <v>831600</v>
      </c>
      <c r="Y2669" s="13">
        <f t="shared" ref="Y2669" si="1104">X2669*Q2669/100</f>
        <v>831600</v>
      </c>
      <c r="Z2669" s="13">
        <v>10000000</v>
      </c>
      <c r="AA2669" s="1">
        <v>0</v>
      </c>
      <c r="AB2669" s="1">
        <v>0</v>
      </c>
      <c r="AC2669" s="8"/>
      <c r="AD2669" s="7"/>
    </row>
    <row r="2670" spans="1:30" s="45" customFormat="1" ht="20.100000000000001" customHeight="1" x14ac:dyDescent="0.3">
      <c r="A2670" s="1"/>
      <c r="B2670" s="1"/>
      <c r="C2670" s="1"/>
      <c r="D2670" s="1"/>
      <c r="E2670" s="1"/>
      <c r="F2670" s="1"/>
      <c r="G2670" s="1"/>
      <c r="H2670" s="138" t="s">
        <v>271</v>
      </c>
      <c r="I2670" s="2">
        <v>1705</v>
      </c>
      <c r="J2670" s="36">
        <v>150</v>
      </c>
      <c r="K2670" s="13">
        <f t="shared" si="1100"/>
        <v>255750</v>
      </c>
      <c r="L2670" s="1"/>
      <c r="M2670" s="1"/>
      <c r="N2670" s="1"/>
      <c r="O2670" s="1"/>
      <c r="P2670" s="1"/>
      <c r="Q2670" s="2"/>
      <c r="R2670" s="2"/>
      <c r="S2670" s="2"/>
      <c r="T2670" s="1"/>
      <c r="U2670" s="2"/>
      <c r="V2670" s="44"/>
      <c r="W2670" s="2"/>
      <c r="X2670" s="37">
        <f t="shared" si="1101"/>
        <v>255750</v>
      </c>
      <c r="Y2670" s="2"/>
      <c r="Z2670" s="13">
        <v>50000000</v>
      </c>
      <c r="AA2670" s="1">
        <v>0</v>
      </c>
      <c r="AB2670" s="1">
        <v>0</v>
      </c>
      <c r="AC2670" s="36"/>
      <c r="AD2670" s="2"/>
    </row>
    <row r="2671" spans="1:30" s="45" customFormat="1" ht="20.100000000000001" customHeight="1" x14ac:dyDescent="0.3">
      <c r="A2671" s="1"/>
      <c r="B2671" s="1"/>
      <c r="C2671" s="1"/>
      <c r="D2671" s="1"/>
      <c r="E2671" s="1"/>
      <c r="F2671" s="1"/>
      <c r="G2671" s="1"/>
      <c r="H2671" s="138" t="s">
        <v>272</v>
      </c>
      <c r="I2671" s="2">
        <v>200</v>
      </c>
      <c r="J2671" s="36">
        <v>150</v>
      </c>
      <c r="K2671" s="13">
        <f t="shared" si="1100"/>
        <v>30000</v>
      </c>
      <c r="L2671" s="1"/>
      <c r="M2671" s="1"/>
      <c r="N2671" s="1"/>
      <c r="O2671" s="35"/>
      <c r="P2671" s="1"/>
      <c r="Q2671" s="2"/>
      <c r="R2671" s="2"/>
      <c r="S2671" s="2"/>
      <c r="T2671" s="1"/>
      <c r="U2671" s="2"/>
      <c r="V2671" s="44"/>
      <c r="W2671" s="2"/>
      <c r="X2671" s="37">
        <f t="shared" si="1101"/>
        <v>30000</v>
      </c>
      <c r="Y2671" s="2"/>
      <c r="Z2671" s="2"/>
      <c r="AA2671" s="13">
        <f t="shared" ref="AA2671" si="1105">X2671-Z2671</f>
        <v>30000</v>
      </c>
      <c r="AB2671" s="1">
        <v>0.02</v>
      </c>
      <c r="AC2671" s="36"/>
      <c r="AD2671" s="2"/>
    </row>
    <row r="2672" spans="1:30" s="45" customFormat="1" ht="20.100000000000001" customHeight="1" x14ac:dyDescent="0.3">
      <c r="A2672" s="1"/>
      <c r="B2672" s="1"/>
      <c r="C2672" s="1"/>
      <c r="D2672" s="1"/>
      <c r="E2672" s="1"/>
      <c r="F2672" s="1"/>
      <c r="G2672" s="1"/>
      <c r="H2672" s="138"/>
      <c r="I2672" s="2"/>
      <c r="J2672" s="36"/>
      <c r="K2672" s="2"/>
      <c r="L2672" s="1">
        <v>2</v>
      </c>
      <c r="M2672" s="1" t="s">
        <v>249</v>
      </c>
      <c r="N2672" s="1" t="s">
        <v>50</v>
      </c>
      <c r="O2672" s="35" t="s">
        <v>272</v>
      </c>
      <c r="P2672" s="1">
        <v>24</v>
      </c>
      <c r="Q2672" s="2">
        <v>100</v>
      </c>
      <c r="R2672" s="2">
        <v>2450</v>
      </c>
      <c r="S2672" s="13">
        <f t="shared" ref="S2672" si="1106">P2672*R2672</f>
        <v>58800</v>
      </c>
      <c r="T2672" s="1">
        <v>10</v>
      </c>
      <c r="U2672" s="2">
        <v>40</v>
      </c>
      <c r="V2672" s="13">
        <f>S2672*U2672/100</f>
        <v>23520</v>
      </c>
      <c r="W2672" s="13">
        <f>S2672-V2672</f>
        <v>35280</v>
      </c>
      <c r="X2672" s="37">
        <f t="shared" si="1101"/>
        <v>35280</v>
      </c>
      <c r="Y2672" s="13">
        <f t="shared" ref="Y2672" si="1107">X2672*Q2672/100</f>
        <v>35280</v>
      </c>
      <c r="Z2672" s="13">
        <v>10000000</v>
      </c>
      <c r="AA2672" s="1">
        <v>0</v>
      </c>
      <c r="AB2672" s="1">
        <v>0</v>
      </c>
      <c r="AC2672" s="54"/>
      <c r="AD2672" s="51"/>
    </row>
    <row r="2673" spans="1:30" s="46" customFormat="1" ht="20.100000000000001" customHeight="1" x14ac:dyDescent="0.3">
      <c r="A2673" s="17"/>
      <c r="B2673" s="17"/>
      <c r="C2673" s="17"/>
      <c r="D2673" s="17"/>
      <c r="E2673" s="17"/>
      <c r="F2673" s="17"/>
      <c r="G2673" s="17"/>
      <c r="H2673" s="135"/>
      <c r="I2673" s="19"/>
      <c r="J2673" s="20"/>
      <c r="K2673" s="19"/>
      <c r="L2673" s="17"/>
      <c r="M2673" s="17"/>
      <c r="N2673" s="17"/>
      <c r="O2673" s="18"/>
      <c r="P2673" s="17"/>
      <c r="Q2673" s="19"/>
      <c r="R2673" s="19"/>
      <c r="S2673" s="19"/>
      <c r="T2673" s="17"/>
      <c r="U2673" s="19"/>
      <c r="V2673" s="21"/>
      <c r="W2673" s="19"/>
      <c r="X2673" s="19"/>
      <c r="Y2673" s="19"/>
      <c r="Z2673" s="19"/>
      <c r="AA2673" s="17"/>
      <c r="AB2673" s="17"/>
      <c r="AC2673" s="20"/>
      <c r="AD2673" s="19"/>
    </row>
    <row r="2674" spans="1:30" s="45" customFormat="1" ht="20.100000000000001" customHeight="1" x14ac:dyDescent="0.3">
      <c r="A2674" s="23">
        <v>2241</v>
      </c>
      <c r="B2674" s="23" t="s">
        <v>35</v>
      </c>
      <c r="C2674" s="23">
        <v>1007</v>
      </c>
      <c r="D2674" s="23">
        <v>7</v>
      </c>
      <c r="E2674" s="23">
        <v>6</v>
      </c>
      <c r="F2674" s="23">
        <v>3</v>
      </c>
      <c r="G2674" s="23">
        <v>26</v>
      </c>
      <c r="H2674" s="134" t="s">
        <v>271</v>
      </c>
      <c r="I2674" s="7">
        <v>2726</v>
      </c>
      <c r="J2674" s="8">
        <v>150</v>
      </c>
      <c r="K2674" s="10">
        <f t="shared" ref="K2674:K2679" si="1108">I2674*J2674</f>
        <v>408900</v>
      </c>
      <c r="L2674" s="23"/>
      <c r="M2674" s="23"/>
      <c r="N2674" s="23"/>
      <c r="O2674" s="23"/>
      <c r="P2674" s="23"/>
      <c r="Q2674" s="7"/>
      <c r="R2674" s="7"/>
      <c r="S2674" s="7"/>
      <c r="T2674" s="23"/>
      <c r="U2674" s="7"/>
      <c r="V2674" s="11"/>
      <c r="W2674" s="7"/>
      <c r="X2674" s="37">
        <f t="shared" si="1101"/>
        <v>408900</v>
      </c>
      <c r="Y2674" s="7"/>
      <c r="Z2674" s="13">
        <v>50000000</v>
      </c>
      <c r="AA2674" s="1">
        <v>0</v>
      </c>
      <c r="AB2674" s="1">
        <v>0</v>
      </c>
      <c r="AC2674" s="8" t="s">
        <v>832</v>
      </c>
      <c r="AD2674" s="7"/>
    </row>
    <row r="2675" spans="1:30" s="45" customFormat="1" ht="20.100000000000001" customHeight="1" x14ac:dyDescent="0.3">
      <c r="A2675" s="1"/>
      <c r="B2675" s="1" t="s">
        <v>35</v>
      </c>
      <c r="C2675" s="1">
        <v>1754</v>
      </c>
      <c r="D2675" s="1">
        <v>2</v>
      </c>
      <c r="E2675" s="1">
        <v>2</v>
      </c>
      <c r="F2675" s="1">
        <v>0</v>
      </c>
      <c r="G2675" s="1">
        <v>35</v>
      </c>
      <c r="H2675" s="138" t="s">
        <v>272</v>
      </c>
      <c r="I2675" s="2">
        <v>135</v>
      </c>
      <c r="J2675" s="36">
        <v>330</v>
      </c>
      <c r="K2675" s="10">
        <f t="shared" si="1108"/>
        <v>44550</v>
      </c>
      <c r="L2675" s="1">
        <v>1</v>
      </c>
      <c r="M2675" s="1" t="s">
        <v>42</v>
      </c>
      <c r="N2675" s="1" t="s">
        <v>36</v>
      </c>
      <c r="O2675" s="35" t="s">
        <v>272</v>
      </c>
      <c r="P2675" s="1">
        <v>192</v>
      </c>
      <c r="Q2675" s="2">
        <v>100</v>
      </c>
      <c r="R2675" s="2">
        <v>6750</v>
      </c>
      <c r="S2675" s="13">
        <f t="shared" ref="S2675" si="1109">P2675*R2675</f>
        <v>1296000</v>
      </c>
      <c r="T2675" s="1">
        <v>28</v>
      </c>
      <c r="U2675" s="2">
        <v>46</v>
      </c>
      <c r="V2675" s="13">
        <f>S2675*U2675/100</f>
        <v>596160</v>
      </c>
      <c r="W2675" s="13">
        <f>S2675-V2675</f>
        <v>699840</v>
      </c>
      <c r="X2675" s="37">
        <f t="shared" si="1101"/>
        <v>744390</v>
      </c>
      <c r="Y2675" s="13">
        <f t="shared" ref="Y2675" si="1110">X2675*Q2675/100</f>
        <v>744390</v>
      </c>
      <c r="Z2675" s="13">
        <v>50000000</v>
      </c>
      <c r="AA2675" s="1">
        <v>0</v>
      </c>
      <c r="AB2675" s="1">
        <v>0</v>
      </c>
      <c r="AC2675" s="36">
        <v>0</v>
      </c>
      <c r="AD2675" s="2"/>
    </row>
    <row r="2676" spans="1:30" s="45" customFormat="1" ht="20.100000000000001" customHeight="1" x14ac:dyDescent="0.3">
      <c r="A2676" s="1"/>
      <c r="B2676" s="1"/>
      <c r="C2676" s="1"/>
      <c r="D2676" s="1"/>
      <c r="E2676" s="1"/>
      <c r="F2676" s="1"/>
      <c r="G2676" s="1"/>
      <c r="H2676" s="138" t="s">
        <v>271</v>
      </c>
      <c r="I2676" s="2">
        <v>700</v>
      </c>
      <c r="J2676" s="36">
        <v>330</v>
      </c>
      <c r="K2676" s="10">
        <f t="shared" si="1108"/>
        <v>231000</v>
      </c>
      <c r="L2676" s="1"/>
      <c r="M2676" s="1"/>
      <c r="N2676" s="1"/>
      <c r="O2676" s="1"/>
      <c r="P2676" s="1"/>
      <c r="Q2676" s="2"/>
      <c r="R2676" s="2"/>
      <c r="S2676" s="2"/>
      <c r="T2676" s="1"/>
      <c r="U2676" s="2"/>
      <c r="V2676" s="44"/>
      <c r="W2676" s="2"/>
      <c r="X2676" s="37">
        <f t="shared" si="1101"/>
        <v>231000</v>
      </c>
      <c r="Y2676" s="2"/>
      <c r="Z2676" s="13">
        <v>50000000</v>
      </c>
      <c r="AA2676" s="1">
        <v>0</v>
      </c>
      <c r="AB2676" s="1">
        <v>0</v>
      </c>
      <c r="AC2676" s="36"/>
      <c r="AD2676" s="2"/>
    </row>
    <row r="2677" spans="1:30" s="45" customFormat="1" ht="20.100000000000001" customHeight="1" x14ac:dyDescent="0.3">
      <c r="A2677" s="1"/>
      <c r="B2677" s="1" t="s">
        <v>35</v>
      </c>
      <c r="C2677" s="1">
        <v>1737</v>
      </c>
      <c r="D2677" s="1">
        <v>7</v>
      </c>
      <c r="E2677" s="1">
        <v>1</v>
      </c>
      <c r="F2677" s="1">
        <v>0</v>
      </c>
      <c r="G2677" s="1">
        <v>6</v>
      </c>
      <c r="H2677" s="138" t="s">
        <v>271</v>
      </c>
      <c r="I2677" s="2">
        <v>406</v>
      </c>
      <c r="J2677" s="36">
        <v>150</v>
      </c>
      <c r="K2677" s="10">
        <f t="shared" si="1108"/>
        <v>60900</v>
      </c>
      <c r="L2677" s="1"/>
      <c r="M2677" s="1"/>
      <c r="N2677" s="1"/>
      <c r="O2677" s="1"/>
      <c r="P2677" s="1"/>
      <c r="Q2677" s="2"/>
      <c r="R2677" s="2"/>
      <c r="S2677" s="2"/>
      <c r="T2677" s="1"/>
      <c r="U2677" s="2"/>
      <c r="V2677" s="44"/>
      <c r="W2677" s="2"/>
      <c r="X2677" s="37">
        <f t="shared" si="1101"/>
        <v>60900</v>
      </c>
      <c r="Y2677" s="2"/>
      <c r="Z2677" s="13">
        <v>50000000</v>
      </c>
      <c r="AA2677" s="1">
        <v>0</v>
      </c>
      <c r="AB2677" s="1">
        <v>0</v>
      </c>
      <c r="AC2677" s="36">
        <v>0</v>
      </c>
      <c r="AD2677" s="2"/>
    </row>
    <row r="2678" spans="1:30" s="45" customFormat="1" ht="20.100000000000001" customHeight="1" x14ac:dyDescent="0.3">
      <c r="A2678" s="1"/>
      <c r="B2678" s="1" t="s">
        <v>35</v>
      </c>
      <c r="C2678" s="1">
        <v>1739</v>
      </c>
      <c r="D2678" s="1">
        <v>7</v>
      </c>
      <c r="E2678" s="1">
        <v>1</v>
      </c>
      <c r="F2678" s="1">
        <v>3</v>
      </c>
      <c r="G2678" s="1">
        <v>87</v>
      </c>
      <c r="H2678" s="138" t="s">
        <v>271</v>
      </c>
      <c r="I2678" s="2">
        <v>787</v>
      </c>
      <c r="J2678" s="36">
        <v>150</v>
      </c>
      <c r="K2678" s="10">
        <f t="shared" si="1108"/>
        <v>118050</v>
      </c>
      <c r="L2678" s="1"/>
      <c r="M2678" s="1"/>
      <c r="N2678" s="1"/>
      <c r="O2678" s="1"/>
      <c r="P2678" s="1"/>
      <c r="Q2678" s="2"/>
      <c r="R2678" s="2"/>
      <c r="S2678" s="2"/>
      <c r="T2678" s="1"/>
      <c r="U2678" s="2"/>
      <c r="V2678" s="44"/>
      <c r="W2678" s="2"/>
      <c r="X2678" s="37">
        <f t="shared" si="1101"/>
        <v>118050</v>
      </c>
      <c r="Y2678" s="2"/>
      <c r="Z2678" s="13">
        <v>50000000</v>
      </c>
      <c r="AA2678" s="1">
        <v>0</v>
      </c>
      <c r="AB2678" s="1">
        <v>0</v>
      </c>
      <c r="AC2678" s="36">
        <v>0</v>
      </c>
      <c r="AD2678" s="2"/>
    </row>
    <row r="2679" spans="1:30" s="45" customFormat="1" ht="20.100000000000001" customHeight="1" x14ac:dyDescent="0.3">
      <c r="A2679" s="1"/>
      <c r="B2679" s="1" t="s">
        <v>35</v>
      </c>
      <c r="C2679" s="1">
        <v>1738</v>
      </c>
      <c r="D2679" s="1">
        <v>7</v>
      </c>
      <c r="E2679" s="1">
        <v>1</v>
      </c>
      <c r="F2679" s="1">
        <v>3</v>
      </c>
      <c r="G2679" s="1">
        <v>71</v>
      </c>
      <c r="H2679" s="138" t="s">
        <v>271</v>
      </c>
      <c r="I2679" s="2">
        <v>771</v>
      </c>
      <c r="J2679" s="36">
        <v>250</v>
      </c>
      <c r="K2679" s="10">
        <f t="shared" si="1108"/>
        <v>192750</v>
      </c>
      <c r="L2679" s="1"/>
      <c r="M2679" s="1"/>
      <c r="N2679" s="1"/>
      <c r="O2679" s="1"/>
      <c r="P2679" s="1"/>
      <c r="Q2679" s="2"/>
      <c r="R2679" s="2"/>
      <c r="S2679" s="2"/>
      <c r="T2679" s="1"/>
      <c r="U2679" s="2"/>
      <c r="V2679" s="44"/>
      <c r="W2679" s="2"/>
      <c r="X2679" s="37">
        <f t="shared" si="1101"/>
        <v>192750</v>
      </c>
      <c r="Y2679" s="2"/>
      <c r="Z2679" s="13">
        <v>50000000</v>
      </c>
      <c r="AA2679" s="1">
        <v>0</v>
      </c>
      <c r="AB2679" s="1">
        <v>0</v>
      </c>
      <c r="AC2679" s="36">
        <v>0</v>
      </c>
      <c r="AD2679" s="2"/>
    </row>
    <row r="2680" spans="1:30" s="46" customFormat="1" ht="20.100000000000001" customHeight="1" x14ac:dyDescent="0.3">
      <c r="A2680" s="17"/>
      <c r="B2680" s="17"/>
      <c r="C2680" s="17"/>
      <c r="D2680" s="17"/>
      <c r="E2680" s="17"/>
      <c r="F2680" s="17"/>
      <c r="G2680" s="17"/>
      <c r="H2680" s="135"/>
      <c r="I2680" s="19"/>
      <c r="J2680" s="20"/>
      <c r="K2680" s="19"/>
      <c r="L2680" s="17"/>
      <c r="M2680" s="17"/>
      <c r="N2680" s="17"/>
      <c r="O2680" s="17"/>
      <c r="P2680" s="17"/>
      <c r="Q2680" s="19"/>
      <c r="R2680" s="19"/>
      <c r="S2680" s="19"/>
      <c r="T2680" s="17"/>
      <c r="U2680" s="19"/>
      <c r="V2680" s="21"/>
      <c r="W2680" s="19"/>
      <c r="X2680" s="19"/>
      <c r="Y2680" s="19"/>
      <c r="Z2680" s="19"/>
      <c r="AA2680" s="17"/>
      <c r="AB2680" s="17"/>
      <c r="AC2680" s="20"/>
      <c r="AD2680" s="19"/>
    </row>
    <row r="2681" spans="1:30" s="45" customFormat="1" ht="20.100000000000001" customHeight="1" x14ac:dyDescent="0.3">
      <c r="A2681" s="23">
        <v>2242</v>
      </c>
      <c r="B2681" s="23" t="s">
        <v>35</v>
      </c>
      <c r="C2681" s="23">
        <v>504</v>
      </c>
      <c r="D2681" s="23">
        <v>7</v>
      </c>
      <c r="E2681" s="23">
        <v>4</v>
      </c>
      <c r="F2681" s="23">
        <v>2</v>
      </c>
      <c r="G2681" s="23">
        <v>77</v>
      </c>
      <c r="H2681" s="134" t="s">
        <v>271</v>
      </c>
      <c r="I2681" s="7">
        <v>1877</v>
      </c>
      <c r="J2681" s="8">
        <v>150</v>
      </c>
      <c r="K2681" s="10">
        <f t="shared" ref="K2681" si="1111">I2681*J2681</f>
        <v>281550</v>
      </c>
      <c r="L2681" s="23"/>
      <c r="M2681" s="23"/>
      <c r="N2681" s="23"/>
      <c r="O2681" s="23"/>
      <c r="P2681" s="23"/>
      <c r="Q2681" s="7"/>
      <c r="R2681" s="7"/>
      <c r="S2681" s="7"/>
      <c r="T2681" s="23"/>
      <c r="U2681" s="7"/>
      <c r="V2681" s="11"/>
      <c r="W2681" s="7"/>
      <c r="X2681" s="37">
        <f t="shared" si="1101"/>
        <v>281550</v>
      </c>
      <c r="Y2681" s="7"/>
      <c r="Z2681" s="13">
        <v>50000000</v>
      </c>
      <c r="AA2681" s="1">
        <v>0</v>
      </c>
      <c r="AB2681" s="1">
        <v>0</v>
      </c>
      <c r="AC2681" s="8" t="s">
        <v>833</v>
      </c>
      <c r="AD2681" s="7"/>
    </row>
    <row r="2682" spans="1:30" s="46" customFormat="1" ht="20.100000000000001" customHeight="1" x14ac:dyDescent="0.3">
      <c r="A2682" s="24"/>
      <c r="B2682" s="24"/>
      <c r="C2682" s="24"/>
      <c r="D2682" s="24"/>
      <c r="E2682" s="24"/>
      <c r="F2682" s="24"/>
      <c r="G2682" s="24"/>
      <c r="H2682" s="136"/>
      <c r="I2682" s="26"/>
      <c r="J2682" s="27"/>
      <c r="K2682" s="26"/>
      <c r="L2682" s="24"/>
      <c r="M2682" s="24"/>
      <c r="N2682" s="24"/>
      <c r="O2682" s="24"/>
      <c r="P2682" s="24"/>
      <c r="Q2682" s="26"/>
      <c r="R2682" s="26"/>
      <c r="S2682" s="26"/>
      <c r="T2682" s="24"/>
      <c r="U2682" s="26"/>
      <c r="V2682" s="28"/>
      <c r="W2682" s="26"/>
      <c r="X2682" s="26"/>
      <c r="Y2682" s="26"/>
      <c r="Z2682" s="26"/>
      <c r="AA2682" s="24"/>
      <c r="AB2682" s="24"/>
      <c r="AC2682" s="27"/>
      <c r="AD2682" s="26"/>
    </row>
    <row r="2683" spans="1:30" s="45" customFormat="1" ht="20.100000000000001" customHeight="1" x14ac:dyDescent="0.3">
      <c r="A2683" s="29">
        <v>2243</v>
      </c>
      <c r="B2683" s="29" t="s">
        <v>35</v>
      </c>
      <c r="C2683" s="29">
        <v>13054</v>
      </c>
      <c r="D2683" s="29">
        <v>2</v>
      </c>
      <c r="E2683" s="29">
        <v>2</v>
      </c>
      <c r="F2683" s="29">
        <v>1</v>
      </c>
      <c r="G2683" s="29">
        <v>98</v>
      </c>
      <c r="H2683" s="137" t="s">
        <v>272</v>
      </c>
      <c r="I2683" s="31">
        <v>400</v>
      </c>
      <c r="J2683" s="32">
        <v>220</v>
      </c>
      <c r="K2683" s="33">
        <f t="shared" ref="K2683:K2689" si="1112">I2683*J2683</f>
        <v>88000</v>
      </c>
      <c r="L2683" s="29"/>
      <c r="M2683" s="29"/>
      <c r="N2683" s="29"/>
      <c r="O2683" s="30"/>
      <c r="P2683" s="29"/>
      <c r="Q2683" s="31"/>
      <c r="R2683" s="31"/>
      <c r="S2683" s="31"/>
      <c r="T2683" s="29"/>
      <c r="U2683" s="31"/>
      <c r="V2683" s="48"/>
      <c r="W2683" s="31"/>
      <c r="X2683" s="34">
        <f t="shared" ref="X2683:X2713" si="1113">K2683+W2683</f>
        <v>88000</v>
      </c>
      <c r="Y2683" s="31"/>
      <c r="Z2683" s="31"/>
      <c r="AA2683" s="33">
        <f t="shared" ref="AA2683" si="1114">X2683-Z2683</f>
        <v>88000</v>
      </c>
      <c r="AB2683" s="29">
        <v>0.02</v>
      </c>
      <c r="AC2683" s="8" t="s">
        <v>834</v>
      </c>
      <c r="AD2683" s="7"/>
    </row>
    <row r="2684" spans="1:30" s="45" customFormat="1" ht="20.100000000000001" customHeight="1" x14ac:dyDescent="0.3">
      <c r="A2684" s="1"/>
      <c r="B2684" s="1"/>
      <c r="C2684" s="1"/>
      <c r="D2684" s="1"/>
      <c r="E2684" s="1"/>
      <c r="F2684" s="1"/>
      <c r="G2684" s="1"/>
      <c r="H2684" s="138"/>
      <c r="I2684" s="2"/>
      <c r="J2684" s="36"/>
      <c r="K2684" s="2"/>
      <c r="L2684" s="1">
        <v>1</v>
      </c>
      <c r="M2684" s="1" t="s">
        <v>42</v>
      </c>
      <c r="N2684" s="1" t="s">
        <v>36</v>
      </c>
      <c r="O2684" s="35" t="s">
        <v>272</v>
      </c>
      <c r="P2684" s="1">
        <v>108</v>
      </c>
      <c r="Q2684" s="2">
        <v>100</v>
      </c>
      <c r="R2684" s="2">
        <v>6750</v>
      </c>
      <c r="S2684" s="13">
        <f t="shared" ref="S2684" si="1115">P2684*R2684</f>
        <v>729000</v>
      </c>
      <c r="T2684" s="1">
        <v>40</v>
      </c>
      <c r="U2684" s="2">
        <v>70</v>
      </c>
      <c r="V2684" s="13">
        <f>S2684*U2684/100</f>
        <v>510300</v>
      </c>
      <c r="W2684" s="13">
        <f>S2684-V2684</f>
        <v>218700</v>
      </c>
      <c r="X2684" s="37">
        <f t="shared" si="1113"/>
        <v>218700</v>
      </c>
      <c r="Y2684" s="13">
        <f t="shared" ref="Y2684" si="1116">X2684*Q2684/100</f>
        <v>218700</v>
      </c>
      <c r="Z2684" s="13">
        <v>10000000</v>
      </c>
      <c r="AA2684" s="1">
        <v>0</v>
      </c>
      <c r="AB2684" s="1">
        <v>0</v>
      </c>
      <c r="AC2684" s="8"/>
      <c r="AD2684" s="7"/>
    </row>
    <row r="2685" spans="1:30" s="45" customFormat="1" ht="20.100000000000001" customHeight="1" x14ac:dyDescent="0.3">
      <c r="A2685" s="1"/>
      <c r="B2685" s="1"/>
      <c r="C2685" s="1"/>
      <c r="D2685" s="1"/>
      <c r="E2685" s="1"/>
      <c r="F2685" s="1"/>
      <c r="G2685" s="1"/>
      <c r="H2685" s="138" t="s">
        <v>271</v>
      </c>
      <c r="I2685" s="2">
        <v>598</v>
      </c>
      <c r="J2685" s="36">
        <v>220</v>
      </c>
      <c r="K2685" s="13">
        <f t="shared" si="1112"/>
        <v>131560</v>
      </c>
      <c r="L2685" s="1"/>
      <c r="M2685" s="1"/>
      <c r="N2685" s="1"/>
      <c r="O2685" s="1"/>
      <c r="P2685" s="1"/>
      <c r="Q2685" s="2"/>
      <c r="R2685" s="2"/>
      <c r="S2685" s="2"/>
      <c r="T2685" s="1"/>
      <c r="U2685" s="2"/>
      <c r="V2685" s="44"/>
      <c r="W2685" s="2"/>
      <c r="X2685" s="37">
        <f t="shared" si="1113"/>
        <v>131560</v>
      </c>
      <c r="Y2685" s="2"/>
      <c r="Z2685" s="13">
        <v>50000000</v>
      </c>
      <c r="AA2685" s="1">
        <v>0</v>
      </c>
      <c r="AB2685" s="1">
        <v>0</v>
      </c>
      <c r="AC2685" s="36"/>
      <c r="AD2685" s="2"/>
    </row>
    <row r="2686" spans="1:30" s="46" customFormat="1" ht="20.100000000000001" customHeight="1" x14ac:dyDescent="0.3">
      <c r="A2686" s="17"/>
      <c r="B2686" s="17"/>
      <c r="C2686" s="17"/>
      <c r="D2686" s="17"/>
      <c r="E2686" s="17"/>
      <c r="F2686" s="17"/>
      <c r="G2686" s="17"/>
      <c r="H2686" s="135"/>
      <c r="I2686" s="19"/>
      <c r="J2686" s="20"/>
      <c r="K2686" s="19"/>
      <c r="L2686" s="17"/>
      <c r="M2686" s="17"/>
      <c r="N2686" s="17"/>
      <c r="O2686" s="17"/>
      <c r="P2686" s="17"/>
      <c r="Q2686" s="19"/>
      <c r="R2686" s="19"/>
      <c r="S2686" s="19"/>
      <c r="T2686" s="17"/>
      <c r="U2686" s="19"/>
      <c r="V2686" s="21"/>
      <c r="W2686" s="19"/>
      <c r="X2686" s="19"/>
      <c r="Y2686" s="19"/>
      <c r="Z2686" s="19"/>
      <c r="AA2686" s="17"/>
      <c r="AB2686" s="17"/>
      <c r="AC2686" s="20"/>
      <c r="AD2686" s="19"/>
    </row>
    <row r="2687" spans="1:30" s="45" customFormat="1" ht="20.100000000000001" customHeight="1" x14ac:dyDescent="0.3">
      <c r="A2687" s="29">
        <v>2244</v>
      </c>
      <c r="B2687" s="29" t="s">
        <v>35</v>
      </c>
      <c r="C2687" s="29">
        <v>10916</v>
      </c>
      <c r="D2687" s="29">
        <v>6</v>
      </c>
      <c r="E2687" s="29">
        <v>1</v>
      </c>
      <c r="F2687" s="29">
        <v>1</v>
      </c>
      <c r="G2687" s="29">
        <v>48</v>
      </c>
      <c r="H2687" s="137" t="s">
        <v>272</v>
      </c>
      <c r="I2687" s="31">
        <v>248</v>
      </c>
      <c r="J2687" s="32">
        <v>250</v>
      </c>
      <c r="K2687" s="33">
        <f t="shared" si="1112"/>
        <v>62000</v>
      </c>
      <c r="L2687" s="29"/>
      <c r="M2687" s="29"/>
      <c r="N2687" s="29"/>
      <c r="O2687" s="30"/>
      <c r="P2687" s="29"/>
      <c r="Q2687" s="31"/>
      <c r="R2687" s="31"/>
      <c r="S2687" s="31"/>
      <c r="T2687" s="29"/>
      <c r="U2687" s="31"/>
      <c r="V2687" s="48"/>
      <c r="W2687" s="31"/>
      <c r="X2687" s="34">
        <f t="shared" si="1113"/>
        <v>62000</v>
      </c>
      <c r="Y2687" s="31"/>
      <c r="Z2687" s="31"/>
      <c r="AA2687" s="33">
        <f t="shared" ref="AA2687" si="1117">X2687-Z2687</f>
        <v>62000</v>
      </c>
      <c r="AB2687" s="29">
        <v>0.02</v>
      </c>
      <c r="AC2687" s="8" t="s">
        <v>835</v>
      </c>
      <c r="AD2687" s="7"/>
    </row>
    <row r="2688" spans="1:30" s="45" customFormat="1" ht="20.100000000000001" customHeight="1" x14ac:dyDescent="0.3">
      <c r="A2688" s="1"/>
      <c r="B2688" s="1"/>
      <c r="C2688" s="1"/>
      <c r="D2688" s="1"/>
      <c r="E2688" s="1"/>
      <c r="F2688" s="1"/>
      <c r="G2688" s="1"/>
      <c r="H2688" s="138"/>
      <c r="I2688" s="2"/>
      <c r="J2688" s="36"/>
      <c r="K2688" s="2"/>
      <c r="L2688" s="1">
        <v>1</v>
      </c>
      <c r="M2688" s="1" t="s">
        <v>42</v>
      </c>
      <c r="N2688" s="1" t="s">
        <v>50</v>
      </c>
      <c r="O2688" s="35" t="s">
        <v>272</v>
      </c>
      <c r="P2688" s="1">
        <v>120</v>
      </c>
      <c r="Q2688" s="2">
        <v>100</v>
      </c>
      <c r="R2688" s="2">
        <v>6750</v>
      </c>
      <c r="S2688" s="13">
        <f t="shared" ref="S2688" si="1118">P2688*R2688</f>
        <v>810000</v>
      </c>
      <c r="T2688" s="1">
        <v>50</v>
      </c>
      <c r="U2688" s="2">
        <v>93</v>
      </c>
      <c r="V2688" s="13">
        <f>S2688*U2688/100</f>
        <v>753300</v>
      </c>
      <c r="W2688" s="13">
        <f>S2688-V2688</f>
        <v>56700</v>
      </c>
      <c r="X2688" s="37">
        <f t="shared" si="1113"/>
        <v>56700</v>
      </c>
      <c r="Y2688" s="13">
        <f t="shared" ref="Y2688" si="1119">X2688*Q2688/100</f>
        <v>56700</v>
      </c>
      <c r="Z2688" s="13">
        <v>10000000</v>
      </c>
      <c r="AA2688" s="1">
        <v>0</v>
      </c>
      <c r="AB2688" s="1">
        <v>0</v>
      </c>
      <c r="AC2688" s="8"/>
      <c r="AD2688" s="7"/>
    </row>
    <row r="2689" spans="1:30" s="45" customFormat="1" ht="20.100000000000001" customHeight="1" x14ac:dyDescent="0.3">
      <c r="A2689" s="1"/>
      <c r="B2689" s="1"/>
      <c r="C2689" s="1"/>
      <c r="D2689" s="1"/>
      <c r="E2689" s="1"/>
      <c r="F2689" s="1"/>
      <c r="G2689" s="1"/>
      <c r="H2689" s="138" t="s">
        <v>271</v>
      </c>
      <c r="I2689" s="2">
        <v>300</v>
      </c>
      <c r="J2689" s="36">
        <v>250</v>
      </c>
      <c r="K2689" s="13">
        <f t="shared" si="1112"/>
        <v>75000</v>
      </c>
      <c r="L2689" s="1"/>
      <c r="M2689" s="1"/>
      <c r="N2689" s="1"/>
      <c r="O2689" s="1"/>
      <c r="P2689" s="1"/>
      <c r="Q2689" s="2"/>
      <c r="R2689" s="2"/>
      <c r="S2689" s="2"/>
      <c r="T2689" s="1"/>
      <c r="U2689" s="2"/>
      <c r="V2689" s="44"/>
      <c r="W2689" s="2"/>
      <c r="X2689" s="37">
        <f t="shared" si="1113"/>
        <v>75000</v>
      </c>
      <c r="Y2689" s="2"/>
      <c r="Z2689" s="13">
        <v>50000000</v>
      </c>
      <c r="AA2689" s="1">
        <v>0</v>
      </c>
      <c r="AB2689" s="1">
        <v>0</v>
      </c>
      <c r="AC2689" s="36"/>
      <c r="AD2689" s="2"/>
    </row>
    <row r="2690" spans="1:30" s="46" customFormat="1" ht="20.100000000000001" customHeight="1" x14ac:dyDescent="0.3">
      <c r="A2690" s="24"/>
      <c r="B2690" s="24"/>
      <c r="C2690" s="24"/>
      <c r="D2690" s="24"/>
      <c r="E2690" s="24"/>
      <c r="F2690" s="24"/>
      <c r="G2690" s="24"/>
      <c r="H2690" s="136"/>
      <c r="I2690" s="26"/>
      <c r="J2690" s="27"/>
      <c r="K2690" s="26"/>
      <c r="L2690" s="24"/>
      <c r="M2690" s="24"/>
      <c r="N2690" s="24"/>
      <c r="O2690" s="24"/>
      <c r="P2690" s="24"/>
      <c r="Q2690" s="26"/>
      <c r="R2690" s="26"/>
      <c r="S2690" s="26"/>
      <c r="T2690" s="24"/>
      <c r="U2690" s="26"/>
      <c r="V2690" s="28"/>
      <c r="W2690" s="26"/>
      <c r="X2690" s="26"/>
      <c r="Y2690" s="26"/>
      <c r="Z2690" s="26"/>
      <c r="AA2690" s="24"/>
      <c r="AB2690" s="24"/>
      <c r="AC2690" s="20"/>
      <c r="AD2690" s="19"/>
    </row>
    <row r="2691" spans="1:30" s="45" customFormat="1" ht="20.100000000000001" customHeight="1" x14ac:dyDescent="0.3">
      <c r="A2691" s="23">
        <v>2245</v>
      </c>
      <c r="B2691" s="23" t="s">
        <v>35</v>
      </c>
      <c r="C2691" s="23">
        <v>10981</v>
      </c>
      <c r="D2691" s="23">
        <v>3</v>
      </c>
      <c r="E2691" s="23">
        <v>2</v>
      </c>
      <c r="F2691" s="23">
        <v>3</v>
      </c>
      <c r="G2691" s="23">
        <v>26</v>
      </c>
      <c r="H2691" s="134" t="s">
        <v>271</v>
      </c>
      <c r="I2691" s="7">
        <v>1126</v>
      </c>
      <c r="J2691" s="8">
        <v>220</v>
      </c>
      <c r="K2691" s="10">
        <f t="shared" ref="K2691:K2693" si="1120">I2691*J2691</f>
        <v>247720</v>
      </c>
      <c r="L2691" s="23"/>
      <c r="M2691" s="23"/>
      <c r="N2691" s="23"/>
      <c r="O2691" s="23"/>
      <c r="P2691" s="23"/>
      <c r="Q2691" s="7"/>
      <c r="R2691" s="7"/>
      <c r="S2691" s="7"/>
      <c r="T2691" s="23"/>
      <c r="U2691" s="7"/>
      <c r="V2691" s="11"/>
      <c r="W2691" s="7"/>
      <c r="X2691" s="37">
        <f t="shared" si="1113"/>
        <v>247720</v>
      </c>
      <c r="Y2691" s="7"/>
      <c r="Z2691" s="13">
        <v>50000000</v>
      </c>
      <c r="AA2691" s="1">
        <v>0</v>
      </c>
      <c r="AB2691" s="1">
        <v>0</v>
      </c>
      <c r="AC2691" s="8" t="s">
        <v>836</v>
      </c>
      <c r="AD2691" s="7"/>
    </row>
    <row r="2692" spans="1:30" s="45" customFormat="1" ht="20.100000000000001" customHeight="1" x14ac:dyDescent="0.3">
      <c r="A2692" s="1"/>
      <c r="B2692" s="1" t="s">
        <v>35</v>
      </c>
      <c r="C2692" s="1">
        <v>13552</v>
      </c>
      <c r="D2692" s="1">
        <v>3</v>
      </c>
      <c r="E2692" s="1">
        <v>3</v>
      </c>
      <c r="F2692" s="1">
        <v>2</v>
      </c>
      <c r="G2692" s="1">
        <v>2</v>
      </c>
      <c r="H2692" s="138" t="s">
        <v>271</v>
      </c>
      <c r="I2692" s="2">
        <v>1402</v>
      </c>
      <c r="J2692" s="36">
        <v>260</v>
      </c>
      <c r="K2692" s="10">
        <f t="shared" si="1120"/>
        <v>364520</v>
      </c>
      <c r="L2692" s="1"/>
      <c r="M2692" s="1"/>
      <c r="N2692" s="1"/>
      <c r="O2692" s="1"/>
      <c r="P2692" s="1"/>
      <c r="Q2692" s="2"/>
      <c r="R2692" s="2"/>
      <c r="S2692" s="2"/>
      <c r="T2692" s="1"/>
      <c r="U2692" s="2"/>
      <c r="V2692" s="44"/>
      <c r="W2692" s="2"/>
      <c r="X2692" s="37">
        <f t="shared" si="1113"/>
        <v>364520</v>
      </c>
      <c r="Y2692" s="2"/>
      <c r="Z2692" s="13">
        <v>50000000</v>
      </c>
      <c r="AA2692" s="1">
        <v>0</v>
      </c>
      <c r="AB2692" s="1">
        <v>0</v>
      </c>
      <c r="AC2692" s="36">
        <v>0</v>
      </c>
      <c r="AD2692" s="2"/>
    </row>
    <row r="2693" spans="1:30" s="45" customFormat="1" ht="20.100000000000001" customHeight="1" x14ac:dyDescent="0.3">
      <c r="A2693" s="1"/>
      <c r="B2693" s="1" t="s">
        <v>35</v>
      </c>
      <c r="C2693" s="1">
        <v>2434</v>
      </c>
      <c r="D2693" s="1">
        <v>3</v>
      </c>
      <c r="E2693" s="1">
        <v>6</v>
      </c>
      <c r="F2693" s="1">
        <v>2</v>
      </c>
      <c r="G2693" s="1">
        <v>75</v>
      </c>
      <c r="H2693" s="138" t="s">
        <v>271</v>
      </c>
      <c r="I2693" s="2">
        <v>2675</v>
      </c>
      <c r="J2693" s="36">
        <v>200</v>
      </c>
      <c r="K2693" s="10">
        <f t="shared" si="1120"/>
        <v>535000</v>
      </c>
      <c r="L2693" s="1"/>
      <c r="M2693" s="1"/>
      <c r="N2693" s="1"/>
      <c r="O2693" s="1"/>
      <c r="P2693" s="1"/>
      <c r="Q2693" s="2"/>
      <c r="R2693" s="2"/>
      <c r="S2693" s="2"/>
      <c r="T2693" s="1"/>
      <c r="U2693" s="2"/>
      <c r="V2693" s="44"/>
      <c r="W2693" s="2"/>
      <c r="X2693" s="37">
        <f t="shared" si="1113"/>
        <v>535000</v>
      </c>
      <c r="Y2693" s="2"/>
      <c r="Z2693" s="13">
        <v>50000000</v>
      </c>
      <c r="AA2693" s="1">
        <v>0</v>
      </c>
      <c r="AB2693" s="1">
        <v>0</v>
      </c>
      <c r="AC2693" s="36">
        <v>0</v>
      </c>
      <c r="AD2693" s="2"/>
    </row>
    <row r="2694" spans="1:30" s="46" customFormat="1" ht="20.100000000000001" customHeight="1" x14ac:dyDescent="0.3">
      <c r="A2694" s="17"/>
      <c r="B2694" s="17"/>
      <c r="C2694" s="17"/>
      <c r="D2694" s="17"/>
      <c r="E2694" s="17"/>
      <c r="F2694" s="17"/>
      <c r="G2694" s="17"/>
      <c r="H2694" s="135"/>
      <c r="I2694" s="19"/>
      <c r="J2694" s="20"/>
      <c r="K2694" s="19"/>
      <c r="L2694" s="17"/>
      <c r="M2694" s="17"/>
      <c r="N2694" s="17"/>
      <c r="O2694" s="17"/>
      <c r="P2694" s="17"/>
      <c r="Q2694" s="19"/>
      <c r="R2694" s="19"/>
      <c r="S2694" s="19"/>
      <c r="T2694" s="17"/>
      <c r="U2694" s="19"/>
      <c r="V2694" s="21"/>
      <c r="W2694" s="19"/>
      <c r="X2694" s="19"/>
      <c r="Y2694" s="19"/>
      <c r="Z2694" s="19"/>
      <c r="AA2694" s="17"/>
      <c r="AB2694" s="17"/>
      <c r="AC2694" s="20"/>
      <c r="AD2694" s="19"/>
    </row>
    <row r="2695" spans="1:30" s="45" customFormat="1" ht="20.100000000000001" customHeight="1" x14ac:dyDescent="0.3">
      <c r="A2695" s="23">
        <v>2246</v>
      </c>
      <c r="B2695" s="23" t="s">
        <v>35</v>
      </c>
      <c r="C2695" s="23">
        <v>13891</v>
      </c>
      <c r="D2695" s="23">
        <v>8</v>
      </c>
      <c r="E2695" s="23">
        <v>0</v>
      </c>
      <c r="F2695" s="23">
        <v>1</v>
      </c>
      <c r="G2695" s="23">
        <v>43</v>
      </c>
      <c r="H2695" s="134" t="s">
        <v>271</v>
      </c>
      <c r="I2695" s="7">
        <v>143</v>
      </c>
      <c r="J2695" s="8">
        <v>290</v>
      </c>
      <c r="K2695" s="10">
        <f t="shared" ref="K2695:K2696" si="1121">I2695*J2695</f>
        <v>41470</v>
      </c>
      <c r="L2695" s="23"/>
      <c r="M2695" s="23"/>
      <c r="N2695" s="23"/>
      <c r="O2695" s="23"/>
      <c r="P2695" s="23"/>
      <c r="Q2695" s="7"/>
      <c r="R2695" s="7"/>
      <c r="S2695" s="7"/>
      <c r="T2695" s="23"/>
      <c r="U2695" s="7"/>
      <c r="V2695" s="11"/>
      <c r="W2695" s="7"/>
      <c r="X2695" s="37">
        <f t="shared" si="1113"/>
        <v>41470</v>
      </c>
      <c r="Y2695" s="7"/>
      <c r="Z2695" s="13">
        <v>50000000</v>
      </c>
      <c r="AA2695" s="1">
        <v>0</v>
      </c>
      <c r="AB2695" s="1">
        <v>0</v>
      </c>
      <c r="AC2695" s="8" t="s">
        <v>837</v>
      </c>
      <c r="AD2695" s="7"/>
    </row>
    <row r="2696" spans="1:30" s="45" customFormat="1" ht="20.100000000000001" customHeight="1" x14ac:dyDescent="0.3">
      <c r="A2696" s="1"/>
      <c r="B2696" s="1" t="s">
        <v>35</v>
      </c>
      <c r="C2696" s="1">
        <v>13890</v>
      </c>
      <c r="D2696" s="1">
        <v>8</v>
      </c>
      <c r="E2696" s="1">
        <v>0</v>
      </c>
      <c r="F2696" s="1">
        <v>1</v>
      </c>
      <c r="G2696" s="1">
        <v>47</v>
      </c>
      <c r="H2696" s="138" t="s">
        <v>271</v>
      </c>
      <c r="I2696" s="2">
        <v>147</v>
      </c>
      <c r="J2696" s="36">
        <v>290</v>
      </c>
      <c r="K2696" s="10">
        <f t="shared" si="1121"/>
        <v>42630</v>
      </c>
      <c r="L2696" s="1"/>
      <c r="M2696" s="1"/>
      <c r="N2696" s="1"/>
      <c r="O2696" s="1"/>
      <c r="P2696" s="1"/>
      <c r="Q2696" s="2"/>
      <c r="R2696" s="2"/>
      <c r="S2696" s="2"/>
      <c r="T2696" s="1"/>
      <c r="U2696" s="2"/>
      <c r="V2696" s="44"/>
      <c r="W2696" s="2"/>
      <c r="X2696" s="37">
        <f t="shared" si="1113"/>
        <v>42630</v>
      </c>
      <c r="Y2696" s="2"/>
      <c r="Z2696" s="13">
        <v>50000000</v>
      </c>
      <c r="AA2696" s="1">
        <v>0</v>
      </c>
      <c r="AB2696" s="1">
        <v>0</v>
      </c>
      <c r="AC2696" s="36">
        <v>0</v>
      </c>
      <c r="AD2696" s="2"/>
    </row>
    <row r="2697" spans="1:30" s="46" customFormat="1" ht="20.100000000000001" customHeight="1" x14ac:dyDescent="0.3">
      <c r="A2697" s="17"/>
      <c r="B2697" s="17"/>
      <c r="C2697" s="17"/>
      <c r="D2697" s="17"/>
      <c r="E2697" s="17"/>
      <c r="F2697" s="17"/>
      <c r="G2697" s="17"/>
      <c r="H2697" s="135"/>
      <c r="I2697" s="19"/>
      <c r="J2697" s="20"/>
      <c r="K2697" s="19"/>
      <c r="L2697" s="17"/>
      <c r="M2697" s="17"/>
      <c r="N2697" s="17"/>
      <c r="O2697" s="17"/>
      <c r="P2697" s="17"/>
      <c r="Q2697" s="19"/>
      <c r="R2697" s="19"/>
      <c r="S2697" s="19"/>
      <c r="T2697" s="17"/>
      <c r="U2697" s="19"/>
      <c r="V2697" s="21"/>
      <c r="W2697" s="19"/>
      <c r="X2697" s="19"/>
      <c r="Y2697" s="19"/>
      <c r="Z2697" s="19"/>
      <c r="AA2697" s="17"/>
      <c r="AB2697" s="17"/>
      <c r="AC2697" s="20"/>
      <c r="AD2697" s="19"/>
    </row>
    <row r="2698" spans="1:30" s="45" customFormat="1" ht="20.100000000000001" customHeight="1" x14ac:dyDescent="0.3">
      <c r="A2698" s="23">
        <v>2247</v>
      </c>
      <c r="B2698" s="23" t="s">
        <v>35</v>
      </c>
      <c r="C2698" s="23">
        <v>11657</v>
      </c>
      <c r="D2698" s="23">
        <v>4</v>
      </c>
      <c r="E2698" s="23">
        <v>10</v>
      </c>
      <c r="F2698" s="23">
        <v>1</v>
      </c>
      <c r="G2698" s="23">
        <v>86</v>
      </c>
      <c r="H2698" s="134" t="s">
        <v>271</v>
      </c>
      <c r="I2698" s="7">
        <v>4186</v>
      </c>
      <c r="J2698" s="8">
        <v>750</v>
      </c>
      <c r="K2698" s="10">
        <f t="shared" ref="K2698" si="1122">I2698*J2698</f>
        <v>3139500</v>
      </c>
      <c r="L2698" s="23"/>
      <c r="M2698" s="23"/>
      <c r="N2698" s="23"/>
      <c r="O2698" s="23"/>
      <c r="P2698" s="23"/>
      <c r="Q2698" s="7"/>
      <c r="R2698" s="7"/>
      <c r="S2698" s="7"/>
      <c r="T2698" s="23"/>
      <c r="U2698" s="7"/>
      <c r="V2698" s="11"/>
      <c r="W2698" s="7"/>
      <c r="X2698" s="37">
        <f t="shared" si="1113"/>
        <v>3139500</v>
      </c>
      <c r="Y2698" s="7"/>
      <c r="Z2698" s="13">
        <v>50000000</v>
      </c>
      <c r="AA2698" s="1">
        <v>0</v>
      </c>
      <c r="AB2698" s="1">
        <v>0</v>
      </c>
      <c r="AC2698" s="8" t="s">
        <v>838</v>
      </c>
      <c r="AD2698" s="7"/>
    </row>
    <row r="2699" spans="1:30" s="46" customFormat="1" ht="20.100000000000001" customHeight="1" x14ac:dyDescent="0.3">
      <c r="A2699" s="24"/>
      <c r="B2699" s="24"/>
      <c r="C2699" s="24"/>
      <c r="D2699" s="24"/>
      <c r="E2699" s="24"/>
      <c r="F2699" s="24"/>
      <c r="G2699" s="24"/>
      <c r="H2699" s="136"/>
      <c r="I2699" s="26"/>
      <c r="J2699" s="27"/>
      <c r="K2699" s="26"/>
      <c r="L2699" s="24"/>
      <c r="M2699" s="24"/>
      <c r="N2699" s="24"/>
      <c r="O2699" s="24"/>
      <c r="P2699" s="24"/>
      <c r="Q2699" s="26"/>
      <c r="R2699" s="26"/>
      <c r="S2699" s="26"/>
      <c r="T2699" s="24"/>
      <c r="U2699" s="26"/>
      <c r="V2699" s="28"/>
      <c r="W2699" s="26"/>
      <c r="X2699" s="26"/>
      <c r="Y2699" s="26"/>
      <c r="Z2699" s="26"/>
      <c r="AA2699" s="24"/>
      <c r="AB2699" s="24"/>
      <c r="AC2699" s="27"/>
      <c r="AD2699" s="26"/>
    </row>
    <row r="2700" spans="1:30" s="45" customFormat="1" ht="20.100000000000001" customHeight="1" x14ac:dyDescent="0.3">
      <c r="A2700" s="23">
        <v>2248</v>
      </c>
      <c r="B2700" s="23" t="s">
        <v>35</v>
      </c>
      <c r="C2700" s="23">
        <v>13932</v>
      </c>
      <c r="D2700" s="23">
        <v>6</v>
      </c>
      <c r="E2700" s="23">
        <v>0</v>
      </c>
      <c r="F2700" s="23">
        <v>2</v>
      </c>
      <c r="G2700" s="23">
        <v>6</v>
      </c>
      <c r="H2700" s="134" t="s">
        <v>271</v>
      </c>
      <c r="I2700" s="7">
        <v>206</v>
      </c>
      <c r="J2700" s="8">
        <v>250</v>
      </c>
      <c r="K2700" s="10">
        <f t="shared" ref="K2700:K2702" si="1123">I2700*J2700</f>
        <v>51500</v>
      </c>
      <c r="L2700" s="23"/>
      <c r="M2700" s="23"/>
      <c r="N2700" s="23"/>
      <c r="O2700" s="23"/>
      <c r="P2700" s="23"/>
      <c r="Q2700" s="7"/>
      <c r="R2700" s="7"/>
      <c r="S2700" s="7"/>
      <c r="T2700" s="23"/>
      <c r="U2700" s="7"/>
      <c r="V2700" s="11"/>
      <c r="W2700" s="7"/>
      <c r="X2700" s="37">
        <f t="shared" si="1113"/>
        <v>51500</v>
      </c>
      <c r="Y2700" s="7"/>
      <c r="Z2700" s="13">
        <v>50000000</v>
      </c>
      <c r="AA2700" s="1">
        <v>0</v>
      </c>
      <c r="AB2700" s="1">
        <v>0</v>
      </c>
      <c r="AC2700" s="8" t="s">
        <v>839</v>
      </c>
      <c r="AD2700" s="7"/>
    </row>
    <row r="2701" spans="1:30" s="45" customFormat="1" ht="20.100000000000001" customHeight="1" x14ac:dyDescent="0.3">
      <c r="A2701" s="1"/>
      <c r="B2701" s="1" t="s">
        <v>35</v>
      </c>
      <c r="C2701" s="1">
        <v>1777</v>
      </c>
      <c r="D2701" s="1">
        <v>6</v>
      </c>
      <c r="E2701" s="1">
        <v>0</v>
      </c>
      <c r="F2701" s="1">
        <v>1</v>
      </c>
      <c r="G2701" s="1">
        <v>95</v>
      </c>
      <c r="H2701" s="138" t="s">
        <v>271</v>
      </c>
      <c r="I2701" s="2">
        <v>195</v>
      </c>
      <c r="J2701" s="36">
        <v>250</v>
      </c>
      <c r="K2701" s="10">
        <f t="shared" si="1123"/>
        <v>48750</v>
      </c>
      <c r="L2701" s="1"/>
      <c r="M2701" s="1"/>
      <c r="N2701" s="1"/>
      <c r="O2701" s="1"/>
      <c r="P2701" s="1"/>
      <c r="Q2701" s="2"/>
      <c r="R2701" s="2"/>
      <c r="S2701" s="2"/>
      <c r="T2701" s="1"/>
      <c r="U2701" s="2"/>
      <c r="V2701" s="44"/>
      <c r="W2701" s="2"/>
      <c r="X2701" s="37">
        <f t="shared" si="1113"/>
        <v>48750</v>
      </c>
      <c r="Y2701" s="2"/>
      <c r="Z2701" s="13">
        <v>50000000</v>
      </c>
      <c r="AA2701" s="1">
        <v>0</v>
      </c>
      <c r="AB2701" s="1">
        <v>0</v>
      </c>
      <c r="AC2701" s="36">
        <v>0</v>
      </c>
      <c r="AD2701" s="2"/>
    </row>
    <row r="2702" spans="1:30" s="45" customFormat="1" ht="20.100000000000001" customHeight="1" x14ac:dyDescent="0.3">
      <c r="A2702" s="1"/>
      <c r="B2702" s="1" t="s">
        <v>35</v>
      </c>
      <c r="C2702" s="1">
        <v>13931</v>
      </c>
      <c r="D2702" s="1">
        <v>6</v>
      </c>
      <c r="E2702" s="1">
        <v>0</v>
      </c>
      <c r="F2702" s="1">
        <v>2</v>
      </c>
      <c r="G2702" s="1">
        <v>17</v>
      </c>
      <c r="H2702" s="138" t="s">
        <v>271</v>
      </c>
      <c r="I2702" s="2">
        <v>217</v>
      </c>
      <c r="J2702" s="36">
        <v>250</v>
      </c>
      <c r="K2702" s="10">
        <f t="shared" si="1123"/>
        <v>54250</v>
      </c>
      <c r="L2702" s="1"/>
      <c r="M2702" s="1"/>
      <c r="N2702" s="1"/>
      <c r="O2702" s="1"/>
      <c r="P2702" s="1"/>
      <c r="Q2702" s="2"/>
      <c r="R2702" s="2"/>
      <c r="S2702" s="2"/>
      <c r="T2702" s="1"/>
      <c r="U2702" s="2"/>
      <c r="V2702" s="44"/>
      <c r="W2702" s="2"/>
      <c r="X2702" s="37">
        <f t="shared" si="1113"/>
        <v>54250</v>
      </c>
      <c r="Y2702" s="2"/>
      <c r="Z2702" s="13">
        <v>50000000</v>
      </c>
      <c r="AA2702" s="1">
        <v>0</v>
      </c>
      <c r="AB2702" s="1">
        <v>0</v>
      </c>
      <c r="AC2702" s="36">
        <v>0</v>
      </c>
      <c r="AD2702" s="2"/>
    </row>
    <row r="2703" spans="1:30" s="46" customFormat="1" ht="20.100000000000001" customHeight="1" x14ac:dyDescent="0.3">
      <c r="A2703" s="17"/>
      <c r="B2703" s="17"/>
      <c r="C2703" s="17"/>
      <c r="D2703" s="17"/>
      <c r="E2703" s="17"/>
      <c r="F2703" s="17"/>
      <c r="G2703" s="17"/>
      <c r="H2703" s="135"/>
      <c r="I2703" s="19"/>
      <c r="J2703" s="20"/>
      <c r="K2703" s="19"/>
      <c r="L2703" s="17"/>
      <c r="M2703" s="17"/>
      <c r="N2703" s="17"/>
      <c r="O2703" s="17"/>
      <c r="P2703" s="17"/>
      <c r="Q2703" s="19"/>
      <c r="R2703" s="19"/>
      <c r="S2703" s="19"/>
      <c r="T2703" s="17"/>
      <c r="U2703" s="19"/>
      <c r="V2703" s="21"/>
      <c r="W2703" s="19"/>
      <c r="X2703" s="19"/>
      <c r="Y2703" s="19"/>
      <c r="Z2703" s="19"/>
      <c r="AA2703" s="17"/>
      <c r="AB2703" s="17"/>
      <c r="AC2703" s="20"/>
      <c r="AD2703" s="19"/>
    </row>
    <row r="2704" spans="1:30" s="45" customFormat="1" ht="20.100000000000001" customHeight="1" x14ac:dyDescent="0.3">
      <c r="A2704" s="23">
        <v>2249</v>
      </c>
      <c r="B2704" s="23" t="s">
        <v>35</v>
      </c>
      <c r="C2704" s="23">
        <v>1053</v>
      </c>
      <c r="D2704" s="23">
        <v>7</v>
      </c>
      <c r="E2704" s="23">
        <v>2</v>
      </c>
      <c r="F2704" s="23">
        <v>0</v>
      </c>
      <c r="G2704" s="23">
        <v>81</v>
      </c>
      <c r="H2704" s="134" t="s">
        <v>271</v>
      </c>
      <c r="I2704" s="7">
        <v>881</v>
      </c>
      <c r="J2704" s="8">
        <v>250</v>
      </c>
      <c r="K2704" s="10">
        <f t="shared" ref="K2704" si="1124">I2704*J2704</f>
        <v>220250</v>
      </c>
      <c r="L2704" s="23"/>
      <c r="M2704" s="23"/>
      <c r="N2704" s="23"/>
      <c r="O2704" s="23"/>
      <c r="P2704" s="23"/>
      <c r="Q2704" s="7"/>
      <c r="R2704" s="7"/>
      <c r="S2704" s="7"/>
      <c r="T2704" s="23"/>
      <c r="U2704" s="7"/>
      <c r="V2704" s="11"/>
      <c r="W2704" s="7"/>
      <c r="X2704" s="37">
        <f t="shared" si="1113"/>
        <v>220250</v>
      </c>
      <c r="Y2704" s="7"/>
      <c r="Z2704" s="13">
        <v>50000000</v>
      </c>
      <c r="AA2704" s="1">
        <v>0</v>
      </c>
      <c r="AB2704" s="1">
        <v>0</v>
      </c>
      <c r="AC2704" s="8" t="s">
        <v>840</v>
      </c>
      <c r="AD2704" s="7"/>
    </row>
    <row r="2705" spans="1:30" s="46" customFormat="1" ht="20.100000000000001" customHeight="1" x14ac:dyDescent="0.3">
      <c r="A2705" s="24"/>
      <c r="B2705" s="24"/>
      <c r="C2705" s="24"/>
      <c r="D2705" s="24"/>
      <c r="E2705" s="24"/>
      <c r="F2705" s="24"/>
      <c r="G2705" s="24"/>
      <c r="H2705" s="136"/>
      <c r="I2705" s="26"/>
      <c r="J2705" s="27"/>
      <c r="K2705" s="26"/>
      <c r="L2705" s="24"/>
      <c r="M2705" s="24"/>
      <c r="N2705" s="24"/>
      <c r="O2705" s="24"/>
      <c r="P2705" s="24"/>
      <c r="Q2705" s="26"/>
      <c r="R2705" s="26"/>
      <c r="S2705" s="26"/>
      <c r="T2705" s="24"/>
      <c r="U2705" s="26"/>
      <c r="V2705" s="28"/>
      <c r="W2705" s="26"/>
      <c r="X2705" s="26"/>
      <c r="Y2705" s="26"/>
      <c r="Z2705" s="26"/>
      <c r="AA2705" s="24"/>
      <c r="AB2705" s="24"/>
      <c r="AC2705" s="27"/>
      <c r="AD2705" s="26"/>
    </row>
    <row r="2706" spans="1:30" s="45" customFormat="1" ht="20.100000000000001" customHeight="1" x14ac:dyDescent="0.3">
      <c r="A2706" s="23">
        <v>2250</v>
      </c>
      <c r="B2706" s="23" t="s">
        <v>35</v>
      </c>
      <c r="C2706" s="23">
        <v>14014</v>
      </c>
      <c r="D2706" s="23">
        <v>4</v>
      </c>
      <c r="E2706" s="23">
        <v>1</v>
      </c>
      <c r="F2706" s="23">
        <v>0</v>
      </c>
      <c r="G2706" s="23">
        <v>16</v>
      </c>
      <c r="H2706" s="134" t="s">
        <v>271</v>
      </c>
      <c r="I2706" s="7">
        <v>416</v>
      </c>
      <c r="J2706" s="8">
        <v>200</v>
      </c>
      <c r="K2706" s="10">
        <f t="shared" ref="K2706" si="1125">I2706*J2706</f>
        <v>83200</v>
      </c>
      <c r="L2706" s="23">
        <v>1</v>
      </c>
      <c r="M2706" s="23" t="s">
        <v>42</v>
      </c>
      <c r="N2706" s="23" t="s">
        <v>36</v>
      </c>
      <c r="O2706" s="6" t="s">
        <v>272</v>
      </c>
      <c r="P2706" s="23">
        <v>108</v>
      </c>
      <c r="Q2706" s="7">
        <v>100</v>
      </c>
      <c r="R2706" s="7">
        <v>6750</v>
      </c>
      <c r="S2706" s="13">
        <f t="shared" ref="S2706" si="1126">P2706*R2706</f>
        <v>729000</v>
      </c>
      <c r="T2706" s="23">
        <v>4</v>
      </c>
      <c r="U2706" s="7">
        <v>4</v>
      </c>
      <c r="V2706" s="13">
        <f>S2706*U2706/100</f>
        <v>29160</v>
      </c>
      <c r="W2706" s="13">
        <f>S2706-V2706</f>
        <v>699840</v>
      </c>
      <c r="X2706" s="37">
        <f t="shared" si="1113"/>
        <v>783040</v>
      </c>
      <c r="Y2706" s="13">
        <f t="shared" ref="Y2706" si="1127">X2706*Q2706/100</f>
        <v>783040</v>
      </c>
      <c r="Z2706" s="13">
        <v>50000000</v>
      </c>
      <c r="AA2706" s="1">
        <v>0</v>
      </c>
      <c r="AB2706" s="1">
        <v>0</v>
      </c>
      <c r="AC2706" s="5" t="s">
        <v>841</v>
      </c>
      <c r="AD2706" s="7"/>
    </row>
    <row r="2707" spans="1:30" s="46" customFormat="1" ht="20.100000000000001" customHeight="1" x14ac:dyDescent="0.3">
      <c r="A2707" s="24"/>
      <c r="B2707" s="24"/>
      <c r="C2707" s="24"/>
      <c r="D2707" s="24"/>
      <c r="E2707" s="24"/>
      <c r="F2707" s="24"/>
      <c r="G2707" s="24"/>
      <c r="H2707" s="136"/>
      <c r="I2707" s="26"/>
      <c r="J2707" s="27"/>
      <c r="K2707" s="26"/>
      <c r="L2707" s="24"/>
      <c r="M2707" s="24"/>
      <c r="N2707" s="24"/>
      <c r="O2707" s="25"/>
      <c r="P2707" s="24"/>
      <c r="Q2707" s="26"/>
      <c r="R2707" s="26"/>
      <c r="S2707" s="26"/>
      <c r="T2707" s="24"/>
      <c r="U2707" s="26"/>
      <c r="V2707" s="28"/>
      <c r="W2707" s="26"/>
      <c r="X2707" s="26"/>
      <c r="Y2707" s="26"/>
      <c r="Z2707" s="26"/>
      <c r="AA2707" s="24"/>
      <c r="AB2707" s="24"/>
      <c r="AC2707" s="27"/>
      <c r="AD2707" s="26"/>
    </row>
    <row r="2708" spans="1:30" s="45" customFormat="1" ht="20.100000000000001" customHeight="1" x14ac:dyDescent="0.3">
      <c r="A2708" s="23">
        <v>2251</v>
      </c>
      <c r="B2708" s="23" t="s">
        <v>35</v>
      </c>
      <c r="C2708" s="23">
        <v>3911</v>
      </c>
      <c r="D2708" s="23">
        <v>7</v>
      </c>
      <c r="E2708" s="23">
        <v>3</v>
      </c>
      <c r="F2708" s="23">
        <v>2</v>
      </c>
      <c r="G2708" s="23">
        <v>75</v>
      </c>
      <c r="H2708" s="134" t="s">
        <v>271</v>
      </c>
      <c r="I2708" s="7">
        <v>1475</v>
      </c>
      <c r="J2708" s="8">
        <v>210</v>
      </c>
      <c r="K2708" s="10">
        <f t="shared" ref="K2708" si="1128">I2708*J2708</f>
        <v>309750</v>
      </c>
      <c r="L2708" s="23"/>
      <c r="M2708" s="23"/>
      <c r="N2708" s="23"/>
      <c r="O2708" s="23"/>
      <c r="P2708" s="23"/>
      <c r="Q2708" s="7"/>
      <c r="R2708" s="7"/>
      <c r="S2708" s="7"/>
      <c r="T2708" s="23"/>
      <c r="U2708" s="7"/>
      <c r="V2708" s="11"/>
      <c r="W2708" s="7"/>
      <c r="X2708" s="37">
        <f t="shared" si="1113"/>
        <v>309750</v>
      </c>
      <c r="Y2708" s="7"/>
      <c r="Z2708" s="13">
        <v>50000000</v>
      </c>
      <c r="AA2708" s="1">
        <v>0</v>
      </c>
      <c r="AB2708" s="1">
        <v>0</v>
      </c>
      <c r="AC2708" s="8" t="s">
        <v>842</v>
      </c>
      <c r="AD2708" s="7"/>
    </row>
    <row r="2709" spans="1:30" s="46" customFormat="1" ht="20.100000000000001" customHeight="1" x14ac:dyDescent="0.3">
      <c r="A2709" s="24"/>
      <c r="B2709" s="24"/>
      <c r="C2709" s="24"/>
      <c r="D2709" s="24"/>
      <c r="E2709" s="24"/>
      <c r="F2709" s="24"/>
      <c r="G2709" s="24"/>
      <c r="H2709" s="136"/>
      <c r="I2709" s="26"/>
      <c r="J2709" s="27"/>
      <c r="K2709" s="26"/>
      <c r="L2709" s="24"/>
      <c r="M2709" s="24"/>
      <c r="N2709" s="24"/>
      <c r="O2709" s="24"/>
      <c r="P2709" s="24"/>
      <c r="Q2709" s="26"/>
      <c r="R2709" s="26"/>
      <c r="S2709" s="26"/>
      <c r="T2709" s="24"/>
      <c r="U2709" s="26"/>
      <c r="V2709" s="28"/>
      <c r="W2709" s="26"/>
      <c r="X2709" s="26"/>
      <c r="Y2709" s="26"/>
      <c r="Z2709" s="26"/>
      <c r="AA2709" s="24"/>
      <c r="AB2709" s="24"/>
      <c r="AC2709" s="27"/>
      <c r="AD2709" s="26"/>
    </row>
    <row r="2710" spans="1:30" s="45" customFormat="1" ht="20.100000000000001" customHeight="1" x14ac:dyDescent="0.3">
      <c r="A2710" s="23">
        <v>2252</v>
      </c>
      <c r="B2710" s="23" t="s">
        <v>35</v>
      </c>
      <c r="C2710" s="23">
        <v>1757</v>
      </c>
      <c r="D2710" s="23">
        <v>2</v>
      </c>
      <c r="E2710" s="23">
        <v>2</v>
      </c>
      <c r="F2710" s="23">
        <v>3</v>
      </c>
      <c r="G2710" s="23">
        <v>69</v>
      </c>
      <c r="H2710" s="134" t="s">
        <v>271</v>
      </c>
      <c r="I2710" s="7">
        <v>1169</v>
      </c>
      <c r="J2710" s="8">
        <v>150</v>
      </c>
      <c r="K2710" s="10">
        <f t="shared" ref="K2710" si="1129">I2710*J2710</f>
        <v>175350</v>
      </c>
      <c r="L2710" s="23"/>
      <c r="M2710" s="23"/>
      <c r="N2710" s="23"/>
      <c r="O2710" s="23"/>
      <c r="P2710" s="23"/>
      <c r="Q2710" s="7"/>
      <c r="R2710" s="7"/>
      <c r="S2710" s="7"/>
      <c r="T2710" s="23"/>
      <c r="U2710" s="7"/>
      <c r="V2710" s="11"/>
      <c r="W2710" s="7"/>
      <c r="X2710" s="37">
        <f t="shared" si="1113"/>
        <v>175350</v>
      </c>
      <c r="Y2710" s="7"/>
      <c r="Z2710" s="13">
        <v>50000000</v>
      </c>
      <c r="AA2710" s="1">
        <v>0</v>
      </c>
      <c r="AB2710" s="1">
        <v>0</v>
      </c>
      <c r="AC2710" s="8" t="s">
        <v>843</v>
      </c>
      <c r="AD2710" s="7"/>
    </row>
    <row r="2711" spans="1:30" s="46" customFormat="1" ht="20.100000000000001" customHeight="1" x14ac:dyDescent="0.3">
      <c r="A2711" s="24"/>
      <c r="B2711" s="24"/>
      <c r="C2711" s="24"/>
      <c r="D2711" s="24"/>
      <c r="E2711" s="24"/>
      <c r="F2711" s="24"/>
      <c r="G2711" s="24"/>
      <c r="H2711" s="136"/>
      <c r="I2711" s="26"/>
      <c r="J2711" s="27"/>
      <c r="K2711" s="26"/>
      <c r="L2711" s="24"/>
      <c r="M2711" s="24"/>
      <c r="N2711" s="24"/>
      <c r="O2711" s="24"/>
      <c r="P2711" s="24"/>
      <c r="Q2711" s="26"/>
      <c r="R2711" s="26"/>
      <c r="S2711" s="26"/>
      <c r="T2711" s="24"/>
      <c r="U2711" s="26"/>
      <c r="V2711" s="28"/>
      <c r="W2711" s="26"/>
      <c r="X2711" s="26"/>
      <c r="Y2711" s="26"/>
      <c r="Z2711" s="26"/>
      <c r="AA2711" s="24"/>
      <c r="AB2711" s="24"/>
      <c r="AC2711" s="27"/>
      <c r="AD2711" s="26"/>
    </row>
    <row r="2712" spans="1:30" s="45" customFormat="1" ht="20.100000000000001" customHeight="1" x14ac:dyDescent="0.3">
      <c r="A2712" s="23">
        <v>2253</v>
      </c>
      <c r="B2712" s="23" t="s">
        <v>35</v>
      </c>
      <c r="C2712" s="23">
        <v>2</v>
      </c>
      <c r="D2712" s="23">
        <v>3</v>
      </c>
      <c r="E2712" s="23">
        <v>1</v>
      </c>
      <c r="F2712" s="23">
        <v>2</v>
      </c>
      <c r="G2712" s="23">
        <v>80</v>
      </c>
      <c r="H2712" s="134" t="s">
        <v>271</v>
      </c>
      <c r="I2712" s="7">
        <v>680</v>
      </c>
      <c r="J2712" s="8">
        <v>150</v>
      </c>
      <c r="K2712" s="10">
        <f t="shared" ref="K2712:K2713" si="1130">I2712*J2712</f>
        <v>102000</v>
      </c>
      <c r="L2712" s="23"/>
      <c r="M2712" s="23"/>
      <c r="N2712" s="23"/>
      <c r="O2712" s="23"/>
      <c r="P2712" s="23"/>
      <c r="Q2712" s="7"/>
      <c r="R2712" s="7"/>
      <c r="S2712" s="7"/>
      <c r="T2712" s="23"/>
      <c r="U2712" s="7"/>
      <c r="V2712" s="11"/>
      <c r="W2712" s="7"/>
      <c r="X2712" s="37">
        <f t="shared" si="1113"/>
        <v>102000</v>
      </c>
      <c r="Y2712" s="7"/>
      <c r="Z2712" s="13">
        <v>50000000</v>
      </c>
      <c r="AA2712" s="1">
        <v>0</v>
      </c>
      <c r="AB2712" s="1">
        <v>0</v>
      </c>
      <c r="AC2712" s="8" t="s">
        <v>844</v>
      </c>
      <c r="AD2712" s="7"/>
    </row>
    <row r="2713" spans="1:30" s="45" customFormat="1" ht="20.100000000000001" customHeight="1" x14ac:dyDescent="0.3">
      <c r="A2713" s="1"/>
      <c r="B2713" s="1" t="s">
        <v>35</v>
      </c>
      <c r="C2713" s="1">
        <v>12495</v>
      </c>
      <c r="D2713" s="1">
        <v>3</v>
      </c>
      <c r="E2713" s="1">
        <v>0</v>
      </c>
      <c r="F2713" s="1">
        <v>3</v>
      </c>
      <c r="G2713" s="1">
        <v>1</v>
      </c>
      <c r="H2713" s="138" t="s">
        <v>271</v>
      </c>
      <c r="I2713" s="2">
        <v>301</v>
      </c>
      <c r="J2713" s="36">
        <v>400</v>
      </c>
      <c r="K2713" s="10">
        <f t="shared" si="1130"/>
        <v>120400</v>
      </c>
      <c r="L2713" s="1"/>
      <c r="M2713" s="1"/>
      <c r="N2713" s="1"/>
      <c r="O2713" s="1"/>
      <c r="P2713" s="1"/>
      <c r="Q2713" s="2"/>
      <c r="R2713" s="2"/>
      <c r="S2713" s="2"/>
      <c r="T2713" s="1"/>
      <c r="U2713" s="2"/>
      <c r="V2713" s="44"/>
      <c r="W2713" s="2"/>
      <c r="X2713" s="37">
        <f t="shared" si="1113"/>
        <v>120400</v>
      </c>
      <c r="Y2713" s="2"/>
      <c r="Z2713" s="13">
        <v>50000000</v>
      </c>
      <c r="AA2713" s="1">
        <v>0</v>
      </c>
      <c r="AB2713" s="1">
        <v>0</v>
      </c>
      <c r="AC2713" s="36">
        <v>0</v>
      </c>
      <c r="AD2713" s="2"/>
    </row>
    <row r="2714" spans="1:30" s="46" customFormat="1" ht="20.100000000000001" customHeight="1" x14ac:dyDescent="0.3">
      <c r="A2714" s="17"/>
      <c r="B2714" s="17"/>
      <c r="C2714" s="17"/>
      <c r="D2714" s="17"/>
      <c r="E2714" s="17"/>
      <c r="F2714" s="17"/>
      <c r="G2714" s="17"/>
      <c r="H2714" s="135"/>
      <c r="I2714" s="19"/>
      <c r="J2714" s="20"/>
      <c r="K2714" s="19"/>
      <c r="L2714" s="17"/>
      <c r="M2714" s="17"/>
      <c r="N2714" s="17"/>
      <c r="O2714" s="17"/>
      <c r="P2714" s="17"/>
      <c r="Q2714" s="19"/>
      <c r="R2714" s="19"/>
      <c r="S2714" s="19"/>
      <c r="T2714" s="17"/>
      <c r="U2714" s="19"/>
      <c r="V2714" s="21"/>
      <c r="W2714" s="19"/>
      <c r="X2714" s="19"/>
      <c r="Y2714" s="19"/>
      <c r="Z2714" s="19"/>
      <c r="AA2714" s="17"/>
      <c r="AB2714" s="17"/>
      <c r="AC2714" s="20"/>
      <c r="AD2714" s="19"/>
    </row>
    <row r="2715" spans="1:30" s="45" customFormat="1" ht="20.100000000000001" customHeight="1" x14ac:dyDescent="0.3">
      <c r="A2715" s="29">
        <v>2254</v>
      </c>
      <c r="B2715" s="29" t="s">
        <v>35</v>
      </c>
      <c r="C2715" s="29">
        <v>1054</v>
      </c>
      <c r="D2715" s="29">
        <v>7</v>
      </c>
      <c r="E2715" s="29">
        <v>4</v>
      </c>
      <c r="F2715" s="29">
        <v>2</v>
      </c>
      <c r="G2715" s="29">
        <v>77</v>
      </c>
      <c r="H2715" s="137" t="s">
        <v>271</v>
      </c>
      <c r="I2715" s="31">
        <v>1877</v>
      </c>
      <c r="J2715" s="32">
        <v>150</v>
      </c>
      <c r="K2715" s="33">
        <f t="shared" ref="K2715:K2721" si="1131">I2715*J2715</f>
        <v>281550</v>
      </c>
      <c r="L2715" s="29"/>
      <c r="M2715" s="29"/>
      <c r="N2715" s="29"/>
      <c r="O2715" s="29"/>
      <c r="P2715" s="29"/>
      <c r="Q2715" s="31"/>
      <c r="R2715" s="31"/>
      <c r="S2715" s="31"/>
      <c r="T2715" s="29"/>
      <c r="U2715" s="31"/>
      <c r="V2715" s="48"/>
      <c r="W2715" s="31"/>
      <c r="X2715" s="34">
        <f t="shared" ref="X2715:X2725" si="1132">K2715+W2715</f>
        <v>281550</v>
      </c>
      <c r="Y2715" s="31"/>
      <c r="Z2715" s="33">
        <v>50000000</v>
      </c>
      <c r="AA2715" s="29">
        <v>0</v>
      </c>
      <c r="AB2715" s="29">
        <v>0</v>
      </c>
      <c r="AC2715" s="32" t="s">
        <v>845</v>
      </c>
      <c r="AD2715" s="31"/>
    </row>
    <row r="2716" spans="1:30" s="45" customFormat="1" ht="20.100000000000001" customHeight="1" x14ac:dyDescent="0.3">
      <c r="A2716" s="1"/>
      <c r="B2716" s="1" t="s">
        <v>35</v>
      </c>
      <c r="C2716" s="1">
        <v>476</v>
      </c>
      <c r="D2716" s="1">
        <v>8</v>
      </c>
      <c r="E2716" s="1">
        <v>0</v>
      </c>
      <c r="F2716" s="1">
        <v>3</v>
      </c>
      <c r="G2716" s="1">
        <v>32</v>
      </c>
      <c r="H2716" s="138" t="s">
        <v>271</v>
      </c>
      <c r="I2716" s="2">
        <v>332</v>
      </c>
      <c r="J2716" s="36">
        <v>290</v>
      </c>
      <c r="K2716" s="13">
        <f t="shared" si="1131"/>
        <v>96280</v>
      </c>
      <c r="L2716" s="1"/>
      <c r="M2716" s="1"/>
      <c r="N2716" s="1"/>
      <c r="O2716" s="1"/>
      <c r="P2716" s="1"/>
      <c r="Q2716" s="2"/>
      <c r="R2716" s="2"/>
      <c r="S2716" s="2"/>
      <c r="T2716" s="1"/>
      <c r="U2716" s="2"/>
      <c r="V2716" s="44"/>
      <c r="W2716" s="2"/>
      <c r="X2716" s="37">
        <f t="shared" si="1132"/>
        <v>96280</v>
      </c>
      <c r="Y2716" s="2"/>
      <c r="Z2716" s="13">
        <v>50000000</v>
      </c>
      <c r="AA2716" s="1">
        <v>0</v>
      </c>
      <c r="AB2716" s="1">
        <v>0</v>
      </c>
      <c r="AC2716" s="36"/>
      <c r="AD2716" s="2"/>
    </row>
    <row r="2717" spans="1:30" s="45" customFormat="1" ht="20.100000000000001" customHeight="1" x14ac:dyDescent="0.3">
      <c r="A2717" s="1"/>
      <c r="B2717" s="1" t="s">
        <v>27</v>
      </c>
      <c r="C2717" s="1">
        <v>4761</v>
      </c>
      <c r="D2717" s="1">
        <v>8</v>
      </c>
      <c r="E2717" s="1">
        <v>1</v>
      </c>
      <c r="F2717" s="1">
        <v>2</v>
      </c>
      <c r="G2717" s="1">
        <v>60</v>
      </c>
      <c r="H2717" s="138" t="s">
        <v>271</v>
      </c>
      <c r="I2717" s="2">
        <v>660</v>
      </c>
      <c r="J2717" s="36">
        <v>150</v>
      </c>
      <c r="K2717" s="13">
        <f t="shared" si="1131"/>
        <v>99000</v>
      </c>
      <c r="L2717" s="1"/>
      <c r="M2717" s="1"/>
      <c r="N2717" s="1"/>
      <c r="O2717" s="1"/>
      <c r="P2717" s="1"/>
      <c r="Q2717" s="2"/>
      <c r="R2717" s="2"/>
      <c r="S2717" s="2"/>
      <c r="T2717" s="1"/>
      <c r="U2717" s="2"/>
      <c r="V2717" s="44"/>
      <c r="W2717" s="2"/>
      <c r="X2717" s="37">
        <f t="shared" si="1132"/>
        <v>99000</v>
      </c>
      <c r="Y2717" s="2"/>
      <c r="Z2717" s="2"/>
      <c r="AA2717" s="13">
        <f t="shared" ref="AA2717:AA2719" si="1133">X2717-Z2717</f>
        <v>99000</v>
      </c>
      <c r="AB2717" s="1">
        <v>0.01</v>
      </c>
      <c r="AC2717" s="36"/>
      <c r="AD2717" s="2"/>
    </row>
    <row r="2718" spans="1:30" s="46" customFormat="1" ht="20.100000000000001" customHeight="1" x14ac:dyDescent="0.3">
      <c r="A2718" s="17"/>
      <c r="B2718" s="17"/>
      <c r="C2718" s="17"/>
      <c r="D2718" s="17"/>
      <c r="E2718" s="17"/>
      <c r="F2718" s="17"/>
      <c r="G2718" s="17"/>
      <c r="H2718" s="135"/>
      <c r="I2718" s="19"/>
      <c r="J2718" s="20"/>
      <c r="K2718" s="19"/>
      <c r="L2718" s="17"/>
      <c r="M2718" s="17"/>
      <c r="N2718" s="17"/>
      <c r="O2718" s="17"/>
      <c r="P2718" s="17"/>
      <c r="Q2718" s="19"/>
      <c r="R2718" s="19"/>
      <c r="S2718" s="19"/>
      <c r="T2718" s="17"/>
      <c r="U2718" s="19"/>
      <c r="V2718" s="21"/>
      <c r="W2718" s="19"/>
      <c r="X2718" s="19"/>
      <c r="Y2718" s="19"/>
      <c r="Z2718" s="19"/>
      <c r="AA2718" s="17"/>
      <c r="AB2718" s="17"/>
      <c r="AC2718" s="20"/>
      <c r="AD2718" s="19"/>
    </row>
    <row r="2719" spans="1:30" s="45" customFormat="1" ht="20.100000000000001" customHeight="1" x14ac:dyDescent="0.3">
      <c r="A2719" s="29">
        <v>2255</v>
      </c>
      <c r="B2719" s="29" t="s">
        <v>35</v>
      </c>
      <c r="C2719" s="29">
        <v>12721</v>
      </c>
      <c r="D2719" s="29">
        <v>8</v>
      </c>
      <c r="E2719" s="29">
        <v>3</v>
      </c>
      <c r="F2719" s="29">
        <v>0</v>
      </c>
      <c r="G2719" s="29">
        <v>65</v>
      </c>
      <c r="H2719" s="137" t="s">
        <v>272</v>
      </c>
      <c r="I2719" s="31">
        <v>265</v>
      </c>
      <c r="J2719" s="32">
        <v>220</v>
      </c>
      <c r="K2719" s="33">
        <f t="shared" si="1131"/>
        <v>58300</v>
      </c>
      <c r="L2719" s="29"/>
      <c r="M2719" s="29"/>
      <c r="N2719" s="29"/>
      <c r="O2719" s="30"/>
      <c r="P2719" s="29"/>
      <c r="Q2719" s="31"/>
      <c r="R2719" s="31"/>
      <c r="S2719" s="33"/>
      <c r="T2719" s="29"/>
      <c r="U2719" s="31"/>
      <c r="V2719" s="48"/>
      <c r="W2719" s="31"/>
      <c r="X2719" s="34">
        <f t="shared" si="1132"/>
        <v>58300</v>
      </c>
      <c r="Y2719" s="31"/>
      <c r="Z2719" s="31"/>
      <c r="AA2719" s="33">
        <f t="shared" si="1133"/>
        <v>58300</v>
      </c>
      <c r="AB2719" s="29">
        <v>0.02</v>
      </c>
      <c r="AC2719" s="32" t="s">
        <v>846</v>
      </c>
      <c r="AD2719" s="31"/>
    </row>
    <row r="2720" spans="1:30" s="45" customFormat="1" ht="20.100000000000001" customHeight="1" x14ac:dyDescent="0.3">
      <c r="A2720" s="1"/>
      <c r="B2720" s="1"/>
      <c r="C2720" s="1"/>
      <c r="D2720" s="1"/>
      <c r="E2720" s="1"/>
      <c r="F2720" s="1"/>
      <c r="G2720" s="1"/>
      <c r="H2720" s="138"/>
      <c r="I2720" s="2"/>
      <c r="J2720" s="36"/>
      <c r="K2720" s="2"/>
      <c r="L2720" s="1">
        <v>1</v>
      </c>
      <c r="M2720" s="1" t="s">
        <v>42</v>
      </c>
      <c r="N2720" s="1" t="s">
        <v>36</v>
      </c>
      <c r="O2720" s="35" t="s">
        <v>272</v>
      </c>
      <c r="P2720" s="1">
        <v>72</v>
      </c>
      <c r="Q2720" s="2">
        <v>100</v>
      </c>
      <c r="R2720" s="2">
        <v>6750</v>
      </c>
      <c r="S2720" s="13">
        <f t="shared" ref="S2720" si="1134">P2720*R2720</f>
        <v>486000</v>
      </c>
      <c r="T2720" s="1">
        <v>10</v>
      </c>
      <c r="U2720" s="2">
        <v>10</v>
      </c>
      <c r="V2720" s="13">
        <f>S2720*U2720/100</f>
        <v>48600</v>
      </c>
      <c r="W2720" s="13">
        <f>S2720-V2720</f>
        <v>437400</v>
      </c>
      <c r="X2720" s="37">
        <f t="shared" si="1132"/>
        <v>437400</v>
      </c>
      <c r="Y2720" s="13">
        <f t="shared" ref="Y2720" si="1135">X2720*Q2720/100</f>
        <v>437400</v>
      </c>
      <c r="Z2720" s="13">
        <v>10000000</v>
      </c>
      <c r="AA2720" s="1">
        <v>0</v>
      </c>
      <c r="AB2720" s="1">
        <v>0</v>
      </c>
      <c r="AC2720" s="36"/>
      <c r="AD2720" s="2"/>
    </row>
    <row r="2721" spans="1:30" s="45" customFormat="1" ht="20.100000000000001" customHeight="1" x14ac:dyDescent="0.3">
      <c r="A2721" s="1"/>
      <c r="B2721" s="1"/>
      <c r="C2721" s="1"/>
      <c r="D2721" s="1"/>
      <c r="E2721" s="1"/>
      <c r="F2721" s="1"/>
      <c r="G2721" s="1"/>
      <c r="H2721" s="138" t="s">
        <v>271</v>
      </c>
      <c r="I2721" s="2">
        <v>1000</v>
      </c>
      <c r="J2721" s="36">
        <v>220</v>
      </c>
      <c r="K2721" s="13">
        <f t="shared" si="1131"/>
        <v>220000</v>
      </c>
      <c r="L2721" s="1"/>
      <c r="M2721" s="1"/>
      <c r="N2721" s="1"/>
      <c r="O2721" s="1"/>
      <c r="P2721" s="1"/>
      <c r="Q2721" s="2"/>
      <c r="R2721" s="2"/>
      <c r="S2721" s="2"/>
      <c r="T2721" s="1"/>
      <c r="U2721" s="2"/>
      <c r="V2721" s="44"/>
      <c r="W2721" s="2"/>
      <c r="X2721" s="37">
        <f t="shared" si="1132"/>
        <v>220000</v>
      </c>
      <c r="Y2721" s="2"/>
      <c r="Z2721" s="13">
        <v>50000000</v>
      </c>
      <c r="AA2721" s="1">
        <v>0</v>
      </c>
      <c r="AB2721" s="1">
        <v>0</v>
      </c>
      <c r="AC2721" s="36"/>
      <c r="AD2721" s="2"/>
    </row>
    <row r="2722" spans="1:30" s="46" customFormat="1" ht="20.100000000000001" customHeight="1" x14ac:dyDescent="0.3">
      <c r="A2722" s="17"/>
      <c r="B2722" s="17"/>
      <c r="C2722" s="17"/>
      <c r="D2722" s="17"/>
      <c r="E2722" s="17"/>
      <c r="F2722" s="17"/>
      <c r="G2722" s="17"/>
      <c r="H2722" s="135"/>
      <c r="I2722" s="19"/>
      <c r="J2722" s="20"/>
      <c r="K2722" s="19"/>
      <c r="L2722" s="17"/>
      <c r="M2722" s="17"/>
      <c r="N2722" s="17"/>
      <c r="O2722" s="17"/>
      <c r="P2722" s="17"/>
      <c r="Q2722" s="19"/>
      <c r="R2722" s="19"/>
      <c r="S2722" s="19"/>
      <c r="T2722" s="17"/>
      <c r="U2722" s="19"/>
      <c r="V2722" s="21"/>
      <c r="W2722" s="19"/>
      <c r="X2722" s="19"/>
      <c r="Y2722" s="19"/>
      <c r="Z2722" s="19"/>
      <c r="AA2722" s="17"/>
      <c r="AB2722" s="17"/>
      <c r="AC2722" s="20"/>
      <c r="AD2722" s="19"/>
    </row>
    <row r="2723" spans="1:30" s="45" customFormat="1" ht="20.100000000000001" customHeight="1" x14ac:dyDescent="0.3">
      <c r="A2723" s="23">
        <v>2256</v>
      </c>
      <c r="B2723" s="23" t="s">
        <v>35</v>
      </c>
      <c r="C2723" s="23">
        <v>69</v>
      </c>
      <c r="D2723" s="23">
        <v>9</v>
      </c>
      <c r="E2723" s="23">
        <v>4</v>
      </c>
      <c r="F2723" s="23">
        <v>1</v>
      </c>
      <c r="G2723" s="23">
        <v>53</v>
      </c>
      <c r="H2723" s="134" t="s">
        <v>271</v>
      </c>
      <c r="I2723" s="7">
        <v>1753</v>
      </c>
      <c r="J2723" s="8">
        <v>150</v>
      </c>
      <c r="K2723" s="10">
        <f t="shared" ref="K2723" si="1136">I2723*J2723</f>
        <v>262950</v>
      </c>
      <c r="L2723" s="23"/>
      <c r="M2723" s="23"/>
      <c r="N2723" s="23"/>
      <c r="O2723" s="23"/>
      <c r="P2723" s="23"/>
      <c r="Q2723" s="7"/>
      <c r="R2723" s="7"/>
      <c r="S2723" s="7"/>
      <c r="T2723" s="23"/>
      <c r="U2723" s="7"/>
      <c r="V2723" s="11"/>
      <c r="W2723" s="7"/>
      <c r="X2723" s="37">
        <f t="shared" si="1132"/>
        <v>262950</v>
      </c>
      <c r="Y2723" s="7"/>
      <c r="Z2723" s="13">
        <v>50000000</v>
      </c>
      <c r="AA2723" s="1">
        <v>0</v>
      </c>
      <c r="AB2723" s="1">
        <v>0</v>
      </c>
      <c r="AC2723" s="8" t="s">
        <v>847</v>
      </c>
      <c r="AD2723" s="7"/>
    </row>
    <row r="2724" spans="1:30" s="46" customFormat="1" ht="20.100000000000001" customHeight="1" x14ac:dyDescent="0.3">
      <c r="A2724" s="24"/>
      <c r="B2724" s="24"/>
      <c r="C2724" s="24"/>
      <c r="D2724" s="24"/>
      <c r="E2724" s="24"/>
      <c r="F2724" s="24"/>
      <c r="G2724" s="24"/>
      <c r="H2724" s="136"/>
      <c r="I2724" s="26"/>
      <c r="J2724" s="27"/>
      <c r="K2724" s="26"/>
      <c r="L2724" s="24"/>
      <c r="M2724" s="24"/>
      <c r="N2724" s="24"/>
      <c r="O2724" s="24"/>
      <c r="P2724" s="24"/>
      <c r="Q2724" s="26"/>
      <c r="R2724" s="26"/>
      <c r="S2724" s="26"/>
      <c r="T2724" s="24"/>
      <c r="U2724" s="26"/>
      <c r="V2724" s="28"/>
      <c r="W2724" s="26"/>
      <c r="X2724" s="26"/>
      <c r="Y2724" s="26"/>
      <c r="Z2724" s="26"/>
      <c r="AA2724" s="24"/>
      <c r="AB2724" s="24"/>
      <c r="AC2724" s="27"/>
      <c r="AD2724" s="26"/>
    </row>
    <row r="2725" spans="1:30" s="45" customFormat="1" ht="20.100000000000001" customHeight="1" x14ac:dyDescent="0.3">
      <c r="A2725" s="23">
        <v>2257</v>
      </c>
      <c r="B2725" s="23" t="s">
        <v>35</v>
      </c>
      <c r="C2725" s="23">
        <v>3658</v>
      </c>
      <c r="D2725" s="23">
        <v>8</v>
      </c>
      <c r="E2725" s="23">
        <v>0</v>
      </c>
      <c r="F2725" s="23">
        <v>3</v>
      </c>
      <c r="G2725" s="23">
        <v>52</v>
      </c>
      <c r="H2725" s="134" t="s">
        <v>272</v>
      </c>
      <c r="I2725" s="7">
        <v>352</v>
      </c>
      <c r="J2725" s="8">
        <v>330</v>
      </c>
      <c r="K2725" s="10">
        <f t="shared" ref="K2725" si="1137">I2725*J2725</f>
        <v>116160</v>
      </c>
      <c r="L2725" s="23">
        <v>1</v>
      </c>
      <c r="M2725" s="23" t="s">
        <v>42</v>
      </c>
      <c r="N2725" s="23" t="s">
        <v>36</v>
      </c>
      <c r="O2725" s="6" t="s">
        <v>272</v>
      </c>
      <c r="P2725" s="23">
        <v>48</v>
      </c>
      <c r="Q2725" s="7">
        <v>100</v>
      </c>
      <c r="R2725" s="7">
        <v>6750</v>
      </c>
      <c r="S2725" s="13">
        <f t="shared" ref="S2725" si="1138">P2725*R2725</f>
        <v>324000</v>
      </c>
      <c r="T2725" s="23">
        <v>10</v>
      </c>
      <c r="U2725" s="7">
        <v>10</v>
      </c>
      <c r="V2725" s="13">
        <f>S2725*U2725/100</f>
        <v>32400</v>
      </c>
      <c r="W2725" s="13">
        <f>S2725-V2725</f>
        <v>291600</v>
      </c>
      <c r="X2725" s="37">
        <f t="shared" si="1132"/>
        <v>407760</v>
      </c>
      <c r="Y2725" s="13">
        <f t="shared" ref="Y2725" si="1139">X2725*Q2725/100</f>
        <v>407760</v>
      </c>
      <c r="Z2725" s="13">
        <v>50000000</v>
      </c>
      <c r="AA2725" s="1">
        <v>0</v>
      </c>
      <c r="AB2725" s="1">
        <v>0</v>
      </c>
      <c r="AC2725" s="8" t="s">
        <v>848</v>
      </c>
      <c r="AD2725" s="7"/>
    </row>
    <row r="2726" spans="1:30" s="46" customFormat="1" ht="20.100000000000001" customHeight="1" x14ac:dyDescent="0.3">
      <c r="A2726" s="24"/>
      <c r="B2726" s="24"/>
      <c r="C2726" s="24"/>
      <c r="D2726" s="24"/>
      <c r="E2726" s="24"/>
      <c r="F2726" s="24"/>
      <c r="G2726" s="24"/>
      <c r="H2726" s="136"/>
      <c r="I2726" s="26"/>
      <c r="J2726" s="27"/>
      <c r="K2726" s="26"/>
      <c r="L2726" s="24"/>
      <c r="M2726" s="24"/>
      <c r="N2726" s="24"/>
      <c r="O2726" s="25"/>
      <c r="P2726" s="24"/>
      <c r="Q2726" s="26"/>
      <c r="R2726" s="26"/>
      <c r="S2726" s="26"/>
      <c r="T2726" s="24"/>
      <c r="U2726" s="26"/>
      <c r="V2726" s="28"/>
      <c r="W2726" s="26"/>
      <c r="X2726" s="26"/>
      <c r="Y2726" s="26"/>
      <c r="Z2726" s="26"/>
      <c r="AA2726" s="24"/>
      <c r="AB2726" s="24"/>
      <c r="AC2726" s="27"/>
      <c r="AD2726" s="26"/>
    </row>
    <row r="2727" spans="1:30" s="45" customFormat="1" ht="20.100000000000001" customHeight="1" x14ac:dyDescent="0.3">
      <c r="A2727" s="29">
        <v>2258</v>
      </c>
      <c r="B2727" s="29" t="s">
        <v>35</v>
      </c>
      <c r="C2727" s="29">
        <v>3762</v>
      </c>
      <c r="D2727" s="29">
        <v>9</v>
      </c>
      <c r="E2727" s="29">
        <v>7</v>
      </c>
      <c r="F2727" s="29">
        <v>3</v>
      </c>
      <c r="G2727" s="29">
        <v>54</v>
      </c>
      <c r="H2727" s="137" t="s">
        <v>272</v>
      </c>
      <c r="I2727" s="31">
        <v>348</v>
      </c>
      <c r="J2727" s="32">
        <v>200</v>
      </c>
      <c r="K2727" s="33">
        <f t="shared" ref="K2727:K2737" si="1140">I2727*J2727</f>
        <v>69600</v>
      </c>
      <c r="L2727" s="29"/>
      <c r="M2727" s="29"/>
      <c r="N2727" s="29"/>
      <c r="O2727" s="30"/>
      <c r="P2727" s="29"/>
      <c r="Q2727" s="31"/>
      <c r="R2727" s="31"/>
      <c r="S2727" s="31"/>
      <c r="T2727" s="29"/>
      <c r="U2727" s="31"/>
      <c r="V2727" s="48"/>
      <c r="W2727" s="31"/>
      <c r="X2727" s="34">
        <f t="shared" ref="X2727:X2758" si="1141">K2727+W2727</f>
        <v>69600</v>
      </c>
      <c r="Y2727" s="31"/>
      <c r="Z2727" s="31"/>
      <c r="AA2727" s="33">
        <f t="shared" ref="AA2727" si="1142">X2727-Z2727</f>
        <v>69600</v>
      </c>
      <c r="AB2727" s="29">
        <v>0.02</v>
      </c>
      <c r="AC2727" s="32" t="s">
        <v>849</v>
      </c>
      <c r="AD2727" s="31"/>
    </row>
    <row r="2728" spans="1:30" s="45" customFormat="1" ht="20.100000000000001" customHeight="1" x14ac:dyDescent="0.3">
      <c r="A2728" s="1"/>
      <c r="B2728" s="1"/>
      <c r="C2728" s="1"/>
      <c r="D2728" s="1"/>
      <c r="E2728" s="1"/>
      <c r="F2728" s="1"/>
      <c r="G2728" s="1"/>
      <c r="H2728" s="138"/>
      <c r="I2728" s="2"/>
      <c r="J2728" s="36"/>
      <c r="K2728" s="2"/>
      <c r="L2728" s="1">
        <v>1</v>
      </c>
      <c r="M2728" s="1" t="s">
        <v>42</v>
      </c>
      <c r="N2728" s="1" t="s">
        <v>36</v>
      </c>
      <c r="O2728" s="35" t="s">
        <v>272</v>
      </c>
      <c r="P2728" s="1">
        <v>36</v>
      </c>
      <c r="Q2728" s="2">
        <v>100</v>
      </c>
      <c r="R2728" s="2">
        <v>6750</v>
      </c>
      <c r="S2728" s="13">
        <f t="shared" ref="S2728:S2730" si="1143">P2728*R2728</f>
        <v>243000</v>
      </c>
      <c r="T2728" s="1">
        <v>13</v>
      </c>
      <c r="U2728" s="2">
        <v>16</v>
      </c>
      <c r="V2728" s="13">
        <f>S2728*U2728/100</f>
        <v>38880</v>
      </c>
      <c r="W2728" s="13">
        <f>S2728-V2728</f>
        <v>204120</v>
      </c>
      <c r="X2728" s="37">
        <f t="shared" si="1141"/>
        <v>204120</v>
      </c>
      <c r="Y2728" s="13">
        <f t="shared" ref="Y2728" si="1144">X2728*Q2728/100</f>
        <v>204120</v>
      </c>
      <c r="Z2728" s="13">
        <v>10000000</v>
      </c>
      <c r="AA2728" s="1">
        <v>0</v>
      </c>
      <c r="AB2728" s="1">
        <v>0</v>
      </c>
      <c r="AC2728" s="36"/>
      <c r="AD2728" s="2"/>
    </row>
    <row r="2729" spans="1:30" s="45" customFormat="1" ht="20.100000000000001" customHeight="1" x14ac:dyDescent="0.3">
      <c r="A2729" s="1"/>
      <c r="B2729" s="1"/>
      <c r="C2729" s="1"/>
      <c r="D2729" s="1"/>
      <c r="E2729" s="1"/>
      <c r="F2729" s="1"/>
      <c r="G2729" s="1"/>
      <c r="H2729" s="138" t="s">
        <v>271</v>
      </c>
      <c r="I2729" s="2">
        <v>2800</v>
      </c>
      <c r="J2729" s="36">
        <v>200</v>
      </c>
      <c r="K2729" s="13">
        <f t="shared" si="1140"/>
        <v>560000</v>
      </c>
      <c r="L2729" s="1"/>
      <c r="M2729" s="1"/>
      <c r="N2729" s="1"/>
      <c r="O2729" s="35"/>
      <c r="P2729" s="1"/>
      <c r="Q2729" s="2"/>
      <c r="R2729" s="2"/>
      <c r="S2729" s="2"/>
      <c r="T2729" s="1"/>
      <c r="U2729" s="2"/>
      <c r="V2729" s="44"/>
      <c r="W2729" s="2"/>
      <c r="X2729" s="37">
        <f t="shared" si="1141"/>
        <v>560000</v>
      </c>
      <c r="Y2729" s="2"/>
      <c r="Z2729" s="13">
        <v>50000000</v>
      </c>
      <c r="AA2729" s="1">
        <v>0</v>
      </c>
      <c r="AB2729" s="1">
        <v>0</v>
      </c>
      <c r="AC2729" s="36"/>
      <c r="AD2729" s="2"/>
    </row>
    <row r="2730" spans="1:30" s="45" customFormat="1" ht="20.100000000000001" customHeight="1" x14ac:dyDescent="0.3">
      <c r="A2730" s="1"/>
      <c r="B2730" s="1"/>
      <c r="C2730" s="1"/>
      <c r="D2730" s="1"/>
      <c r="E2730" s="1"/>
      <c r="F2730" s="1"/>
      <c r="G2730" s="1"/>
      <c r="H2730" s="133" t="s">
        <v>273</v>
      </c>
      <c r="I2730" s="2">
        <v>6</v>
      </c>
      <c r="J2730" s="36">
        <v>200</v>
      </c>
      <c r="K2730" s="13">
        <f t="shared" si="1140"/>
        <v>1200</v>
      </c>
      <c r="L2730" s="1">
        <v>2</v>
      </c>
      <c r="M2730" s="1" t="s">
        <v>249</v>
      </c>
      <c r="N2730" s="1" t="s">
        <v>36</v>
      </c>
      <c r="O2730" s="1" t="s">
        <v>273</v>
      </c>
      <c r="P2730" s="1">
        <v>18</v>
      </c>
      <c r="Q2730" s="2">
        <v>100</v>
      </c>
      <c r="R2730" s="2">
        <v>2450</v>
      </c>
      <c r="S2730" s="13">
        <f t="shared" si="1143"/>
        <v>44100</v>
      </c>
      <c r="T2730" s="1">
        <v>10</v>
      </c>
      <c r="U2730" s="2">
        <v>10</v>
      </c>
      <c r="V2730" s="13">
        <f>S2730*U2730/100</f>
        <v>4410</v>
      </c>
      <c r="W2730" s="13">
        <f>S2730-V2730</f>
        <v>39690</v>
      </c>
      <c r="X2730" s="37">
        <f t="shared" si="1141"/>
        <v>40890</v>
      </c>
      <c r="Y2730" s="13">
        <f t="shared" ref="Y2730" si="1145">X2730*Q2730/100</f>
        <v>40890</v>
      </c>
      <c r="Z2730" s="13"/>
      <c r="AA2730" s="13">
        <f t="shared" ref="AA2730" si="1146">X2730-Z2730</f>
        <v>40890</v>
      </c>
      <c r="AB2730" s="1">
        <v>0.3</v>
      </c>
      <c r="AC2730" s="36"/>
      <c r="AD2730" s="2"/>
    </row>
    <row r="2731" spans="1:30" s="45" customFormat="1" ht="20.100000000000001" customHeight="1" x14ac:dyDescent="0.3">
      <c r="A2731" s="1"/>
      <c r="B2731" s="1" t="s">
        <v>35</v>
      </c>
      <c r="C2731" s="1">
        <v>3766</v>
      </c>
      <c r="D2731" s="1">
        <v>9</v>
      </c>
      <c r="E2731" s="1">
        <v>2</v>
      </c>
      <c r="F2731" s="1">
        <v>1</v>
      </c>
      <c r="G2731" s="1">
        <v>42</v>
      </c>
      <c r="H2731" s="138" t="s">
        <v>271</v>
      </c>
      <c r="I2731" s="2">
        <v>942</v>
      </c>
      <c r="J2731" s="36">
        <v>150</v>
      </c>
      <c r="K2731" s="13">
        <f t="shared" si="1140"/>
        <v>141300</v>
      </c>
      <c r="L2731" s="1"/>
      <c r="M2731" s="1"/>
      <c r="N2731" s="1"/>
      <c r="O2731" s="1"/>
      <c r="P2731" s="1"/>
      <c r="Q2731" s="2"/>
      <c r="R2731" s="2"/>
      <c r="S2731" s="2"/>
      <c r="T2731" s="1"/>
      <c r="U2731" s="2"/>
      <c r="V2731" s="44"/>
      <c r="W2731" s="2"/>
      <c r="X2731" s="37">
        <f t="shared" si="1141"/>
        <v>141300</v>
      </c>
      <c r="Y2731" s="2"/>
      <c r="Z2731" s="13">
        <v>50000000</v>
      </c>
      <c r="AA2731" s="1">
        <v>0</v>
      </c>
      <c r="AB2731" s="1">
        <v>0</v>
      </c>
      <c r="AC2731" s="36"/>
      <c r="AD2731" s="2"/>
    </row>
    <row r="2732" spans="1:30" s="45" customFormat="1" ht="20.100000000000001" customHeight="1" x14ac:dyDescent="0.3">
      <c r="A2732" s="1"/>
      <c r="B2732" s="1" t="s">
        <v>35</v>
      </c>
      <c r="C2732" s="1">
        <v>3767</v>
      </c>
      <c r="D2732" s="1">
        <v>3</v>
      </c>
      <c r="E2732" s="1">
        <v>6</v>
      </c>
      <c r="F2732" s="1">
        <v>3</v>
      </c>
      <c r="G2732" s="1">
        <v>55</v>
      </c>
      <c r="H2732" s="138" t="s">
        <v>271</v>
      </c>
      <c r="I2732" s="2">
        <v>2755</v>
      </c>
      <c r="J2732" s="36">
        <v>150</v>
      </c>
      <c r="K2732" s="13">
        <f t="shared" si="1140"/>
        <v>413250</v>
      </c>
      <c r="L2732" s="1"/>
      <c r="M2732" s="1"/>
      <c r="N2732" s="1"/>
      <c r="O2732" s="1"/>
      <c r="P2732" s="1"/>
      <c r="Q2732" s="2"/>
      <c r="R2732" s="2"/>
      <c r="S2732" s="2"/>
      <c r="T2732" s="1"/>
      <c r="U2732" s="2"/>
      <c r="V2732" s="44"/>
      <c r="W2732" s="2"/>
      <c r="X2732" s="37">
        <f t="shared" si="1141"/>
        <v>413250</v>
      </c>
      <c r="Y2732" s="2"/>
      <c r="Z2732" s="13">
        <v>50000000</v>
      </c>
      <c r="AA2732" s="1">
        <v>0</v>
      </c>
      <c r="AB2732" s="1">
        <v>0</v>
      </c>
      <c r="AC2732" s="36"/>
      <c r="AD2732" s="2"/>
    </row>
    <row r="2733" spans="1:30" s="45" customFormat="1" ht="20.100000000000001" customHeight="1" x14ac:dyDescent="0.3">
      <c r="A2733" s="1"/>
      <c r="B2733" s="1" t="s">
        <v>35</v>
      </c>
      <c r="C2733" s="1">
        <v>3678</v>
      </c>
      <c r="D2733" s="1">
        <v>3</v>
      </c>
      <c r="E2733" s="1">
        <v>11</v>
      </c>
      <c r="F2733" s="1">
        <v>2</v>
      </c>
      <c r="G2733" s="1">
        <v>27</v>
      </c>
      <c r="H2733" s="138" t="s">
        <v>271</v>
      </c>
      <c r="I2733" s="2">
        <v>4627</v>
      </c>
      <c r="J2733" s="36">
        <v>150</v>
      </c>
      <c r="K2733" s="13">
        <f t="shared" si="1140"/>
        <v>694050</v>
      </c>
      <c r="L2733" s="1"/>
      <c r="M2733" s="1"/>
      <c r="N2733" s="1"/>
      <c r="O2733" s="1"/>
      <c r="P2733" s="1"/>
      <c r="Q2733" s="2"/>
      <c r="R2733" s="2"/>
      <c r="S2733" s="2"/>
      <c r="T2733" s="1"/>
      <c r="U2733" s="2"/>
      <c r="V2733" s="44"/>
      <c r="W2733" s="2"/>
      <c r="X2733" s="37">
        <f t="shared" si="1141"/>
        <v>694050</v>
      </c>
      <c r="Y2733" s="2"/>
      <c r="Z2733" s="13">
        <v>50000000</v>
      </c>
      <c r="AA2733" s="1">
        <v>0</v>
      </c>
      <c r="AB2733" s="1">
        <v>0</v>
      </c>
      <c r="AC2733" s="36"/>
      <c r="AD2733" s="2"/>
    </row>
    <row r="2734" spans="1:30" s="46" customFormat="1" ht="20.100000000000001" customHeight="1" x14ac:dyDescent="0.3">
      <c r="A2734" s="17"/>
      <c r="B2734" s="17"/>
      <c r="C2734" s="17"/>
      <c r="D2734" s="17"/>
      <c r="E2734" s="17"/>
      <c r="F2734" s="17"/>
      <c r="G2734" s="17"/>
      <c r="H2734" s="135"/>
      <c r="I2734" s="19"/>
      <c r="J2734" s="20"/>
      <c r="K2734" s="19"/>
      <c r="L2734" s="17"/>
      <c r="M2734" s="17"/>
      <c r="N2734" s="17"/>
      <c r="O2734" s="17"/>
      <c r="P2734" s="17"/>
      <c r="Q2734" s="19"/>
      <c r="R2734" s="19"/>
      <c r="S2734" s="19"/>
      <c r="T2734" s="17"/>
      <c r="U2734" s="19"/>
      <c r="V2734" s="21"/>
      <c r="W2734" s="19"/>
      <c r="X2734" s="19"/>
      <c r="Y2734" s="19"/>
      <c r="Z2734" s="19"/>
      <c r="AA2734" s="17"/>
      <c r="AB2734" s="17"/>
      <c r="AC2734" s="20"/>
      <c r="AD2734" s="19"/>
    </row>
    <row r="2735" spans="1:30" s="45" customFormat="1" ht="20.100000000000001" customHeight="1" x14ac:dyDescent="0.3">
      <c r="A2735" s="29">
        <v>2259</v>
      </c>
      <c r="B2735" s="29" t="s">
        <v>35</v>
      </c>
      <c r="C2735" s="29">
        <v>14419</v>
      </c>
      <c r="D2735" s="29">
        <v>1</v>
      </c>
      <c r="E2735" s="29">
        <v>1</v>
      </c>
      <c r="F2735" s="29">
        <v>1</v>
      </c>
      <c r="G2735" s="29">
        <v>0</v>
      </c>
      <c r="H2735" s="137" t="s">
        <v>272</v>
      </c>
      <c r="I2735" s="31">
        <v>50</v>
      </c>
      <c r="J2735" s="32">
        <v>220</v>
      </c>
      <c r="K2735" s="33">
        <f t="shared" si="1140"/>
        <v>11000</v>
      </c>
      <c r="L2735" s="29"/>
      <c r="M2735" s="29"/>
      <c r="N2735" s="29"/>
      <c r="O2735" s="30"/>
      <c r="P2735" s="29"/>
      <c r="Q2735" s="31"/>
      <c r="R2735" s="31"/>
      <c r="S2735" s="31"/>
      <c r="T2735" s="29"/>
      <c r="U2735" s="31"/>
      <c r="V2735" s="48"/>
      <c r="W2735" s="31"/>
      <c r="X2735" s="34">
        <f t="shared" si="1141"/>
        <v>11000</v>
      </c>
      <c r="Y2735" s="31"/>
      <c r="Z2735" s="31"/>
      <c r="AA2735" s="33">
        <f t="shared" ref="AA2735" si="1147">X2735-Z2735</f>
        <v>11000</v>
      </c>
      <c r="AB2735" s="23">
        <v>0.02</v>
      </c>
      <c r="AC2735" s="8" t="s">
        <v>850</v>
      </c>
      <c r="AD2735" s="7"/>
    </row>
    <row r="2736" spans="1:30" s="45" customFormat="1" ht="20.100000000000001" customHeight="1" x14ac:dyDescent="0.3">
      <c r="A2736" s="1"/>
      <c r="B2736" s="1"/>
      <c r="C2736" s="1"/>
      <c r="D2736" s="1"/>
      <c r="E2736" s="1"/>
      <c r="F2736" s="1"/>
      <c r="G2736" s="1"/>
      <c r="H2736" s="138"/>
      <c r="I2736" s="2"/>
      <c r="J2736" s="36"/>
      <c r="K2736" s="2"/>
      <c r="L2736" s="1">
        <v>1</v>
      </c>
      <c r="M2736" s="1" t="s">
        <v>42</v>
      </c>
      <c r="N2736" s="1" t="s">
        <v>36</v>
      </c>
      <c r="O2736" s="35" t="s">
        <v>272</v>
      </c>
      <c r="P2736" s="1">
        <v>16</v>
      </c>
      <c r="Q2736" s="2">
        <v>100</v>
      </c>
      <c r="R2736" s="2">
        <v>6750</v>
      </c>
      <c r="S2736" s="13">
        <f t="shared" ref="S2736" si="1148">P2736*R2736</f>
        <v>108000</v>
      </c>
      <c r="T2736" s="1">
        <v>4</v>
      </c>
      <c r="U2736" s="2">
        <v>4</v>
      </c>
      <c r="V2736" s="13">
        <f>S2736*U2736/100</f>
        <v>4320</v>
      </c>
      <c r="W2736" s="13">
        <f>S2736-V2736</f>
        <v>103680</v>
      </c>
      <c r="X2736" s="37">
        <f t="shared" si="1141"/>
        <v>103680</v>
      </c>
      <c r="Y2736" s="13">
        <f t="shared" ref="Y2736" si="1149">X2736*Q2736/100</f>
        <v>103680</v>
      </c>
      <c r="Z2736" s="13">
        <v>10000000</v>
      </c>
      <c r="AA2736" s="1">
        <v>0</v>
      </c>
      <c r="AB2736" s="1">
        <v>0</v>
      </c>
      <c r="AC2736" s="8"/>
      <c r="AD2736" s="7"/>
    </row>
    <row r="2737" spans="1:30" s="45" customFormat="1" ht="20.100000000000001" customHeight="1" x14ac:dyDescent="0.3">
      <c r="A2737" s="1"/>
      <c r="B2737" s="1"/>
      <c r="C2737" s="1"/>
      <c r="D2737" s="1"/>
      <c r="E2737" s="1"/>
      <c r="F2737" s="1"/>
      <c r="G2737" s="1"/>
      <c r="H2737" s="138" t="s">
        <v>271</v>
      </c>
      <c r="I2737" s="2">
        <v>450</v>
      </c>
      <c r="J2737" s="36">
        <v>220</v>
      </c>
      <c r="K2737" s="13">
        <f t="shared" si="1140"/>
        <v>99000</v>
      </c>
      <c r="L2737" s="1"/>
      <c r="M2737" s="1"/>
      <c r="N2737" s="1"/>
      <c r="O2737" s="1"/>
      <c r="P2737" s="1"/>
      <c r="Q2737" s="2"/>
      <c r="R2737" s="2"/>
      <c r="S2737" s="2"/>
      <c r="T2737" s="1"/>
      <c r="U2737" s="2"/>
      <c r="V2737" s="44"/>
      <c r="W2737" s="2"/>
      <c r="X2737" s="37">
        <f t="shared" si="1141"/>
        <v>99000</v>
      </c>
      <c r="Y2737" s="2"/>
      <c r="Z2737" s="13">
        <v>50000000</v>
      </c>
      <c r="AA2737" s="1">
        <v>0</v>
      </c>
      <c r="AB2737" s="1">
        <v>0</v>
      </c>
      <c r="AC2737" s="36"/>
      <c r="AD2737" s="2"/>
    </row>
    <row r="2738" spans="1:30" s="46" customFormat="1" ht="20.100000000000001" customHeight="1" x14ac:dyDescent="0.3">
      <c r="A2738" s="17"/>
      <c r="B2738" s="17"/>
      <c r="C2738" s="17"/>
      <c r="D2738" s="17"/>
      <c r="E2738" s="17"/>
      <c r="F2738" s="17"/>
      <c r="G2738" s="17"/>
      <c r="H2738" s="135"/>
      <c r="I2738" s="19"/>
      <c r="J2738" s="20"/>
      <c r="K2738" s="19"/>
      <c r="L2738" s="17"/>
      <c r="M2738" s="17"/>
      <c r="N2738" s="17"/>
      <c r="O2738" s="17"/>
      <c r="P2738" s="17"/>
      <c r="Q2738" s="19"/>
      <c r="R2738" s="19"/>
      <c r="S2738" s="19"/>
      <c r="T2738" s="17"/>
      <c r="U2738" s="19"/>
      <c r="V2738" s="21"/>
      <c r="W2738" s="19"/>
      <c r="X2738" s="19"/>
      <c r="Y2738" s="19"/>
      <c r="Z2738" s="19"/>
      <c r="AA2738" s="17"/>
      <c r="AB2738" s="17"/>
      <c r="AC2738" s="20"/>
      <c r="AD2738" s="19"/>
    </row>
    <row r="2739" spans="1:30" s="45" customFormat="1" ht="20.100000000000001" customHeight="1" x14ac:dyDescent="0.3">
      <c r="A2739" s="23">
        <v>2260</v>
      </c>
      <c r="B2739" s="23" t="s">
        <v>35</v>
      </c>
      <c r="C2739" s="23">
        <v>1626</v>
      </c>
      <c r="D2739" s="23">
        <v>5</v>
      </c>
      <c r="E2739" s="23">
        <v>4</v>
      </c>
      <c r="F2739" s="23">
        <v>2</v>
      </c>
      <c r="G2739" s="23">
        <v>80</v>
      </c>
      <c r="H2739" s="134" t="s">
        <v>271</v>
      </c>
      <c r="I2739" s="7">
        <v>1880</v>
      </c>
      <c r="J2739" s="8">
        <v>150</v>
      </c>
      <c r="K2739" s="10">
        <f t="shared" ref="K2739:K2740" si="1150">I2739*J2739</f>
        <v>282000</v>
      </c>
      <c r="L2739" s="23"/>
      <c r="M2739" s="23"/>
      <c r="N2739" s="23"/>
      <c r="O2739" s="23"/>
      <c r="P2739" s="23"/>
      <c r="Q2739" s="7"/>
      <c r="R2739" s="7"/>
      <c r="S2739" s="7"/>
      <c r="T2739" s="23"/>
      <c r="U2739" s="7"/>
      <c r="V2739" s="11"/>
      <c r="W2739" s="7"/>
      <c r="X2739" s="37">
        <f t="shared" si="1141"/>
        <v>282000</v>
      </c>
      <c r="Y2739" s="7"/>
      <c r="Z2739" s="13">
        <v>50000000</v>
      </c>
      <c r="AA2739" s="1">
        <v>0</v>
      </c>
      <c r="AB2739" s="1">
        <v>0</v>
      </c>
      <c r="AC2739" s="8" t="s">
        <v>851</v>
      </c>
      <c r="AD2739" s="7"/>
    </row>
    <row r="2740" spans="1:30" s="45" customFormat="1" ht="20.100000000000001" customHeight="1" x14ac:dyDescent="0.3">
      <c r="A2740" s="1"/>
      <c r="B2740" s="1" t="s">
        <v>35</v>
      </c>
      <c r="C2740" s="1">
        <v>1625</v>
      </c>
      <c r="D2740" s="1">
        <v>4</v>
      </c>
      <c r="E2740" s="1">
        <v>4</v>
      </c>
      <c r="F2740" s="1">
        <v>2</v>
      </c>
      <c r="G2740" s="1">
        <v>0</v>
      </c>
      <c r="H2740" s="138" t="s">
        <v>271</v>
      </c>
      <c r="I2740" s="2">
        <v>1800</v>
      </c>
      <c r="J2740" s="36">
        <v>150</v>
      </c>
      <c r="K2740" s="10">
        <f t="shared" si="1150"/>
        <v>270000</v>
      </c>
      <c r="L2740" s="1"/>
      <c r="M2740" s="1"/>
      <c r="N2740" s="1"/>
      <c r="O2740" s="1"/>
      <c r="P2740" s="1"/>
      <c r="Q2740" s="2"/>
      <c r="R2740" s="2"/>
      <c r="S2740" s="2"/>
      <c r="T2740" s="1"/>
      <c r="U2740" s="2"/>
      <c r="V2740" s="44"/>
      <c r="W2740" s="2"/>
      <c r="X2740" s="37">
        <f t="shared" si="1141"/>
        <v>270000</v>
      </c>
      <c r="Y2740" s="2"/>
      <c r="Z2740" s="13">
        <v>50000000</v>
      </c>
      <c r="AA2740" s="1">
        <v>0</v>
      </c>
      <c r="AB2740" s="1">
        <v>0</v>
      </c>
      <c r="AC2740" s="36">
        <v>0</v>
      </c>
      <c r="AD2740" s="2"/>
    </row>
    <row r="2741" spans="1:30" s="46" customFormat="1" ht="20.100000000000001" customHeight="1" x14ac:dyDescent="0.3">
      <c r="A2741" s="17"/>
      <c r="B2741" s="17"/>
      <c r="C2741" s="17"/>
      <c r="D2741" s="17"/>
      <c r="E2741" s="17"/>
      <c r="F2741" s="17"/>
      <c r="G2741" s="17"/>
      <c r="H2741" s="135"/>
      <c r="I2741" s="19"/>
      <c r="J2741" s="20"/>
      <c r="K2741" s="19"/>
      <c r="L2741" s="17"/>
      <c r="M2741" s="17"/>
      <c r="N2741" s="17"/>
      <c r="O2741" s="17"/>
      <c r="P2741" s="17"/>
      <c r="Q2741" s="19"/>
      <c r="R2741" s="19"/>
      <c r="S2741" s="19"/>
      <c r="T2741" s="17"/>
      <c r="U2741" s="19"/>
      <c r="V2741" s="21"/>
      <c r="W2741" s="19"/>
      <c r="X2741" s="19"/>
      <c r="Y2741" s="19"/>
      <c r="Z2741" s="19"/>
      <c r="AA2741" s="17"/>
      <c r="AB2741" s="17"/>
      <c r="AC2741" s="20"/>
      <c r="AD2741" s="19"/>
    </row>
    <row r="2742" spans="1:30" s="45" customFormat="1" ht="20.100000000000001" customHeight="1" x14ac:dyDescent="0.3">
      <c r="A2742" s="23">
        <v>2261</v>
      </c>
      <c r="B2742" s="23" t="s">
        <v>35</v>
      </c>
      <c r="C2742" s="23">
        <v>3164</v>
      </c>
      <c r="D2742" s="23">
        <v>1</v>
      </c>
      <c r="E2742" s="23">
        <v>4</v>
      </c>
      <c r="F2742" s="23">
        <v>0</v>
      </c>
      <c r="G2742" s="23">
        <v>71</v>
      </c>
      <c r="H2742" s="134" t="s">
        <v>271</v>
      </c>
      <c r="I2742" s="7">
        <v>1671</v>
      </c>
      <c r="J2742" s="8">
        <v>150</v>
      </c>
      <c r="K2742" s="10">
        <f t="shared" ref="K2742" si="1151">I2742*J2742</f>
        <v>250650</v>
      </c>
      <c r="L2742" s="23"/>
      <c r="M2742" s="23"/>
      <c r="N2742" s="23"/>
      <c r="O2742" s="23"/>
      <c r="P2742" s="23"/>
      <c r="Q2742" s="7"/>
      <c r="R2742" s="7"/>
      <c r="S2742" s="7"/>
      <c r="T2742" s="23"/>
      <c r="U2742" s="7"/>
      <c r="V2742" s="11"/>
      <c r="W2742" s="7"/>
      <c r="X2742" s="37">
        <f t="shared" si="1141"/>
        <v>250650</v>
      </c>
      <c r="Y2742" s="7"/>
      <c r="Z2742" s="13">
        <v>50000000</v>
      </c>
      <c r="AA2742" s="1">
        <v>0</v>
      </c>
      <c r="AB2742" s="1">
        <v>0</v>
      </c>
      <c r="AC2742" s="8" t="s">
        <v>852</v>
      </c>
      <c r="AD2742" s="7"/>
    </row>
    <row r="2743" spans="1:30" s="46" customFormat="1" ht="20.100000000000001" customHeight="1" x14ac:dyDescent="0.3">
      <c r="A2743" s="24"/>
      <c r="B2743" s="24"/>
      <c r="C2743" s="24"/>
      <c r="D2743" s="24"/>
      <c r="E2743" s="24"/>
      <c r="F2743" s="24"/>
      <c r="G2743" s="24"/>
      <c r="H2743" s="136"/>
      <c r="I2743" s="26"/>
      <c r="J2743" s="27"/>
      <c r="K2743" s="26"/>
      <c r="L2743" s="24"/>
      <c r="M2743" s="24"/>
      <c r="N2743" s="24"/>
      <c r="O2743" s="24"/>
      <c r="P2743" s="24"/>
      <c r="Q2743" s="26"/>
      <c r="R2743" s="26"/>
      <c r="S2743" s="26"/>
      <c r="T2743" s="24"/>
      <c r="U2743" s="26"/>
      <c r="V2743" s="28"/>
      <c r="W2743" s="26"/>
      <c r="X2743" s="26"/>
      <c r="Y2743" s="26"/>
      <c r="Z2743" s="26"/>
      <c r="AA2743" s="24"/>
      <c r="AB2743" s="24"/>
      <c r="AC2743" s="27"/>
      <c r="AD2743" s="26"/>
    </row>
    <row r="2744" spans="1:30" s="45" customFormat="1" ht="20.100000000000001" customHeight="1" x14ac:dyDescent="0.3">
      <c r="A2744" s="23">
        <v>2262</v>
      </c>
      <c r="B2744" s="23" t="s">
        <v>35</v>
      </c>
      <c r="C2744" s="23">
        <v>10899</v>
      </c>
      <c r="D2744" s="23">
        <v>7</v>
      </c>
      <c r="E2744" s="23">
        <v>0</v>
      </c>
      <c r="F2744" s="23">
        <v>1</v>
      </c>
      <c r="G2744" s="23">
        <v>36</v>
      </c>
      <c r="H2744" s="134" t="s">
        <v>271</v>
      </c>
      <c r="I2744" s="7">
        <v>136</v>
      </c>
      <c r="J2744" s="8">
        <v>1200</v>
      </c>
      <c r="K2744" s="10">
        <f t="shared" ref="K2744" si="1152">I2744*J2744</f>
        <v>163200</v>
      </c>
      <c r="L2744" s="23"/>
      <c r="M2744" s="23"/>
      <c r="N2744" s="23"/>
      <c r="O2744" s="23"/>
      <c r="P2744" s="23"/>
      <c r="Q2744" s="7"/>
      <c r="R2744" s="7"/>
      <c r="S2744" s="7"/>
      <c r="T2744" s="23"/>
      <c r="U2744" s="7"/>
      <c r="V2744" s="11"/>
      <c r="W2744" s="7"/>
      <c r="X2744" s="37">
        <f t="shared" si="1141"/>
        <v>163200</v>
      </c>
      <c r="Y2744" s="7"/>
      <c r="Z2744" s="13">
        <v>50000000</v>
      </c>
      <c r="AA2744" s="1">
        <v>0</v>
      </c>
      <c r="AB2744" s="1">
        <v>0</v>
      </c>
      <c r="AC2744" s="8" t="s">
        <v>853</v>
      </c>
      <c r="AD2744" s="7"/>
    </row>
    <row r="2745" spans="1:30" s="46" customFormat="1" ht="20.100000000000001" customHeight="1" x14ac:dyDescent="0.3">
      <c r="A2745" s="24"/>
      <c r="B2745" s="24"/>
      <c r="C2745" s="24"/>
      <c r="D2745" s="24"/>
      <c r="E2745" s="24"/>
      <c r="F2745" s="24"/>
      <c r="G2745" s="24"/>
      <c r="H2745" s="136"/>
      <c r="I2745" s="26"/>
      <c r="J2745" s="27"/>
      <c r="K2745" s="26"/>
      <c r="L2745" s="24"/>
      <c r="M2745" s="24"/>
      <c r="N2745" s="24"/>
      <c r="O2745" s="24"/>
      <c r="P2745" s="24"/>
      <c r="Q2745" s="26"/>
      <c r="R2745" s="26"/>
      <c r="S2745" s="26"/>
      <c r="T2745" s="24"/>
      <c r="U2745" s="26"/>
      <c r="V2745" s="28"/>
      <c r="W2745" s="26"/>
      <c r="X2745" s="26"/>
      <c r="Y2745" s="26"/>
      <c r="Z2745" s="26"/>
      <c r="AA2745" s="24"/>
      <c r="AB2745" s="24"/>
      <c r="AC2745" s="27"/>
      <c r="AD2745" s="26"/>
    </row>
    <row r="2746" spans="1:30" s="45" customFormat="1" ht="20.100000000000001" customHeight="1" x14ac:dyDescent="0.3">
      <c r="A2746" s="23">
        <v>2263</v>
      </c>
      <c r="B2746" s="23" t="s">
        <v>35</v>
      </c>
      <c r="C2746" s="23">
        <v>5724</v>
      </c>
      <c r="D2746" s="23">
        <v>3</v>
      </c>
      <c r="E2746" s="23">
        <v>4</v>
      </c>
      <c r="F2746" s="23">
        <v>0</v>
      </c>
      <c r="G2746" s="23">
        <v>0</v>
      </c>
      <c r="H2746" s="134" t="s">
        <v>271</v>
      </c>
      <c r="I2746" s="7">
        <v>1600</v>
      </c>
      <c r="J2746" s="8">
        <v>150</v>
      </c>
      <c r="K2746" s="10">
        <f t="shared" ref="K2746:K2751" si="1153">I2746*J2746</f>
        <v>240000</v>
      </c>
      <c r="L2746" s="23"/>
      <c r="M2746" s="23"/>
      <c r="N2746" s="23"/>
      <c r="O2746" s="23"/>
      <c r="P2746" s="23"/>
      <c r="Q2746" s="7"/>
      <c r="R2746" s="7"/>
      <c r="S2746" s="7"/>
      <c r="T2746" s="23"/>
      <c r="U2746" s="7"/>
      <c r="V2746" s="11"/>
      <c r="W2746" s="7"/>
      <c r="X2746" s="37">
        <f t="shared" si="1141"/>
        <v>240000</v>
      </c>
      <c r="Y2746" s="7"/>
      <c r="Z2746" s="13">
        <v>50000000</v>
      </c>
      <c r="AA2746" s="1">
        <v>0</v>
      </c>
      <c r="AB2746" s="1">
        <v>0</v>
      </c>
      <c r="AC2746" s="8" t="s">
        <v>854</v>
      </c>
      <c r="AD2746" s="7"/>
    </row>
    <row r="2747" spans="1:30" s="45" customFormat="1" ht="20.100000000000001" customHeight="1" x14ac:dyDescent="0.3">
      <c r="A2747" s="1"/>
      <c r="B2747" s="1" t="s">
        <v>35</v>
      </c>
      <c r="C2747" s="1">
        <v>2405</v>
      </c>
      <c r="D2747" s="1">
        <v>3</v>
      </c>
      <c r="E2747" s="1">
        <v>11</v>
      </c>
      <c r="F2747" s="1">
        <v>0</v>
      </c>
      <c r="G2747" s="1">
        <v>90</v>
      </c>
      <c r="H2747" s="138" t="s">
        <v>271</v>
      </c>
      <c r="I2747" s="2">
        <v>4490</v>
      </c>
      <c r="J2747" s="36">
        <v>150</v>
      </c>
      <c r="K2747" s="10">
        <f t="shared" si="1153"/>
        <v>673500</v>
      </c>
      <c r="L2747" s="1"/>
      <c r="M2747" s="1"/>
      <c r="N2747" s="1"/>
      <c r="O2747" s="1"/>
      <c r="P2747" s="1"/>
      <c r="Q2747" s="2"/>
      <c r="R2747" s="2"/>
      <c r="S2747" s="2"/>
      <c r="T2747" s="1"/>
      <c r="U2747" s="2"/>
      <c r="V2747" s="44"/>
      <c r="W2747" s="2"/>
      <c r="X2747" s="37">
        <f t="shared" si="1141"/>
        <v>673500</v>
      </c>
      <c r="Y2747" s="2"/>
      <c r="Z2747" s="13">
        <v>50000000</v>
      </c>
      <c r="AA2747" s="1">
        <v>0</v>
      </c>
      <c r="AB2747" s="1">
        <v>0</v>
      </c>
      <c r="AC2747" s="36">
        <v>0</v>
      </c>
      <c r="AD2747" s="2"/>
    </row>
    <row r="2748" spans="1:30" s="45" customFormat="1" ht="20.100000000000001" customHeight="1" x14ac:dyDescent="0.3">
      <c r="A2748" s="1"/>
      <c r="B2748" s="1" t="s">
        <v>35</v>
      </c>
      <c r="C2748" s="1">
        <v>3033</v>
      </c>
      <c r="D2748" s="1">
        <v>3</v>
      </c>
      <c r="E2748" s="1">
        <v>7</v>
      </c>
      <c r="F2748" s="1">
        <v>0</v>
      </c>
      <c r="G2748" s="1">
        <v>12</v>
      </c>
      <c r="H2748" s="138" t="s">
        <v>271</v>
      </c>
      <c r="I2748" s="2">
        <v>2812</v>
      </c>
      <c r="J2748" s="36">
        <v>150</v>
      </c>
      <c r="K2748" s="10">
        <f t="shared" si="1153"/>
        <v>421800</v>
      </c>
      <c r="L2748" s="1"/>
      <c r="M2748" s="1"/>
      <c r="N2748" s="1"/>
      <c r="O2748" s="1"/>
      <c r="P2748" s="1"/>
      <c r="Q2748" s="2"/>
      <c r="R2748" s="2"/>
      <c r="S2748" s="2"/>
      <c r="T2748" s="1"/>
      <c r="U2748" s="2"/>
      <c r="V2748" s="44"/>
      <c r="W2748" s="2"/>
      <c r="X2748" s="37">
        <f t="shared" si="1141"/>
        <v>421800</v>
      </c>
      <c r="Y2748" s="2"/>
      <c r="Z2748" s="13">
        <v>50000000</v>
      </c>
      <c r="AA2748" s="1">
        <v>0</v>
      </c>
      <c r="AB2748" s="1">
        <v>0</v>
      </c>
      <c r="AC2748" s="36">
        <v>0</v>
      </c>
      <c r="AD2748" s="2"/>
    </row>
    <row r="2749" spans="1:30" s="45" customFormat="1" ht="20.100000000000001" customHeight="1" x14ac:dyDescent="0.3">
      <c r="A2749" s="1"/>
      <c r="B2749" s="1" t="s">
        <v>35</v>
      </c>
      <c r="C2749" s="1">
        <v>3038</v>
      </c>
      <c r="D2749" s="1">
        <v>3</v>
      </c>
      <c r="E2749" s="1">
        <v>1</v>
      </c>
      <c r="F2749" s="1">
        <v>1</v>
      </c>
      <c r="G2749" s="1">
        <v>30</v>
      </c>
      <c r="H2749" s="138" t="s">
        <v>272</v>
      </c>
      <c r="I2749" s="2">
        <v>130</v>
      </c>
      <c r="J2749" s="36">
        <v>150</v>
      </c>
      <c r="K2749" s="10">
        <f t="shared" si="1153"/>
        <v>19500</v>
      </c>
      <c r="L2749" s="1">
        <v>1</v>
      </c>
      <c r="M2749" s="1" t="s">
        <v>42</v>
      </c>
      <c r="N2749" s="1" t="s">
        <v>36</v>
      </c>
      <c r="O2749" s="35" t="s">
        <v>272</v>
      </c>
      <c r="P2749" s="1">
        <v>132</v>
      </c>
      <c r="Q2749" s="2">
        <v>100</v>
      </c>
      <c r="R2749" s="2">
        <v>6750</v>
      </c>
      <c r="S2749" s="13">
        <f t="shared" ref="S2749" si="1154">P2749*R2749</f>
        <v>891000</v>
      </c>
      <c r="T2749" s="1">
        <v>38</v>
      </c>
      <c r="U2749" s="2">
        <v>66</v>
      </c>
      <c r="V2749" s="13">
        <f>S2749*U2749/100</f>
        <v>588060</v>
      </c>
      <c r="W2749" s="13">
        <f>S2749-V2749</f>
        <v>302940</v>
      </c>
      <c r="X2749" s="37">
        <f t="shared" si="1141"/>
        <v>322440</v>
      </c>
      <c r="Y2749" s="13">
        <f t="shared" ref="Y2749" si="1155">X2749*Q2749/100</f>
        <v>322440</v>
      </c>
      <c r="Z2749" s="13">
        <v>50000000</v>
      </c>
      <c r="AA2749" s="1">
        <v>0</v>
      </c>
      <c r="AB2749" s="1">
        <v>0</v>
      </c>
      <c r="AC2749" s="36">
        <v>0</v>
      </c>
      <c r="AD2749" s="2"/>
    </row>
    <row r="2750" spans="1:30" s="45" customFormat="1" ht="20.100000000000001" customHeight="1" x14ac:dyDescent="0.3">
      <c r="A2750" s="1"/>
      <c r="B2750" s="1"/>
      <c r="C2750" s="1"/>
      <c r="D2750" s="1"/>
      <c r="E2750" s="1"/>
      <c r="F2750" s="1"/>
      <c r="G2750" s="1"/>
      <c r="H2750" s="138" t="s">
        <v>271</v>
      </c>
      <c r="I2750" s="2">
        <v>400</v>
      </c>
      <c r="J2750" s="36">
        <v>150</v>
      </c>
      <c r="K2750" s="10">
        <f t="shared" si="1153"/>
        <v>60000</v>
      </c>
      <c r="L2750" s="1"/>
      <c r="M2750" s="1"/>
      <c r="N2750" s="1"/>
      <c r="O2750" s="1"/>
      <c r="P2750" s="1"/>
      <c r="Q2750" s="2"/>
      <c r="R2750" s="2"/>
      <c r="S2750" s="2"/>
      <c r="T2750" s="1"/>
      <c r="U2750" s="2"/>
      <c r="V2750" s="44"/>
      <c r="W2750" s="2"/>
      <c r="X2750" s="37">
        <f t="shared" si="1141"/>
        <v>60000</v>
      </c>
      <c r="Y2750" s="2"/>
      <c r="Z2750" s="13">
        <v>50000000</v>
      </c>
      <c r="AA2750" s="1">
        <v>0</v>
      </c>
      <c r="AB2750" s="1">
        <v>0</v>
      </c>
      <c r="AC2750" s="36"/>
      <c r="AD2750" s="2"/>
    </row>
    <row r="2751" spans="1:30" s="45" customFormat="1" ht="20.100000000000001" customHeight="1" x14ac:dyDescent="0.3">
      <c r="A2751" s="1"/>
      <c r="B2751" s="1" t="s">
        <v>35</v>
      </c>
      <c r="C2751" s="1">
        <v>2794</v>
      </c>
      <c r="D2751" s="1">
        <v>3</v>
      </c>
      <c r="E2751" s="1">
        <v>2</v>
      </c>
      <c r="F2751" s="1">
        <v>1</v>
      </c>
      <c r="G2751" s="1">
        <v>20</v>
      </c>
      <c r="H2751" s="138" t="s">
        <v>271</v>
      </c>
      <c r="I2751" s="2">
        <v>920</v>
      </c>
      <c r="J2751" s="36">
        <v>250</v>
      </c>
      <c r="K2751" s="10">
        <f t="shared" si="1153"/>
        <v>230000</v>
      </c>
      <c r="L2751" s="1"/>
      <c r="M2751" s="1"/>
      <c r="N2751" s="1"/>
      <c r="O2751" s="1"/>
      <c r="P2751" s="1"/>
      <c r="Q2751" s="2"/>
      <c r="R2751" s="2"/>
      <c r="S2751" s="2"/>
      <c r="T2751" s="1"/>
      <c r="U2751" s="2"/>
      <c r="V2751" s="44"/>
      <c r="W2751" s="2"/>
      <c r="X2751" s="37">
        <f t="shared" si="1141"/>
        <v>230000</v>
      </c>
      <c r="Y2751" s="2"/>
      <c r="Z2751" s="13">
        <v>50000000</v>
      </c>
      <c r="AA2751" s="1">
        <v>0</v>
      </c>
      <c r="AB2751" s="1">
        <v>0</v>
      </c>
      <c r="AC2751" s="36">
        <v>0</v>
      </c>
      <c r="AD2751" s="2"/>
    </row>
    <row r="2752" spans="1:30" s="46" customFormat="1" ht="20.100000000000001" customHeight="1" x14ac:dyDescent="0.3">
      <c r="A2752" s="17"/>
      <c r="B2752" s="17"/>
      <c r="C2752" s="17"/>
      <c r="D2752" s="17"/>
      <c r="E2752" s="17"/>
      <c r="F2752" s="17"/>
      <c r="G2752" s="17"/>
      <c r="H2752" s="135"/>
      <c r="I2752" s="19"/>
      <c r="J2752" s="20"/>
      <c r="K2752" s="19"/>
      <c r="L2752" s="17"/>
      <c r="M2752" s="17"/>
      <c r="N2752" s="17"/>
      <c r="O2752" s="17"/>
      <c r="P2752" s="17"/>
      <c r="Q2752" s="19"/>
      <c r="R2752" s="19"/>
      <c r="S2752" s="19"/>
      <c r="T2752" s="17"/>
      <c r="U2752" s="19"/>
      <c r="V2752" s="21"/>
      <c r="W2752" s="19"/>
      <c r="X2752" s="19"/>
      <c r="Y2752" s="19"/>
      <c r="Z2752" s="19"/>
      <c r="AA2752" s="17"/>
      <c r="AB2752" s="17"/>
      <c r="AC2752" s="20"/>
      <c r="AD2752" s="19"/>
    </row>
    <row r="2753" spans="1:30" s="45" customFormat="1" ht="20.100000000000001" customHeight="1" x14ac:dyDescent="0.3">
      <c r="A2753" s="23">
        <v>2264</v>
      </c>
      <c r="B2753" s="23" t="s">
        <v>35</v>
      </c>
      <c r="C2753" s="23">
        <v>1794</v>
      </c>
      <c r="D2753" s="23">
        <v>1</v>
      </c>
      <c r="E2753" s="23">
        <v>2</v>
      </c>
      <c r="F2753" s="23">
        <v>0</v>
      </c>
      <c r="G2753" s="23">
        <v>97</v>
      </c>
      <c r="H2753" s="134" t="s">
        <v>271</v>
      </c>
      <c r="I2753" s="7">
        <v>897</v>
      </c>
      <c r="J2753" s="8">
        <v>150</v>
      </c>
      <c r="K2753" s="10">
        <f t="shared" ref="K2753" si="1156">I2753*J2753</f>
        <v>134550</v>
      </c>
      <c r="L2753" s="23"/>
      <c r="M2753" s="23"/>
      <c r="N2753" s="23"/>
      <c r="O2753" s="23"/>
      <c r="P2753" s="23"/>
      <c r="Q2753" s="7"/>
      <c r="R2753" s="7"/>
      <c r="S2753" s="7"/>
      <c r="T2753" s="23"/>
      <c r="U2753" s="7"/>
      <c r="V2753" s="11"/>
      <c r="W2753" s="7"/>
      <c r="X2753" s="37">
        <f t="shared" si="1141"/>
        <v>134550</v>
      </c>
      <c r="Y2753" s="7"/>
      <c r="Z2753" s="13">
        <v>50000000</v>
      </c>
      <c r="AA2753" s="1">
        <v>0</v>
      </c>
      <c r="AB2753" s="1">
        <v>0</v>
      </c>
      <c r="AC2753" s="8" t="s">
        <v>855</v>
      </c>
      <c r="AD2753" s="7"/>
    </row>
    <row r="2754" spans="1:30" s="46" customFormat="1" ht="20.100000000000001" customHeight="1" x14ac:dyDescent="0.3">
      <c r="A2754" s="24"/>
      <c r="B2754" s="24"/>
      <c r="C2754" s="24"/>
      <c r="D2754" s="24"/>
      <c r="E2754" s="24"/>
      <c r="F2754" s="24"/>
      <c r="G2754" s="24"/>
      <c r="H2754" s="136"/>
      <c r="I2754" s="26"/>
      <c r="J2754" s="27"/>
      <c r="K2754" s="26"/>
      <c r="L2754" s="24"/>
      <c r="M2754" s="24"/>
      <c r="N2754" s="24"/>
      <c r="O2754" s="24"/>
      <c r="P2754" s="24"/>
      <c r="Q2754" s="26"/>
      <c r="R2754" s="26"/>
      <c r="S2754" s="26"/>
      <c r="T2754" s="24"/>
      <c r="U2754" s="26"/>
      <c r="V2754" s="28"/>
      <c r="W2754" s="26"/>
      <c r="X2754" s="26"/>
      <c r="Y2754" s="26"/>
      <c r="Z2754" s="26"/>
      <c r="AA2754" s="24"/>
      <c r="AB2754" s="24"/>
      <c r="AC2754" s="27"/>
      <c r="AD2754" s="26"/>
    </row>
    <row r="2755" spans="1:30" s="45" customFormat="1" ht="20.100000000000001" customHeight="1" x14ac:dyDescent="0.3">
      <c r="A2755" s="23">
        <v>2265</v>
      </c>
      <c r="B2755" s="23" t="s">
        <v>35</v>
      </c>
      <c r="C2755" s="23">
        <v>3309</v>
      </c>
      <c r="D2755" s="23">
        <v>5</v>
      </c>
      <c r="E2755" s="23">
        <v>1</v>
      </c>
      <c r="F2755" s="23">
        <v>1</v>
      </c>
      <c r="G2755" s="23">
        <v>75</v>
      </c>
      <c r="H2755" s="134" t="s">
        <v>271</v>
      </c>
      <c r="I2755" s="7">
        <v>575</v>
      </c>
      <c r="J2755" s="8">
        <v>150</v>
      </c>
      <c r="K2755" s="10">
        <f t="shared" ref="K2755" si="1157">I2755*J2755</f>
        <v>86250</v>
      </c>
      <c r="L2755" s="23"/>
      <c r="M2755" s="23"/>
      <c r="N2755" s="23"/>
      <c r="O2755" s="23"/>
      <c r="P2755" s="23"/>
      <c r="Q2755" s="7"/>
      <c r="R2755" s="7"/>
      <c r="S2755" s="7"/>
      <c r="T2755" s="23"/>
      <c r="U2755" s="7"/>
      <c r="V2755" s="11"/>
      <c r="W2755" s="7"/>
      <c r="X2755" s="37">
        <f t="shared" si="1141"/>
        <v>86250</v>
      </c>
      <c r="Y2755" s="7"/>
      <c r="Z2755" s="13">
        <v>50000000</v>
      </c>
      <c r="AA2755" s="1">
        <v>0</v>
      </c>
      <c r="AB2755" s="1">
        <v>0</v>
      </c>
      <c r="AC2755" s="8" t="s">
        <v>856</v>
      </c>
      <c r="AD2755" s="7"/>
    </row>
    <row r="2756" spans="1:30" s="46" customFormat="1" ht="20.100000000000001" customHeight="1" x14ac:dyDescent="0.3">
      <c r="A2756" s="24"/>
      <c r="B2756" s="24"/>
      <c r="C2756" s="24"/>
      <c r="D2756" s="24"/>
      <c r="E2756" s="24"/>
      <c r="F2756" s="24"/>
      <c r="G2756" s="24"/>
      <c r="H2756" s="136"/>
      <c r="I2756" s="26"/>
      <c r="J2756" s="27"/>
      <c r="K2756" s="26"/>
      <c r="L2756" s="24"/>
      <c r="M2756" s="24"/>
      <c r="N2756" s="24"/>
      <c r="O2756" s="24"/>
      <c r="P2756" s="24"/>
      <c r="Q2756" s="26"/>
      <c r="R2756" s="26"/>
      <c r="S2756" s="26"/>
      <c r="T2756" s="24"/>
      <c r="U2756" s="26"/>
      <c r="V2756" s="28"/>
      <c r="W2756" s="26"/>
      <c r="X2756" s="26"/>
      <c r="Y2756" s="26"/>
      <c r="Z2756" s="26"/>
      <c r="AA2756" s="24"/>
      <c r="AB2756" s="24"/>
      <c r="AC2756" s="27"/>
      <c r="AD2756" s="26"/>
    </row>
    <row r="2757" spans="1:30" s="45" customFormat="1" ht="20.100000000000001" customHeight="1" x14ac:dyDescent="0.3">
      <c r="A2757" s="23">
        <v>2266</v>
      </c>
      <c r="B2757" s="23" t="s">
        <v>35</v>
      </c>
      <c r="C2757" s="23">
        <v>1814</v>
      </c>
      <c r="D2757" s="23">
        <v>9</v>
      </c>
      <c r="E2757" s="23">
        <v>9</v>
      </c>
      <c r="F2757" s="23">
        <v>0</v>
      </c>
      <c r="G2757" s="23">
        <v>27</v>
      </c>
      <c r="H2757" s="134" t="s">
        <v>271</v>
      </c>
      <c r="I2757" s="7">
        <v>3627</v>
      </c>
      <c r="J2757" s="8">
        <v>200</v>
      </c>
      <c r="K2757" s="10">
        <f t="shared" ref="K2757:K2758" si="1158">I2757*J2757</f>
        <v>725400</v>
      </c>
      <c r="L2757" s="23"/>
      <c r="M2757" s="23"/>
      <c r="N2757" s="23"/>
      <c r="O2757" s="23"/>
      <c r="P2757" s="23"/>
      <c r="Q2757" s="7"/>
      <c r="R2757" s="7"/>
      <c r="S2757" s="7"/>
      <c r="T2757" s="23"/>
      <c r="U2757" s="7"/>
      <c r="V2757" s="11"/>
      <c r="W2757" s="7"/>
      <c r="X2757" s="37">
        <f t="shared" si="1141"/>
        <v>725400</v>
      </c>
      <c r="Y2757" s="7"/>
      <c r="Z2757" s="13">
        <v>50000000</v>
      </c>
      <c r="AA2757" s="1">
        <v>0</v>
      </c>
      <c r="AB2757" s="1">
        <v>0</v>
      </c>
      <c r="AC2757" s="8" t="s">
        <v>857</v>
      </c>
      <c r="AD2757" s="7"/>
    </row>
    <row r="2758" spans="1:30" s="45" customFormat="1" ht="20.100000000000001" customHeight="1" x14ac:dyDescent="0.3">
      <c r="A2758" s="1"/>
      <c r="B2758" s="1" t="s">
        <v>35</v>
      </c>
      <c r="C2758" s="1">
        <v>1606</v>
      </c>
      <c r="D2758" s="1">
        <v>9</v>
      </c>
      <c r="E2758" s="1">
        <v>3</v>
      </c>
      <c r="F2758" s="1">
        <v>1</v>
      </c>
      <c r="G2758" s="1">
        <v>20</v>
      </c>
      <c r="H2758" s="138" t="s">
        <v>271</v>
      </c>
      <c r="I2758" s="2">
        <v>1320</v>
      </c>
      <c r="J2758" s="36">
        <v>220</v>
      </c>
      <c r="K2758" s="10">
        <f t="shared" si="1158"/>
        <v>290400</v>
      </c>
      <c r="L2758" s="1"/>
      <c r="M2758" s="1"/>
      <c r="N2758" s="1"/>
      <c r="O2758" s="1"/>
      <c r="P2758" s="1"/>
      <c r="Q2758" s="2"/>
      <c r="R2758" s="2"/>
      <c r="S2758" s="2"/>
      <c r="T2758" s="1"/>
      <c r="U2758" s="2"/>
      <c r="V2758" s="44"/>
      <c r="W2758" s="2"/>
      <c r="X2758" s="37">
        <f t="shared" si="1141"/>
        <v>290400</v>
      </c>
      <c r="Y2758" s="2"/>
      <c r="Z2758" s="13">
        <v>50000000</v>
      </c>
      <c r="AA2758" s="1">
        <v>0</v>
      </c>
      <c r="AB2758" s="1">
        <v>0</v>
      </c>
      <c r="AC2758" s="36">
        <v>0</v>
      </c>
      <c r="AD2758" s="2"/>
    </row>
    <row r="2759" spans="1:30" s="46" customFormat="1" ht="20.100000000000001" customHeight="1" x14ac:dyDescent="0.3">
      <c r="A2759" s="17"/>
      <c r="B2759" s="17"/>
      <c r="C2759" s="17"/>
      <c r="D2759" s="17"/>
      <c r="E2759" s="17"/>
      <c r="F2759" s="17"/>
      <c r="G2759" s="17"/>
      <c r="H2759" s="135"/>
      <c r="I2759" s="19"/>
      <c r="J2759" s="20"/>
      <c r="K2759" s="19"/>
      <c r="L2759" s="17"/>
      <c r="M2759" s="17"/>
      <c r="N2759" s="17"/>
      <c r="O2759" s="17"/>
      <c r="P2759" s="17"/>
      <c r="Q2759" s="19"/>
      <c r="R2759" s="19"/>
      <c r="S2759" s="19"/>
      <c r="T2759" s="17"/>
      <c r="U2759" s="19"/>
      <c r="V2759" s="21"/>
      <c r="W2759" s="19"/>
      <c r="X2759" s="19"/>
      <c r="Y2759" s="19"/>
      <c r="Z2759" s="19"/>
      <c r="AA2759" s="17"/>
      <c r="AB2759" s="17"/>
      <c r="AC2759" s="20"/>
      <c r="AD2759" s="19"/>
    </row>
    <row r="2760" spans="1:30" s="45" customFormat="1" ht="20.100000000000001" customHeight="1" x14ac:dyDescent="0.3">
      <c r="A2760" s="29">
        <v>2267</v>
      </c>
      <c r="B2760" s="29" t="s">
        <v>35</v>
      </c>
      <c r="C2760" s="29">
        <v>4031</v>
      </c>
      <c r="D2760" s="29">
        <v>3</v>
      </c>
      <c r="E2760" s="29">
        <v>2</v>
      </c>
      <c r="F2760" s="29">
        <v>3</v>
      </c>
      <c r="G2760" s="29">
        <v>12</v>
      </c>
      <c r="H2760" s="137" t="s">
        <v>272</v>
      </c>
      <c r="I2760" s="31">
        <v>312</v>
      </c>
      <c r="J2760" s="32">
        <v>220</v>
      </c>
      <c r="K2760" s="33">
        <f t="shared" ref="K2760" si="1159">I2760*J2760</f>
        <v>68640</v>
      </c>
      <c r="L2760" s="29"/>
      <c r="M2760" s="29"/>
      <c r="N2760" s="29"/>
      <c r="O2760" s="30"/>
      <c r="P2760" s="29"/>
      <c r="Q2760" s="31"/>
      <c r="R2760" s="31"/>
      <c r="S2760" s="33"/>
      <c r="T2760" s="29"/>
      <c r="U2760" s="31"/>
      <c r="V2760" s="48"/>
      <c r="W2760" s="31"/>
      <c r="X2760" s="34">
        <f t="shared" ref="X2760:X2766" si="1160">K2760+W2760</f>
        <v>68640</v>
      </c>
      <c r="Y2760" s="31"/>
      <c r="Z2760" s="31"/>
      <c r="AA2760" s="33">
        <f t="shared" ref="AA2760" si="1161">X2760-Z2760</f>
        <v>68640</v>
      </c>
      <c r="AB2760" s="29">
        <v>0.02</v>
      </c>
      <c r="AC2760" s="8" t="s">
        <v>858</v>
      </c>
      <c r="AD2760" s="7"/>
    </row>
    <row r="2761" spans="1:30" s="45" customFormat="1" ht="20.100000000000001" customHeight="1" x14ac:dyDescent="0.3">
      <c r="A2761" s="1"/>
      <c r="B2761" s="1"/>
      <c r="C2761" s="1"/>
      <c r="D2761" s="1"/>
      <c r="E2761" s="1"/>
      <c r="F2761" s="1"/>
      <c r="G2761" s="1"/>
      <c r="H2761" s="138"/>
      <c r="I2761" s="2"/>
      <c r="J2761" s="36"/>
      <c r="K2761" s="2"/>
      <c r="L2761" s="1">
        <v>1</v>
      </c>
      <c r="M2761" s="1" t="s">
        <v>42</v>
      </c>
      <c r="N2761" s="1" t="s">
        <v>36</v>
      </c>
      <c r="O2761" s="35" t="s">
        <v>272</v>
      </c>
      <c r="P2761" s="1">
        <v>72</v>
      </c>
      <c r="Q2761" s="2">
        <v>100</v>
      </c>
      <c r="R2761" s="2">
        <v>6750</v>
      </c>
      <c r="S2761" s="13">
        <f t="shared" ref="S2761" si="1162">P2761*R2761</f>
        <v>486000</v>
      </c>
      <c r="T2761" s="1">
        <v>10</v>
      </c>
      <c r="U2761" s="2">
        <v>10</v>
      </c>
      <c r="V2761" s="13">
        <f>S2761*U2761/100</f>
        <v>48600</v>
      </c>
      <c r="W2761" s="13">
        <f>S2761-V2761</f>
        <v>437400</v>
      </c>
      <c r="X2761" s="37">
        <f t="shared" si="1160"/>
        <v>437400</v>
      </c>
      <c r="Y2761" s="13">
        <f t="shared" ref="Y2761" si="1163">X2761*Q2761/100</f>
        <v>437400</v>
      </c>
      <c r="Z2761" s="13">
        <v>10000000</v>
      </c>
      <c r="AA2761" s="1">
        <v>0</v>
      </c>
      <c r="AB2761" s="1">
        <v>0</v>
      </c>
      <c r="AC2761" s="8"/>
      <c r="AD2761" s="7"/>
    </row>
    <row r="2762" spans="1:30" s="45" customFormat="1" ht="20.100000000000001" customHeight="1" x14ac:dyDescent="0.3">
      <c r="A2762" s="1"/>
      <c r="B2762" s="1"/>
      <c r="C2762" s="1"/>
      <c r="D2762" s="1"/>
      <c r="E2762" s="1"/>
      <c r="F2762" s="1"/>
      <c r="G2762" s="1"/>
      <c r="H2762" s="138" t="s">
        <v>271</v>
      </c>
      <c r="I2762" s="2">
        <v>800</v>
      </c>
      <c r="J2762" s="36">
        <v>220</v>
      </c>
      <c r="K2762" s="13">
        <f t="shared" ref="K2762" si="1164">I2762*J2762</f>
        <v>176000</v>
      </c>
      <c r="L2762" s="1"/>
      <c r="M2762" s="1"/>
      <c r="N2762" s="1"/>
      <c r="O2762" s="1"/>
      <c r="P2762" s="1"/>
      <c r="Q2762" s="2"/>
      <c r="R2762" s="2"/>
      <c r="S2762" s="2"/>
      <c r="T2762" s="1"/>
      <c r="U2762" s="2"/>
      <c r="V2762" s="44"/>
      <c r="W2762" s="2"/>
      <c r="X2762" s="37">
        <f t="shared" si="1160"/>
        <v>176000</v>
      </c>
      <c r="Y2762" s="2"/>
      <c r="Z2762" s="13">
        <v>50000000</v>
      </c>
      <c r="AA2762" s="1">
        <v>0</v>
      </c>
      <c r="AB2762" s="1">
        <v>0</v>
      </c>
      <c r="AC2762" s="36"/>
      <c r="AD2762" s="2"/>
    </row>
    <row r="2763" spans="1:30" s="46" customFormat="1" ht="20.100000000000001" customHeight="1" x14ac:dyDescent="0.3">
      <c r="A2763" s="17"/>
      <c r="B2763" s="17"/>
      <c r="C2763" s="17"/>
      <c r="D2763" s="17"/>
      <c r="E2763" s="17"/>
      <c r="F2763" s="17"/>
      <c r="G2763" s="17"/>
      <c r="H2763" s="135"/>
      <c r="I2763" s="19"/>
      <c r="J2763" s="20"/>
      <c r="K2763" s="19"/>
      <c r="L2763" s="17"/>
      <c r="M2763" s="17"/>
      <c r="N2763" s="17"/>
      <c r="O2763" s="18"/>
      <c r="P2763" s="17"/>
      <c r="Q2763" s="19"/>
      <c r="R2763" s="19"/>
      <c r="S2763" s="19"/>
      <c r="T2763" s="17"/>
      <c r="U2763" s="19"/>
      <c r="V2763" s="21"/>
      <c r="W2763" s="19"/>
      <c r="X2763" s="19"/>
      <c r="Y2763" s="19"/>
      <c r="Z2763" s="19"/>
      <c r="AA2763" s="17"/>
      <c r="AB2763" s="17"/>
      <c r="AC2763" s="20"/>
      <c r="AD2763" s="19"/>
    </row>
    <row r="2764" spans="1:30" s="45" customFormat="1" ht="20.100000000000001" customHeight="1" x14ac:dyDescent="0.3">
      <c r="A2764" s="23">
        <v>2268</v>
      </c>
      <c r="B2764" s="23" t="s">
        <v>35</v>
      </c>
      <c r="C2764" s="23">
        <v>1681</v>
      </c>
      <c r="D2764" s="23">
        <v>1</v>
      </c>
      <c r="E2764" s="23">
        <v>5</v>
      </c>
      <c r="F2764" s="23">
        <v>0</v>
      </c>
      <c r="G2764" s="23">
        <v>50</v>
      </c>
      <c r="H2764" s="134" t="s">
        <v>271</v>
      </c>
      <c r="I2764" s="7">
        <v>2050</v>
      </c>
      <c r="J2764" s="8">
        <v>150</v>
      </c>
      <c r="K2764" s="10">
        <f t="shared" ref="K2764:K2766" si="1165">I2764*J2764</f>
        <v>307500</v>
      </c>
      <c r="L2764" s="23"/>
      <c r="M2764" s="23"/>
      <c r="N2764" s="23"/>
      <c r="O2764" s="23"/>
      <c r="P2764" s="23"/>
      <c r="Q2764" s="7"/>
      <c r="R2764" s="7"/>
      <c r="S2764" s="7"/>
      <c r="T2764" s="23"/>
      <c r="U2764" s="7"/>
      <c r="V2764" s="11"/>
      <c r="W2764" s="7"/>
      <c r="X2764" s="37">
        <f t="shared" si="1160"/>
        <v>307500</v>
      </c>
      <c r="Y2764" s="7"/>
      <c r="Z2764" s="13">
        <v>50000000</v>
      </c>
      <c r="AA2764" s="1">
        <v>0</v>
      </c>
      <c r="AB2764" s="1">
        <v>0</v>
      </c>
      <c r="AC2764" s="8" t="s">
        <v>859</v>
      </c>
      <c r="AD2764" s="7"/>
    </row>
    <row r="2765" spans="1:30" s="45" customFormat="1" ht="20.100000000000001" customHeight="1" x14ac:dyDescent="0.3">
      <c r="A2765" s="1"/>
      <c r="B2765" s="1" t="s">
        <v>35</v>
      </c>
      <c r="C2765" s="1">
        <v>746</v>
      </c>
      <c r="D2765" s="1">
        <v>1</v>
      </c>
      <c r="E2765" s="1">
        <v>6</v>
      </c>
      <c r="F2765" s="1">
        <v>2</v>
      </c>
      <c r="G2765" s="1">
        <v>22</v>
      </c>
      <c r="H2765" s="138" t="s">
        <v>271</v>
      </c>
      <c r="I2765" s="2">
        <v>2622</v>
      </c>
      <c r="J2765" s="36">
        <v>250</v>
      </c>
      <c r="K2765" s="10">
        <f t="shared" si="1165"/>
        <v>655500</v>
      </c>
      <c r="L2765" s="1"/>
      <c r="M2765" s="1"/>
      <c r="N2765" s="1"/>
      <c r="O2765" s="1"/>
      <c r="P2765" s="1"/>
      <c r="Q2765" s="2"/>
      <c r="R2765" s="2"/>
      <c r="S2765" s="2"/>
      <c r="T2765" s="1"/>
      <c r="U2765" s="2"/>
      <c r="V2765" s="44"/>
      <c r="W2765" s="2"/>
      <c r="X2765" s="37">
        <f t="shared" si="1160"/>
        <v>655500</v>
      </c>
      <c r="Y2765" s="2"/>
      <c r="Z2765" s="13">
        <v>50000000</v>
      </c>
      <c r="AA2765" s="1">
        <v>0</v>
      </c>
      <c r="AB2765" s="1">
        <v>0</v>
      </c>
      <c r="AC2765" s="36">
        <v>0</v>
      </c>
      <c r="AD2765" s="2"/>
    </row>
    <row r="2766" spans="1:30" s="45" customFormat="1" ht="20.100000000000001" customHeight="1" x14ac:dyDescent="0.3">
      <c r="A2766" s="1"/>
      <c r="B2766" s="1" t="s">
        <v>35</v>
      </c>
      <c r="C2766" s="1">
        <v>739</v>
      </c>
      <c r="D2766" s="1">
        <v>1</v>
      </c>
      <c r="E2766" s="1">
        <v>3</v>
      </c>
      <c r="F2766" s="1">
        <v>1</v>
      </c>
      <c r="G2766" s="1">
        <v>10</v>
      </c>
      <c r="H2766" s="138" t="s">
        <v>271</v>
      </c>
      <c r="I2766" s="2">
        <v>1310</v>
      </c>
      <c r="J2766" s="36">
        <v>150</v>
      </c>
      <c r="K2766" s="10">
        <f t="shared" si="1165"/>
        <v>196500</v>
      </c>
      <c r="L2766" s="1"/>
      <c r="M2766" s="1"/>
      <c r="N2766" s="1"/>
      <c r="O2766" s="1"/>
      <c r="P2766" s="1"/>
      <c r="Q2766" s="2"/>
      <c r="R2766" s="2"/>
      <c r="S2766" s="2"/>
      <c r="T2766" s="1"/>
      <c r="U2766" s="2"/>
      <c r="V2766" s="44"/>
      <c r="W2766" s="2"/>
      <c r="X2766" s="37">
        <f t="shared" si="1160"/>
        <v>196500</v>
      </c>
      <c r="Y2766" s="2"/>
      <c r="Z2766" s="13">
        <v>50000000</v>
      </c>
      <c r="AA2766" s="1">
        <v>0</v>
      </c>
      <c r="AB2766" s="1">
        <v>0</v>
      </c>
      <c r="AC2766" s="36">
        <v>0</v>
      </c>
      <c r="AD2766" s="2"/>
    </row>
    <row r="2767" spans="1:30" s="46" customFormat="1" ht="20.100000000000001" customHeight="1" x14ac:dyDescent="0.3">
      <c r="A2767" s="17"/>
      <c r="B2767" s="17"/>
      <c r="C2767" s="17"/>
      <c r="D2767" s="17"/>
      <c r="E2767" s="17"/>
      <c r="F2767" s="17"/>
      <c r="G2767" s="17"/>
      <c r="H2767" s="135"/>
      <c r="I2767" s="19"/>
      <c r="J2767" s="20"/>
      <c r="K2767" s="19"/>
      <c r="L2767" s="17"/>
      <c r="M2767" s="17"/>
      <c r="N2767" s="17"/>
      <c r="O2767" s="17"/>
      <c r="P2767" s="17"/>
      <c r="Q2767" s="19"/>
      <c r="R2767" s="19"/>
      <c r="S2767" s="19"/>
      <c r="T2767" s="17"/>
      <c r="U2767" s="19"/>
      <c r="V2767" s="21"/>
      <c r="W2767" s="19"/>
      <c r="X2767" s="19"/>
      <c r="Y2767" s="19"/>
      <c r="Z2767" s="19"/>
      <c r="AA2767" s="17"/>
      <c r="AB2767" s="17"/>
      <c r="AC2767" s="20"/>
      <c r="AD2767" s="19"/>
    </row>
    <row r="2768" spans="1:30" s="45" customFormat="1" ht="20.100000000000001" customHeight="1" x14ac:dyDescent="0.3">
      <c r="A2768" s="23">
        <v>2269</v>
      </c>
      <c r="B2768" s="23" t="s">
        <v>35</v>
      </c>
      <c r="C2768" s="23">
        <v>12472</v>
      </c>
      <c r="D2768" s="23">
        <v>3</v>
      </c>
      <c r="E2768" s="23">
        <v>2</v>
      </c>
      <c r="F2768" s="23">
        <v>0</v>
      </c>
      <c r="G2768" s="23">
        <v>99</v>
      </c>
      <c r="H2768" s="134" t="s">
        <v>271</v>
      </c>
      <c r="I2768" s="7">
        <v>899</v>
      </c>
      <c r="J2768" s="8">
        <v>250</v>
      </c>
      <c r="K2768" s="10">
        <f t="shared" ref="K2768" si="1166">I2768*J2768</f>
        <v>224750</v>
      </c>
      <c r="L2768" s="23"/>
      <c r="M2768" s="23"/>
      <c r="N2768" s="23"/>
      <c r="O2768" s="23"/>
      <c r="P2768" s="23"/>
      <c r="Q2768" s="7"/>
      <c r="R2768" s="7"/>
      <c r="S2768" s="7"/>
      <c r="T2768" s="23"/>
      <c r="U2768" s="7"/>
      <c r="V2768" s="11"/>
      <c r="W2768" s="7"/>
      <c r="X2768" s="37">
        <f t="shared" ref="X2768" si="1167">K2768+W2768</f>
        <v>224750</v>
      </c>
      <c r="Y2768" s="7"/>
      <c r="Z2768" s="13">
        <v>50000000</v>
      </c>
      <c r="AA2768" s="1">
        <v>0</v>
      </c>
      <c r="AB2768" s="1">
        <v>0</v>
      </c>
      <c r="AC2768" s="8" t="s">
        <v>860</v>
      </c>
      <c r="AD2768" s="7"/>
    </row>
    <row r="2769" spans="1:30" s="46" customFormat="1" ht="20.100000000000001" customHeight="1" x14ac:dyDescent="0.3">
      <c r="A2769" s="17"/>
      <c r="B2769" s="17"/>
      <c r="C2769" s="17"/>
      <c r="D2769" s="17"/>
      <c r="E2769" s="17"/>
      <c r="F2769" s="17"/>
      <c r="G2769" s="17"/>
      <c r="H2769" s="135"/>
      <c r="I2769" s="19"/>
      <c r="J2769" s="20"/>
      <c r="K2769" s="19"/>
      <c r="L2769" s="17"/>
      <c r="M2769" s="17"/>
      <c r="N2769" s="17"/>
      <c r="O2769" s="17"/>
      <c r="P2769" s="17"/>
      <c r="Q2769" s="19"/>
      <c r="R2769" s="19"/>
      <c r="S2769" s="19"/>
      <c r="T2769" s="17"/>
      <c r="U2769" s="19"/>
      <c r="V2769" s="21"/>
      <c r="W2769" s="19"/>
      <c r="X2769" s="19"/>
      <c r="Y2769" s="19"/>
      <c r="Z2769" s="19"/>
      <c r="AA2769" s="17"/>
      <c r="AB2769" s="17"/>
      <c r="AC2769" s="20"/>
      <c r="AD2769" s="19"/>
    </row>
    <row r="2770" spans="1:30" s="45" customFormat="1" ht="20.100000000000001" customHeight="1" x14ac:dyDescent="0.3">
      <c r="A2770" s="23">
        <v>2270</v>
      </c>
      <c r="B2770" s="23" t="s">
        <v>35</v>
      </c>
      <c r="C2770" s="23">
        <v>899</v>
      </c>
      <c r="D2770" s="23">
        <v>1</v>
      </c>
      <c r="E2770" s="23">
        <v>5</v>
      </c>
      <c r="F2770" s="23">
        <v>3</v>
      </c>
      <c r="G2770" s="23">
        <v>68</v>
      </c>
      <c r="H2770" s="134" t="s">
        <v>271</v>
      </c>
      <c r="I2770" s="7">
        <v>2368</v>
      </c>
      <c r="J2770" s="8">
        <v>150</v>
      </c>
      <c r="K2770" s="10">
        <f t="shared" ref="K2770" si="1168">I2770*J2770</f>
        <v>355200</v>
      </c>
      <c r="L2770" s="23"/>
      <c r="M2770" s="23"/>
      <c r="N2770" s="23"/>
      <c r="O2770" s="23"/>
      <c r="P2770" s="23"/>
      <c r="Q2770" s="7"/>
      <c r="R2770" s="7"/>
      <c r="S2770" s="7"/>
      <c r="T2770" s="23"/>
      <c r="U2770" s="7"/>
      <c r="V2770" s="11"/>
      <c r="W2770" s="7"/>
      <c r="X2770" s="37">
        <f t="shared" ref="X2770" si="1169">K2770+W2770</f>
        <v>355200</v>
      </c>
      <c r="Y2770" s="7"/>
      <c r="Z2770" s="13">
        <v>50000000</v>
      </c>
      <c r="AA2770" s="1">
        <v>0</v>
      </c>
      <c r="AB2770" s="1">
        <v>0</v>
      </c>
      <c r="AC2770" s="8" t="s">
        <v>861</v>
      </c>
      <c r="AD2770" s="7"/>
    </row>
    <row r="2771" spans="1:30" s="46" customFormat="1" ht="20.100000000000001" customHeight="1" x14ac:dyDescent="0.3">
      <c r="A2771" s="17"/>
      <c r="B2771" s="17"/>
      <c r="C2771" s="17"/>
      <c r="D2771" s="17"/>
      <c r="E2771" s="17"/>
      <c r="F2771" s="17"/>
      <c r="G2771" s="17"/>
      <c r="H2771" s="135"/>
      <c r="I2771" s="19"/>
      <c r="J2771" s="20"/>
      <c r="K2771" s="19"/>
      <c r="L2771" s="17"/>
      <c r="M2771" s="17"/>
      <c r="N2771" s="17"/>
      <c r="O2771" s="17"/>
      <c r="P2771" s="17"/>
      <c r="Q2771" s="19"/>
      <c r="R2771" s="19"/>
      <c r="S2771" s="19"/>
      <c r="T2771" s="17"/>
      <c r="U2771" s="19"/>
      <c r="V2771" s="21"/>
      <c r="W2771" s="19"/>
      <c r="X2771" s="19"/>
      <c r="Y2771" s="19"/>
      <c r="Z2771" s="19"/>
      <c r="AA2771" s="17"/>
      <c r="AB2771" s="17"/>
      <c r="AC2771" s="20"/>
      <c r="AD2771" s="19"/>
    </row>
    <row r="2772" spans="1:30" s="45" customFormat="1" ht="20.100000000000001" customHeight="1" x14ac:dyDescent="0.3">
      <c r="A2772" s="23">
        <v>2271</v>
      </c>
      <c r="B2772" s="23" t="s">
        <v>35</v>
      </c>
      <c r="C2772" s="23">
        <v>12865</v>
      </c>
      <c r="D2772" s="23">
        <v>6</v>
      </c>
      <c r="E2772" s="23">
        <v>3</v>
      </c>
      <c r="F2772" s="23">
        <v>0</v>
      </c>
      <c r="G2772" s="23">
        <v>43</v>
      </c>
      <c r="H2772" s="134" t="s">
        <v>271</v>
      </c>
      <c r="I2772" s="7">
        <v>1243</v>
      </c>
      <c r="J2772" s="8">
        <v>150</v>
      </c>
      <c r="K2772" s="10">
        <f t="shared" ref="K2772:K2774" si="1170">I2772*J2772</f>
        <v>186450</v>
      </c>
      <c r="L2772" s="23"/>
      <c r="M2772" s="23"/>
      <c r="N2772" s="23"/>
      <c r="O2772" s="23"/>
      <c r="P2772" s="23"/>
      <c r="Q2772" s="7"/>
      <c r="R2772" s="7"/>
      <c r="S2772" s="7"/>
      <c r="T2772" s="23"/>
      <c r="U2772" s="7"/>
      <c r="V2772" s="11"/>
      <c r="W2772" s="7"/>
      <c r="X2772" s="37">
        <f t="shared" ref="X2772:X2774" si="1171">K2772+W2772</f>
        <v>186450</v>
      </c>
      <c r="Y2772" s="7"/>
      <c r="Z2772" s="13">
        <v>50000000</v>
      </c>
      <c r="AA2772" s="1">
        <v>0</v>
      </c>
      <c r="AB2772" s="1">
        <v>0</v>
      </c>
      <c r="AC2772" s="8" t="s">
        <v>862</v>
      </c>
      <c r="AD2772" s="7"/>
    </row>
    <row r="2773" spans="1:30" s="45" customFormat="1" ht="20.100000000000001" customHeight="1" x14ac:dyDescent="0.3">
      <c r="A2773" s="1"/>
      <c r="B2773" s="1" t="s">
        <v>35</v>
      </c>
      <c r="C2773" s="1">
        <v>5791</v>
      </c>
      <c r="D2773" s="1">
        <v>6</v>
      </c>
      <c r="E2773" s="1">
        <v>2</v>
      </c>
      <c r="F2773" s="1">
        <v>1</v>
      </c>
      <c r="G2773" s="1">
        <v>63</v>
      </c>
      <c r="H2773" s="138" t="s">
        <v>271</v>
      </c>
      <c r="I2773" s="2">
        <v>963</v>
      </c>
      <c r="J2773" s="36">
        <v>290</v>
      </c>
      <c r="K2773" s="10">
        <f t="shared" si="1170"/>
        <v>279270</v>
      </c>
      <c r="L2773" s="1"/>
      <c r="M2773" s="1"/>
      <c r="N2773" s="1"/>
      <c r="O2773" s="1"/>
      <c r="P2773" s="1"/>
      <c r="Q2773" s="2"/>
      <c r="R2773" s="2"/>
      <c r="S2773" s="2"/>
      <c r="T2773" s="1"/>
      <c r="U2773" s="2"/>
      <c r="V2773" s="44"/>
      <c r="W2773" s="2"/>
      <c r="X2773" s="37">
        <f t="shared" si="1171"/>
        <v>279270</v>
      </c>
      <c r="Y2773" s="2"/>
      <c r="Z2773" s="13">
        <v>50000000</v>
      </c>
      <c r="AA2773" s="1">
        <v>0</v>
      </c>
      <c r="AB2773" s="1">
        <v>0</v>
      </c>
      <c r="AC2773" s="36">
        <v>0</v>
      </c>
      <c r="AD2773" s="2"/>
    </row>
    <row r="2774" spans="1:30" s="45" customFormat="1" ht="20.100000000000001" customHeight="1" x14ac:dyDescent="0.3">
      <c r="A2774" s="1"/>
      <c r="B2774" s="1" t="s">
        <v>35</v>
      </c>
      <c r="C2774" s="1">
        <v>5790</v>
      </c>
      <c r="D2774" s="1">
        <v>6</v>
      </c>
      <c r="E2774" s="1">
        <v>1</v>
      </c>
      <c r="F2774" s="1">
        <v>1</v>
      </c>
      <c r="G2774" s="1">
        <v>70</v>
      </c>
      <c r="H2774" s="138" t="s">
        <v>271</v>
      </c>
      <c r="I2774" s="2">
        <v>570</v>
      </c>
      <c r="J2774" s="36">
        <v>250</v>
      </c>
      <c r="K2774" s="10">
        <f t="shared" si="1170"/>
        <v>142500</v>
      </c>
      <c r="L2774" s="1"/>
      <c r="M2774" s="1"/>
      <c r="N2774" s="1"/>
      <c r="O2774" s="1"/>
      <c r="P2774" s="1"/>
      <c r="Q2774" s="2"/>
      <c r="R2774" s="2"/>
      <c r="S2774" s="2"/>
      <c r="T2774" s="1"/>
      <c r="U2774" s="2"/>
      <c r="V2774" s="44"/>
      <c r="W2774" s="2"/>
      <c r="X2774" s="37">
        <f t="shared" si="1171"/>
        <v>142500</v>
      </c>
      <c r="Y2774" s="2"/>
      <c r="Z2774" s="13">
        <v>50000000</v>
      </c>
      <c r="AA2774" s="1">
        <v>0</v>
      </c>
      <c r="AB2774" s="1">
        <v>0</v>
      </c>
      <c r="AC2774" s="36">
        <v>0</v>
      </c>
      <c r="AD2774" s="2"/>
    </row>
    <row r="2775" spans="1:30" s="46" customFormat="1" ht="20.100000000000001" customHeight="1" x14ac:dyDescent="0.3">
      <c r="A2775" s="17"/>
      <c r="B2775" s="17"/>
      <c r="C2775" s="17"/>
      <c r="D2775" s="17"/>
      <c r="E2775" s="17"/>
      <c r="F2775" s="17"/>
      <c r="G2775" s="17"/>
      <c r="H2775" s="135"/>
      <c r="I2775" s="19"/>
      <c r="J2775" s="20"/>
      <c r="K2775" s="19"/>
      <c r="L2775" s="17"/>
      <c r="M2775" s="17"/>
      <c r="N2775" s="17"/>
      <c r="O2775" s="17"/>
      <c r="P2775" s="17"/>
      <c r="Q2775" s="19"/>
      <c r="R2775" s="19"/>
      <c r="S2775" s="19"/>
      <c r="T2775" s="17"/>
      <c r="U2775" s="19"/>
      <c r="V2775" s="21"/>
      <c r="W2775" s="19"/>
      <c r="X2775" s="19"/>
      <c r="Y2775" s="19"/>
      <c r="Z2775" s="19"/>
      <c r="AA2775" s="17"/>
      <c r="AB2775" s="17"/>
      <c r="AC2775" s="20"/>
      <c r="AD2775" s="19"/>
    </row>
    <row r="2776" spans="1:30" s="45" customFormat="1" ht="20.100000000000001" customHeight="1" x14ac:dyDescent="0.3">
      <c r="A2776" s="23">
        <v>2272</v>
      </c>
      <c r="B2776" s="23" t="s">
        <v>35</v>
      </c>
      <c r="C2776" s="23">
        <v>1799</v>
      </c>
      <c r="D2776" s="23">
        <v>4</v>
      </c>
      <c r="E2776" s="23">
        <v>3</v>
      </c>
      <c r="F2776" s="23">
        <v>0</v>
      </c>
      <c r="G2776" s="23">
        <v>75</v>
      </c>
      <c r="H2776" s="134" t="s">
        <v>271</v>
      </c>
      <c r="I2776" s="7">
        <v>1275</v>
      </c>
      <c r="J2776" s="8">
        <v>150</v>
      </c>
      <c r="K2776" s="10">
        <f t="shared" ref="K2776:K2777" si="1172">I2776*J2776</f>
        <v>191250</v>
      </c>
      <c r="L2776" s="23"/>
      <c r="M2776" s="23"/>
      <c r="N2776" s="23"/>
      <c r="O2776" s="23"/>
      <c r="P2776" s="23"/>
      <c r="Q2776" s="7"/>
      <c r="R2776" s="7"/>
      <c r="S2776" s="7"/>
      <c r="T2776" s="23"/>
      <c r="U2776" s="7"/>
      <c r="V2776" s="11"/>
      <c r="W2776" s="7"/>
      <c r="X2776" s="37">
        <f t="shared" ref="X2776:X2777" si="1173">K2776+W2776</f>
        <v>191250</v>
      </c>
      <c r="Y2776" s="7"/>
      <c r="Z2776" s="13">
        <v>50000000</v>
      </c>
      <c r="AA2776" s="1">
        <v>0</v>
      </c>
      <c r="AB2776" s="1">
        <v>0</v>
      </c>
      <c r="AC2776" s="8" t="s">
        <v>863</v>
      </c>
      <c r="AD2776" s="7"/>
    </row>
    <row r="2777" spans="1:30" s="45" customFormat="1" ht="20.100000000000001" customHeight="1" x14ac:dyDescent="0.3">
      <c r="A2777" s="1"/>
      <c r="B2777" s="1" t="s">
        <v>35</v>
      </c>
      <c r="C2777" s="1">
        <v>352</v>
      </c>
      <c r="D2777" s="1">
        <v>4</v>
      </c>
      <c r="E2777" s="1">
        <v>4</v>
      </c>
      <c r="F2777" s="1">
        <v>3</v>
      </c>
      <c r="G2777" s="1">
        <v>89</v>
      </c>
      <c r="H2777" s="138" t="s">
        <v>271</v>
      </c>
      <c r="I2777" s="2">
        <v>1989</v>
      </c>
      <c r="J2777" s="36">
        <v>150</v>
      </c>
      <c r="K2777" s="10">
        <f t="shared" si="1172"/>
        <v>298350</v>
      </c>
      <c r="L2777" s="1"/>
      <c r="M2777" s="1"/>
      <c r="N2777" s="1"/>
      <c r="O2777" s="1"/>
      <c r="P2777" s="1"/>
      <c r="Q2777" s="2"/>
      <c r="R2777" s="2"/>
      <c r="S2777" s="2"/>
      <c r="T2777" s="1"/>
      <c r="U2777" s="2"/>
      <c r="V2777" s="44"/>
      <c r="W2777" s="2"/>
      <c r="X2777" s="37">
        <f t="shared" si="1173"/>
        <v>298350</v>
      </c>
      <c r="Y2777" s="2"/>
      <c r="Z2777" s="13">
        <v>50000000</v>
      </c>
      <c r="AA2777" s="1">
        <v>0</v>
      </c>
      <c r="AB2777" s="1">
        <v>0</v>
      </c>
      <c r="AC2777" s="36">
        <v>0</v>
      </c>
      <c r="AD2777" s="2"/>
    </row>
    <row r="2778" spans="1:30" s="46" customFormat="1" ht="20.100000000000001" customHeight="1" x14ac:dyDescent="0.3">
      <c r="A2778" s="17"/>
      <c r="B2778" s="17"/>
      <c r="C2778" s="17"/>
      <c r="D2778" s="17"/>
      <c r="E2778" s="17"/>
      <c r="F2778" s="17"/>
      <c r="G2778" s="17"/>
      <c r="H2778" s="135"/>
      <c r="I2778" s="19"/>
      <c r="J2778" s="20"/>
      <c r="K2778" s="19"/>
      <c r="L2778" s="17"/>
      <c r="M2778" s="17"/>
      <c r="N2778" s="17"/>
      <c r="O2778" s="17"/>
      <c r="P2778" s="17"/>
      <c r="Q2778" s="19"/>
      <c r="R2778" s="19"/>
      <c r="S2778" s="19"/>
      <c r="T2778" s="17"/>
      <c r="U2778" s="19"/>
      <c r="V2778" s="21"/>
      <c r="W2778" s="19"/>
      <c r="X2778" s="19"/>
      <c r="Y2778" s="19"/>
      <c r="Z2778" s="19"/>
      <c r="AA2778" s="17"/>
      <c r="AB2778" s="17"/>
      <c r="AC2778" s="20"/>
      <c r="AD2778" s="19"/>
    </row>
    <row r="2779" spans="1:30" s="45" customFormat="1" ht="20.100000000000001" customHeight="1" x14ac:dyDescent="0.3">
      <c r="A2779" s="23">
        <v>2273</v>
      </c>
      <c r="B2779" s="23" t="s">
        <v>35</v>
      </c>
      <c r="C2779" s="23">
        <v>3258</v>
      </c>
      <c r="D2779" s="23">
        <v>5</v>
      </c>
      <c r="E2779" s="23">
        <v>3</v>
      </c>
      <c r="F2779" s="23">
        <v>0</v>
      </c>
      <c r="G2779" s="23">
        <v>60</v>
      </c>
      <c r="H2779" s="134" t="s">
        <v>271</v>
      </c>
      <c r="I2779" s="7">
        <v>1260</v>
      </c>
      <c r="J2779" s="8">
        <v>210</v>
      </c>
      <c r="K2779" s="10">
        <f t="shared" ref="K2779" si="1174">I2779*J2779</f>
        <v>264600</v>
      </c>
      <c r="L2779" s="23"/>
      <c r="M2779" s="23"/>
      <c r="N2779" s="23"/>
      <c r="O2779" s="23"/>
      <c r="P2779" s="23"/>
      <c r="Q2779" s="7"/>
      <c r="R2779" s="7"/>
      <c r="S2779" s="7"/>
      <c r="T2779" s="23"/>
      <c r="U2779" s="7"/>
      <c r="V2779" s="11"/>
      <c r="W2779" s="7"/>
      <c r="X2779" s="37">
        <f t="shared" ref="X2779" si="1175">K2779+W2779</f>
        <v>264600</v>
      </c>
      <c r="Y2779" s="7"/>
      <c r="Z2779" s="13">
        <v>50000000</v>
      </c>
      <c r="AA2779" s="1">
        <v>0</v>
      </c>
      <c r="AB2779" s="1">
        <v>0</v>
      </c>
      <c r="AC2779" s="8" t="s">
        <v>864</v>
      </c>
      <c r="AD2779" s="7"/>
    </row>
    <row r="2780" spans="1:30" s="46" customFormat="1" ht="20.100000000000001" customHeight="1" x14ac:dyDescent="0.3">
      <c r="A2780" s="17"/>
      <c r="B2780" s="17"/>
      <c r="C2780" s="17"/>
      <c r="D2780" s="17"/>
      <c r="E2780" s="17"/>
      <c r="F2780" s="17"/>
      <c r="G2780" s="17"/>
      <c r="H2780" s="135"/>
      <c r="I2780" s="19"/>
      <c r="J2780" s="20"/>
      <c r="K2780" s="19"/>
      <c r="L2780" s="17"/>
      <c r="M2780" s="17"/>
      <c r="N2780" s="17"/>
      <c r="O2780" s="17"/>
      <c r="P2780" s="17"/>
      <c r="Q2780" s="19"/>
      <c r="R2780" s="19"/>
      <c r="S2780" s="19"/>
      <c r="T2780" s="17"/>
      <c r="U2780" s="19"/>
      <c r="V2780" s="21"/>
      <c r="W2780" s="19"/>
      <c r="X2780" s="19"/>
      <c r="Y2780" s="19"/>
      <c r="Z2780" s="19"/>
      <c r="AA2780" s="17"/>
      <c r="AB2780" s="17"/>
      <c r="AC2780" s="20"/>
      <c r="AD2780" s="19"/>
    </row>
    <row r="2781" spans="1:30" s="45" customFormat="1" ht="20.100000000000001" customHeight="1" x14ac:dyDescent="0.3">
      <c r="A2781" s="23">
        <v>2274</v>
      </c>
      <c r="B2781" s="23" t="s">
        <v>35</v>
      </c>
      <c r="C2781" s="23">
        <v>6463</v>
      </c>
      <c r="D2781" s="23">
        <v>3</v>
      </c>
      <c r="E2781" s="23">
        <v>2</v>
      </c>
      <c r="F2781" s="23">
        <v>0</v>
      </c>
      <c r="G2781" s="23">
        <v>39</v>
      </c>
      <c r="H2781" s="134" t="s">
        <v>271</v>
      </c>
      <c r="I2781" s="7">
        <v>839</v>
      </c>
      <c r="J2781" s="8">
        <v>250</v>
      </c>
      <c r="K2781" s="10">
        <f t="shared" ref="K2781" si="1176">I2781*J2781</f>
        <v>209750</v>
      </c>
      <c r="L2781" s="23"/>
      <c r="M2781" s="23"/>
      <c r="N2781" s="23"/>
      <c r="O2781" s="23"/>
      <c r="P2781" s="23"/>
      <c r="Q2781" s="7"/>
      <c r="R2781" s="7"/>
      <c r="S2781" s="7"/>
      <c r="T2781" s="23"/>
      <c r="U2781" s="7"/>
      <c r="V2781" s="11"/>
      <c r="W2781" s="7"/>
      <c r="X2781" s="37">
        <f t="shared" ref="X2781" si="1177">K2781+W2781</f>
        <v>209750</v>
      </c>
      <c r="Y2781" s="7"/>
      <c r="Z2781" s="13">
        <v>50000000</v>
      </c>
      <c r="AA2781" s="1">
        <v>0</v>
      </c>
      <c r="AB2781" s="1">
        <v>0</v>
      </c>
      <c r="AC2781" s="8" t="s">
        <v>865</v>
      </c>
      <c r="AD2781" s="7"/>
    </row>
    <row r="2782" spans="1:30" s="46" customFormat="1" ht="20.100000000000001" customHeight="1" x14ac:dyDescent="0.3">
      <c r="A2782" s="17"/>
      <c r="B2782" s="17"/>
      <c r="C2782" s="17"/>
      <c r="D2782" s="17"/>
      <c r="E2782" s="17"/>
      <c r="F2782" s="17"/>
      <c r="G2782" s="17"/>
      <c r="H2782" s="135"/>
      <c r="I2782" s="19"/>
      <c r="J2782" s="20"/>
      <c r="K2782" s="19"/>
      <c r="L2782" s="17"/>
      <c r="M2782" s="17"/>
      <c r="N2782" s="17"/>
      <c r="O2782" s="17"/>
      <c r="P2782" s="17"/>
      <c r="Q2782" s="19"/>
      <c r="R2782" s="19"/>
      <c r="S2782" s="19"/>
      <c r="T2782" s="17"/>
      <c r="U2782" s="19"/>
      <c r="V2782" s="21"/>
      <c r="W2782" s="19"/>
      <c r="X2782" s="19"/>
      <c r="Y2782" s="19"/>
      <c r="Z2782" s="19"/>
      <c r="AA2782" s="17"/>
      <c r="AB2782" s="17"/>
      <c r="AC2782" s="20"/>
      <c r="AD2782" s="19"/>
    </row>
    <row r="2783" spans="1:30" s="45" customFormat="1" ht="20.100000000000001" customHeight="1" x14ac:dyDescent="0.3">
      <c r="A2783" s="23">
        <v>2275</v>
      </c>
      <c r="B2783" s="23" t="s">
        <v>35</v>
      </c>
      <c r="C2783" s="23">
        <v>11100</v>
      </c>
      <c r="D2783" s="23">
        <v>9</v>
      </c>
      <c r="E2783" s="23">
        <v>8</v>
      </c>
      <c r="F2783" s="23">
        <v>1</v>
      </c>
      <c r="G2783" s="23">
        <v>27</v>
      </c>
      <c r="H2783" s="134" t="s">
        <v>271</v>
      </c>
      <c r="I2783" s="7">
        <v>3327</v>
      </c>
      <c r="J2783" s="8">
        <v>150</v>
      </c>
      <c r="K2783" s="10">
        <f t="shared" ref="K2783" si="1178">I2783*J2783</f>
        <v>499050</v>
      </c>
      <c r="L2783" s="23"/>
      <c r="M2783" s="23"/>
      <c r="N2783" s="23"/>
      <c r="O2783" s="23"/>
      <c r="P2783" s="23"/>
      <c r="Q2783" s="7"/>
      <c r="R2783" s="7"/>
      <c r="S2783" s="7"/>
      <c r="T2783" s="23"/>
      <c r="U2783" s="7"/>
      <c r="V2783" s="11"/>
      <c r="W2783" s="7"/>
      <c r="X2783" s="37">
        <f t="shared" ref="X2783" si="1179">K2783+W2783</f>
        <v>499050</v>
      </c>
      <c r="Y2783" s="7"/>
      <c r="Z2783" s="13">
        <v>50000000</v>
      </c>
      <c r="AA2783" s="1">
        <v>0</v>
      </c>
      <c r="AB2783" s="1">
        <v>0</v>
      </c>
      <c r="AC2783" s="8" t="s">
        <v>866</v>
      </c>
      <c r="AD2783" s="7"/>
    </row>
    <row r="2784" spans="1:30" s="46" customFormat="1" ht="20.100000000000001" customHeight="1" x14ac:dyDescent="0.3">
      <c r="A2784" s="17"/>
      <c r="B2784" s="17"/>
      <c r="C2784" s="17"/>
      <c r="D2784" s="17"/>
      <c r="E2784" s="17"/>
      <c r="F2784" s="17"/>
      <c r="G2784" s="17"/>
      <c r="H2784" s="135"/>
      <c r="I2784" s="19"/>
      <c r="J2784" s="20"/>
      <c r="K2784" s="19"/>
      <c r="L2784" s="17"/>
      <c r="M2784" s="17"/>
      <c r="N2784" s="17"/>
      <c r="O2784" s="17"/>
      <c r="P2784" s="17"/>
      <c r="Q2784" s="19"/>
      <c r="R2784" s="19"/>
      <c r="S2784" s="19"/>
      <c r="T2784" s="17"/>
      <c r="U2784" s="19"/>
      <c r="V2784" s="21"/>
      <c r="W2784" s="19"/>
      <c r="X2784" s="19"/>
      <c r="Y2784" s="19"/>
      <c r="Z2784" s="19"/>
      <c r="AA2784" s="17"/>
      <c r="AB2784" s="17"/>
      <c r="AC2784" s="20"/>
      <c r="AD2784" s="19"/>
    </row>
    <row r="2785" spans="1:30" s="45" customFormat="1" ht="20.100000000000001" customHeight="1" x14ac:dyDescent="0.3">
      <c r="A2785" s="23">
        <v>2276</v>
      </c>
      <c r="B2785" s="23" t="s">
        <v>35</v>
      </c>
      <c r="C2785" s="23">
        <v>1167</v>
      </c>
      <c r="D2785" s="23">
        <v>9</v>
      </c>
      <c r="E2785" s="23">
        <v>6</v>
      </c>
      <c r="F2785" s="23">
        <v>0</v>
      </c>
      <c r="G2785" s="23">
        <v>66</v>
      </c>
      <c r="H2785" s="134" t="s">
        <v>271</v>
      </c>
      <c r="I2785" s="7">
        <v>2466</v>
      </c>
      <c r="J2785" s="8">
        <v>150</v>
      </c>
      <c r="K2785" s="10">
        <f t="shared" ref="K2785" si="1180">I2785*J2785</f>
        <v>369900</v>
      </c>
      <c r="L2785" s="23"/>
      <c r="M2785" s="23"/>
      <c r="N2785" s="23"/>
      <c r="O2785" s="23"/>
      <c r="P2785" s="23"/>
      <c r="Q2785" s="7"/>
      <c r="R2785" s="7"/>
      <c r="S2785" s="7"/>
      <c r="T2785" s="23"/>
      <c r="U2785" s="7"/>
      <c r="V2785" s="11"/>
      <c r="W2785" s="7"/>
      <c r="X2785" s="37">
        <f t="shared" ref="X2785" si="1181">K2785+W2785</f>
        <v>369900</v>
      </c>
      <c r="Y2785" s="7"/>
      <c r="Z2785" s="13">
        <v>50000000</v>
      </c>
      <c r="AA2785" s="1">
        <v>0</v>
      </c>
      <c r="AB2785" s="1">
        <v>0</v>
      </c>
      <c r="AC2785" s="8" t="s">
        <v>867</v>
      </c>
      <c r="AD2785" s="7"/>
    </row>
    <row r="2786" spans="1:30" s="46" customFormat="1" ht="20.100000000000001" customHeight="1" x14ac:dyDescent="0.3">
      <c r="A2786" s="17"/>
      <c r="B2786" s="17"/>
      <c r="C2786" s="17"/>
      <c r="D2786" s="17"/>
      <c r="E2786" s="17"/>
      <c r="F2786" s="17"/>
      <c r="G2786" s="17"/>
      <c r="H2786" s="135"/>
      <c r="I2786" s="19"/>
      <c r="J2786" s="20"/>
      <c r="K2786" s="19"/>
      <c r="L2786" s="17"/>
      <c r="M2786" s="17"/>
      <c r="N2786" s="17"/>
      <c r="O2786" s="17"/>
      <c r="P2786" s="17"/>
      <c r="Q2786" s="19"/>
      <c r="R2786" s="19"/>
      <c r="S2786" s="19"/>
      <c r="T2786" s="17"/>
      <c r="U2786" s="19"/>
      <c r="V2786" s="21"/>
      <c r="W2786" s="19"/>
      <c r="X2786" s="19"/>
      <c r="Y2786" s="19"/>
      <c r="Z2786" s="19"/>
      <c r="AA2786" s="17"/>
      <c r="AB2786" s="17"/>
      <c r="AC2786" s="20"/>
      <c r="AD2786" s="19"/>
    </row>
    <row r="2787" spans="1:30" s="45" customFormat="1" ht="20.100000000000001" customHeight="1" x14ac:dyDescent="0.3">
      <c r="A2787" s="23">
        <v>2277</v>
      </c>
      <c r="B2787" s="23" t="s">
        <v>35</v>
      </c>
      <c r="C2787" s="23">
        <v>1608</v>
      </c>
      <c r="D2787" s="23">
        <v>5</v>
      </c>
      <c r="E2787" s="23">
        <v>7</v>
      </c>
      <c r="F2787" s="23">
        <v>1</v>
      </c>
      <c r="G2787" s="23">
        <v>50</v>
      </c>
      <c r="H2787" s="134" t="s">
        <v>271</v>
      </c>
      <c r="I2787" s="7">
        <v>2950</v>
      </c>
      <c r="J2787" s="8">
        <v>220</v>
      </c>
      <c r="K2787" s="10">
        <f t="shared" ref="K2787:K2789" si="1182">I2787*J2787</f>
        <v>649000</v>
      </c>
      <c r="L2787" s="23"/>
      <c r="M2787" s="23"/>
      <c r="N2787" s="23"/>
      <c r="O2787" s="23"/>
      <c r="P2787" s="23"/>
      <c r="Q2787" s="7"/>
      <c r="R2787" s="7"/>
      <c r="S2787" s="7"/>
      <c r="T2787" s="23"/>
      <c r="U2787" s="7"/>
      <c r="V2787" s="11"/>
      <c r="W2787" s="7"/>
      <c r="X2787" s="37">
        <f t="shared" ref="X2787:X2789" si="1183">K2787+W2787</f>
        <v>649000</v>
      </c>
      <c r="Y2787" s="7"/>
      <c r="Z2787" s="13">
        <v>50000000</v>
      </c>
      <c r="AA2787" s="1">
        <v>0</v>
      </c>
      <c r="AB2787" s="1">
        <v>0</v>
      </c>
      <c r="AC2787" s="8" t="s">
        <v>868</v>
      </c>
      <c r="AD2787" s="7"/>
    </row>
    <row r="2788" spans="1:30" s="45" customFormat="1" ht="20.100000000000001" customHeight="1" x14ac:dyDescent="0.3">
      <c r="A2788" s="1"/>
      <c r="B2788" s="1" t="s">
        <v>35</v>
      </c>
      <c r="C2788" s="1">
        <v>5714</v>
      </c>
      <c r="D2788" s="1">
        <v>5</v>
      </c>
      <c r="E2788" s="1">
        <v>0</v>
      </c>
      <c r="F2788" s="1">
        <v>2</v>
      </c>
      <c r="G2788" s="1">
        <v>0</v>
      </c>
      <c r="H2788" s="138" t="s">
        <v>272</v>
      </c>
      <c r="I2788" s="2">
        <v>200</v>
      </c>
      <c r="J2788" s="36">
        <v>250</v>
      </c>
      <c r="K2788" s="10">
        <f t="shared" si="1182"/>
        <v>50000</v>
      </c>
      <c r="L2788" s="1">
        <v>1</v>
      </c>
      <c r="M2788" s="1" t="s">
        <v>42</v>
      </c>
      <c r="N2788" s="1" t="s">
        <v>36</v>
      </c>
      <c r="O2788" s="35" t="s">
        <v>272</v>
      </c>
      <c r="P2788" s="1">
        <v>135</v>
      </c>
      <c r="Q2788" s="2">
        <v>100</v>
      </c>
      <c r="R2788" s="2">
        <v>6750</v>
      </c>
      <c r="S2788" s="13">
        <f t="shared" ref="S2788" si="1184">P2788*R2788</f>
        <v>911250</v>
      </c>
      <c r="T2788" s="1">
        <v>30</v>
      </c>
      <c r="U2788" s="2">
        <v>50</v>
      </c>
      <c r="V2788" s="13">
        <f>S2788*U2788/100</f>
        <v>455625</v>
      </c>
      <c r="W2788" s="13">
        <f>S2788-V2788</f>
        <v>455625</v>
      </c>
      <c r="X2788" s="37">
        <f t="shared" si="1183"/>
        <v>505625</v>
      </c>
      <c r="Y2788" s="13">
        <f t="shared" ref="Y2788" si="1185">X2788*Q2788/100</f>
        <v>505625</v>
      </c>
      <c r="Z2788" s="13">
        <v>50000000</v>
      </c>
      <c r="AA2788" s="1">
        <v>0</v>
      </c>
      <c r="AB2788" s="1">
        <v>0</v>
      </c>
      <c r="AC2788" s="36">
        <v>0</v>
      </c>
      <c r="AD2788" s="2"/>
    </row>
    <row r="2789" spans="1:30" s="45" customFormat="1" ht="20.100000000000001" customHeight="1" x14ac:dyDescent="0.3">
      <c r="A2789" s="1"/>
      <c r="B2789" s="1" t="s">
        <v>35</v>
      </c>
      <c r="C2789" s="1">
        <v>14287</v>
      </c>
      <c r="D2789" s="1">
        <v>1</v>
      </c>
      <c r="E2789" s="1">
        <v>4</v>
      </c>
      <c r="F2789" s="1">
        <v>2</v>
      </c>
      <c r="G2789" s="1">
        <v>70</v>
      </c>
      <c r="H2789" s="138" t="s">
        <v>271</v>
      </c>
      <c r="I2789" s="2">
        <v>1870</v>
      </c>
      <c r="J2789" s="36">
        <v>290</v>
      </c>
      <c r="K2789" s="10">
        <f t="shared" si="1182"/>
        <v>542300</v>
      </c>
      <c r="L2789" s="1"/>
      <c r="M2789" s="1"/>
      <c r="N2789" s="1"/>
      <c r="O2789" s="1"/>
      <c r="P2789" s="1"/>
      <c r="Q2789" s="2"/>
      <c r="R2789" s="2"/>
      <c r="S2789" s="2"/>
      <c r="T2789" s="1"/>
      <c r="U2789" s="2"/>
      <c r="V2789" s="44"/>
      <c r="W2789" s="2"/>
      <c r="X2789" s="37">
        <f t="shared" si="1183"/>
        <v>542300</v>
      </c>
      <c r="Y2789" s="2"/>
      <c r="Z2789" s="13">
        <v>50000000</v>
      </c>
      <c r="AA2789" s="1">
        <v>0</v>
      </c>
      <c r="AB2789" s="1">
        <v>0</v>
      </c>
      <c r="AC2789" s="36">
        <v>0</v>
      </c>
      <c r="AD2789" s="2"/>
    </row>
    <row r="2790" spans="1:30" s="46" customFormat="1" ht="20.100000000000001" customHeight="1" x14ac:dyDescent="0.3">
      <c r="A2790" s="17"/>
      <c r="B2790" s="17"/>
      <c r="C2790" s="17"/>
      <c r="D2790" s="17"/>
      <c r="E2790" s="17"/>
      <c r="F2790" s="17"/>
      <c r="G2790" s="17"/>
      <c r="H2790" s="135"/>
      <c r="I2790" s="19"/>
      <c r="J2790" s="20"/>
      <c r="K2790" s="19"/>
      <c r="L2790" s="17"/>
      <c r="M2790" s="17"/>
      <c r="N2790" s="17"/>
      <c r="O2790" s="17"/>
      <c r="P2790" s="17"/>
      <c r="Q2790" s="19"/>
      <c r="R2790" s="19"/>
      <c r="S2790" s="19"/>
      <c r="T2790" s="17"/>
      <c r="U2790" s="19"/>
      <c r="V2790" s="21"/>
      <c r="W2790" s="19"/>
      <c r="X2790" s="19"/>
      <c r="Y2790" s="19"/>
      <c r="Z2790" s="19"/>
      <c r="AA2790" s="17"/>
      <c r="AB2790" s="17"/>
      <c r="AC2790" s="20"/>
      <c r="AD2790" s="19"/>
    </row>
    <row r="2791" spans="1:30" s="45" customFormat="1" ht="20.100000000000001" customHeight="1" x14ac:dyDescent="0.3">
      <c r="A2791" s="23">
        <v>2278</v>
      </c>
      <c r="B2791" s="23" t="s">
        <v>35</v>
      </c>
      <c r="C2791" s="23">
        <v>12997</v>
      </c>
      <c r="D2791" s="23">
        <v>2</v>
      </c>
      <c r="E2791" s="23">
        <v>3</v>
      </c>
      <c r="F2791" s="23">
        <v>1</v>
      </c>
      <c r="G2791" s="23">
        <v>26</v>
      </c>
      <c r="H2791" s="134" t="s">
        <v>271</v>
      </c>
      <c r="I2791" s="7">
        <v>1326</v>
      </c>
      <c r="J2791" s="8">
        <v>150</v>
      </c>
      <c r="K2791" s="10">
        <f t="shared" ref="K2791" si="1186">I2791*J2791</f>
        <v>198900</v>
      </c>
      <c r="L2791" s="23"/>
      <c r="M2791" s="23"/>
      <c r="N2791" s="23"/>
      <c r="O2791" s="23"/>
      <c r="P2791" s="23"/>
      <c r="Q2791" s="7"/>
      <c r="R2791" s="7"/>
      <c r="S2791" s="7"/>
      <c r="T2791" s="23"/>
      <c r="U2791" s="7"/>
      <c r="V2791" s="11"/>
      <c r="W2791" s="7"/>
      <c r="X2791" s="37">
        <f t="shared" ref="X2791" si="1187">K2791+W2791</f>
        <v>198900</v>
      </c>
      <c r="Y2791" s="7"/>
      <c r="Z2791" s="13">
        <v>50000000</v>
      </c>
      <c r="AA2791" s="1">
        <v>0</v>
      </c>
      <c r="AB2791" s="1">
        <v>0</v>
      </c>
      <c r="AC2791" s="8" t="s">
        <v>869</v>
      </c>
      <c r="AD2791" s="7"/>
    </row>
    <row r="2792" spans="1:30" s="46" customFormat="1" ht="20.100000000000001" customHeight="1" x14ac:dyDescent="0.3">
      <c r="A2792" s="17"/>
      <c r="B2792" s="17"/>
      <c r="C2792" s="17"/>
      <c r="D2792" s="17"/>
      <c r="E2792" s="17"/>
      <c r="F2792" s="17"/>
      <c r="G2792" s="17"/>
      <c r="H2792" s="135"/>
      <c r="I2792" s="19"/>
      <c r="J2792" s="20"/>
      <c r="K2792" s="19"/>
      <c r="L2792" s="17"/>
      <c r="M2792" s="17"/>
      <c r="N2792" s="17"/>
      <c r="O2792" s="17"/>
      <c r="P2792" s="17"/>
      <c r="Q2792" s="19"/>
      <c r="R2792" s="19"/>
      <c r="S2792" s="19"/>
      <c r="T2792" s="17"/>
      <c r="U2792" s="19"/>
      <c r="V2792" s="21"/>
      <c r="W2792" s="19"/>
      <c r="X2792" s="19"/>
      <c r="Y2792" s="19"/>
      <c r="Z2792" s="19"/>
      <c r="AA2792" s="17"/>
      <c r="AB2792" s="17"/>
      <c r="AC2792" s="20"/>
      <c r="AD2792" s="19"/>
    </row>
    <row r="2793" spans="1:30" s="45" customFormat="1" ht="20.100000000000001" customHeight="1" x14ac:dyDescent="0.3">
      <c r="A2793" s="23">
        <v>2279</v>
      </c>
      <c r="B2793" s="23" t="s">
        <v>35</v>
      </c>
      <c r="C2793" s="23">
        <v>2993</v>
      </c>
      <c r="D2793" s="23">
        <v>3</v>
      </c>
      <c r="E2793" s="23">
        <v>4</v>
      </c>
      <c r="F2793" s="23">
        <v>3</v>
      </c>
      <c r="G2793" s="23">
        <v>49</v>
      </c>
      <c r="H2793" s="134" t="s">
        <v>271</v>
      </c>
      <c r="I2793" s="7">
        <v>1949</v>
      </c>
      <c r="J2793" s="8">
        <v>150</v>
      </c>
      <c r="K2793" s="10">
        <f t="shared" ref="K2793" si="1188">I2793*J2793</f>
        <v>292350</v>
      </c>
      <c r="L2793" s="23"/>
      <c r="M2793" s="23"/>
      <c r="N2793" s="23"/>
      <c r="O2793" s="23"/>
      <c r="P2793" s="23"/>
      <c r="Q2793" s="7"/>
      <c r="R2793" s="7"/>
      <c r="S2793" s="7"/>
      <c r="T2793" s="23"/>
      <c r="U2793" s="7"/>
      <c r="V2793" s="11"/>
      <c r="W2793" s="7"/>
      <c r="X2793" s="37">
        <f t="shared" ref="X2793" si="1189">K2793+W2793</f>
        <v>292350</v>
      </c>
      <c r="Y2793" s="7"/>
      <c r="Z2793" s="13">
        <v>50000000</v>
      </c>
      <c r="AA2793" s="1">
        <v>0</v>
      </c>
      <c r="AB2793" s="1">
        <v>0</v>
      </c>
      <c r="AC2793" s="8" t="s">
        <v>870</v>
      </c>
      <c r="AD2793" s="7"/>
    </row>
    <row r="2794" spans="1:30" s="46" customFormat="1" ht="20.100000000000001" customHeight="1" x14ac:dyDescent="0.3">
      <c r="A2794" s="17"/>
      <c r="B2794" s="17"/>
      <c r="C2794" s="17"/>
      <c r="D2794" s="17"/>
      <c r="E2794" s="17"/>
      <c r="F2794" s="17"/>
      <c r="G2794" s="17"/>
      <c r="H2794" s="135"/>
      <c r="I2794" s="19"/>
      <c r="J2794" s="20"/>
      <c r="K2794" s="19"/>
      <c r="L2794" s="17"/>
      <c r="M2794" s="17"/>
      <c r="N2794" s="17"/>
      <c r="O2794" s="17"/>
      <c r="P2794" s="17"/>
      <c r="Q2794" s="19"/>
      <c r="R2794" s="19"/>
      <c r="S2794" s="19"/>
      <c r="T2794" s="17"/>
      <c r="U2794" s="19"/>
      <c r="V2794" s="21"/>
      <c r="W2794" s="19"/>
      <c r="X2794" s="19"/>
      <c r="Y2794" s="19"/>
      <c r="Z2794" s="19"/>
      <c r="AA2794" s="17"/>
      <c r="AB2794" s="17"/>
      <c r="AC2794" s="20"/>
      <c r="AD2794" s="19"/>
    </row>
    <row r="2795" spans="1:30" s="45" customFormat="1" ht="20.100000000000001" customHeight="1" x14ac:dyDescent="0.3">
      <c r="A2795" s="23">
        <v>2280</v>
      </c>
      <c r="B2795" s="23" t="s">
        <v>35</v>
      </c>
      <c r="C2795" s="23">
        <v>3774</v>
      </c>
      <c r="D2795" s="23">
        <v>8</v>
      </c>
      <c r="E2795" s="23">
        <v>3</v>
      </c>
      <c r="F2795" s="23">
        <v>0</v>
      </c>
      <c r="G2795" s="23">
        <v>53</v>
      </c>
      <c r="H2795" s="134" t="s">
        <v>271</v>
      </c>
      <c r="I2795" s="7">
        <v>1253</v>
      </c>
      <c r="J2795" s="8">
        <v>250</v>
      </c>
      <c r="K2795" s="10">
        <f t="shared" ref="K2795" si="1190">I2795*J2795</f>
        <v>313250</v>
      </c>
      <c r="L2795" s="23"/>
      <c r="M2795" s="23"/>
      <c r="N2795" s="23"/>
      <c r="O2795" s="23"/>
      <c r="P2795" s="23"/>
      <c r="Q2795" s="7"/>
      <c r="R2795" s="7"/>
      <c r="S2795" s="7"/>
      <c r="T2795" s="23"/>
      <c r="U2795" s="7"/>
      <c r="V2795" s="11"/>
      <c r="W2795" s="7"/>
      <c r="X2795" s="37">
        <f t="shared" ref="X2795" si="1191">K2795+W2795</f>
        <v>313250</v>
      </c>
      <c r="Y2795" s="7"/>
      <c r="Z2795" s="13">
        <v>50000000</v>
      </c>
      <c r="AA2795" s="1">
        <v>0</v>
      </c>
      <c r="AB2795" s="1">
        <v>0</v>
      </c>
      <c r="AC2795" s="8" t="s">
        <v>871</v>
      </c>
      <c r="AD2795" s="7"/>
    </row>
    <row r="2796" spans="1:30" s="46" customFormat="1" ht="20.100000000000001" customHeight="1" x14ac:dyDescent="0.3">
      <c r="A2796" s="17"/>
      <c r="B2796" s="17"/>
      <c r="C2796" s="17"/>
      <c r="D2796" s="17"/>
      <c r="E2796" s="17"/>
      <c r="F2796" s="17"/>
      <c r="G2796" s="17"/>
      <c r="H2796" s="135"/>
      <c r="I2796" s="19"/>
      <c r="J2796" s="20"/>
      <c r="K2796" s="19"/>
      <c r="L2796" s="17"/>
      <c r="M2796" s="17"/>
      <c r="N2796" s="17"/>
      <c r="O2796" s="17"/>
      <c r="P2796" s="17"/>
      <c r="Q2796" s="19"/>
      <c r="R2796" s="19"/>
      <c r="S2796" s="19"/>
      <c r="T2796" s="17"/>
      <c r="U2796" s="19"/>
      <c r="V2796" s="21"/>
      <c r="W2796" s="19"/>
      <c r="X2796" s="19"/>
      <c r="Y2796" s="19"/>
      <c r="Z2796" s="19"/>
      <c r="AA2796" s="17"/>
      <c r="AB2796" s="17"/>
      <c r="AC2796" s="20"/>
      <c r="AD2796" s="19"/>
    </row>
    <row r="2797" spans="1:30" s="45" customFormat="1" ht="20.100000000000001" customHeight="1" x14ac:dyDescent="0.3">
      <c r="A2797" s="23">
        <v>2281</v>
      </c>
      <c r="B2797" s="23" t="s">
        <v>35</v>
      </c>
      <c r="C2797" s="23">
        <v>3374</v>
      </c>
      <c r="D2797" s="23">
        <v>5</v>
      </c>
      <c r="E2797" s="23">
        <v>6</v>
      </c>
      <c r="F2797" s="23">
        <v>1</v>
      </c>
      <c r="G2797" s="23">
        <v>80</v>
      </c>
      <c r="H2797" s="134" t="s">
        <v>271</v>
      </c>
      <c r="I2797" s="7">
        <v>2580</v>
      </c>
      <c r="J2797" s="8">
        <v>150</v>
      </c>
      <c r="K2797" s="10">
        <f t="shared" ref="K2797" si="1192">I2797*J2797</f>
        <v>387000</v>
      </c>
      <c r="L2797" s="23"/>
      <c r="M2797" s="23"/>
      <c r="N2797" s="23"/>
      <c r="O2797" s="23"/>
      <c r="P2797" s="23"/>
      <c r="Q2797" s="7"/>
      <c r="R2797" s="7"/>
      <c r="S2797" s="7"/>
      <c r="T2797" s="23"/>
      <c r="U2797" s="7"/>
      <c r="V2797" s="11"/>
      <c r="W2797" s="7"/>
      <c r="X2797" s="37">
        <f t="shared" ref="X2797" si="1193">K2797+W2797</f>
        <v>387000</v>
      </c>
      <c r="Y2797" s="7"/>
      <c r="Z2797" s="13">
        <v>50000000</v>
      </c>
      <c r="AA2797" s="1">
        <v>0</v>
      </c>
      <c r="AB2797" s="1">
        <v>0</v>
      </c>
      <c r="AC2797" s="8" t="s">
        <v>872</v>
      </c>
      <c r="AD2797" s="7"/>
    </row>
    <row r="2798" spans="1:30" s="46" customFormat="1" ht="20.100000000000001" customHeight="1" x14ac:dyDescent="0.3">
      <c r="A2798" s="17"/>
      <c r="B2798" s="17"/>
      <c r="C2798" s="17"/>
      <c r="D2798" s="17"/>
      <c r="E2798" s="17"/>
      <c r="F2798" s="17"/>
      <c r="G2798" s="17"/>
      <c r="H2798" s="135"/>
      <c r="I2798" s="19"/>
      <c r="J2798" s="20"/>
      <c r="K2798" s="19"/>
      <c r="L2798" s="17"/>
      <c r="M2798" s="17"/>
      <c r="N2798" s="17"/>
      <c r="O2798" s="17"/>
      <c r="P2798" s="17"/>
      <c r="Q2798" s="19"/>
      <c r="R2798" s="19"/>
      <c r="S2798" s="19"/>
      <c r="T2798" s="17"/>
      <c r="U2798" s="19"/>
      <c r="V2798" s="21"/>
      <c r="W2798" s="19"/>
      <c r="X2798" s="19"/>
      <c r="Y2798" s="19"/>
      <c r="Z2798" s="19"/>
      <c r="AA2798" s="17"/>
      <c r="AB2798" s="17"/>
      <c r="AC2798" s="20"/>
      <c r="AD2798" s="19"/>
    </row>
    <row r="2799" spans="1:30" s="45" customFormat="1" ht="20.100000000000001" customHeight="1" x14ac:dyDescent="0.3">
      <c r="A2799" s="23">
        <v>2282</v>
      </c>
      <c r="B2799" s="23" t="s">
        <v>35</v>
      </c>
      <c r="C2799" s="23">
        <v>788</v>
      </c>
      <c r="D2799" s="23">
        <v>1</v>
      </c>
      <c r="E2799" s="23">
        <v>4</v>
      </c>
      <c r="F2799" s="23">
        <v>1</v>
      </c>
      <c r="G2799" s="23">
        <v>30</v>
      </c>
      <c r="H2799" s="134" t="s">
        <v>271</v>
      </c>
      <c r="I2799" s="7">
        <v>1730</v>
      </c>
      <c r="J2799" s="8">
        <v>220</v>
      </c>
      <c r="K2799" s="10">
        <f t="shared" ref="K2799" si="1194">I2799*J2799</f>
        <v>380600</v>
      </c>
      <c r="L2799" s="23"/>
      <c r="M2799" s="23"/>
      <c r="N2799" s="23"/>
      <c r="O2799" s="23"/>
      <c r="P2799" s="23"/>
      <c r="Q2799" s="7"/>
      <c r="R2799" s="7"/>
      <c r="S2799" s="7"/>
      <c r="T2799" s="23"/>
      <c r="U2799" s="7"/>
      <c r="V2799" s="11"/>
      <c r="W2799" s="7"/>
      <c r="X2799" s="37">
        <f t="shared" ref="X2799" si="1195">K2799+W2799</f>
        <v>380600</v>
      </c>
      <c r="Y2799" s="7"/>
      <c r="Z2799" s="13">
        <v>50000000</v>
      </c>
      <c r="AA2799" s="1">
        <v>0</v>
      </c>
      <c r="AB2799" s="1">
        <v>0</v>
      </c>
      <c r="AC2799" s="8" t="s">
        <v>873</v>
      </c>
      <c r="AD2799" s="7"/>
    </row>
    <row r="2800" spans="1:30" s="46" customFormat="1" ht="20.100000000000001" customHeight="1" x14ac:dyDescent="0.3">
      <c r="A2800" s="17"/>
      <c r="B2800" s="17"/>
      <c r="C2800" s="17"/>
      <c r="D2800" s="17"/>
      <c r="E2800" s="17"/>
      <c r="F2800" s="17"/>
      <c r="G2800" s="17"/>
      <c r="H2800" s="135"/>
      <c r="I2800" s="19"/>
      <c r="J2800" s="20"/>
      <c r="K2800" s="19"/>
      <c r="L2800" s="17"/>
      <c r="M2800" s="17"/>
      <c r="N2800" s="17"/>
      <c r="O2800" s="17"/>
      <c r="P2800" s="17"/>
      <c r="Q2800" s="19"/>
      <c r="R2800" s="19"/>
      <c r="S2800" s="19"/>
      <c r="T2800" s="17"/>
      <c r="U2800" s="19"/>
      <c r="V2800" s="21"/>
      <c r="W2800" s="19"/>
      <c r="X2800" s="19"/>
      <c r="Y2800" s="19"/>
      <c r="Z2800" s="19"/>
      <c r="AA2800" s="17"/>
      <c r="AB2800" s="17"/>
      <c r="AC2800" s="20"/>
      <c r="AD2800" s="19"/>
    </row>
    <row r="2801" spans="1:30" s="45" customFormat="1" ht="20.100000000000001" customHeight="1" x14ac:dyDescent="0.3">
      <c r="A2801" s="23">
        <v>2283</v>
      </c>
      <c r="B2801" s="23" t="s">
        <v>35</v>
      </c>
      <c r="C2801" s="23">
        <v>14426</v>
      </c>
      <c r="D2801" s="23">
        <v>8</v>
      </c>
      <c r="E2801" s="23">
        <v>2</v>
      </c>
      <c r="F2801" s="23">
        <v>1</v>
      </c>
      <c r="G2801" s="23">
        <v>78</v>
      </c>
      <c r="H2801" s="134" t="s">
        <v>271</v>
      </c>
      <c r="I2801" s="7">
        <v>978</v>
      </c>
      <c r="J2801" s="8">
        <v>220</v>
      </c>
      <c r="K2801" s="10">
        <f t="shared" ref="K2801:K2802" si="1196">I2801*J2801</f>
        <v>215160</v>
      </c>
      <c r="L2801" s="23"/>
      <c r="M2801" s="23"/>
      <c r="N2801" s="23"/>
      <c r="O2801" s="23"/>
      <c r="P2801" s="23"/>
      <c r="Q2801" s="7"/>
      <c r="R2801" s="7"/>
      <c r="S2801" s="7"/>
      <c r="T2801" s="23"/>
      <c r="U2801" s="7"/>
      <c r="V2801" s="11"/>
      <c r="W2801" s="7"/>
      <c r="X2801" s="37">
        <f t="shared" ref="X2801:X2802" si="1197">K2801+W2801</f>
        <v>215160</v>
      </c>
      <c r="Y2801" s="7"/>
      <c r="Z2801" s="13">
        <v>50000000</v>
      </c>
      <c r="AA2801" s="1">
        <v>0</v>
      </c>
      <c r="AB2801" s="1">
        <v>0</v>
      </c>
      <c r="AC2801" s="8" t="s">
        <v>874</v>
      </c>
      <c r="AD2801" s="7"/>
    </row>
    <row r="2802" spans="1:30" s="45" customFormat="1" ht="20.100000000000001" customHeight="1" x14ac:dyDescent="0.3">
      <c r="A2802" s="1"/>
      <c r="B2802" s="1" t="s">
        <v>35</v>
      </c>
      <c r="C2802" s="1">
        <v>14032</v>
      </c>
      <c r="D2802" s="1">
        <v>8</v>
      </c>
      <c r="E2802" s="1">
        <v>0</v>
      </c>
      <c r="F2802" s="1">
        <v>2</v>
      </c>
      <c r="G2802" s="1">
        <v>0</v>
      </c>
      <c r="H2802" s="138" t="s">
        <v>271</v>
      </c>
      <c r="I2802" s="2">
        <v>200</v>
      </c>
      <c r="J2802" s="36">
        <v>290</v>
      </c>
      <c r="K2802" s="10">
        <f t="shared" si="1196"/>
        <v>58000</v>
      </c>
      <c r="L2802" s="1"/>
      <c r="M2802" s="1"/>
      <c r="N2802" s="1"/>
      <c r="O2802" s="1"/>
      <c r="P2802" s="1"/>
      <c r="Q2802" s="2"/>
      <c r="R2802" s="2"/>
      <c r="S2802" s="2"/>
      <c r="T2802" s="1"/>
      <c r="U2802" s="2"/>
      <c r="V2802" s="44"/>
      <c r="W2802" s="2"/>
      <c r="X2802" s="37">
        <f t="shared" si="1197"/>
        <v>58000</v>
      </c>
      <c r="Y2802" s="2"/>
      <c r="Z2802" s="13">
        <v>50000000</v>
      </c>
      <c r="AA2802" s="1">
        <v>0</v>
      </c>
      <c r="AB2802" s="1">
        <v>0</v>
      </c>
      <c r="AC2802" s="36">
        <v>0</v>
      </c>
      <c r="AD2802" s="2"/>
    </row>
    <row r="2803" spans="1:30" s="46" customFormat="1" ht="20.100000000000001" customHeight="1" x14ac:dyDescent="0.3">
      <c r="A2803" s="17"/>
      <c r="B2803" s="17"/>
      <c r="C2803" s="17"/>
      <c r="D2803" s="17"/>
      <c r="E2803" s="17"/>
      <c r="F2803" s="17"/>
      <c r="G2803" s="17"/>
      <c r="H2803" s="135"/>
      <c r="I2803" s="19"/>
      <c r="J2803" s="20"/>
      <c r="K2803" s="19"/>
      <c r="L2803" s="17"/>
      <c r="M2803" s="17"/>
      <c r="N2803" s="17"/>
      <c r="O2803" s="17"/>
      <c r="P2803" s="17"/>
      <c r="Q2803" s="19"/>
      <c r="R2803" s="19"/>
      <c r="S2803" s="19"/>
      <c r="T2803" s="17"/>
      <c r="U2803" s="19"/>
      <c r="V2803" s="21"/>
      <c r="W2803" s="19"/>
      <c r="X2803" s="19"/>
      <c r="Y2803" s="19"/>
      <c r="Z2803" s="19"/>
      <c r="AA2803" s="17"/>
      <c r="AB2803" s="17"/>
      <c r="AC2803" s="20"/>
      <c r="AD2803" s="19"/>
    </row>
    <row r="2804" spans="1:30" s="45" customFormat="1" ht="20.100000000000001" customHeight="1" x14ac:dyDescent="0.3">
      <c r="A2804" s="29">
        <v>2284</v>
      </c>
      <c r="B2804" s="29" t="s">
        <v>35</v>
      </c>
      <c r="C2804" s="29">
        <v>14282</v>
      </c>
      <c r="D2804" s="29">
        <v>1</v>
      </c>
      <c r="E2804" s="29">
        <v>0</v>
      </c>
      <c r="F2804" s="29">
        <v>3</v>
      </c>
      <c r="G2804" s="29">
        <v>53</v>
      </c>
      <c r="H2804" s="137" t="s">
        <v>271</v>
      </c>
      <c r="I2804" s="31">
        <v>353</v>
      </c>
      <c r="J2804" s="32">
        <v>330</v>
      </c>
      <c r="K2804" s="33">
        <f t="shared" ref="K2804:K2811" si="1198">I2804*J2804</f>
        <v>116490</v>
      </c>
      <c r="L2804" s="29"/>
      <c r="M2804" s="29"/>
      <c r="N2804" s="29"/>
      <c r="O2804" s="29"/>
      <c r="P2804" s="29"/>
      <c r="Q2804" s="31"/>
      <c r="R2804" s="31"/>
      <c r="S2804" s="31"/>
      <c r="T2804" s="29"/>
      <c r="U2804" s="31"/>
      <c r="V2804" s="48"/>
      <c r="W2804" s="31"/>
      <c r="X2804" s="37">
        <f t="shared" ref="X2804:X2835" si="1199">K2804+W2804</f>
        <v>116490</v>
      </c>
      <c r="Y2804" s="31"/>
      <c r="Z2804" s="13">
        <v>50000000</v>
      </c>
      <c r="AA2804" s="1">
        <v>0</v>
      </c>
      <c r="AB2804" s="1">
        <v>0</v>
      </c>
      <c r="AC2804" s="32" t="s">
        <v>875</v>
      </c>
      <c r="AD2804" s="7"/>
    </row>
    <row r="2805" spans="1:30" s="45" customFormat="1" ht="20.100000000000001" customHeight="1" x14ac:dyDescent="0.3">
      <c r="A2805" s="1"/>
      <c r="B2805" s="1" t="s">
        <v>35</v>
      </c>
      <c r="C2805" s="1">
        <v>13282</v>
      </c>
      <c r="D2805" s="1">
        <v>7</v>
      </c>
      <c r="E2805" s="1">
        <v>3</v>
      </c>
      <c r="F2805" s="1">
        <v>1</v>
      </c>
      <c r="G2805" s="1">
        <v>0</v>
      </c>
      <c r="H2805" s="138" t="s">
        <v>272</v>
      </c>
      <c r="I2805" s="2">
        <v>188</v>
      </c>
      <c r="J2805" s="36">
        <v>290</v>
      </c>
      <c r="K2805" s="13">
        <f t="shared" si="1198"/>
        <v>54520</v>
      </c>
      <c r="L2805" s="1"/>
      <c r="M2805" s="1"/>
      <c r="N2805" s="1"/>
      <c r="O2805" s="35"/>
      <c r="P2805" s="1"/>
      <c r="Q2805" s="2"/>
      <c r="R2805" s="2"/>
      <c r="S2805" s="13"/>
      <c r="T2805" s="1"/>
      <c r="U2805" s="2"/>
      <c r="V2805" s="44"/>
      <c r="W2805" s="2"/>
      <c r="X2805" s="37">
        <f t="shared" si="1199"/>
        <v>54520</v>
      </c>
      <c r="Y2805" s="2"/>
      <c r="Z2805" s="2"/>
      <c r="AA2805" s="13">
        <f t="shared" ref="AA2805" si="1200">X2805-Z2805</f>
        <v>54520</v>
      </c>
      <c r="AB2805" s="1">
        <v>0.02</v>
      </c>
      <c r="AC2805" s="36"/>
      <c r="AD2805" s="2"/>
    </row>
    <row r="2806" spans="1:30" s="45" customFormat="1" ht="20.100000000000001" customHeight="1" x14ac:dyDescent="0.3">
      <c r="A2806" s="1"/>
      <c r="B2806" s="1"/>
      <c r="C2806" s="1"/>
      <c r="D2806" s="1"/>
      <c r="E2806" s="1"/>
      <c r="F2806" s="1"/>
      <c r="G2806" s="1"/>
      <c r="H2806" s="138"/>
      <c r="I2806" s="2"/>
      <c r="J2806" s="36"/>
      <c r="K2806" s="2"/>
      <c r="L2806" s="1">
        <v>1</v>
      </c>
      <c r="M2806" s="1" t="s">
        <v>42</v>
      </c>
      <c r="N2806" s="1" t="s">
        <v>36</v>
      </c>
      <c r="O2806" s="35" t="s">
        <v>272</v>
      </c>
      <c r="P2806" s="1">
        <v>96</v>
      </c>
      <c r="Q2806" s="2">
        <v>100</v>
      </c>
      <c r="R2806" s="2">
        <v>6750</v>
      </c>
      <c r="S2806" s="13">
        <f t="shared" ref="S2806:S2810" si="1201">P2806*R2806</f>
        <v>648000</v>
      </c>
      <c r="T2806" s="1">
        <v>10</v>
      </c>
      <c r="U2806" s="2">
        <v>10</v>
      </c>
      <c r="V2806" s="13">
        <f>S2806*U2806/100</f>
        <v>64800</v>
      </c>
      <c r="W2806" s="13">
        <f>S2806-V2806</f>
        <v>583200</v>
      </c>
      <c r="X2806" s="37">
        <f t="shared" si="1199"/>
        <v>583200</v>
      </c>
      <c r="Y2806" s="13">
        <f t="shared" ref="Y2806:Y2810" si="1202">X2806*Q2806/100</f>
        <v>583200</v>
      </c>
      <c r="Z2806" s="13">
        <v>10000000</v>
      </c>
      <c r="AA2806" s="1">
        <v>0</v>
      </c>
      <c r="AB2806" s="1">
        <v>0</v>
      </c>
      <c r="AC2806" s="36"/>
      <c r="AD2806" s="2"/>
    </row>
    <row r="2807" spans="1:30" s="45" customFormat="1" ht="20.100000000000001" customHeight="1" x14ac:dyDescent="0.3">
      <c r="A2807" s="1"/>
      <c r="B2807" s="1"/>
      <c r="C2807" s="1"/>
      <c r="D2807" s="1"/>
      <c r="E2807" s="1"/>
      <c r="F2807" s="1"/>
      <c r="G2807" s="1"/>
      <c r="H2807" s="138"/>
      <c r="I2807" s="2">
        <v>12</v>
      </c>
      <c r="J2807" s="36">
        <v>290</v>
      </c>
      <c r="K2807" s="13">
        <f t="shared" si="1198"/>
        <v>3480</v>
      </c>
      <c r="L2807" s="1"/>
      <c r="M2807" s="1"/>
      <c r="N2807" s="1"/>
      <c r="O2807" s="35"/>
      <c r="P2807" s="1"/>
      <c r="Q2807" s="2"/>
      <c r="R2807" s="2"/>
      <c r="S2807" s="13"/>
      <c r="T2807" s="1"/>
      <c r="U2807" s="2"/>
      <c r="V2807" s="13"/>
      <c r="W2807" s="13"/>
      <c r="X2807" s="37">
        <f t="shared" si="1199"/>
        <v>3480</v>
      </c>
      <c r="Y2807" s="13"/>
      <c r="Z2807" s="13"/>
      <c r="AA2807" s="13">
        <f t="shared" ref="AA2807" si="1203">X2807-Z2807</f>
        <v>3480</v>
      </c>
      <c r="AB2807" s="1">
        <v>0.02</v>
      </c>
      <c r="AC2807" s="36"/>
      <c r="AD2807" s="2"/>
    </row>
    <row r="2808" spans="1:30" s="45" customFormat="1" ht="20.100000000000001" customHeight="1" x14ac:dyDescent="0.3">
      <c r="A2808" s="1"/>
      <c r="B2808" s="1"/>
      <c r="C2808" s="1"/>
      <c r="D2808" s="1"/>
      <c r="E2808" s="1"/>
      <c r="F2808" s="1"/>
      <c r="G2808" s="1"/>
      <c r="H2808" s="138"/>
      <c r="I2808" s="2"/>
      <c r="J2808" s="36"/>
      <c r="K2808" s="2"/>
      <c r="L2808" s="1">
        <v>2</v>
      </c>
      <c r="M2808" s="1" t="s">
        <v>249</v>
      </c>
      <c r="N2808" s="1" t="s">
        <v>36</v>
      </c>
      <c r="O2808" s="35" t="s">
        <v>272</v>
      </c>
      <c r="P2808" s="1">
        <v>48</v>
      </c>
      <c r="Q2808" s="2">
        <v>100</v>
      </c>
      <c r="R2808" s="2">
        <v>2450</v>
      </c>
      <c r="S2808" s="13">
        <f t="shared" ref="S2808" si="1204">P2808*R2808</f>
        <v>117600</v>
      </c>
      <c r="T2808" s="1">
        <v>3</v>
      </c>
      <c r="U2808" s="2">
        <v>3</v>
      </c>
      <c r="V2808" s="13">
        <f t="shared" ref="V2808" si="1205">S2808*U2808/100</f>
        <v>3528</v>
      </c>
      <c r="W2808" s="13">
        <f t="shared" ref="W2808" si="1206">S2808-V2808</f>
        <v>114072</v>
      </c>
      <c r="X2808" s="37">
        <f t="shared" si="1199"/>
        <v>114072</v>
      </c>
      <c r="Y2808" s="13">
        <f t="shared" ref="Y2808" si="1207">X2808*Q2808/100</f>
        <v>114072</v>
      </c>
      <c r="Z2808" s="13">
        <v>10000000</v>
      </c>
      <c r="AA2808" s="1">
        <v>0</v>
      </c>
      <c r="AB2808" s="1">
        <v>0</v>
      </c>
      <c r="AC2808" s="36"/>
      <c r="AD2808" s="2"/>
    </row>
    <row r="2809" spans="1:30" s="45" customFormat="1" ht="20.100000000000001" customHeight="1" x14ac:dyDescent="0.3">
      <c r="A2809" s="1"/>
      <c r="B2809" s="1"/>
      <c r="C2809" s="1"/>
      <c r="D2809" s="1"/>
      <c r="E2809" s="1"/>
      <c r="F2809" s="1"/>
      <c r="G2809" s="1"/>
      <c r="H2809" s="138" t="s">
        <v>271</v>
      </c>
      <c r="I2809" s="2">
        <v>1100</v>
      </c>
      <c r="J2809" s="36">
        <v>290</v>
      </c>
      <c r="K2809" s="13">
        <f t="shared" si="1198"/>
        <v>319000</v>
      </c>
      <c r="L2809" s="1"/>
      <c r="M2809" s="1"/>
      <c r="N2809" s="1"/>
      <c r="O2809" s="1"/>
      <c r="P2809" s="1"/>
      <c r="Q2809" s="2"/>
      <c r="R2809" s="2"/>
      <c r="S2809" s="2"/>
      <c r="T2809" s="1"/>
      <c r="U2809" s="2"/>
      <c r="V2809" s="44"/>
      <c r="W2809" s="2"/>
      <c r="X2809" s="37">
        <f t="shared" si="1199"/>
        <v>319000</v>
      </c>
      <c r="Y2809" s="2"/>
      <c r="Z2809" s="2"/>
      <c r="AA2809" s="13">
        <f t="shared" ref="AA2809" si="1208">X2809-Z2809</f>
        <v>319000</v>
      </c>
      <c r="AB2809" s="1">
        <v>0.02</v>
      </c>
      <c r="AC2809" s="36"/>
      <c r="AD2809" s="2"/>
    </row>
    <row r="2810" spans="1:30" s="45" customFormat="1" ht="20.100000000000001" customHeight="1" x14ac:dyDescent="0.3">
      <c r="A2810" s="1"/>
      <c r="B2810" s="1" t="s">
        <v>35</v>
      </c>
      <c r="C2810" s="1">
        <v>965</v>
      </c>
      <c r="D2810" s="1">
        <v>1</v>
      </c>
      <c r="E2810" s="1">
        <v>5</v>
      </c>
      <c r="F2810" s="1">
        <v>0</v>
      </c>
      <c r="G2810" s="1">
        <v>61</v>
      </c>
      <c r="H2810" s="138" t="s">
        <v>272</v>
      </c>
      <c r="I2810" s="2">
        <v>261</v>
      </c>
      <c r="J2810" s="36">
        <v>290</v>
      </c>
      <c r="K2810" s="13">
        <f t="shared" si="1198"/>
        <v>75690</v>
      </c>
      <c r="L2810" s="1">
        <v>1</v>
      </c>
      <c r="M2810" s="1" t="s">
        <v>42</v>
      </c>
      <c r="N2810" s="1" t="s">
        <v>36</v>
      </c>
      <c r="O2810" s="1"/>
      <c r="P2810" s="1">
        <v>180</v>
      </c>
      <c r="Q2810" s="2">
        <v>100</v>
      </c>
      <c r="R2810" s="2">
        <v>6750</v>
      </c>
      <c r="S2810" s="13">
        <f t="shared" si="1201"/>
        <v>1215000</v>
      </c>
      <c r="T2810" s="1">
        <v>20</v>
      </c>
      <c r="U2810" s="2">
        <v>30</v>
      </c>
      <c r="V2810" s="13">
        <f t="shared" ref="V2810" si="1209">S2810*U2810/100</f>
        <v>364500</v>
      </c>
      <c r="W2810" s="13">
        <f t="shared" ref="W2810" si="1210">S2810-V2810</f>
        <v>850500</v>
      </c>
      <c r="X2810" s="37">
        <f t="shared" si="1199"/>
        <v>926190</v>
      </c>
      <c r="Y2810" s="13">
        <f t="shared" si="1202"/>
        <v>926190</v>
      </c>
      <c r="Z2810" s="13">
        <v>50000000</v>
      </c>
      <c r="AA2810" s="1">
        <v>0</v>
      </c>
      <c r="AB2810" s="1">
        <v>0</v>
      </c>
      <c r="AC2810" s="36"/>
      <c r="AD2810" s="2"/>
    </row>
    <row r="2811" spans="1:30" s="45" customFormat="1" ht="20.100000000000001" customHeight="1" x14ac:dyDescent="0.3">
      <c r="A2811" s="1"/>
      <c r="B2811" s="1"/>
      <c r="C2811" s="1"/>
      <c r="D2811" s="1"/>
      <c r="E2811" s="1"/>
      <c r="F2811" s="1"/>
      <c r="G2811" s="1"/>
      <c r="H2811" s="138" t="s">
        <v>271</v>
      </c>
      <c r="I2811" s="2">
        <v>1800</v>
      </c>
      <c r="J2811" s="36">
        <v>290</v>
      </c>
      <c r="K2811" s="13">
        <f t="shared" si="1198"/>
        <v>522000</v>
      </c>
      <c r="L2811" s="1"/>
      <c r="M2811" s="1"/>
      <c r="N2811" s="1"/>
      <c r="O2811" s="1"/>
      <c r="P2811" s="1"/>
      <c r="Q2811" s="2"/>
      <c r="R2811" s="2"/>
      <c r="S2811" s="2"/>
      <c r="T2811" s="1"/>
      <c r="U2811" s="2"/>
      <c r="V2811" s="44"/>
      <c r="W2811" s="2"/>
      <c r="X2811" s="37">
        <f t="shared" si="1199"/>
        <v>522000</v>
      </c>
      <c r="Y2811" s="2"/>
      <c r="Z2811" s="13">
        <v>50000000</v>
      </c>
      <c r="AA2811" s="1">
        <v>0</v>
      </c>
      <c r="AB2811" s="1">
        <v>0</v>
      </c>
      <c r="AC2811" s="36"/>
      <c r="AD2811" s="2"/>
    </row>
    <row r="2812" spans="1:30" s="46" customFormat="1" ht="20.100000000000001" customHeight="1" x14ac:dyDescent="0.3">
      <c r="A2812" s="17"/>
      <c r="B2812" s="17"/>
      <c r="C2812" s="17"/>
      <c r="D2812" s="17"/>
      <c r="E2812" s="17"/>
      <c r="F2812" s="17"/>
      <c r="G2812" s="17"/>
      <c r="H2812" s="135"/>
      <c r="I2812" s="19"/>
      <c r="J2812" s="20"/>
      <c r="K2812" s="19"/>
      <c r="L2812" s="17"/>
      <c r="M2812" s="17"/>
      <c r="N2812" s="17"/>
      <c r="O2812" s="17"/>
      <c r="P2812" s="17"/>
      <c r="Q2812" s="19"/>
      <c r="R2812" s="19"/>
      <c r="S2812" s="19"/>
      <c r="T2812" s="17"/>
      <c r="U2812" s="19"/>
      <c r="V2812" s="21"/>
      <c r="W2812" s="19"/>
      <c r="X2812" s="19"/>
      <c r="Y2812" s="19"/>
      <c r="Z2812" s="19"/>
      <c r="AA2812" s="17"/>
      <c r="AB2812" s="17"/>
      <c r="AC2812" s="20"/>
      <c r="AD2812" s="19"/>
    </row>
    <row r="2813" spans="1:30" s="45" customFormat="1" ht="20.100000000000001" customHeight="1" x14ac:dyDescent="0.3">
      <c r="A2813" s="23">
        <v>2285</v>
      </c>
      <c r="B2813" s="23" t="s">
        <v>35</v>
      </c>
      <c r="C2813" s="23">
        <v>13290</v>
      </c>
      <c r="D2813" s="23">
        <v>4</v>
      </c>
      <c r="E2813" s="23">
        <v>4</v>
      </c>
      <c r="F2813" s="23">
        <v>3</v>
      </c>
      <c r="G2813" s="23">
        <v>88</v>
      </c>
      <c r="H2813" s="134" t="s">
        <v>271</v>
      </c>
      <c r="I2813" s="7">
        <v>1988</v>
      </c>
      <c r="J2813" s="8">
        <v>150</v>
      </c>
      <c r="K2813" s="10">
        <f t="shared" ref="K2813" si="1211">I2813*J2813</f>
        <v>298200</v>
      </c>
      <c r="L2813" s="23"/>
      <c r="M2813" s="23"/>
      <c r="N2813" s="23"/>
      <c r="O2813" s="23"/>
      <c r="P2813" s="23"/>
      <c r="Q2813" s="7"/>
      <c r="R2813" s="7"/>
      <c r="S2813" s="7"/>
      <c r="T2813" s="23"/>
      <c r="U2813" s="7"/>
      <c r="V2813" s="11"/>
      <c r="W2813" s="7"/>
      <c r="X2813" s="37">
        <f t="shared" si="1199"/>
        <v>298200</v>
      </c>
      <c r="Y2813" s="7"/>
      <c r="Z2813" s="13">
        <v>50000000</v>
      </c>
      <c r="AA2813" s="1">
        <v>0</v>
      </c>
      <c r="AB2813" s="1">
        <v>0</v>
      </c>
      <c r="AC2813" s="8" t="s">
        <v>876</v>
      </c>
      <c r="AD2813" s="7"/>
    </row>
    <row r="2814" spans="1:30" s="46" customFormat="1" ht="20.100000000000001" customHeight="1" x14ac:dyDescent="0.3">
      <c r="A2814" s="24"/>
      <c r="B2814" s="24"/>
      <c r="C2814" s="24"/>
      <c r="D2814" s="24"/>
      <c r="E2814" s="24"/>
      <c r="F2814" s="24"/>
      <c r="G2814" s="24"/>
      <c r="H2814" s="136"/>
      <c r="I2814" s="26"/>
      <c r="J2814" s="27"/>
      <c r="K2814" s="26"/>
      <c r="L2814" s="24"/>
      <c r="M2814" s="24"/>
      <c r="N2814" s="24"/>
      <c r="O2814" s="24"/>
      <c r="P2814" s="24"/>
      <c r="Q2814" s="26"/>
      <c r="R2814" s="26"/>
      <c r="S2814" s="26"/>
      <c r="T2814" s="24"/>
      <c r="U2814" s="26"/>
      <c r="V2814" s="28"/>
      <c r="W2814" s="26"/>
      <c r="X2814" s="26"/>
      <c r="Y2814" s="26"/>
      <c r="Z2814" s="26"/>
      <c r="AA2814" s="24"/>
      <c r="AB2814" s="24"/>
      <c r="AC2814" s="27"/>
      <c r="AD2814" s="26"/>
    </row>
    <row r="2815" spans="1:30" s="45" customFormat="1" ht="20.100000000000001" customHeight="1" x14ac:dyDescent="0.3">
      <c r="A2815" s="23">
        <v>2286</v>
      </c>
      <c r="B2815" s="23" t="s">
        <v>35</v>
      </c>
      <c r="C2815" s="23">
        <v>1689</v>
      </c>
      <c r="D2815" s="23">
        <v>7</v>
      </c>
      <c r="E2815" s="23">
        <v>1</v>
      </c>
      <c r="F2815" s="23">
        <v>2</v>
      </c>
      <c r="G2815" s="23">
        <v>63</v>
      </c>
      <c r="H2815" s="134" t="s">
        <v>271</v>
      </c>
      <c r="I2815" s="7">
        <v>663</v>
      </c>
      <c r="J2815" s="8">
        <v>150</v>
      </c>
      <c r="K2815" s="13">
        <f t="shared" ref="K2815:K2818" si="1212">I2815*J2815</f>
        <v>99450</v>
      </c>
      <c r="L2815" s="23"/>
      <c r="M2815" s="23"/>
      <c r="N2815" s="23"/>
      <c r="O2815" s="23"/>
      <c r="P2815" s="23"/>
      <c r="Q2815" s="7"/>
      <c r="R2815" s="7"/>
      <c r="S2815" s="7"/>
      <c r="T2815" s="23"/>
      <c r="U2815" s="7"/>
      <c r="V2815" s="11"/>
      <c r="W2815" s="7"/>
      <c r="X2815" s="37">
        <f t="shared" si="1199"/>
        <v>99450</v>
      </c>
      <c r="Y2815" s="7"/>
      <c r="Z2815" s="13">
        <v>50000000</v>
      </c>
      <c r="AA2815" s="1">
        <v>0</v>
      </c>
      <c r="AB2815" s="1">
        <v>0</v>
      </c>
      <c r="AC2815" s="8" t="s">
        <v>877</v>
      </c>
      <c r="AD2815" s="7"/>
    </row>
    <row r="2816" spans="1:30" s="45" customFormat="1" ht="20.100000000000001" customHeight="1" x14ac:dyDescent="0.3">
      <c r="A2816" s="1"/>
      <c r="B2816" s="1" t="s">
        <v>35</v>
      </c>
      <c r="C2816" s="1">
        <v>399</v>
      </c>
      <c r="D2816" s="1">
        <v>8</v>
      </c>
      <c r="E2816" s="1">
        <v>4</v>
      </c>
      <c r="F2816" s="1">
        <v>2</v>
      </c>
      <c r="G2816" s="1">
        <v>76</v>
      </c>
      <c r="H2816" s="138" t="s">
        <v>272</v>
      </c>
      <c r="I2816" s="2">
        <v>276</v>
      </c>
      <c r="J2816" s="36">
        <v>150</v>
      </c>
      <c r="K2816" s="13">
        <f t="shared" si="1212"/>
        <v>41400</v>
      </c>
      <c r="L2816" s="1">
        <v>1</v>
      </c>
      <c r="M2816" s="1" t="s">
        <v>42</v>
      </c>
      <c r="N2816" s="1" t="s">
        <v>36</v>
      </c>
      <c r="O2816" s="35" t="s">
        <v>272</v>
      </c>
      <c r="P2816" s="1">
        <v>72</v>
      </c>
      <c r="Q2816" s="2">
        <v>100</v>
      </c>
      <c r="R2816" s="2">
        <v>6750</v>
      </c>
      <c r="S2816" s="13">
        <f t="shared" ref="S2816" si="1213">P2816*R2816</f>
        <v>486000</v>
      </c>
      <c r="T2816" s="1">
        <v>50</v>
      </c>
      <c r="U2816" s="2">
        <v>76</v>
      </c>
      <c r="V2816" s="13">
        <f t="shared" ref="V2816" si="1214">S2816*U2816/100</f>
        <v>369360</v>
      </c>
      <c r="W2816" s="13">
        <f t="shared" ref="W2816" si="1215">S2816-V2816</f>
        <v>116640</v>
      </c>
      <c r="X2816" s="37">
        <f t="shared" si="1199"/>
        <v>158040</v>
      </c>
      <c r="Y2816" s="13">
        <f t="shared" ref="Y2816" si="1216">X2816*Q2816/100</f>
        <v>158040</v>
      </c>
      <c r="Z2816" s="13">
        <v>50000000</v>
      </c>
      <c r="AA2816" s="1">
        <v>0</v>
      </c>
      <c r="AB2816" s="1">
        <v>0</v>
      </c>
      <c r="AC2816" s="36">
        <v>0</v>
      </c>
      <c r="AD2816" s="2"/>
    </row>
    <row r="2817" spans="1:30" s="45" customFormat="1" ht="20.100000000000001" customHeight="1" x14ac:dyDescent="0.3">
      <c r="A2817" s="1"/>
      <c r="B2817" s="1"/>
      <c r="C2817" s="1"/>
      <c r="D2817" s="1"/>
      <c r="E2817" s="1"/>
      <c r="F2817" s="1"/>
      <c r="G2817" s="1"/>
      <c r="H2817" s="138" t="s">
        <v>271</v>
      </c>
      <c r="I2817" s="2">
        <v>1600</v>
      </c>
      <c r="J2817" s="36">
        <v>150</v>
      </c>
      <c r="K2817" s="13">
        <f t="shared" si="1212"/>
        <v>240000</v>
      </c>
      <c r="L2817" s="1"/>
      <c r="M2817" s="1"/>
      <c r="N2817" s="1"/>
      <c r="O2817" s="35"/>
      <c r="P2817" s="1"/>
      <c r="Q2817" s="2"/>
      <c r="R2817" s="2"/>
      <c r="S2817" s="2"/>
      <c r="T2817" s="1"/>
      <c r="U2817" s="2"/>
      <c r="V2817" s="44"/>
      <c r="W2817" s="2"/>
      <c r="X2817" s="37">
        <f t="shared" si="1199"/>
        <v>240000</v>
      </c>
      <c r="Y2817" s="2"/>
      <c r="Z2817" s="13">
        <v>50000000</v>
      </c>
      <c r="AA2817" s="1">
        <v>0</v>
      </c>
      <c r="AB2817" s="1">
        <v>0</v>
      </c>
      <c r="AC2817" s="36"/>
      <c r="AD2817" s="2"/>
    </row>
    <row r="2818" spans="1:30" s="45" customFormat="1" ht="20.100000000000001" customHeight="1" x14ac:dyDescent="0.3">
      <c r="A2818" s="1"/>
      <c r="B2818" s="1" t="s">
        <v>35</v>
      </c>
      <c r="C2818" s="1">
        <v>372</v>
      </c>
      <c r="D2818" s="1">
        <v>8</v>
      </c>
      <c r="E2818" s="1">
        <v>3</v>
      </c>
      <c r="F2818" s="1">
        <v>0</v>
      </c>
      <c r="G2818" s="1">
        <v>80</v>
      </c>
      <c r="H2818" s="138" t="s">
        <v>271</v>
      </c>
      <c r="I2818" s="2">
        <v>1280</v>
      </c>
      <c r="J2818" s="36">
        <v>220</v>
      </c>
      <c r="K2818" s="13">
        <f t="shared" si="1212"/>
        <v>281600</v>
      </c>
      <c r="L2818" s="1"/>
      <c r="M2818" s="1"/>
      <c r="N2818" s="1"/>
      <c r="O2818" s="1"/>
      <c r="P2818" s="1"/>
      <c r="Q2818" s="2"/>
      <c r="R2818" s="2"/>
      <c r="S2818" s="2"/>
      <c r="T2818" s="1"/>
      <c r="U2818" s="2"/>
      <c r="V2818" s="44"/>
      <c r="W2818" s="2"/>
      <c r="X2818" s="37">
        <f t="shared" si="1199"/>
        <v>281600</v>
      </c>
      <c r="Y2818" s="2"/>
      <c r="Z2818" s="13">
        <v>50000000</v>
      </c>
      <c r="AA2818" s="1">
        <v>0</v>
      </c>
      <c r="AB2818" s="1">
        <v>0</v>
      </c>
      <c r="AC2818" s="36">
        <v>0</v>
      </c>
      <c r="AD2818" s="2"/>
    </row>
    <row r="2819" spans="1:30" s="46" customFormat="1" ht="20.100000000000001" customHeight="1" x14ac:dyDescent="0.3">
      <c r="A2819" s="17"/>
      <c r="B2819" s="17"/>
      <c r="C2819" s="17"/>
      <c r="D2819" s="17"/>
      <c r="E2819" s="17"/>
      <c r="F2819" s="17"/>
      <c r="G2819" s="17"/>
      <c r="H2819" s="135"/>
      <c r="I2819" s="19"/>
      <c r="J2819" s="20"/>
      <c r="K2819" s="19"/>
      <c r="L2819" s="17"/>
      <c r="M2819" s="17"/>
      <c r="N2819" s="17"/>
      <c r="O2819" s="17"/>
      <c r="P2819" s="17"/>
      <c r="Q2819" s="19"/>
      <c r="R2819" s="19"/>
      <c r="S2819" s="19"/>
      <c r="T2819" s="17"/>
      <c r="U2819" s="19"/>
      <c r="V2819" s="21"/>
      <c r="W2819" s="19"/>
      <c r="X2819" s="19"/>
      <c r="Y2819" s="19"/>
      <c r="Z2819" s="19"/>
      <c r="AA2819" s="17"/>
      <c r="AB2819" s="17"/>
      <c r="AC2819" s="20"/>
      <c r="AD2819" s="19"/>
    </row>
    <row r="2820" spans="1:30" s="45" customFormat="1" ht="20.100000000000001" customHeight="1" x14ac:dyDescent="0.3">
      <c r="A2820" s="23">
        <v>2287</v>
      </c>
      <c r="B2820" s="23" t="s">
        <v>35</v>
      </c>
      <c r="C2820" s="23">
        <v>10872</v>
      </c>
      <c r="D2820" s="23">
        <v>4</v>
      </c>
      <c r="E2820" s="23">
        <v>1</v>
      </c>
      <c r="F2820" s="23">
        <v>0</v>
      </c>
      <c r="G2820" s="23">
        <v>2</v>
      </c>
      <c r="H2820" s="134" t="s">
        <v>271</v>
      </c>
      <c r="I2820" s="7">
        <v>402</v>
      </c>
      <c r="J2820" s="8">
        <v>150</v>
      </c>
      <c r="K2820" s="10">
        <f t="shared" ref="K2820:K2821" si="1217">I2820*J2820</f>
        <v>60300</v>
      </c>
      <c r="L2820" s="23"/>
      <c r="M2820" s="23"/>
      <c r="N2820" s="23"/>
      <c r="O2820" s="23"/>
      <c r="P2820" s="23"/>
      <c r="Q2820" s="7"/>
      <c r="R2820" s="7"/>
      <c r="S2820" s="7"/>
      <c r="T2820" s="23"/>
      <c r="U2820" s="7"/>
      <c r="V2820" s="11"/>
      <c r="W2820" s="7"/>
      <c r="X2820" s="37">
        <f t="shared" si="1199"/>
        <v>60300</v>
      </c>
      <c r="Y2820" s="7"/>
      <c r="Z2820" s="13">
        <v>50000000</v>
      </c>
      <c r="AA2820" s="1">
        <v>0</v>
      </c>
      <c r="AB2820" s="1">
        <v>0</v>
      </c>
      <c r="AC2820" s="8" t="s">
        <v>878</v>
      </c>
      <c r="AD2820" s="7"/>
    </row>
    <row r="2821" spans="1:30" s="45" customFormat="1" ht="20.100000000000001" customHeight="1" x14ac:dyDescent="0.3">
      <c r="A2821" s="1"/>
      <c r="B2821" s="1" t="s">
        <v>35</v>
      </c>
      <c r="C2821" s="1">
        <v>11568</v>
      </c>
      <c r="D2821" s="1">
        <v>4</v>
      </c>
      <c r="E2821" s="1">
        <v>0</v>
      </c>
      <c r="F2821" s="1">
        <v>1</v>
      </c>
      <c r="G2821" s="1">
        <v>55</v>
      </c>
      <c r="H2821" s="138" t="s">
        <v>271</v>
      </c>
      <c r="I2821" s="2">
        <v>155</v>
      </c>
      <c r="J2821" s="36">
        <v>150</v>
      </c>
      <c r="K2821" s="10">
        <f t="shared" si="1217"/>
        <v>23250</v>
      </c>
      <c r="L2821" s="1"/>
      <c r="M2821" s="1"/>
      <c r="N2821" s="1"/>
      <c r="O2821" s="1"/>
      <c r="P2821" s="1"/>
      <c r="Q2821" s="2"/>
      <c r="R2821" s="2"/>
      <c r="S2821" s="2"/>
      <c r="T2821" s="1"/>
      <c r="U2821" s="2"/>
      <c r="V2821" s="44"/>
      <c r="W2821" s="2"/>
      <c r="X2821" s="37">
        <f t="shared" si="1199"/>
        <v>23250</v>
      </c>
      <c r="Y2821" s="2"/>
      <c r="Z2821" s="13">
        <v>50000000</v>
      </c>
      <c r="AA2821" s="1">
        <v>0</v>
      </c>
      <c r="AB2821" s="1">
        <v>0</v>
      </c>
      <c r="AC2821" s="36">
        <v>0</v>
      </c>
      <c r="AD2821" s="2"/>
    </row>
    <row r="2822" spans="1:30" s="46" customFormat="1" ht="20.100000000000001" customHeight="1" x14ac:dyDescent="0.3">
      <c r="A2822" s="17"/>
      <c r="B2822" s="17"/>
      <c r="C2822" s="17"/>
      <c r="D2822" s="17"/>
      <c r="E2822" s="17"/>
      <c r="F2822" s="17"/>
      <c r="G2822" s="17"/>
      <c r="H2822" s="135"/>
      <c r="I2822" s="19"/>
      <c r="J2822" s="20"/>
      <c r="K2822" s="19"/>
      <c r="L2822" s="17"/>
      <c r="M2822" s="17"/>
      <c r="N2822" s="17"/>
      <c r="O2822" s="17"/>
      <c r="P2822" s="17"/>
      <c r="Q2822" s="19"/>
      <c r="R2822" s="19"/>
      <c r="S2822" s="19"/>
      <c r="T2822" s="17"/>
      <c r="U2822" s="19"/>
      <c r="V2822" s="21"/>
      <c r="W2822" s="19"/>
      <c r="X2822" s="19"/>
      <c r="Y2822" s="19"/>
      <c r="Z2822" s="19"/>
      <c r="AA2822" s="17"/>
      <c r="AB2822" s="17"/>
      <c r="AC2822" s="20"/>
      <c r="AD2822" s="19"/>
    </row>
    <row r="2823" spans="1:30" s="45" customFormat="1" ht="20.100000000000001" customHeight="1" x14ac:dyDescent="0.3">
      <c r="A2823" s="23">
        <v>2288</v>
      </c>
      <c r="B2823" s="23" t="s">
        <v>35</v>
      </c>
      <c r="C2823" s="23">
        <v>169</v>
      </c>
      <c r="D2823" s="23">
        <v>8</v>
      </c>
      <c r="E2823" s="23">
        <v>1</v>
      </c>
      <c r="F2823" s="23">
        <v>0</v>
      </c>
      <c r="G2823" s="23">
        <v>99</v>
      </c>
      <c r="H2823" s="134" t="s">
        <v>271</v>
      </c>
      <c r="I2823" s="7">
        <v>499</v>
      </c>
      <c r="J2823" s="8">
        <v>150</v>
      </c>
      <c r="K2823" s="10">
        <f t="shared" ref="K2823:K2827" si="1218">I2823*J2823</f>
        <v>74850</v>
      </c>
      <c r="L2823" s="23"/>
      <c r="M2823" s="23"/>
      <c r="N2823" s="23"/>
      <c r="O2823" s="23"/>
      <c r="P2823" s="23"/>
      <c r="Q2823" s="7"/>
      <c r="R2823" s="7"/>
      <c r="S2823" s="7"/>
      <c r="T2823" s="23"/>
      <c r="U2823" s="7"/>
      <c r="V2823" s="11"/>
      <c r="W2823" s="7"/>
      <c r="X2823" s="37">
        <f t="shared" si="1199"/>
        <v>74850</v>
      </c>
      <c r="Y2823" s="7"/>
      <c r="Z2823" s="13">
        <v>50000000</v>
      </c>
      <c r="AA2823" s="1">
        <v>0</v>
      </c>
      <c r="AB2823" s="1">
        <v>0</v>
      </c>
      <c r="AC2823" s="8" t="s">
        <v>879</v>
      </c>
      <c r="AD2823" s="7"/>
    </row>
    <row r="2824" spans="1:30" s="45" customFormat="1" ht="20.100000000000001" customHeight="1" x14ac:dyDescent="0.3">
      <c r="A2824" s="1"/>
      <c r="B2824" s="1" t="s">
        <v>35</v>
      </c>
      <c r="C2824" s="1">
        <v>14759</v>
      </c>
      <c r="D2824" s="1">
        <v>8</v>
      </c>
      <c r="E2824" s="1">
        <v>0</v>
      </c>
      <c r="F2824" s="1">
        <v>2</v>
      </c>
      <c r="G2824" s="1">
        <v>0</v>
      </c>
      <c r="H2824" s="138" t="s">
        <v>271</v>
      </c>
      <c r="I2824" s="2">
        <v>200</v>
      </c>
      <c r="J2824" s="36">
        <v>150</v>
      </c>
      <c r="K2824" s="10">
        <f t="shared" si="1218"/>
        <v>30000</v>
      </c>
      <c r="L2824" s="1"/>
      <c r="M2824" s="1"/>
      <c r="N2824" s="1"/>
      <c r="O2824" s="1"/>
      <c r="P2824" s="1"/>
      <c r="Q2824" s="2"/>
      <c r="R2824" s="2"/>
      <c r="S2824" s="2"/>
      <c r="T2824" s="1"/>
      <c r="U2824" s="2"/>
      <c r="V2824" s="44"/>
      <c r="W2824" s="2"/>
      <c r="X2824" s="37">
        <f t="shared" si="1199"/>
        <v>30000</v>
      </c>
      <c r="Y2824" s="2"/>
      <c r="Z2824" s="13">
        <v>50000000</v>
      </c>
      <c r="AA2824" s="1">
        <v>0</v>
      </c>
      <c r="AB2824" s="1">
        <v>0</v>
      </c>
      <c r="AC2824" s="36">
        <v>0</v>
      </c>
      <c r="AD2824" s="2"/>
    </row>
    <row r="2825" spans="1:30" s="45" customFormat="1" ht="20.100000000000001" customHeight="1" x14ac:dyDescent="0.3">
      <c r="A2825" s="1"/>
      <c r="B2825" s="1" t="s">
        <v>35</v>
      </c>
      <c r="C2825" s="1">
        <v>5884</v>
      </c>
      <c r="D2825" s="1">
        <v>8</v>
      </c>
      <c r="E2825" s="1">
        <v>1</v>
      </c>
      <c r="F2825" s="1">
        <v>1</v>
      </c>
      <c r="G2825" s="1">
        <v>40</v>
      </c>
      <c r="H2825" s="138" t="s">
        <v>272</v>
      </c>
      <c r="I2825" s="2">
        <v>240</v>
      </c>
      <c r="J2825" s="36">
        <v>150</v>
      </c>
      <c r="K2825" s="10">
        <f t="shared" si="1218"/>
        <v>36000</v>
      </c>
      <c r="L2825" s="1">
        <v>1</v>
      </c>
      <c r="M2825" s="1" t="s">
        <v>42</v>
      </c>
      <c r="N2825" s="1" t="s">
        <v>36</v>
      </c>
      <c r="O2825" s="35" t="s">
        <v>272</v>
      </c>
      <c r="P2825" s="1">
        <v>135</v>
      </c>
      <c r="Q2825" s="2">
        <v>100</v>
      </c>
      <c r="R2825" s="2">
        <v>6750</v>
      </c>
      <c r="S2825" s="13">
        <f t="shared" ref="S2825" si="1219">P2825*R2825</f>
        <v>911250</v>
      </c>
      <c r="T2825" s="1">
        <v>35</v>
      </c>
      <c r="U2825" s="2">
        <v>60</v>
      </c>
      <c r="V2825" s="13">
        <f t="shared" ref="V2825" si="1220">S2825*U2825/100</f>
        <v>546750</v>
      </c>
      <c r="W2825" s="13">
        <f t="shared" ref="W2825" si="1221">S2825-V2825</f>
        <v>364500</v>
      </c>
      <c r="X2825" s="37">
        <f t="shared" si="1199"/>
        <v>400500</v>
      </c>
      <c r="Y2825" s="13">
        <f t="shared" ref="Y2825" si="1222">X2825*Q2825/100</f>
        <v>400500</v>
      </c>
      <c r="Z2825" s="13">
        <v>50000000</v>
      </c>
      <c r="AA2825" s="1">
        <v>0</v>
      </c>
      <c r="AB2825" s="1">
        <v>0</v>
      </c>
      <c r="AC2825" s="36">
        <v>0</v>
      </c>
      <c r="AD2825" s="2"/>
    </row>
    <row r="2826" spans="1:30" s="45" customFormat="1" ht="20.100000000000001" customHeight="1" x14ac:dyDescent="0.3">
      <c r="A2826" s="1"/>
      <c r="B2826" s="1"/>
      <c r="C2826" s="1"/>
      <c r="D2826" s="1"/>
      <c r="E2826" s="1"/>
      <c r="F2826" s="1"/>
      <c r="G2826" s="1"/>
      <c r="H2826" s="138" t="s">
        <v>271</v>
      </c>
      <c r="I2826" s="2">
        <v>300</v>
      </c>
      <c r="J2826" s="36">
        <v>150</v>
      </c>
      <c r="K2826" s="10">
        <f t="shared" si="1218"/>
        <v>45000</v>
      </c>
      <c r="L2826" s="1"/>
      <c r="M2826" s="1"/>
      <c r="N2826" s="1"/>
      <c r="O2826" s="1"/>
      <c r="P2826" s="1"/>
      <c r="Q2826" s="2"/>
      <c r="R2826" s="2"/>
      <c r="S2826" s="2"/>
      <c r="T2826" s="1"/>
      <c r="U2826" s="2"/>
      <c r="V2826" s="44"/>
      <c r="W2826" s="2"/>
      <c r="X2826" s="37">
        <f t="shared" si="1199"/>
        <v>45000</v>
      </c>
      <c r="Y2826" s="2"/>
      <c r="Z2826" s="13">
        <v>50000000</v>
      </c>
      <c r="AA2826" s="1">
        <v>0</v>
      </c>
      <c r="AB2826" s="1">
        <v>0</v>
      </c>
      <c r="AC2826" s="36"/>
      <c r="AD2826" s="2"/>
    </row>
    <row r="2827" spans="1:30" s="45" customFormat="1" ht="20.100000000000001" customHeight="1" x14ac:dyDescent="0.3">
      <c r="A2827" s="1"/>
      <c r="B2827" s="1" t="s">
        <v>35</v>
      </c>
      <c r="C2827" s="1">
        <v>14416</v>
      </c>
      <c r="D2827" s="1">
        <v>8</v>
      </c>
      <c r="E2827" s="1">
        <v>0</v>
      </c>
      <c r="F2827" s="1">
        <v>2</v>
      </c>
      <c r="G2827" s="1">
        <v>0</v>
      </c>
      <c r="H2827" s="138" t="s">
        <v>271</v>
      </c>
      <c r="I2827" s="2">
        <v>200</v>
      </c>
      <c r="J2827" s="36">
        <v>330</v>
      </c>
      <c r="K2827" s="10">
        <f t="shared" si="1218"/>
        <v>66000</v>
      </c>
      <c r="L2827" s="1"/>
      <c r="M2827" s="1"/>
      <c r="N2827" s="1"/>
      <c r="O2827" s="1"/>
      <c r="P2827" s="1"/>
      <c r="Q2827" s="2"/>
      <c r="R2827" s="2"/>
      <c r="S2827" s="2"/>
      <c r="T2827" s="1"/>
      <c r="U2827" s="2"/>
      <c r="V2827" s="44"/>
      <c r="W2827" s="2"/>
      <c r="X2827" s="37">
        <f t="shared" si="1199"/>
        <v>66000</v>
      </c>
      <c r="Y2827" s="2"/>
      <c r="Z2827" s="13">
        <v>50000000</v>
      </c>
      <c r="AA2827" s="1">
        <v>0</v>
      </c>
      <c r="AB2827" s="1">
        <v>0</v>
      </c>
      <c r="AC2827" s="36">
        <v>0</v>
      </c>
      <c r="AD2827" s="2"/>
    </row>
    <row r="2828" spans="1:30" s="46" customFormat="1" ht="20.100000000000001" customHeight="1" x14ac:dyDescent="0.3">
      <c r="A2828" s="17"/>
      <c r="B2828" s="17"/>
      <c r="C2828" s="17"/>
      <c r="D2828" s="17"/>
      <c r="E2828" s="17"/>
      <c r="F2828" s="17"/>
      <c r="G2828" s="17"/>
      <c r="H2828" s="135"/>
      <c r="I2828" s="19"/>
      <c r="J2828" s="20"/>
      <c r="K2828" s="19"/>
      <c r="L2828" s="17"/>
      <c r="M2828" s="17"/>
      <c r="N2828" s="17"/>
      <c r="O2828" s="17"/>
      <c r="P2828" s="17"/>
      <c r="Q2828" s="19"/>
      <c r="R2828" s="19"/>
      <c r="S2828" s="19"/>
      <c r="T2828" s="17"/>
      <c r="U2828" s="19"/>
      <c r="V2828" s="21"/>
      <c r="W2828" s="19"/>
      <c r="X2828" s="19"/>
      <c r="Y2828" s="19"/>
      <c r="Z2828" s="19"/>
      <c r="AA2828" s="17"/>
      <c r="AB2828" s="17"/>
      <c r="AC2828" s="20"/>
      <c r="AD2828" s="19"/>
    </row>
    <row r="2829" spans="1:30" s="45" customFormat="1" ht="20.100000000000001" customHeight="1" x14ac:dyDescent="0.3">
      <c r="A2829" s="23">
        <v>2289</v>
      </c>
      <c r="B2829" s="23" t="s">
        <v>35</v>
      </c>
      <c r="C2829" s="23">
        <v>13026</v>
      </c>
      <c r="D2829" s="23">
        <v>4</v>
      </c>
      <c r="E2829" s="23">
        <v>1</v>
      </c>
      <c r="F2829" s="23">
        <v>2</v>
      </c>
      <c r="G2829" s="23">
        <v>25</v>
      </c>
      <c r="H2829" s="134" t="s">
        <v>271</v>
      </c>
      <c r="I2829" s="7">
        <v>625</v>
      </c>
      <c r="J2829" s="8">
        <v>250</v>
      </c>
      <c r="K2829" s="10">
        <f t="shared" ref="K2829" si="1223">I2829*J2829</f>
        <v>156250</v>
      </c>
      <c r="L2829" s="23"/>
      <c r="M2829" s="23"/>
      <c r="N2829" s="23"/>
      <c r="O2829" s="23"/>
      <c r="P2829" s="23"/>
      <c r="Q2829" s="7"/>
      <c r="R2829" s="7"/>
      <c r="S2829" s="7"/>
      <c r="T2829" s="23"/>
      <c r="U2829" s="7"/>
      <c r="V2829" s="11"/>
      <c r="W2829" s="7"/>
      <c r="X2829" s="37">
        <f t="shared" si="1199"/>
        <v>156250</v>
      </c>
      <c r="Y2829" s="7"/>
      <c r="Z2829" s="13">
        <v>50000000</v>
      </c>
      <c r="AA2829" s="1">
        <v>0</v>
      </c>
      <c r="AB2829" s="1">
        <v>0</v>
      </c>
      <c r="AC2829" s="8" t="s">
        <v>880</v>
      </c>
      <c r="AD2829" s="7"/>
    </row>
    <row r="2830" spans="1:30" s="46" customFormat="1" ht="20.100000000000001" customHeight="1" x14ac:dyDescent="0.3">
      <c r="A2830" s="24"/>
      <c r="B2830" s="24"/>
      <c r="C2830" s="24"/>
      <c r="D2830" s="24"/>
      <c r="E2830" s="24"/>
      <c r="F2830" s="24"/>
      <c r="G2830" s="24"/>
      <c r="H2830" s="136"/>
      <c r="I2830" s="26"/>
      <c r="J2830" s="27"/>
      <c r="K2830" s="26"/>
      <c r="L2830" s="24"/>
      <c r="M2830" s="24"/>
      <c r="N2830" s="24"/>
      <c r="O2830" s="24"/>
      <c r="P2830" s="24"/>
      <c r="Q2830" s="26"/>
      <c r="R2830" s="26"/>
      <c r="S2830" s="26"/>
      <c r="T2830" s="24"/>
      <c r="U2830" s="26"/>
      <c r="V2830" s="28"/>
      <c r="W2830" s="26"/>
      <c r="X2830" s="26"/>
      <c r="Y2830" s="26"/>
      <c r="Z2830" s="26"/>
      <c r="AA2830" s="24"/>
      <c r="AB2830" s="24"/>
      <c r="AC2830" s="27"/>
      <c r="AD2830" s="26"/>
    </row>
    <row r="2831" spans="1:30" s="45" customFormat="1" ht="20.100000000000001" customHeight="1" x14ac:dyDescent="0.3">
      <c r="A2831" s="23">
        <v>2290</v>
      </c>
      <c r="B2831" s="23" t="s">
        <v>35</v>
      </c>
      <c r="C2831" s="23">
        <v>3901</v>
      </c>
      <c r="D2831" s="23">
        <v>5</v>
      </c>
      <c r="E2831" s="23">
        <v>10</v>
      </c>
      <c r="F2831" s="23">
        <v>3</v>
      </c>
      <c r="G2831" s="23">
        <v>10</v>
      </c>
      <c r="H2831" s="134" t="s">
        <v>271</v>
      </c>
      <c r="I2831" s="7">
        <v>4310</v>
      </c>
      <c r="J2831" s="8">
        <v>150</v>
      </c>
      <c r="K2831" s="10">
        <f t="shared" ref="K2831" si="1224">I2831*J2831</f>
        <v>646500</v>
      </c>
      <c r="L2831" s="23"/>
      <c r="M2831" s="23"/>
      <c r="N2831" s="23"/>
      <c r="O2831" s="23"/>
      <c r="P2831" s="23"/>
      <c r="Q2831" s="7"/>
      <c r="R2831" s="7"/>
      <c r="S2831" s="7"/>
      <c r="T2831" s="23"/>
      <c r="U2831" s="7"/>
      <c r="V2831" s="11"/>
      <c r="W2831" s="7"/>
      <c r="X2831" s="37">
        <f t="shared" si="1199"/>
        <v>646500</v>
      </c>
      <c r="Y2831" s="7"/>
      <c r="Z2831" s="13">
        <v>50000000</v>
      </c>
      <c r="AA2831" s="1">
        <v>0</v>
      </c>
      <c r="AB2831" s="1">
        <v>0</v>
      </c>
      <c r="AC2831" s="8" t="s">
        <v>881</v>
      </c>
      <c r="AD2831" s="7"/>
    </row>
    <row r="2832" spans="1:30" s="46" customFormat="1" ht="20.100000000000001" customHeight="1" x14ac:dyDescent="0.3">
      <c r="A2832" s="24"/>
      <c r="B2832" s="24"/>
      <c r="C2832" s="24"/>
      <c r="D2832" s="24"/>
      <c r="E2832" s="24"/>
      <c r="F2832" s="24"/>
      <c r="G2832" s="24"/>
      <c r="H2832" s="136"/>
      <c r="I2832" s="26"/>
      <c r="J2832" s="27"/>
      <c r="K2832" s="26"/>
      <c r="L2832" s="24"/>
      <c r="M2832" s="24"/>
      <c r="N2832" s="24"/>
      <c r="O2832" s="24"/>
      <c r="P2832" s="24"/>
      <c r="Q2832" s="26"/>
      <c r="R2832" s="26"/>
      <c r="S2832" s="26"/>
      <c r="T2832" s="24"/>
      <c r="U2832" s="26"/>
      <c r="V2832" s="28"/>
      <c r="W2832" s="26"/>
      <c r="X2832" s="26"/>
      <c r="Y2832" s="26"/>
      <c r="Z2832" s="26"/>
      <c r="AA2832" s="24"/>
      <c r="AB2832" s="24"/>
      <c r="AC2832" s="27"/>
      <c r="AD2832" s="26"/>
    </row>
    <row r="2833" spans="1:30" s="45" customFormat="1" ht="20.100000000000001" customHeight="1" x14ac:dyDescent="0.3">
      <c r="A2833" s="23">
        <v>2291</v>
      </c>
      <c r="B2833" s="23" t="s">
        <v>35</v>
      </c>
      <c r="C2833" s="23">
        <v>3682</v>
      </c>
      <c r="D2833" s="23">
        <v>8</v>
      </c>
      <c r="E2833" s="23">
        <v>5</v>
      </c>
      <c r="F2833" s="23">
        <v>0</v>
      </c>
      <c r="G2833" s="23">
        <v>30</v>
      </c>
      <c r="H2833" s="134" t="s">
        <v>271</v>
      </c>
      <c r="I2833" s="7">
        <v>2030</v>
      </c>
      <c r="J2833" s="8">
        <v>220</v>
      </c>
      <c r="K2833" s="10">
        <f t="shared" ref="K2833" si="1225">I2833*J2833</f>
        <v>446600</v>
      </c>
      <c r="L2833" s="23"/>
      <c r="M2833" s="23"/>
      <c r="N2833" s="23"/>
      <c r="O2833" s="23"/>
      <c r="P2833" s="23"/>
      <c r="Q2833" s="7"/>
      <c r="R2833" s="7"/>
      <c r="S2833" s="7"/>
      <c r="T2833" s="23"/>
      <c r="U2833" s="7"/>
      <c r="V2833" s="11"/>
      <c r="W2833" s="7"/>
      <c r="X2833" s="37">
        <f t="shared" si="1199"/>
        <v>446600</v>
      </c>
      <c r="Y2833" s="7"/>
      <c r="Z2833" s="13">
        <v>50000000</v>
      </c>
      <c r="AA2833" s="1">
        <v>0</v>
      </c>
      <c r="AB2833" s="1">
        <v>0</v>
      </c>
      <c r="AC2833" s="8" t="s">
        <v>882</v>
      </c>
      <c r="AD2833" s="7"/>
    </row>
    <row r="2834" spans="1:30" s="46" customFormat="1" ht="20.100000000000001" customHeight="1" x14ac:dyDescent="0.3">
      <c r="A2834" s="24"/>
      <c r="B2834" s="24"/>
      <c r="C2834" s="24"/>
      <c r="D2834" s="24"/>
      <c r="E2834" s="24"/>
      <c r="F2834" s="24"/>
      <c r="G2834" s="24"/>
      <c r="H2834" s="136"/>
      <c r="I2834" s="26"/>
      <c r="J2834" s="27"/>
      <c r="K2834" s="26"/>
      <c r="L2834" s="24"/>
      <c r="M2834" s="24"/>
      <c r="N2834" s="24"/>
      <c r="O2834" s="24"/>
      <c r="P2834" s="24"/>
      <c r="Q2834" s="26"/>
      <c r="R2834" s="26"/>
      <c r="S2834" s="26"/>
      <c r="T2834" s="24"/>
      <c r="U2834" s="26"/>
      <c r="V2834" s="28"/>
      <c r="W2834" s="26"/>
      <c r="X2834" s="26"/>
      <c r="Y2834" s="26"/>
      <c r="Z2834" s="26"/>
      <c r="AA2834" s="24"/>
      <c r="AB2834" s="24"/>
      <c r="AC2834" s="27"/>
      <c r="AD2834" s="26"/>
    </row>
    <row r="2835" spans="1:30" s="45" customFormat="1" ht="20.100000000000001" customHeight="1" x14ac:dyDescent="0.3">
      <c r="A2835" s="23">
        <v>2292</v>
      </c>
      <c r="B2835" s="23" t="s">
        <v>35</v>
      </c>
      <c r="C2835" s="23">
        <v>1948</v>
      </c>
      <c r="D2835" s="23">
        <v>6</v>
      </c>
      <c r="E2835" s="23">
        <v>4</v>
      </c>
      <c r="F2835" s="23">
        <v>1</v>
      </c>
      <c r="G2835" s="23">
        <v>37</v>
      </c>
      <c r="H2835" s="134" t="s">
        <v>271</v>
      </c>
      <c r="I2835" s="7">
        <v>1737</v>
      </c>
      <c r="J2835" s="8">
        <v>150</v>
      </c>
      <c r="K2835" s="10">
        <f t="shared" ref="K2835" si="1226">I2835*J2835</f>
        <v>260550</v>
      </c>
      <c r="L2835" s="23"/>
      <c r="M2835" s="23"/>
      <c r="N2835" s="23"/>
      <c r="O2835" s="23"/>
      <c r="P2835" s="23"/>
      <c r="Q2835" s="7"/>
      <c r="R2835" s="7"/>
      <c r="S2835" s="7"/>
      <c r="T2835" s="23"/>
      <c r="U2835" s="7"/>
      <c r="V2835" s="11"/>
      <c r="W2835" s="7"/>
      <c r="X2835" s="37">
        <f t="shared" si="1199"/>
        <v>260550</v>
      </c>
      <c r="Y2835" s="7"/>
      <c r="Z2835" s="13">
        <v>50000000</v>
      </c>
      <c r="AA2835" s="1">
        <v>0</v>
      </c>
      <c r="AB2835" s="1">
        <v>0</v>
      </c>
      <c r="AC2835" s="8" t="s">
        <v>883</v>
      </c>
      <c r="AD2835" s="7"/>
    </row>
    <row r="2836" spans="1:30" s="46" customFormat="1" ht="20.100000000000001" customHeight="1" x14ac:dyDescent="0.3">
      <c r="A2836" s="24"/>
      <c r="B2836" s="24"/>
      <c r="C2836" s="24"/>
      <c r="D2836" s="24"/>
      <c r="E2836" s="24"/>
      <c r="F2836" s="24"/>
      <c r="G2836" s="24"/>
      <c r="H2836" s="136"/>
      <c r="I2836" s="26"/>
      <c r="J2836" s="27"/>
      <c r="K2836" s="26"/>
      <c r="L2836" s="24"/>
      <c r="M2836" s="24"/>
      <c r="N2836" s="24"/>
      <c r="O2836" s="24"/>
      <c r="P2836" s="24"/>
      <c r="Q2836" s="26"/>
      <c r="R2836" s="26"/>
      <c r="S2836" s="26"/>
      <c r="T2836" s="24"/>
      <c r="U2836" s="26"/>
      <c r="V2836" s="28"/>
      <c r="W2836" s="26"/>
      <c r="X2836" s="26"/>
      <c r="Y2836" s="26"/>
      <c r="Z2836" s="26"/>
      <c r="AA2836" s="24"/>
      <c r="AB2836" s="24"/>
      <c r="AC2836" s="27"/>
      <c r="AD2836" s="26"/>
    </row>
    <row r="2837" spans="1:30" s="45" customFormat="1" ht="20.100000000000001" customHeight="1" x14ac:dyDescent="0.3">
      <c r="A2837" s="29">
        <v>2293</v>
      </c>
      <c r="B2837" s="29" t="s">
        <v>35</v>
      </c>
      <c r="C2837" s="29">
        <v>727</v>
      </c>
      <c r="D2837" s="29">
        <v>1</v>
      </c>
      <c r="E2837" s="29">
        <v>13</v>
      </c>
      <c r="F2837" s="29">
        <v>0</v>
      </c>
      <c r="G2837" s="29">
        <v>66</v>
      </c>
      <c r="H2837" s="137" t="s">
        <v>271</v>
      </c>
      <c r="I2837" s="31">
        <v>5266</v>
      </c>
      <c r="J2837" s="32">
        <v>200</v>
      </c>
      <c r="K2837" s="33">
        <f t="shared" ref="K2837:K2841" si="1227">I2837*J2837</f>
        <v>1053200</v>
      </c>
      <c r="L2837" s="29"/>
      <c r="M2837" s="29"/>
      <c r="N2837" s="29"/>
      <c r="O2837" s="29"/>
      <c r="P2837" s="29"/>
      <c r="Q2837" s="31"/>
      <c r="R2837" s="31"/>
      <c r="S2837" s="31"/>
      <c r="T2837" s="29"/>
      <c r="U2837" s="31"/>
      <c r="V2837" s="48"/>
      <c r="W2837" s="31"/>
      <c r="X2837" s="34">
        <f t="shared" ref="X2837:X2854" si="1228">K2837+W2837</f>
        <v>1053200</v>
      </c>
      <c r="Y2837" s="31"/>
      <c r="Z2837" s="33">
        <v>50000000</v>
      </c>
      <c r="AA2837" s="29">
        <v>0</v>
      </c>
      <c r="AB2837" s="29">
        <v>0</v>
      </c>
      <c r="AC2837" s="32" t="s">
        <v>884</v>
      </c>
      <c r="AD2837" s="7"/>
    </row>
    <row r="2838" spans="1:30" s="45" customFormat="1" ht="20.100000000000001" customHeight="1" x14ac:dyDescent="0.3">
      <c r="A2838" s="1"/>
      <c r="B2838" s="1" t="s">
        <v>35</v>
      </c>
      <c r="C2838" s="1">
        <v>725</v>
      </c>
      <c r="D2838" s="1">
        <v>1</v>
      </c>
      <c r="E2838" s="1">
        <v>30</v>
      </c>
      <c r="F2838" s="1">
        <v>2</v>
      </c>
      <c r="G2838" s="1">
        <v>60</v>
      </c>
      <c r="H2838" s="138" t="s">
        <v>272</v>
      </c>
      <c r="I2838" s="2">
        <v>260</v>
      </c>
      <c r="J2838" s="36">
        <v>150</v>
      </c>
      <c r="K2838" s="13">
        <f t="shared" si="1227"/>
        <v>39000</v>
      </c>
      <c r="L2838" s="1"/>
      <c r="M2838" s="1"/>
      <c r="N2838" s="1"/>
      <c r="O2838" s="35"/>
      <c r="P2838" s="1"/>
      <c r="Q2838" s="2"/>
      <c r="R2838" s="2"/>
      <c r="S2838" s="13"/>
      <c r="T2838" s="1"/>
      <c r="U2838" s="2"/>
      <c r="V2838" s="13"/>
      <c r="W2838" s="13"/>
      <c r="X2838" s="37">
        <f t="shared" si="1228"/>
        <v>39000</v>
      </c>
      <c r="Y2838" s="13"/>
      <c r="Z2838" s="13"/>
      <c r="AA2838" s="13">
        <f t="shared" ref="AA2838" si="1229">X2838-Z2838</f>
        <v>39000</v>
      </c>
      <c r="AB2838" s="1">
        <v>0.02</v>
      </c>
      <c r="AC2838" s="36"/>
      <c r="AD2838" s="2"/>
    </row>
    <row r="2839" spans="1:30" s="45" customFormat="1" ht="20.100000000000001" customHeight="1" x14ac:dyDescent="0.3">
      <c r="A2839" s="1"/>
      <c r="B2839" s="1"/>
      <c r="C2839" s="1"/>
      <c r="D2839" s="1"/>
      <c r="E2839" s="1"/>
      <c r="F2839" s="1"/>
      <c r="G2839" s="1"/>
      <c r="H2839" s="138"/>
      <c r="I2839" s="2"/>
      <c r="J2839" s="36"/>
      <c r="K2839" s="13"/>
      <c r="L2839" s="1">
        <v>1</v>
      </c>
      <c r="M2839" s="1" t="s">
        <v>42</v>
      </c>
      <c r="N2839" s="1" t="s">
        <v>36</v>
      </c>
      <c r="O2839" s="35" t="s">
        <v>272</v>
      </c>
      <c r="P2839" s="1">
        <v>45</v>
      </c>
      <c r="Q2839" s="2">
        <v>100</v>
      </c>
      <c r="R2839" s="2">
        <v>6750</v>
      </c>
      <c r="S2839" s="13">
        <f t="shared" ref="S2839" si="1230">P2839*R2839</f>
        <v>303750</v>
      </c>
      <c r="T2839" s="1">
        <v>20</v>
      </c>
      <c r="U2839" s="2">
        <v>30</v>
      </c>
      <c r="V2839" s="13">
        <f t="shared" ref="V2839" si="1231">S2839*U2839/100</f>
        <v>91125</v>
      </c>
      <c r="W2839" s="13">
        <f t="shared" ref="W2839" si="1232">S2839-V2839</f>
        <v>212625</v>
      </c>
      <c r="X2839" s="37">
        <f t="shared" si="1228"/>
        <v>212625</v>
      </c>
      <c r="Y2839" s="13">
        <f t="shared" ref="Y2839" si="1233">X2839*Q2839/100</f>
        <v>212625</v>
      </c>
      <c r="Z2839" s="13">
        <v>10000000</v>
      </c>
      <c r="AA2839" s="1">
        <v>0</v>
      </c>
      <c r="AB2839" s="1">
        <v>0</v>
      </c>
      <c r="AC2839" s="36"/>
      <c r="AD2839" s="2"/>
    </row>
    <row r="2840" spans="1:30" s="45" customFormat="1" ht="20.100000000000001" customHeight="1" x14ac:dyDescent="0.3">
      <c r="A2840" s="1"/>
      <c r="B2840" s="1"/>
      <c r="C2840" s="1"/>
      <c r="D2840" s="1"/>
      <c r="E2840" s="1"/>
      <c r="F2840" s="1"/>
      <c r="G2840" s="1"/>
      <c r="H2840" s="138" t="s">
        <v>271</v>
      </c>
      <c r="I2840" s="2">
        <v>12000</v>
      </c>
      <c r="J2840" s="36">
        <v>150</v>
      </c>
      <c r="K2840" s="13">
        <f t="shared" si="1227"/>
        <v>1800000</v>
      </c>
      <c r="L2840" s="1"/>
      <c r="M2840" s="1"/>
      <c r="N2840" s="1"/>
      <c r="O2840" s="1"/>
      <c r="P2840" s="1"/>
      <c r="Q2840" s="2"/>
      <c r="R2840" s="2"/>
      <c r="S2840" s="2"/>
      <c r="T2840" s="1"/>
      <c r="U2840" s="2"/>
      <c r="V2840" s="44"/>
      <c r="W2840" s="2"/>
      <c r="X2840" s="37">
        <f t="shared" si="1228"/>
        <v>1800000</v>
      </c>
      <c r="Y2840" s="2"/>
      <c r="Z2840" s="13">
        <v>50000000</v>
      </c>
      <c r="AA2840" s="1">
        <v>0</v>
      </c>
      <c r="AB2840" s="1">
        <v>0</v>
      </c>
      <c r="AC2840" s="36"/>
      <c r="AD2840" s="2"/>
    </row>
    <row r="2841" spans="1:30" s="45" customFormat="1" ht="20.100000000000001" customHeight="1" x14ac:dyDescent="0.3">
      <c r="A2841" s="1"/>
      <c r="B2841" s="1" t="s">
        <v>885</v>
      </c>
      <c r="C2841" s="1"/>
      <c r="D2841" s="1">
        <v>1</v>
      </c>
      <c r="E2841" s="1">
        <v>25</v>
      </c>
      <c r="F2841" s="1">
        <v>0</v>
      </c>
      <c r="G2841" s="1">
        <v>0</v>
      </c>
      <c r="H2841" s="138" t="s">
        <v>272</v>
      </c>
      <c r="I2841" s="2">
        <v>785</v>
      </c>
      <c r="J2841" s="36">
        <v>150</v>
      </c>
      <c r="K2841" s="13">
        <f t="shared" si="1227"/>
        <v>117750</v>
      </c>
      <c r="L2841" s="1"/>
      <c r="M2841" s="1"/>
      <c r="N2841" s="1"/>
      <c r="O2841" s="35"/>
      <c r="P2841" s="1"/>
      <c r="Q2841" s="2"/>
      <c r="R2841" s="2"/>
      <c r="S2841" s="2"/>
      <c r="T2841" s="1"/>
      <c r="U2841" s="2"/>
      <c r="V2841" s="44"/>
      <c r="W2841" s="2"/>
      <c r="X2841" s="37">
        <f t="shared" si="1228"/>
        <v>117750</v>
      </c>
      <c r="Y2841" s="2"/>
      <c r="Z2841" s="2"/>
      <c r="AA2841" s="13">
        <f t="shared" ref="AA2841" si="1234">X2841-Z2841</f>
        <v>117750</v>
      </c>
      <c r="AB2841" s="1">
        <v>0.02</v>
      </c>
      <c r="AC2841" s="36"/>
      <c r="AD2841" s="2"/>
    </row>
    <row r="2842" spans="1:30" s="45" customFormat="1" ht="20.100000000000001" customHeight="1" x14ac:dyDescent="0.3">
      <c r="A2842" s="1"/>
      <c r="B2842" s="1"/>
      <c r="C2842" s="1"/>
      <c r="D2842" s="1"/>
      <c r="E2842" s="1"/>
      <c r="F2842" s="1"/>
      <c r="G2842" s="1"/>
      <c r="H2842" s="138"/>
      <c r="I2842" s="2"/>
      <c r="J2842" s="36"/>
      <c r="K2842" s="2"/>
      <c r="L2842" s="1">
        <v>1</v>
      </c>
      <c r="M2842" s="1" t="s">
        <v>42</v>
      </c>
      <c r="N2842" s="1" t="s">
        <v>264</v>
      </c>
      <c r="O2842" s="35" t="s">
        <v>272</v>
      </c>
      <c r="P2842" s="1">
        <v>72</v>
      </c>
      <c r="Q2842" s="2">
        <v>100</v>
      </c>
      <c r="R2842" s="2">
        <v>6750</v>
      </c>
      <c r="S2842" s="13">
        <f t="shared" ref="S2842:S2844" si="1235">P2842*R2842</f>
        <v>486000</v>
      </c>
      <c r="T2842" s="1">
        <v>30</v>
      </c>
      <c r="U2842" s="2">
        <v>85</v>
      </c>
      <c r="V2842" s="13">
        <f t="shared" ref="V2842" si="1236">S2842*U2842/100</f>
        <v>413100</v>
      </c>
      <c r="W2842" s="13">
        <f t="shared" ref="W2842" si="1237">S2842-V2842</f>
        <v>72900</v>
      </c>
      <c r="X2842" s="37">
        <f t="shared" si="1228"/>
        <v>72900</v>
      </c>
      <c r="Y2842" s="13">
        <f t="shared" ref="Y2842" si="1238">X2842*Q2842/100</f>
        <v>72900</v>
      </c>
      <c r="Z2842" s="13">
        <v>10000000</v>
      </c>
      <c r="AA2842" s="1">
        <v>0</v>
      </c>
      <c r="AB2842" s="1">
        <v>0</v>
      </c>
      <c r="AC2842" s="36"/>
      <c r="AD2842" s="2"/>
    </row>
    <row r="2843" spans="1:30" s="45" customFormat="1" ht="20.100000000000001" customHeight="1" x14ac:dyDescent="0.3">
      <c r="A2843" s="1"/>
      <c r="B2843" s="1"/>
      <c r="C2843" s="1"/>
      <c r="D2843" s="1"/>
      <c r="E2843" s="1"/>
      <c r="F2843" s="1"/>
      <c r="G2843" s="1"/>
      <c r="H2843" s="138" t="s">
        <v>271</v>
      </c>
      <c r="I2843" s="2">
        <v>9200</v>
      </c>
      <c r="J2843" s="36">
        <v>150</v>
      </c>
      <c r="K2843" s="13">
        <f>I2843*J2843</f>
        <v>1380000</v>
      </c>
      <c r="L2843" s="1"/>
      <c r="M2843" s="1"/>
      <c r="N2843" s="1"/>
      <c r="O2843" s="35"/>
      <c r="P2843" s="1"/>
      <c r="Q2843" s="2"/>
      <c r="R2843" s="2"/>
      <c r="S2843" s="2"/>
      <c r="T2843" s="1"/>
      <c r="U2843" s="2"/>
      <c r="V2843" s="44"/>
      <c r="W2843" s="2"/>
      <c r="X2843" s="37">
        <f t="shared" si="1228"/>
        <v>1380000</v>
      </c>
      <c r="Y2843" s="2"/>
      <c r="Z2843" s="13"/>
      <c r="AA2843" s="13">
        <f t="shared" ref="AA2843:AA2844" si="1239">X2843-Z2843</f>
        <v>1380000</v>
      </c>
      <c r="AB2843" s="1">
        <v>0.01</v>
      </c>
      <c r="AC2843" s="36"/>
      <c r="AD2843" s="2"/>
    </row>
    <row r="2844" spans="1:30" s="45" customFormat="1" ht="20.100000000000001" customHeight="1" x14ac:dyDescent="0.3">
      <c r="A2844" s="1" t="s">
        <v>886</v>
      </c>
      <c r="B2844" s="1"/>
      <c r="C2844" s="1"/>
      <c r="D2844" s="1"/>
      <c r="E2844" s="1"/>
      <c r="F2844" s="1"/>
      <c r="G2844" s="1"/>
      <c r="H2844" s="138" t="s">
        <v>272</v>
      </c>
      <c r="I2844" s="2">
        <v>15</v>
      </c>
      <c r="J2844" s="36">
        <v>150</v>
      </c>
      <c r="K2844" s="13">
        <f>I2844*J2844</f>
        <v>2250</v>
      </c>
      <c r="L2844" s="1">
        <v>2</v>
      </c>
      <c r="M2844" s="1" t="s">
        <v>42</v>
      </c>
      <c r="N2844" s="1" t="s">
        <v>36</v>
      </c>
      <c r="O2844" s="35" t="s">
        <v>272</v>
      </c>
      <c r="P2844" s="1">
        <v>45</v>
      </c>
      <c r="Q2844" s="2">
        <v>100</v>
      </c>
      <c r="R2844" s="2">
        <v>6750</v>
      </c>
      <c r="S2844" s="13">
        <f t="shared" si="1235"/>
        <v>303750</v>
      </c>
      <c r="T2844" s="1">
        <v>1</v>
      </c>
      <c r="U2844" s="2">
        <v>1</v>
      </c>
      <c r="V2844" s="13">
        <f t="shared" ref="V2844" si="1240">S2844*U2844/100</f>
        <v>3037.5</v>
      </c>
      <c r="W2844" s="13">
        <f t="shared" ref="W2844" si="1241">S2844-V2844</f>
        <v>300712.5</v>
      </c>
      <c r="X2844" s="37">
        <f t="shared" si="1228"/>
        <v>302962.5</v>
      </c>
      <c r="Y2844" s="13">
        <f t="shared" ref="Y2844" si="1242">X2844*Q2844/100</f>
        <v>302962.5</v>
      </c>
      <c r="Z2844" s="2"/>
      <c r="AA2844" s="13">
        <f t="shared" si="1239"/>
        <v>302962.5</v>
      </c>
      <c r="AB2844" s="1">
        <v>0.02</v>
      </c>
      <c r="AC2844" s="36"/>
      <c r="AD2844" s="2"/>
    </row>
    <row r="2845" spans="1:30" s="46" customFormat="1" ht="20.100000000000001" customHeight="1" x14ac:dyDescent="0.3">
      <c r="A2845" s="17"/>
      <c r="B2845" s="17"/>
      <c r="C2845" s="17"/>
      <c r="D2845" s="17"/>
      <c r="E2845" s="17"/>
      <c r="F2845" s="17"/>
      <c r="G2845" s="17"/>
      <c r="H2845" s="135"/>
      <c r="I2845" s="19"/>
      <c r="J2845" s="20"/>
      <c r="K2845" s="19"/>
      <c r="L2845" s="17"/>
      <c r="M2845" s="17"/>
      <c r="N2845" s="17"/>
      <c r="O2845" s="18"/>
      <c r="P2845" s="17"/>
      <c r="Q2845" s="19"/>
      <c r="R2845" s="19"/>
      <c r="S2845" s="19"/>
      <c r="T2845" s="17"/>
      <c r="U2845" s="19"/>
      <c r="V2845" s="21"/>
      <c r="W2845" s="19"/>
      <c r="X2845" s="19"/>
      <c r="Y2845" s="19"/>
      <c r="Z2845" s="19"/>
      <c r="AA2845" s="17"/>
      <c r="AB2845" s="17"/>
      <c r="AC2845" s="20"/>
      <c r="AD2845" s="19"/>
    </row>
    <row r="2846" spans="1:30" s="45" customFormat="1" ht="20.100000000000001" customHeight="1" x14ac:dyDescent="0.3">
      <c r="A2846" s="23">
        <v>2294</v>
      </c>
      <c r="B2846" s="23" t="s">
        <v>35</v>
      </c>
      <c r="C2846" s="23">
        <v>2719</v>
      </c>
      <c r="D2846" s="23">
        <v>4</v>
      </c>
      <c r="E2846" s="23">
        <v>13</v>
      </c>
      <c r="F2846" s="23">
        <v>3</v>
      </c>
      <c r="G2846" s="23">
        <v>58</v>
      </c>
      <c r="H2846" s="134" t="s">
        <v>271</v>
      </c>
      <c r="I2846" s="7">
        <v>5558</v>
      </c>
      <c r="J2846" s="8">
        <v>200</v>
      </c>
      <c r="K2846" s="10">
        <f t="shared" ref="K2846" si="1243">I2846*J2846</f>
        <v>1111600</v>
      </c>
      <c r="L2846" s="23"/>
      <c r="M2846" s="23"/>
      <c r="N2846" s="23"/>
      <c r="O2846" s="23"/>
      <c r="P2846" s="23"/>
      <c r="Q2846" s="7"/>
      <c r="R2846" s="7"/>
      <c r="S2846" s="7"/>
      <c r="T2846" s="23"/>
      <c r="U2846" s="7"/>
      <c r="V2846" s="11"/>
      <c r="W2846" s="7"/>
      <c r="X2846" s="37">
        <f t="shared" si="1228"/>
        <v>1111600</v>
      </c>
      <c r="Y2846" s="7"/>
      <c r="Z2846" s="13">
        <v>50000000</v>
      </c>
      <c r="AA2846" s="1">
        <v>0</v>
      </c>
      <c r="AB2846" s="1">
        <v>0</v>
      </c>
      <c r="AC2846" s="8" t="s">
        <v>887</v>
      </c>
      <c r="AD2846" s="7"/>
    </row>
    <row r="2847" spans="1:30" s="46" customFormat="1" ht="20.100000000000001" customHeight="1" x14ac:dyDescent="0.3">
      <c r="A2847" s="24"/>
      <c r="B2847" s="24"/>
      <c r="C2847" s="24"/>
      <c r="D2847" s="24"/>
      <c r="E2847" s="24"/>
      <c r="F2847" s="24"/>
      <c r="G2847" s="24"/>
      <c r="H2847" s="136"/>
      <c r="I2847" s="26"/>
      <c r="J2847" s="27"/>
      <c r="K2847" s="26"/>
      <c r="L2847" s="24"/>
      <c r="M2847" s="24"/>
      <c r="N2847" s="24"/>
      <c r="O2847" s="24"/>
      <c r="P2847" s="24"/>
      <c r="Q2847" s="26"/>
      <c r="R2847" s="26"/>
      <c r="S2847" s="26"/>
      <c r="T2847" s="24"/>
      <c r="U2847" s="26"/>
      <c r="V2847" s="28"/>
      <c r="W2847" s="26"/>
      <c r="X2847" s="26"/>
      <c r="Y2847" s="26"/>
      <c r="Z2847" s="26"/>
      <c r="AA2847" s="24"/>
      <c r="AB2847" s="24"/>
      <c r="AC2847" s="27"/>
      <c r="AD2847" s="26"/>
    </row>
    <row r="2848" spans="1:30" s="45" customFormat="1" ht="20.100000000000001" customHeight="1" x14ac:dyDescent="0.3">
      <c r="A2848" s="23">
        <v>2295</v>
      </c>
      <c r="B2848" s="23" t="s">
        <v>35</v>
      </c>
      <c r="C2848" s="23">
        <v>8088</v>
      </c>
      <c r="D2848" s="23">
        <v>9</v>
      </c>
      <c r="E2848" s="23">
        <v>5</v>
      </c>
      <c r="F2848" s="23">
        <v>1</v>
      </c>
      <c r="G2848" s="23">
        <v>67</v>
      </c>
      <c r="H2848" s="134" t="s">
        <v>271</v>
      </c>
      <c r="I2848" s="7">
        <v>2167</v>
      </c>
      <c r="J2848" s="8">
        <v>150</v>
      </c>
      <c r="K2848" s="10">
        <f t="shared" ref="K2848" si="1244">I2848*J2848</f>
        <v>325050</v>
      </c>
      <c r="L2848" s="23"/>
      <c r="M2848" s="23"/>
      <c r="N2848" s="23"/>
      <c r="O2848" s="23"/>
      <c r="P2848" s="23"/>
      <c r="Q2848" s="7"/>
      <c r="R2848" s="7"/>
      <c r="S2848" s="7"/>
      <c r="T2848" s="23"/>
      <c r="U2848" s="7"/>
      <c r="V2848" s="11"/>
      <c r="W2848" s="7"/>
      <c r="X2848" s="37">
        <f t="shared" si="1228"/>
        <v>325050</v>
      </c>
      <c r="Y2848" s="7"/>
      <c r="Z2848" s="13">
        <v>50000000</v>
      </c>
      <c r="AA2848" s="1">
        <v>0</v>
      </c>
      <c r="AB2848" s="1">
        <v>0</v>
      </c>
      <c r="AC2848" s="8" t="s">
        <v>888</v>
      </c>
      <c r="AD2848" s="7"/>
    </row>
    <row r="2849" spans="1:30" s="46" customFormat="1" ht="20.100000000000001" customHeight="1" x14ac:dyDescent="0.3">
      <c r="A2849" s="24"/>
      <c r="B2849" s="24"/>
      <c r="C2849" s="24"/>
      <c r="D2849" s="24"/>
      <c r="E2849" s="24"/>
      <c r="F2849" s="24"/>
      <c r="G2849" s="24"/>
      <c r="H2849" s="136"/>
      <c r="I2849" s="26"/>
      <c r="J2849" s="27"/>
      <c r="K2849" s="26"/>
      <c r="L2849" s="24"/>
      <c r="M2849" s="24"/>
      <c r="N2849" s="24"/>
      <c r="O2849" s="24"/>
      <c r="P2849" s="24"/>
      <c r="Q2849" s="26"/>
      <c r="R2849" s="26"/>
      <c r="S2849" s="26"/>
      <c r="T2849" s="24"/>
      <c r="U2849" s="26"/>
      <c r="V2849" s="28"/>
      <c r="W2849" s="26"/>
      <c r="X2849" s="26"/>
      <c r="Y2849" s="26"/>
      <c r="Z2849" s="26"/>
      <c r="AA2849" s="24"/>
      <c r="AB2849" s="24"/>
      <c r="AC2849" s="27"/>
      <c r="AD2849" s="26"/>
    </row>
    <row r="2850" spans="1:30" s="45" customFormat="1" ht="20.100000000000001" customHeight="1" x14ac:dyDescent="0.3">
      <c r="A2850" s="23">
        <v>2296</v>
      </c>
      <c r="B2850" s="23" t="s">
        <v>35</v>
      </c>
      <c r="C2850" s="23">
        <v>14095</v>
      </c>
      <c r="D2850" s="23">
        <v>7</v>
      </c>
      <c r="E2850" s="23">
        <v>10</v>
      </c>
      <c r="F2850" s="23">
        <v>2</v>
      </c>
      <c r="G2850" s="23">
        <v>15</v>
      </c>
      <c r="H2850" s="134" t="s">
        <v>271</v>
      </c>
      <c r="I2850" s="7">
        <v>4215</v>
      </c>
      <c r="J2850" s="8">
        <v>150</v>
      </c>
      <c r="K2850" s="10">
        <f t="shared" ref="K2850:K2858" si="1245">I2850*J2850</f>
        <v>632250</v>
      </c>
      <c r="L2850" s="23"/>
      <c r="M2850" s="23"/>
      <c r="N2850" s="23"/>
      <c r="O2850" s="23"/>
      <c r="P2850" s="23"/>
      <c r="Q2850" s="7"/>
      <c r="R2850" s="7"/>
      <c r="S2850" s="7"/>
      <c r="T2850" s="23"/>
      <c r="U2850" s="7"/>
      <c r="V2850" s="11"/>
      <c r="W2850" s="7"/>
      <c r="X2850" s="37">
        <f t="shared" si="1228"/>
        <v>632250</v>
      </c>
      <c r="Y2850" s="7"/>
      <c r="Z2850" s="13">
        <v>50000000</v>
      </c>
      <c r="AA2850" s="1">
        <v>0</v>
      </c>
      <c r="AB2850" s="1">
        <v>0</v>
      </c>
      <c r="AC2850" s="8" t="s">
        <v>229</v>
      </c>
      <c r="AD2850" s="7"/>
    </row>
    <row r="2851" spans="1:30" s="46" customFormat="1" ht="20.100000000000001" customHeight="1" x14ac:dyDescent="0.3">
      <c r="A2851" s="24"/>
      <c r="B2851" s="24"/>
      <c r="C2851" s="24"/>
      <c r="D2851" s="24"/>
      <c r="E2851" s="24"/>
      <c r="F2851" s="24"/>
      <c r="G2851" s="24"/>
      <c r="H2851" s="136"/>
      <c r="I2851" s="26"/>
      <c r="J2851" s="27"/>
      <c r="K2851" s="26"/>
      <c r="L2851" s="24"/>
      <c r="M2851" s="24"/>
      <c r="N2851" s="24"/>
      <c r="O2851" s="24"/>
      <c r="P2851" s="24"/>
      <c r="Q2851" s="26"/>
      <c r="R2851" s="26"/>
      <c r="S2851" s="26"/>
      <c r="T2851" s="24"/>
      <c r="U2851" s="26"/>
      <c r="V2851" s="28"/>
      <c r="W2851" s="26"/>
      <c r="X2851" s="26"/>
      <c r="Y2851" s="26"/>
      <c r="Z2851" s="26"/>
      <c r="AA2851" s="24"/>
      <c r="AB2851" s="24"/>
      <c r="AC2851" s="27"/>
      <c r="AD2851" s="26"/>
    </row>
    <row r="2852" spans="1:30" s="45" customFormat="1" ht="20.100000000000001" customHeight="1" x14ac:dyDescent="0.3">
      <c r="A2852" s="23">
        <v>2297</v>
      </c>
      <c r="B2852" s="23" t="s">
        <v>35</v>
      </c>
      <c r="C2852" s="23">
        <v>12651</v>
      </c>
      <c r="D2852" s="23">
        <v>8</v>
      </c>
      <c r="E2852" s="23">
        <v>5</v>
      </c>
      <c r="F2852" s="23">
        <v>0</v>
      </c>
      <c r="G2852" s="23">
        <v>49</v>
      </c>
      <c r="H2852" s="134" t="s">
        <v>271</v>
      </c>
      <c r="I2852" s="7">
        <v>2049</v>
      </c>
      <c r="J2852" s="8">
        <v>150</v>
      </c>
      <c r="K2852" s="10">
        <f t="shared" si="1245"/>
        <v>307350</v>
      </c>
      <c r="L2852" s="23"/>
      <c r="M2852" s="23"/>
      <c r="N2852" s="23"/>
      <c r="O2852" s="23"/>
      <c r="P2852" s="23"/>
      <c r="Q2852" s="7"/>
      <c r="R2852" s="7"/>
      <c r="S2852" s="7"/>
      <c r="T2852" s="23"/>
      <c r="U2852" s="7"/>
      <c r="V2852" s="11"/>
      <c r="W2852" s="7"/>
      <c r="X2852" s="37">
        <f t="shared" si="1228"/>
        <v>307350</v>
      </c>
      <c r="Y2852" s="7"/>
      <c r="Z2852" s="13">
        <v>50000000</v>
      </c>
      <c r="AA2852" s="1">
        <v>0</v>
      </c>
      <c r="AB2852" s="1">
        <v>0</v>
      </c>
      <c r="AC2852" s="8" t="s">
        <v>889</v>
      </c>
      <c r="AD2852" s="7"/>
    </row>
    <row r="2853" spans="1:30" s="45" customFormat="1" ht="20.100000000000001" customHeight="1" x14ac:dyDescent="0.3">
      <c r="A2853" s="1"/>
      <c r="B2853" s="1" t="s">
        <v>35</v>
      </c>
      <c r="C2853" s="1">
        <v>394</v>
      </c>
      <c r="D2853" s="1">
        <v>8</v>
      </c>
      <c r="E2853" s="1">
        <v>3</v>
      </c>
      <c r="F2853" s="1">
        <v>3</v>
      </c>
      <c r="G2853" s="1">
        <v>66</v>
      </c>
      <c r="H2853" s="138" t="s">
        <v>271</v>
      </c>
      <c r="I2853" s="2">
        <v>1566</v>
      </c>
      <c r="J2853" s="36">
        <v>200</v>
      </c>
      <c r="K2853" s="10">
        <f t="shared" si="1245"/>
        <v>313200</v>
      </c>
      <c r="L2853" s="1"/>
      <c r="M2853" s="1"/>
      <c r="N2853" s="1"/>
      <c r="O2853" s="1"/>
      <c r="P2853" s="1"/>
      <c r="Q2853" s="2"/>
      <c r="R2853" s="2"/>
      <c r="S2853" s="2"/>
      <c r="T2853" s="1"/>
      <c r="U2853" s="2"/>
      <c r="V2853" s="44"/>
      <c r="W2853" s="2"/>
      <c r="X2853" s="37">
        <f t="shared" si="1228"/>
        <v>313200</v>
      </c>
      <c r="Y2853" s="2"/>
      <c r="Z2853" s="13">
        <v>50000000</v>
      </c>
      <c r="AA2853" s="1">
        <v>0</v>
      </c>
      <c r="AB2853" s="1">
        <v>0</v>
      </c>
      <c r="AC2853" s="36">
        <v>0</v>
      </c>
      <c r="AD2853" s="2"/>
    </row>
    <row r="2854" spans="1:30" s="45" customFormat="1" ht="20.100000000000001" customHeight="1" x14ac:dyDescent="0.3">
      <c r="A2854" s="1"/>
      <c r="B2854" s="1" t="s">
        <v>35</v>
      </c>
      <c r="C2854" s="1">
        <v>401</v>
      </c>
      <c r="D2854" s="1">
        <v>8</v>
      </c>
      <c r="E2854" s="1">
        <v>1</v>
      </c>
      <c r="F2854" s="1">
        <v>3</v>
      </c>
      <c r="G2854" s="1">
        <v>35</v>
      </c>
      <c r="H2854" s="138" t="s">
        <v>271</v>
      </c>
      <c r="I2854" s="2">
        <v>735</v>
      </c>
      <c r="J2854" s="36">
        <v>290</v>
      </c>
      <c r="K2854" s="10">
        <f t="shared" si="1245"/>
        <v>213150</v>
      </c>
      <c r="L2854" s="1"/>
      <c r="M2854" s="1"/>
      <c r="N2854" s="1"/>
      <c r="O2854" s="1"/>
      <c r="P2854" s="1"/>
      <c r="Q2854" s="2"/>
      <c r="R2854" s="2"/>
      <c r="S2854" s="2"/>
      <c r="T2854" s="1"/>
      <c r="U2854" s="2"/>
      <c r="V2854" s="44"/>
      <c r="W2854" s="2"/>
      <c r="X2854" s="37">
        <f t="shared" si="1228"/>
        <v>213150</v>
      </c>
      <c r="Y2854" s="2"/>
      <c r="Z2854" s="13">
        <v>50000000</v>
      </c>
      <c r="AA2854" s="1">
        <v>0</v>
      </c>
      <c r="AB2854" s="1">
        <v>0</v>
      </c>
      <c r="AC2854" s="36">
        <v>0</v>
      </c>
      <c r="AD2854" s="2"/>
    </row>
    <row r="2855" spans="1:30" s="46" customFormat="1" ht="20.100000000000001" customHeight="1" x14ac:dyDescent="0.3">
      <c r="A2855" s="17"/>
      <c r="B2855" s="17"/>
      <c r="C2855" s="17"/>
      <c r="D2855" s="17"/>
      <c r="E2855" s="17"/>
      <c r="F2855" s="17"/>
      <c r="G2855" s="17"/>
      <c r="H2855" s="135"/>
      <c r="I2855" s="19"/>
      <c r="J2855" s="20"/>
      <c r="K2855" s="19"/>
      <c r="L2855" s="17"/>
      <c r="M2855" s="17"/>
      <c r="N2855" s="17"/>
      <c r="O2855" s="17"/>
      <c r="P2855" s="17"/>
      <c r="Q2855" s="19"/>
      <c r="R2855" s="19"/>
      <c r="S2855" s="19"/>
      <c r="T2855" s="17"/>
      <c r="U2855" s="19"/>
      <c r="V2855" s="21"/>
      <c r="W2855" s="19"/>
      <c r="X2855" s="19"/>
      <c r="Y2855" s="19"/>
      <c r="Z2855" s="19"/>
      <c r="AA2855" s="17"/>
      <c r="AB2855" s="17"/>
      <c r="AC2855" s="20"/>
      <c r="AD2855" s="19"/>
    </row>
    <row r="2856" spans="1:30" s="45" customFormat="1" ht="20.100000000000001" customHeight="1" x14ac:dyDescent="0.3">
      <c r="A2856" s="23">
        <v>2298</v>
      </c>
      <c r="B2856" s="23" t="s">
        <v>35</v>
      </c>
      <c r="C2856" s="23">
        <v>36</v>
      </c>
      <c r="D2856" s="23">
        <v>3</v>
      </c>
      <c r="E2856" s="23">
        <v>1</v>
      </c>
      <c r="F2856" s="23">
        <v>1</v>
      </c>
      <c r="G2856" s="23">
        <v>51</v>
      </c>
      <c r="H2856" s="134" t="s">
        <v>272</v>
      </c>
      <c r="I2856" s="7">
        <v>551</v>
      </c>
      <c r="J2856" s="8">
        <v>220</v>
      </c>
      <c r="K2856" s="10">
        <f t="shared" si="1245"/>
        <v>121220</v>
      </c>
      <c r="L2856" s="23">
        <v>1</v>
      </c>
      <c r="M2856" s="23" t="s">
        <v>42</v>
      </c>
      <c r="N2856" s="23" t="s">
        <v>36</v>
      </c>
      <c r="O2856" s="6" t="s">
        <v>272</v>
      </c>
      <c r="P2856" s="23">
        <v>135</v>
      </c>
      <c r="Q2856" s="7">
        <v>100</v>
      </c>
      <c r="R2856" s="7">
        <v>6750</v>
      </c>
      <c r="S2856" s="13">
        <f t="shared" ref="S2856" si="1246">P2856*R2856</f>
        <v>911250</v>
      </c>
      <c r="T2856" s="23">
        <v>20</v>
      </c>
      <c r="U2856" s="7">
        <v>30</v>
      </c>
      <c r="V2856" s="13">
        <f t="shared" ref="V2856" si="1247">S2856*U2856/100</f>
        <v>273375</v>
      </c>
      <c r="W2856" s="13">
        <f t="shared" ref="W2856" si="1248">S2856-V2856</f>
        <v>637875</v>
      </c>
      <c r="X2856" s="37">
        <f t="shared" ref="X2856" si="1249">K2856+W2856</f>
        <v>759095</v>
      </c>
      <c r="Y2856" s="13">
        <f t="shared" ref="Y2856" si="1250">X2856*Q2856/100</f>
        <v>759095</v>
      </c>
      <c r="Z2856" s="13">
        <v>50000000</v>
      </c>
      <c r="AA2856" s="1">
        <v>0</v>
      </c>
      <c r="AB2856" s="1">
        <v>0</v>
      </c>
      <c r="AC2856" s="8" t="s">
        <v>890</v>
      </c>
      <c r="AD2856" s="7"/>
    </row>
    <row r="2857" spans="1:30" s="46" customFormat="1" ht="20.100000000000001" customHeight="1" x14ac:dyDescent="0.3">
      <c r="A2857" s="24"/>
      <c r="B2857" s="24"/>
      <c r="C2857" s="24"/>
      <c r="D2857" s="24"/>
      <c r="E2857" s="24"/>
      <c r="F2857" s="24"/>
      <c r="G2857" s="24"/>
      <c r="H2857" s="136"/>
      <c r="I2857" s="26"/>
      <c r="J2857" s="27"/>
      <c r="K2857" s="26"/>
      <c r="L2857" s="24"/>
      <c r="M2857" s="24"/>
      <c r="N2857" s="24"/>
      <c r="O2857" s="25"/>
      <c r="P2857" s="24"/>
      <c r="Q2857" s="26"/>
      <c r="R2857" s="26"/>
      <c r="S2857" s="26"/>
      <c r="T2857" s="24"/>
      <c r="U2857" s="26"/>
      <c r="V2857" s="28"/>
      <c r="W2857" s="26"/>
      <c r="X2857" s="26"/>
      <c r="Y2857" s="26"/>
      <c r="Z2857" s="26"/>
      <c r="AA2857" s="24"/>
      <c r="AB2857" s="24"/>
      <c r="AC2857" s="27"/>
      <c r="AD2857" s="26"/>
    </row>
    <row r="2858" spans="1:30" s="45" customFormat="1" ht="20.100000000000001" customHeight="1" x14ac:dyDescent="0.3">
      <c r="A2858" s="23">
        <v>2299</v>
      </c>
      <c r="B2858" s="23" t="s">
        <v>35</v>
      </c>
      <c r="C2858" s="23">
        <v>145</v>
      </c>
      <c r="D2858" s="23">
        <v>7</v>
      </c>
      <c r="E2858" s="23">
        <v>5</v>
      </c>
      <c r="F2858" s="23">
        <v>3</v>
      </c>
      <c r="G2858" s="23">
        <v>66</v>
      </c>
      <c r="H2858" s="134" t="s">
        <v>271</v>
      </c>
      <c r="I2858" s="7">
        <v>2366</v>
      </c>
      <c r="J2858" s="8">
        <v>150</v>
      </c>
      <c r="K2858" s="10">
        <f t="shared" si="1245"/>
        <v>354900</v>
      </c>
      <c r="L2858" s="23"/>
      <c r="M2858" s="23"/>
      <c r="N2858" s="23"/>
      <c r="O2858" s="23"/>
      <c r="P2858" s="23"/>
      <c r="Q2858" s="7"/>
      <c r="R2858" s="7"/>
      <c r="S2858" s="7"/>
      <c r="T2858" s="23"/>
      <c r="U2858" s="7"/>
      <c r="V2858" s="11"/>
      <c r="W2858" s="7"/>
      <c r="X2858" s="37">
        <f t="shared" ref="X2858" si="1251">K2858+W2858</f>
        <v>354900</v>
      </c>
      <c r="Y2858" s="7"/>
      <c r="Z2858" s="13">
        <v>50000000</v>
      </c>
      <c r="AA2858" s="1">
        <v>0</v>
      </c>
      <c r="AB2858" s="1">
        <v>0</v>
      </c>
      <c r="AC2858" s="8" t="s">
        <v>891</v>
      </c>
      <c r="AD2858" s="7"/>
    </row>
    <row r="2859" spans="1:30" s="46" customFormat="1" ht="20.100000000000001" customHeight="1" x14ac:dyDescent="0.3">
      <c r="A2859" s="24"/>
      <c r="B2859" s="24"/>
      <c r="C2859" s="24"/>
      <c r="D2859" s="24"/>
      <c r="E2859" s="24"/>
      <c r="F2859" s="24"/>
      <c r="G2859" s="24"/>
      <c r="H2859" s="136"/>
      <c r="I2859" s="26"/>
      <c r="J2859" s="27"/>
      <c r="K2859" s="26"/>
      <c r="L2859" s="24"/>
      <c r="M2859" s="24"/>
      <c r="N2859" s="24"/>
      <c r="O2859" s="24"/>
      <c r="P2859" s="24"/>
      <c r="Q2859" s="26"/>
      <c r="R2859" s="26"/>
      <c r="S2859" s="26"/>
      <c r="T2859" s="24"/>
      <c r="U2859" s="26"/>
      <c r="V2859" s="28"/>
      <c r="W2859" s="26"/>
      <c r="X2859" s="26"/>
      <c r="Y2859" s="26"/>
      <c r="Z2859" s="26"/>
      <c r="AA2859" s="24"/>
      <c r="AB2859" s="24"/>
      <c r="AC2859" s="27"/>
      <c r="AD2859" s="26"/>
    </row>
    <row r="2860" spans="1:30" s="45" customFormat="1" ht="20.100000000000001" customHeight="1" x14ac:dyDescent="0.3">
      <c r="A2860" s="29">
        <v>2300</v>
      </c>
      <c r="B2860" s="29" t="s">
        <v>27</v>
      </c>
      <c r="C2860" s="29">
        <v>4443</v>
      </c>
      <c r="D2860" s="29">
        <v>5</v>
      </c>
      <c r="E2860" s="29">
        <v>8</v>
      </c>
      <c r="F2860" s="29">
        <v>3</v>
      </c>
      <c r="G2860" s="29">
        <v>89</v>
      </c>
      <c r="H2860" s="137" t="s">
        <v>272</v>
      </c>
      <c r="I2860" s="31">
        <v>209</v>
      </c>
      <c r="J2860" s="32">
        <v>150</v>
      </c>
      <c r="K2860" s="33">
        <f t="shared" ref="K2860:K2863" si="1252">I2860*J2860</f>
        <v>31350</v>
      </c>
      <c r="L2860" s="29"/>
      <c r="M2860" s="29"/>
      <c r="N2860" s="29"/>
      <c r="O2860" s="30"/>
      <c r="P2860" s="29"/>
      <c r="Q2860" s="31"/>
      <c r="R2860" s="31"/>
      <c r="S2860" s="31"/>
      <c r="T2860" s="29"/>
      <c r="U2860" s="31"/>
      <c r="V2860" s="48"/>
      <c r="W2860" s="31"/>
      <c r="X2860" s="34">
        <f t="shared" ref="X2860:X2867" si="1253">K2860+W2860</f>
        <v>31350</v>
      </c>
      <c r="Y2860" s="31"/>
      <c r="Z2860" s="31"/>
      <c r="AA2860" s="33">
        <f t="shared" ref="AA2860:AA2863" si="1254">X2860-Z2860</f>
        <v>31350</v>
      </c>
      <c r="AB2860" s="29">
        <v>0.02</v>
      </c>
      <c r="AC2860" s="8" t="s">
        <v>892</v>
      </c>
      <c r="AD2860" s="7"/>
    </row>
    <row r="2861" spans="1:30" s="45" customFormat="1" ht="20.100000000000001" customHeight="1" x14ac:dyDescent="0.3">
      <c r="A2861" s="1"/>
      <c r="B2861" s="1"/>
      <c r="C2861" s="1"/>
      <c r="D2861" s="1"/>
      <c r="E2861" s="1"/>
      <c r="F2861" s="1"/>
      <c r="G2861" s="1"/>
      <c r="H2861" s="138"/>
      <c r="I2861" s="2"/>
      <c r="J2861" s="36"/>
      <c r="K2861" s="2"/>
      <c r="L2861" s="1">
        <v>1</v>
      </c>
      <c r="M2861" s="1" t="s">
        <v>42</v>
      </c>
      <c r="N2861" s="1" t="s">
        <v>36</v>
      </c>
      <c r="O2861" s="35" t="s">
        <v>272</v>
      </c>
      <c r="P2861" s="1">
        <v>108</v>
      </c>
      <c r="Q2861" s="2">
        <v>100</v>
      </c>
      <c r="R2861" s="2">
        <v>6750</v>
      </c>
      <c r="S2861" s="13">
        <f t="shared" ref="S2861" si="1255">P2861*R2861</f>
        <v>729000</v>
      </c>
      <c r="T2861" s="1">
        <v>32</v>
      </c>
      <c r="U2861" s="2">
        <v>54</v>
      </c>
      <c r="V2861" s="13">
        <f t="shared" ref="V2861" si="1256">S2861*U2861/100</f>
        <v>393660</v>
      </c>
      <c r="W2861" s="13">
        <f t="shared" ref="W2861" si="1257">S2861-V2861</f>
        <v>335340</v>
      </c>
      <c r="X2861" s="37">
        <f t="shared" si="1253"/>
        <v>335340</v>
      </c>
      <c r="Y2861" s="13">
        <f t="shared" ref="Y2861" si="1258">X2861*Q2861/100</f>
        <v>335340</v>
      </c>
      <c r="Z2861" s="13">
        <v>10000000</v>
      </c>
      <c r="AA2861" s="1">
        <v>0</v>
      </c>
      <c r="AB2861" s="1">
        <v>0</v>
      </c>
      <c r="AC2861" s="8"/>
      <c r="AD2861" s="7"/>
    </row>
    <row r="2862" spans="1:30" s="45" customFormat="1" ht="20.100000000000001" customHeight="1" x14ac:dyDescent="0.3">
      <c r="A2862" s="1"/>
      <c r="B2862" s="1"/>
      <c r="C2862" s="1"/>
      <c r="D2862" s="1"/>
      <c r="E2862" s="1"/>
      <c r="F2862" s="1"/>
      <c r="G2862" s="1"/>
      <c r="H2862" s="138" t="s">
        <v>271</v>
      </c>
      <c r="I2862" s="2">
        <v>3200</v>
      </c>
      <c r="J2862" s="36">
        <v>150</v>
      </c>
      <c r="K2862" s="13">
        <f t="shared" si="1252"/>
        <v>480000</v>
      </c>
      <c r="L2862" s="1"/>
      <c r="M2862" s="1"/>
      <c r="N2862" s="1"/>
      <c r="O2862" s="1"/>
      <c r="P2862" s="1"/>
      <c r="Q2862" s="2"/>
      <c r="R2862" s="2"/>
      <c r="S2862" s="2"/>
      <c r="T2862" s="1"/>
      <c r="U2862" s="2"/>
      <c r="V2862" s="44"/>
      <c r="W2862" s="2"/>
      <c r="X2862" s="37">
        <f t="shared" si="1253"/>
        <v>480000</v>
      </c>
      <c r="Y2862" s="2"/>
      <c r="Z2862" s="2"/>
      <c r="AA2862" s="13">
        <f t="shared" si="1254"/>
        <v>480000</v>
      </c>
      <c r="AB2862" s="1">
        <v>0.01</v>
      </c>
      <c r="AC2862" s="36"/>
      <c r="AD2862" s="2"/>
    </row>
    <row r="2863" spans="1:30" s="45" customFormat="1" ht="20.100000000000001" customHeight="1" x14ac:dyDescent="0.3">
      <c r="A2863" s="1"/>
      <c r="B2863" s="1"/>
      <c r="C2863" s="1"/>
      <c r="D2863" s="1"/>
      <c r="E2863" s="1"/>
      <c r="F2863" s="1"/>
      <c r="G2863" s="1"/>
      <c r="H2863" s="138" t="s">
        <v>272</v>
      </c>
      <c r="I2863" s="2">
        <v>180</v>
      </c>
      <c r="J2863" s="36">
        <v>150</v>
      </c>
      <c r="K2863" s="13">
        <f t="shared" si="1252"/>
        <v>27000</v>
      </c>
      <c r="L2863" s="1"/>
      <c r="M2863" s="1"/>
      <c r="N2863" s="1"/>
      <c r="O2863" s="35"/>
      <c r="P2863" s="1"/>
      <c r="Q2863" s="2"/>
      <c r="R2863" s="2"/>
      <c r="S2863" s="2"/>
      <c r="T2863" s="1"/>
      <c r="U2863" s="2"/>
      <c r="V2863" s="44"/>
      <c r="W2863" s="2"/>
      <c r="X2863" s="37">
        <f t="shared" si="1253"/>
        <v>27000</v>
      </c>
      <c r="Y2863" s="2"/>
      <c r="Z2863" s="2"/>
      <c r="AA2863" s="13">
        <f t="shared" si="1254"/>
        <v>27000</v>
      </c>
      <c r="AB2863" s="1">
        <v>0.02</v>
      </c>
      <c r="AC2863" s="36"/>
      <c r="AD2863" s="2"/>
    </row>
    <row r="2864" spans="1:30" s="45" customFormat="1" ht="20.100000000000001" customHeight="1" x14ac:dyDescent="0.3">
      <c r="A2864" s="1"/>
      <c r="B2864" s="1"/>
      <c r="C2864" s="1"/>
      <c r="D2864" s="1"/>
      <c r="E2864" s="1"/>
      <c r="F2864" s="1"/>
      <c r="G2864" s="1"/>
      <c r="H2864" s="138"/>
      <c r="I2864" s="2"/>
      <c r="J2864" s="36"/>
      <c r="K2864" s="2"/>
      <c r="L2864" s="1">
        <v>2</v>
      </c>
      <c r="M2864" s="1" t="s">
        <v>42</v>
      </c>
      <c r="N2864" s="1" t="s">
        <v>36</v>
      </c>
      <c r="O2864" s="35" t="s">
        <v>272</v>
      </c>
      <c r="P2864" s="1">
        <v>135</v>
      </c>
      <c r="Q2864" s="2">
        <v>100</v>
      </c>
      <c r="R2864" s="2">
        <v>6750</v>
      </c>
      <c r="S2864" s="13">
        <f t="shared" ref="S2864" si="1259">P2864*R2864</f>
        <v>911250</v>
      </c>
      <c r="T2864" s="1">
        <v>20</v>
      </c>
      <c r="U2864" s="2">
        <v>30</v>
      </c>
      <c r="V2864" s="13">
        <f t="shared" ref="V2864" si="1260">S2864*U2864/100</f>
        <v>273375</v>
      </c>
      <c r="W2864" s="13">
        <f t="shared" ref="W2864" si="1261">S2864-V2864</f>
        <v>637875</v>
      </c>
      <c r="X2864" s="37">
        <f t="shared" si="1253"/>
        <v>637875</v>
      </c>
      <c r="Y2864" s="13">
        <f t="shared" ref="Y2864" si="1262">X2864*Q2864/100</f>
        <v>637875</v>
      </c>
      <c r="Z2864" s="13">
        <v>10000000</v>
      </c>
      <c r="AA2864" s="1">
        <v>0</v>
      </c>
      <c r="AB2864" s="1">
        <v>0</v>
      </c>
      <c r="AC2864" s="54"/>
      <c r="AD2864" s="51"/>
    </row>
    <row r="2865" spans="1:30" s="46" customFormat="1" ht="20.100000000000001" customHeight="1" x14ac:dyDescent="0.3">
      <c r="A2865" s="17"/>
      <c r="B2865" s="17"/>
      <c r="C2865" s="17"/>
      <c r="D2865" s="17"/>
      <c r="E2865" s="17"/>
      <c r="F2865" s="17"/>
      <c r="G2865" s="17"/>
      <c r="H2865" s="135"/>
      <c r="I2865" s="19"/>
      <c r="J2865" s="20"/>
      <c r="K2865" s="19"/>
      <c r="L2865" s="17"/>
      <c r="M2865" s="17"/>
      <c r="N2865" s="17"/>
      <c r="O2865" s="18"/>
      <c r="P2865" s="17"/>
      <c r="Q2865" s="19"/>
      <c r="R2865" s="19"/>
      <c r="S2865" s="19"/>
      <c r="T2865" s="17"/>
      <c r="U2865" s="19"/>
      <c r="V2865" s="21"/>
      <c r="W2865" s="19"/>
      <c r="X2865" s="19"/>
      <c r="Y2865" s="19"/>
      <c r="Z2865" s="19"/>
      <c r="AA2865" s="17"/>
      <c r="AB2865" s="17"/>
      <c r="AC2865" s="20"/>
      <c r="AD2865" s="19"/>
    </row>
    <row r="2866" spans="1:30" s="45" customFormat="1" ht="20.100000000000001" customHeight="1" x14ac:dyDescent="0.3">
      <c r="A2866" s="23">
        <v>2301</v>
      </c>
      <c r="B2866" s="23" t="s">
        <v>35</v>
      </c>
      <c r="C2866" s="23">
        <v>514</v>
      </c>
      <c r="D2866" s="23">
        <v>1</v>
      </c>
      <c r="E2866" s="23">
        <v>1</v>
      </c>
      <c r="F2866" s="23">
        <v>1</v>
      </c>
      <c r="G2866" s="23">
        <v>30</v>
      </c>
      <c r="H2866" s="134" t="s">
        <v>271</v>
      </c>
      <c r="I2866" s="7">
        <v>530</v>
      </c>
      <c r="J2866" s="8">
        <v>150</v>
      </c>
      <c r="K2866" s="73">
        <f t="shared" ref="K2866:K2882" si="1263">I2866*J2866</f>
        <v>79500</v>
      </c>
      <c r="L2866" s="23"/>
      <c r="M2866" s="23"/>
      <c r="N2866" s="23"/>
      <c r="O2866" s="23"/>
      <c r="P2866" s="23"/>
      <c r="Q2866" s="7"/>
      <c r="R2866" s="7"/>
      <c r="S2866" s="7"/>
      <c r="T2866" s="23"/>
      <c r="U2866" s="7"/>
      <c r="V2866" s="11"/>
      <c r="W2866" s="7"/>
      <c r="X2866" s="74">
        <f t="shared" si="1253"/>
        <v>79500</v>
      </c>
      <c r="Y2866" s="7"/>
      <c r="Z2866" s="13">
        <v>50000000</v>
      </c>
      <c r="AA2866" s="39">
        <v>0</v>
      </c>
      <c r="AB2866" s="1">
        <v>0</v>
      </c>
      <c r="AC2866" s="8" t="s">
        <v>893</v>
      </c>
      <c r="AD2866" s="7"/>
    </row>
    <row r="2867" spans="1:30" s="45" customFormat="1" ht="20.100000000000001" customHeight="1" x14ac:dyDescent="0.3">
      <c r="A2867" s="1"/>
      <c r="B2867" s="1" t="s">
        <v>35</v>
      </c>
      <c r="C2867" s="1">
        <v>513</v>
      </c>
      <c r="D2867" s="1">
        <v>1</v>
      </c>
      <c r="E2867" s="1">
        <v>1</v>
      </c>
      <c r="F2867" s="1">
        <v>2</v>
      </c>
      <c r="G2867" s="1">
        <v>8</v>
      </c>
      <c r="H2867" s="138" t="s">
        <v>271</v>
      </c>
      <c r="I2867" s="2">
        <v>608</v>
      </c>
      <c r="J2867" s="36">
        <v>150</v>
      </c>
      <c r="K2867" s="73">
        <f t="shared" si="1263"/>
        <v>91200</v>
      </c>
      <c r="L2867" s="1"/>
      <c r="M2867" s="1"/>
      <c r="N2867" s="1"/>
      <c r="O2867" s="1"/>
      <c r="P2867" s="1"/>
      <c r="Q2867" s="2"/>
      <c r="R2867" s="2"/>
      <c r="S2867" s="2"/>
      <c r="T2867" s="1"/>
      <c r="U2867" s="2"/>
      <c r="V2867" s="44"/>
      <c r="W2867" s="2"/>
      <c r="X2867" s="74">
        <f t="shared" si="1253"/>
        <v>91200</v>
      </c>
      <c r="Y2867" s="2"/>
      <c r="Z2867" s="13">
        <v>50000000</v>
      </c>
      <c r="AA2867" s="39">
        <v>0</v>
      </c>
      <c r="AB2867" s="1">
        <v>0</v>
      </c>
      <c r="AC2867" s="36"/>
      <c r="AD2867" s="2"/>
    </row>
    <row r="2868" spans="1:30" s="46" customFormat="1" ht="20.100000000000001" customHeight="1" x14ac:dyDescent="0.3">
      <c r="A2868" s="17"/>
      <c r="B2868" s="17"/>
      <c r="C2868" s="17"/>
      <c r="D2868" s="17"/>
      <c r="E2868" s="17"/>
      <c r="F2868" s="17"/>
      <c r="G2868" s="17"/>
      <c r="H2868" s="135"/>
      <c r="I2868" s="19"/>
      <c r="J2868" s="20"/>
      <c r="K2868" s="19"/>
      <c r="L2868" s="17"/>
      <c r="M2868" s="17"/>
      <c r="N2868" s="17"/>
      <c r="O2868" s="17"/>
      <c r="P2868" s="17"/>
      <c r="Q2868" s="19"/>
      <c r="R2868" s="19"/>
      <c r="S2868" s="19"/>
      <c r="T2868" s="17"/>
      <c r="U2868" s="19"/>
      <c r="V2868" s="21"/>
      <c r="W2868" s="19"/>
      <c r="X2868" s="19"/>
      <c r="Y2868" s="19"/>
      <c r="Z2868" s="19"/>
      <c r="AA2868" s="17"/>
      <c r="AB2868" s="17"/>
      <c r="AC2868" s="20"/>
      <c r="AD2868" s="19"/>
    </row>
    <row r="2869" spans="1:30" s="45" customFormat="1" ht="20.100000000000001" customHeight="1" x14ac:dyDescent="0.3">
      <c r="A2869" s="23">
        <v>2302</v>
      </c>
      <c r="B2869" s="23" t="s">
        <v>35</v>
      </c>
      <c r="C2869" s="23">
        <v>12920</v>
      </c>
      <c r="D2869" s="23">
        <v>6</v>
      </c>
      <c r="E2869" s="23">
        <v>3</v>
      </c>
      <c r="F2869" s="23">
        <v>0</v>
      </c>
      <c r="G2869" s="23">
        <v>93</v>
      </c>
      <c r="H2869" s="134" t="s">
        <v>272</v>
      </c>
      <c r="I2869" s="7">
        <v>93</v>
      </c>
      <c r="J2869" s="8">
        <v>290</v>
      </c>
      <c r="K2869" s="73">
        <f t="shared" si="1263"/>
        <v>26970</v>
      </c>
      <c r="L2869" s="23">
        <v>1</v>
      </c>
      <c r="M2869" s="23" t="s">
        <v>42</v>
      </c>
      <c r="N2869" s="23" t="s">
        <v>36</v>
      </c>
      <c r="O2869" s="6" t="s">
        <v>272</v>
      </c>
      <c r="P2869" s="23">
        <v>98</v>
      </c>
      <c r="Q2869" s="7">
        <v>100</v>
      </c>
      <c r="R2869" s="7">
        <v>6750</v>
      </c>
      <c r="S2869" s="13">
        <f t="shared" ref="S2869" si="1264">P2869*R2869</f>
        <v>661500</v>
      </c>
      <c r="T2869" s="23">
        <v>14</v>
      </c>
      <c r="U2869" s="7">
        <v>18</v>
      </c>
      <c r="V2869" s="13">
        <f t="shared" ref="V2869" si="1265">S2869*U2869/100</f>
        <v>119070</v>
      </c>
      <c r="W2869" s="13">
        <f t="shared" ref="W2869" si="1266">S2869-V2869</f>
        <v>542430</v>
      </c>
      <c r="X2869" s="37">
        <f t="shared" ref="X2869:X2870" si="1267">K2869+W2869</f>
        <v>569400</v>
      </c>
      <c r="Y2869" s="7"/>
      <c r="Z2869" s="13">
        <v>50000000</v>
      </c>
      <c r="AA2869" s="1">
        <v>0</v>
      </c>
      <c r="AB2869" s="1">
        <v>0</v>
      </c>
      <c r="AC2869" s="8" t="s">
        <v>894</v>
      </c>
      <c r="AD2869" s="7"/>
    </row>
    <row r="2870" spans="1:30" s="45" customFormat="1" ht="20.100000000000001" customHeight="1" x14ac:dyDescent="0.3">
      <c r="A2870" s="1"/>
      <c r="B2870" s="1"/>
      <c r="C2870" s="1"/>
      <c r="D2870" s="1"/>
      <c r="E2870" s="1"/>
      <c r="F2870" s="1"/>
      <c r="G2870" s="1"/>
      <c r="H2870" s="138" t="s">
        <v>271</v>
      </c>
      <c r="I2870" s="2">
        <v>1200</v>
      </c>
      <c r="J2870" s="36">
        <v>290</v>
      </c>
      <c r="K2870" s="73">
        <f t="shared" si="1263"/>
        <v>348000</v>
      </c>
      <c r="L2870" s="1"/>
      <c r="M2870" s="1"/>
      <c r="N2870" s="1"/>
      <c r="O2870" s="1"/>
      <c r="P2870" s="1"/>
      <c r="Q2870" s="2"/>
      <c r="R2870" s="2"/>
      <c r="S2870" s="2"/>
      <c r="T2870" s="1"/>
      <c r="U2870" s="2"/>
      <c r="V2870" s="44"/>
      <c r="W2870" s="2"/>
      <c r="X2870" s="37">
        <f t="shared" si="1267"/>
        <v>348000</v>
      </c>
      <c r="Y2870" s="2"/>
      <c r="Z2870" s="13">
        <v>50000000</v>
      </c>
      <c r="AA2870" s="1">
        <v>0</v>
      </c>
      <c r="AB2870" s="1">
        <v>0</v>
      </c>
      <c r="AC2870" s="36"/>
      <c r="AD2870" s="2"/>
    </row>
    <row r="2871" spans="1:30" s="46" customFormat="1" ht="20.100000000000001" customHeight="1" x14ac:dyDescent="0.3">
      <c r="A2871" s="17"/>
      <c r="B2871" s="17"/>
      <c r="C2871" s="17"/>
      <c r="D2871" s="17"/>
      <c r="E2871" s="17"/>
      <c r="F2871" s="17"/>
      <c r="G2871" s="17"/>
      <c r="H2871" s="135"/>
      <c r="I2871" s="19"/>
      <c r="J2871" s="20"/>
      <c r="K2871" s="19"/>
      <c r="L2871" s="17"/>
      <c r="M2871" s="17"/>
      <c r="N2871" s="17"/>
      <c r="O2871" s="17"/>
      <c r="P2871" s="17"/>
      <c r="Q2871" s="19"/>
      <c r="R2871" s="19"/>
      <c r="S2871" s="19"/>
      <c r="T2871" s="17"/>
      <c r="U2871" s="19"/>
      <c r="V2871" s="21"/>
      <c r="W2871" s="19"/>
      <c r="X2871" s="19"/>
      <c r="Y2871" s="19"/>
      <c r="Z2871" s="19"/>
      <c r="AA2871" s="17"/>
      <c r="AB2871" s="17"/>
      <c r="AC2871" s="20"/>
      <c r="AD2871" s="19"/>
    </row>
    <row r="2872" spans="1:30" s="45" customFormat="1" ht="20.100000000000001" customHeight="1" x14ac:dyDescent="0.3">
      <c r="A2872" s="23">
        <v>2303</v>
      </c>
      <c r="B2872" s="23" t="s">
        <v>35</v>
      </c>
      <c r="C2872" s="23">
        <v>14473</v>
      </c>
      <c r="D2872" s="23">
        <v>3</v>
      </c>
      <c r="E2872" s="23">
        <v>0</v>
      </c>
      <c r="F2872" s="23">
        <v>0</v>
      </c>
      <c r="G2872" s="23">
        <v>80</v>
      </c>
      <c r="H2872" s="134" t="s">
        <v>271</v>
      </c>
      <c r="I2872" s="7">
        <v>80</v>
      </c>
      <c r="J2872" s="8">
        <v>1200</v>
      </c>
      <c r="K2872" s="73">
        <f t="shared" si="1263"/>
        <v>96000</v>
      </c>
      <c r="L2872" s="23"/>
      <c r="M2872" s="23"/>
      <c r="N2872" s="23"/>
      <c r="O2872" s="23"/>
      <c r="P2872" s="23"/>
      <c r="Q2872" s="7"/>
      <c r="R2872" s="7"/>
      <c r="S2872" s="7"/>
      <c r="T2872" s="23"/>
      <c r="U2872" s="7"/>
      <c r="V2872" s="11"/>
      <c r="W2872" s="7"/>
      <c r="X2872" s="37">
        <f t="shared" ref="X2872:X2873" si="1268">K2872+W2872</f>
        <v>96000</v>
      </c>
      <c r="Y2872" s="7"/>
      <c r="Z2872" s="13">
        <v>50000000</v>
      </c>
      <c r="AA2872" s="1">
        <v>0</v>
      </c>
      <c r="AB2872" s="1">
        <v>0</v>
      </c>
      <c r="AC2872" s="8" t="s">
        <v>895</v>
      </c>
      <c r="AD2872" s="7"/>
    </row>
    <row r="2873" spans="1:30" s="45" customFormat="1" ht="20.100000000000001" customHeight="1" x14ac:dyDescent="0.3">
      <c r="A2873" s="1"/>
      <c r="B2873" s="1" t="s">
        <v>35</v>
      </c>
      <c r="C2873" s="1">
        <v>4059</v>
      </c>
      <c r="D2873" s="1">
        <v>3</v>
      </c>
      <c r="E2873" s="1">
        <v>4</v>
      </c>
      <c r="F2873" s="1">
        <v>0</v>
      </c>
      <c r="G2873" s="1">
        <v>0</v>
      </c>
      <c r="H2873" s="138" t="s">
        <v>271</v>
      </c>
      <c r="I2873" s="2">
        <v>1600</v>
      </c>
      <c r="J2873" s="36">
        <v>250</v>
      </c>
      <c r="K2873" s="73">
        <f t="shared" si="1263"/>
        <v>400000</v>
      </c>
      <c r="L2873" s="1"/>
      <c r="M2873" s="1"/>
      <c r="N2873" s="1"/>
      <c r="O2873" s="1"/>
      <c r="P2873" s="1"/>
      <c r="Q2873" s="2"/>
      <c r="R2873" s="2"/>
      <c r="S2873" s="2"/>
      <c r="T2873" s="1"/>
      <c r="U2873" s="2"/>
      <c r="V2873" s="44"/>
      <c r="W2873" s="2"/>
      <c r="X2873" s="37">
        <f t="shared" si="1268"/>
        <v>400000</v>
      </c>
      <c r="Y2873" s="2"/>
      <c r="Z2873" s="13">
        <v>50000000</v>
      </c>
      <c r="AA2873" s="1">
        <v>0</v>
      </c>
      <c r="AB2873" s="1">
        <v>0</v>
      </c>
      <c r="AC2873" s="36">
        <v>0</v>
      </c>
      <c r="AD2873" s="2"/>
    </row>
    <row r="2874" spans="1:30" s="46" customFormat="1" ht="20.100000000000001" customHeight="1" x14ac:dyDescent="0.3">
      <c r="A2874" s="17"/>
      <c r="B2874" s="17"/>
      <c r="C2874" s="17"/>
      <c r="D2874" s="17"/>
      <c r="E2874" s="17"/>
      <c r="F2874" s="17"/>
      <c r="G2874" s="17"/>
      <c r="H2874" s="135"/>
      <c r="I2874" s="19"/>
      <c r="J2874" s="20"/>
      <c r="K2874" s="19"/>
      <c r="L2874" s="17"/>
      <c r="M2874" s="17"/>
      <c r="N2874" s="17"/>
      <c r="O2874" s="17"/>
      <c r="P2874" s="17"/>
      <c r="Q2874" s="19"/>
      <c r="R2874" s="19"/>
      <c r="S2874" s="19"/>
      <c r="T2874" s="17"/>
      <c r="U2874" s="19"/>
      <c r="V2874" s="21"/>
      <c r="W2874" s="19"/>
      <c r="X2874" s="19"/>
      <c r="Y2874" s="19"/>
      <c r="Z2874" s="19"/>
      <c r="AA2874" s="17"/>
      <c r="AB2874" s="17"/>
      <c r="AC2874" s="20"/>
      <c r="AD2874" s="19"/>
    </row>
    <row r="2875" spans="1:30" s="45" customFormat="1" ht="20.100000000000001" customHeight="1" x14ac:dyDescent="0.3">
      <c r="A2875" s="23">
        <v>2304</v>
      </c>
      <c r="B2875" s="23" t="s">
        <v>35</v>
      </c>
      <c r="C2875" s="23">
        <v>11017</v>
      </c>
      <c r="D2875" s="23">
        <v>5</v>
      </c>
      <c r="E2875" s="23">
        <v>1</v>
      </c>
      <c r="F2875" s="23">
        <v>2</v>
      </c>
      <c r="G2875" s="23">
        <v>88</v>
      </c>
      <c r="H2875" s="134" t="s">
        <v>271</v>
      </c>
      <c r="I2875" s="7">
        <v>688</v>
      </c>
      <c r="J2875" s="8">
        <v>250</v>
      </c>
      <c r="K2875" s="73">
        <f t="shared" si="1263"/>
        <v>172000</v>
      </c>
      <c r="L2875" s="23"/>
      <c r="M2875" s="23"/>
      <c r="N2875" s="23"/>
      <c r="O2875" s="23"/>
      <c r="P2875" s="23"/>
      <c r="Q2875" s="7"/>
      <c r="R2875" s="7"/>
      <c r="S2875" s="7"/>
      <c r="T2875" s="23"/>
      <c r="U2875" s="7"/>
      <c r="V2875" s="11"/>
      <c r="W2875" s="7"/>
      <c r="X2875" s="37">
        <f t="shared" ref="X2875" si="1269">K2875+W2875</f>
        <v>172000</v>
      </c>
      <c r="Y2875" s="7"/>
      <c r="Z2875" s="13">
        <v>50000000</v>
      </c>
      <c r="AA2875" s="1">
        <v>0</v>
      </c>
      <c r="AB2875" s="1">
        <v>0</v>
      </c>
      <c r="AC2875" s="8" t="s">
        <v>896</v>
      </c>
      <c r="AD2875" s="7"/>
    </row>
    <row r="2876" spans="1:30" s="46" customFormat="1" ht="20.100000000000001" customHeight="1" x14ac:dyDescent="0.3">
      <c r="A2876" s="24"/>
      <c r="B2876" s="24"/>
      <c r="C2876" s="24"/>
      <c r="D2876" s="24"/>
      <c r="E2876" s="24"/>
      <c r="F2876" s="24"/>
      <c r="G2876" s="24"/>
      <c r="H2876" s="136"/>
      <c r="I2876" s="26"/>
      <c r="J2876" s="27"/>
      <c r="K2876" s="26"/>
      <c r="L2876" s="24"/>
      <c r="M2876" s="24"/>
      <c r="N2876" s="24"/>
      <c r="O2876" s="24"/>
      <c r="P2876" s="24"/>
      <c r="Q2876" s="26"/>
      <c r="R2876" s="26"/>
      <c r="S2876" s="26"/>
      <c r="T2876" s="24"/>
      <c r="U2876" s="26"/>
      <c r="V2876" s="28"/>
      <c r="W2876" s="26"/>
      <c r="X2876" s="26"/>
      <c r="Y2876" s="26"/>
      <c r="Z2876" s="26"/>
      <c r="AA2876" s="24"/>
      <c r="AB2876" s="24"/>
      <c r="AC2876" s="27"/>
      <c r="AD2876" s="26"/>
    </row>
    <row r="2877" spans="1:30" s="45" customFormat="1" ht="20.100000000000001" customHeight="1" x14ac:dyDescent="0.3">
      <c r="A2877" s="23">
        <v>2305</v>
      </c>
      <c r="B2877" s="23" t="s">
        <v>35</v>
      </c>
      <c r="C2877" s="23">
        <v>163</v>
      </c>
      <c r="D2877" s="23">
        <v>8</v>
      </c>
      <c r="E2877" s="23">
        <v>5</v>
      </c>
      <c r="F2877" s="23">
        <v>0</v>
      </c>
      <c r="G2877" s="23">
        <v>23</v>
      </c>
      <c r="H2877" s="134" t="s">
        <v>272</v>
      </c>
      <c r="I2877" s="7">
        <v>223</v>
      </c>
      <c r="J2877" s="8">
        <v>220</v>
      </c>
      <c r="K2877" s="73">
        <f t="shared" si="1263"/>
        <v>49060</v>
      </c>
      <c r="L2877" s="23">
        <v>1</v>
      </c>
      <c r="M2877" s="23" t="s">
        <v>42</v>
      </c>
      <c r="N2877" s="23" t="s">
        <v>36</v>
      </c>
      <c r="O2877" s="6" t="s">
        <v>272</v>
      </c>
      <c r="P2877" s="23">
        <v>54</v>
      </c>
      <c r="Q2877" s="7">
        <v>100</v>
      </c>
      <c r="R2877" s="7">
        <v>6750</v>
      </c>
      <c r="S2877" s="13">
        <f t="shared" ref="S2877" si="1270">P2877*R2877</f>
        <v>364500</v>
      </c>
      <c r="T2877" s="23">
        <v>30</v>
      </c>
      <c r="U2877" s="7">
        <v>50</v>
      </c>
      <c r="V2877" s="13">
        <f t="shared" ref="V2877" si="1271">S2877*U2877/100</f>
        <v>182250</v>
      </c>
      <c r="W2877" s="13">
        <f t="shared" ref="W2877" si="1272">S2877-V2877</f>
        <v>182250</v>
      </c>
      <c r="X2877" s="37">
        <f t="shared" ref="X2877:X2878" si="1273">K2877+W2877</f>
        <v>231310</v>
      </c>
      <c r="Y2877" s="7"/>
      <c r="Z2877" s="13">
        <v>50000000</v>
      </c>
      <c r="AA2877" s="1">
        <v>0</v>
      </c>
      <c r="AB2877" s="1">
        <v>0</v>
      </c>
      <c r="AC2877" s="8" t="s">
        <v>897</v>
      </c>
      <c r="AD2877" s="7"/>
    </row>
    <row r="2878" spans="1:30" s="45" customFormat="1" ht="20.100000000000001" customHeight="1" x14ac:dyDescent="0.3">
      <c r="A2878" s="1"/>
      <c r="B2878" s="1"/>
      <c r="C2878" s="1"/>
      <c r="D2878" s="1"/>
      <c r="E2878" s="1"/>
      <c r="F2878" s="1"/>
      <c r="G2878" s="1"/>
      <c r="H2878" s="138" t="s">
        <v>271</v>
      </c>
      <c r="I2878" s="2">
        <v>1800</v>
      </c>
      <c r="J2878" s="36">
        <v>220</v>
      </c>
      <c r="K2878" s="73">
        <f t="shared" si="1263"/>
        <v>396000</v>
      </c>
      <c r="L2878" s="1"/>
      <c r="M2878" s="1"/>
      <c r="N2878" s="1"/>
      <c r="O2878" s="1"/>
      <c r="P2878" s="1"/>
      <c r="Q2878" s="2"/>
      <c r="R2878" s="2"/>
      <c r="S2878" s="2"/>
      <c r="T2878" s="1"/>
      <c r="U2878" s="2"/>
      <c r="V2878" s="44"/>
      <c r="W2878" s="2"/>
      <c r="X2878" s="37">
        <f t="shared" si="1273"/>
        <v>396000</v>
      </c>
      <c r="Y2878" s="2"/>
      <c r="Z2878" s="13">
        <v>50000000</v>
      </c>
      <c r="AA2878" s="1">
        <v>0</v>
      </c>
      <c r="AB2878" s="1">
        <v>0</v>
      </c>
      <c r="AC2878" s="36"/>
      <c r="AD2878" s="2"/>
    </row>
    <row r="2879" spans="1:30" s="46" customFormat="1" ht="20.100000000000001" customHeight="1" x14ac:dyDescent="0.3">
      <c r="A2879" s="17"/>
      <c r="B2879" s="17"/>
      <c r="C2879" s="17"/>
      <c r="D2879" s="17"/>
      <c r="E2879" s="17"/>
      <c r="F2879" s="17"/>
      <c r="G2879" s="17"/>
      <c r="H2879" s="135"/>
      <c r="I2879" s="19"/>
      <c r="J2879" s="20"/>
      <c r="K2879" s="19"/>
      <c r="L2879" s="17"/>
      <c r="M2879" s="17"/>
      <c r="N2879" s="17"/>
      <c r="O2879" s="17"/>
      <c r="P2879" s="17"/>
      <c r="Q2879" s="19"/>
      <c r="R2879" s="19"/>
      <c r="S2879" s="19"/>
      <c r="T2879" s="17"/>
      <c r="U2879" s="19"/>
      <c r="V2879" s="21"/>
      <c r="W2879" s="19"/>
      <c r="X2879" s="19"/>
      <c r="Y2879" s="19"/>
      <c r="Z2879" s="19"/>
      <c r="AA2879" s="17"/>
      <c r="AB2879" s="17"/>
      <c r="AC2879" s="20"/>
      <c r="AD2879" s="19"/>
    </row>
    <row r="2880" spans="1:30" s="45" customFormat="1" ht="20.100000000000001" customHeight="1" x14ac:dyDescent="0.3">
      <c r="A2880" s="23">
        <v>2306</v>
      </c>
      <c r="B2880" s="23" t="s">
        <v>35</v>
      </c>
      <c r="C2880" s="23">
        <v>10681</v>
      </c>
      <c r="D2880" s="23">
        <v>9</v>
      </c>
      <c r="E2880" s="23">
        <v>7</v>
      </c>
      <c r="F2880" s="23">
        <v>3</v>
      </c>
      <c r="G2880" s="23">
        <v>44</v>
      </c>
      <c r="H2880" s="134" t="s">
        <v>271</v>
      </c>
      <c r="I2880" s="7">
        <v>3144</v>
      </c>
      <c r="J2880" s="8">
        <v>200</v>
      </c>
      <c r="K2880" s="73">
        <f t="shared" si="1263"/>
        <v>628800</v>
      </c>
      <c r="L2880" s="23"/>
      <c r="M2880" s="23"/>
      <c r="N2880" s="23"/>
      <c r="O2880" s="23"/>
      <c r="P2880" s="23"/>
      <c r="Q2880" s="7"/>
      <c r="R2880" s="7"/>
      <c r="S2880" s="7"/>
      <c r="T2880" s="23"/>
      <c r="U2880" s="7"/>
      <c r="V2880" s="11"/>
      <c r="W2880" s="7"/>
      <c r="X2880" s="37">
        <f t="shared" ref="X2880:X2882" si="1274">K2880+W2880</f>
        <v>628800</v>
      </c>
      <c r="Y2880" s="7"/>
      <c r="Z2880" s="13">
        <v>50000000</v>
      </c>
      <c r="AA2880" s="1">
        <v>0</v>
      </c>
      <c r="AB2880" s="1">
        <v>0</v>
      </c>
      <c r="AC2880" s="8" t="s">
        <v>898</v>
      </c>
      <c r="AD2880" s="7"/>
    </row>
    <row r="2881" spans="1:30" s="45" customFormat="1" ht="20.100000000000001" customHeight="1" x14ac:dyDescent="0.3">
      <c r="A2881" s="1"/>
      <c r="B2881" s="1" t="s">
        <v>35</v>
      </c>
      <c r="C2881" s="1">
        <v>8349</v>
      </c>
      <c r="D2881" s="1">
        <v>9</v>
      </c>
      <c r="E2881" s="1">
        <v>1</v>
      </c>
      <c r="F2881" s="1">
        <v>1</v>
      </c>
      <c r="G2881" s="1">
        <v>36</v>
      </c>
      <c r="H2881" s="138" t="s">
        <v>272</v>
      </c>
      <c r="I2881" s="2">
        <v>136</v>
      </c>
      <c r="J2881" s="36">
        <v>250</v>
      </c>
      <c r="K2881" s="73">
        <f t="shared" si="1263"/>
        <v>34000</v>
      </c>
      <c r="L2881" s="1">
        <v>1</v>
      </c>
      <c r="M2881" s="1" t="s">
        <v>42</v>
      </c>
      <c r="N2881" s="1" t="s">
        <v>36</v>
      </c>
      <c r="O2881" s="35" t="s">
        <v>272</v>
      </c>
      <c r="P2881" s="1">
        <v>108</v>
      </c>
      <c r="Q2881" s="2">
        <v>100</v>
      </c>
      <c r="R2881" s="2">
        <v>6750</v>
      </c>
      <c r="S2881" s="13">
        <f t="shared" ref="S2881" si="1275">P2881*R2881</f>
        <v>729000</v>
      </c>
      <c r="T2881" s="1">
        <v>14</v>
      </c>
      <c r="U2881" s="2">
        <v>18</v>
      </c>
      <c r="V2881" s="13">
        <f t="shared" ref="V2881" si="1276">S2881*U2881/100</f>
        <v>131220</v>
      </c>
      <c r="W2881" s="13">
        <f t="shared" ref="W2881" si="1277">S2881-V2881</f>
        <v>597780</v>
      </c>
      <c r="X2881" s="37">
        <f t="shared" si="1274"/>
        <v>631780</v>
      </c>
      <c r="Y2881" s="2"/>
      <c r="Z2881" s="13">
        <v>50000000</v>
      </c>
      <c r="AA2881" s="1">
        <v>0</v>
      </c>
      <c r="AB2881" s="1">
        <v>0</v>
      </c>
      <c r="AC2881" s="36">
        <v>0</v>
      </c>
      <c r="AD2881" s="2"/>
    </row>
    <row r="2882" spans="1:30" s="45" customFormat="1" ht="20.100000000000001" customHeight="1" x14ac:dyDescent="0.3">
      <c r="A2882" s="1"/>
      <c r="B2882" s="1"/>
      <c r="C2882" s="1"/>
      <c r="D2882" s="1"/>
      <c r="E2882" s="1"/>
      <c r="F2882" s="1"/>
      <c r="G2882" s="1"/>
      <c r="H2882" s="138" t="s">
        <v>271</v>
      </c>
      <c r="I2882" s="2">
        <v>400</v>
      </c>
      <c r="J2882" s="36">
        <v>250</v>
      </c>
      <c r="K2882" s="73">
        <f t="shared" si="1263"/>
        <v>100000</v>
      </c>
      <c r="L2882" s="1"/>
      <c r="M2882" s="1"/>
      <c r="N2882" s="1"/>
      <c r="O2882" s="1"/>
      <c r="P2882" s="1"/>
      <c r="Q2882" s="2"/>
      <c r="R2882" s="2"/>
      <c r="S2882" s="2"/>
      <c r="T2882" s="1"/>
      <c r="U2882" s="2"/>
      <c r="V2882" s="44"/>
      <c r="W2882" s="2"/>
      <c r="X2882" s="37">
        <f t="shared" si="1274"/>
        <v>100000</v>
      </c>
      <c r="Y2882" s="2"/>
      <c r="Z2882" s="13">
        <v>50000000</v>
      </c>
      <c r="AA2882" s="1">
        <v>0</v>
      </c>
      <c r="AB2882" s="1">
        <v>0</v>
      </c>
      <c r="AC2882" s="36"/>
      <c r="AD2882" s="2"/>
    </row>
    <row r="2883" spans="1:30" s="46" customFormat="1" ht="20.100000000000001" customHeight="1" x14ac:dyDescent="0.3">
      <c r="A2883" s="17"/>
      <c r="B2883" s="17"/>
      <c r="C2883" s="17"/>
      <c r="D2883" s="17"/>
      <c r="E2883" s="17"/>
      <c r="F2883" s="17"/>
      <c r="G2883" s="17"/>
      <c r="H2883" s="135"/>
      <c r="I2883" s="19"/>
      <c r="J2883" s="20"/>
      <c r="K2883" s="19"/>
      <c r="L2883" s="17"/>
      <c r="M2883" s="17"/>
      <c r="N2883" s="17"/>
      <c r="O2883" s="17"/>
      <c r="P2883" s="17"/>
      <c r="Q2883" s="19"/>
      <c r="R2883" s="19"/>
      <c r="S2883" s="19"/>
      <c r="T2883" s="17"/>
      <c r="U2883" s="19"/>
      <c r="V2883" s="21"/>
      <c r="W2883" s="19"/>
      <c r="X2883" s="56"/>
      <c r="Y2883" s="19"/>
      <c r="Z2883" s="19"/>
      <c r="AA2883" s="17"/>
      <c r="AB2883" s="17"/>
      <c r="AC2883" s="20"/>
      <c r="AD2883" s="19"/>
    </row>
    <row r="2884" spans="1:30" s="45" customFormat="1" ht="20.100000000000001" customHeight="1" x14ac:dyDescent="0.3">
      <c r="A2884" s="29">
        <v>2307</v>
      </c>
      <c r="B2884" s="29" t="s">
        <v>35</v>
      </c>
      <c r="C2884" s="29">
        <v>7837</v>
      </c>
      <c r="D2884" s="29">
        <v>9</v>
      </c>
      <c r="E2884" s="29">
        <v>2</v>
      </c>
      <c r="F2884" s="29">
        <v>2</v>
      </c>
      <c r="G2884" s="29">
        <v>44</v>
      </c>
      <c r="H2884" s="137" t="s">
        <v>271</v>
      </c>
      <c r="I2884" s="31">
        <v>1044</v>
      </c>
      <c r="J2884" s="32">
        <v>250</v>
      </c>
      <c r="K2884" s="33">
        <f>I2884*J2884</f>
        <v>261000</v>
      </c>
      <c r="L2884" s="29"/>
      <c r="M2884" s="29"/>
      <c r="N2884" s="29"/>
      <c r="O2884" s="29"/>
      <c r="P2884" s="29"/>
      <c r="Q2884" s="31"/>
      <c r="R2884" s="31"/>
      <c r="S2884" s="31"/>
      <c r="T2884" s="29"/>
      <c r="U2884" s="31"/>
      <c r="V2884" s="48"/>
      <c r="W2884" s="31"/>
      <c r="X2884" s="34">
        <f t="shared" ref="X2884:X2893" si="1278">K2884+W2884</f>
        <v>261000</v>
      </c>
      <c r="Y2884" s="31"/>
      <c r="Z2884" s="33">
        <v>50000000</v>
      </c>
      <c r="AA2884" s="29">
        <v>0</v>
      </c>
      <c r="AB2884" s="29">
        <v>0</v>
      </c>
      <c r="AC2884" s="32" t="s">
        <v>899</v>
      </c>
      <c r="AD2884" s="7"/>
    </row>
    <row r="2885" spans="1:30" s="45" customFormat="1" ht="20.100000000000001" customHeight="1" x14ac:dyDescent="0.3">
      <c r="A2885" s="1"/>
      <c r="B2885" s="1" t="s">
        <v>35</v>
      </c>
      <c r="C2885" s="1">
        <v>7835</v>
      </c>
      <c r="D2885" s="1">
        <v>9</v>
      </c>
      <c r="E2885" s="1">
        <v>0</v>
      </c>
      <c r="F2885" s="1">
        <v>3</v>
      </c>
      <c r="G2885" s="1">
        <v>32</v>
      </c>
      <c r="H2885" s="138" t="s">
        <v>271</v>
      </c>
      <c r="I2885" s="2">
        <v>332</v>
      </c>
      <c r="J2885" s="36">
        <v>250</v>
      </c>
      <c r="K2885" s="13">
        <f>I2885*J2885</f>
        <v>83000</v>
      </c>
      <c r="L2885" s="1"/>
      <c r="M2885" s="1"/>
      <c r="N2885" s="1"/>
      <c r="O2885" s="1"/>
      <c r="P2885" s="1"/>
      <c r="Q2885" s="2"/>
      <c r="R2885" s="2"/>
      <c r="S2885" s="2"/>
      <c r="T2885" s="1"/>
      <c r="U2885" s="2"/>
      <c r="V2885" s="44"/>
      <c r="W2885" s="2"/>
      <c r="X2885" s="37">
        <f t="shared" si="1278"/>
        <v>83000</v>
      </c>
      <c r="Y2885" s="2"/>
      <c r="Z2885" s="13">
        <v>50000000</v>
      </c>
      <c r="AA2885" s="1">
        <v>0</v>
      </c>
      <c r="AB2885" s="1">
        <v>0</v>
      </c>
      <c r="AC2885" s="36"/>
      <c r="AD2885" s="2"/>
    </row>
    <row r="2886" spans="1:30" s="45" customFormat="1" ht="20.100000000000001" customHeight="1" x14ac:dyDescent="0.3">
      <c r="A2886" s="1"/>
      <c r="B2886" s="1" t="s">
        <v>35</v>
      </c>
      <c r="C2886" s="1">
        <v>7833</v>
      </c>
      <c r="D2886" s="1">
        <v>9</v>
      </c>
      <c r="E2886" s="1">
        <v>6</v>
      </c>
      <c r="F2886" s="1">
        <v>3</v>
      </c>
      <c r="G2886" s="1">
        <v>91</v>
      </c>
      <c r="H2886" s="138" t="s">
        <v>271</v>
      </c>
      <c r="I2886" s="2">
        <v>2791</v>
      </c>
      <c r="J2886" s="36">
        <v>220</v>
      </c>
      <c r="K2886" s="13">
        <f>I2886*J2886</f>
        <v>614020</v>
      </c>
      <c r="L2886" s="1"/>
      <c r="M2886" s="1"/>
      <c r="N2886" s="1"/>
      <c r="O2886" s="1"/>
      <c r="P2886" s="1"/>
      <c r="Q2886" s="2"/>
      <c r="R2886" s="2"/>
      <c r="S2886" s="2"/>
      <c r="T2886" s="1"/>
      <c r="U2886" s="2"/>
      <c r="V2886" s="44"/>
      <c r="W2886" s="2"/>
      <c r="X2886" s="37">
        <f t="shared" si="1278"/>
        <v>614020</v>
      </c>
      <c r="Y2886" s="2"/>
      <c r="Z2886" s="13">
        <v>50000000</v>
      </c>
      <c r="AA2886" s="1">
        <v>0</v>
      </c>
      <c r="AB2886" s="1">
        <v>0</v>
      </c>
      <c r="AC2886" s="36"/>
      <c r="AD2886" s="2"/>
    </row>
    <row r="2887" spans="1:30" s="45" customFormat="1" ht="20.100000000000001" customHeight="1" x14ac:dyDescent="0.3">
      <c r="A2887" s="1"/>
      <c r="B2887" s="1" t="s">
        <v>35</v>
      </c>
      <c r="C2887" s="1">
        <v>7865</v>
      </c>
      <c r="D2887" s="1">
        <v>9</v>
      </c>
      <c r="E2887" s="1">
        <v>22</v>
      </c>
      <c r="F2887" s="1">
        <v>0</v>
      </c>
      <c r="G2887" s="1">
        <v>67</v>
      </c>
      <c r="H2887" s="138" t="s">
        <v>272</v>
      </c>
      <c r="I2887" s="2">
        <v>400</v>
      </c>
      <c r="J2887" s="36">
        <v>200</v>
      </c>
      <c r="K2887" s="13">
        <f>I2887*J2887</f>
        <v>80000</v>
      </c>
      <c r="L2887" s="1"/>
      <c r="M2887" s="1"/>
      <c r="N2887" s="1"/>
      <c r="O2887" s="35"/>
      <c r="P2887" s="1"/>
      <c r="Q2887" s="2"/>
      <c r="R2887" s="2"/>
      <c r="S2887" s="2"/>
      <c r="T2887" s="1"/>
      <c r="U2887" s="2"/>
      <c r="V2887" s="44"/>
      <c r="W2887" s="2"/>
      <c r="X2887" s="37">
        <f t="shared" si="1278"/>
        <v>80000</v>
      </c>
      <c r="Y2887" s="2"/>
      <c r="Z2887" s="2"/>
      <c r="AA2887" s="13">
        <f>X2887-Z2887</f>
        <v>80000</v>
      </c>
      <c r="AB2887" s="1">
        <v>0.02</v>
      </c>
      <c r="AC2887" s="36"/>
      <c r="AD2887" s="2"/>
    </row>
    <row r="2888" spans="1:30" s="45" customFormat="1" ht="20.100000000000001" customHeight="1" x14ac:dyDescent="0.3">
      <c r="A2888" s="1"/>
      <c r="B2888" s="1"/>
      <c r="C2888" s="1"/>
      <c r="D2888" s="1"/>
      <c r="E2888" s="1"/>
      <c r="F2888" s="1"/>
      <c r="G2888" s="1"/>
      <c r="H2888" s="138"/>
      <c r="I2888" s="2"/>
      <c r="J2888" s="36"/>
      <c r="K2888" s="2"/>
      <c r="L2888" s="1">
        <v>1</v>
      </c>
      <c r="M2888" s="1" t="s">
        <v>42</v>
      </c>
      <c r="N2888" s="1" t="s">
        <v>36</v>
      </c>
      <c r="O2888" s="35" t="s">
        <v>272</v>
      </c>
      <c r="P2888" s="1">
        <v>126</v>
      </c>
      <c r="Q2888" s="2">
        <v>100</v>
      </c>
      <c r="R2888" s="2">
        <v>6750</v>
      </c>
      <c r="S2888" s="13">
        <f>P2888*R2888</f>
        <v>850500</v>
      </c>
      <c r="T2888" s="1">
        <v>25</v>
      </c>
      <c r="U2888" s="2">
        <v>40</v>
      </c>
      <c r="V2888" s="13">
        <f>S2888*U2888/100</f>
        <v>340200</v>
      </c>
      <c r="W2888" s="13">
        <f>S2888-V2888</f>
        <v>510300</v>
      </c>
      <c r="X2888" s="37">
        <f t="shared" si="1278"/>
        <v>510300</v>
      </c>
      <c r="Y2888" s="13">
        <f>X2888*Q2888/100</f>
        <v>510300</v>
      </c>
      <c r="Z2888" s="13">
        <v>10000000</v>
      </c>
      <c r="AA2888" s="1">
        <v>0</v>
      </c>
      <c r="AB2888" s="1">
        <v>0</v>
      </c>
      <c r="AC2888" s="36"/>
      <c r="AD2888" s="2"/>
    </row>
    <row r="2889" spans="1:30" s="45" customFormat="1" ht="20.100000000000001" customHeight="1" x14ac:dyDescent="0.3">
      <c r="A2889" s="1"/>
      <c r="B2889" s="1"/>
      <c r="C2889" s="1"/>
      <c r="D2889" s="1"/>
      <c r="E2889" s="1"/>
      <c r="F2889" s="1"/>
      <c r="G2889" s="1"/>
      <c r="H2889" s="138" t="s">
        <v>271</v>
      </c>
      <c r="I2889" s="2">
        <v>8467</v>
      </c>
      <c r="J2889" s="36">
        <v>200</v>
      </c>
      <c r="K2889" s="13">
        <f>I2889*J2889</f>
        <v>1693400</v>
      </c>
      <c r="L2889" s="1"/>
      <c r="M2889" s="1"/>
      <c r="N2889" s="1"/>
      <c r="O2889" s="1"/>
      <c r="P2889" s="1"/>
      <c r="Q2889" s="2"/>
      <c r="R2889" s="2"/>
      <c r="S2889" s="2"/>
      <c r="T2889" s="1"/>
      <c r="U2889" s="2"/>
      <c r="V2889" s="44"/>
      <c r="W2889" s="2"/>
      <c r="X2889" s="37">
        <f t="shared" si="1278"/>
        <v>1693400</v>
      </c>
      <c r="Y2889" s="2"/>
      <c r="Z2889" s="13">
        <v>50000000</v>
      </c>
      <c r="AA2889" s="1">
        <v>0</v>
      </c>
      <c r="AB2889" s="1">
        <v>0</v>
      </c>
      <c r="AC2889" s="36"/>
      <c r="AD2889" s="2"/>
    </row>
    <row r="2890" spans="1:30" s="46" customFormat="1" ht="20.100000000000001" customHeight="1" x14ac:dyDescent="0.3">
      <c r="A2890" s="17"/>
      <c r="B2890" s="17"/>
      <c r="C2890" s="17"/>
      <c r="D2890" s="17"/>
      <c r="E2890" s="17"/>
      <c r="F2890" s="17"/>
      <c r="G2890" s="17"/>
      <c r="H2890" s="135"/>
      <c r="I2890" s="19"/>
      <c r="J2890" s="20"/>
      <c r="K2890" s="19"/>
      <c r="L2890" s="17"/>
      <c r="M2890" s="17"/>
      <c r="N2890" s="17"/>
      <c r="O2890" s="17"/>
      <c r="P2890" s="17"/>
      <c r="Q2890" s="19"/>
      <c r="R2890" s="19"/>
      <c r="S2890" s="19"/>
      <c r="T2890" s="17"/>
      <c r="U2890" s="19"/>
      <c r="V2890" s="21"/>
      <c r="W2890" s="19"/>
      <c r="X2890" s="19"/>
      <c r="Y2890" s="19"/>
      <c r="Z2890" s="19"/>
      <c r="AA2890" s="17"/>
      <c r="AB2890" s="17"/>
      <c r="AC2890" s="20"/>
      <c r="AD2890" s="19"/>
    </row>
    <row r="2891" spans="1:30" s="45" customFormat="1" ht="20.100000000000001" customHeight="1" x14ac:dyDescent="0.3">
      <c r="A2891" s="23">
        <v>2308</v>
      </c>
      <c r="B2891" s="23" t="s">
        <v>35</v>
      </c>
      <c r="C2891" s="23">
        <v>7752</v>
      </c>
      <c r="D2891" s="23">
        <v>9</v>
      </c>
      <c r="E2891" s="23">
        <v>3</v>
      </c>
      <c r="F2891" s="23">
        <v>0</v>
      </c>
      <c r="G2891" s="23">
        <v>61</v>
      </c>
      <c r="H2891" s="134" t="s">
        <v>271</v>
      </c>
      <c r="I2891" s="7">
        <v>1261</v>
      </c>
      <c r="J2891" s="8">
        <v>250</v>
      </c>
      <c r="K2891" s="73">
        <f t="shared" ref="K2891" si="1279">I2891*J2891</f>
        <v>315250</v>
      </c>
      <c r="L2891" s="23"/>
      <c r="M2891" s="23"/>
      <c r="N2891" s="23"/>
      <c r="O2891" s="23"/>
      <c r="P2891" s="23"/>
      <c r="Q2891" s="7"/>
      <c r="R2891" s="7"/>
      <c r="S2891" s="7"/>
      <c r="T2891" s="23"/>
      <c r="U2891" s="7"/>
      <c r="V2891" s="11"/>
      <c r="W2891" s="7"/>
      <c r="X2891" s="37">
        <f t="shared" si="1278"/>
        <v>315250</v>
      </c>
      <c r="Y2891" s="7"/>
      <c r="Z2891" s="13">
        <v>50000000</v>
      </c>
      <c r="AA2891" s="1">
        <v>0</v>
      </c>
      <c r="AB2891" s="1">
        <v>0</v>
      </c>
      <c r="AC2891" s="8" t="s">
        <v>900</v>
      </c>
      <c r="AD2891" s="7"/>
    </row>
    <row r="2892" spans="1:30" s="46" customFormat="1" ht="20.100000000000001" customHeight="1" x14ac:dyDescent="0.3">
      <c r="A2892" s="24"/>
      <c r="B2892" s="24"/>
      <c r="C2892" s="24"/>
      <c r="D2892" s="24"/>
      <c r="E2892" s="24"/>
      <c r="F2892" s="24"/>
      <c r="G2892" s="24"/>
      <c r="H2892" s="136"/>
      <c r="I2892" s="26"/>
      <c r="J2892" s="27"/>
      <c r="K2892" s="26"/>
      <c r="L2892" s="24"/>
      <c r="M2892" s="24"/>
      <c r="N2892" s="24"/>
      <c r="O2892" s="24"/>
      <c r="P2892" s="24"/>
      <c r="Q2892" s="26"/>
      <c r="R2892" s="26"/>
      <c r="S2892" s="26"/>
      <c r="T2892" s="24"/>
      <c r="U2892" s="26"/>
      <c r="V2892" s="28"/>
      <c r="W2892" s="26"/>
      <c r="X2892" s="26"/>
      <c r="Y2892" s="26"/>
      <c r="Z2892" s="26"/>
      <c r="AA2892" s="24"/>
      <c r="AB2892" s="24"/>
      <c r="AC2892" s="27"/>
      <c r="AD2892" s="26"/>
    </row>
    <row r="2893" spans="1:30" s="45" customFormat="1" ht="20.100000000000001" customHeight="1" x14ac:dyDescent="0.3">
      <c r="A2893" s="23">
        <v>2309</v>
      </c>
      <c r="B2893" s="23" t="s">
        <v>35</v>
      </c>
      <c r="C2893" s="23">
        <v>2676</v>
      </c>
      <c r="D2893" s="23">
        <v>3</v>
      </c>
      <c r="E2893" s="23">
        <v>9</v>
      </c>
      <c r="F2893" s="23">
        <v>0</v>
      </c>
      <c r="G2893" s="23">
        <v>44</v>
      </c>
      <c r="H2893" s="134" t="s">
        <v>271</v>
      </c>
      <c r="I2893" s="7">
        <v>3644</v>
      </c>
      <c r="J2893" s="8">
        <v>200</v>
      </c>
      <c r="K2893" s="73">
        <f t="shared" ref="K2893" si="1280">I2893*J2893</f>
        <v>728800</v>
      </c>
      <c r="L2893" s="23"/>
      <c r="M2893" s="23"/>
      <c r="N2893" s="23"/>
      <c r="O2893" s="23"/>
      <c r="P2893" s="23"/>
      <c r="Q2893" s="7"/>
      <c r="R2893" s="7"/>
      <c r="S2893" s="7"/>
      <c r="T2893" s="23"/>
      <c r="U2893" s="7"/>
      <c r="V2893" s="11"/>
      <c r="W2893" s="7"/>
      <c r="X2893" s="37">
        <f t="shared" si="1278"/>
        <v>728800</v>
      </c>
      <c r="Y2893" s="7"/>
      <c r="Z2893" s="13">
        <v>50000000</v>
      </c>
      <c r="AA2893" s="1">
        <v>0</v>
      </c>
      <c r="AB2893" s="1">
        <v>0</v>
      </c>
      <c r="AC2893" s="8" t="s">
        <v>901</v>
      </c>
      <c r="AD2893" s="7"/>
    </row>
    <row r="2894" spans="1:30" s="46" customFormat="1" ht="20.100000000000001" customHeight="1" x14ac:dyDescent="0.3">
      <c r="A2894" s="24"/>
      <c r="B2894" s="24"/>
      <c r="C2894" s="24"/>
      <c r="D2894" s="24"/>
      <c r="E2894" s="24"/>
      <c r="F2894" s="24"/>
      <c r="G2894" s="24"/>
      <c r="H2894" s="136"/>
      <c r="I2894" s="26"/>
      <c r="J2894" s="27"/>
      <c r="K2894" s="26"/>
      <c r="L2894" s="24"/>
      <c r="M2894" s="24"/>
      <c r="N2894" s="24"/>
      <c r="O2894" s="24"/>
      <c r="P2894" s="24"/>
      <c r="Q2894" s="26"/>
      <c r="R2894" s="26"/>
      <c r="S2894" s="26"/>
      <c r="T2894" s="24"/>
      <c r="U2894" s="26"/>
      <c r="V2894" s="28"/>
      <c r="W2894" s="26"/>
      <c r="X2894" s="26"/>
      <c r="Y2894" s="26"/>
      <c r="Z2894" s="26"/>
      <c r="AA2894" s="24"/>
      <c r="AB2894" s="24"/>
      <c r="AC2894" s="27"/>
      <c r="AD2894" s="26"/>
    </row>
    <row r="2895" spans="1:30" s="45" customFormat="1" ht="20.100000000000001" customHeight="1" x14ac:dyDescent="0.3">
      <c r="A2895" s="29">
        <v>2310</v>
      </c>
      <c r="B2895" s="29" t="s">
        <v>35</v>
      </c>
      <c r="C2895" s="29">
        <v>3659</v>
      </c>
      <c r="D2895" s="29">
        <v>3</v>
      </c>
      <c r="E2895" s="29">
        <v>5</v>
      </c>
      <c r="F2895" s="29">
        <v>1</v>
      </c>
      <c r="G2895" s="29">
        <v>80</v>
      </c>
      <c r="H2895" s="137" t="s">
        <v>272</v>
      </c>
      <c r="I2895" s="31">
        <v>180</v>
      </c>
      <c r="J2895" s="32">
        <v>200</v>
      </c>
      <c r="K2895" s="33">
        <f t="shared" ref="K2895:K2905" si="1281">I2895*J2895</f>
        <v>36000</v>
      </c>
      <c r="L2895" s="29"/>
      <c r="M2895" s="29"/>
      <c r="N2895" s="29"/>
      <c r="O2895" s="30"/>
      <c r="P2895" s="29"/>
      <c r="Q2895" s="31"/>
      <c r="R2895" s="31"/>
      <c r="S2895" s="31"/>
      <c r="T2895" s="29"/>
      <c r="U2895" s="31"/>
      <c r="V2895" s="48"/>
      <c r="W2895" s="31"/>
      <c r="X2895" s="34">
        <f t="shared" ref="X2895:X2907" si="1282">K2895+W2895</f>
        <v>36000</v>
      </c>
      <c r="Y2895" s="31"/>
      <c r="Z2895" s="31"/>
      <c r="AA2895" s="33">
        <f t="shared" ref="AA2895" si="1283">X2895-Z2895</f>
        <v>36000</v>
      </c>
      <c r="AB2895" s="29">
        <v>0.02</v>
      </c>
      <c r="AC2895" s="32" t="s">
        <v>902</v>
      </c>
      <c r="AD2895" s="31"/>
    </row>
    <row r="2896" spans="1:30" s="45" customFormat="1" ht="20.100000000000001" customHeight="1" x14ac:dyDescent="0.3">
      <c r="A2896" s="1"/>
      <c r="B2896" s="1"/>
      <c r="C2896" s="1"/>
      <c r="D2896" s="1"/>
      <c r="E2896" s="1"/>
      <c r="F2896" s="1"/>
      <c r="G2896" s="1"/>
      <c r="H2896" s="138"/>
      <c r="I2896" s="2"/>
      <c r="J2896" s="36"/>
      <c r="K2896" s="2"/>
      <c r="L2896" s="1">
        <v>1</v>
      </c>
      <c r="M2896" s="1" t="s">
        <v>42</v>
      </c>
      <c r="N2896" s="1" t="s">
        <v>36</v>
      </c>
      <c r="O2896" s="35" t="s">
        <v>272</v>
      </c>
      <c r="P2896" s="1">
        <v>81</v>
      </c>
      <c r="Q2896" s="2">
        <v>100</v>
      </c>
      <c r="R2896" s="2">
        <v>6750</v>
      </c>
      <c r="S2896" s="13">
        <f t="shared" ref="S2896" si="1284">P2896*R2896</f>
        <v>546750</v>
      </c>
      <c r="T2896" s="1">
        <v>5</v>
      </c>
      <c r="U2896" s="2">
        <v>5</v>
      </c>
      <c r="V2896" s="13">
        <f t="shared" ref="V2896" si="1285">S2896*U2896/100</f>
        <v>27337.5</v>
      </c>
      <c r="W2896" s="13">
        <f t="shared" ref="W2896" si="1286">S2896-V2896</f>
        <v>519412.5</v>
      </c>
      <c r="X2896" s="37">
        <f t="shared" si="1282"/>
        <v>519412.5</v>
      </c>
      <c r="Y2896" s="13">
        <f t="shared" ref="Y2896" si="1287">X2896*Q2896/100</f>
        <v>519412.5</v>
      </c>
      <c r="Z2896" s="13">
        <v>10000000</v>
      </c>
      <c r="AA2896" s="1">
        <v>0</v>
      </c>
      <c r="AB2896" s="1">
        <v>0</v>
      </c>
      <c r="AC2896" s="36"/>
      <c r="AD2896" s="2"/>
    </row>
    <row r="2897" spans="1:30" s="45" customFormat="1" ht="20.100000000000001" customHeight="1" x14ac:dyDescent="0.3">
      <c r="A2897" s="1"/>
      <c r="B2897" s="1"/>
      <c r="C2897" s="1"/>
      <c r="D2897" s="1"/>
      <c r="E2897" s="1"/>
      <c r="F2897" s="1"/>
      <c r="G2897" s="1"/>
      <c r="H2897" s="138" t="s">
        <v>271</v>
      </c>
      <c r="I2897" s="2">
        <v>2000</v>
      </c>
      <c r="J2897" s="36">
        <v>200</v>
      </c>
      <c r="K2897" s="13">
        <f t="shared" si="1281"/>
        <v>400000</v>
      </c>
      <c r="L2897" s="1"/>
      <c r="M2897" s="1"/>
      <c r="N2897" s="1"/>
      <c r="O2897" s="1"/>
      <c r="P2897" s="1"/>
      <c r="Q2897" s="2"/>
      <c r="R2897" s="2"/>
      <c r="S2897" s="2"/>
      <c r="T2897" s="1"/>
      <c r="U2897" s="2"/>
      <c r="V2897" s="44"/>
      <c r="W2897" s="2"/>
      <c r="X2897" s="37">
        <f t="shared" si="1282"/>
        <v>400000</v>
      </c>
      <c r="Y2897" s="2"/>
      <c r="Z2897" s="13">
        <v>50000000</v>
      </c>
      <c r="AA2897" s="1">
        <v>0</v>
      </c>
      <c r="AB2897" s="1">
        <v>0</v>
      </c>
      <c r="AC2897" s="36"/>
      <c r="AD2897" s="2"/>
    </row>
    <row r="2898" spans="1:30" s="46" customFormat="1" ht="20.100000000000001" customHeight="1" x14ac:dyDescent="0.3">
      <c r="A2898" s="17"/>
      <c r="B2898" s="17"/>
      <c r="C2898" s="17"/>
      <c r="D2898" s="17"/>
      <c r="E2898" s="17"/>
      <c r="F2898" s="17"/>
      <c r="G2898" s="17"/>
      <c r="H2898" s="135"/>
      <c r="I2898" s="19"/>
      <c r="J2898" s="20"/>
      <c r="K2898" s="19"/>
      <c r="L2898" s="17"/>
      <c r="M2898" s="17"/>
      <c r="N2898" s="17"/>
      <c r="O2898" s="17"/>
      <c r="P2898" s="17"/>
      <c r="Q2898" s="19"/>
      <c r="R2898" s="19"/>
      <c r="S2898" s="19"/>
      <c r="T2898" s="17"/>
      <c r="U2898" s="19"/>
      <c r="V2898" s="21"/>
      <c r="W2898" s="19"/>
      <c r="X2898" s="19"/>
      <c r="Y2898" s="19"/>
      <c r="Z2898" s="19"/>
      <c r="AA2898" s="17"/>
      <c r="AB2898" s="17"/>
      <c r="AC2898" s="20"/>
      <c r="AD2898" s="19"/>
    </row>
    <row r="2899" spans="1:30" s="45" customFormat="1" ht="20.100000000000001" customHeight="1" x14ac:dyDescent="0.3">
      <c r="A2899" s="29">
        <v>2311</v>
      </c>
      <c r="B2899" s="29" t="s">
        <v>35</v>
      </c>
      <c r="C2899" s="29">
        <v>1786</v>
      </c>
      <c r="D2899" s="29">
        <v>8</v>
      </c>
      <c r="E2899" s="29">
        <v>0</v>
      </c>
      <c r="F2899" s="29">
        <v>2</v>
      </c>
      <c r="G2899" s="29">
        <v>50</v>
      </c>
      <c r="H2899" s="137" t="s">
        <v>271</v>
      </c>
      <c r="I2899" s="31">
        <v>250</v>
      </c>
      <c r="J2899" s="32">
        <v>290</v>
      </c>
      <c r="K2899" s="33">
        <f t="shared" si="1281"/>
        <v>72500</v>
      </c>
      <c r="L2899" s="29"/>
      <c r="M2899" s="29"/>
      <c r="N2899" s="29"/>
      <c r="O2899" s="29"/>
      <c r="P2899" s="29"/>
      <c r="Q2899" s="31"/>
      <c r="R2899" s="31"/>
      <c r="S2899" s="33"/>
      <c r="T2899" s="29"/>
      <c r="U2899" s="31"/>
      <c r="V2899" s="48"/>
      <c r="W2899" s="31"/>
      <c r="X2899" s="34">
        <f t="shared" si="1282"/>
        <v>72500</v>
      </c>
      <c r="Y2899" s="31"/>
      <c r="Z2899" s="33">
        <v>50000000</v>
      </c>
      <c r="AA2899" s="29">
        <v>0</v>
      </c>
      <c r="AB2899" s="29">
        <v>0</v>
      </c>
      <c r="AC2899" s="32" t="s">
        <v>903</v>
      </c>
      <c r="AD2899" s="31"/>
    </row>
    <row r="2900" spans="1:30" s="45" customFormat="1" ht="20.100000000000001" customHeight="1" x14ac:dyDescent="0.3">
      <c r="A2900" s="1"/>
      <c r="B2900" s="1" t="s">
        <v>35</v>
      </c>
      <c r="C2900" s="1">
        <v>1125</v>
      </c>
      <c r="D2900" s="1">
        <v>8</v>
      </c>
      <c r="E2900" s="1">
        <v>2</v>
      </c>
      <c r="F2900" s="1">
        <v>1</v>
      </c>
      <c r="G2900" s="1">
        <v>93</v>
      </c>
      <c r="H2900" s="138" t="s">
        <v>272</v>
      </c>
      <c r="I2900" s="2">
        <v>293</v>
      </c>
      <c r="J2900" s="36">
        <v>150</v>
      </c>
      <c r="K2900" s="13">
        <f t="shared" si="1281"/>
        <v>43950</v>
      </c>
      <c r="L2900" s="1">
        <v>1</v>
      </c>
      <c r="M2900" s="1" t="s">
        <v>42</v>
      </c>
      <c r="N2900" s="1" t="s">
        <v>36</v>
      </c>
      <c r="O2900" s="35" t="s">
        <v>272</v>
      </c>
      <c r="P2900" s="1">
        <v>189</v>
      </c>
      <c r="Q2900" s="2">
        <v>100</v>
      </c>
      <c r="R2900" s="2">
        <v>6750</v>
      </c>
      <c r="S2900" s="13">
        <f t="shared" ref="S2900" si="1288">P2900*R2900</f>
        <v>1275750</v>
      </c>
      <c r="T2900" s="1">
        <v>25</v>
      </c>
      <c r="U2900" s="2">
        <v>40</v>
      </c>
      <c r="V2900" s="13">
        <f t="shared" ref="V2900" si="1289">S2900*U2900/100</f>
        <v>510300</v>
      </c>
      <c r="W2900" s="13">
        <f t="shared" ref="W2900" si="1290">S2900-V2900</f>
        <v>765450</v>
      </c>
      <c r="X2900" s="37">
        <f t="shared" si="1282"/>
        <v>809400</v>
      </c>
      <c r="Y2900" s="13">
        <f t="shared" ref="Y2900" si="1291">X2900*Q2900/100</f>
        <v>809400</v>
      </c>
      <c r="Z2900" s="13">
        <v>50000000</v>
      </c>
      <c r="AA2900" s="1">
        <v>0</v>
      </c>
      <c r="AB2900" s="1">
        <v>0</v>
      </c>
      <c r="AC2900" s="36"/>
      <c r="AD2900" s="2"/>
    </row>
    <row r="2901" spans="1:30" s="45" customFormat="1" ht="20.100000000000001" customHeight="1" x14ac:dyDescent="0.3">
      <c r="A2901" s="1"/>
      <c r="B2901" s="1"/>
      <c r="C2901" s="1"/>
      <c r="D2901" s="1"/>
      <c r="E2901" s="1"/>
      <c r="F2901" s="1"/>
      <c r="G2901" s="1"/>
      <c r="H2901" s="138" t="s">
        <v>271</v>
      </c>
      <c r="I2901" s="2">
        <v>700</v>
      </c>
      <c r="J2901" s="36">
        <v>150</v>
      </c>
      <c r="K2901" s="13">
        <f t="shared" si="1281"/>
        <v>105000</v>
      </c>
      <c r="L2901" s="1"/>
      <c r="M2901" s="1"/>
      <c r="N2901" s="1"/>
      <c r="O2901" s="1"/>
      <c r="P2901" s="1"/>
      <c r="Q2901" s="2"/>
      <c r="R2901" s="2"/>
      <c r="S2901" s="13"/>
      <c r="T2901" s="1"/>
      <c r="U2901" s="2"/>
      <c r="V2901" s="44"/>
      <c r="W2901" s="2"/>
      <c r="X2901" s="37">
        <f t="shared" si="1282"/>
        <v>105000</v>
      </c>
      <c r="Y2901" s="2"/>
      <c r="Z2901" s="13">
        <v>50000000</v>
      </c>
      <c r="AA2901" s="1">
        <v>0</v>
      </c>
      <c r="AB2901" s="1">
        <v>0</v>
      </c>
      <c r="AC2901" s="36"/>
      <c r="AD2901" s="2"/>
    </row>
    <row r="2902" spans="1:30" s="45" customFormat="1" ht="20.100000000000001" customHeight="1" x14ac:dyDescent="0.3">
      <c r="A2902" s="1"/>
      <c r="B2902" s="1" t="s">
        <v>35</v>
      </c>
      <c r="C2902" s="1">
        <v>12277</v>
      </c>
      <c r="D2902" s="1">
        <v>8</v>
      </c>
      <c r="E2902" s="1">
        <v>2</v>
      </c>
      <c r="F2902" s="1">
        <v>0</v>
      </c>
      <c r="G2902" s="1">
        <v>31</v>
      </c>
      <c r="H2902" s="138" t="s">
        <v>271</v>
      </c>
      <c r="I2902" s="2">
        <v>831</v>
      </c>
      <c r="J2902" s="36">
        <v>200</v>
      </c>
      <c r="K2902" s="13">
        <f t="shared" si="1281"/>
        <v>166200</v>
      </c>
      <c r="L2902" s="1"/>
      <c r="M2902" s="1"/>
      <c r="N2902" s="1"/>
      <c r="O2902" s="1"/>
      <c r="P2902" s="1"/>
      <c r="Q2902" s="2"/>
      <c r="R2902" s="2"/>
      <c r="S2902" s="13"/>
      <c r="T2902" s="1"/>
      <c r="U2902" s="2"/>
      <c r="V2902" s="44"/>
      <c r="W2902" s="2"/>
      <c r="X2902" s="37">
        <f t="shared" si="1282"/>
        <v>166200</v>
      </c>
      <c r="Y2902" s="2"/>
      <c r="Z2902" s="13">
        <v>50000000</v>
      </c>
      <c r="AA2902" s="1">
        <v>0</v>
      </c>
      <c r="AB2902" s="1">
        <v>0</v>
      </c>
      <c r="AC2902" s="36"/>
      <c r="AD2902" s="2"/>
    </row>
    <row r="2903" spans="1:30" s="45" customFormat="1" ht="20.100000000000001" customHeight="1" x14ac:dyDescent="0.3">
      <c r="A2903" s="1"/>
      <c r="B2903" s="1" t="s">
        <v>35</v>
      </c>
      <c r="C2903" s="1">
        <v>475</v>
      </c>
      <c r="D2903" s="1">
        <v>8</v>
      </c>
      <c r="E2903" s="1">
        <v>1</v>
      </c>
      <c r="F2903" s="1">
        <v>0</v>
      </c>
      <c r="G2903" s="1">
        <v>38</v>
      </c>
      <c r="H2903" s="138" t="s">
        <v>272</v>
      </c>
      <c r="I2903" s="2">
        <v>238</v>
      </c>
      <c r="J2903" s="36">
        <v>200</v>
      </c>
      <c r="K2903" s="13">
        <f t="shared" si="1281"/>
        <v>47600</v>
      </c>
      <c r="L2903" s="1"/>
      <c r="M2903" s="1"/>
      <c r="N2903" s="1"/>
      <c r="O2903" s="35"/>
      <c r="P2903" s="1"/>
      <c r="Q2903" s="2"/>
      <c r="R2903" s="2"/>
      <c r="S2903" s="2"/>
      <c r="T2903" s="1"/>
      <c r="U2903" s="2"/>
      <c r="V2903" s="44"/>
      <c r="W2903" s="2"/>
      <c r="X2903" s="37">
        <f t="shared" si="1282"/>
        <v>47600</v>
      </c>
      <c r="Y2903" s="2"/>
      <c r="Z2903" s="2"/>
      <c r="AA2903" s="13">
        <f t="shared" ref="AA2903" si="1292">X2903-Z2903</f>
        <v>47600</v>
      </c>
      <c r="AB2903" s="1">
        <v>0.02</v>
      </c>
      <c r="AC2903" s="36"/>
      <c r="AD2903" s="2"/>
    </row>
    <row r="2904" spans="1:30" s="45" customFormat="1" ht="20.100000000000001" customHeight="1" x14ac:dyDescent="0.3">
      <c r="A2904" s="1"/>
      <c r="B2904" s="1"/>
      <c r="C2904" s="1"/>
      <c r="D2904" s="1"/>
      <c r="E2904" s="1"/>
      <c r="F2904" s="1"/>
      <c r="G2904" s="1"/>
      <c r="H2904" s="138"/>
      <c r="I2904" s="2"/>
      <c r="J2904" s="36"/>
      <c r="K2904" s="2"/>
      <c r="L2904" s="1">
        <v>1</v>
      </c>
      <c r="M2904" s="1" t="s">
        <v>42</v>
      </c>
      <c r="N2904" s="1" t="s">
        <v>36</v>
      </c>
      <c r="O2904" s="35" t="s">
        <v>272</v>
      </c>
      <c r="P2904" s="1">
        <v>72</v>
      </c>
      <c r="Q2904" s="2">
        <v>100</v>
      </c>
      <c r="R2904" s="2">
        <v>6750</v>
      </c>
      <c r="S2904" s="13">
        <f t="shared" ref="S2904" si="1293">P2904*R2904</f>
        <v>486000</v>
      </c>
      <c r="T2904" s="1">
        <v>12</v>
      </c>
      <c r="U2904" s="2">
        <v>14</v>
      </c>
      <c r="V2904" s="13">
        <f t="shared" ref="V2904" si="1294">S2904*U2904/100</f>
        <v>68040</v>
      </c>
      <c r="W2904" s="13">
        <f t="shared" ref="W2904" si="1295">S2904-V2904</f>
        <v>417960</v>
      </c>
      <c r="X2904" s="37">
        <f t="shared" si="1282"/>
        <v>417960</v>
      </c>
      <c r="Y2904" s="13">
        <f t="shared" ref="Y2904" si="1296">X2904*Q2904/100</f>
        <v>417960</v>
      </c>
      <c r="Z2904" s="13">
        <v>10000000</v>
      </c>
      <c r="AA2904" s="1">
        <v>0</v>
      </c>
      <c r="AB2904" s="1">
        <v>0</v>
      </c>
      <c r="AC2904" s="36"/>
      <c r="AD2904" s="2"/>
    </row>
    <row r="2905" spans="1:30" s="45" customFormat="1" ht="20.100000000000001" customHeight="1" x14ac:dyDescent="0.3">
      <c r="A2905" s="1"/>
      <c r="B2905" s="1"/>
      <c r="C2905" s="1"/>
      <c r="D2905" s="1"/>
      <c r="E2905" s="1"/>
      <c r="F2905" s="1"/>
      <c r="G2905" s="1"/>
      <c r="H2905" s="138" t="s">
        <v>271</v>
      </c>
      <c r="I2905" s="2">
        <v>200</v>
      </c>
      <c r="J2905" s="36">
        <v>290</v>
      </c>
      <c r="K2905" s="13">
        <f t="shared" si="1281"/>
        <v>58000</v>
      </c>
      <c r="L2905" s="1"/>
      <c r="M2905" s="1"/>
      <c r="N2905" s="1"/>
      <c r="O2905" s="1"/>
      <c r="P2905" s="1"/>
      <c r="Q2905" s="2"/>
      <c r="R2905" s="2"/>
      <c r="S2905" s="2"/>
      <c r="T2905" s="1"/>
      <c r="U2905" s="2"/>
      <c r="V2905" s="44"/>
      <c r="W2905" s="2"/>
      <c r="X2905" s="37">
        <f t="shared" si="1282"/>
        <v>58000</v>
      </c>
      <c r="Y2905" s="2"/>
      <c r="Z2905" s="13">
        <v>50000000</v>
      </c>
      <c r="AA2905" s="1">
        <v>0</v>
      </c>
      <c r="AB2905" s="1">
        <v>0</v>
      </c>
      <c r="AC2905" s="36"/>
      <c r="AD2905" s="2"/>
    </row>
    <row r="2906" spans="1:30" s="46" customFormat="1" ht="20.100000000000001" customHeight="1" x14ac:dyDescent="0.3">
      <c r="A2906" s="17"/>
      <c r="B2906" s="17"/>
      <c r="C2906" s="17"/>
      <c r="D2906" s="17"/>
      <c r="E2906" s="17"/>
      <c r="F2906" s="17"/>
      <c r="G2906" s="17"/>
      <c r="H2906" s="135"/>
      <c r="I2906" s="19"/>
      <c r="J2906" s="20"/>
      <c r="K2906" s="19"/>
      <c r="L2906" s="17"/>
      <c r="M2906" s="17"/>
      <c r="N2906" s="17"/>
      <c r="O2906" s="17"/>
      <c r="P2906" s="17"/>
      <c r="Q2906" s="19"/>
      <c r="R2906" s="19"/>
      <c r="S2906" s="19"/>
      <c r="T2906" s="17"/>
      <c r="U2906" s="19"/>
      <c r="V2906" s="21"/>
      <c r="W2906" s="19"/>
      <c r="X2906" s="19"/>
      <c r="Y2906" s="19"/>
      <c r="Z2906" s="19"/>
      <c r="AA2906" s="17"/>
      <c r="AB2906" s="17"/>
      <c r="AC2906" s="20"/>
      <c r="AD2906" s="19"/>
    </row>
    <row r="2907" spans="1:30" s="45" customFormat="1" ht="20.100000000000001" customHeight="1" x14ac:dyDescent="0.3">
      <c r="A2907" s="23">
        <v>2312</v>
      </c>
      <c r="B2907" s="23" t="s">
        <v>35</v>
      </c>
      <c r="C2907" s="23">
        <v>1125</v>
      </c>
      <c r="D2907" s="23">
        <v>7</v>
      </c>
      <c r="E2907" s="23">
        <v>3</v>
      </c>
      <c r="F2907" s="23">
        <v>3</v>
      </c>
      <c r="G2907" s="23">
        <v>88</v>
      </c>
      <c r="H2907" s="134" t="s">
        <v>271</v>
      </c>
      <c r="I2907" s="7">
        <v>1588</v>
      </c>
      <c r="J2907" s="8">
        <v>150</v>
      </c>
      <c r="K2907" s="73">
        <f t="shared" ref="K2907" si="1297">I2907*J2907</f>
        <v>238200</v>
      </c>
      <c r="L2907" s="23"/>
      <c r="M2907" s="23"/>
      <c r="N2907" s="23"/>
      <c r="O2907" s="23"/>
      <c r="P2907" s="23"/>
      <c r="Q2907" s="7"/>
      <c r="R2907" s="7"/>
      <c r="S2907" s="7"/>
      <c r="T2907" s="23"/>
      <c r="U2907" s="7"/>
      <c r="V2907" s="11"/>
      <c r="W2907" s="7"/>
      <c r="X2907" s="37">
        <f t="shared" si="1282"/>
        <v>238200</v>
      </c>
      <c r="Y2907" s="7"/>
      <c r="Z2907" s="13">
        <v>50000000</v>
      </c>
      <c r="AA2907" s="1">
        <v>0</v>
      </c>
      <c r="AB2907" s="1">
        <v>0</v>
      </c>
      <c r="AC2907" s="8" t="s">
        <v>904</v>
      </c>
      <c r="AD2907" s="7"/>
    </row>
    <row r="2908" spans="1:30" s="46" customFormat="1" ht="20.100000000000001" customHeight="1" x14ac:dyDescent="0.3">
      <c r="A2908" s="24"/>
      <c r="B2908" s="24"/>
      <c r="C2908" s="24"/>
      <c r="D2908" s="24"/>
      <c r="E2908" s="24"/>
      <c r="F2908" s="24"/>
      <c r="G2908" s="24"/>
      <c r="H2908" s="136"/>
      <c r="I2908" s="26"/>
      <c r="J2908" s="27"/>
      <c r="K2908" s="26"/>
      <c r="L2908" s="24"/>
      <c r="M2908" s="24"/>
      <c r="N2908" s="24"/>
      <c r="O2908" s="24"/>
      <c r="P2908" s="24"/>
      <c r="Q2908" s="26"/>
      <c r="R2908" s="26"/>
      <c r="S2908" s="26"/>
      <c r="T2908" s="24"/>
      <c r="U2908" s="26"/>
      <c r="V2908" s="28"/>
      <c r="W2908" s="26"/>
      <c r="X2908" s="26"/>
      <c r="Y2908" s="26"/>
      <c r="Z2908" s="26"/>
      <c r="AA2908" s="24"/>
      <c r="AB2908" s="24"/>
      <c r="AC2908" s="27"/>
      <c r="AD2908" s="26"/>
    </row>
    <row r="2909" spans="1:30" s="45" customFormat="1" ht="20.100000000000001" customHeight="1" x14ac:dyDescent="0.3">
      <c r="A2909" s="23">
        <v>2313</v>
      </c>
      <c r="B2909" s="23" t="s">
        <v>35</v>
      </c>
      <c r="C2909" s="23">
        <v>3921</v>
      </c>
      <c r="D2909" s="23">
        <v>2</v>
      </c>
      <c r="E2909" s="23">
        <v>2</v>
      </c>
      <c r="F2909" s="23">
        <v>1</v>
      </c>
      <c r="G2909" s="23">
        <v>76</v>
      </c>
      <c r="H2909" s="134" t="s">
        <v>271</v>
      </c>
      <c r="I2909" s="7">
        <v>976</v>
      </c>
      <c r="J2909" s="8">
        <v>150</v>
      </c>
      <c r="K2909" s="73">
        <f t="shared" ref="K2909:K2914" si="1298">I2909*J2909</f>
        <v>146400</v>
      </c>
      <c r="L2909" s="23"/>
      <c r="M2909" s="23"/>
      <c r="N2909" s="23"/>
      <c r="O2909" s="23"/>
      <c r="P2909" s="23"/>
      <c r="Q2909" s="7"/>
      <c r="R2909" s="7"/>
      <c r="S2909" s="7"/>
      <c r="T2909" s="23"/>
      <c r="U2909" s="7"/>
      <c r="V2909" s="11"/>
      <c r="W2909" s="7"/>
      <c r="X2909" s="74">
        <f t="shared" ref="X2909:X2914" si="1299">K2909+W2909</f>
        <v>146400</v>
      </c>
      <c r="Y2909" s="7"/>
      <c r="Z2909" s="13">
        <v>50000000</v>
      </c>
      <c r="AA2909" s="39">
        <v>0</v>
      </c>
      <c r="AB2909" s="1">
        <v>0</v>
      </c>
      <c r="AC2909" s="8" t="s">
        <v>905</v>
      </c>
      <c r="AD2909" s="7"/>
    </row>
    <row r="2910" spans="1:30" s="45" customFormat="1" ht="20.100000000000001" customHeight="1" x14ac:dyDescent="0.3">
      <c r="A2910" s="1"/>
      <c r="B2910" s="1" t="s">
        <v>35</v>
      </c>
      <c r="C2910" s="1">
        <v>1878</v>
      </c>
      <c r="D2910" s="1">
        <v>2</v>
      </c>
      <c r="E2910" s="1">
        <v>2</v>
      </c>
      <c r="F2910" s="1">
        <v>0</v>
      </c>
      <c r="G2910" s="1">
        <v>7</v>
      </c>
      <c r="H2910" s="138" t="s">
        <v>271</v>
      </c>
      <c r="I2910" s="2">
        <v>807</v>
      </c>
      <c r="J2910" s="36">
        <v>150</v>
      </c>
      <c r="K2910" s="73">
        <f t="shared" si="1298"/>
        <v>121050</v>
      </c>
      <c r="L2910" s="1"/>
      <c r="M2910" s="1"/>
      <c r="N2910" s="1"/>
      <c r="O2910" s="1"/>
      <c r="P2910" s="1"/>
      <c r="Q2910" s="2"/>
      <c r="R2910" s="2"/>
      <c r="S2910" s="2"/>
      <c r="T2910" s="1"/>
      <c r="U2910" s="2"/>
      <c r="V2910" s="44"/>
      <c r="W2910" s="2"/>
      <c r="X2910" s="74">
        <f t="shared" si="1299"/>
        <v>121050</v>
      </c>
      <c r="Y2910" s="2"/>
      <c r="Z2910" s="13">
        <v>50000000</v>
      </c>
      <c r="AA2910" s="39">
        <v>0</v>
      </c>
      <c r="AB2910" s="1">
        <v>0</v>
      </c>
      <c r="AC2910" s="36"/>
      <c r="AD2910" s="2"/>
    </row>
    <row r="2911" spans="1:30" s="45" customFormat="1" ht="20.100000000000001" customHeight="1" x14ac:dyDescent="0.3">
      <c r="A2911" s="1"/>
      <c r="B2911" s="1" t="s">
        <v>35</v>
      </c>
      <c r="C2911" s="1">
        <v>1861</v>
      </c>
      <c r="D2911" s="1">
        <v>2</v>
      </c>
      <c r="E2911" s="1">
        <v>3</v>
      </c>
      <c r="F2911" s="1">
        <v>0</v>
      </c>
      <c r="G2911" s="1">
        <v>79</v>
      </c>
      <c r="H2911" s="138" t="s">
        <v>271</v>
      </c>
      <c r="I2911" s="2">
        <v>1279</v>
      </c>
      <c r="J2911" s="36">
        <v>150</v>
      </c>
      <c r="K2911" s="73">
        <f t="shared" si="1298"/>
        <v>191850</v>
      </c>
      <c r="L2911" s="1"/>
      <c r="M2911" s="1"/>
      <c r="N2911" s="1"/>
      <c r="O2911" s="1"/>
      <c r="P2911" s="1"/>
      <c r="Q2911" s="2"/>
      <c r="R2911" s="2"/>
      <c r="S2911" s="2"/>
      <c r="T2911" s="1"/>
      <c r="U2911" s="2"/>
      <c r="V2911" s="44"/>
      <c r="W2911" s="2"/>
      <c r="X2911" s="74">
        <f t="shared" si="1299"/>
        <v>191850</v>
      </c>
      <c r="Y2911" s="2"/>
      <c r="Z2911" s="13">
        <v>50000000</v>
      </c>
      <c r="AA2911" s="39">
        <v>0</v>
      </c>
      <c r="AB2911" s="1">
        <v>0</v>
      </c>
      <c r="AC2911" s="36"/>
      <c r="AD2911" s="2"/>
    </row>
    <row r="2912" spans="1:30" s="45" customFormat="1" ht="20.100000000000001" customHeight="1" x14ac:dyDescent="0.3">
      <c r="A2912" s="1"/>
      <c r="B2912" s="1" t="s">
        <v>35</v>
      </c>
      <c r="C2912" s="1">
        <v>2996</v>
      </c>
      <c r="D2912" s="1">
        <v>2</v>
      </c>
      <c r="E2912" s="1">
        <v>1</v>
      </c>
      <c r="F2912" s="1">
        <v>1</v>
      </c>
      <c r="G2912" s="1">
        <v>52</v>
      </c>
      <c r="H2912" s="138" t="s">
        <v>271</v>
      </c>
      <c r="I2912" s="2">
        <v>552</v>
      </c>
      <c r="J2912" s="36">
        <v>150</v>
      </c>
      <c r="K2912" s="73">
        <f t="shared" si="1298"/>
        <v>82800</v>
      </c>
      <c r="L2912" s="1"/>
      <c r="M2912" s="1"/>
      <c r="N2912" s="1"/>
      <c r="O2912" s="1"/>
      <c r="P2912" s="1"/>
      <c r="Q2912" s="2"/>
      <c r="R2912" s="2"/>
      <c r="S2912" s="2"/>
      <c r="T2912" s="1"/>
      <c r="U2912" s="2"/>
      <c r="V2912" s="44"/>
      <c r="W2912" s="2"/>
      <c r="X2912" s="74">
        <f t="shared" si="1299"/>
        <v>82800</v>
      </c>
      <c r="Y2912" s="2"/>
      <c r="Z2912" s="13">
        <v>50000000</v>
      </c>
      <c r="AA2912" s="39">
        <v>0</v>
      </c>
      <c r="AB2912" s="1">
        <v>0</v>
      </c>
      <c r="AC2912" s="36"/>
      <c r="AD2912" s="2"/>
    </row>
    <row r="2913" spans="1:30" s="45" customFormat="1" ht="20.100000000000001" customHeight="1" x14ac:dyDescent="0.3">
      <c r="A2913" s="1"/>
      <c r="B2913" s="1" t="s">
        <v>35</v>
      </c>
      <c r="C2913" s="1">
        <v>5863</v>
      </c>
      <c r="D2913" s="1">
        <v>2</v>
      </c>
      <c r="E2913" s="1">
        <v>0</v>
      </c>
      <c r="F2913" s="1">
        <v>2</v>
      </c>
      <c r="G2913" s="1">
        <v>9</v>
      </c>
      <c r="H2913" s="138" t="s">
        <v>272</v>
      </c>
      <c r="I2913" s="2">
        <v>200</v>
      </c>
      <c r="J2913" s="36">
        <v>790</v>
      </c>
      <c r="K2913" s="73">
        <f t="shared" si="1298"/>
        <v>158000</v>
      </c>
      <c r="L2913" s="1">
        <v>1</v>
      </c>
      <c r="M2913" s="1" t="s">
        <v>42</v>
      </c>
      <c r="N2913" s="1" t="s">
        <v>36</v>
      </c>
      <c r="O2913" s="35" t="s">
        <v>272</v>
      </c>
      <c r="P2913" s="1">
        <v>79</v>
      </c>
      <c r="Q2913" s="2">
        <v>100</v>
      </c>
      <c r="R2913" s="2">
        <v>6750</v>
      </c>
      <c r="S2913" s="55">
        <f t="shared" ref="S2913:S2914" si="1300">P2913*R2913</f>
        <v>533250</v>
      </c>
      <c r="T2913" s="1">
        <v>20</v>
      </c>
      <c r="U2913" s="2">
        <v>30</v>
      </c>
      <c r="V2913" s="55">
        <f t="shared" ref="V2913:V2914" si="1301">S2913*U2913/100</f>
        <v>159975</v>
      </c>
      <c r="W2913" s="55">
        <f t="shared" ref="W2913:W2914" si="1302">S2913-V2913</f>
        <v>373275</v>
      </c>
      <c r="X2913" s="74">
        <f t="shared" si="1299"/>
        <v>531275</v>
      </c>
      <c r="Y2913" s="55">
        <f t="shared" ref="Y2913:Y2914" si="1303">X2913*Q2913/100</f>
        <v>531275</v>
      </c>
      <c r="Z2913" s="13">
        <v>50000000</v>
      </c>
      <c r="AA2913" s="39">
        <v>0</v>
      </c>
      <c r="AB2913" s="1">
        <v>0</v>
      </c>
      <c r="AC2913" s="36"/>
      <c r="AD2913" s="2"/>
    </row>
    <row r="2914" spans="1:30" s="45" customFormat="1" ht="20.100000000000001" customHeight="1" x14ac:dyDescent="0.3">
      <c r="A2914" s="1"/>
      <c r="B2914" s="1"/>
      <c r="C2914" s="1"/>
      <c r="D2914" s="1"/>
      <c r="E2914" s="1"/>
      <c r="F2914" s="1"/>
      <c r="G2914" s="1"/>
      <c r="H2914" s="138" t="s">
        <v>272</v>
      </c>
      <c r="I2914" s="2">
        <v>9</v>
      </c>
      <c r="J2914" s="36">
        <v>790</v>
      </c>
      <c r="K2914" s="73">
        <f t="shared" si="1298"/>
        <v>7110</v>
      </c>
      <c r="L2914" s="1">
        <v>2</v>
      </c>
      <c r="M2914" s="1" t="s">
        <v>249</v>
      </c>
      <c r="N2914" s="1" t="s">
        <v>36</v>
      </c>
      <c r="O2914" s="35" t="s">
        <v>272</v>
      </c>
      <c r="P2914" s="1">
        <v>36</v>
      </c>
      <c r="Q2914" s="2">
        <v>100</v>
      </c>
      <c r="R2914" s="2">
        <v>2450</v>
      </c>
      <c r="S2914" s="55">
        <f t="shared" si="1300"/>
        <v>88200</v>
      </c>
      <c r="T2914" s="1">
        <v>10</v>
      </c>
      <c r="U2914" s="2">
        <v>10</v>
      </c>
      <c r="V2914" s="55">
        <f t="shared" si="1301"/>
        <v>8820</v>
      </c>
      <c r="W2914" s="55">
        <f t="shared" si="1302"/>
        <v>79380</v>
      </c>
      <c r="X2914" s="74">
        <f t="shared" si="1299"/>
        <v>86490</v>
      </c>
      <c r="Y2914" s="55">
        <f t="shared" si="1303"/>
        <v>86490</v>
      </c>
      <c r="Z2914" s="13">
        <v>50000000</v>
      </c>
      <c r="AA2914" s="39">
        <v>0</v>
      </c>
      <c r="AB2914" s="1">
        <v>0</v>
      </c>
      <c r="AC2914" s="36"/>
      <c r="AD2914" s="2"/>
    </row>
    <row r="2915" spans="1:30" s="46" customFormat="1" ht="20.100000000000001" customHeight="1" x14ac:dyDescent="0.3">
      <c r="A2915" s="17"/>
      <c r="B2915" s="17"/>
      <c r="C2915" s="17"/>
      <c r="D2915" s="17"/>
      <c r="E2915" s="17"/>
      <c r="F2915" s="17"/>
      <c r="G2915" s="17"/>
      <c r="H2915" s="135"/>
      <c r="I2915" s="19"/>
      <c r="J2915" s="20"/>
      <c r="K2915" s="19"/>
      <c r="L2915" s="17"/>
      <c r="M2915" s="17"/>
      <c r="N2915" s="17"/>
      <c r="O2915" s="17"/>
      <c r="P2915" s="17"/>
      <c r="Q2915" s="19"/>
      <c r="R2915" s="19"/>
      <c r="S2915" s="19"/>
      <c r="T2915" s="17"/>
      <c r="U2915" s="19"/>
      <c r="V2915" s="21"/>
      <c r="W2915" s="19"/>
      <c r="X2915" s="19"/>
      <c r="Y2915" s="19"/>
      <c r="Z2915" s="19"/>
      <c r="AA2915" s="17"/>
      <c r="AB2915" s="17"/>
      <c r="AC2915" s="20"/>
      <c r="AD2915" s="19"/>
    </row>
    <row r="2916" spans="1:30" s="45" customFormat="1" ht="20.100000000000001" customHeight="1" x14ac:dyDescent="0.3">
      <c r="A2916" s="23">
        <v>2314</v>
      </c>
      <c r="B2916" s="23" t="s">
        <v>35</v>
      </c>
      <c r="C2916" s="23">
        <v>3334</v>
      </c>
      <c r="D2916" s="23">
        <v>5</v>
      </c>
      <c r="E2916" s="23">
        <v>9</v>
      </c>
      <c r="F2916" s="23">
        <v>1</v>
      </c>
      <c r="G2916" s="23">
        <v>52</v>
      </c>
      <c r="H2916" s="134" t="s">
        <v>271</v>
      </c>
      <c r="I2916" s="7">
        <v>3752</v>
      </c>
      <c r="J2916" s="8">
        <v>150</v>
      </c>
      <c r="K2916" s="73">
        <f t="shared" ref="K2916" si="1304">I2916*J2916</f>
        <v>562800</v>
      </c>
      <c r="L2916" s="23"/>
      <c r="M2916" s="23"/>
      <c r="N2916" s="23"/>
      <c r="O2916" s="23"/>
      <c r="P2916" s="23"/>
      <c r="Q2916" s="7"/>
      <c r="R2916" s="7"/>
      <c r="S2916" s="7"/>
      <c r="T2916" s="23"/>
      <c r="U2916" s="7"/>
      <c r="V2916" s="11"/>
      <c r="W2916" s="7"/>
      <c r="X2916" s="37">
        <f t="shared" ref="X2916" si="1305">K2916+W2916</f>
        <v>562800</v>
      </c>
      <c r="Y2916" s="7"/>
      <c r="Z2916" s="13">
        <v>50000000</v>
      </c>
      <c r="AA2916" s="1">
        <v>0</v>
      </c>
      <c r="AB2916" s="1">
        <v>0</v>
      </c>
      <c r="AC2916" s="8" t="s">
        <v>906</v>
      </c>
      <c r="AD2916" s="7"/>
    </row>
    <row r="2917" spans="1:30" s="46" customFormat="1" ht="20.100000000000001" customHeight="1" x14ac:dyDescent="0.3">
      <c r="A2917" s="24"/>
      <c r="B2917" s="24"/>
      <c r="C2917" s="24"/>
      <c r="D2917" s="24"/>
      <c r="E2917" s="24"/>
      <c r="F2917" s="24"/>
      <c r="G2917" s="24"/>
      <c r="H2917" s="136"/>
      <c r="I2917" s="26"/>
      <c r="J2917" s="27"/>
      <c r="K2917" s="26"/>
      <c r="L2917" s="24"/>
      <c r="M2917" s="24"/>
      <c r="N2917" s="24"/>
      <c r="O2917" s="24"/>
      <c r="P2917" s="24"/>
      <c r="Q2917" s="26"/>
      <c r="R2917" s="26"/>
      <c r="S2917" s="26"/>
      <c r="T2917" s="24"/>
      <c r="U2917" s="26"/>
      <c r="V2917" s="28"/>
      <c r="W2917" s="26"/>
      <c r="X2917" s="26"/>
      <c r="Y2917" s="26"/>
      <c r="Z2917" s="26"/>
      <c r="AA2917" s="24"/>
      <c r="AB2917" s="24"/>
      <c r="AC2917" s="27"/>
      <c r="AD2917" s="26"/>
    </row>
    <row r="2918" spans="1:30" s="45" customFormat="1" ht="20.100000000000001" customHeight="1" x14ac:dyDescent="0.3">
      <c r="A2918" s="23">
        <v>2315</v>
      </c>
      <c r="B2918" s="23" t="s">
        <v>35</v>
      </c>
      <c r="C2918" s="23">
        <v>4043</v>
      </c>
      <c r="D2918" s="23">
        <v>6</v>
      </c>
      <c r="E2918" s="23">
        <v>3</v>
      </c>
      <c r="F2918" s="23">
        <v>0</v>
      </c>
      <c r="G2918" s="23">
        <v>46</v>
      </c>
      <c r="H2918" s="134" t="s">
        <v>271</v>
      </c>
      <c r="I2918" s="7">
        <v>1246</v>
      </c>
      <c r="J2918" s="8">
        <v>150</v>
      </c>
      <c r="K2918" s="73">
        <f t="shared" ref="K2918" si="1306">I2918*J2918</f>
        <v>186900</v>
      </c>
      <c r="L2918" s="23"/>
      <c r="M2918" s="23"/>
      <c r="N2918" s="23"/>
      <c r="O2918" s="23"/>
      <c r="P2918" s="23"/>
      <c r="Q2918" s="7"/>
      <c r="R2918" s="7"/>
      <c r="S2918" s="7"/>
      <c r="T2918" s="23"/>
      <c r="U2918" s="7"/>
      <c r="V2918" s="11"/>
      <c r="W2918" s="7"/>
      <c r="X2918" s="37">
        <f t="shared" ref="X2918" si="1307">K2918+W2918</f>
        <v>186900</v>
      </c>
      <c r="Y2918" s="7"/>
      <c r="Z2918" s="13">
        <v>50000000</v>
      </c>
      <c r="AA2918" s="1">
        <v>0</v>
      </c>
      <c r="AB2918" s="1">
        <v>0</v>
      </c>
      <c r="AC2918" s="8" t="s">
        <v>907</v>
      </c>
      <c r="AD2918" s="7"/>
    </row>
    <row r="2919" spans="1:30" s="46" customFormat="1" ht="20.100000000000001" customHeight="1" x14ac:dyDescent="0.3">
      <c r="A2919" s="24"/>
      <c r="B2919" s="24"/>
      <c r="C2919" s="24"/>
      <c r="D2919" s="24"/>
      <c r="E2919" s="24"/>
      <c r="F2919" s="24"/>
      <c r="G2919" s="24"/>
      <c r="H2919" s="136"/>
      <c r="I2919" s="26"/>
      <c r="J2919" s="27"/>
      <c r="K2919" s="26"/>
      <c r="L2919" s="24"/>
      <c r="M2919" s="24"/>
      <c r="N2919" s="24"/>
      <c r="O2919" s="24"/>
      <c r="P2919" s="24"/>
      <c r="Q2919" s="26"/>
      <c r="R2919" s="26"/>
      <c r="S2919" s="26"/>
      <c r="T2919" s="24"/>
      <c r="U2919" s="26"/>
      <c r="V2919" s="28"/>
      <c r="W2919" s="26"/>
      <c r="X2919" s="26"/>
      <c r="Y2919" s="26"/>
      <c r="Z2919" s="26"/>
      <c r="AA2919" s="24"/>
      <c r="AB2919" s="24"/>
      <c r="AC2919" s="27"/>
      <c r="AD2919" s="26"/>
    </row>
    <row r="2920" spans="1:30" s="45" customFormat="1" ht="20.100000000000001" customHeight="1" x14ac:dyDescent="0.3">
      <c r="A2920" s="23">
        <v>2316</v>
      </c>
      <c r="B2920" s="23" t="s">
        <v>35</v>
      </c>
      <c r="C2920" s="23">
        <v>13959</v>
      </c>
      <c r="D2920" s="23">
        <v>5</v>
      </c>
      <c r="E2920" s="23">
        <v>6</v>
      </c>
      <c r="F2920" s="23">
        <v>0</v>
      </c>
      <c r="G2920" s="23">
        <v>63</v>
      </c>
      <c r="H2920" s="134" t="s">
        <v>271</v>
      </c>
      <c r="I2920" s="7">
        <v>2463</v>
      </c>
      <c r="J2920" s="8">
        <v>210</v>
      </c>
      <c r="K2920" s="73">
        <f t="shared" ref="K2920:K2921" si="1308">I2920*J2920</f>
        <v>517230</v>
      </c>
      <c r="L2920" s="23"/>
      <c r="M2920" s="23"/>
      <c r="N2920" s="23"/>
      <c r="O2920" s="23"/>
      <c r="P2920" s="23"/>
      <c r="Q2920" s="7"/>
      <c r="R2920" s="7"/>
      <c r="S2920" s="7"/>
      <c r="T2920" s="23"/>
      <c r="U2920" s="7"/>
      <c r="V2920" s="11"/>
      <c r="W2920" s="7"/>
      <c r="X2920" s="37">
        <f t="shared" ref="X2920:X2921" si="1309">K2920+W2920</f>
        <v>517230</v>
      </c>
      <c r="Y2920" s="7"/>
      <c r="Z2920" s="13">
        <v>50000000</v>
      </c>
      <c r="AA2920" s="1">
        <v>0</v>
      </c>
      <c r="AB2920" s="1">
        <v>0</v>
      </c>
      <c r="AC2920" s="8" t="s">
        <v>908</v>
      </c>
      <c r="AD2920" s="7"/>
    </row>
    <row r="2921" spans="1:30" s="45" customFormat="1" ht="20.100000000000001" customHeight="1" x14ac:dyDescent="0.3">
      <c r="A2921" s="1"/>
      <c r="B2921" s="1" t="s">
        <v>35</v>
      </c>
      <c r="C2921" s="1">
        <v>13958</v>
      </c>
      <c r="D2921" s="1">
        <v>5</v>
      </c>
      <c r="E2921" s="1">
        <v>6</v>
      </c>
      <c r="F2921" s="1">
        <v>0</v>
      </c>
      <c r="G2921" s="1">
        <v>63</v>
      </c>
      <c r="H2921" s="138" t="s">
        <v>271</v>
      </c>
      <c r="I2921" s="2">
        <v>2463</v>
      </c>
      <c r="J2921" s="36">
        <v>250</v>
      </c>
      <c r="K2921" s="73">
        <f t="shared" si="1308"/>
        <v>615750</v>
      </c>
      <c r="L2921" s="1"/>
      <c r="M2921" s="1"/>
      <c r="N2921" s="1"/>
      <c r="O2921" s="1"/>
      <c r="P2921" s="1"/>
      <c r="Q2921" s="2"/>
      <c r="R2921" s="2"/>
      <c r="S2921" s="2"/>
      <c r="T2921" s="1"/>
      <c r="U2921" s="2"/>
      <c r="V2921" s="44"/>
      <c r="W2921" s="2"/>
      <c r="X2921" s="37">
        <f t="shared" si="1309"/>
        <v>615750</v>
      </c>
      <c r="Y2921" s="2"/>
      <c r="Z2921" s="13">
        <v>50000000</v>
      </c>
      <c r="AA2921" s="1">
        <v>0</v>
      </c>
      <c r="AB2921" s="1">
        <v>0</v>
      </c>
      <c r="AC2921" s="36">
        <v>0</v>
      </c>
      <c r="AD2921" s="2"/>
    </row>
    <row r="2922" spans="1:30" s="46" customFormat="1" ht="20.100000000000001" customHeight="1" x14ac:dyDescent="0.3">
      <c r="A2922" s="17"/>
      <c r="B2922" s="17"/>
      <c r="C2922" s="17"/>
      <c r="D2922" s="17"/>
      <c r="E2922" s="17"/>
      <c r="F2922" s="17"/>
      <c r="G2922" s="17"/>
      <c r="H2922" s="135"/>
      <c r="I2922" s="19"/>
      <c r="J2922" s="20"/>
      <c r="K2922" s="19"/>
      <c r="L2922" s="17"/>
      <c r="M2922" s="17"/>
      <c r="N2922" s="17"/>
      <c r="O2922" s="17"/>
      <c r="P2922" s="17"/>
      <c r="Q2922" s="19"/>
      <c r="R2922" s="19"/>
      <c r="S2922" s="19"/>
      <c r="T2922" s="17"/>
      <c r="U2922" s="19"/>
      <c r="V2922" s="21"/>
      <c r="W2922" s="19"/>
      <c r="X2922" s="19"/>
      <c r="Y2922" s="19"/>
      <c r="Z2922" s="19"/>
      <c r="AA2922" s="17"/>
      <c r="AB2922" s="17"/>
      <c r="AC2922" s="20"/>
      <c r="AD2922" s="19"/>
    </row>
    <row r="2923" spans="1:30" s="45" customFormat="1" ht="20.100000000000001" customHeight="1" x14ac:dyDescent="0.3">
      <c r="A2923" s="23">
        <v>2317</v>
      </c>
      <c r="B2923" s="23" t="s">
        <v>35</v>
      </c>
      <c r="C2923" s="23">
        <v>342</v>
      </c>
      <c r="D2923" s="23">
        <v>1</v>
      </c>
      <c r="E2923" s="23">
        <v>4</v>
      </c>
      <c r="F2923" s="23">
        <v>2</v>
      </c>
      <c r="G2923" s="23">
        <v>80</v>
      </c>
      <c r="H2923" s="134" t="s">
        <v>271</v>
      </c>
      <c r="I2923" s="7">
        <v>1880</v>
      </c>
      <c r="J2923" s="8">
        <v>150</v>
      </c>
      <c r="K2923" s="73">
        <f t="shared" ref="K2923" si="1310">I2923*J2923</f>
        <v>282000</v>
      </c>
      <c r="L2923" s="23"/>
      <c r="M2923" s="23"/>
      <c r="N2923" s="23"/>
      <c r="O2923" s="23"/>
      <c r="P2923" s="23"/>
      <c r="Q2923" s="7"/>
      <c r="R2923" s="7"/>
      <c r="S2923" s="7"/>
      <c r="T2923" s="23"/>
      <c r="U2923" s="7"/>
      <c r="V2923" s="11"/>
      <c r="W2923" s="7"/>
      <c r="X2923" s="37">
        <f t="shared" ref="X2923:X2969" si="1311">K2923+W2923</f>
        <v>282000</v>
      </c>
      <c r="Y2923" s="7"/>
      <c r="Z2923" s="13">
        <v>50000000</v>
      </c>
      <c r="AA2923" s="1">
        <v>0</v>
      </c>
      <c r="AB2923" s="1">
        <v>0</v>
      </c>
      <c r="AC2923" s="8" t="s">
        <v>276</v>
      </c>
      <c r="AD2923" s="7"/>
    </row>
    <row r="2924" spans="1:30" s="46" customFormat="1" ht="20.100000000000001" customHeight="1" x14ac:dyDescent="0.3">
      <c r="A2924" s="24"/>
      <c r="B2924" s="24"/>
      <c r="C2924" s="24"/>
      <c r="D2924" s="24"/>
      <c r="E2924" s="24"/>
      <c r="F2924" s="24"/>
      <c r="G2924" s="24"/>
      <c r="H2924" s="136"/>
      <c r="I2924" s="26"/>
      <c r="J2924" s="27"/>
      <c r="K2924" s="26"/>
      <c r="L2924" s="24"/>
      <c r="M2924" s="24"/>
      <c r="N2924" s="24"/>
      <c r="O2924" s="24"/>
      <c r="P2924" s="24"/>
      <c r="Q2924" s="26"/>
      <c r="R2924" s="26"/>
      <c r="S2924" s="26"/>
      <c r="T2924" s="24"/>
      <c r="U2924" s="26"/>
      <c r="V2924" s="28"/>
      <c r="W2924" s="26"/>
      <c r="X2924" s="26"/>
      <c r="Y2924" s="26"/>
      <c r="Z2924" s="26"/>
      <c r="AA2924" s="24"/>
      <c r="AB2924" s="24"/>
      <c r="AC2924" s="27"/>
      <c r="AD2924" s="26"/>
    </row>
    <row r="2925" spans="1:30" s="45" customFormat="1" ht="20.100000000000001" customHeight="1" x14ac:dyDescent="0.3">
      <c r="A2925" s="29">
        <v>2318</v>
      </c>
      <c r="B2925" s="29" t="s">
        <v>35</v>
      </c>
      <c r="C2925" s="29">
        <v>338</v>
      </c>
      <c r="D2925" s="29">
        <v>1</v>
      </c>
      <c r="E2925" s="29">
        <v>4</v>
      </c>
      <c r="F2925" s="29">
        <v>1</v>
      </c>
      <c r="G2925" s="29">
        <v>45</v>
      </c>
      <c r="H2925" s="137" t="s">
        <v>272</v>
      </c>
      <c r="I2925" s="31">
        <v>345</v>
      </c>
      <c r="J2925" s="32">
        <v>200</v>
      </c>
      <c r="K2925" s="33">
        <f t="shared" ref="K2925:K2929" si="1312">I2925*J2925</f>
        <v>69000</v>
      </c>
      <c r="L2925" s="29">
        <v>1</v>
      </c>
      <c r="M2925" s="29" t="s">
        <v>42</v>
      </c>
      <c r="N2925" s="29" t="s">
        <v>36</v>
      </c>
      <c r="O2925" s="30" t="s">
        <v>272</v>
      </c>
      <c r="P2925" s="29">
        <v>240</v>
      </c>
      <c r="Q2925" s="31">
        <v>100</v>
      </c>
      <c r="R2925" s="31">
        <v>6750</v>
      </c>
      <c r="S2925" s="33">
        <f t="shared" ref="S2925" si="1313">P2925*R2925</f>
        <v>1620000</v>
      </c>
      <c r="T2925" s="29">
        <v>50</v>
      </c>
      <c r="U2925" s="31">
        <v>76</v>
      </c>
      <c r="V2925" s="33">
        <f t="shared" ref="V2925" si="1314">S2925*U2925/100</f>
        <v>1231200</v>
      </c>
      <c r="W2925" s="33">
        <f t="shared" ref="W2925" si="1315">S2925-V2925</f>
        <v>388800</v>
      </c>
      <c r="X2925" s="34">
        <f t="shared" si="1311"/>
        <v>457800</v>
      </c>
      <c r="Y2925" s="33">
        <f t="shared" ref="Y2925" si="1316">X2925*Q2925/100</f>
        <v>457800</v>
      </c>
      <c r="Z2925" s="33">
        <v>50000000</v>
      </c>
      <c r="AA2925" s="29">
        <v>0</v>
      </c>
      <c r="AB2925" s="29">
        <v>0</v>
      </c>
      <c r="AC2925" s="32" t="s">
        <v>909</v>
      </c>
      <c r="AD2925" s="7"/>
    </row>
    <row r="2926" spans="1:30" s="45" customFormat="1" ht="20.100000000000001" customHeight="1" x14ac:dyDescent="0.3">
      <c r="A2926" s="1"/>
      <c r="B2926" s="1"/>
      <c r="C2926" s="1"/>
      <c r="D2926" s="1"/>
      <c r="E2926" s="1"/>
      <c r="F2926" s="1"/>
      <c r="G2926" s="1"/>
      <c r="H2926" s="138" t="s">
        <v>271</v>
      </c>
      <c r="I2926" s="2">
        <v>1400</v>
      </c>
      <c r="J2926" s="36">
        <v>200</v>
      </c>
      <c r="K2926" s="13">
        <f t="shared" si="1312"/>
        <v>280000</v>
      </c>
      <c r="L2926" s="1"/>
      <c r="M2926" s="1"/>
      <c r="N2926" s="1"/>
      <c r="O2926" s="1"/>
      <c r="P2926" s="1"/>
      <c r="Q2926" s="2"/>
      <c r="R2926" s="2"/>
      <c r="S2926" s="2"/>
      <c r="T2926" s="1"/>
      <c r="U2926" s="2"/>
      <c r="V2926" s="44"/>
      <c r="W2926" s="2"/>
      <c r="X2926" s="37">
        <f t="shared" si="1311"/>
        <v>280000</v>
      </c>
      <c r="Y2926" s="2"/>
      <c r="Z2926" s="13">
        <v>50000000</v>
      </c>
      <c r="AA2926" s="1">
        <v>0</v>
      </c>
      <c r="AB2926" s="1">
        <v>0</v>
      </c>
      <c r="AC2926" s="36"/>
      <c r="AD2926" s="2"/>
    </row>
    <row r="2927" spans="1:30" s="45" customFormat="1" ht="20.100000000000001" customHeight="1" x14ac:dyDescent="0.3">
      <c r="A2927" s="1"/>
      <c r="B2927" s="1" t="s">
        <v>35</v>
      </c>
      <c r="C2927" s="1">
        <v>14625</v>
      </c>
      <c r="D2927" s="1">
        <v>1</v>
      </c>
      <c r="E2927" s="1">
        <v>1</v>
      </c>
      <c r="F2927" s="1">
        <v>1</v>
      </c>
      <c r="G2927" s="1">
        <v>19</v>
      </c>
      <c r="H2927" s="138" t="s">
        <v>272</v>
      </c>
      <c r="I2927" s="2">
        <v>219</v>
      </c>
      <c r="J2927" s="36">
        <v>150</v>
      </c>
      <c r="K2927" s="13">
        <f t="shared" si="1312"/>
        <v>32850</v>
      </c>
      <c r="L2927" s="1"/>
      <c r="M2927" s="1"/>
      <c r="N2927" s="1"/>
      <c r="O2927" s="35"/>
      <c r="P2927" s="1"/>
      <c r="Q2927" s="2"/>
      <c r="R2927" s="2"/>
      <c r="S2927" s="2"/>
      <c r="T2927" s="1"/>
      <c r="U2927" s="2"/>
      <c r="V2927" s="44"/>
      <c r="W2927" s="2"/>
      <c r="X2927" s="37">
        <f t="shared" si="1311"/>
        <v>32850</v>
      </c>
      <c r="Y2927" s="2"/>
      <c r="Z2927" s="2"/>
      <c r="AA2927" s="13">
        <f t="shared" ref="AA2927" si="1317">X2927-Z2927</f>
        <v>32850</v>
      </c>
      <c r="AB2927" s="1">
        <v>0.02</v>
      </c>
      <c r="AC2927" s="36"/>
      <c r="AD2927" s="2"/>
    </row>
    <row r="2928" spans="1:30" s="45" customFormat="1" ht="20.100000000000001" customHeight="1" x14ac:dyDescent="0.3">
      <c r="A2928" s="1"/>
      <c r="B2928" s="1"/>
      <c r="C2928" s="1"/>
      <c r="D2928" s="1"/>
      <c r="E2928" s="1"/>
      <c r="F2928" s="1"/>
      <c r="G2928" s="1"/>
      <c r="H2928" s="138"/>
      <c r="I2928" s="2"/>
      <c r="J2928" s="36"/>
      <c r="K2928" s="2"/>
      <c r="L2928" s="1">
        <v>1</v>
      </c>
      <c r="M2928" s="1" t="s">
        <v>42</v>
      </c>
      <c r="N2928" s="1" t="s">
        <v>36</v>
      </c>
      <c r="O2928" s="35" t="s">
        <v>272</v>
      </c>
      <c r="P2928" s="1">
        <v>96</v>
      </c>
      <c r="Q2928" s="2">
        <v>100</v>
      </c>
      <c r="R2928" s="2">
        <v>6750</v>
      </c>
      <c r="S2928" s="13">
        <f t="shared" ref="S2928" si="1318">P2928*R2928</f>
        <v>648000</v>
      </c>
      <c r="T2928" s="1">
        <v>7</v>
      </c>
      <c r="U2928" s="2">
        <v>7</v>
      </c>
      <c r="V2928" s="13">
        <f t="shared" ref="V2928" si="1319">S2928*U2928/100</f>
        <v>45360</v>
      </c>
      <c r="W2928" s="13">
        <f t="shared" ref="W2928" si="1320">S2928-V2928</f>
        <v>602640</v>
      </c>
      <c r="X2928" s="37">
        <f t="shared" si="1311"/>
        <v>602640</v>
      </c>
      <c r="Y2928" s="13">
        <f t="shared" ref="Y2928" si="1321">X2928*Q2928/100</f>
        <v>602640</v>
      </c>
      <c r="Z2928" s="13">
        <v>10000000</v>
      </c>
      <c r="AA2928" s="1">
        <v>0</v>
      </c>
      <c r="AB2928" s="1">
        <v>0</v>
      </c>
      <c r="AC2928" s="36"/>
      <c r="AD2928" s="2"/>
    </row>
    <row r="2929" spans="1:30" s="45" customFormat="1" ht="20.100000000000001" customHeight="1" x14ac:dyDescent="0.3">
      <c r="A2929" s="1"/>
      <c r="B2929" s="1"/>
      <c r="C2929" s="1"/>
      <c r="D2929" s="1"/>
      <c r="E2929" s="1"/>
      <c r="F2929" s="1"/>
      <c r="G2929" s="1"/>
      <c r="H2929" s="138" t="s">
        <v>271</v>
      </c>
      <c r="I2929" s="2">
        <v>300</v>
      </c>
      <c r="J2929" s="36">
        <v>150</v>
      </c>
      <c r="K2929" s="13">
        <f t="shared" si="1312"/>
        <v>45000</v>
      </c>
      <c r="L2929" s="1"/>
      <c r="M2929" s="1"/>
      <c r="N2929" s="1"/>
      <c r="O2929" s="35"/>
      <c r="P2929" s="1"/>
      <c r="Q2929" s="2"/>
      <c r="R2929" s="2"/>
      <c r="S2929" s="2"/>
      <c r="T2929" s="1"/>
      <c r="U2929" s="2"/>
      <c r="V2929" s="44"/>
      <c r="W2929" s="2"/>
      <c r="X2929" s="37">
        <f t="shared" si="1311"/>
        <v>45000</v>
      </c>
      <c r="Y2929" s="2"/>
      <c r="Z2929" s="13">
        <v>50000000</v>
      </c>
      <c r="AA2929" s="1">
        <v>0</v>
      </c>
      <c r="AB2929" s="1">
        <v>0</v>
      </c>
      <c r="AC2929" s="36"/>
      <c r="AD2929" s="2"/>
    </row>
    <row r="2930" spans="1:30" s="46" customFormat="1" ht="20.100000000000001" customHeight="1" x14ac:dyDescent="0.3">
      <c r="A2930" s="17"/>
      <c r="B2930" s="17"/>
      <c r="C2930" s="17"/>
      <c r="D2930" s="17"/>
      <c r="E2930" s="17"/>
      <c r="F2930" s="17"/>
      <c r="G2930" s="17"/>
      <c r="H2930" s="135"/>
      <c r="I2930" s="19"/>
      <c r="J2930" s="20"/>
      <c r="K2930" s="19"/>
      <c r="L2930" s="17"/>
      <c r="M2930" s="17"/>
      <c r="N2930" s="17"/>
      <c r="O2930" s="18"/>
      <c r="P2930" s="17"/>
      <c r="Q2930" s="19"/>
      <c r="R2930" s="19"/>
      <c r="S2930" s="19"/>
      <c r="T2930" s="17"/>
      <c r="U2930" s="19"/>
      <c r="V2930" s="21"/>
      <c r="W2930" s="19"/>
      <c r="X2930" s="19"/>
      <c r="Y2930" s="19"/>
      <c r="Z2930" s="19"/>
      <c r="AA2930" s="17"/>
      <c r="AB2930" s="17"/>
      <c r="AC2930" s="20"/>
      <c r="AD2930" s="19"/>
    </row>
    <row r="2931" spans="1:30" s="45" customFormat="1" ht="20.100000000000001" customHeight="1" x14ac:dyDescent="0.3">
      <c r="A2931" s="23">
        <v>2319</v>
      </c>
      <c r="B2931" s="23" t="s">
        <v>35</v>
      </c>
      <c r="C2931" s="23">
        <v>913</v>
      </c>
      <c r="D2931" s="23">
        <v>1</v>
      </c>
      <c r="E2931" s="23">
        <v>2</v>
      </c>
      <c r="F2931" s="23">
        <v>0</v>
      </c>
      <c r="G2931" s="23">
        <v>96</v>
      </c>
      <c r="H2931" s="134" t="s">
        <v>271</v>
      </c>
      <c r="I2931" s="7">
        <v>896</v>
      </c>
      <c r="J2931" s="8">
        <v>400</v>
      </c>
      <c r="K2931" s="73">
        <f t="shared" ref="K2931:K2932" si="1322">I2931*J2931</f>
        <v>358400</v>
      </c>
      <c r="L2931" s="23"/>
      <c r="M2931" s="23"/>
      <c r="N2931" s="23"/>
      <c r="O2931" s="23"/>
      <c r="P2931" s="23"/>
      <c r="Q2931" s="7"/>
      <c r="R2931" s="7"/>
      <c r="S2931" s="7"/>
      <c r="T2931" s="23"/>
      <c r="U2931" s="7"/>
      <c r="V2931" s="11"/>
      <c r="W2931" s="7"/>
      <c r="X2931" s="37">
        <f t="shared" si="1311"/>
        <v>358400</v>
      </c>
      <c r="Y2931" s="7"/>
      <c r="Z2931" s="13">
        <v>50000000</v>
      </c>
      <c r="AA2931" s="1">
        <v>0</v>
      </c>
      <c r="AB2931" s="1">
        <v>0</v>
      </c>
      <c r="AC2931" s="8" t="s">
        <v>910</v>
      </c>
      <c r="AD2931" s="7"/>
    </row>
    <row r="2932" spans="1:30" s="45" customFormat="1" ht="20.100000000000001" customHeight="1" x14ac:dyDescent="0.3">
      <c r="A2932" s="1"/>
      <c r="B2932" s="1" t="s">
        <v>35</v>
      </c>
      <c r="C2932" s="1">
        <v>966</v>
      </c>
      <c r="D2932" s="1">
        <v>1</v>
      </c>
      <c r="E2932" s="1">
        <v>0</v>
      </c>
      <c r="F2932" s="1">
        <v>3</v>
      </c>
      <c r="G2932" s="1">
        <v>5</v>
      </c>
      <c r="H2932" s="138" t="s">
        <v>271</v>
      </c>
      <c r="I2932" s="2">
        <v>305</v>
      </c>
      <c r="J2932" s="36">
        <v>330</v>
      </c>
      <c r="K2932" s="73">
        <f t="shared" si="1322"/>
        <v>100650</v>
      </c>
      <c r="L2932" s="1"/>
      <c r="M2932" s="1"/>
      <c r="N2932" s="1"/>
      <c r="O2932" s="1"/>
      <c r="P2932" s="1"/>
      <c r="Q2932" s="2"/>
      <c r="R2932" s="2"/>
      <c r="S2932" s="2"/>
      <c r="T2932" s="1"/>
      <c r="U2932" s="2"/>
      <c r="V2932" s="44"/>
      <c r="W2932" s="2"/>
      <c r="X2932" s="37">
        <f t="shared" si="1311"/>
        <v>100650</v>
      </c>
      <c r="Y2932" s="2"/>
      <c r="Z2932" s="13">
        <v>50000000</v>
      </c>
      <c r="AA2932" s="1">
        <v>0</v>
      </c>
      <c r="AB2932" s="1">
        <v>0</v>
      </c>
      <c r="AC2932" s="36">
        <v>0</v>
      </c>
      <c r="AD2932" s="2"/>
    </row>
    <row r="2933" spans="1:30" s="46" customFormat="1" ht="20.100000000000001" customHeight="1" x14ac:dyDescent="0.3">
      <c r="A2933" s="17"/>
      <c r="B2933" s="17"/>
      <c r="C2933" s="17"/>
      <c r="D2933" s="17"/>
      <c r="E2933" s="17"/>
      <c r="F2933" s="17"/>
      <c r="G2933" s="17"/>
      <c r="H2933" s="135"/>
      <c r="I2933" s="19"/>
      <c r="J2933" s="20"/>
      <c r="K2933" s="19"/>
      <c r="L2933" s="17"/>
      <c r="M2933" s="17"/>
      <c r="N2933" s="17"/>
      <c r="O2933" s="17"/>
      <c r="P2933" s="17"/>
      <c r="Q2933" s="19"/>
      <c r="R2933" s="19"/>
      <c r="S2933" s="19"/>
      <c r="T2933" s="17"/>
      <c r="U2933" s="19"/>
      <c r="V2933" s="21"/>
      <c r="W2933" s="19"/>
      <c r="X2933" s="19"/>
      <c r="Y2933" s="19"/>
      <c r="Z2933" s="19"/>
      <c r="AA2933" s="17"/>
      <c r="AB2933" s="17"/>
      <c r="AC2933" s="20"/>
      <c r="AD2933" s="19"/>
    </row>
    <row r="2934" spans="1:30" s="45" customFormat="1" ht="20.100000000000001" customHeight="1" x14ac:dyDescent="0.3">
      <c r="A2934" s="23">
        <v>2320</v>
      </c>
      <c r="B2934" s="23" t="s">
        <v>35</v>
      </c>
      <c r="C2934" s="23">
        <v>1774</v>
      </c>
      <c r="D2934" s="23">
        <v>3</v>
      </c>
      <c r="E2934" s="23">
        <v>0</v>
      </c>
      <c r="F2934" s="23">
        <v>3</v>
      </c>
      <c r="G2934" s="23">
        <v>26</v>
      </c>
      <c r="H2934" s="134" t="s">
        <v>271</v>
      </c>
      <c r="I2934" s="7">
        <v>326</v>
      </c>
      <c r="J2934" s="8">
        <v>330</v>
      </c>
      <c r="K2934" s="73">
        <f t="shared" ref="K2934" si="1323">I2934*J2934</f>
        <v>107580</v>
      </c>
      <c r="L2934" s="23"/>
      <c r="M2934" s="23"/>
      <c r="N2934" s="23"/>
      <c r="O2934" s="23"/>
      <c r="P2934" s="23"/>
      <c r="Q2934" s="7"/>
      <c r="R2934" s="7"/>
      <c r="S2934" s="7"/>
      <c r="T2934" s="23"/>
      <c r="U2934" s="7"/>
      <c r="V2934" s="11"/>
      <c r="W2934" s="7"/>
      <c r="X2934" s="37">
        <f t="shared" si="1311"/>
        <v>107580</v>
      </c>
      <c r="Y2934" s="7"/>
      <c r="Z2934" s="13">
        <v>50000000</v>
      </c>
      <c r="AA2934" s="1">
        <v>0</v>
      </c>
      <c r="AB2934" s="1">
        <v>0</v>
      </c>
      <c r="AC2934" s="8" t="s">
        <v>911</v>
      </c>
      <c r="AD2934" s="7"/>
    </row>
    <row r="2935" spans="1:30" s="46" customFormat="1" ht="20.100000000000001" customHeight="1" x14ac:dyDescent="0.3">
      <c r="A2935" s="24"/>
      <c r="B2935" s="24"/>
      <c r="C2935" s="24"/>
      <c r="D2935" s="24"/>
      <c r="E2935" s="24"/>
      <c r="F2935" s="24"/>
      <c r="G2935" s="24"/>
      <c r="H2935" s="136"/>
      <c r="I2935" s="26"/>
      <c r="J2935" s="27"/>
      <c r="K2935" s="26"/>
      <c r="L2935" s="24"/>
      <c r="M2935" s="24"/>
      <c r="N2935" s="24"/>
      <c r="O2935" s="24"/>
      <c r="P2935" s="24"/>
      <c r="Q2935" s="26"/>
      <c r="R2935" s="26"/>
      <c r="S2935" s="26"/>
      <c r="T2935" s="24"/>
      <c r="U2935" s="26"/>
      <c r="V2935" s="28"/>
      <c r="W2935" s="26"/>
      <c r="X2935" s="26"/>
      <c r="Y2935" s="26"/>
      <c r="Z2935" s="26"/>
      <c r="AA2935" s="24"/>
      <c r="AB2935" s="24"/>
      <c r="AC2935" s="27"/>
      <c r="AD2935" s="26"/>
    </row>
    <row r="2936" spans="1:30" s="45" customFormat="1" ht="20.100000000000001" customHeight="1" x14ac:dyDescent="0.3">
      <c r="A2936" s="23">
        <v>2321</v>
      </c>
      <c r="B2936" s="23" t="s">
        <v>35</v>
      </c>
      <c r="C2936" s="23">
        <v>1993</v>
      </c>
      <c r="D2936" s="23">
        <v>2</v>
      </c>
      <c r="E2936" s="23">
        <v>1</v>
      </c>
      <c r="F2936" s="23">
        <v>3</v>
      </c>
      <c r="G2936" s="23">
        <v>93</v>
      </c>
      <c r="H2936" s="134" t="s">
        <v>271</v>
      </c>
      <c r="I2936" s="7">
        <v>793</v>
      </c>
      <c r="J2936" s="8">
        <v>150</v>
      </c>
      <c r="K2936" s="73">
        <f t="shared" ref="K2936:K2938" si="1324">I2936*J2936</f>
        <v>118950</v>
      </c>
      <c r="L2936" s="23"/>
      <c r="M2936" s="23"/>
      <c r="N2936" s="23"/>
      <c r="O2936" s="23"/>
      <c r="P2936" s="23"/>
      <c r="Q2936" s="7"/>
      <c r="R2936" s="7"/>
      <c r="S2936" s="7"/>
      <c r="T2936" s="23"/>
      <c r="U2936" s="7"/>
      <c r="V2936" s="11"/>
      <c r="W2936" s="7"/>
      <c r="X2936" s="37">
        <f t="shared" si="1311"/>
        <v>118950</v>
      </c>
      <c r="Y2936" s="7"/>
      <c r="Z2936" s="13">
        <v>50000000</v>
      </c>
      <c r="AA2936" s="1">
        <v>0</v>
      </c>
      <c r="AB2936" s="1">
        <v>0</v>
      </c>
      <c r="AC2936" s="8" t="s">
        <v>912</v>
      </c>
      <c r="AD2936" s="7"/>
    </row>
    <row r="2937" spans="1:30" s="45" customFormat="1" ht="20.100000000000001" customHeight="1" x14ac:dyDescent="0.3">
      <c r="A2937" s="1"/>
      <c r="B2937" s="1" t="s">
        <v>35</v>
      </c>
      <c r="C2937" s="1">
        <v>1991</v>
      </c>
      <c r="D2937" s="1">
        <v>2</v>
      </c>
      <c r="E2937" s="1">
        <v>1</v>
      </c>
      <c r="F2937" s="1">
        <v>0</v>
      </c>
      <c r="G2937" s="1">
        <v>14</v>
      </c>
      <c r="H2937" s="138" t="s">
        <v>271</v>
      </c>
      <c r="I2937" s="2">
        <v>414</v>
      </c>
      <c r="J2937" s="36">
        <v>290</v>
      </c>
      <c r="K2937" s="73">
        <f t="shared" si="1324"/>
        <v>120060</v>
      </c>
      <c r="L2937" s="1"/>
      <c r="M2937" s="1"/>
      <c r="N2937" s="1"/>
      <c r="O2937" s="1"/>
      <c r="P2937" s="1"/>
      <c r="Q2937" s="2"/>
      <c r="R2937" s="2"/>
      <c r="S2937" s="2"/>
      <c r="T2937" s="1"/>
      <c r="U2937" s="2"/>
      <c r="V2937" s="44"/>
      <c r="W2937" s="2"/>
      <c r="X2937" s="37">
        <f t="shared" si="1311"/>
        <v>120060</v>
      </c>
      <c r="Y2937" s="2"/>
      <c r="Z2937" s="13">
        <v>50000000</v>
      </c>
      <c r="AA2937" s="1">
        <v>0</v>
      </c>
      <c r="AB2937" s="1">
        <v>0</v>
      </c>
      <c r="AC2937" s="36">
        <v>0</v>
      </c>
      <c r="AD2937" s="2"/>
    </row>
    <row r="2938" spans="1:30" s="45" customFormat="1" ht="20.100000000000001" customHeight="1" x14ac:dyDescent="0.3">
      <c r="A2938" s="1"/>
      <c r="B2938" s="1" t="s">
        <v>35</v>
      </c>
      <c r="C2938" s="1">
        <v>5883</v>
      </c>
      <c r="D2938" s="1">
        <v>2</v>
      </c>
      <c r="E2938" s="1">
        <v>0</v>
      </c>
      <c r="F2938" s="1">
        <v>0</v>
      </c>
      <c r="G2938" s="1">
        <v>39</v>
      </c>
      <c r="H2938" s="138" t="s">
        <v>272</v>
      </c>
      <c r="I2938" s="2">
        <v>39</v>
      </c>
      <c r="J2938" s="36">
        <v>1200</v>
      </c>
      <c r="K2938" s="73">
        <f t="shared" si="1324"/>
        <v>46800</v>
      </c>
      <c r="L2938" s="1">
        <v>1</v>
      </c>
      <c r="M2938" s="1" t="s">
        <v>42</v>
      </c>
      <c r="N2938" s="1" t="s">
        <v>36</v>
      </c>
      <c r="O2938" s="35" t="s">
        <v>272</v>
      </c>
      <c r="P2938" s="1">
        <v>63</v>
      </c>
      <c r="Q2938" s="2">
        <v>100</v>
      </c>
      <c r="R2938" s="2">
        <v>6750</v>
      </c>
      <c r="S2938" s="13">
        <f t="shared" ref="S2938" si="1325">P2938*R2938</f>
        <v>425250</v>
      </c>
      <c r="T2938" s="1">
        <v>7</v>
      </c>
      <c r="U2938" s="2">
        <v>7</v>
      </c>
      <c r="V2938" s="13">
        <f t="shared" ref="V2938" si="1326">S2938*U2938/100</f>
        <v>29767.5</v>
      </c>
      <c r="W2938" s="13">
        <f t="shared" ref="W2938" si="1327">S2938-V2938</f>
        <v>395482.5</v>
      </c>
      <c r="X2938" s="37">
        <f t="shared" si="1311"/>
        <v>442282.5</v>
      </c>
      <c r="Y2938" s="13">
        <f t="shared" ref="Y2938" si="1328">X2938*Q2938/100</f>
        <v>442282.5</v>
      </c>
      <c r="Z2938" s="13">
        <v>50000000</v>
      </c>
      <c r="AA2938" s="1">
        <v>0</v>
      </c>
      <c r="AB2938" s="1">
        <v>0</v>
      </c>
      <c r="AC2938" s="36">
        <v>0</v>
      </c>
      <c r="AD2938" s="2"/>
    </row>
    <row r="2939" spans="1:30" s="46" customFormat="1" ht="20.100000000000001" customHeight="1" x14ac:dyDescent="0.3">
      <c r="A2939" s="17"/>
      <c r="B2939" s="17"/>
      <c r="C2939" s="17"/>
      <c r="D2939" s="17"/>
      <c r="E2939" s="17"/>
      <c r="F2939" s="17"/>
      <c r="G2939" s="17"/>
      <c r="H2939" s="135"/>
      <c r="I2939" s="19"/>
      <c r="J2939" s="20"/>
      <c r="K2939" s="19"/>
      <c r="L2939" s="17"/>
      <c r="M2939" s="17"/>
      <c r="N2939" s="17"/>
      <c r="O2939" s="18"/>
      <c r="P2939" s="17"/>
      <c r="Q2939" s="19"/>
      <c r="R2939" s="19"/>
      <c r="S2939" s="19"/>
      <c r="T2939" s="17"/>
      <c r="U2939" s="19"/>
      <c r="V2939" s="21"/>
      <c r="W2939" s="19"/>
      <c r="X2939" s="19"/>
      <c r="Y2939" s="19"/>
      <c r="Z2939" s="19"/>
      <c r="AA2939" s="17"/>
      <c r="AB2939" s="17"/>
      <c r="AC2939" s="20"/>
      <c r="AD2939" s="19"/>
    </row>
    <row r="2940" spans="1:30" s="45" customFormat="1" ht="20.100000000000001" customHeight="1" x14ac:dyDescent="0.3">
      <c r="A2940" s="23">
        <v>2322</v>
      </c>
      <c r="B2940" s="23" t="s">
        <v>35</v>
      </c>
      <c r="C2940" s="23">
        <v>1357</v>
      </c>
      <c r="D2940" s="23">
        <v>4</v>
      </c>
      <c r="E2940" s="23">
        <v>12</v>
      </c>
      <c r="F2940" s="23">
        <v>0</v>
      </c>
      <c r="G2940" s="23">
        <v>27</v>
      </c>
      <c r="H2940" s="134" t="s">
        <v>271</v>
      </c>
      <c r="I2940" s="7">
        <v>4827</v>
      </c>
      <c r="J2940" s="8">
        <v>200</v>
      </c>
      <c r="K2940" s="73">
        <f t="shared" ref="K2940:K2941" si="1329">I2940*J2940</f>
        <v>965400</v>
      </c>
      <c r="L2940" s="23"/>
      <c r="M2940" s="23"/>
      <c r="N2940" s="23"/>
      <c r="O2940" s="23"/>
      <c r="P2940" s="23"/>
      <c r="Q2940" s="7"/>
      <c r="R2940" s="7"/>
      <c r="S2940" s="7"/>
      <c r="T2940" s="23"/>
      <c r="U2940" s="7"/>
      <c r="V2940" s="11"/>
      <c r="W2940" s="7"/>
      <c r="X2940" s="37">
        <f t="shared" si="1311"/>
        <v>965400</v>
      </c>
      <c r="Y2940" s="7"/>
      <c r="Z2940" s="13">
        <v>50000000</v>
      </c>
      <c r="AA2940" s="1">
        <v>0</v>
      </c>
      <c r="AB2940" s="1">
        <v>0</v>
      </c>
      <c r="AC2940" s="8" t="s">
        <v>913</v>
      </c>
      <c r="AD2940" s="7"/>
    </row>
    <row r="2941" spans="1:30" s="45" customFormat="1" ht="20.100000000000001" customHeight="1" x14ac:dyDescent="0.3">
      <c r="A2941" s="1"/>
      <c r="B2941" s="1" t="s">
        <v>35</v>
      </c>
      <c r="C2941" s="1">
        <v>3123</v>
      </c>
      <c r="D2941" s="1">
        <v>4</v>
      </c>
      <c r="E2941" s="1">
        <v>18</v>
      </c>
      <c r="F2941" s="1">
        <v>3</v>
      </c>
      <c r="G2941" s="1">
        <v>0</v>
      </c>
      <c r="H2941" s="138" t="s">
        <v>271</v>
      </c>
      <c r="I2941" s="2">
        <v>7500</v>
      </c>
      <c r="J2941" s="36">
        <v>650</v>
      </c>
      <c r="K2941" s="73">
        <f t="shared" si="1329"/>
        <v>4875000</v>
      </c>
      <c r="L2941" s="1"/>
      <c r="M2941" s="1"/>
      <c r="N2941" s="1"/>
      <c r="O2941" s="1"/>
      <c r="P2941" s="1"/>
      <c r="Q2941" s="2"/>
      <c r="R2941" s="2"/>
      <c r="S2941" s="2"/>
      <c r="T2941" s="1"/>
      <c r="U2941" s="2"/>
      <c r="V2941" s="44"/>
      <c r="W2941" s="2"/>
      <c r="X2941" s="37">
        <f t="shared" si="1311"/>
        <v>4875000</v>
      </c>
      <c r="Y2941" s="2"/>
      <c r="Z2941" s="13">
        <v>50000000</v>
      </c>
      <c r="AA2941" s="1">
        <v>0</v>
      </c>
      <c r="AB2941" s="1">
        <v>0</v>
      </c>
      <c r="AC2941" s="36">
        <v>0</v>
      </c>
      <c r="AD2941" s="2"/>
    </row>
    <row r="2942" spans="1:30" s="46" customFormat="1" ht="20.100000000000001" customHeight="1" x14ac:dyDescent="0.3">
      <c r="A2942" s="17"/>
      <c r="B2942" s="17"/>
      <c r="C2942" s="17"/>
      <c r="D2942" s="17"/>
      <c r="E2942" s="17"/>
      <c r="F2942" s="17"/>
      <c r="G2942" s="17"/>
      <c r="H2942" s="135"/>
      <c r="I2942" s="19"/>
      <c r="J2942" s="20"/>
      <c r="K2942" s="19"/>
      <c r="L2942" s="17"/>
      <c r="M2942" s="17"/>
      <c r="N2942" s="17"/>
      <c r="O2942" s="17"/>
      <c r="P2942" s="17"/>
      <c r="Q2942" s="19"/>
      <c r="R2942" s="19"/>
      <c r="S2942" s="19"/>
      <c r="T2942" s="17"/>
      <c r="U2942" s="19"/>
      <c r="V2942" s="21"/>
      <c r="W2942" s="19"/>
      <c r="X2942" s="19"/>
      <c r="Y2942" s="19"/>
      <c r="Z2942" s="19"/>
      <c r="AA2942" s="17"/>
      <c r="AB2942" s="17"/>
      <c r="AC2942" s="20"/>
      <c r="AD2942" s="19"/>
    </row>
    <row r="2943" spans="1:30" s="45" customFormat="1" ht="20.100000000000001" customHeight="1" x14ac:dyDescent="0.3">
      <c r="A2943" s="23">
        <v>2323</v>
      </c>
      <c r="B2943" s="23" t="s">
        <v>35</v>
      </c>
      <c r="C2943" s="23">
        <v>2430</v>
      </c>
      <c r="D2943" s="23">
        <v>3</v>
      </c>
      <c r="E2943" s="23">
        <v>9</v>
      </c>
      <c r="F2943" s="23">
        <v>3</v>
      </c>
      <c r="G2943" s="23">
        <v>86</v>
      </c>
      <c r="H2943" s="134" t="s">
        <v>271</v>
      </c>
      <c r="I2943" s="7">
        <v>3986</v>
      </c>
      <c r="J2943" s="8">
        <v>200</v>
      </c>
      <c r="K2943" s="73">
        <f t="shared" ref="K2943:K2944" si="1330">I2943*J2943</f>
        <v>797200</v>
      </c>
      <c r="L2943" s="23"/>
      <c r="M2943" s="23"/>
      <c r="N2943" s="23"/>
      <c r="O2943" s="23"/>
      <c r="P2943" s="23"/>
      <c r="Q2943" s="7"/>
      <c r="R2943" s="7"/>
      <c r="S2943" s="7"/>
      <c r="T2943" s="23"/>
      <c r="U2943" s="7"/>
      <c r="V2943" s="11"/>
      <c r="W2943" s="7"/>
      <c r="X2943" s="37">
        <f t="shared" si="1311"/>
        <v>797200</v>
      </c>
      <c r="Y2943" s="7"/>
      <c r="Z2943" s="13">
        <v>50000000</v>
      </c>
      <c r="AA2943" s="1">
        <v>0</v>
      </c>
      <c r="AB2943" s="1">
        <v>0</v>
      </c>
      <c r="AC2943" s="8" t="s">
        <v>914</v>
      </c>
      <c r="AD2943" s="7"/>
    </row>
    <row r="2944" spans="1:30" s="45" customFormat="1" ht="20.100000000000001" customHeight="1" x14ac:dyDescent="0.3">
      <c r="A2944" s="1"/>
      <c r="B2944" s="1" t="s">
        <v>35</v>
      </c>
      <c r="C2944" s="1">
        <v>5732</v>
      </c>
      <c r="D2944" s="1">
        <v>3</v>
      </c>
      <c r="E2944" s="1">
        <v>3</v>
      </c>
      <c r="F2944" s="1">
        <v>0</v>
      </c>
      <c r="G2944" s="1">
        <v>66</v>
      </c>
      <c r="H2944" s="138" t="s">
        <v>271</v>
      </c>
      <c r="I2944" s="2">
        <v>1266</v>
      </c>
      <c r="J2944" s="36">
        <v>150</v>
      </c>
      <c r="K2944" s="73">
        <f t="shared" si="1330"/>
        <v>189900</v>
      </c>
      <c r="L2944" s="1"/>
      <c r="M2944" s="1"/>
      <c r="N2944" s="1"/>
      <c r="O2944" s="1"/>
      <c r="P2944" s="1"/>
      <c r="Q2944" s="2"/>
      <c r="R2944" s="2"/>
      <c r="S2944" s="2"/>
      <c r="T2944" s="1"/>
      <c r="U2944" s="2"/>
      <c r="V2944" s="44"/>
      <c r="W2944" s="2"/>
      <c r="X2944" s="37">
        <f t="shared" si="1311"/>
        <v>189900</v>
      </c>
      <c r="Y2944" s="2"/>
      <c r="Z2944" s="13">
        <v>50000000</v>
      </c>
      <c r="AA2944" s="1">
        <v>0</v>
      </c>
      <c r="AB2944" s="1">
        <v>0</v>
      </c>
      <c r="AC2944" s="36">
        <v>0</v>
      </c>
      <c r="AD2944" s="2"/>
    </row>
    <row r="2945" spans="1:30" s="46" customFormat="1" ht="20.100000000000001" customHeight="1" x14ac:dyDescent="0.3">
      <c r="A2945" s="17"/>
      <c r="B2945" s="17"/>
      <c r="C2945" s="17"/>
      <c r="D2945" s="17"/>
      <c r="E2945" s="17"/>
      <c r="F2945" s="17"/>
      <c r="G2945" s="17"/>
      <c r="H2945" s="135"/>
      <c r="I2945" s="19"/>
      <c r="J2945" s="20"/>
      <c r="K2945" s="19"/>
      <c r="L2945" s="17"/>
      <c r="M2945" s="17"/>
      <c r="N2945" s="17"/>
      <c r="O2945" s="17"/>
      <c r="P2945" s="17"/>
      <c r="Q2945" s="19"/>
      <c r="R2945" s="19"/>
      <c r="S2945" s="19"/>
      <c r="T2945" s="17"/>
      <c r="U2945" s="19"/>
      <c r="V2945" s="21"/>
      <c r="W2945" s="19"/>
      <c r="X2945" s="19"/>
      <c r="Y2945" s="19"/>
      <c r="Z2945" s="19"/>
      <c r="AA2945" s="17"/>
      <c r="AB2945" s="17"/>
      <c r="AC2945" s="20"/>
      <c r="AD2945" s="19"/>
    </row>
    <row r="2946" spans="1:30" s="45" customFormat="1" ht="20.100000000000001" customHeight="1" x14ac:dyDescent="0.3">
      <c r="A2946" s="23">
        <v>2324</v>
      </c>
      <c r="B2946" s="23" t="s">
        <v>35</v>
      </c>
      <c r="C2946" s="23">
        <v>7597</v>
      </c>
      <c r="D2946" s="23">
        <v>8</v>
      </c>
      <c r="E2946" s="23">
        <v>4</v>
      </c>
      <c r="F2946" s="23">
        <v>0</v>
      </c>
      <c r="G2946" s="23">
        <v>50</v>
      </c>
      <c r="H2946" s="134" t="s">
        <v>271</v>
      </c>
      <c r="I2946" s="7">
        <v>1650</v>
      </c>
      <c r="J2946" s="8">
        <v>220</v>
      </c>
      <c r="K2946" s="73">
        <f t="shared" ref="K2946" si="1331">I2946*J2946</f>
        <v>363000</v>
      </c>
      <c r="L2946" s="23"/>
      <c r="M2946" s="23"/>
      <c r="N2946" s="23"/>
      <c r="O2946" s="23"/>
      <c r="P2946" s="23"/>
      <c r="Q2946" s="7"/>
      <c r="R2946" s="7"/>
      <c r="S2946" s="7"/>
      <c r="T2946" s="23"/>
      <c r="U2946" s="7"/>
      <c r="V2946" s="11"/>
      <c r="W2946" s="7"/>
      <c r="X2946" s="37">
        <f t="shared" si="1311"/>
        <v>363000</v>
      </c>
      <c r="Y2946" s="7"/>
      <c r="Z2946" s="13">
        <v>50000000</v>
      </c>
      <c r="AA2946" s="1">
        <v>0</v>
      </c>
      <c r="AB2946" s="1">
        <v>0</v>
      </c>
      <c r="AC2946" s="8" t="s">
        <v>915</v>
      </c>
      <c r="AD2946" s="7"/>
    </row>
    <row r="2947" spans="1:30" s="46" customFormat="1" ht="20.100000000000001" customHeight="1" x14ac:dyDescent="0.3">
      <c r="A2947" s="24"/>
      <c r="B2947" s="24"/>
      <c r="C2947" s="24"/>
      <c r="D2947" s="24"/>
      <c r="E2947" s="24"/>
      <c r="F2947" s="24"/>
      <c r="G2947" s="24"/>
      <c r="H2947" s="136"/>
      <c r="I2947" s="26"/>
      <c r="J2947" s="27"/>
      <c r="K2947" s="26"/>
      <c r="L2947" s="24"/>
      <c r="M2947" s="24"/>
      <c r="N2947" s="24"/>
      <c r="O2947" s="24"/>
      <c r="P2947" s="24"/>
      <c r="Q2947" s="26"/>
      <c r="R2947" s="26"/>
      <c r="S2947" s="26"/>
      <c r="T2947" s="24"/>
      <c r="U2947" s="26"/>
      <c r="V2947" s="28"/>
      <c r="W2947" s="26"/>
      <c r="X2947" s="26"/>
      <c r="Y2947" s="26"/>
      <c r="Z2947" s="26"/>
      <c r="AA2947" s="24"/>
      <c r="AB2947" s="24"/>
      <c r="AC2947" s="27"/>
      <c r="AD2947" s="26"/>
    </row>
    <row r="2948" spans="1:30" s="45" customFormat="1" ht="20.100000000000001" customHeight="1" x14ac:dyDescent="0.3">
      <c r="A2948" s="23">
        <v>2325</v>
      </c>
      <c r="B2948" s="23" t="s">
        <v>35</v>
      </c>
      <c r="C2948" s="23">
        <v>203</v>
      </c>
      <c r="D2948" s="23">
        <v>6</v>
      </c>
      <c r="E2948" s="23">
        <v>3</v>
      </c>
      <c r="F2948" s="23">
        <v>1</v>
      </c>
      <c r="G2948" s="23">
        <v>50</v>
      </c>
      <c r="H2948" s="134" t="s">
        <v>272</v>
      </c>
      <c r="I2948" s="7">
        <v>350</v>
      </c>
      <c r="J2948" s="8">
        <v>250</v>
      </c>
      <c r="K2948" s="73">
        <f t="shared" ref="K2948:K2949" si="1332">I2948*J2948</f>
        <v>87500</v>
      </c>
      <c r="L2948" s="23">
        <v>1</v>
      </c>
      <c r="M2948" s="23" t="s">
        <v>42</v>
      </c>
      <c r="N2948" s="23" t="s">
        <v>36</v>
      </c>
      <c r="O2948" s="6" t="s">
        <v>272</v>
      </c>
      <c r="P2948" s="23">
        <v>108</v>
      </c>
      <c r="Q2948" s="7">
        <v>100</v>
      </c>
      <c r="R2948" s="7">
        <v>6750</v>
      </c>
      <c r="S2948" s="13">
        <f t="shared" ref="S2948" si="1333">P2948*R2948</f>
        <v>729000</v>
      </c>
      <c r="T2948" s="23">
        <v>20</v>
      </c>
      <c r="U2948" s="7">
        <v>30</v>
      </c>
      <c r="V2948" s="13">
        <f t="shared" ref="V2948" si="1334">S2948*U2948/100</f>
        <v>218700</v>
      </c>
      <c r="W2948" s="13">
        <f t="shared" ref="W2948" si="1335">S2948-V2948</f>
        <v>510300</v>
      </c>
      <c r="X2948" s="37">
        <f t="shared" si="1311"/>
        <v>597800</v>
      </c>
      <c r="Y2948" s="13">
        <f t="shared" ref="Y2948" si="1336">X2948*Q2948/100</f>
        <v>597800</v>
      </c>
      <c r="Z2948" s="13">
        <v>50000000</v>
      </c>
      <c r="AA2948" s="1">
        <v>0</v>
      </c>
      <c r="AB2948" s="1">
        <v>0</v>
      </c>
      <c r="AC2948" s="8" t="s">
        <v>916</v>
      </c>
      <c r="AD2948" s="7"/>
    </row>
    <row r="2949" spans="1:30" s="45" customFormat="1" ht="20.100000000000001" customHeight="1" x14ac:dyDescent="0.3">
      <c r="A2949" s="1"/>
      <c r="B2949" s="1"/>
      <c r="C2949" s="1"/>
      <c r="D2949" s="1"/>
      <c r="E2949" s="1"/>
      <c r="F2949" s="1"/>
      <c r="G2949" s="1"/>
      <c r="H2949" s="138" t="s">
        <v>271</v>
      </c>
      <c r="I2949" s="2">
        <v>1000</v>
      </c>
      <c r="J2949" s="36">
        <v>250</v>
      </c>
      <c r="K2949" s="73">
        <f t="shared" si="1332"/>
        <v>250000</v>
      </c>
      <c r="L2949" s="1"/>
      <c r="M2949" s="1"/>
      <c r="N2949" s="1"/>
      <c r="O2949" s="35"/>
      <c r="P2949" s="1"/>
      <c r="Q2949" s="2"/>
      <c r="R2949" s="2"/>
      <c r="S2949" s="2"/>
      <c r="T2949" s="1"/>
      <c r="U2949" s="2"/>
      <c r="V2949" s="44"/>
      <c r="W2949" s="2"/>
      <c r="X2949" s="37">
        <f t="shared" si="1311"/>
        <v>250000</v>
      </c>
      <c r="Y2949" s="2"/>
      <c r="Z2949" s="13">
        <v>50000000</v>
      </c>
      <c r="AA2949" s="1">
        <v>0</v>
      </c>
      <c r="AB2949" s="1">
        <v>0</v>
      </c>
      <c r="AC2949" s="36"/>
      <c r="AD2949" s="2"/>
    </row>
    <row r="2950" spans="1:30" s="46" customFormat="1" ht="20.100000000000001" customHeight="1" x14ac:dyDescent="0.3">
      <c r="A2950" s="17"/>
      <c r="B2950" s="17"/>
      <c r="C2950" s="17"/>
      <c r="D2950" s="17"/>
      <c r="E2950" s="17"/>
      <c r="F2950" s="17"/>
      <c r="G2950" s="17"/>
      <c r="H2950" s="135"/>
      <c r="I2950" s="19"/>
      <c r="J2950" s="20"/>
      <c r="K2950" s="19"/>
      <c r="L2950" s="17"/>
      <c r="M2950" s="17"/>
      <c r="N2950" s="17"/>
      <c r="O2950" s="18"/>
      <c r="P2950" s="17"/>
      <c r="Q2950" s="19"/>
      <c r="R2950" s="19"/>
      <c r="S2950" s="19"/>
      <c r="T2950" s="17"/>
      <c r="U2950" s="19"/>
      <c r="V2950" s="21"/>
      <c r="W2950" s="19"/>
      <c r="X2950" s="19"/>
      <c r="Y2950" s="19"/>
      <c r="Z2950" s="19"/>
      <c r="AA2950" s="17"/>
      <c r="AB2950" s="17"/>
      <c r="AC2950" s="20"/>
      <c r="AD2950" s="19"/>
    </row>
    <row r="2951" spans="1:30" s="45" customFormat="1" ht="20.100000000000001" customHeight="1" x14ac:dyDescent="0.3">
      <c r="A2951" s="23">
        <v>2326</v>
      </c>
      <c r="B2951" s="23" t="s">
        <v>35</v>
      </c>
      <c r="C2951" s="23">
        <v>48</v>
      </c>
      <c r="D2951" s="23">
        <v>4</v>
      </c>
      <c r="E2951" s="23">
        <v>5</v>
      </c>
      <c r="F2951" s="23">
        <v>2</v>
      </c>
      <c r="G2951" s="23">
        <v>66</v>
      </c>
      <c r="H2951" s="134" t="s">
        <v>271</v>
      </c>
      <c r="I2951" s="7">
        <v>2266</v>
      </c>
      <c r="J2951" s="8">
        <v>250</v>
      </c>
      <c r="K2951" s="73">
        <f t="shared" ref="K2951:K2952" si="1337">I2951*J2951</f>
        <v>566500</v>
      </c>
      <c r="L2951" s="23"/>
      <c r="M2951" s="23"/>
      <c r="N2951" s="23"/>
      <c r="O2951" s="23"/>
      <c r="P2951" s="23"/>
      <c r="Q2951" s="7"/>
      <c r="R2951" s="7"/>
      <c r="S2951" s="7"/>
      <c r="T2951" s="23"/>
      <c r="U2951" s="7"/>
      <c r="V2951" s="11"/>
      <c r="W2951" s="7"/>
      <c r="X2951" s="37">
        <f t="shared" si="1311"/>
        <v>566500</v>
      </c>
      <c r="Y2951" s="7"/>
      <c r="Z2951" s="13">
        <v>50000000</v>
      </c>
      <c r="AA2951" s="1">
        <v>0</v>
      </c>
      <c r="AB2951" s="1">
        <v>0</v>
      </c>
      <c r="AC2951" s="8" t="s">
        <v>917</v>
      </c>
      <c r="AD2951" s="7"/>
    </row>
    <row r="2952" spans="1:30" s="45" customFormat="1" ht="20.100000000000001" customHeight="1" x14ac:dyDescent="0.3">
      <c r="A2952" s="1"/>
      <c r="B2952" s="1" t="s">
        <v>35</v>
      </c>
      <c r="C2952" s="1">
        <v>6989</v>
      </c>
      <c r="D2952" s="1">
        <v>4</v>
      </c>
      <c r="E2952" s="1">
        <v>7</v>
      </c>
      <c r="F2952" s="1">
        <v>1</v>
      </c>
      <c r="G2952" s="1">
        <v>10</v>
      </c>
      <c r="H2952" s="138" t="s">
        <v>271</v>
      </c>
      <c r="I2952" s="2">
        <v>2910</v>
      </c>
      <c r="J2952" s="36">
        <v>220</v>
      </c>
      <c r="K2952" s="73">
        <f t="shared" si="1337"/>
        <v>640200</v>
      </c>
      <c r="L2952" s="1"/>
      <c r="M2952" s="1"/>
      <c r="N2952" s="1"/>
      <c r="O2952" s="1"/>
      <c r="P2952" s="1"/>
      <c r="Q2952" s="2"/>
      <c r="R2952" s="2"/>
      <c r="S2952" s="2"/>
      <c r="T2952" s="1"/>
      <c r="U2952" s="2"/>
      <c r="V2952" s="44"/>
      <c r="W2952" s="2"/>
      <c r="X2952" s="37">
        <f t="shared" si="1311"/>
        <v>640200</v>
      </c>
      <c r="Y2952" s="2"/>
      <c r="Z2952" s="13">
        <v>50000000</v>
      </c>
      <c r="AA2952" s="1">
        <v>0</v>
      </c>
      <c r="AB2952" s="1">
        <v>0</v>
      </c>
      <c r="AC2952" s="36">
        <v>0</v>
      </c>
      <c r="AD2952" s="2"/>
    </row>
    <row r="2953" spans="1:30" s="46" customFormat="1" ht="20.100000000000001" customHeight="1" x14ac:dyDescent="0.3">
      <c r="A2953" s="17"/>
      <c r="B2953" s="17"/>
      <c r="C2953" s="17"/>
      <c r="D2953" s="17"/>
      <c r="E2953" s="17"/>
      <c r="F2953" s="17"/>
      <c r="G2953" s="17"/>
      <c r="H2953" s="135"/>
      <c r="I2953" s="19"/>
      <c r="J2953" s="20"/>
      <c r="K2953" s="19"/>
      <c r="L2953" s="17"/>
      <c r="M2953" s="17"/>
      <c r="N2953" s="17"/>
      <c r="O2953" s="17"/>
      <c r="P2953" s="17"/>
      <c r="Q2953" s="19"/>
      <c r="R2953" s="19"/>
      <c r="S2953" s="19"/>
      <c r="T2953" s="17"/>
      <c r="U2953" s="19"/>
      <c r="V2953" s="21"/>
      <c r="W2953" s="19"/>
      <c r="X2953" s="19"/>
      <c r="Y2953" s="19"/>
      <c r="Z2953" s="19"/>
      <c r="AA2953" s="17"/>
      <c r="AB2953" s="17"/>
      <c r="AC2953" s="20"/>
      <c r="AD2953" s="19"/>
    </row>
    <row r="2954" spans="1:30" s="45" customFormat="1" ht="20.100000000000001" customHeight="1" x14ac:dyDescent="0.3">
      <c r="A2954" s="23">
        <v>2327</v>
      </c>
      <c r="B2954" s="23" t="s">
        <v>35</v>
      </c>
      <c r="C2954" s="23">
        <v>259</v>
      </c>
      <c r="D2954" s="23">
        <v>1</v>
      </c>
      <c r="E2954" s="23">
        <v>5</v>
      </c>
      <c r="F2954" s="23">
        <v>2</v>
      </c>
      <c r="G2954" s="23">
        <v>91</v>
      </c>
      <c r="H2954" s="134" t="s">
        <v>271</v>
      </c>
      <c r="I2954" s="7">
        <v>2291</v>
      </c>
      <c r="J2954" s="8">
        <v>220</v>
      </c>
      <c r="K2954" s="73">
        <f t="shared" ref="K2954" si="1338">I2954*J2954</f>
        <v>504020</v>
      </c>
      <c r="L2954" s="23"/>
      <c r="M2954" s="23"/>
      <c r="N2954" s="23"/>
      <c r="O2954" s="23"/>
      <c r="P2954" s="23"/>
      <c r="Q2954" s="7"/>
      <c r="R2954" s="7"/>
      <c r="S2954" s="7"/>
      <c r="T2954" s="23"/>
      <c r="U2954" s="7"/>
      <c r="V2954" s="11"/>
      <c r="W2954" s="7"/>
      <c r="X2954" s="37">
        <f t="shared" si="1311"/>
        <v>504020</v>
      </c>
      <c r="Y2954" s="7"/>
      <c r="Z2954" s="13">
        <v>50000000</v>
      </c>
      <c r="AA2954" s="1">
        <v>0</v>
      </c>
      <c r="AB2954" s="1">
        <v>0</v>
      </c>
      <c r="AC2954" s="8" t="s">
        <v>918</v>
      </c>
      <c r="AD2954" s="7"/>
    </row>
    <row r="2955" spans="1:30" s="46" customFormat="1" ht="20.100000000000001" customHeight="1" x14ac:dyDescent="0.3">
      <c r="A2955" s="24"/>
      <c r="B2955" s="24"/>
      <c r="C2955" s="24"/>
      <c r="D2955" s="24"/>
      <c r="E2955" s="24"/>
      <c r="F2955" s="24"/>
      <c r="G2955" s="24"/>
      <c r="H2955" s="136"/>
      <c r="I2955" s="26"/>
      <c r="J2955" s="27"/>
      <c r="K2955" s="26"/>
      <c r="L2955" s="24"/>
      <c r="M2955" s="24"/>
      <c r="N2955" s="24"/>
      <c r="O2955" s="24"/>
      <c r="P2955" s="24"/>
      <c r="Q2955" s="26"/>
      <c r="R2955" s="26"/>
      <c r="S2955" s="26"/>
      <c r="T2955" s="24"/>
      <c r="U2955" s="26"/>
      <c r="V2955" s="28"/>
      <c r="W2955" s="26"/>
      <c r="X2955" s="26"/>
      <c r="Y2955" s="26"/>
      <c r="Z2955" s="26"/>
      <c r="AA2955" s="24"/>
      <c r="AB2955" s="24"/>
      <c r="AC2955" s="27"/>
      <c r="AD2955" s="26"/>
    </row>
    <row r="2956" spans="1:30" s="45" customFormat="1" ht="20.100000000000001" customHeight="1" x14ac:dyDescent="0.3">
      <c r="A2956" s="23">
        <v>2328</v>
      </c>
      <c r="B2956" s="23" t="s">
        <v>35</v>
      </c>
      <c r="C2956" s="23">
        <v>25</v>
      </c>
      <c r="D2956" s="23">
        <v>6</v>
      </c>
      <c r="E2956" s="23">
        <v>0</v>
      </c>
      <c r="F2956" s="23">
        <v>2</v>
      </c>
      <c r="G2956" s="23">
        <v>27</v>
      </c>
      <c r="H2956" s="134" t="s">
        <v>271</v>
      </c>
      <c r="I2956" s="7">
        <v>227</v>
      </c>
      <c r="J2956" s="8">
        <v>150</v>
      </c>
      <c r="K2956" s="73">
        <f t="shared" ref="K2956:K2961" si="1339">I2956*J2956</f>
        <v>34050</v>
      </c>
      <c r="L2956" s="23"/>
      <c r="M2956" s="23"/>
      <c r="N2956" s="23"/>
      <c r="O2956" s="23"/>
      <c r="P2956" s="23"/>
      <c r="Q2956" s="7"/>
      <c r="R2956" s="7"/>
      <c r="S2956" s="7"/>
      <c r="T2956" s="23"/>
      <c r="U2956" s="7"/>
      <c r="V2956" s="11"/>
      <c r="W2956" s="7"/>
      <c r="X2956" s="37">
        <f t="shared" si="1311"/>
        <v>34050</v>
      </c>
      <c r="Y2956" s="7"/>
      <c r="Z2956" s="13">
        <v>50000000</v>
      </c>
      <c r="AA2956" s="1">
        <v>0</v>
      </c>
      <c r="AB2956" s="1">
        <v>0</v>
      </c>
      <c r="AC2956" s="8" t="s">
        <v>919</v>
      </c>
      <c r="AD2956" s="7"/>
    </row>
    <row r="2957" spans="1:30" s="45" customFormat="1" ht="20.100000000000001" customHeight="1" x14ac:dyDescent="0.3">
      <c r="A2957" s="1"/>
      <c r="B2957" s="1" t="s">
        <v>35</v>
      </c>
      <c r="C2957" s="1">
        <v>18</v>
      </c>
      <c r="D2957" s="1">
        <v>6</v>
      </c>
      <c r="E2957" s="1">
        <v>1</v>
      </c>
      <c r="F2957" s="1">
        <v>0</v>
      </c>
      <c r="G2957" s="1">
        <v>71</v>
      </c>
      <c r="H2957" s="138" t="s">
        <v>271</v>
      </c>
      <c r="I2957" s="2">
        <v>471</v>
      </c>
      <c r="J2957" s="36">
        <v>150</v>
      </c>
      <c r="K2957" s="73">
        <f t="shared" si="1339"/>
        <v>70650</v>
      </c>
      <c r="L2957" s="1"/>
      <c r="M2957" s="1"/>
      <c r="N2957" s="1"/>
      <c r="O2957" s="1"/>
      <c r="P2957" s="1"/>
      <c r="Q2957" s="2"/>
      <c r="R2957" s="2"/>
      <c r="S2957" s="2"/>
      <c r="T2957" s="1"/>
      <c r="U2957" s="2"/>
      <c r="V2957" s="44"/>
      <c r="W2957" s="2"/>
      <c r="X2957" s="37">
        <f t="shared" si="1311"/>
        <v>70650</v>
      </c>
      <c r="Y2957" s="2"/>
      <c r="Z2957" s="13">
        <v>50000000</v>
      </c>
      <c r="AA2957" s="1">
        <v>0</v>
      </c>
      <c r="AB2957" s="1">
        <v>0</v>
      </c>
      <c r="AC2957" s="36">
        <v>0</v>
      </c>
      <c r="AD2957" s="2"/>
    </row>
    <row r="2958" spans="1:30" s="45" customFormat="1" ht="20.100000000000001" customHeight="1" x14ac:dyDescent="0.3">
      <c r="A2958" s="1"/>
      <c r="B2958" s="1" t="s">
        <v>35</v>
      </c>
      <c r="C2958" s="1">
        <v>2727</v>
      </c>
      <c r="D2958" s="1">
        <v>3</v>
      </c>
      <c r="E2958" s="1">
        <v>6</v>
      </c>
      <c r="F2958" s="1">
        <v>0</v>
      </c>
      <c r="G2958" s="1">
        <v>90</v>
      </c>
      <c r="H2958" s="138" t="s">
        <v>271</v>
      </c>
      <c r="I2958" s="2">
        <v>2490</v>
      </c>
      <c r="J2958" s="36">
        <v>220</v>
      </c>
      <c r="K2958" s="73">
        <f t="shared" si="1339"/>
        <v>547800</v>
      </c>
      <c r="L2958" s="1"/>
      <c r="M2958" s="1"/>
      <c r="N2958" s="1"/>
      <c r="O2958" s="1"/>
      <c r="P2958" s="1"/>
      <c r="Q2958" s="2"/>
      <c r="R2958" s="2"/>
      <c r="S2958" s="2"/>
      <c r="T2958" s="1"/>
      <c r="U2958" s="2"/>
      <c r="V2958" s="44"/>
      <c r="W2958" s="2"/>
      <c r="X2958" s="37">
        <f t="shared" si="1311"/>
        <v>547800</v>
      </c>
      <c r="Y2958" s="2"/>
      <c r="Z2958" s="13">
        <v>50000000</v>
      </c>
      <c r="AA2958" s="1">
        <v>0</v>
      </c>
      <c r="AB2958" s="1">
        <v>0</v>
      </c>
      <c r="AC2958" s="36">
        <v>0</v>
      </c>
      <c r="AD2958" s="2"/>
    </row>
    <row r="2959" spans="1:30" s="45" customFormat="1" ht="20.100000000000001" customHeight="1" x14ac:dyDescent="0.3">
      <c r="A2959" s="1"/>
      <c r="B2959" s="1" t="s">
        <v>35</v>
      </c>
      <c r="C2959" s="1">
        <v>10520</v>
      </c>
      <c r="D2959" s="1">
        <v>3</v>
      </c>
      <c r="E2959" s="1">
        <v>2</v>
      </c>
      <c r="F2959" s="1">
        <v>1</v>
      </c>
      <c r="G2959" s="1">
        <v>38</v>
      </c>
      <c r="H2959" s="138" t="s">
        <v>272</v>
      </c>
      <c r="I2959" s="2">
        <v>138</v>
      </c>
      <c r="J2959" s="36">
        <v>220</v>
      </c>
      <c r="K2959" s="73">
        <f t="shared" si="1339"/>
        <v>30360</v>
      </c>
      <c r="L2959" s="1">
        <v>1</v>
      </c>
      <c r="M2959" s="1" t="s">
        <v>42</v>
      </c>
      <c r="N2959" s="1" t="s">
        <v>51</v>
      </c>
      <c r="O2959" s="35" t="s">
        <v>272</v>
      </c>
      <c r="P2959" s="1">
        <v>81</v>
      </c>
      <c r="Q2959" s="2">
        <v>100</v>
      </c>
      <c r="R2959" s="2">
        <v>6750</v>
      </c>
      <c r="S2959" s="13">
        <f t="shared" ref="S2959" si="1340">P2959*R2959</f>
        <v>546750</v>
      </c>
      <c r="T2959" s="1">
        <v>38</v>
      </c>
      <c r="U2959" s="2">
        <v>85</v>
      </c>
      <c r="V2959" s="13">
        <f t="shared" ref="V2959" si="1341">S2959*U2959/100</f>
        <v>464737.5</v>
      </c>
      <c r="W2959" s="13">
        <f t="shared" ref="W2959" si="1342">S2959-V2959</f>
        <v>82012.5</v>
      </c>
      <c r="X2959" s="37">
        <f t="shared" si="1311"/>
        <v>112372.5</v>
      </c>
      <c r="Y2959" s="13">
        <f t="shared" ref="Y2959" si="1343">X2959*Q2959/100</f>
        <v>112372.5</v>
      </c>
      <c r="Z2959" s="13">
        <v>50000000</v>
      </c>
      <c r="AA2959" s="1">
        <v>0</v>
      </c>
      <c r="AB2959" s="1">
        <v>0</v>
      </c>
      <c r="AC2959" s="36" t="s">
        <v>745</v>
      </c>
      <c r="AD2959" s="2"/>
    </row>
    <row r="2960" spans="1:30" s="45" customFormat="1" ht="20.100000000000001" customHeight="1" x14ac:dyDescent="0.3">
      <c r="A2960" s="1"/>
      <c r="B2960" s="1"/>
      <c r="C2960" s="1"/>
      <c r="D2960" s="1"/>
      <c r="E2960" s="1"/>
      <c r="F2960" s="1"/>
      <c r="G2960" s="1"/>
      <c r="H2960" s="138" t="s">
        <v>271</v>
      </c>
      <c r="I2960" s="2">
        <v>800</v>
      </c>
      <c r="J2960" s="36">
        <v>220</v>
      </c>
      <c r="K2960" s="73">
        <f t="shared" si="1339"/>
        <v>176000</v>
      </c>
      <c r="L2960" s="1"/>
      <c r="M2960" s="1"/>
      <c r="N2960" s="1"/>
      <c r="O2960" s="1"/>
      <c r="P2960" s="1"/>
      <c r="Q2960" s="2"/>
      <c r="R2960" s="2"/>
      <c r="S2960" s="2"/>
      <c r="T2960" s="1"/>
      <c r="U2960" s="2"/>
      <c r="V2960" s="44"/>
      <c r="W2960" s="2"/>
      <c r="X2960" s="37">
        <f t="shared" si="1311"/>
        <v>176000</v>
      </c>
      <c r="Y2960" s="2"/>
      <c r="Z2960" s="13">
        <v>50000000</v>
      </c>
      <c r="AA2960" s="1">
        <v>0</v>
      </c>
      <c r="AB2960" s="1">
        <v>0</v>
      </c>
      <c r="AC2960" s="36"/>
      <c r="AD2960" s="2"/>
    </row>
    <row r="2961" spans="1:30" s="45" customFormat="1" ht="20.100000000000001" customHeight="1" x14ac:dyDescent="0.3">
      <c r="A2961" s="1"/>
      <c r="B2961" s="1" t="s">
        <v>35</v>
      </c>
      <c r="C2961" s="1">
        <v>47</v>
      </c>
      <c r="D2961" s="1">
        <v>3</v>
      </c>
      <c r="E2961" s="1">
        <v>7</v>
      </c>
      <c r="F2961" s="1">
        <v>0</v>
      </c>
      <c r="G2961" s="1">
        <v>80</v>
      </c>
      <c r="H2961" s="138" t="s">
        <v>271</v>
      </c>
      <c r="I2961" s="2">
        <v>2880</v>
      </c>
      <c r="J2961" s="36">
        <v>150</v>
      </c>
      <c r="K2961" s="73">
        <f t="shared" si="1339"/>
        <v>432000</v>
      </c>
      <c r="L2961" s="1"/>
      <c r="M2961" s="1"/>
      <c r="N2961" s="1"/>
      <c r="O2961" s="1"/>
      <c r="P2961" s="1"/>
      <c r="Q2961" s="2"/>
      <c r="R2961" s="2"/>
      <c r="S2961" s="2"/>
      <c r="T2961" s="1"/>
      <c r="U2961" s="2"/>
      <c r="V2961" s="44"/>
      <c r="W2961" s="2"/>
      <c r="X2961" s="37">
        <f t="shared" si="1311"/>
        <v>432000</v>
      </c>
      <c r="Y2961" s="2"/>
      <c r="Z2961" s="13">
        <v>50000000</v>
      </c>
      <c r="AA2961" s="1">
        <v>0</v>
      </c>
      <c r="AB2961" s="1">
        <v>0</v>
      </c>
      <c r="AC2961" s="36">
        <v>0</v>
      </c>
      <c r="AD2961" s="2"/>
    </row>
    <row r="2962" spans="1:30" s="46" customFormat="1" ht="20.100000000000001" customHeight="1" x14ac:dyDescent="0.3">
      <c r="A2962" s="17"/>
      <c r="B2962" s="17"/>
      <c r="C2962" s="17"/>
      <c r="D2962" s="17"/>
      <c r="E2962" s="17"/>
      <c r="F2962" s="17"/>
      <c r="G2962" s="17"/>
      <c r="H2962" s="135"/>
      <c r="I2962" s="19"/>
      <c r="J2962" s="20"/>
      <c r="K2962" s="19"/>
      <c r="L2962" s="17"/>
      <c r="M2962" s="17"/>
      <c r="N2962" s="17"/>
      <c r="O2962" s="17"/>
      <c r="P2962" s="17"/>
      <c r="Q2962" s="19"/>
      <c r="R2962" s="19"/>
      <c r="S2962" s="19"/>
      <c r="T2962" s="17"/>
      <c r="U2962" s="19"/>
      <c r="V2962" s="21"/>
      <c r="W2962" s="19"/>
      <c r="X2962" s="19"/>
      <c r="Y2962" s="19"/>
      <c r="Z2962" s="19"/>
      <c r="AA2962" s="17"/>
      <c r="AB2962" s="17"/>
      <c r="AC2962" s="20"/>
      <c r="AD2962" s="19"/>
    </row>
    <row r="2963" spans="1:30" s="45" customFormat="1" ht="20.100000000000001" customHeight="1" x14ac:dyDescent="0.3">
      <c r="A2963" s="23">
        <v>2329</v>
      </c>
      <c r="B2963" s="23" t="s">
        <v>35</v>
      </c>
      <c r="C2963" s="23">
        <v>14489</v>
      </c>
      <c r="D2963" s="23">
        <v>3</v>
      </c>
      <c r="E2963" s="23">
        <v>3</v>
      </c>
      <c r="F2963" s="23">
        <v>0</v>
      </c>
      <c r="G2963" s="23">
        <v>5</v>
      </c>
      <c r="H2963" s="134" t="s">
        <v>272</v>
      </c>
      <c r="I2963" s="7">
        <v>205</v>
      </c>
      <c r="J2963" s="8">
        <v>150</v>
      </c>
      <c r="K2963" s="73">
        <f t="shared" ref="K2963:K2965" si="1344">I2963*J2963</f>
        <v>30750</v>
      </c>
      <c r="L2963" s="23">
        <v>1</v>
      </c>
      <c r="M2963" s="23" t="s">
        <v>42</v>
      </c>
      <c r="N2963" s="23" t="s">
        <v>36</v>
      </c>
      <c r="O2963" s="6" t="s">
        <v>272</v>
      </c>
      <c r="P2963" s="23">
        <v>84</v>
      </c>
      <c r="Q2963" s="7">
        <v>100</v>
      </c>
      <c r="R2963" s="7">
        <v>6750</v>
      </c>
      <c r="S2963" s="13">
        <f t="shared" ref="S2963" si="1345">P2963*R2963</f>
        <v>567000</v>
      </c>
      <c r="T2963" s="23">
        <v>6</v>
      </c>
      <c r="U2963" s="7">
        <v>6</v>
      </c>
      <c r="V2963" s="13">
        <f t="shared" ref="V2963" si="1346">S2963*U2963/100</f>
        <v>34020</v>
      </c>
      <c r="W2963" s="13">
        <f t="shared" ref="W2963" si="1347">S2963-V2963</f>
        <v>532980</v>
      </c>
      <c r="X2963" s="37">
        <f t="shared" si="1311"/>
        <v>563730</v>
      </c>
      <c r="Y2963" s="13">
        <f t="shared" ref="Y2963" si="1348">X2963*Q2963/100</f>
        <v>563730</v>
      </c>
      <c r="Z2963" s="13">
        <v>50000000</v>
      </c>
      <c r="AA2963" s="1">
        <v>0</v>
      </c>
      <c r="AB2963" s="1">
        <v>0</v>
      </c>
      <c r="AC2963" s="8" t="s">
        <v>920</v>
      </c>
      <c r="AD2963" s="7"/>
    </row>
    <row r="2964" spans="1:30" s="45" customFormat="1" ht="20.100000000000001" customHeight="1" x14ac:dyDescent="0.3">
      <c r="A2964" s="1"/>
      <c r="B2964" s="1"/>
      <c r="C2964" s="1"/>
      <c r="D2964" s="1"/>
      <c r="E2964" s="1"/>
      <c r="F2964" s="1"/>
      <c r="G2964" s="1"/>
      <c r="H2964" s="138" t="s">
        <v>271</v>
      </c>
      <c r="I2964" s="2">
        <v>1000</v>
      </c>
      <c r="J2964" s="36">
        <v>150</v>
      </c>
      <c r="K2964" s="73">
        <f t="shared" si="1344"/>
        <v>150000</v>
      </c>
      <c r="L2964" s="1"/>
      <c r="M2964" s="1"/>
      <c r="N2964" s="1"/>
      <c r="O2964" s="35"/>
      <c r="P2964" s="1"/>
      <c r="Q2964" s="2"/>
      <c r="R2964" s="2"/>
      <c r="S2964" s="2"/>
      <c r="T2964" s="1"/>
      <c r="U2964" s="2"/>
      <c r="V2964" s="44"/>
      <c r="W2964" s="2"/>
      <c r="X2964" s="37">
        <f t="shared" si="1311"/>
        <v>150000</v>
      </c>
      <c r="Y2964" s="2"/>
      <c r="Z2964" s="13">
        <v>50000000</v>
      </c>
      <c r="AA2964" s="1">
        <v>0</v>
      </c>
      <c r="AB2964" s="1">
        <v>0</v>
      </c>
      <c r="AC2964" s="36"/>
      <c r="AD2964" s="2"/>
    </row>
    <row r="2965" spans="1:30" s="45" customFormat="1" ht="20.100000000000001" customHeight="1" x14ac:dyDescent="0.3">
      <c r="A2965" s="1"/>
      <c r="B2965" s="1" t="s">
        <v>35</v>
      </c>
      <c r="C2965" s="1">
        <v>14491</v>
      </c>
      <c r="D2965" s="1">
        <v>3</v>
      </c>
      <c r="E2965" s="1">
        <v>1</v>
      </c>
      <c r="F2965" s="1">
        <v>0</v>
      </c>
      <c r="G2965" s="1">
        <v>65</v>
      </c>
      <c r="H2965" s="138" t="s">
        <v>271</v>
      </c>
      <c r="I2965" s="2">
        <v>465</v>
      </c>
      <c r="J2965" s="36">
        <v>220</v>
      </c>
      <c r="K2965" s="73">
        <f t="shared" si="1344"/>
        <v>102300</v>
      </c>
      <c r="L2965" s="1"/>
      <c r="M2965" s="1"/>
      <c r="N2965" s="1"/>
      <c r="O2965" s="1"/>
      <c r="P2965" s="1"/>
      <c r="Q2965" s="2"/>
      <c r="R2965" s="2"/>
      <c r="S2965" s="2"/>
      <c r="T2965" s="1"/>
      <c r="U2965" s="2"/>
      <c r="V2965" s="44"/>
      <c r="W2965" s="2"/>
      <c r="X2965" s="37">
        <f t="shared" si="1311"/>
        <v>102300</v>
      </c>
      <c r="Y2965" s="2"/>
      <c r="Z2965" s="13">
        <v>50000000</v>
      </c>
      <c r="AA2965" s="1">
        <v>0</v>
      </c>
      <c r="AB2965" s="1">
        <v>0</v>
      </c>
      <c r="AC2965" s="36">
        <v>0</v>
      </c>
      <c r="AD2965" s="2"/>
    </row>
    <row r="2966" spans="1:30" s="46" customFormat="1" ht="20.100000000000001" customHeight="1" x14ac:dyDescent="0.3">
      <c r="A2966" s="17"/>
      <c r="B2966" s="17"/>
      <c r="C2966" s="17"/>
      <c r="D2966" s="17"/>
      <c r="E2966" s="17"/>
      <c r="F2966" s="17"/>
      <c r="G2966" s="17"/>
      <c r="H2966" s="135"/>
      <c r="I2966" s="19"/>
      <c r="J2966" s="20"/>
      <c r="K2966" s="19"/>
      <c r="L2966" s="17"/>
      <c r="M2966" s="17"/>
      <c r="N2966" s="17"/>
      <c r="O2966" s="17"/>
      <c r="P2966" s="17"/>
      <c r="Q2966" s="19"/>
      <c r="R2966" s="19"/>
      <c r="S2966" s="19"/>
      <c r="T2966" s="17"/>
      <c r="U2966" s="19"/>
      <c r="V2966" s="21"/>
      <c r="W2966" s="19"/>
      <c r="X2966" s="19"/>
      <c r="Y2966" s="19"/>
      <c r="Z2966" s="19"/>
      <c r="AA2966" s="17"/>
      <c r="AB2966" s="17"/>
      <c r="AC2966" s="20"/>
      <c r="AD2966" s="19"/>
    </row>
    <row r="2967" spans="1:30" s="45" customFormat="1" ht="20.100000000000001" customHeight="1" x14ac:dyDescent="0.3">
      <c r="A2967" s="23">
        <v>2330</v>
      </c>
      <c r="B2967" s="23" t="s">
        <v>35</v>
      </c>
      <c r="C2967" s="23">
        <v>205</v>
      </c>
      <c r="D2967" s="23">
        <v>7</v>
      </c>
      <c r="E2967" s="23">
        <v>1</v>
      </c>
      <c r="F2967" s="23">
        <v>2</v>
      </c>
      <c r="G2967" s="23">
        <v>65</v>
      </c>
      <c r="H2967" s="134" t="s">
        <v>271</v>
      </c>
      <c r="I2967" s="7">
        <v>665</v>
      </c>
      <c r="J2967" s="8">
        <v>150</v>
      </c>
      <c r="K2967" s="73">
        <f t="shared" ref="K2967:K2969" si="1349">I2967*J2967</f>
        <v>99750</v>
      </c>
      <c r="L2967" s="23"/>
      <c r="M2967" s="23"/>
      <c r="N2967" s="23"/>
      <c r="O2967" s="23"/>
      <c r="P2967" s="23"/>
      <c r="Q2967" s="7"/>
      <c r="R2967" s="7"/>
      <c r="S2967" s="7"/>
      <c r="T2967" s="23"/>
      <c r="U2967" s="7"/>
      <c r="V2967" s="11"/>
      <c r="W2967" s="7"/>
      <c r="X2967" s="37">
        <f t="shared" si="1311"/>
        <v>99750</v>
      </c>
      <c r="Y2967" s="7"/>
      <c r="Z2967" s="13">
        <v>50000000</v>
      </c>
      <c r="AA2967" s="1">
        <v>0</v>
      </c>
      <c r="AB2967" s="1">
        <v>0</v>
      </c>
      <c r="AC2967" s="8" t="s">
        <v>921</v>
      </c>
      <c r="AD2967" s="7"/>
    </row>
    <row r="2968" spans="1:30" s="45" customFormat="1" ht="20.100000000000001" customHeight="1" x14ac:dyDescent="0.3">
      <c r="A2968" s="1"/>
      <c r="B2968" s="1" t="s">
        <v>35</v>
      </c>
      <c r="C2968" s="1">
        <v>252</v>
      </c>
      <c r="D2968" s="1">
        <v>7</v>
      </c>
      <c r="E2968" s="1">
        <v>2</v>
      </c>
      <c r="F2968" s="1">
        <v>2</v>
      </c>
      <c r="G2968" s="1">
        <v>35</v>
      </c>
      <c r="H2968" s="138" t="s">
        <v>271</v>
      </c>
      <c r="I2968" s="2">
        <v>1035</v>
      </c>
      <c r="J2968" s="36">
        <v>150</v>
      </c>
      <c r="K2968" s="73">
        <f t="shared" si="1349"/>
        <v>155250</v>
      </c>
      <c r="L2968" s="1"/>
      <c r="M2968" s="1"/>
      <c r="N2968" s="1"/>
      <c r="O2968" s="1"/>
      <c r="P2968" s="1"/>
      <c r="Q2968" s="2"/>
      <c r="R2968" s="2"/>
      <c r="S2968" s="2"/>
      <c r="T2968" s="1"/>
      <c r="U2968" s="2"/>
      <c r="V2968" s="44"/>
      <c r="W2968" s="2"/>
      <c r="X2968" s="37">
        <f t="shared" si="1311"/>
        <v>155250</v>
      </c>
      <c r="Y2968" s="2"/>
      <c r="Z2968" s="13">
        <v>50000000</v>
      </c>
      <c r="AA2968" s="1">
        <v>0</v>
      </c>
      <c r="AB2968" s="1">
        <v>0</v>
      </c>
      <c r="AC2968" s="36">
        <v>0</v>
      </c>
      <c r="AD2968" s="2"/>
    </row>
    <row r="2969" spans="1:30" s="45" customFormat="1" ht="20.100000000000001" customHeight="1" x14ac:dyDescent="0.3">
      <c r="A2969" s="1"/>
      <c r="B2969" s="1" t="s">
        <v>35</v>
      </c>
      <c r="C2969" s="1">
        <v>206</v>
      </c>
      <c r="D2969" s="1">
        <v>7</v>
      </c>
      <c r="E2969" s="1">
        <v>2</v>
      </c>
      <c r="F2969" s="1">
        <v>1</v>
      </c>
      <c r="G2969" s="1">
        <v>65</v>
      </c>
      <c r="H2969" s="138" t="s">
        <v>271</v>
      </c>
      <c r="I2969" s="2">
        <v>965</v>
      </c>
      <c r="J2969" s="36">
        <v>150</v>
      </c>
      <c r="K2969" s="73">
        <f t="shared" si="1349"/>
        <v>144750</v>
      </c>
      <c r="L2969" s="1"/>
      <c r="M2969" s="1"/>
      <c r="N2969" s="1"/>
      <c r="O2969" s="1"/>
      <c r="P2969" s="1"/>
      <c r="Q2969" s="2"/>
      <c r="R2969" s="2"/>
      <c r="S2969" s="2"/>
      <c r="T2969" s="1"/>
      <c r="U2969" s="2"/>
      <c r="V2969" s="44"/>
      <c r="W2969" s="2"/>
      <c r="X2969" s="37">
        <f t="shared" si="1311"/>
        <v>144750</v>
      </c>
      <c r="Y2969" s="2"/>
      <c r="Z2969" s="13">
        <v>50000000</v>
      </c>
      <c r="AA2969" s="1">
        <v>0</v>
      </c>
      <c r="AB2969" s="1">
        <v>0</v>
      </c>
      <c r="AC2969" s="36">
        <v>0</v>
      </c>
      <c r="AD2969" s="2"/>
    </row>
    <row r="2970" spans="1:30" s="46" customFormat="1" ht="20.100000000000001" customHeight="1" x14ac:dyDescent="0.3">
      <c r="A2970" s="17"/>
      <c r="B2970" s="17"/>
      <c r="C2970" s="17"/>
      <c r="D2970" s="17"/>
      <c r="E2970" s="17"/>
      <c r="F2970" s="17"/>
      <c r="G2970" s="17"/>
      <c r="H2970" s="135"/>
      <c r="I2970" s="19"/>
      <c r="J2970" s="20"/>
      <c r="K2970" s="19"/>
      <c r="L2970" s="17"/>
      <c r="M2970" s="17"/>
      <c r="N2970" s="17"/>
      <c r="O2970" s="17"/>
      <c r="P2970" s="17"/>
      <c r="Q2970" s="19"/>
      <c r="R2970" s="19"/>
      <c r="S2970" s="19"/>
      <c r="T2970" s="17"/>
      <c r="U2970" s="19"/>
      <c r="V2970" s="21"/>
      <c r="W2970" s="19"/>
      <c r="X2970" s="19"/>
      <c r="Y2970" s="19"/>
      <c r="Z2970" s="19"/>
      <c r="AA2970" s="17"/>
      <c r="AB2970" s="17"/>
      <c r="AC2970" s="20"/>
      <c r="AD2970" s="19"/>
    </row>
    <row r="2971" spans="1:30" s="45" customFormat="1" ht="20.100000000000001" customHeight="1" x14ac:dyDescent="0.3">
      <c r="A2971" s="29">
        <v>2331</v>
      </c>
      <c r="B2971" s="29" t="s">
        <v>35</v>
      </c>
      <c r="C2971" s="29">
        <v>8113</v>
      </c>
      <c r="D2971" s="29">
        <v>4</v>
      </c>
      <c r="E2971" s="29">
        <v>3</v>
      </c>
      <c r="F2971" s="29">
        <v>2</v>
      </c>
      <c r="G2971" s="29">
        <v>23</v>
      </c>
      <c r="H2971" s="137" t="s">
        <v>272</v>
      </c>
      <c r="I2971" s="31">
        <v>223</v>
      </c>
      <c r="J2971" s="32">
        <v>200</v>
      </c>
      <c r="K2971" s="33">
        <f t="shared" ref="K2971:K2973" si="1350">I2971*J2971</f>
        <v>44600</v>
      </c>
      <c r="L2971" s="29"/>
      <c r="M2971" s="29"/>
      <c r="N2971" s="29"/>
      <c r="O2971" s="30"/>
      <c r="P2971" s="29"/>
      <c r="Q2971" s="31"/>
      <c r="R2971" s="31"/>
      <c r="S2971" s="31"/>
      <c r="T2971" s="29"/>
      <c r="U2971" s="31"/>
      <c r="V2971" s="48"/>
      <c r="W2971" s="31"/>
      <c r="X2971" s="34">
        <f t="shared" ref="X2971:X2976" si="1351">K2971+W2971</f>
        <v>44600</v>
      </c>
      <c r="Y2971" s="31"/>
      <c r="Z2971" s="31"/>
      <c r="AA2971" s="33">
        <f t="shared" ref="AA2971" si="1352">X2971-Z2971</f>
        <v>44600</v>
      </c>
      <c r="AB2971" s="29">
        <v>0.02</v>
      </c>
      <c r="AC2971" s="8" t="s">
        <v>922</v>
      </c>
      <c r="AD2971" s="7"/>
    </row>
    <row r="2972" spans="1:30" s="45" customFormat="1" ht="20.100000000000001" customHeight="1" x14ac:dyDescent="0.3">
      <c r="A2972" s="1"/>
      <c r="B2972" s="1"/>
      <c r="C2972" s="1"/>
      <c r="D2972" s="1"/>
      <c r="E2972" s="1"/>
      <c r="F2972" s="1"/>
      <c r="G2972" s="1"/>
      <c r="H2972" s="138"/>
      <c r="I2972" s="2"/>
      <c r="J2972" s="36"/>
      <c r="K2972" s="2"/>
      <c r="L2972" s="1">
        <v>1</v>
      </c>
      <c r="M2972" s="1" t="s">
        <v>42</v>
      </c>
      <c r="N2972" s="1" t="s">
        <v>50</v>
      </c>
      <c r="O2972" s="35" t="s">
        <v>272</v>
      </c>
      <c r="P2972" s="1">
        <v>81</v>
      </c>
      <c r="Q2972" s="2">
        <v>100</v>
      </c>
      <c r="R2972" s="2">
        <v>6750</v>
      </c>
      <c r="S2972" s="13">
        <f t="shared" ref="S2972" si="1353">P2972*R2972</f>
        <v>546750</v>
      </c>
      <c r="T2972" s="1">
        <v>6</v>
      </c>
      <c r="U2972" s="2">
        <v>20</v>
      </c>
      <c r="V2972" s="13">
        <f t="shared" ref="V2972" si="1354">S2972*U2972/100</f>
        <v>109350</v>
      </c>
      <c r="W2972" s="13">
        <f t="shared" ref="W2972" si="1355">S2972-V2972</f>
        <v>437400</v>
      </c>
      <c r="X2972" s="37">
        <f t="shared" si="1351"/>
        <v>437400</v>
      </c>
      <c r="Y2972" s="13">
        <f t="shared" ref="Y2972" si="1356">X2972*Q2972/100</f>
        <v>437400</v>
      </c>
      <c r="Z2972" s="13">
        <v>10000000</v>
      </c>
      <c r="AA2972" s="1">
        <v>0</v>
      </c>
      <c r="AB2972" s="1">
        <v>0</v>
      </c>
      <c r="AC2972" s="8"/>
      <c r="AD2972" s="7"/>
    </row>
    <row r="2973" spans="1:30" s="45" customFormat="1" ht="20.100000000000001" customHeight="1" x14ac:dyDescent="0.3">
      <c r="A2973" s="1"/>
      <c r="B2973" s="1"/>
      <c r="C2973" s="1"/>
      <c r="D2973" s="1"/>
      <c r="E2973" s="1"/>
      <c r="F2973" s="1"/>
      <c r="G2973" s="1"/>
      <c r="H2973" s="138" t="s">
        <v>271</v>
      </c>
      <c r="I2973" s="2">
        <v>1200</v>
      </c>
      <c r="J2973" s="36">
        <v>200</v>
      </c>
      <c r="K2973" s="13">
        <f t="shared" si="1350"/>
        <v>240000</v>
      </c>
      <c r="L2973" s="1"/>
      <c r="M2973" s="1"/>
      <c r="N2973" s="1"/>
      <c r="O2973" s="1"/>
      <c r="P2973" s="1"/>
      <c r="Q2973" s="2"/>
      <c r="R2973" s="2"/>
      <c r="S2973" s="2"/>
      <c r="T2973" s="1"/>
      <c r="U2973" s="2"/>
      <c r="V2973" s="44"/>
      <c r="W2973" s="2"/>
      <c r="X2973" s="37">
        <f t="shared" si="1351"/>
        <v>240000</v>
      </c>
      <c r="Y2973" s="2"/>
      <c r="Z2973" s="13">
        <v>50000000</v>
      </c>
      <c r="AA2973" s="1">
        <v>0</v>
      </c>
      <c r="AB2973" s="1">
        <v>0</v>
      </c>
      <c r="AC2973" s="36"/>
      <c r="AD2973" s="2"/>
    </row>
    <row r="2974" spans="1:30" s="46" customFormat="1" ht="20.100000000000001" customHeight="1" x14ac:dyDescent="0.3">
      <c r="A2974" s="17"/>
      <c r="B2974" s="17"/>
      <c r="C2974" s="17"/>
      <c r="D2974" s="17"/>
      <c r="E2974" s="17"/>
      <c r="F2974" s="17"/>
      <c r="G2974" s="17"/>
      <c r="H2974" s="135"/>
      <c r="I2974" s="19"/>
      <c r="J2974" s="20"/>
      <c r="K2974" s="19"/>
      <c r="L2974" s="17"/>
      <c r="M2974" s="17"/>
      <c r="N2974" s="17"/>
      <c r="O2974" s="17"/>
      <c r="P2974" s="17"/>
      <c r="Q2974" s="19"/>
      <c r="R2974" s="19"/>
      <c r="S2974" s="19"/>
      <c r="T2974" s="17"/>
      <c r="U2974" s="19"/>
      <c r="V2974" s="21"/>
      <c r="W2974" s="19"/>
      <c r="X2974" s="19"/>
      <c r="Y2974" s="19"/>
      <c r="Z2974" s="19"/>
      <c r="AA2974" s="17"/>
      <c r="AB2974" s="17"/>
      <c r="AC2974" s="20"/>
      <c r="AD2974" s="19"/>
    </row>
    <row r="2975" spans="1:30" s="45" customFormat="1" ht="20.100000000000001" customHeight="1" x14ac:dyDescent="0.3">
      <c r="A2975" s="23">
        <v>2332</v>
      </c>
      <c r="B2975" s="23" t="s">
        <v>35</v>
      </c>
      <c r="C2975" s="23">
        <v>3077</v>
      </c>
      <c r="D2975" s="23">
        <v>3</v>
      </c>
      <c r="E2975" s="23">
        <v>23</v>
      </c>
      <c r="F2975" s="23">
        <v>3</v>
      </c>
      <c r="G2975" s="23">
        <v>18</v>
      </c>
      <c r="H2975" s="134" t="s">
        <v>271</v>
      </c>
      <c r="I2975" s="7">
        <v>9518</v>
      </c>
      <c r="J2975" s="8">
        <v>150</v>
      </c>
      <c r="K2975" s="73">
        <f t="shared" ref="K2975:K2976" si="1357">I2975*J2975</f>
        <v>1427700</v>
      </c>
      <c r="L2975" s="23"/>
      <c r="M2975" s="23"/>
      <c r="N2975" s="23"/>
      <c r="O2975" s="23"/>
      <c r="P2975" s="23"/>
      <c r="Q2975" s="7"/>
      <c r="R2975" s="7"/>
      <c r="S2975" s="7"/>
      <c r="T2975" s="23"/>
      <c r="U2975" s="7"/>
      <c r="V2975" s="11"/>
      <c r="W2975" s="7"/>
      <c r="X2975" s="37">
        <f t="shared" si="1351"/>
        <v>1427700</v>
      </c>
      <c r="Y2975" s="7"/>
      <c r="Z2975" s="13">
        <v>50000000</v>
      </c>
      <c r="AA2975" s="1">
        <v>0</v>
      </c>
      <c r="AB2975" s="1">
        <v>0</v>
      </c>
      <c r="AC2975" s="8" t="s">
        <v>923</v>
      </c>
      <c r="AD2975" s="7"/>
    </row>
    <row r="2976" spans="1:30" s="45" customFormat="1" ht="20.100000000000001" customHeight="1" x14ac:dyDescent="0.3">
      <c r="A2976" s="1"/>
      <c r="B2976" s="1" t="s">
        <v>35</v>
      </c>
      <c r="C2976" s="1">
        <v>1660</v>
      </c>
      <c r="D2976" s="1">
        <v>4</v>
      </c>
      <c r="E2976" s="1">
        <v>13</v>
      </c>
      <c r="F2976" s="1">
        <v>3</v>
      </c>
      <c r="G2976" s="1">
        <v>80</v>
      </c>
      <c r="H2976" s="138" t="s">
        <v>271</v>
      </c>
      <c r="I2976" s="2">
        <v>5580</v>
      </c>
      <c r="J2976" s="36">
        <v>150</v>
      </c>
      <c r="K2976" s="73">
        <f t="shared" si="1357"/>
        <v>837000</v>
      </c>
      <c r="L2976" s="1"/>
      <c r="M2976" s="1"/>
      <c r="N2976" s="1"/>
      <c r="O2976" s="1"/>
      <c r="P2976" s="1"/>
      <c r="Q2976" s="2"/>
      <c r="R2976" s="2"/>
      <c r="S2976" s="2"/>
      <c r="T2976" s="1"/>
      <c r="U2976" s="2"/>
      <c r="V2976" s="44"/>
      <c r="W2976" s="2"/>
      <c r="X2976" s="37">
        <f t="shared" si="1351"/>
        <v>837000</v>
      </c>
      <c r="Y2976" s="2"/>
      <c r="Z2976" s="13">
        <v>50000000</v>
      </c>
      <c r="AA2976" s="1">
        <v>0</v>
      </c>
      <c r="AB2976" s="1">
        <v>0</v>
      </c>
      <c r="AC2976" s="36">
        <v>0</v>
      </c>
      <c r="AD2976" s="2"/>
    </row>
    <row r="2977" spans="1:30" s="46" customFormat="1" ht="20.100000000000001" customHeight="1" x14ac:dyDescent="0.3">
      <c r="A2977" s="17"/>
      <c r="B2977" s="17"/>
      <c r="C2977" s="17"/>
      <c r="D2977" s="17"/>
      <c r="E2977" s="17"/>
      <c r="F2977" s="17"/>
      <c r="G2977" s="17"/>
      <c r="H2977" s="135"/>
      <c r="I2977" s="19"/>
      <c r="J2977" s="20"/>
      <c r="K2977" s="19"/>
      <c r="L2977" s="17"/>
      <c r="M2977" s="17"/>
      <c r="N2977" s="17"/>
      <c r="O2977" s="17"/>
      <c r="P2977" s="17"/>
      <c r="Q2977" s="19"/>
      <c r="R2977" s="19"/>
      <c r="S2977" s="19"/>
      <c r="T2977" s="17"/>
      <c r="U2977" s="19"/>
      <c r="V2977" s="21"/>
      <c r="W2977" s="19"/>
      <c r="X2977" s="19"/>
      <c r="Y2977" s="19"/>
      <c r="Z2977" s="19"/>
      <c r="AA2977" s="17"/>
      <c r="AB2977" s="17"/>
      <c r="AC2977" s="20"/>
      <c r="AD2977" s="19"/>
    </row>
    <row r="2978" spans="1:30" s="45" customFormat="1" ht="20.100000000000001" customHeight="1" x14ac:dyDescent="0.3">
      <c r="A2978" s="29">
        <v>2333</v>
      </c>
      <c r="B2978" s="29" t="s">
        <v>35</v>
      </c>
      <c r="C2978" s="29">
        <v>8268</v>
      </c>
      <c r="D2978" s="29">
        <v>9</v>
      </c>
      <c r="E2978" s="29">
        <v>8</v>
      </c>
      <c r="F2978" s="29">
        <v>3</v>
      </c>
      <c r="G2978" s="29">
        <v>20</v>
      </c>
      <c r="H2978" s="137" t="s">
        <v>271</v>
      </c>
      <c r="I2978" s="31">
        <v>3520</v>
      </c>
      <c r="J2978" s="32">
        <v>150</v>
      </c>
      <c r="K2978" s="33">
        <f t="shared" ref="K2978:K2981" si="1358">I2978*J2978</f>
        <v>528000</v>
      </c>
      <c r="L2978" s="29"/>
      <c r="M2978" s="29"/>
      <c r="N2978" s="29"/>
      <c r="O2978" s="29"/>
      <c r="P2978" s="29"/>
      <c r="Q2978" s="31"/>
      <c r="R2978" s="31"/>
      <c r="S2978" s="31"/>
      <c r="T2978" s="29"/>
      <c r="U2978" s="31"/>
      <c r="V2978" s="48"/>
      <c r="W2978" s="31"/>
      <c r="X2978" s="34">
        <f t="shared" ref="X2978:X2983" si="1359">K2978+W2978</f>
        <v>528000</v>
      </c>
      <c r="Y2978" s="31"/>
      <c r="Z2978" s="33">
        <v>50000000</v>
      </c>
      <c r="AA2978" s="29">
        <v>0</v>
      </c>
      <c r="AB2978" s="29">
        <v>0</v>
      </c>
      <c r="AC2978" s="8" t="s">
        <v>924</v>
      </c>
      <c r="AD2978" s="7"/>
    </row>
    <row r="2979" spans="1:30" s="45" customFormat="1" ht="20.100000000000001" customHeight="1" x14ac:dyDescent="0.3">
      <c r="A2979" s="1"/>
      <c r="B2979" s="1" t="s">
        <v>35</v>
      </c>
      <c r="C2979" s="1">
        <v>8392</v>
      </c>
      <c r="D2979" s="1">
        <v>9</v>
      </c>
      <c r="E2979" s="1">
        <v>1</v>
      </c>
      <c r="F2979" s="1">
        <v>0</v>
      </c>
      <c r="G2979" s="1">
        <v>97</v>
      </c>
      <c r="H2979" s="138" t="s">
        <v>272</v>
      </c>
      <c r="I2979" s="2">
        <v>197</v>
      </c>
      <c r="J2979" s="36">
        <v>250</v>
      </c>
      <c r="K2979" s="13">
        <f t="shared" si="1358"/>
        <v>49250</v>
      </c>
      <c r="L2979" s="1"/>
      <c r="M2979" s="1"/>
      <c r="N2979" s="1"/>
      <c r="O2979" s="35"/>
      <c r="P2979" s="1"/>
      <c r="Q2979" s="2"/>
      <c r="R2979" s="2"/>
      <c r="S2979" s="2"/>
      <c r="T2979" s="1"/>
      <c r="U2979" s="2"/>
      <c r="V2979" s="44"/>
      <c r="W2979" s="2"/>
      <c r="X2979" s="37">
        <f t="shared" si="1359"/>
        <v>49250</v>
      </c>
      <c r="Y2979" s="2"/>
      <c r="Z2979" s="2"/>
      <c r="AA2979" s="13">
        <f t="shared" ref="AA2979" si="1360">X2979-Z2979</f>
        <v>49250</v>
      </c>
      <c r="AB2979" s="1">
        <v>0.02</v>
      </c>
      <c r="AC2979" s="36"/>
      <c r="AD2979" s="2"/>
    </row>
    <row r="2980" spans="1:30" s="45" customFormat="1" ht="20.100000000000001" customHeight="1" x14ac:dyDescent="0.3">
      <c r="A2980" s="1"/>
      <c r="B2980" s="1"/>
      <c r="C2980" s="1"/>
      <c r="D2980" s="1"/>
      <c r="E2980" s="1"/>
      <c r="F2980" s="1"/>
      <c r="G2980" s="1"/>
      <c r="H2980" s="138"/>
      <c r="I2980" s="2"/>
      <c r="J2980" s="36"/>
      <c r="K2980" s="2"/>
      <c r="L2980" s="1">
        <v>1</v>
      </c>
      <c r="M2980" s="1" t="s">
        <v>42</v>
      </c>
      <c r="N2980" s="1" t="s">
        <v>50</v>
      </c>
      <c r="O2980" s="35" t="s">
        <v>272</v>
      </c>
      <c r="P2980" s="1">
        <v>81</v>
      </c>
      <c r="Q2980" s="2">
        <v>100</v>
      </c>
      <c r="R2980" s="2">
        <v>6750</v>
      </c>
      <c r="S2980" s="13">
        <f t="shared" ref="S2980" si="1361">P2980*R2980</f>
        <v>546750</v>
      </c>
      <c r="T2980" s="1">
        <v>6</v>
      </c>
      <c r="U2980" s="2">
        <v>20</v>
      </c>
      <c r="V2980" s="13">
        <f t="shared" ref="V2980" si="1362">S2980*U2980/100</f>
        <v>109350</v>
      </c>
      <c r="W2980" s="13">
        <f t="shared" ref="W2980" si="1363">S2980-V2980</f>
        <v>437400</v>
      </c>
      <c r="X2980" s="37">
        <f t="shared" si="1359"/>
        <v>437400</v>
      </c>
      <c r="Y2980" s="13">
        <f t="shared" ref="Y2980" si="1364">X2980*Q2980/100</f>
        <v>437400</v>
      </c>
      <c r="Z2980" s="13">
        <v>10000000</v>
      </c>
      <c r="AA2980" s="1">
        <v>0</v>
      </c>
      <c r="AB2980" s="1">
        <v>0</v>
      </c>
      <c r="AC2980" s="36"/>
      <c r="AD2980" s="2"/>
    </row>
    <row r="2981" spans="1:30" s="45" customFormat="1" ht="20.100000000000001" customHeight="1" x14ac:dyDescent="0.3">
      <c r="A2981" s="1"/>
      <c r="B2981" s="1"/>
      <c r="C2981" s="1"/>
      <c r="D2981" s="1"/>
      <c r="E2981" s="1"/>
      <c r="F2981" s="1"/>
      <c r="G2981" s="1"/>
      <c r="H2981" s="138" t="s">
        <v>271</v>
      </c>
      <c r="I2981" s="2">
        <v>300</v>
      </c>
      <c r="J2981" s="36">
        <v>250</v>
      </c>
      <c r="K2981" s="13">
        <f t="shared" si="1358"/>
        <v>75000</v>
      </c>
      <c r="L2981" s="1"/>
      <c r="M2981" s="1"/>
      <c r="N2981" s="1"/>
      <c r="O2981" s="1"/>
      <c r="P2981" s="1"/>
      <c r="Q2981" s="2"/>
      <c r="R2981" s="2"/>
      <c r="S2981" s="2"/>
      <c r="T2981" s="1"/>
      <c r="U2981" s="2"/>
      <c r="V2981" s="44"/>
      <c r="W2981" s="2"/>
      <c r="X2981" s="37">
        <f t="shared" si="1359"/>
        <v>75000</v>
      </c>
      <c r="Y2981" s="2"/>
      <c r="Z2981" s="13">
        <v>50000000</v>
      </c>
      <c r="AA2981" s="1">
        <v>0</v>
      </c>
      <c r="AB2981" s="1">
        <v>0</v>
      </c>
      <c r="AC2981" s="36"/>
      <c r="AD2981" s="2"/>
    </row>
    <row r="2982" spans="1:30" s="46" customFormat="1" ht="20.100000000000001" customHeight="1" x14ac:dyDescent="0.3">
      <c r="A2982" s="17"/>
      <c r="B2982" s="17"/>
      <c r="C2982" s="17"/>
      <c r="D2982" s="17"/>
      <c r="E2982" s="17"/>
      <c r="F2982" s="17"/>
      <c r="G2982" s="17"/>
      <c r="H2982" s="135"/>
      <c r="I2982" s="19"/>
      <c r="J2982" s="20"/>
      <c r="K2982" s="19"/>
      <c r="L2982" s="17"/>
      <c r="M2982" s="17"/>
      <c r="N2982" s="17"/>
      <c r="O2982" s="17"/>
      <c r="P2982" s="17"/>
      <c r="Q2982" s="19"/>
      <c r="R2982" s="19"/>
      <c r="S2982" s="19"/>
      <c r="T2982" s="17"/>
      <c r="U2982" s="19"/>
      <c r="V2982" s="21"/>
      <c r="W2982" s="19"/>
      <c r="X2982" s="19"/>
      <c r="Y2982" s="19"/>
      <c r="Z2982" s="19"/>
      <c r="AA2982" s="17"/>
      <c r="AB2982" s="17"/>
      <c r="AC2982" s="20"/>
      <c r="AD2982" s="19"/>
    </row>
    <row r="2983" spans="1:30" s="45" customFormat="1" ht="20.100000000000001" customHeight="1" x14ac:dyDescent="0.3">
      <c r="A2983" s="23">
        <v>2334</v>
      </c>
      <c r="B2983" s="23" t="s">
        <v>35</v>
      </c>
      <c r="C2983" s="23">
        <v>860</v>
      </c>
      <c r="D2983" s="23">
        <v>5</v>
      </c>
      <c r="E2983" s="23">
        <v>6</v>
      </c>
      <c r="F2983" s="23">
        <v>0</v>
      </c>
      <c r="G2983" s="23">
        <v>6</v>
      </c>
      <c r="H2983" s="134" t="s">
        <v>271</v>
      </c>
      <c r="I2983" s="7">
        <v>2406</v>
      </c>
      <c r="J2983" s="8">
        <v>220</v>
      </c>
      <c r="K2983" s="73">
        <f t="shared" ref="K2983" si="1365">I2983*J2983</f>
        <v>529320</v>
      </c>
      <c r="L2983" s="23"/>
      <c r="M2983" s="23"/>
      <c r="N2983" s="23"/>
      <c r="O2983" s="23"/>
      <c r="P2983" s="23"/>
      <c r="Q2983" s="7"/>
      <c r="R2983" s="7"/>
      <c r="S2983" s="7"/>
      <c r="T2983" s="23"/>
      <c r="U2983" s="7"/>
      <c r="V2983" s="11"/>
      <c r="W2983" s="7"/>
      <c r="X2983" s="37">
        <f t="shared" si="1359"/>
        <v>529320</v>
      </c>
      <c r="Y2983" s="7"/>
      <c r="Z2983" s="13">
        <v>50000000</v>
      </c>
      <c r="AA2983" s="1">
        <v>0</v>
      </c>
      <c r="AB2983" s="1">
        <v>0</v>
      </c>
      <c r="AC2983" s="8" t="s">
        <v>925</v>
      </c>
      <c r="AD2983" s="7"/>
    </row>
    <row r="2984" spans="1:30" s="46" customFormat="1" ht="20.100000000000001" customHeight="1" x14ac:dyDescent="0.3">
      <c r="A2984" s="24"/>
      <c r="B2984" s="24"/>
      <c r="C2984" s="24"/>
      <c r="D2984" s="24"/>
      <c r="E2984" s="24"/>
      <c r="F2984" s="24"/>
      <c r="G2984" s="24"/>
      <c r="H2984" s="136"/>
      <c r="I2984" s="26"/>
      <c r="J2984" s="27"/>
      <c r="K2984" s="26"/>
      <c r="L2984" s="24"/>
      <c r="M2984" s="24"/>
      <c r="N2984" s="24"/>
      <c r="O2984" s="24"/>
      <c r="P2984" s="24"/>
      <c r="Q2984" s="26"/>
      <c r="R2984" s="26"/>
      <c r="S2984" s="26"/>
      <c r="T2984" s="24"/>
      <c r="U2984" s="26"/>
      <c r="V2984" s="28"/>
      <c r="W2984" s="26"/>
      <c r="X2984" s="26"/>
      <c r="Y2984" s="26"/>
      <c r="Z2984" s="26"/>
      <c r="AA2984" s="24"/>
      <c r="AB2984" s="24"/>
      <c r="AC2984" s="27"/>
      <c r="AD2984" s="26"/>
    </row>
    <row r="2985" spans="1:30" s="45" customFormat="1" ht="20.100000000000001" customHeight="1" x14ac:dyDescent="0.3">
      <c r="A2985" s="29">
        <v>2335</v>
      </c>
      <c r="B2985" s="29" t="s">
        <v>27</v>
      </c>
      <c r="C2985" s="29">
        <v>4931</v>
      </c>
      <c r="D2985" s="29">
        <v>4</v>
      </c>
      <c r="E2985" s="29">
        <v>4</v>
      </c>
      <c r="F2985" s="29">
        <v>2</v>
      </c>
      <c r="G2985" s="29">
        <v>6</v>
      </c>
      <c r="H2985" s="137" t="s">
        <v>271</v>
      </c>
      <c r="I2985" s="31">
        <v>1806</v>
      </c>
      <c r="J2985" s="32">
        <v>210</v>
      </c>
      <c r="K2985" s="33">
        <f t="shared" ref="K2985:K2986" si="1366">I2985*J2985</f>
        <v>379260</v>
      </c>
      <c r="L2985" s="29"/>
      <c r="M2985" s="29"/>
      <c r="N2985" s="29"/>
      <c r="O2985" s="29"/>
      <c r="P2985" s="29"/>
      <c r="Q2985" s="31"/>
      <c r="R2985" s="31"/>
      <c r="S2985" s="31"/>
      <c r="T2985" s="29"/>
      <c r="U2985" s="31"/>
      <c r="V2985" s="48"/>
      <c r="W2985" s="31"/>
      <c r="X2985" s="34">
        <f t="shared" ref="X2985:X2991" si="1367">K2985+W2985</f>
        <v>379260</v>
      </c>
      <c r="Y2985" s="31"/>
      <c r="Z2985" s="31"/>
      <c r="AA2985" s="33">
        <f t="shared" ref="AA2985" si="1368">X2985-Z2985</f>
        <v>379260</v>
      </c>
      <c r="AB2985" s="29">
        <v>0.01</v>
      </c>
      <c r="AC2985" s="8" t="s">
        <v>926</v>
      </c>
      <c r="AD2985" s="7"/>
    </row>
    <row r="2986" spans="1:30" s="45" customFormat="1" ht="20.100000000000001" customHeight="1" x14ac:dyDescent="0.3">
      <c r="A2986" s="1"/>
      <c r="B2986" s="1" t="s">
        <v>35</v>
      </c>
      <c r="C2986" s="1">
        <v>5874</v>
      </c>
      <c r="D2986" s="1">
        <v>4</v>
      </c>
      <c r="E2986" s="1">
        <v>6</v>
      </c>
      <c r="F2986" s="1">
        <v>1</v>
      </c>
      <c r="G2986" s="1">
        <v>27</v>
      </c>
      <c r="H2986" s="138" t="s">
        <v>271</v>
      </c>
      <c r="I2986" s="2">
        <v>2527</v>
      </c>
      <c r="J2986" s="36">
        <v>200</v>
      </c>
      <c r="K2986" s="13">
        <f t="shared" si="1366"/>
        <v>505400</v>
      </c>
      <c r="L2986" s="1"/>
      <c r="M2986" s="1"/>
      <c r="N2986" s="1"/>
      <c r="O2986" s="1"/>
      <c r="P2986" s="1"/>
      <c r="Q2986" s="2"/>
      <c r="R2986" s="2"/>
      <c r="S2986" s="2"/>
      <c r="T2986" s="1"/>
      <c r="U2986" s="2"/>
      <c r="V2986" s="44"/>
      <c r="W2986" s="2"/>
      <c r="X2986" s="37">
        <f t="shared" si="1367"/>
        <v>505400</v>
      </c>
      <c r="Y2986" s="2"/>
      <c r="Z2986" s="13">
        <v>50000000</v>
      </c>
      <c r="AA2986" s="1">
        <v>0</v>
      </c>
      <c r="AB2986" s="1">
        <v>0</v>
      </c>
      <c r="AC2986" s="36"/>
      <c r="AD2986" s="2"/>
    </row>
    <row r="2987" spans="1:30" s="46" customFormat="1" ht="20.100000000000001" customHeight="1" x14ac:dyDescent="0.3">
      <c r="A2987" s="17"/>
      <c r="B2987" s="17"/>
      <c r="C2987" s="17"/>
      <c r="D2987" s="17"/>
      <c r="E2987" s="17"/>
      <c r="F2987" s="17"/>
      <c r="G2987" s="17"/>
      <c r="H2987" s="135"/>
      <c r="I2987" s="19"/>
      <c r="J2987" s="20"/>
      <c r="K2987" s="19"/>
      <c r="L2987" s="17"/>
      <c r="M2987" s="17"/>
      <c r="N2987" s="17"/>
      <c r="O2987" s="17"/>
      <c r="P2987" s="17"/>
      <c r="Q2987" s="19"/>
      <c r="R2987" s="19"/>
      <c r="S2987" s="19"/>
      <c r="T2987" s="17"/>
      <c r="U2987" s="19"/>
      <c r="V2987" s="21"/>
      <c r="W2987" s="19"/>
      <c r="X2987" s="19"/>
      <c r="Y2987" s="19"/>
      <c r="Z2987" s="19"/>
      <c r="AA2987" s="17"/>
      <c r="AB2987" s="17"/>
      <c r="AC2987" s="20"/>
      <c r="AD2987" s="19"/>
    </row>
    <row r="2988" spans="1:30" s="45" customFormat="1" ht="20.100000000000001" customHeight="1" x14ac:dyDescent="0.3">
      <c r="A2988" s="23">
        <v>2336</v>
      </c>
      <c r="B2988" s="78" t="s">
        <v>35</v>
      </c>
      <c r="C2988" s="23">
        <v>1111</v>
      </c>
      <c r="D2988" s="23">
        <v>3</v>
      </c>
      <c r="E2988" s="23">
        <v>1</v>
      </c>
      <c r="F2988" s="23">
        <v>2</v>
      </c>
      <c r="G2988" s="23">
        <v>39</v>
      </c>
      <c r="H2988" s="134" t="s">
        <v>271</v>
      </c>
      <c r="I2988" s="7">
        <v>639</v>
      </c>
      <c r="J2988" s="8">
        <v>150</v>
      </c>
      <c r="K2988" s="73">
        <f t="shared" ref="K2988" si="1369">I2988*J2988</f>
        <v>95850</v>
      </c>
      <c r="L2988" s="23"/>
      <c r="M2988" s="23"/>
      <c r="N2988" s="23"/>
      <c r="O2988" s="23"/>
      <c r="P2988" s="23"/>
      <c r="Q2988" s="7"/>
      <c r="R2988" s="7"/>
      <c r="S2988" s="7"/>
      <c r="T2988" s="23"/>
      <c r="U2988" s="7"/>
      <c r="V2988" s="11"/>
      <c r="W2988" s="7"/>
      <c r="X2988" s="37">
        <f t="shared" si="1367"/>
        <v>95850</v>
      </c>
      <c r="Y2988" s="7"/>
      <c r="Z2988" s="13">
        <v>50000000</v>
      </c>
      <c r="AA2988" s="1">
        <v>0</v>
      </c>
      <c r="AB2988" s="1">
        <v>0</v>
      </c>
      <c r="AC2988" s="8" t="s">
        <v>927</v>
      </c>
      <c r="AD2988" s="7"/>
    </row>
    <row r="2989" spans="1:30" s="46" customFormat="1" ht="20.100000000000001" customHeight="1" x14ac:dyDescent="0.3">
      <c r="A2989" s="24"/>
      <c r="B2989" s="79"/>
      <c r="C2989" s="24"/>
      <c r="D2989" s="24"/>
      <c r="E2989" s="24"/>
      <c r="F2989" s="24"/>
      <c r="G2989" s="24"/>
      <c r="H2989" s="136"/>
      <c r="I2989" s="26"/>
      <c r="J2989" s="27"/>
      <c r="K2989" s="26"/>
      <c r="L2989" s="24"/>
      <c r="M2989" s="24"/>
      <c r="N2989" s="24"/>
      <c r="O2989" s="24"/>
      <c r="P2989" s="24"/>
      <c r="Q2989" s="26"/>
      <c r="R2989" s="26"/>
      <c r="S2989" s="26"/>
      <c r="T2989" s="24"/>
      <c r="U2989" s="26"/>
      <c r="V2989" s="28"/>
      <c r="W2989" s="26"/>
      <c r="X2989" s="26"/>
      <c r="Y2989" s="26"/>
      <c r="Z2989" s="26"/>
      <c r="AA2989" s="24"/>
      <c r="AB2989" s="24"/>
      <c r="AC2989" s="27"/>
      <c r="AD2989" s="26"/>
    </row>
    <row r="2990" spans="1:30" s="45" customFormat="1" ht="20.100000000000001" customHeight="1" x14ac:dyDescent="0.3">
      <c r="A2990" s="23">
        <v>2337</v>
      </c>
      <c r="B2990" s="78" t="s">
        <v>35</v>
      </c>
      <c r="C2990" s="23">
        <v>2766</v>
      </c>
      <c r="D2990" s="23">
        <v>3</v>
      </c>
      <c r="E2990" s="23">
        <v>11</v>
      </c>
      <c r="F2990" s="23">
        <v>3</v>
      </c>
      <c r="G2990" s="23">
        <v>30</v>
      </c>
      <c r="H2990" s="134" t="s">
        <v>272</v>
      </c>
      <c r="I2990" s="7">
        <v>230</v>
      </c>
      <c r="J2990" s="8">
        <v>200</v>
      </c>
      <c r="K2990" s="73">
        <f t="shared" ref="K2990:K2991" si="1370">I2990*J2990</f>
        <v>46000</v>
      </c>
      <c r="L2990" s="23">
        <v>1</v>
      </c>
      <c r="M2990" s="23" t="s">
        <v>42</v>
      </c>
      <c r="N2990" s="23" t="s">
        <v>36</v>
      </c>
      <c r="O2990" s="6" t="s">
        <v>272</v>
      </c>
      <c r="P2990" s="23">
        <v>120</v>
      </c>
      <c r="Q2990" s="7">
        <v>100</v>
      </c>
      <c r="R2990" s="7">
        <v>6750</v>
      </c>
      <c r="S2990" s="13">
        <f t="shared" ref="S2990" si="1371">P2990*R2990</f>
        <v>810000</v>
      </c>
      <c r="T2990" s="23">
        <v>12</v>
      </c>
      <c r="U2990" s="7">
        <v>14</v>
      </c>
      <c r="V2990" s="13">
        <f t="shared" ref="V2990" si="1372">S2990*U2990/100</f>
        <v>113400</v>
      </c>
      <c r="W2990" s="13">
        <f t="shared" ref="W2990" si="1373">S2990-V2990</f>
        <v>696600</v>
      </c>
      <c r="X2990" s="37">
        <f t="shared" si="1367"/>
        <v>742600</v>
      </c>
      <c r="Y2990" s="13">
        <f t="shared" ref="Y2990" si="1374">X2990*Q2990/100</f>
        <v>742600</v>
      </c>
      <c r="Z2990" s="13">
        <v>50000000</v>
      </c>
      <c r="AA2990" s="1">
        <v>0</v>
      </c>
      <c r="AB2990" s="1">
        <v>0</v>
      </c>
      <c r="AC2990" s="8" t="s">
        <v>928</v>
      </c>
      <c r="AD2990" s="7"/>
    </row>
    <row r="2991" spans="1:30" s="45" customFormat="1" ht="20.100000000000001" customHeight="1" x14ac:dyDescent="0.3">
      <c r="A2991" s="1"/>
      <c r="B2991" s="80"/>
      <c r="C2991" s="1"/>
      <c r="D2991" s="1"/>
      <c r="E2991" s="1"/>
      <c r="F2991" s="1"/>
      <c r="G2991" s="1"/>
      <c r="H2991" s="138" t="s">
        <v>271</v>
      </c>
      <c r="I2991" s="2">
        <v>4500</v>
      </c>
      <c r="J2991" s="36">
        <v>200</v>
      </c>
      <c r="K2991" s="73">
        <f t="shared" si="1370"/>
        <v>900000</v>
      </c>
      <c r="L2991" s="1"/>
      <c r="M2991" s="1"/>
      <c r="N2991" s="1"/>
      <c r="O2991" s="1"/>
      <c r="P2991" s="1"/>
      <c r="Q2991" s="2"/>
      <c r="R2991" s="2"/>
      <c r="S2991" s="2"/>
      <c r="T2991" s="1"/>
      <c r="U2991" s="2"/>
      <c r="V2991" s="44"/>
      <c r="W2991" s="2"/>
      <c r="X2991" s="37">
        <f t="shared" si="1367"/>
        <v>900000</v>
      </c>
      <c r="Y2991" s="2"/>
      <c r="Z2991" s="13">
        <v>50000000</v>
      </c>
      <c r="AA2991" s="1">
        <v>0</v>
      </c>
      <c r="AB2991" s="1">
        <v>0</v>
      </c>
      <c r="AC2991" s="36"/>
      <c r="AD2991" s="2"/>
    </row>
    <row r="2992" spans="1:30" s="46" customFormat="1" ht="20.100000000000001" customHeight="1" x14ac:dyDescent="0.3">
      <c r="A2992" s="17"/>
      <c r="B2992" s="81"/>
      <c r="C2992" s="17"/>
      <c r="D2992" s="17"/>
      <c r="E2992" s="17"/>
      <c r="F2992" s="17"/>
      <c r="G2992" s="17"/>
      <c r="H2992" s="135"/>
      <c r="I2992" s="19"/>
      <c r="J2992" s="20"/>
      <c r="K2992" s="19"/>
      <c r="L2992" s="17"/>
      <c r="M2992" s="17"/>
      <c r="N2992" s="17"/>
      <c r="O2992" s="17"/>
      <c r="P2992" s="17"/>
      <c r="Q2992" s="19"/>
      <c r="R2992" s="19"/>
      <c r="S2992" s="19"/>
      <c r="T2992" s="17"/>
      <c r="U2992" s="19"/>
      <c r="V2992" s="21"/>
      <c r="W2992" s="19"/>
      <c r="X2992" s="19"/>
      <c r="Y2992" s="19"/>
      <c r="Z2992" s="19"/>
      <c r="AA2992" s="17"/>
      <c r="AB2992" s="17"/>
      <c r="AC2992" s="20"/>
      <c r="AD2992" s="19"/>
    </row>
    <row r="2993" spans="1:30" s="45" customFormat="1" ht="20.100000000000001" customHeight="1" x14ac:dyDescent="0.3">
      <c r="A2993" s="29">
        <v>2338</v>
      </c>
      <c r="B2993" s="29" t="s">
        <v>35</v>
      </c>
      <c r="C2993" s="29">
        <v>676</v>
      </c>
      <c r="D2993" s="29">
        <v>4</v>
      </c>
      <c r="E2993" s="29">
        <v>2</v>
      </c>
      <c r="F2993" s="29">
        <v>2</v>
      </c>
      <c r="G2993" s="29">
        <v>72</v>
      </c>
      <c r="H2993" s="137" t="s">
        <v>271</v>
      </c>
      <c r="I2993" s="31">
        <v>1072</v>
      </c>
      <c r="J2993" s="32">
        <v>150</v>
      </c>
      <c r="K2993" s="33">
        <f t="shared" ref="K2993:K2996" si="1375">I2993*J2993</f>
        <v>160800</v>
      </c>
      <c r="L2993" s="29"/>
      <c r="M2993" s="29"/>
      <c r="N2993" s="29"/>
      <c r="O2993" s="29"/>
      <c r="P2993" s="29"/>
      <c r="Q2993" s="31"/>
      <c r="R2993" s="31"/>
      <c r="S2993" s="31"/>
      <c r="T2993" s="29"/>
      <c r="U2993" s="31"/>
      <c r="V2993" s="48"/>
      <c r="W2993" s="31"/>
      <c r="X2993" s="34">
        <f t="shared" ref="X2993:X3005" si="1376">K2993+W2993</f>
        <v>160800</v>
      </c>
      <c r="Y2993" s="31"/>
      <c r="Z2993" s="33">
        <v>50000000</v>
      </c>
      <c r="AA2993" s="29">
        <v>0</v>
      </c>
      <c r="AB2993" s="29">
        <v>0</v>
      </c>
      <c r="AC2993" s="8" t="s">
        <v>929</v>
      </c>
      <c r="AD2993" s="7"/>
    </row>
    <row r="2994" spans="1:30" s="45" customFormat="1" ht="20.100000000000001" customHeight="1" x14ac:dyDescent="0.3">
      <c r="A2994" s="1"/>
      <c r="B2994" s="1" t="s">
        <v>35</v>
      </c>
      <c r="C2994" s="1">
        <v>11132</v>
      </c>
      <c r="D2994" s="1">
        <v>4</v>
      </c>
      <c r="E2994" s="1">
        <v>9</v>
      </c>
      <c r="F2994" s="1">
        <v>1</v>
      </c>
      <c r="G2994" s="1">
        <v>69</v>
      </c>
      <c r="H2994" s="138" t="s">
        <v>271</v>
      </c>
      <c r="I2994" s="2">
        <v>3769</v>
      </c>
      <c r="J2994" s="36">
        <v>210</v>
      </c>
      <c r="K2994" s="13">
        <f t="shared" si="1375"/>
        <v>791490</v>
      </c>
      <c r="L2994" s="1"/>
      <c r="M2994" s="1"/>
      <c r="N2994" s="1"/>
      <c r="O2994" s="1"/>
      <c r="P2994" s="1"/>
      <c r="Q2994" s="2"/>
      <c r="R2994" s="2"/>
      <c r="S2994" s="2"/>
      <c r="T2994" s="1"/>
      <c r="U2994" s="2"/>
      <c r="V2994" s="44"/>
      <c r="W2994" s="2"/>
      <c r="X2994" s="37">
        <f t="shared" si="1376"/>
        <v>791490</v>
      </c>
      <c r="Y2994" s="2"/>
      <c r="Z2994" s="13">
        <v>50000000</v>
      </c>
      <c r="AA2994" s="1">
        <v>0</v>
      </c>
      <c r="AB2994" s="1">
        <v>0</v>
      </c>
      <c r="AC2994" s="36"/>
      <c r="AD2994" s="2"/>
    </row>
    <row r="2995" spans="1:30" s="45" customFormat="1" ht="20.100000000000001" customHeight="1" x14ac:dyDescent="0.3">
      <c r="A2995" s="1"/>
      <c r="B2995" s="1" t="s">
        <v>35</v>
      </c>
      <c r="C2995" s="1">
        <v>1649</v>
      </c>
      <c r="D2995" s="1">
        <v>4</v>
      </c>
      <c r="E2995" s="1">
        <v>17</v>
      </c>
      <c r="F2995" s="1">
        <v>3</v>
      </c>
      <c r="G2995" s="1">
        <v>40</v>
      </c>
      <c r="H2995" s="138" t="s">
        <v>271</v>
      </c>
      <c r="I2995" s="2">
        <v>7140</v>
      </c>
      <c r="J2995" s="36">
        <v>200</v>
      </c>
      <c r="K2995" s="13">
        <f t="shared" si="1375"/>
        <v>1428000</v>
      </c>
      <c r="L2995" s="1"/>
      <c r="M2995" s="1"/>
      <c r="N2995" s="1"/>
      <c r="O2995" s="1"/>
      <c r="P2995" s="1"/>
      <c r="Q2995" s="2"/>
      <c r="R2995" s="2"/>
      <c r="S2995" s="2"/>
      <c r="T2995" s="1"/>
      <c r="U2995" s="2"/>
      <c r="V2995" s="44"/>
      <c r="W2995" s="2"/>
      <c r="X2995" s="37">
        <f t="shared" si="1376"/>
        <v>1428000</v>
      </c>
      <c r="Y2995" s="2"/>
      <c r="Z2995" s="13">
        <v>50000000</v>
      </c>
      <c r="AA2995" s="1">
        <v>0</v>
      </c>
      <c r="AB2995" s="1">
        <v>0</v>
      </c>
      <c r="AC2995" s="36"/>
      <c r="AD2995" s="2"/>
    </row>
    <row r="2996" spans="1:30" s="45" customFormat="1" ht="20.100000000000001" customHeight="1" x14ac:dyDescent="0.3">
      <c r="A2996" s="1"/>
      <c r="B2996" s="1" t="s">
        <v>35</v>
      </c>
      <c r="C2996" s="1">
        <v>12184</v>
      </c>
      <c r="D2996" s="1">
        <v>4</v>
      </c>
      <c r="E2996" s="1">
        <v>0</v>
      </c>
      <c r="F2996" s="1">
        <v>1</v>
      </c>
      <c r="G2996" s="1">
        <v>74</v>
      </c>
      <c r="H2996" s="138" t="s">
        <v>272</v>
      </c>
      <c r="I2996" s="2">
        <v>174</v>
      </c>
      <c r="J2996" s="36">
        <v>1200</v>
      </c>
      <c r="K2996" s="13">
        <f t="shared" si="1375"/>
        <v>208800</v>
      </c>
      <c r="L2996" s="1"/>
      <c r="M2996" s="1"/>
      <c r="N2996" s="1"/>
      <c r="O2996" s="35"/>
      <c r="P2996" s="1"/>
      <c r="Q2996" s="2"/>
      <c r="R2996" s="2"/>
      <c r="S2996" s="13"/>
      <c r="T2996" s="1"/>
      <c r="U2996" s="2"/>
      <c r="V2996" s="44"/>
      <c r="W2996" s="2"/>
      <c r="X2996" s="37">
        <f t="shared" si="1376"/>
        <v>208800</v>
      </c>
      <c r="Y2996" s="2"/>
      <c r="Z2996" s="2"/>
      <c r="AA2996" s="13">
        <f t="shared" ref="AA2996" si="1377">X2996-Z2996</f>
        <v>208800</v>
      </c>
      <c r="AB2996" s="1">
        <v>0.02</v>
      </c>
      <c r="AC2996" s="36"/>
      <c r="AD2996" s="2"/>
    </row>
    <row r="2997" spans="1:30" s="45" customFormat="1" ht="20.100000000000001" customHeight="1" x14ac:dyDescent="0.3">
      <c r="A2997" s="1"/>
      <c r="B2997" s="1"/>
      <c r="C2997" s="1"/>
      <c r="D2997" s="1"/>
      <c r="E2997" s="1"/>
      <c r="F2997" s="1"/>
      <c r="G2997" s="1"/>
      <c r="H2997" s="138"/>
      <c r="I2997" s="2"/>
      <c r="J2997" s="36"/>
      <c r="K2997" s="2"/>
      <c r="L2997" s="1">
        <v>1</v>
      </c>
      <c r="M2997" s="1" t="s">
        <v>42</v>
      </c>
      <c r="N2997" s="1" t="s">
        <v>36</v>
      </c>
      <c r="O2997" s="35" t="s">
        <v>272</v>
      </c>
      <c r="P2997" s="1">
        <v>160</v>
      </c>
      <c r="Q2997" s="2">
        <v>100</v>
      </c>
      <c r="R2997" s="2">
        <v>6750</v>
      </c>
      <c r="S2997" s="13">
        <f t="shared" ref="S2997" si="1378">P2997*R2997</f>
        <v>1080000</v>
      </c>
      <c r="T2997" s="1">
        <v>40</v>
      </c>
      <c r="U2997" s="2">
        <v>70</v>
      </c>
      <c r="V2997" s="13">
        <f t="shared" ref="V2997" si="1379">S2997*U2997/100</f>
        <v>756000</v>
      </c>
      <c r="W2997" s="13">
        <f t="shared" ref="W2997" si="1380">S2997-V2997</f>
        <v>324000</v>
      </c>
      <c r="X2997" s="37">
        <f t="shared" si="1376"/>
        <v>324000</v>
      </c>
      <c r="Y2997" s="13">
        <f t="shared" ref="Y2997" si="1381">X2997*Q2997/100</f>
        <v>324000</v>
      </c>
      <c r="Z2997" s="13">
        <v>10000000</v>
      </c>
      <c r="AA2997" s="1">
        <v>0</v>
      </c>
      <c r="AB2997" s="1">
        <v>0</v>
      </c>
      <c r="AC2997" s="54"/>
      <c r="AD2997" s="51"/>
    </row>
    <row r="2998" spans="1:30" s="46" customFormat="1" ht="20.100000000000001" customHeight="1" x14ac:dyDescent="0.3">
      <c r="A2998" s="17"/>
      <c r="B2998" s="17"/>
      <c r="C2998" s="17"/>
      <c r="D2998" s="17"/>
      <c r="E2998" s="17"/>
      <c r="F2998" s="17"/>
      <c r="G2998" s="17"/>
      <c r="H2998" s="135"/>
      <c r="I2998" s="19"/>
      <c r="J2998" s="20"/>
      <c r="K2998" s="19"/>
      <c r="L2998" s="17"/>
      <c r="M2998" s="17"/>
      <c r="N2998" s="17"/>
      <c r="O2998" s="18"/>
      <c r="P2998" s="17"/>
      <c r="Q2998" s="19"/>
      <c r="R2998" s="19"/>
      <c r="S2998" s="19"/>
      <c r="T2998" s="17"/>
      <c r="U2998" s="19"/>
      <c r="V2998" s="21"/>
      <c r="W2998" s="19"/>
      <c r="X2998" s="19"/>
      <c r="Y2998" s="19"/>
      <c r="Z2998" s="19"/>
      <c r="AA2998" s="17"/>
      <c r="AB2998" s="17"/>
      <c r="AC2998" s="20"/>
      <c r="AD2998" s="19"/>
    </row>
    <row r="2999" spans="1:30" s="45" customFormat="1" ht="20.100000000000001" customHeight="1" x14ac:dyDescent="0.3">
      <c r="A2999" s="23">
        <v>2339</v>
      </c>
      <c r="B2999" s="23" t="s">
        <v>35</v>
      </c>
      <c r="C2999" s="23">
        <v>51244</v>
      </c>
      <c r="D2999" s="23">
        <v>1</v>
      </c>
      <c r="E2999" s="23">
        <v>2</v>
      </c>
      <c r="F2999" s="23">
        <v>1</v>
      </c>
      <c r="G2999" s="23">
        <v>84</v>
      </c>
      <c r="H2999" s="134" t="s">
        <v>271</v>
      </c>
      <c r="I2999" s="7">
        <v>984</v>
      </c>
      <c r="J2999" s="8">
        <v>150</v>
      </c>
      <c r="K2999" s="73">
        <f t="shared" ref="K2999" si="1382">I2999*J2999</f>
        <v>147600</v>
      </c>
      <c r="L2999" s="23"/>
      <c r="M2999" s="23"/>
      <c r="N2999" s="23"/>
      <c r="O2999" s="23"/>
      <c r="P2999" s="23"/>
      <c r="Q2999" s="7"/>
      <c r="R2999" s="7"/>
      <c r="S2999" s="7"/>
      <c r="T2999" s="23"/>
      <c r="U2999" s="7"/>
      <c r="V2999" s="11"/>
      <c r="W2999" s="7"/>
      <c r="X2999" s="37">
        <f t="shared" si="1376"/>
        <v>147600</v>
      </c>
      <c r="Y2999" s="7"/>
      <c r="Z2999" s="13">
        <v>50000000</v>
      </c>
      <c r="AA2999" s="1">
        <v>0</v>
      </c>
      <c r="AB2999" s="1">
        <v>0</v>
      </c>
      <c r="AC2999" s="8" t="s">
        <v>930</v>
      </c>
      <c r="AD2999" s="7"/>
    </row>
    <row r="3000" spans="1:30" s="46" customFormat="1" ht="20.100000000000001" customHeight="1" x14ac:dyDescent="0.3">
      <c r="A3000" s="24"/>
      <c r="B3000" s="24"/>
      <c r="C3000" s="24"/>
      <c r="D3000" s="24"/>
      <c r="E3000" s="24"/>
      <c r="F3000" s="24"/>
      <c r="G3000" s="24"/>
      <c r="H3000" s="136"/>
      <c r="I3000" s="26"/>
      <c r="J3000" s="27"/>
      <c r="K3000" s="26"/>
      <c r="L3000" s="24"/>
      <c r="M3000" s="24"/>
      <c r="N3000" s="24"/>
      <c r="O3000" s="24"/>
      <c r="P3000" s="24"/>
      <c r="Q3000" s="26"/>
      <c r="R3000" s="26"/>
      <c r="S3000" s="26"/>
      <c r="T3000" s="24"/>
      <c r="U3000" s="26"/>
      <c r="V3000" s="28"/>
      <c r="W3000" s="26"/>
      <c r="X3000" s="26"/>
      <c r="Y3000" s="26"/>
      <c r="Z3000" s="26"/>
      <c r="AA3000" s="24"/>
      <c r="AB3000" s="24"/>
      <c r="AC3000" s="27"/>
      <c r="AD3000" s="26"/>
    </row>
    <row r="3001" spans="1:30" s="45" customFormat="1" ht="20.100000000000001" customHeight="1" x14ac:dyDescent="0.3">
      <c r="A3001" s="23">
        <v>2340</v>
      </c>
      <c r="B3001" s="23" t="s">
        <v>35</v>
      </c>
      <c r="C3001" s="23">
        <v>3376</v>
      </c>
      <c r="D3001" s="23">
        <v>5</v>
      </c>
      <c r="E3001" s="23">
        <v>5</v>
      </c>
      <c r="F3001" s="23">
        <v>1</v>
      </c>
      <c r="G3001" s="23">
        <v>70</v>
      </c>
      <c r="H3001" s="134" t="s">
        <v>272</v>
      </c>
      <c r="I3001" s="7">
        <v>270</v>
      </c>
      <c r="J3001" s="8">
        <v>150</v>
      </c>
      <c r="K3001" s="73">
        <f t="shared" ref="K3001:K3002" si="1383">I3001*J3001</f>
        <v>40500</v>
      </c>
      <c r="L3001" s="23">
        <v>1</v>
      </c>
      <c r="M3001" s="23" t="s">
        <v>42</v>
      </c>
      <c r="N3001" s="23" t="s">
        <v>264</v>
      </c>
      <c r="O3001" s="6" t="s">
        <v>272</v>
      </c>
      <c r="P3001" s="23">
        <v>60</v>
      </c>
      <c r="Q3001" s="7">
        <v>100</v>
      </c>
      <c r="R3001" s="7">
        <v>6750</v>
      </c>
      <c r="S3001" s="13">
        <f t="shared" ref="S3001" si="1384">P3001*R3001</f>
        <v>405000</v>
      </c>
      <c r="T3001" s="23">
        <v>16</v>
      </c>
      <c r="U3001" s="7">
        <v>55</v>
      </c>
      <c r="V3001" s="13">
        <f t="shared" ref="V3001" si="1385">S3001*U3001/100</f>
        <v>222750</v>
      </c>
      <c r="W3001" s="13">
        <f t="shared" ref="W3001" si="1386">S3001-V3001</f>
        <v>182250</v>
      </c>
      <c r="X3001" s="37">
        <f t="shared" si="1376"/>
        <v>222750</v>
      </c>
      <c r="Y3001" s="7"/>
      <c r="Z3001" s="13">
        <v>50000000</v>
      </c>
      <c r="AA3001" s="1">
        <v>0</v>
      </c>
      <c r="AB3001" s="1">
        <v>0</v>
      </c>
      <c r="AC3001" s="8" t="s">
        <v>931</v>
      </c>
      <c r="AD3001" s="7"/>
    </row>
    <row r="3002" spans="1:30" s="45" customFormat="1" ht="20.100000000000001" customHeight="1" x14ac:dyDescent="0.3">
      <c r="A3002" s="1"/>
      <c r="B3002" s="1"/>
      <c r="C3002" s="1"/>
      <c r="D3002" s="1"/>
      <c r="E3002" s="1"/>
      <c r="F3002" s="1"/>
      <c r="G3002" s="1"/>
      <c r="H3002" s="138" t="s">
        <v>271</v>
      </c>
      <c r="I3002" s="2">
        <v>1900</v>
      </c>
      <c r="J3002" s="36">
        <v>150</v>
      </c>
      <c r="K3002" s="73">
        <f t="shared" si="1383"/>
        <v>285000</v>
      </c>
      <c r="L3002" s="1"/>
      <c r="M3002" s="1"/>
      <c r="N3002" s="1"/>
      <c r="O3002" s="35"/>
      <c r="P3002" s="1"/>
      <c r="Q3002" s="2"/>
      <c r="R3002" s="2"/>
      <c r="S3002" s="2"/>
      <c r="T3002" s="1"/>
      <c r="U3002" s="2"/>
      <c r="V3002" s="44"/>
      <c r="W3002" s="2"/>
      <c r="X3002" s="37">
        <f t="shared" si="1376"/>
        <v>285000</v>
      </c>
      <c r="Y3002" s="2"/>
      <c r="Z3002" s="13">
        <v>50000000</v>
      </c>
      <c r="AA3002" s="1">
        <v>0</v>
      </c>
      <c r="AB3002" s="1">
        <v>0</v>
      </c>
      <c r="AC3002" s="36"/>
      <c r="AD3002" s="2"/>
    </row>
    <row r="3003" spans="1:30" s="46" customFormat="1" ht="20.100000000000001" customHeight="1" x14ac:dyDescent="0.3">
      <c r="A3003" s="17"/>
      <c r="B3003" s="17"/>
      <c r="C3003" s="17"/>
      <c r="D3003" s="17"/>
      <c r="E3003" s="17"/>
      <c r="F3003" s="17"/>
      <c r="G3003" s="17"/>
      <c r="H3003" s="135"/>
      <c r="I3003" s="19"/>
      <c r="J3003" s="20"/>
      <c r="K3003" s="19"/>
      <c r="L3003" s="17"/>
      <c r="M3003" s="17"/>
      <c r="N3003" s="17"/>
      <c r="O3003" s="18"/>
      <c r="P3003" s="17"/>
      <c r="Q3003" s="19"/>
      <c r="R3003" s="19"/>
      <c r="S3003" s="19"/>
      <c r="T3003" s="17"/>
      <c r="U3003" s="19"/>
      <c r="V3003" s="21"/>
      <c r="W3003" s="19"/>
      <c r="X3003" s="19"/>
      <c r="Y3003" s="19"/>
      <c r="Z3003" s="19"/>
      <c r="AA3003" s="17"/>
      <c r="AB3003" s="17"/>
      <c r="AC3003" s="20"/>
      <c r="AD3003" s="19"/>
    </row>
    <row r="3004" spans="1:30" s="45" customFormat="1" ht="20.100000000000001" customHeight="1" x14ac:dyDescent="0.3">
      <c r="A3004" s="23">
        <v>2341</v>
      </c>
      <c r="B3004" s="23" t="s">
        <v>35</v>
      </c>
      <c r="C3004" s="23">
        <v>10370</v>
      </c>
      <c r="D3004" s="23">
        <v>5</v>
      </c>
      <c r="E3004" s="23">
        <v>6</v>
      </c>
      <c r="F3004" s="23">
        <v>0</v>
      </c>
      <c r="G3004" s="23">
        <v>0</v>
      </c>
      <c r="H3004" s="134" t="s">
        <v>271</v>
      </c>
      <c r="I3004" s="7">
        <v>2400</v>
      </c>
      <c r="J3004" s="8">
        <v>210</v>
      </c>
      <c r="K3004" s="73">
        <f t="shared" ref="K3004:K3005" si="1387">I3004*J3004</f>
        <v>504000</v>
      </c>
      <c r="L3004" s="23"/>
      <c r="M3004" s="23"/>
      <c r="N3004" s="23"/>
      <c r="O3004" s="23"/>
      <c r="P3004" s="23"/>
      <c r="Q3004" s="7"/>
      <c r="R3004" s="7"/>
      <c r="S3004" s="7"/>
      <c r="T3004" s="23"/>
      <c r="U3004" s="7"/>
      <c r="V3004" s="11"/>
      <c r="W3004" s="7"/>
      <c r="X3004" s="37">
        <f t="shared" si="1376"/>
        <v>504000</v>
      </c>
      <c r="Y3004" s="7"/>
      <c r="Z3004" s="13">
        <v>50000000</v>
      </c>
      <c r="AA3004" s="1">
        <v>0</v>
      </c>
      <c r="AB3004" s="1">
        <v>0</v>
      </c>
      <c r="AC3004" s="8" t="s">
        <v>932</v>
      </c>
      <c r="AD3004" s="7"/>
    </row>
    <row r="3005" spans="1:30" s="45" customFormat="1" ht="20.100000000000001" customHeight="1" x14ac:dyDescent="0.3">
      <c r="A3005" s="1"/>
      <c r="B3005" s="1" t="s">
        <v>35</v>
      </c>
      <c r="C3005" s="1">
        <v>10371</v>
      </c>
      <c r="D3005" s="1">
        <v>5</v>
      </c>
      <c r="E3005" s="1">
        <v>3</v>
      </c>
      <c r="F3005" s="1">
        <v>1</v>
      </c>
      <c r="G3005" s="1">
        <v>0</v>
      </c>
      <c r="H3005" s="138" t="s">
        <v>271</v>
      </c>
      <c r="I3005" s="2">
        <v>1300</v>
      </c>
      <c r="J3005" s="36">
        <v>200</v>
      </c>
      <c r="K3005" s="73">
        <f t="shared" si="1387"/>
        <v>260000</v>
      </c>
      <c r="L3005" s="1"/>
      <c r="M3005" s="1"/>
      <c r="N3005" s="1"/>
      <c r="O3005" s="1"/>
      <c r="P3005" s="1"/>
      <c r="Q3005" s="2"/>
      <c r="R3005" s="2"/>
      <c r="S3005" s="2"/>
      <c r="T3005" s="1"/>
      <c r="U3005" s="2"/>
      <c r="V3005" s="44"/>
      <c r="W3005" s="2"/>
      <c r="X3005" s="37">
        <f t="shared" si="1376"/>
        <v>260000</v>
      </c>
      <c r="Y3005" s="2"/>
      <c r="Z3005" s="13">
        <v>50000000</v>
      </c>
      <c r="AA3005" s="1">
        <v>0</v>
      </c>
      <c r="AB3005" s="1">
        <v>0</v>
      </c>
      <c r="AC3005" s="36">
        <v>0</v>
      </c>
      <c r="AD3005" s="2"/>
    </row>
    <row r="3006" spans="1:30" s="46" customFormat="1" ht="20.100000000000001" customHeight="1" x14ac:dyDescent="0.3">
      <c r="A3006" s="17"/>
      <c r="B3006" s="17"/>
      <c r="C3006" s="17"/>
      <c r="D3006" s="17"/>
      <c r="E3006" s="17"/>
      <c r="F3006" s="17"/>
      <c r="G3006" s="17"/>
      <c r="H3006" s="135"/>
      <c r="I3006" s="19"/>
      <c r="J3006" s="20"/>
      <c r="K3006" s="19"/>
      <c r="L3006" s="17"/>
      <c r="M3006" s="17"/>
      <c r="N3006" s="17"/>
      <c r="O3006" s="17"/>
      <c r="P3006" s="17"/>
      <c r="Q3006" s="19"/>
      <c r="R3006" s="19"/>
      <c r="S3006" s="19"/>
      <c r="T3006" s="17"/>
      <c r="U3006" s="19"/>
      <c r="V3006" s="21"/>
      <c r="W3006" s="19"/>
      <c r="X3006" s="19"/>
      <c r="Y3006" s="19"/>
      <c r="Z3006" s="19"/>
      <c r="AA3006" s="17"/>
      <c r="AB3006" s="17"/>
      <c r="AC3006" s="20"/>
      <c r="AD3006" s="19"/>
    </row>
    <row r="3007" spans="1:30" s="45" customFormat="1" ht="20.100000000000001" customHeight="1" x14ac:dyDescent="0.3">
      <c r="A3007" s="29">
        <v>2342</v>
      </c>
      <c r="B3007" s="29" t="s">
        <v>35</v>
      </c>
      <c r="C3007" s="29">
        <v>5873</v>
      </c>
      <c r="D3007" s="29">
        <v>2</v>
      </c>
      <c r="E3007" s="29">
        <v>2</v>
      </c>
      <c r="F3007" s="29">
        <v>1</v>
      </c>
      <c r="G3007" s="29">
        <v>7</v>
      </c>
      <c r="H3007" s="137" t="s">
        <v>272</v>
      </c>
      <c r="I3007" s="31">
        <v>207</v>
      </c>
      <c r="J3007" s="32">
        <v>210</v>
      </c>
      <c r="K3007" s="33">
        <f t="shared" ref="K3007:K3009" si="1388">I3007*J3007</f>
        <v>43470</v>
      </c>
      <c r="L3007" s="29"/>
      <c r="M3007" s="29"/>
      <c r="N3007" s="29"/>
      <c r="O3007" s="30"/>
      <c r="P3007" s="29"/>
      <c r="Q3007" s="31"/>
      <c r="R3007" s="31"/>
      <c r="S3007" s="31"/>
      <c r="T3007" s="29"/>
      <c r="U3007" s="31"/>
      <c r="V3007" s="48"/>
      <c r="W3007" s="31"/>
      <c r="X3007" s="34">
        <f t="shared" ref="X3007:X3012" si="1389">K3007+W3007</f>
        <v>43470</v>
      </c>
      <c r="Y3007" s="31"/>
      <c r="Z3007" s="31"/>
      <c r="AA3007" s="33">
        <f t="shared" ref="AA3007" si="1390">X3007-Z3007</f>
        <v>43470</v>
      </c>
      <c r="AB3007" s="29">
        <v>0.02</v>
      </c>
      <c r="AC3007" s="8" t="s">
        <v>933</v>
      </c>
      <c r="AD3007" s="7"/>
    </row>
    <row r="3008" spans="1:30" s="45" customFormat="1" ht="20.100000000000001" customHeight="1" x14ac:dyDescent="0.3">
      <c r="A3008" s="1"/>
      <c r="B3008" s="1"/>
      <c r="C3008" s="1"/>
      <c r="D3008" s="1"/>
      <c r="E3008" s="1"/>
      <c r="F3008" s="1"/>
      <c r="G3008" s="1"/>
      <c r="H3008" s="138"/>
      <c r="I3008" s="2"/>
      <c r="J3008" s="36"/>
      <c r="K3008" s="2"/>
      <c r="L3008" s="1">
        <v>1</v>
      </c>
      <c r="M3008" s="1" t="s">
        <v>42</v>
      </c>
      <c r="N3008" s="1" t="s">
        <v>36</v>
      </c>
      <c r="O3008" s="35" t="s">
        <v>272</v>
      </c>
      <c r="P3008" s="1">
        <v>63</v>
      </c>
      <c r="Q3008" s="2">
        <v>100</v>
      </c>
      <c r="R3008" s="2">
        <v>6750</v>
      </c>
      <c r="S3008" s="13">
        <f t="shared" ref="S3008" si="1391">P3008*R3008</f>
        <v>425250</v>
      </c>
      <c r="T3008" s="1">
        <v>20</v>
      </c>
      <c r="U3008" s="2">
        <v>30</v>
      </c>
      <c r="V3008" s="13">
        <f t="shared" ref="V3008" si="1392">S3008*U3008/100</f>
        <v>127575</v>
      </c>
      <c r="W3008" s="13">
        <f t="shared" ref="W3008" si="1393">S3008-V3008</f>
        <v>297675</v>
      </c>
      <c r="X3008" s="37">
        <f t="shared" si="1389"/>
        <v>297675</v>
      </c>
      <c r="Y3008" s="13">
        <f t="shared" ref="Y3008" si="1394">X3008*Q3008/100</f>
        <v>297675</v>
      </c>
      <c r="Z3008" s="13">
        <v>10000000</v>
      </c>
      <c r="AA3008" s="1">
        <v>0</v>
      </c>
      <c r="AB3008" s="1">
        <v>0</v>
      </c>
      <c r="AC3008" s="8"/>
      <c r="AD3008" s="7"/>
    </row>
    <row r="3009" spans="1:30" s="45" customFormat="1" ht="20.100000000000001" customHeight="1" x14ac:dyDescent="0.3">
      <c r="A3009" s="1"/>
      <c r="B3009" s="1"/>
      <c r="C3009" s="1"/>
      <c r="D3009" s="1"/>
      <c r="E3009" s="1"/>
      <c r="F3009" s="1"/>
      <c r="G3009" s="1"/>
      <c r="H3009" s="138" t="s">
        <v>271</v>
      </c>
      <c r="I3009" s="2">
        <v>700</v>
      </c>
      <c r="J3009" s="36">
        <v>210</v>
      </c>
      <c r="K3009" s="13">
        <f t="shared" si="1388"/>
        <v>147000</v>
      </c>
      <c r="L3009" s="1"/>
      <c r="M3009" s="1"/>
      <c r="N3009" s="1"/>
      <c r="O3009" s="1"/>
      <c r="P3009" s="1"/>
      <c r="Q3009" s="2"/>
      <c r="R3009" s="2"/>
      <c r="S3009" s="2"/>
      <c r="T3009" s="1"/>
      <c r="U3009" s="2"/>
      <c r="V3009" s="44"/>
      <c r="W3009" s="2"/>
      <c r="X3009" s="37">
        <f t="shared" si="1389"/>
        <v>147000</v>
      </c>
      <c r="Y3009" s="2"/>
      <c r="Z3009" s="13">
        <v>50000000</v>
      </c>
      <c r="AA3009" s="1">
        <v>0</v>
      </c>
      <c r="AB3009" s="1">
        <v>0</v>
      </c>
      <c r="AC3009" s="36"/>
      <c r="AD3009" s="2"/>
    </row>
    <row r="3010" spans="1:30" s="46" customFormat="1" ht="20.100000000000001" customHeight="1" x14ac:dyDescent="0.3">
      <c r="A3010" s="17"/>
      <c r="B3010" s="17"/>
      <c r="C3010" s="17"/>
      <c r="D3010" s="17"/>
      <c r="E3010" s="17"/>
      <c r="F3010" s="17"/>
      <c r="G3010" s="17"/>
      <c r="H3010" s="135"/>
      <c r="I3010" s="19"/>
      <c r="J3010" s="20"/>
      <c r="K3010" s="19"/>
      <c r="L3010" s="17"/>
      <c r="M3010" s="17"/>
      <c r="N3010" s="17"/>
      <c r="O3010" s="17"/>
      <c r="P3010" s="17"/>
      <c r="Q3010" s="19"/>
      <c r="R3010" s="19"/>
      <c r="S3010" s="19"/>
      <c r="T3010" s="17"/>
      <c r="U3010" s="19"/>
      <c r="V3010" s="21"/>
      <c r="W3010" s="19"/>
      <c r="X3010" s="19"/>
      <c r="Y3010" s="19"/>
      <c r="Z3010" s="19"/>
      <c r="AA3010" s="17"/>
      <c r="AB3010" s="17"/>
      <c r="AC3010" s="20"/>
      <c r="AD3010" s="19"/>
    </row>
    <row r="3011" spans="1:30" s="45" customFormat="1" ht="20.100000000000001" customHeight="1" x14ac:dyDescent="0.3">
      <c r="A3011" s="23">
        <v>2343</v>
      </c>
      <c r="B3011" s="23" t="s">
        <v>35</v>
      </c>
      <c r="C3011" s="23">
        <v>1009</v>
      </c>
      <c r="D3011" s="23">
        <v>7</v>
      </c>
      <c r="E3011" s="23">
        <v>8</v>
      </c>
      <c r="F3011" s="23">
        <v>3</v>
      </c>
      <c r="G3011" s="23">
        <v>73</v>
      </c>
      <c r="H3011" s="134" t="s">
        <v>272</v>
      </c>
      <c r="I3011" s="7">
        <v>373</v>
      </c>
      <c r="J3011" s="8">
        <v>250</v>
      </c>
      <c r="K3011" s="73">
        <f t="shared" ref="K3011:K3012" si="1395">I3011*J3011</f>
        <v>93250</v>
      </c>
      <c r="L3011" s="23">
        <v>1</v>
      </c>
      <c r="M3011" s="23" t="s">
        <v>42</v>
      </c>
      <c r="N3011" s="23" t="s">
        <v>36</v>
      </c>
      <c r="O3011" s="6" t="s">
        <v>272</v>
      </c>
      <c r="P3011" s="23">
        <v>54</v>
      </c>
      <c r="Q3011" s="7">
        <v>100</v>
      </c>
      <c r="R3011" s="7">
        <v>6750</v>
      </c>
      <c r="S3011" s="13">
        <f t="shared" ref="S3011" si="1396">P3011*R3011</f>
        <v>364500</v>
      </c>
      <c r="T3011" s="23">
        <v>3</v>
      </c>
      <c r="U3011" s="7">
        <v>3</v>
      </c>
      <c r="V3011" s="13">
        <f t="shared" ref="V3011" si="1397">S3011*U3011/100</f>
        <v>10935</v>
      </c>
      <c r="W3011" s="13">
        <f t="shared" ref="W3011" si="1398">S3011-V3011</f>
        <v>353565</v>
      </c>
      <c r="X3011" s="37">
        <f t="shared" si="1389"/>
        <v>446815</v>
      </c>
      <c r="Y3011" s="13">
        <f t="shared" ref="Y3011" si="1399">X3011*Q3011/100</f>
        <v>446815</v>
      </c>
      <c r="Z3011" s="13">
        <v>50000000</v>
      </c>
      <c r="AA3011" s="1">
        <v>0</v>
      </c>
      <c r="AB3011" s="1">
        <v>0</v>
      </c>
      <c r="AC3011" s="8" t="s">
        <v>934</v>
      </c>
      <c r="AD3011" s="7"/>
    </row>
    <row r="3012" spans="1:30" s="45" customFormat="1" ht="20.100000000000001" customHeight="1" x14ac:dyDescent="0.3">
      <c r="A3012" s="1"/>
      <c r="B3012" s="1"/>
      <c r="C3012" s="1"/>
      <c r="D3012" s="1"/>
      <c r="E3012" s="1"/>
      <c r="F3012" s="1"/>
      <c r="G3012" s="1"/>
      <c r="H3012" s="138" t="s">
        <v>271</v>
      </c>
      <c r="I3012" s="2">
        <v>3200</v>
      </c>
      <c r="J3012" s="36">
        <v>250</v>
      </c>
      <c r="K3012" s="73">
        <f t="shared" si="1395"/>
        <v>800000</v>
      </c>
      <c r="L3012" s="1"/>
      <c r="M3012" s="1"/>
      <c r="N3012" s="1"/>
      <c r="O3012" s="1"/>
      <c r="P3012" s="1"/>
      <c r="Q3012" s="2"/>
      <c r="R3012" s="2"/>
      <c r="S3012" s="2"/>
      <c r="T3012" s="1"/>
      <c r="U3012" s="2"/>
      <c r="V3012" s="44"/>
      <c r="W3012" s="2"/>
      <c r="X3012" s="37">
        <f t="shared" si="1389"/>
        <v>800000</v>
      </c>
      <c r="Y3012" s="2"/>
      <c r="Z3012" s="13">
        <v>50000000</v>
      </c>
      <c r="AA3012" s="1">
        <v>0</v>
      </c>
      <c r="AB3012" s="1">
        <v>0</v>
      </c>
      <c r="AC3012" s="36"/>
      <c r="AD3012" s="2"/>
    </row>
    <row r="3013" spans="1:30" s="46" customFormat="1" ht="20.100000000000001" customHeight="1" x14ac:dyDescent="0.3">
      <c r="A3013" s="17"/>
      <c r="B3013" s="17"/>
      <c r="C3013" s="17"/>
      <c r="D3013" s="17"/>
      <c r="E3013" s="17"/>
      <c r="F3013" s="17"/>
      <c r="G3013" s="17"/>
      <c r="H3013" s="135"/>
      <c r="I3013" s="19"/>
      <c r="J3013" s="20"/>
      <c r="K3013" s="19"/>
      <c r="L3013" s="17"/>
      <c r="M3013" s="17"/>
      <c r="N3013" s="17"/>
      <c r="O3013" s="17"/>
      <c r="P3013" s="17"/>
      <c r="Q3013" s="19"/>
      <c r="R3013" s="19"/>
      <c r="S3013" s="19"/>
      <c r="T3013" s="17"/>
      <c r="U3013" s="19"/>
      <c r="V3013" s="21"/>
      <c r="W3013" s="19"/>
      <c r="X3013" s="19"/>
      <c r="Y3013" s="19"/>
      <c r="Z3013" s="19"/>
      <c r="AA3013" s="17"/>
      <c r="AB3013" s="17"/>
      <c r="AC3013" s="20"/>
      <c r="AD3013" s="19"/>
    </row>
    <row r="3014" spans="1:30" s="45" customFormat="1" ht="20.100000000000001" customHeight="1" x14ac:dyDescent="0.3">
      <c r="A3014" s="23">
        <v>2344</v>
      </c>
      <c r="B3014" s="23" t="s">
        <v>35</v>
      </c>
      <c r="C3014" s="23">
        <v>3995</v>
      </c>
      <c r="D3014" s="23">
        <v>5</v>
      </c>
      <c r="E3014" s="23">
        <v>2</v>
      </c>
      <c r="F3014" s="23">
        <v>0</v>
      </c>
      <c r="G3014" s="23">
        <v>33</v>
      </c>
      <c r="H3014" s="134" t="s">
        <v>271</v>
      </c>
      <c r="I3014" s="7">
        <v>833</v>
      </c>
      <c r="J3014" s="8">
        <v>150</v>
      </c>
      <c r="K3014" s="73">
        <f t="shared" ref="K3014:K3018" si="1400">I3014*J3014</f>
        <v>124950</v>
      </c>
      <c r="L3014" s="23"/>
      <c r="M3014" s="23"/>
      <c r="N3014" s="23"/>
      <c r="O3014" s="23"/>
      <c r="P3014" s="23"/>
      <c r="Q3014" s="7"/>
      <c r="R3014" s="7"/>
      <c r="S3014" s="7"/>
      <c r="T3014" s="23"/>
      <c r="U3014" s="7"/>
      <c r="V3014" s="11"/>
      <c r="W3014" s="7"/>
      <c r="X3014" s="37">
        <f t="shared" ref="X3014:X3018" si="1401">K3014+W3014</f>
        <v>124950</v>
      </c>
      <c r="Y3014" s="7"/>
      <c r="Z3014" s="13">
        <v>50000000</v>
      </c>
      <c r="AA3014" s="1">
        <v>0</v>
      </c>
      <c r="AB3014" s="1">
        <v>0</v>
      </c>
      <c r="AC3014" s="8" t="s">
        <v>935</v>
      </c>
      <c r="AD3014" s="7"/>
    </row>
    <row r="3015" spans="1:30" s="45" customFormat="1" ht="20.100000000000001" customHeight="1" x14ac:dyDescent="0.3">
      <c r="A3015" s="1"/>
      <c r="B3015" s="1" t="s">
        <v>35</v>
      </c>
      <c r="C3015" s="1">
        <v>13645</v>
      </c>
      <c r="D3015" s="1">
        <v>5</v>
      </c>
      <c r="E3015" s="1">
        <v>1</v>
      </c>
      <c r="F3015" s="1">
        <v>1</v>
      </c>
      <c r="G3015" s="1">
        <v>3</v>
      </c>
      <c r="H3015" s="138" t="s">
        <v>271</v>
      </c>
      <c r="I3015" s="2">
        <v>503</v>
      </c>
      <c r="J3015" s="36">
        <v>150</v>
      </c>
      <c r="K3015" s="73">
        <f t="shared" si="1400"/>
        <v>75450</v>
      </c>
      <c r="L3015" s="1"/>
      <c r="M3015" s="1"/>
      <c r="N3015" s="1"/>
      <c r="O3015" s="1"/>
      <c r="P3015" s="1"/>
      <c r="Q3015" s="2"/>
      <c r="R3015" s="2"/>
      <c r="S3015" s="2"/>
      <c r="T3015" s="1"/>
      <c r="U3015" s="2"/>
      <c r="V3015" s="44"/>
      <c r="W3015" s="2"/>
      <c r="X3015" s="37">
        <f t="shared" si="1401"/>
        <v>75450</v>
      </c>
      <c r="Y3015" s="2"/>
      <c r="Z3015" s="13">
        <v>50000000</v>
      </c>
      <c r="AA3015" s="1">
        <v>0</v>
      </c>
      <c r="AB3015" s="1">
        <v>0</v>
      </c>
      <c r="AC3015" s="36">
        <v>0</v>
      </c>
      <c r="AD3015" s="2"/>
    </row>
    <row r="3016" spans="1:30" s="45" customFormat="1" ht="20.100000000000001" customHeight="1" x14ac:dyDescent="0.3">
      <c r="A3016" s="1"/>
      <c r="B3016" s="1" t="s">
        <v>35</v>
      </c>
      <c r="C3016" s="1">
        <v>10262</v>
      </c>
      <c r="D3016" s="1">
        <v>5</v>
      </c>
      <c r="E3016" s="1">
        <v>1</v>
      </c>
      <c r="F3016" s="1">
        <v>0</v>
      </c>
      <c r="G3016" s="1">
        <v>0</v>
      </c>
      <c r="H3016" s="138" t="s">
        <v>271</v>
      </c>
      <c r="I3016" s="2">
        <v>400</v>
      </c>
      <c r="J3016" s="36">
        <v>150</v>
      </c>
      <c r="K3016" s="73">
        <f t="shared" si="1400"/>
        <v>60000</v>
      </c>
      <c r="L3016" s="1"/>
      <c r="M3016" s="1"/>
      <c r="N3016" s="1"/>
      <c r="O3016" s="1"/>
      <c r="P3016" s="1"/>
      <c r="Q3016" s="2"/>
      <c r="R3016" s="2"/>
      <c r="S3016" s="2"/>
      <c r="T3016" s="1"/>
      <c r="U3016" s="2"/>
      <c r="V3016" s="44"/>
      <c r="W3016" s="2"/>
      <c r="X3016" s="37">
        <f t="shared" si="1401"/>
        <v>60000</v>
      </c>
      <c r="Y3016" s="2"/>
      <c r="Z3016" s="13">
        <v>50000000</v>
      </c>
      <c r="AA3016" s="1">
        <v>0</v>
      </c>
      <c r="AB3016" s="1">
        <v>0</v>
      </c>
      <c r="AC3016" s="36">
        <v>0</v>
      </c>
      <c r="AD3016" s="2"/>
    </row>
    <row r="3017" spans="1:30" s="45" customFormat="1" ht="20.100000000000001" customHeight="1" x14ac:dyDescent="0.3">
      <c r="A3017" s="1"/>
      <c r="B3017" s="1" t="s">
        <v>35</v>
      </c>
      <c r="C3017" s="1">
        <v>10263</v>
      </c>
      <c r="D3017" s="1">
        <v>5</v>
      </c>
      <c r="E3017" s="1">
        <v>1</v>
      </c>
      <c r="F3017" s="1">
        <v>0</v>
      </c>
      <c r="G3017" s="1">
        <v>0</v>
      </c>
      <c r="H3017" s="138" t="s">
        <v>271</v>
      </c>
      <c r="I3017" s="2">
        <v>400</v>
      </c>
      <c r="J3017" s="36">
        <v>150</v>
      </c>
      <c r="K3017" s="73">
        <f t="shared" si="1400"/>
        <v>60000</v>
      </c>
      <c r="L3017" s="1"/>
      <c r="M3017" s="1"/>
      <c r="N3017" s="1"/>
      <c r="O3017" s="1"/>
      <c r="P3017" s="1"/>
      <c r="Q3017" s="2"/>
      <c r="R3017" s="2"/>
      <c r="S3017" s="2"/>
      <c r="T3017" s="1"/>
      <c r="U3017" s="2"/>
      <c r="V3017" s="44"/>
      <c r="W3017" s="2"/>
      <c r="X3017" s="37">
        <f t="shared" si="1401"/>
        <v>60000</v>
      </c>
      <c r="Y3017" s="2"/>
      <c r="Z3017" s="13">
        <v>50000000</v>
      </c>
      <c r="AA3017" s="1">
        <v>0</v>
      </c>
      <c r="AB3017" s="1">
        <v>0</v>
      </c>
      <c r="AC3017" s="36">
        <v>0</v>
      </c>
      <c r="AD3017" s="2"/>
    </row>
    <row r="3018" spans="1:30" s="45" customFormat="1" ht="20.100000000000001" customHeight="1" x14ac:dyDescent="0.3">
      <c r="A3018" s="1"/>
      <c r="B3018" s="1" t="s">
        <v>35</v>
      </c>
      <c r="C3018" s="1">
        <v>14650</v>
      </c>
      <c r="D3018" s="1">
        <v>5</v>
      </c>
      <c r="E3018" s="1">
        <v>1</v>
      </c>
      <c r="F3018" s="1">
        <v>0</v>
      </c>
      <c r="G3018" s="1">
        <v>0</v>
      </c>
      <c r="H3018" s="138" t="s">
        <v>271</v>
      </c>
      <c r="I3018" s="2">
        <v>400</v>
      </c>
      <c r="J3018" s="36">
        <v>150</v>
      </c>
      <c r="K3018" s="73">
        <f t="shared" si="1400"/>
        <v>60000</v>
      </c>
      <c r="L3018" s="1"/>
      <c r="M3018" s="1"/>
      <c r="N3018" s="1"/>
      <c r="O3018" s="1"/>
      <c r="P3018" s="1"/>
      <c r="Q3018" s="2"/>
      <c r="R3018" s="2"/>
      <c r="S3018" s="2"/>
      <c r="T3018" s="1"/>
      <c r="U3018" s="2"/>
      <c r="V3018" s="44"/>
      <c r="W3018" s="2"/>
      <c r="X3018" s="37">
        <f t="shared" si="1401"/>
        <v>60000</v>
      </c>
      <c r="Y3018" s="2"/>
      <c r="Z3018" s="13">
        <v>50000000</v>
      </c>
      <c r="AA3018" s="1">
        <v>0</v>
      </c>
      <c r="AB3018" s="1">
        <v>0</v>
      </c>
      <c r="AC3018" s="36"/>
      <c r="AD3018" s="2"/>
    </row>
    <row r="3019" spans="1:30" s="46" customFormat="1" ht="20.100000000000001" customHeight="1" x14ac:dyDescent="0.3">
      <c r="A3019" s="17"/>
      <c r="B3019" s="17"/>
      <c r="C3019" s="17"/>
      <c r="D3019" s="17"/>
      <c r="E3019" s="17"/>
      <c r="F3019" s="17"/>
      <c r="G3019" s="17"/>
      <c r="H3019" s="135"/>
      <c r="I3019" s="19"/>
      <c r="J3019" s="20"/>
      <c r="K3019" s="19"/>
      <c r="L3019" s="17"/>
      <c r="M3019" s="17"/>
      <c r="N3019" s="17"/>
      <c r="O3019" s="17"/>
      <c r="P3019" s="17"/>
      <c r="Q3019" s="19"/>
      <c r="R3019" s="19"/>
      <c r="S3019" s="19"/>
      <c r="T3019" s="17"/>
      <c r="U3019" s="19"/>
      <c r="V3019" s="21"/>
      <c r="W3019" s="19"/>
      <c r="X3019" s="19"/>
      <c r="Y3019" s="19"/>
      <c r="Z3019" s="19"/>
      <c r="AA3019" s="17"/>
      <c r="AB3019" s="17"/>
      <c r="AC3019" s="20"/>
      <c r="AD3019" s="19"/>
    </row>
    <row r="3020" spans="1:30" s="45" customFormat="1" ht="20.100000000000001" customHeight="1" x14ac:dyDescent="0.3">
      <c r="A3020" s="23">
        <v>2345</v>
      </c>
      <c r="B3020" s="23" t="s">
        <v>35</v>
      </c>
      <c r="C3020" s="23">
        <v>14096</v>
      </c>
      <c r="D3020" s="23">
        <v>1</v>
      </c>
      <c r="E3020" s="23">
        <v>0</v>
      </c>
      <c r="F3020" s="23">
        <v>1</v>
      </c>
      <c r="G3020" s="23">
        <v>89</v>
      </c>
      <c r="H3020" s="134" t="s">
        <v>271</v>
      </c>
      <c r="I3020" s="7">
        <v>189</v>
      </c>
      <c r="J3020" s="8">
        <v>250</v>
      </c>
      <c r="K3020" s="73">
        <f t="shared" ref="K3020:K3026" si="1402">I3020*J3020</f>
        <v>47250</v>
      </c>
      <c r="L3020" s="23"/>
      <c r="M3020" s="23"/>
      <c r="N3020" s="23"/>
      <c r="O3020" s="23"/>
      <c r="P3020" s="23"/>
      <c r="Q3020" s="7"/>
      <c r="R3020" s="7"/>
      <c r="S3020" s="7"/>
      <c r="T3020" s="23"/>
      <c r="U3020" s="7"/>
      <c r="V3020" s="11"/>
      <c r="W3020" s="7"/>
      <c r="X3020" s="37">
        <f t="shared" ref="X3020:X3026" si="1403">K3020+W3020</f>
        <v>47250</v>
      </c>
      <c r="Y3020" s="7"/>
      <c r="Z3020" s="13">
        <v>50000000</v>
      </c>
      <c r="AA3020" s="1">
        <v>0</v>
      </c>
      <c r="AB3020" s="1">
        <v>0</v>
      </c>
      <c r="AC3020" s="8" t="s">
        <v>936</v>
      </c>
      <c r="AD3020" s="7"/>
    </row>
    <row r="3021" spans="1:30" s="45" customFormat="1" ht="20.100000000000001" customHeight="1" x14ac:dyDescent="0.3">
      <c r="A3021" s="1"/>
      <c r="B3021" s="1" t="s">
        <v>35</v>
      </c>
      <c r="C3021" s="1">
        <v>2043</v>
      </c>
      <c r="D3021" s="1">
        <v>1</v>
      </c>
      <c r="E3021" s="1">
        <v>7</v>
      </c>
      <c r="F3021" s="1">
        <v>2</v>
      </c>
      <c r="G3021" s="1">
        <v>55</v>
      </c>
      <c r="H3021" s="138" t="s">
        <v>271</v>
      </c>
      <c r="I3021" s="2">
        <v>3055</v>
      </c>
      <c r="J3021" s="36">
        <v>220</v>
      </c>
      <c r="K3021" s="73">
        <f t="shared" si="1402"/>
        <v>672100</v>
      </c>
      <c r="L3021" s="1"/>
      <c r="M3021" s="1"/>
      <c r="N3021" s="1"/>
      <c r="O3021" s="1"/>
      <c r="P3021" s="1"/>
      <c r="Q3021" s="2"/>
      <c r="R3021" s="2"/>
      <c r="S3021" s="2"/>
      <c r="T3021" s="1"/>
      <c r="U3021" s="2"/>
      <c r="V3021" s="44"/>
      <c r="W3021" s="2"/>
      <c r="X3021" s="37">
        <f t="shared" si="1403"/>
        <v>672100</v>
      </c>
      <c r="Y3021" s="2"/>
      <c r="Z3021" s="13">
        <v>50000000</v>
      </c>
      <c r="AA3021" s="1">
        <v>0</v>
      </c>
      <c r="AB3021" s="1">
        <v>0</v>
      </c>
      <c r="AC3021" s="36">
        <v>0</v>
      </c>
      <c r="AD3021" s="2"/>
    </row>
    <row r="3022" spans="1:30" s="45" customFormat="1" ht="20.100000000000001" customHeight="1" x14ac:dyDescent="0.3">
      <c r="A3022" s="1"/>
      <c r="B3022" s="1" t="s">
        <v>35</v>
      </c>
      <c r="C3022" s="1">
        <v>7749</v>
      </c>
      <c r="D3022" s="1">
        <v>1</v>
      </c>
      <c r="E3022" s="1">
        <v>4</v>
      </c>
      <c r="F3022" s="1">
        <v>0</v>
      </c>
      <c r="G3022" s="1">
        <v>35</v>
      </c>
      <c r="H3022" s="138" t="s">
        <v>271</v>
      </c>
      <c r="I3022" s="2">
        <v>1635</v>
      </c>
      <c r="J3022" s="36">
        <v>200</v>
      </c>
      <c r="K3022" s="73">
        <f t="shared" si="1402"/>
        <v>327000</v>
      </c>
      <c r="L3022" s="1"/>
      <c r="M3022" s="1"/>
      <c r="N3022" s="1"/>
      <c r="O3022" s="1"/>
      <c r="P3022" s="1"/>
      <c r="Q3022" s="2"/>
      <c r="R3022" s="2"/>
      <c r="S3022" s="2"/>
      <c r="T3022" s="1"/>
      <c r="U3022" s="2"/>
      <c r="V3022" s="44"/>
      <c r="W3022" s="2"/>
      <c r="X3022" s="37">
        <f t="shared" si="1403"/>
        <v>327000</v>
      </c>
      <c r="Y3022" s="2"/>
      <c r="Z3022" s="13">
        <v>50000000</v>
      </c>
      <c r="AA3022" s="1">
        <v>0</v>
      </c>
      <c r="AB3022" s="1">
        <v>0</v>
      </c>
      <c r="AC3022" s="36">
        <v>0</v>
      </c>
      <c r="AD3022" s="2"/>
    </row>
    <row r="3023" spans="1:30" s="45" customFormat="1" ht="20.100000000000001" customHeight="1" x14ac:dyDescent="0.3">
      <c r="A3023" s="1"/>
      <c r="B3023" s="1" t="s">
        <v>35</v>
      </c>
      <c r="C3023" s="1">
        <v>2042</v>
      </c>
      <c r="D3023" s="1">
        <v>1</v>
      </c>
      <c r="E3023" s="1">
        <v>2</v>
      </c>
      <c r="F3023" s="1">
        <v>3</v>
      </c>
      <c r="G3023" s="1">
        <v>7</v>
      </c>
      <c r="H3023" s="138" t="s">
        <v>271</v>
      </c>
      <c r="I3023" s="2">
        <v>1107</v>
      </c>
      <c r="J3023" s="36">
        <v>250</v>
      </c>
      <c r="K3023" s="73">
        <f t="shared" si="1402"/>
        <v>276750</v>
      </c>
      <c r="L3023" s="1"/>
      <c r="M3023" s="1"/>
      <c r="N3023" s="1"/>
      <c r="O3023" s="1"/>
      <c r="P3023" s="1"/>
      <c r="Q3023" s="2"/>
      <c r="R3023" s="2"/>
      <c r="S3023" s="2"/>
      <c r="T3023" s="1"/>
      <c r="U3023" s="2"/>
      <c r="V3023" s="44"/>
      <c r="W3023" s="2"/>
      <c r="X3023" s="37">
        <f t="shared" si="1403"/>
        <v>276750</v>
      </c>
      <c r="Y3023" s="2"/>
      <c r="Z3023" s="13">
        <v>50000000</v>
      </c>
      <c r="AA3023" s="1">
        <v>0</v>
      </c>
      <c r="AB3023" s="1">
        <v>0</v>
      </c>
      <c r="AC3023" s="36">
        <v>0</v>
      </c>
      <c r="AD3023" s="2"/>
    </row>
    <row r="3024" spans="1:30" s="45" customFormat="1" ht="20.100000000000001" customHeight="1" x14ac:dyDescent="0.3">
      <c r="A3024" s="1"/>
      <c r="B3024" s="1" t="s">
        <v>35</v>
      </c>
      <c r="C3024" s="1">
        <v>7724</v>
      </c>
      <c r="D3024" s="1">
        <v>1</v>
      </c>
      <c r="E3024" s="1">
        <v>6</v>
      </c>
      <c r="F3024" s="1">
        <v>2</v>
      </c>
      <c r="G3024" s="1">
        <v>42</v>
      </c>
      <c r="H3024" s="138" t="s">
        <v>271</v>
      </c>
      <c r="I3024" s="2">
        <v>2642</v>
      </c>
      <c r="J3024" s="36">
        <v>150</v>
      </c>
      <c r="K3024" s="73">
        <f t="shared" si="1402"/>
        <v>396300</v>
      </c>
      <c r="L3024" s="1"/>
      <c r="M3024" s="1"/>
      <c r="N3024" s="1"/>
      <c r="O3024" s="1"/>
      <c r="P3024" s="1"/>
      <c r="Q3024" s="2"/>
      <c r="R3024" s="2"/>
      <c r="S3024" s="2"/>
      <c r="T3024" s="1"/>
      <c r="U3024" s="2"/>
      <c r="V3024" s="44"/>
      <c r="W3024" s="2"/>
      <c r="X3024" s="37">
        <f t="shared" si="1403"/>
        <v>396300</v>
      </c>
      <c r="Y3024" s="2"/>
      <c r="Z3024" s="13">
        <v>50000000</v>
      </c>
      <c r="AA3024" s="1">
        <v>0</v>
      </c>
      <c r="AB3024" s="1">
        <v>0</v>
      </c>
      <c r="AC3024" s="36">
        <v>0</v>
      </c>
      <c r="AD3024" s="2"/>
    </row>
    <row r="3025" spans="1:30" s="45" customFormat="1" ht="20.100000000000001" customHeight="1" x14ac:dyDescent="0.3">
      <c r="A3025" s="1"/>
      <c r="B3025" s="1" t="s">
        <v>35</v>
      </c>
      <c r="C3025" s="1">
        <v>8275</v>
      </c>
      <c r="D3025" s="1">
        <v>1</v>
      </c>
      <c r="E3025" s="1">
        <v>4</v>
      </c>
      <c r="F3025" s="1">
        <v>3</v>
      </c>
      <c r="G3025" s="1">
        <v>70</v>
      </c>
      <c r="H3025" s="138" t="s">
        <v>271</v>
      </c>
      <c r="I3025" s="2">
        <v>1970</v>
      </c>
      <c r="J3025" s="36">
        <v>200</v>
      </c>
      <c r="K3025" s="73">
        <f t="shared" si="1402"/>
        <v>394000</v>
      </c>
      <c r="L3025" s="1"/>
      <c r="M3025" s="1"/>
      <c r="N3025" s="1"/>
      <c r="O3025" s="1"/>
      <c r="P3025" s="1"/>
      <c r="Q3025" s="2"/>
      <c r="R3025" s="2"/>
      <c r="S3025" s="2"/>
      <c r="T3025" s="1"/>
      <c r="U3025" s="2"/>
      <c r="V3025" s="44"/>
      <c r="W3025" s="2"/>
      <c r="X3025" s="37">
        <f t="shared" si="1403"/>
        <v>394000</v>
      </c>
      <c r="Y3025" s="2"/>
      <c r="Z3025" s="13">
        <v>50000000</v>
      </c>
      <c r="AA3025" s="1">
        <v>0</v>
      </c>
      <c r="AB3025" s="1">
        <v>0</v>
      </c>
      <c r="AC3025" s="36">
        <v>0</v>
      </c>
      <c r="AD3025" s="2"/>
    </row>
    <row r="3026" spans="1:30" s="45" customFormat="1" ht="20.100000000000001" customHeight="1" x14ac:dyDescent="0.3">
      <c r="A3026" s="1"/>
      <c r="B3026" s="1" t="s">
        <v>35</v>
      </c>
      <c r="C3026" s="1">
        <v>8301</v>
      </c>
      <c r="D3026" s="1">
        <v>1</v>
      </c>
      <c r="E3026" s="1">
        <v>2</v>
      </c>
      <c r="F3026" s="1">
        <v>3</v>
      </c>
      <c r="G3026" s="1">
        <v>7</v>
      </c>
      <c r="H3026" s="138" t="s">
        <v>271</v>
      </c>
      <c r="I3026" s="2">
        <v>1107</v>
      </c>
      <c r="J3026" s="36">
        <v>220</v>
      </c>
      <c r="K3026" s="73">
        <f t="shared" si="1402"/>
        <v>243540</v>
      </c>
      <c r="L3026" s="1"/>
      <c r="M3026" s="1"/>
      <c r="N3026" s="1"/>
      <c r="O3026" s="1"/>
      <c r="P3026" s="1"/>
      <c r="Q3026" s="2"/>
      <c r="R3026" s="2"/>
      <c r="S3026" s="2"/>
      <c r="T3026" s="1"/>
      <c r="U3026" s="2"/>
      <c r="V3026" s="44"/>
      <c r="W3026" s="2"/>
      <c r="X3026" s="37">
        <f t="shared" si="1403"/>
        <v>243540</v>
      </c>
      <c r="Y3026" s="2"/>
      <c r="Z3026" s="13">
        <v>50000000</v>
      </c>
      <c r="AA3026" s="1">
        <v>0</v>
      </c>
      <c r="AB3026" s="1">
        <v>0</v>
      </c>
      <c r="AC3026" s="36">
        <v>0</v>
      </c>
      <c r="AD3026" s="2"/>
    </row>
    <row r="3027" spans="1:30" s="46" customFormat="1" ht="20.100000000000001" customHeight="1" x14ac:dyDescent="0.3">
      <c r="A3027" s="17"/>
      <c r="B3027" s="17"/>
      <c r="C3027" s="17"/>
      <c r="D3027" s="17"/>
      <c r="E3027" s="17"/>
      <c r="F3027" s="17"/>
      <c r="G3027" s="17"/>
      <c r="H3027" s="135"/>
      <c r="I3027" s="19"/>
      <c r="J3027" s="20"/>
      <c r="K3027" s="19"/>
      <c r="L3027" s="17"/>
      <c r="M3027" s="17"/>
      <c r="N3027" s="17"/>
      <c r="O3027" s="17"/>
      <c r="P3027" s="17"/>
      <c r="Q3027" s="19"/>
      <c r="R3027" s="19"/>
      <c r="S3027" s="19"/>
      <c r="T3027" s="17"/>
      <c r="U3027" s="19"/>
      <c r="V3027" s="21"/>
      <c r="W3027" s="19"/>
      <c r="X3027" s="19"/>
      <c r="Y3027" s="19"/>
      <c r="Z3027" s="19"/>
      <c r="AA3027" s="17"/>
      <c r="AB3027" s="17"/>
      <c r="AC3027" s="20"/>
      <c r="AD3027" s="19"/>
    </row>
    <row r="3028" spans="1:30" s="45" customFormat="1" ht="20.100000000000001" customHeight="1" x14ac:dyDescent="0.3">
      <c r="A3028" s="23">
        <v>2346</v>
      </c>
      <c r="B3028" s="23" t="s">
        <v>35</v>
      </c>
      <c r="C3028" s="23">
        <v>152</v>
      </c>
      <c r="D3028" s="23">
        <v>8</v>
      </c>
      <c r="E3028" s="23">
        <v>4</v>
      </c>
      <c r="F3028" s="23">
        <v>1</v>
      </c>
      <c r="G3028" s="23">
        <v>77</v>
      </c>
      <c r="H3028" s="134" t="s">
        <v>271</v>
      </c>
      <c r="I3028" s="7">
        <v>1777</v>
      </c>
      <c r="J3028" s="8">
        <v>150</v>
      </c>
      <c r="K3028" s="73">
        <f t="shared" ref="K3028:K3029" si="1404">I3028*J3028</f>
        <v>266550</v>
      </c>
      <c r="L3028" s="23"/>
      <c r="M3028" s="23"/>
      <c r="N3028" s="23"/>
      <c r="O3028" s="23"/>
      <c r="P3028" s="23"/>
      <c r="Q3028" s="7"/>
      <c r="R3028" s="7"/>
      <c r="S3028" s="7"/>
      <c r="T3028" s="23"/>
      <c r="U3028" s="7"/>
      <c r="V3028" s="11"/>
      <c r="W3028" s="7"/>
      <c r="X3028" s="37">
        <f t="shared" ref="X3028:X3029" si="1405">K3028+W3028</f>
        <v>266550</v>
      </c>
      <c r="Y3028" s="7"/>
      <c r="Z3028" s="13">
        <v>50000000</v>
      </c>
      <c r="AA3028" s="1">
        <v>0</v>
      </c>
      <c r="AB3028" s="1">
        <v>0</v>
      </c>
      <c r="AC3028" s="8" t="s">
        <v>937</v>
      </c>
      <c r="AD3028" s="7"/>
    </row>
    <row r="3029" spans="1:30" s="45" customFormat="1" ht="20.100000000000001" customHeight="1" x14ac:dyDescent="0.3">
      <c r="A3029" s="1"/>
      <c r="B3029" s="1" t="s">
        <v>35</v>
      </c>
      <c r="C3029" s="1">
        <v>376</v>
      </c>
      <c r="D3029" s="1">
        <v>4</v>
      </c>
      <c r="E3029" s="1">
        <v>5</v>
      </c>
      <c r="F3029" s="1">
        <v>2</v>
      </c>
      <c r="G3029" s="1">
        <v>25</v>
      </c>
      <c r="H3029" s="138" t="s">
        <v>271</v>
      </c>
      <c r="I3029" s="2">
        <v>2225</v>
      </c>
      <c r="J3029" s="36">
        <v>150</v>
      </c>
      <c r="K3029" s="73">
        <f t="shared" si="1404"/>
        <v>333750</v>
      </c>
      <c r="L3029" s="1"/>
      <c r="M3029" s="1"/>
      <c r="N3029" s="1"/>
      <c r="O3029" s="1"/>
      <c r="P3029" s="1"/>
      <c r="Q3029" s="2"/>
      <c r="R3029" s="2"/>
      <c r="S3029" s="2"/>
      <c r="T3029" s="1"/>
      <c r="U3029" s="2"/>
      <c r="V3029" s="44"/>
      <c r="W3029" s="2"/>
      <c r="X3029" s="37">
        <f t="shared" si="1405"/>
        <v>333750</v>
      </c>
      <c r="Y3029" s="2"/>
      <c r="Z3029" s="13">
        <v>50000000</v>
      </c>
      <c r="AA3029" s="1">
        <v>0</v>
      </c>
      <c r="AB3029" s="1">
        <v>0</v>
      </c>
      <c r="AC3029" s="36">
        <v>0</v>
      </c>
      <c r="AD3029" s="2"/>
    </row>
    <row r="3030" spans="1:30" s="46" customFormat="1" ht="20.100000000000001" customHeight="1" x14ac:dyDescent="0.3">
      <c r="A3030" s="17"/>
      <c r="B3030" s="17"/>
      <c r="C3030" s="17"/>
      <c r="D3030" s="17"/>
      <c r="E3030" s="17"/>
      <c r="F3030" s="17"/>
      <c r="G3030" s="17"/>
      <c r="H3030" s="135"/>
      <c r="I3030" s="19"/>
      <c r="J3030" s="20"/>
      <c r="K3030" s="19"/>
      <c r="L3030" s="17"/>
      <c r="M3030" s="17"/>
      <c r="N3030" s="17"/>
      <c r="O3030" s="17"/>
      <c r="P3030" s="17"/>
      <c r="Q3030" s="19"/>
      <c r="R3030" s="19"/>
      <c r="S3030" s="19"/>
      <c r="T3030" s="17"/>
      <c r="U3030" s="19"/>
      <c r="V3030" s="21"/>
      <c r="W3030" s="19"/>
      <c r="X3030" s="19"/>
      <c r="Y3030" s="19"/>
      <c r="Z3030" s="19"/>
      <c r="AA3030" s="17"/>
      <c r="AB3030" s="17"/>
      <c r="AC3030" s="20"/>
      <c r="AD3030" s="19"/>
    </row>
    <row r="3031" spans="1:30" s="45" customFormat="1" ht="20.100000000000001" customHeight="1" x14ac:dyDescent="0.3">
      <c r="A3031" s="23">
        <v>2347</v>
      </c>
      <c r="B3031" s="23" t="s">
        <v>35</v>
      </c>
      <c r="C3031" s="23">
        <v>3790</v>
      </c>
      <c r="D3031" s="23">
        <v>3</v>
      </c>
      <c r="E3031" s="23">
        <v>7</v>
      </c>
      <c r="F3031" s="23">
        <v>1</v>
      </c>
      <c r="G3031" s="23">
        <v>53</v>
      </c>
      <c r="H3031" s="134" t="s">
        <v>271</v>
      </c>
      <c r="I3031" s="7">
        <v>2953</v>
      </c>
      <c r="J3031" s="8">
        <v>200</v>
      </c>
      <c r="K3031" s="73">
        <f t="shared" ref="K3031" si="1406">I3031*J3031</f>
        <v>590600</v>
      </c>
      <c r="L3031" s="23"/>
      <c r="M3031" s="23"/>
      <c r="N3031" s="23"/>
      <c r="O3031" s="23"/>
      <c r="P3031" s="23"/>
      <c r="Q3031" s="7"/>
      <c r="R3031" s="7"/>
      <c r="S3031" s="7"/>
      <c r="T3031" s="23"/>
      <c r="U3031" s="7"/>
      <c r="V3031" s="11"/>
      <c r="W3031" s="7"/>
      <c r="X3031" s="37">
        <f t="shared" ref="X3031" si="1407">K3031+W3031</f>
        <v>590600</v>
      </c>
      <c r="Y3031" s="7"/>
      <c r="Z3031" s="13">
        <v>50000000</v>
      </c>
      <c r="AA3031" s="1">
        <v>0</v>
      </c>
      <c r="AB3031" s="1">
        <v>0</v>
      </c>
      <c r="AC3031" s="8" t="s">
        <v>938</v>
      </c>
      <c r="AD3031" s="7"/>
    </row>
    <row r="3032" spans="1:30" s="46" customFormat="1" ht="20.100000000000001" customHeight="1" x14ac:dyDescent="0.3">
      <c r="A3032" s="24"/>
      <c r="B3032" s="24"/>
      <c r="C3032" s="24"/>
      <c r="D3032" s="24"/>
      <c r="E3032" s="24"/>
      <c r="F3032" s="24"/>
      <c r="G3032" s="24"/>
      <c r="H3032" s="136"/>
      <c r="I3032" s="26"/>
      <c r="J3032" s="27"/>
      <c r="K3032" s="26"/>
      <c r="L3032" s="24"/>
      <c r="M3032" s="24"/>
      <c r="N3032" s="24"/>
      <c r="O3032" s="24"/>
      <c r="P3032" s="24"/>
      <c r="Q3032" s="26"/>
      <c r="R3032" s="26"/>
      <c r="S3032" s="26"/>
      <c r="T3032" s="24"/>
      <c r="U3032" s="26"/>
      <c r="V3032" s="28"/>
      <c r="W3032" s="26"/>
      <c r="X3032" s="26"/>
      <c r="Y3032" s="26"/>
      <c r="Z3032" s="26"/>
      <c r="AA3032" s="24"/>
      <c r="AB3032" s="24"/>
      <c r="AC3032" s="27"/>
      <c r="AD3032" s="26"/>
    </row>
    <row r="3033" spans="1:30" s="45" customFormat="1" ht="20.100000000000001" customHeight="1" x14ac:dyDescent="0.3">
      <c r="A3033" s="23">
        <v>2348</v>
      </c>
      <c r="B3033" s="23" t="s">
        <v>35</v>
      </c>
      <c r="C3033" s="23">
        <v>863</v>
      </c>
      <c r="D3033" s="23">
        <v>1</v>
      </c>
      <c r="E3033" s="23">
        <v>4</v>
      </c>
      <c r="F3033" s="23">
        <v>2</v>
      </c>
      <c r="G3033" s="23">
        <v>23</v>
      </c>
      <c r="H3033" s="134" t="s">
        <v>272</v>
      </c>
      <c r="I3033" s="7">
        <v>223</v>
      </c>
      <c r="J3033" s="8">
        <v>250</v>
      </c>
      <c r="K3033" s="73">
        <f t="shared" ref="K3033:K3034" si="1408">I3033*J3033</f>
        <v>55750</v>
      </c>
      <c r="L3033" s="23">
        <v>1</v>
      </c>
      <c r="M3033" s="23" t="s">
        <v>42</v>
      </c>
      <c r="N3033" s="23" t="s">
        <v>36</v>
      </c>
      <c r="O3033" s="6" t="s">
        <v>272</v>
      </c>
      <c r="P3033" s="23">
        <v>96</v>
      </c>
      <c r="Q3033" s="7">
        <v>100</v>
      </c>
      <c r="R3033" s="7">
        <v>6750</v>
      </c>
      <c r="S3033" s="13">
        <f t="shared" ref="S3033" si="1409">P3033*R3033</f>
        <v>648000</v>
      </c>
      <c r="T3033" s="23">
        <v>15</v>
      </c>
      <c r="U3033" s="7">
        <v>20</v>
      </c>
      <c r="V3033" s="13">
        <f t="shared" ref="V3033" si="1410">S3033*U3033/100</f>
        <v>129600</v>
      </c>
      <c r="W3033" s="13">
        <f t="shared" ref="W3033" si="1411">S3033-V3033</f>
        <v>518400</v>
      </c>
      <c r="X3033" s="37">
        <f t="shared" ref="X3033:X3034" si="1412">K3033+W3033</f>
        <v>574150</v>
      </c>
      <c r="Y3033" s="13">
        <f t="shared" ref="Y3033" si="1413">X3033*Q3033/100</f>
        <v>574150</v>
      </c>
      <c r="Z3033" s="13">
        <v>50000000</v>
      </c>
      <c r="AA3033" s="1">
        <v>0</v>
      </c>
      <c r="AB3033" s="1">
        <v>0</v>
      </c>
      <c r="AC3033" s="8" t="s">
        <v>939</v>
      </c>
      <c r="AD3033" s="7"/>
    </row>
    <row r="3034" spans="1:30" s="45" customFormat="1" ht="20.100000000000001" customHeight="1" x14ac:dyDescent="0.3">
      <c r="A3034" s="1"/>
      <c r="B3034" s="1"/>
      <c r="C3034" s="1"/>
      <c r="D3034" s="1"/>
      <c r="E3034" s="1"/>
      <c r="F3034" s="1"/>
      <c r="G3034" s="1"/>
      <c r="H3034" s="138" t="s">
        <v>271</v>
      </c>
      <c r="I3034" s="2">
        <v>1600</v>
      </c>
      <c r="J3034" s="36">
        <v>250</v>
      </c>
      <c r="K3034" s="73">
        <f t="shared" si="1408"/>
        <v>400000</v>
      </c>
      <c r="L3034" s="1"/>
      <c r="M3034" s="1"/>
      <c r="N3034" s="1"/>
      <c r="O3034" s="1"/>
      <c r="P3034" s="1"/>
      <c r="Q3034" s="2"/>
      <c r="R3034" s="2"/>
      <c r="S3034" s="2"/>
      <c r="T3034" s="1"/>
      <c r="U3034" s="2"/>
      <c r="V3034" s="44"/>
      <c r="W3034" s="2"/>
      <c r="X3034" s="37">
        <f t="shared" si="1412"/>
        <v>400000</v>
      </c>
      <c r="Y3034" s="2"/>
      <c r="Z3034" s="13">
        <v>50000000</v>
      </c>
      <c r="AA3034" s="1">
        <v>0</v>
      </c>
      <c r="AB3034" s="1">
        <v>0</v>
      </c>
      <c r="AC3034" s="36"/>
      <c r="AD3034" s="2"/>
    </row>
    <row r="3035" spans="1:30" s="46" customFormat="1" ht="20.100000000000001" customHeight="1" x14ac:dyDescent="0.3">
      <c r="A3035" s="17"/>
      <c r="B3035" s="17"/>
      <c r="C3035" s="17"/>
      <c r="D3035" s="17"/>
      <c r="E3035" s="17"/>
      <c r="F3035" s="17"/>
      <c r="G3035" s="17"/>
      <c r="H3035" s="135"/>
      <c r="I3035" s="19"/>
      <c r="J3035" s="20"/>
      <c r="K3035" s="19"/>
      <c r="L3035" s="17"/>
      <c r="M3035" s="17"/>
      <c r="N3035" s="17"/>
      <c r="O3035" s="17"/>
      <c r="P3035" s="17"/>
      <c r="Q3035" s="19"/>
      <c r="R3035" s="19"/>
      <c r="S3035" s="19"/>
      <c r="T3035" s="17"/>
      <c r="U3035" s="19"/>
      <c r="V3035" s="21"/>
      <c r="W3035" s="19"/>
      <c r="X3035" s="19"/>
      <c r="Y3035" s="19"/>
      <c r="Z3035" s="19"/>
      <c r="AA3035" s="17"/>
      <c r="AB3035" s="17"/>
      <c r="AC3035" s="20"/>
      <c r="AD3035" s="19"/>
    </row>
    <row r="3036" spans="1:30" s="45" customFormat="1" ht="20.100000000000001" customHeight="1" x14ac:dyDescent="0.3">
      <c r="A3036" s="29">
        <v>2349</v>
      </c>
      <c r="B3036" s="29" t="s">
        <v>35</v>
      </c>
      <c r="C3036" s="29">
        <v>7757</v>
      </c>
      <c r="D3036" s="29">
        <v>9</v>
      </c>
      <c r="E3036" s="29">
        <v>2</v>
      </c>
      <c r="F3036" s="29">
        <v>3</v>
      </c>
      <c r="G3036" s="29">
        <v>32</v>
      </c>
      <c r="H3036" s="137" t="s">
        <v>271</v>
      </c>
      <c r="I3036" s="31">
        <v>1132</v>
      </c>
      <c r="J3036" s="32">
        <v>250</v>
      </c>
      <c r="K3036" s="33">
        <f t="shared" ref="K3036:K3040" si="1414">I3036*J3036</f>
        <v>283000</v>
      </c>
      <c r="L3036" s="29"/>
      <c r="M3036" s="29"/>
      <c r="N3036" s="29"/>
      <c r="O3036" s="29"/>
      <c r="P3036" s="29"/>
      <c r="Q3036" s="31"/>
      <c r="R3036" s="31"/>
      <c r="S3036" s="31"/>
      <c r="T3036" s="29"/>
      <c r="U3036" s="31"/>
      <c r="V3036" s="48"/>
      <c r="W3036" s="31"/>
      <c r="X3036" s="34">
        <f t="shared" ref="X3036:X3042" si="1415">K3036+W3036</f>
        <v>283000</v>
      </c>
      <c r="Y3036" s="31"/>
      <c r="Z3036" s="33">
        <v>50000000</v>
      </c>
      <c r="AA3036" s="29">
        <v>0</v>
      </c>
      <c r="AB3036" s="29">
        <v>0</v>
      </c>
      <c r="AC3036" s="8" t="s">
        <v>940</v>
      </c>
      <c r="AD3036" s="7"/>
    </row>
    <row r="3037" spans="1:30" s="45" customFormat="1" ht="20.100000000000001" customHeight="1" x14ac:dyDescent="0.3">
      <c r="A3037" s="1"/>
      <c r="B3037" s="1" t="s">
        <v>35</v>
      </c>
      <c r="C3037" s="1">
        <v>7828</v>
      </c>
      <c r="D3037" s="1">
        <v>9</v>
      </c>
      <c r="E3037" s="1">
        <v>5</v>
      </c>
      <c r="F3037" s="1">
        <v>1</v>
      </c>
      <c r="G3037" s="1">
        <v>92</v>
      </c>
      <c r="H3037" s="138" t="s">
        <v>272</v>
      </c>
      <c r="I3037" s="2">
        <v>112</v>
      </c>
      <c r="J3037" s="36">
        <v>200</v>
      </c>
      <c r="K3037" s="13">
        <f t="shared" si="1414"/>
        <v>22400</v>
      </c>
      <c r="L3037" s="1">
        <v>1</v>
      </c>
      <c r="M3037" s="1" t="s">
        <v>42</v>
      </c>
      <c r="N3037" s="1" t="s">
        <v>36</v>
      </c>
      <c r="O3037" s="35" t="s">
        <v>272</v>
      </c>
      <c r="P3037" s="1">
        <v>108</v>
      </c>
      <c r="Q3037" s="2">
        <v>100</v>
      </c>
      <c r="R3037" s="2">
        <v>6750</v>
      </c>
      <c r="S3037" s="13">
        <f t="shared" ref="S3037:S3039" si="1416">P3037*R3037</f>
        <v>729000</v>
      </c>
      <c r="T3037" s="1">
        <v>14</v>
      </c>
      <c r="U3037" s="2">
        <v>18</v>
      </c>
      <c r="V3037" s="13">
        <f t="shared" ref="V3037" si="1417">S3037*U3037/100</f>
        <v>131220</v>
      </c>
      <c r="W3037" s="13">
        <f t="shared" ref="W3037" si="1418">S3037-V3037</f>
        <v>597780</v>
      </c>
      <c r="X3037" s="37">
        <f t="shared" si="1415"/>
        <v>620180</v>
      </c>
      <c r="Y3037" s="13">
        <f t="shared" ref="Y3037" si="1419">X3037*Q3037/100</f>
        <v>620180</v>
      </c>
      <c r="Z3037" s="13">
        <v>50000000</v>
      </c>
      <c r="AA3037" s="1">
        <v>0</v>
      </c>
      <c r="AB3037" s="1">
        <v>0</v>
      </c>
      <c r="AC3037" s="36"/>
      <c r="AD3037" s="2"/>
    </row>
    <row r="3038" spans="1:30" s="45" customFormat="1" ht="20.100000000000001" customHeight="1" x14ac:dyDescent="0.3">
      <c r="A3038" s="1"/>
      <c r="B3038" s="1"/>
      <c r="C3038" s="1"/>
      <c r="D3038" s="1"/>
      <c r="E3038" s="1"/>
      <c r="F3038" s="1"/>
      <c r="G3038" s="1"/>
      <c r="H3038" s="138" t="s">
        <v>271</v>
      </c>
      <c r="I3038" s="2">
        <v>2000</v>
      </c>
      <c r="J3038" s="36">
        <v>200</v>
      </c>
      <c r="K3038" s="13">
        <f t="shared" si="1414"/>
        <v>400000</v>
      </c>
      <c r="L3038" s="1"/>
      <c r="M3038" s="1"/>
      <c r="N3038" s="1"/>
      <c r="O3038" s="1"/>
      <c r="P3038" s="1"/>
      <c r="Q3038" s="2"/>
      <c r="R3038" s="2"/>
      <c r="S3038" s="2"/>
      <c r="T3038" s="1"/>
      <c r="U3038" s="2"/>
      <c r="V3038" s="44"/>
      <c r="W3038" s="2"/>
      <c r="X3038" s="37">
        <f t="shared" si="1415"/>
        <v>400000</v>
      </c>
      <c r="Y3038" s="2"/>
      <c r="Z3038" s="13">
        <v>50000000</v>
      </c>
      <c r="AA3038" s="1">
        <v>0</v>
      </c>
      <c r="AB3038" s="1">
        <v>0</v>
      </c>
      <c r="AC3038" s="36"/>
      <c r="AD3038" s="2"/>
    </row>
    <row r="3039" spans="1:30" s="45" customFormat="1" ht="20.100000000000001" customHeight="1" x14ac:dyDescent="0.3">
      <c r="A3039" s="1"/>
      <c r="B3039" s="1"/>
      <c r="C3039" s="1"/>
      <c r="D3039" s="1"/>
      <c r="E3039" s="1"/>
      <c r="F3039" s="1"/>
      <c r="G3039" s="1"/>
      <c r="H3039" s="138" t="s">
        <v>272</v>
      </c>
      <c r="I3039" s="2">
        <v>80</v>
      </c>
      <c r="J3039" s="36">
        <v>200</v>
      </c>
      <c r="K3039" s="13">
        <f t="shared" si="1414"/>
        <v>16000</v>
      </c>
      <c r="L3039" s="1">
        <v>2</v>
      </c>
      <c r="M3039" s="1" t="s">
        <v>42</v>
      </c>
      <c r="N3039" s="1" t="s">
        <v>50</v>
      </c>
      <c r="O3039" s="35" t="s">
        <v>272</v>
      </c>
      <c r="P3039" s="1">
        <v>64</v>
      </c>
      <c r="Q3039" s="2">
        <v>100</v>
      </c>
      <c r="R3039" s="2">
        <v>6750</v>
      </c>
      <c r="S3039" s="13">
        <f t="shared" si="1416"/>
        <v>432000</v>
      </c>
      <c r="T3039" s="1">
        <v>2</v>
      </c>
      <c r="U3039" s="2">
        <v>6</v>
      </c>
      <c r="V3039" s="13">
        <f t="shared" ref="V3039" si="1420">S3039*U3039/100</f>
        <v>25920</v>
      </c>
      <c r="W3039" s="13">
        <f t="shared" ref="W3039" si="1421">S3039-V3039</f>
        <v>406080</v>
      </c>
      <c r="X3039" s="37">
        <f t="shared" si="1415"/>
        <v>422080</v>
      </c>
      <c r="Y3039" s="2"/>
      <c r="Z3039" s="13"/>
      <c r="AA3039" s="13">
        <f t="shared" ref="AA3039" si="1422">X3039-Z3039</f>
        <v>422080</v>
      </c>
      <c r="AB3039" s="1">
        <v>0.02</v>
      </c>
      <c r="AC3039" s="36"/>
      <c r="AD3039" s="2"/>
    </row>
    <row r="3040" spans="1:30" s="45" customFormat="1" ht="20.100000000000001" customHeight="1" x14ac:dyDescent="0.3">
      <c r="A3040" s="1"/>
      <c r="B3040" s="1" t="s">
        <v>35</v>
      </c>
      <c r="C3040" s="1">
        <v>7812</v>
      </c>
      <c r="D3040" s="1">
        <v>9</v>
      </c>
      <c r="E3040" s="1">
        <v>2</v>
      </c>
      <c r="F3040" s="1">
        <v>1</v>
      </c>
      <c r="G3040" s="1">
        <v>39</v>
      </c>
      <c r="H3040" s="138" t="s">
        <v>271</v>
      </c>
      <c r="I3040" s="2">
        <v>939</v>
      </c>
      <c r="J3040" s="36">
        <v>150</v>
      </c>
      <c r="K3040" s="13">
        <f t="shared" si="1414"/>
        <v>140850</v>
      </c>
      <c r="L3040" s="1"/>
      <c r="M3040" s="1"/>
      <c r="N3040" s="1"/>
      <c r="O3040" s="1"/>
      <c r="P3040" s="1"/>
      <c r="Q3040" s="2"/>
      <c r="R3040" s="2"/>
      <c r="S3040" s="2"/>
      <c r="T3040" s="1"/>
      <c r="U3040" s="2"/>
      <c r="V3040" s="44"/>
      <c r="W3040" s="2"/>
      <c r="X3040" s="37">
        <f t="shared" si="1415"/>
        <v>140850</v>
      </c>
      <c r="Y3040" s="2"/>
      <c r="Z3040" s="13">
        <v>50000000</v>
      </c>
      <c r="AA3040" s="1">
        <v>0</v>
      </c>
      <c r="AB3040" s="1">
        <v>0</v>
      </c>
      <c r="AC3040" s="36"/>
      <c r="AD3040" s="2"/>
    </row>
    <row r="3041" spans="1:30" s="46" customFormat="1" ht="20.100000000000001" customHeight="1" x14ac:dyDescent="0.3">
      <c r="A3041" s="17"/>
      <c r="B3041" s="17"/>
      <c r="C3041" s="17"/>
      <c r="D3041" s="17"/>
      <c r="E3041" s="17"/>
      <c r="F3041" s="17"/>
      <c r="G3041" s="17"/>
      <c r="H3041" s="135"/>
      <c r="I3041" s="19"/>
      <c r="J3041" s="20"/>
      <c r="K3041" s="19"/>
      <c r="L3041" s="17"/>
      <c r="M3041" s="17"/>
      <c r="N3041" s="17"/>
      <c r="O3041" s="17"/>
      <c r="P3041" s="17"/>
      <c r="Q3041" s="19"/>
      <c r="R3041" s="19"/>
      <c r="S3041" s="19"/>
      <c r="T3041" s="17"/>
      <c r="U3041" s="19"/>
      <c r="V3041" s="21"/>
      <c r="W3041" s="19"/>
      <c r="X3041" s="19"/>
      <c r="Y3041" s="19"/>
      <c r="Z3041" s="19"/>
      <c r="AA3041" s="17"/>
      <c r="AB3041" s="17"/>
      <c r="AC3041" s="20"/>
      <c r="AD3041" s="19"/>
    </row>
    <row r="3042" spans="1:30" s="45" customFormat="1" ht="20.100000000000001" customHeight="1" x14ac:dyDescent="0.3">
      <c r="A3042" s="23">
        <v>2350</v>
      </c>
      <c r="B3042" s="23" t="s">
        <v>35</v>
      </c>
      <c r="C3042" s="23">
        <v>3686</v>
      </c>
      <c r="D3042" s="23">
        <v>8</v>
      </c>
      <c r="E3042" s="23">
        <v>9</v>
      </c>
      <c r="F3042" s="23">
        <v>2</v>
      </c>
      <c r="G3042" s="23">
        <v>13</v>
      </c>
      <c r="H3042" s="134" t="s">
        <v>271</v>
      </c>
      <c r="I3042" s="7">
        <v>3813</v>
      </c>
      <c r="J3042" s="8">
        <v>200</v>
      </c>
      <c r="K3042" s="73">
        <f t="shared" ref="K3042" si="1423">I3042*J3042</f>
        <v>762600</v>
      </c>
      <c r="L3042" s="23"/>
      <c r="M3042" s="23"/>
      <c r="N3042" s="23"/>
      <c r="O3042" s="23"/>
      <c r="P3042" s="23"/>
      <c r="Q3042" s="7"/>
      <c r="R3042" s="7"/>
      <c r="S3042" s="7"/>
      <c r="T3042" s="23"/>
      <c r="U3042" s="7"/>
      <c r="V3042" s="11"/>
      <c r="W3042" s="7"/>
      <c r="X3042" s="37">
        <f t="shared" si="1415"/>
        <v>762600</v>
      </c>
      <c r="Y3042" s="7"/>
      <c r="Z3042" s="13">
        <v>50000000</v>
      </c>
      <c r="AA3042" s="1">
        <v>0</v>
      </c>
      <c r="AB3042" s="1">
        <v>0</v>
      </c>
      <c r="AC3042" s="8" t="s">
        <v>941</v>
      </c>
      <c r="AD3042" s="7"/>
    </row>
    <row r="3043" spans="1:30" s="46" customFormat="1" ht="20.100000000000001" customHeight="1" x14ac:dyDescent="0.3">
      <c r="A3043" s="24"/>
      <c r="B3043" s="24"/>
      <c r="C3043" s="24"/>
      <c r="D3043" s="24"/>
      <c r="E3043" s="24"/>
      <c r="F3043" s="24"/>
      <c r="G3043" s="24"/>
      <c r="H3043" s="136"/>
      <c r="I3043" s="26"/>
      <c r="J3043" s="27"/>
      <c r="K3043" s="26"/>
      <c r="L3043" s="24"/>
      <c r="M3043" s="24"/>
      <c r="N3043" s="24"/>
      <c r="O3043" s="24"/>
      <c r="P3043" s="24"/>
      <c r="Q3043" s="26"/>
      <c r="R3043" s="26"/>
      <c r="S3043" s="26"/>
      <c r="T3043" s="24"/>
      <c r="U3043" s="26"/>
      <c r="V3043" s="28"/>
      <c r="W3043" s="26"/>
      <c r="X3043" s="26"/>
      <c r="Y3043" s="26"/>
      <c r="Z3043" s="26"/>
      <c r="AA3043" s="24"/>
      <c r="AB3043" s="24"/>
      <c r="AC3043" s="27"/>
      <c r="AD3043" s="26"/>
    </row>
    <row r="3044" spans="1:30" s="45" customFormat="1" ht="20.100000000000001" customHeight="1" x14ac:dyDescent="0.3">
      <c r="A3044" s="29">
        <v>2351</v>
      </c>
      <c r="B3044" s="29" t="s">
        <v>26</v>
      </c>
      <c r="C3044" s="29">
        <v>525</v>
      </c>
      <c r="D3044" s="29">
        <v>5</v>
      </c>
      <c r="E3044" s="29">
        <v>4</v>
      </c>
      <c r="F3044" s="29">
        <v>0</v>
      </c>
      <c r="G3044" s="29">
        <v>10</v>
      </c>
      <c r="H3044" s="137" t="s">
        <v>271</v>
      </c>
      <c r="I3044" s="31">
        <v>1610</v>
      </c>
      <c r="J3044" s="32">
        <v>150</v>
      </c>
      <c r="K3044" s="33">
        <f t="shared" ref="K3044:K3045" si="1424">I3044*J3044</f>
        <v>241500</v>
      </c>
      <c r="L3044" s="29"/>
      <c r="M3044" s="29"/>
      <c r="N3044" s="29"/>
      <c r="O3044" s="29"/>
      <c r="P3044" s="29"/>
      <c r="Q3044" s="31"/>
      <c r="R3044" s="31"/>
      <c r="S3044" s="31"/>
      <c r="T3044" s="29"/>
      <c r="U3044" s="31"/>
      <c r="V3044" s="48"/>
      <c r="W3044" s="31"/>
      <c r="X3044" s="34">
        <f t="shared" ref="X3044:X3057" si="1425">K3044+W3044</f>
        <v>241500</v>
      </c>
      <c r="Y3044" s="31"/>
      <c r="Z3044" s="31"/>
      <c r="AA3044" s="33">
        <f t="shared" ref="AA3044:AA3045" si="1426">X3044-Z3044</f>
        <v>241500</v>
      </c>
      <c r="AB3044" s="29">
        <v>0.01</v>
      </c>
      <c r="AC3044" s="8" t="s">
        <v>942</v>
      </c>
      <c r="AD3044" s="7"/>
    </row>
    <row r="3045" spans="1:30" s="45" customFormat="1" ht="20.100000000000001" customHeight="1" x14ac:dyDescent="0.3">
      <c r="A3045" s="1"/>
      <c r="B3045" s="1" t="s">
        <v>26</v>
      </c>
      <c r="C3045" s="1">
        <v>56</v>
      </c>
      <c r="D3045" s="1">
        <v>5</v>
      </c>
      <c r="E3045" s="1">
        <v>3</v>
      </c>
      <c r="F3045" s="1">
        <v>0</v>
      </c>
      <c r="G3045" s="1">
        <v>0</v>
      </c>
      <c r="H3045" s="138" t="s">
        <v>271</v>
      </c>
      <c r="I3045" s="2">
        <v>1200</v>
      </c>
      <c r="J3045" s="36">
        <v>150</v>
      </c>
      <c r="K3045" s="13">
        <f t="shared" si="1424"/>
        <v>180000</v>
      </c>
      <c r="L3045" s="1"/>
      <c r="M3045" s="1"/>
      <c r="N3045" s="1"/>
      <c r="O3045" s="1"/>
      <c r="P3045" s="1"/>
      <c r="Q3045" s="2"/>
      <c r="R3045" s="2"/>
      <c r="S3045" s="2"/>
      <c r="T3045" s="1"/>
      <c r="U3045" s="2"/>
      <c r="V3045" s="44"/>
      <c r="W3045" s="2"/>
      <c r="X3045" s="37">
        <f t="shared" si="1425"/>
        <v>180000</v>
      </c>
      <c r="Y3045" s="2"/>
      <c r="Z3045" s="2"/>
      <c r="AA3045" s="13">
        <f t="shared" si="1426"/>
        <v>180000</v>
      </c>
      <c r="AB3045" s="1">
        <v>0.01</v>
      </c>
      <c r="AC3045" s="36"/>
      <c r="AD3045" s="2"/>
    </row>
    <row r="3046" spans="1:30" s="46" customFormat="1" ht="20.100000000000001" customHeight="1" x14ac:dyDescent="0.3">
      <c r="A3046" s="17"/>
      <c r="B3046" s="17"/>
      <c r="C3046" s="17"/>
      <c r="D3046" s="17"/>
      <c r="E3046" s="17"/>
      <c r="F3046" s="17"/>
      <c r="G3046" s="17"/>
      <c r="H3046" s="135"/>
      <c r="I3046" s="19"/>
      <c r="J3046" s="20"/>
      <c r="K3046" s="19"/>
      <c r="L3046" s="17"/>
      <c r="M3046" s="17"/>
      <c r="N3046" s="17"/>
      <c r="O3046" s="17"/>
      <c r="P3046" s="17"/>
      <c r="Q3046" s="19"/>
      <c r="R3046" s="19"/>
      <c r="S3046" s="19"/>
      <c r="T3046" s="17"/>
      <c r="U3046" s="19"/>
      <c r="V3046" s="21"/>
      <c r="W3046" s="19"/>
      <c r="X3046" s="19"/>
      <c r="Y3046" s="19"/>
      <c r="Z3046" s="19"/>
      <c r="AA3046" s="17"/>
      <c r="AB3046" s="17"/>
      <c r="AC3046" s="20"/>
      <c r="AD3046" s="19"/>
    </row>
    <row r="3047" spans="1:30" s="45" customFormat="1" ht="20.100000000000001" customHeight="1" x14ac:dyDescent="0.3">
      <c r="A3047" s="23">
        <v>2352</v>
      </c>
      <c r="B3047" s="23" t="s">
        <v>35</v>
      </c>
      <c r="C3047" s="23">
        <v>3681</v>
      </c>
      <c r="D3047" s="23">
        <v>3</v>
      </c>
      <c r="E3047" s="23">
        <v>3</v>
      </c>
      <c r="F3047" s="23">
        <v>2</v>
      </c>
      <c r="G3047" s="23">
        <v>74</v>
      </c>
      <c r="H3047" s="134" t="s">
        <v>272</v>
      </c>
      <c r="I3047" s="7">
        <v>268</v>
      </c>
      <c r="J3047" s="8">
        <v>250</v>
      </c>
      <c r="K3047" s="73">
        <f t="shared" ref="K3047:K3057" si="1427">I3047*J3047</f>
        <v>67000</v>
      </c>
      <c r="L3047" s="23">
        <v>1</v>
      </c>
      <c r="M3047" s="23" t="s">
        <v>42</v>
      </c>
      <c r="N3047" s="23" t="s">
        <v>36</v>
      </c>
      <c r="O3047" s="6" t="s">
        <v>272</v>
      </c>
      <c r="P3047" s="23">
        <v>108</v>
      </c>
      <c r="Q3047" s="7">
        <v>100</v>
      </c>
      <c r="R3047" s="7">
        <v>6750</v>
      </c>
      <c r="S3047" s="13">
        <f t="shared" ref="S3047" si="1428">P3047*R3047</f>
        <v>729000</v>
      </c>
      <c r="T3047" s="23">
        <v>50</v>
      </c>
      <c r="U3047" s="7">
        <v>76</v>
      </c>
      <c r="V3047" s="13">
        <f t="shared" ref="V3047" si="1429">S3047*U3047/100</f>
        <v>554040</v>
      </c>
      <c r="W3047" s="13">
        <f t="shared" ref="W3047" si="1430">S3047-V3047</f>
        <v>174960</v>
      </c>
      <c r="X3047" s="37">
        <f t="shared" si="1425"/>
        <v>241960</v>
      </c>
      <c r="Y3047" s="13">
        <f t="shared" ref="Y3047" si="1431">X3047*Q3047/100</f>
        <v>241960</v>
      </c>
      <c r="Z3047" s="13">
        <v>50000000</v>
      </c>
      <c r="AA3047" s="1">
        <v>0</v>
      </c>
      <c r="AB3047" s="1">
        <v>0</v>
      </c>
      <c r="AC3047" s="8" t="s">
        <v>943</v>
      </c>
      <c r="AD3047" s="7"/>
    </row>
    <row r="3048" spans="1:30" s="45" customFormat="1" ht="20.100000000000001" customHeight="1" x14ac:dyDescent="0.3">
      <c r="A3048" s="1"/>
      <c r="B3048" s="1"/>
      <c r="C3048" s="1"/>
      <c r="D3048" s="1"/>
      <c r="E3048" s="1"/>
      <c r="F3048" s="1"/>
      <c r="G3048" s="1"/>
      <c r="H3048" s="138" t="s">
        <v>271</v>
      </c>
      <c r="I3048" s="2">
        <v>1200</v>
      </c>
      <c r="J3048" s="36">
        <v>250</v>
      </c>
      <c r="K3048" s="73">
        <f t="shared" si="1427"/>
        <v>300000</v>
      </c>
      <c r="L3048" s="1"/>
      <c r="M3048" s="1"/>
      <c r="N3048" s="1"/>
      <c r="O3048" s="1"/>
      <c r="P3048" s="1"/>
      <c r="Q3048" s="2"/>
      <c r="R3048" s="2"/>
      <c r="S3048" s="2"/>
      <c r="T3048" s="1"/>
      <c r="U3048" s="2"/>
      <c r="V3048" s="44"/>
      <c r="W3048" s="2"/>
      <c r="X3048" s="37">
        <f t="shared" si="1425"/>
        <v>300000</v>
      </c>
      <c r="Y3048" s="2"/>
      <c r="Z3048" s="13">
        <v>50000000</v>
      </c>
      <c r="AA3048" s="1">
        <v>0</v>
      </c>
      <c r="AB3048" s="1">
        <v>0</v>
      </c>
      <c r="AC3048" s="36"/>
      <c r="AD3048" s="2"/>
    </row>
    <row r="3049" spans="1:30" s="45" customFormat="1" ht="20.100000000000001" customHeight="1" x14ac:dyDescent="0.3">
      <c r="A3049" s="1"/>
      <c r="B3049" s="1"/>
      <c r="C3049" s="1"/>
      <c r="D3049" s="1"/>
      <c r="E3049" s="1"/>
      <c r="F3049" s="1"/>
      <c r="G3049" s="1"/>
      <c r="H3049" s="138" t="s">
        <v>272</v>
      </c>
      <c r="I3049" s="2">
        <v>6</v>
      </c>
      <c r="J3049" s="36">
        <v>250</v>
      </c>
      <c r="K3049" s="73">
        <f t="shared" si="1427"/>
        <v>1500</v>
      </c>
      <c r="L3049" s="1">
        <v>2</v>
      </c>
      <c r="M3049" s="1" t="s">
        <v>249</v>
      </c>
      <c r="N3049" s="1" t="s">
        <v>36</v>
      </c>
      <c r="O3049" s="35" t="s">
        <v>272</v>
      </c>
      <c r="P3049" s="1">
        <v>24</v>
      </c>
      <c r="Q3049" s="2">
        <v>100</v>
      </c>
      <c r="R3049" s="2">
        <v>2450</v>
      </c>
      <c r="S3049" s="13">
        <f t="shared" ref="S3049" si="1432">P3049*R3049</f>
        <v>58800</v>
      </c>
      <c r="T3049" s="1">
        <v>9</v>
      </c>
      <c r="U3049" s="2">
        <v>9</v>
      </c>
      <c r="V3049" s="13">
        <f t="shared" ref="V3049" si="1433">S3049*U3049/100</f>
        <v>5292</v>
      </c>
      <c r="W3049" s="13">
        <f t="shared" ref="W3049" si="1434">S3049-V3049</f>
        <v>53508</v>
      </c>
      <c r="X3049" s="37">
        <f t="shared" si="1425"/>
        <v>55008</v>
      </c>
      <c r="Y3049" s="13">
        <f t="shared" ref="Y3049" si="1435">X3049*Q3049/100</f>
        <v>55008</v>
      </c>
      <c r="Z3049" s="13">
        <v>50000000</v>
      </c>
      <c r="AA3049" s="1">
        <v>0</v>
      </c>
      <c r="AB3049" s="1">
        <v>0</v>
      </c>
      <c r="AC3049" s="36">
        <v>0</v>
      </c>
      <c r="AD3049" s="2"/>
    </row>
    <row r="3050" spans="1:30" s="46" customFormat="1" ht="20.100000000000001" customHeight="1" x14ac:dyDescent="0.3">
      <c r="A3050" s="17"/>
      <c r="B3050" s="17"/>
      <c r="C3050" s="17"/>
      <c r="D3050" s="17"/>
      <c r="E3050" s="17"/>
      <c r="F3050" s="17"/>
      <c r="G3050" s="17"/>
      <c r="H3050" s="135"/>
      <c r="I3050" s="19"/>
      <c r="J3050" s="20"/>
      <c r="K3050" s="19"/>
      <c r="L3050" s="17"/>
      <c r="M3050" s="17"/>
      <c r="N3050" s="17"/>
      <c r="O3050" s="18"/>
      <c r="P3050" s="17"/>
      <c r="Q3050" s="19"/>
      <c r="R3050" s="19"/>
      <c r="S3050" s="19"/>
      <c r="T3050" s="17"/>
      <c r="U3050" s="19"/>
      <c r="V3050" s="21"/>
      <c r="W3050" s="19"/>
      <c r="X3050" s="19"/>
      <c r="Y3050" s="19"/>
      <c r="Z3050" s="19"/>
      <c r="AA3050" s="17"/>
      <c r="AB3050" s="17"/>
      <c r="AC3050" s="20"/>
      <c r="AD3050" s="19"/>
    </row>
    <row r="3051" spans="1:30" s="45" customFormat="1" ht="20.100000000000001" customHeight="1" x14ac:dyDescent="0.3">
      <c r="A3051" s="23">
        <v>2353</v>
      </c>
      <c r="B3051" s="23" t="s">
        <v>35</v>
      </c>
      <c r="C3051" s="23">
        <v>3638</v>
      </c>
      <c r="D3051" s="23">
        <v>3</v>
      </c>
      <c r="E3051" s="23">
        <v>2</v>
      </c>
      <c r="F3051" s="23">
        <v>2</v>
      </c>
      <c r="G3051" s="23">
        <v>45</v>
      </c>
      <c r="H3051" s="134" t="s">
        <v>271</v>
      </c>
      <c r="I3051" s="7">
        <v>1045</v>
      </c>
      <c r="J3051" s="8">
        <v>150</v>
      </c>
      <c r="K3051" s="73">
        <f t="shared" si="1427"/>
        <v>156750</v>
      </c>
      <c r="L3051" s="23"/>
      <c r="M3051" s="23"/>
      <c r="N3051" s="23"/>
      <c r="O3051" s="23"/>
      <c r="P3051" s="23"/>
      <c r="Q3051" s="7"/>
      <c r="R3051" s="7"/>
      <c r="S3051" s="7"/>
      <c r="T3051" s="23"/>
      <c r="U3051" s="7"/>
      <c r="V3051" s="11"/>
      <c r="W3051" s="7"/>
      <c r="X3051" s="37">
        <f t="shared" si="1425"/>
        <v>156750</v>
      </c>
      <c r="Y3051" s="7"/>
      <c r="Z3051" s="13">
        <v>50000000</v>
      </c>
      <c r="AA3051" s="1">
        <v>0</v>
      </c>
      <c r="AB3051" s="1">
        <v>0</v>
      </c>
      <c r="AC3051" s="8" t="s">
        <v>944</v>
      </c>
      <c r="AD3051" s="7"/>
    </row>
    <row r="3052" spans="1:30" s="46" customFormat="1" ht="20.100000000000001" customHeight="1" x14ac:dyDescent="0.3">
      <c r="A3052" s="24"/>
      <c r="B3052" s="24"/>
      <c r="C3052" s="24"/>
      <c r="D3052" s="24"/>
      <c r="E3052" s="24"/>
      <c r="F3052" s="24"/>
      <c r="G3052" s="24"/>
      <c r="H3052" s="136"/>
      <c r="I3052" s="26"/>
      <c r="J3052" s="27"/>
      <c r="K3052" s="26"/>
      <c r="L3052" s="24"/>
      <c r="M3052" s="24"/>
      <c r="N3052" s="24"/>
      <c r="O3052" s="24"/>
      <c r="P3052" s="24"/>
      <c r="Q3052" s="26"/>
      <c r="R3052" s="26"/>
      <c r="S3052" s="26"/>
      <c r="T3052" s="24"/>
      <c r="U3052" s="26"/>
      <c r="V3052" s="28"/>
      <c r="W3052" s="26"/>
      <c r="X3052" s="26"/>
      <c r="Y3052" s="26"/>
      <c r="Z3052" s="26"/>
      <c r="AA3052" s="24"/>
      <c r="AB3052" s="24"/>
      <c r="AC3052" s="27"/>
      <c r="AD3052" s="26"/>
    </row>
    <row r="3053" spans="1:30" s="45" customFormat="1" ht="20.100000000000001" customHeight="1" x14ac:dyDescent="0.3">
      <c r="A3053" s="23">
        <v>2354</v>
      </c>
      <c r="B3053" s="23" t="s">
        <v>35</v>
      </c>
      <c r="C3053" s="23">
        <v>1082</v>
      </c>
      <c r="D3053" s="23">
        <v>1</v>
      </c>
      <c r="E3053" s="23">
        <v>2</v>
      </c>
      <c r="F3053" s="23">
        <v>0</v>
      </c>
      <c r="G3053" s="23">
        <v>33</v>
      </c>
      <c r="H3053" s="134" t="s">
        <v>271</v>
      </c>
      <c r="I3053" s="7">
        <v>833</v>
      </c>
      <c r="J3053" s="8">
        <v>250</v>
      </c>
      <c r="K3053" s="73">
        <f t="shared" si="1427"/>
        <v>208250</v>
      </c>
      <c r="L3053" s="23"/>
      <c r="M3053" s="23"/>
      <c r="N3053" s="23"/>
      <c r="O3053" s="23"/>
      <c r="P3053" s="23"/>
      <c r="Q3053" s="7"/>
      <c r="R3053" s="7"/>
      <c r="S3053" s="7"/>
      <c r="T3053" s="23"/>
      <c r="U3053" s="7"/>
      <c r="V3053" s="11"/>
      <c r="W3053" s="7"/>
      <c r="X3053" s="37">
        <f t="shared" si="1425"/>
        <v>208250</v>
      </c>
      <c r="Y3053" s="7"/>
      <c r="Z3053" s="13">
        <v>50000000</v>
      </c>
      <c r="AA3053" s="1">
        <v>0</v>
      </c>
      <c r="AB3053" s="1">
        <v>0</v>
      </c>
      <c r="AC3053" s="8" t="s">
        <v>945</v>
      </c>
      <c r="AD3053" s="7"/>
    </row>
    <row r="3054" spans="1:30" s="45" customFormat="1" ht="20.100000000000001" customHeight="1" x14ac:dyDescent="0.3">
      <c r="A3054" s="1"/>
      <c r="B3054" s="1" t="s">
        <v>35</v>
      </c>
      <c r="C3054" s="1">
        <v>1078</v>
      </c>
      <c r="D3054" s="1">
        <v>1</v>
      </c>
      <c r="E3054" s="1">
        <v>1</v>
      </c>
      <c r="F3054" s="1">
        <v>3</v>
      </c>
      <c r="G3054" s="1">
        <v>40</v>
      </c>
      <c r="H3054" s="138" t="s">
        <v>271</v>
      </c>
      <c r="I3054" s="2">
        <v>740</v>
      </c>
      <c r="J3054" s="36">
        <v>220</v>
      </c>
      <c r="K3054" s="73">
        <f t="shared" si="1427"/>
        <v>162800</v>
      </c>
      <c r="L3054" s="1"/>
      <c r="M3054" s="1"/>
      <c r="N3054" s="1"/>
      <c r="O3054" s="1"/>
      <c r="P3054" s="1"/>
      <c r="Q3054" s="2"/>
      <c r="R3054" s="2"/>
      <c r="S3054" s="2"/>
      <c r="T3054" s="1"/>
      <c r="U3054" s="2"/>
      <c r="V3054" s="44"/>
      <c r="W3054" s="2"/>
      <c r="X3054" s="37">
        <f t="shared" si="1425"/>
        <v>162800</v>
      </c>
      <c r="Y3054" s="2"/>
      <c r="Z3054" s="13">
        <v>50000000</v>
      </c>
      <c r="AA3054" s="1">
        <v>0</v>
      </c>
      <c r="AB3054" s="1">
        <v>0</v>
      </c>
      <c r="AC3054" s="36">
        <v>0</v>
      </c>
      <c r="AD3054" s="2"/>
    </row>
    <row r="3055" spans="1:30" s="46" customFormat="1" ht="20.100000000000001" customHeight="1" x14ac:dyDescent="0.3">
      <c r="A3055" s="17"/>
      <c r="B3055" s="17"/>
      <c r="C3055" s="17"/>
      <c r="D3055" s="17"/>
      <c r="E3055" s="17"/>
      <c r="F3055" s="17"/>
      <c r="G3055" s="17"/>
      <c r="H3055" s="135"/>
      <c r="I3055" s="19"/>
      <c r="J3055" s="20"/>
      <c r="K3055" s="19"/>
      <c r="L3055" s="17"/>
      <c r="M3055" s="17"/>
      <c r="N3055" s="17"/>
      <c r="O3055" s="17"/>
      <c r="P3055" s="17"/>
      <c r="Q3055" s="19"/>
      <c r="R3055" s="19"/>
      <c r="S3055" s="19"/>
      <c r="T3055" s="17"/>
      <c r="U3055" s="19"/>
      <c r="V3055" s="21"/>
      <c r="W3055" s="19"/>
      <c r="X3055" s="19"/>
      <c r="Y3055" s="19"/>
      <c r="Z3055" s="19"/>
      <c r="AA3055" s="17"/>
      <c r="AB3055" s="17"/>
      <c r="AC3055" s="20"/>
      <c r="AD3055" s="19"/>
    </row>
    <row r="3056" spans="1:30" s="45" customFormat="1" ht="20.100000000000001" customHeight="1" x14ac:dyDescent="0.3">
      <c r="A3056" s="23">
        <v>2355</v>
      </c>
      <c r="B3056" s="23" t="s">
        <v>35</v>
      </c>
      <c r="C3056" s="23">
        <v>360</v>
      </c>
      <c r="D3056" s="23">
        <v>8</v>
      </c>
      <c r="E3056" s="23">
        <v>1</v>
      </c>
      <c r="F3056" s="23">
        <v>2</v>
      </c>
      <c r="G3056" s="23">
        <v>17</v>
      </c>
      <c r="H3056" s="134" t="s">
        <v>272</v>
      </c>
      <c r="I3056" s="7">
        <v>217</v>
      </c>
      <c r="J3056" s="8">
        <v>250</v>
      </c>
      <c r="K3056" s="73">
        <f t="shared" si="1427"/>
        <v>54250</v>
      </c>
      <c r="L3056" s="23">
        <v>1</v>
      </c>
      <c r="M3056" s="23" t="s">
        <v>42</v>
      </c>
      <c r="N3056" s="23" t="s">
        <v>36</v>
      </c>
      <c r="O3056" s="6" t="s">
        <v>272</v>
      </c>
      <c r="P3056" s="23">
        <v>99</v>
      </c>
      <c r="Q3056" s="7">
        <v>100</v>
      </c>
      <c r="R3056" s="7">
        <v>6750</v>
      </c>
      <c r="S3056" s="13">
        <f t="shared" ref="S3056" si="1436">P3056*R3056</f>
        <v>668250</v>
      </c>
      <c r="T3056" s="23">
        <v>6</v>
      </c>
      <c r="U3056" s="7">
        <v>6</v>
      </c>
      <c r="V3056" s="13">
        <f t="shared" ref="V3056" si="1437">S3056*U3056/100</f>
        <v>40095</v>
      </c>
      <c r="W3056" s="13">
        <f t="shared" ref="W3056" si="1438">S3056-V3056</f>
        <v>628155</v>
      </c>
      <c r="X3056" s="37">
        <f t="shared" si="1425"/>
        <v>682405</v>
      </c>
      <c r="Y3056" s="13">
        <f t="shared" ref="Y3056" si="1439">X3056*Q3056/100</f>
        <v>682405</v>
      </c>
      <c r="Z3056" s="13">
        <v>50000000</v>
      </c>
      <c r="AA3056" s="1">
        <v>0</v>
      </c>
      <c r="AB3056" s="1">
        <v>0</v>
      </c>
      <c r="AC3056" s="8" t="s">
        <v>946</v>
      </c>
      <c r="AD3056" s="7"/>
    </row>
    <row r="3057" spans="1:30" s="45" customFormat="1" ht="20.100000000000001" customHeight="1" x14ac:dyDescent="0.3">
      <c r="A3057" s="1"/>
      <c r="B3057" s="1"/>
      <c r="C3057" s="1"/>
      <c r="D3057" s="1"/>
      <c r="E3057" s="1"/>
      <c r="F3057" s="1"/>
      <c r="G3057" s="1"/>
      <c r="H3057" s="138" t="s">
        <v>271</v>
      </c>
      <c r="I3057" s="2">
        <v>400</v>
      </c>
      <c r="J3057" s="36">
        <v>250</v>
      </c>
      <c r="K3057" s="73">
        <f t="shared" si="1427"/>
        <v>100000</v>
      </c>
      <c r="L3057" s="1"/>
      <c r="M3057" s="1"/>
      <c r="N3057" s="1"/>
      <c r="O3057" s="1"/>
      <c r="P3057" s="1"/>
      <c r="Q3057" s="2"/>
      <c r="R3057" s="2"/>
      <c r="S3057" s="2"/>
      <c r="T3057" s="1"/>
      <c r="U3057" s="2"/>
      <c r="V3057" s="44"/>
      <c r="W3057" s="2"/>
      <c r="X3057" s="37">
        <f t="shared" si="1425"/>
        <v>100000</v>
      </c>
      <c r="Y3057" s="2"/>
      <c r="Z3057" s="13">
        <v>50000000</v>
      </c>
      <c r="AA3057" s="1">
        <v>0</v>
      </c>
      <c r="AB3057" s="1">
        <v>0</v>
      </c>
      <c r="AC3057" s="36"/>
      <c r="AD3057" s="2"/>
    </row>
    <row r="3058" spans="1:30" s="46" customFormat="1" ht="20.100000000000001" customHeight="1" x14ac:dyDescent="0.3">
      <c r="A3058" s="17"/>
      <c r="B3058" s="17"/>
      <c r="C3058" s="17"/>
      <c r="D3058" s="17"/>
      <c r="E3058" s="17"/>
      <c r="F3058" s="17"/>
      <c r="G3058" s="17"/>
      <c r="H3058" s="135"/>
      <c r="I3058" s="19"/>
      <c r="J3058" s="20"/>
      <c r="K3058" s="19"/>
      <c r="L3058" s="17"/>
      <c r="M3058" s="17"/>
      <c r="N3058" s="17"/>
      <c r="O3058" s="17"/>
      <c r="P3058" s="17"/>
      <c r="Q3058" s="19"/>
      <c r="R3058" s="19"/>
      <c r="S3058" s="19"/>
      <c r="T3058" s="17"/>
      <c r="U3058" s="19"/>
      <c r="V3058" s="21"/>
      <c r="W3058" s="19"/>
      <c r="X3058" s="19"/>
      <c r="Y3058" s="19"/>
      <c r="Z3058" s="19"/>
      <c r="AA3058" s="17"/>
      <c r="AB3058" s="17"/>
      <c r="AC3058" s="20"/>
      <c r="AD3058" s="19"/>
    </row>
    <row r="3059" spans="1:30" s="45" customFormat="1" ht="20.100000000000001" customHeight="1" x14ac:dyDescent="0.3">
      <c r="A3059" s="29">
        <v>2356</v>
      </c>
      <c r="B3059" s="29" t="s">
        <v>35</v>
      </c>
      <c r="C3059" s="29">
        <v>133</v>
      </c>
      <c r="D3059" s="29">
        <v>7</v>
      </c>
      <c r="E3059" s="29">
        <v>5</v>
      </c>
      <c r="F3059" s="29">
        <v>1</v>
      </c>
      <c r="G3059" s="29">
        <v>37</v>
      </c>
      <c r="H3059" s="137" t="s">
        <v>272</v>
      </c>
      <c r="I3059" s="31">
        <v>150</v>
      </c>
      <c r="J3059" s="32">
        <v>250</v>
      </c>
      <c r="K3059" s="33">
        <f t="shared" ref="K3059:K3062" si="1440">I3059*J3059</f>
        <v>37500</v>
      </c>
      <c r="L3059" s="29"/>
      <c r="M3059" s="29"/>
      <c r="N3059" s="29"/>
      <c r="O3059" s="30"/>
      <c r="P3059" s="29"/>
      <c r="Q3059" s="31"/>
      <c r="R3059" s="31"/>
      <c r="S3059" s="31"/>
      <c r="T3059" s="29"/>
      <c r="U3059" s="31"/>
      <c r="V3059" s="48"/>
      <c r="W3059" s="33"/>
      <c r="X3059" s="34">
        <f t="shared" ref="X3059:X3068" si="1441">K3059+W3059</f>
        <v>37500</v>
      </c>
      <c r="Y3059" s="31"/>
      <c r="Z3059" s="31"/>
      <c r="AA3059" s="33">
        <f t="shared" ref="AA3059" si="1442">X3059-Z3059</f>
        <v>37500</v>
      </c>
      <c r="AB3059" s="29">
        <v>0.02</v>
      </c>
      <c r="AC3059" s="8" t="s">
        <v>947</v>
      </c>
      <c r="AD3059" s="7"/>
    </row>
    <row r="3060" spans="1:30" s="45" customFormat="1" ht="20.100000000000001" customHeight="1" x14ac:dyDescent="0.3">
      <c r="A3060" s="1"/>
      <c r="B3060" s="1"/>
      <c r="C3060" s="1"/>
      <c r="D3060" s="1"/>
      <c r="E3060" s="1"/>
      <c r="F3060" s="1"/>
      <c r="G3060" s="1"/>
      <c r="H3060" s="138"/>
      <c r="I3060" s="2"/>
      <c r="J3060" s="36"/>
      <c r="K3060" s="2"/>
      <c r="L3060" s="1">
        <v>1</v>
      </c>
      <c r="M3060" s="1" t="s">
        <v>42</v>
      </c>
      <c r="N3060" s="1" t="s">
        <v>51</v>
      </c>
      <c r="O3060" s="35" t="s">
        <v>272</v>
      </c>
      <c r="P3060" s="1">
        <v>100</v>
      </c>
      <c r="Q3060" s="2">
        <v>100</v>
      </c>
      <c r="R3060" s="2">
        <v>6750</v>
      </c>
      <c r="S3060" s="13">
        <f t="shared" ref="S3060" si="1443">P3060*R3060</f>
        <v>675000</v>
      </c>
      <c r="T3060" s="1">
        <v>40</v>
      </c>
      <c r="U3060" s="2">
        <v>85</v>
      </c>
      <c r="V3060" s="13">
        <f t="shared" ref="V3060" si="1444">S3060*U3060/100</f>
        <v>573750</v>
      </c>
      <c r="W3060" s="13">
        <f t="shared" ref="W3060" si="1445">S3060-V3060</f>
        <v>101250</v>
      </c>
      <c r="X3060" s="37">
        <f t="shared" si="1441"/>
        <v>101250</v>
      </c>
      <c r="Y3060" s="13">
        <f t="shared" ref="Y3060" si="1446">X3060*Q3060/100</f>
        <v>101250</v>
      </c>
      <c r="Z3060" s="13">
        <v>10000000</v>
      </c>
      <c r="AA3060" s="1">
        <v>0</v>
      </c>
      <c r="AB3060" s="1">
        <v>0</v>
      </c>
      <c r="AC3060" s="8"/>
      <c r="AD3060" s="7"/>
    </row>
    <row r="3061" spans="1:30" s="45" customFormat="1" ht="20.100000000000001" customHeight="1" x14ac:dyDescent="0.3">
      <c r="A3061" s="1"/>
      <c r="B3061" s="1"/>
      <c r="C3061" s="1"/>
      <c r="D3061" s="1"/>
      <c r="E3061" s="1"/>
      <c r="F3061" s="1"/>
      <c r="G3061" s="1"/>
      <c r="H3061" s="138" t="s">
        <v>271</v>
      </c>
      <c r="I3061" s="2">
        <v>1837</v>
      </c>
      <c r="J3061" s="36">
        <v>250</v>
      </c>
      <c r="K3061" s="13">
        <f t="shared" si="1440"/>
        <v>459250</v>
      </c>
      <c r="L3061" s="1"/>
      <c r="M3061" s="1"/>
      <c r="N3061" s="1"/>
      <c r="O3061" s="1"/>
      <c r="P3061" s="1"/>
      <c r="Q3061" s="2"/>
      <c r="R3061" s="2"/>
      <c r="S3061" s="2"/>
      <c r="T3061" s="1"/>
      <c r="U3061" s="2"/>
      <c r="V3061" s="44"/>
      <c r="W3061" s="2"/>
      <c r="X3061" s="37">
        <f t="shared" si="1441"/>
        <v>459250</v>
      </c>
      <c r="Y3061" s="2"/>
      <c r="Z3061" s="13">
        <v>50000000</v>
      </c>
      <c r="AA3061" s="1">
        <v>0</v>
      </c>
      <c r="AB3061" s="1">
        <v>0</v>
      </c>
      <c r="AC3061" s="36"/>
      <c r="AD3061" s="2"/>
    </row>
    <row r="3062" spans="1:30" s="45" customFormat="1" ht="20.100000000000001" customHeight="1" x14ac:dyDescent="0.3">
      <c r="A3062" s="1"/>
      <c r="B3062" s="1"/>
      <c r="C3062" s="1"/>
      <c r="D3062" s="1"/>
      <c r="E3062" s="1"/>
      <c r="F3062" s="1"/>
      <c r="G3062" s="1"/>
      <c r="H3062" s="138" t="s">
        <v>272</v>
      </c>
      <c r="I3062" s="2">
        <v>150</v>
      </c>
      <c r="J3062" s="36">
        <v>250</v>
      </c>
      <c r="K3062" s="13">
        <f t="shared" si="1440"/>
        <v>37500</v>
      </c>
      <c r="L3062" s="1"/>
      <c r="M3062" s="1"/>
      <c r="N3062" s="1"/>
      <c r="O3062" s="35"/>
      <c r="P3062" s="1"/>
      <c r="Q3062" s="2"/>
      <c r="R3062" s="2"/>
      <c r="S3062" s="13"/>
      <c r="T3062" s="1"/>
      <c r="U3062" s="2"/>
      <c r="V3062" s="13"/>
      <c r="W3062" s="13"/>
      <c r="X3062" s="37">
        <f t="shared" si="1441"/>
        <v>37500</v>
      </c>
      <c r="Y3062" s="13"/>
      <c r="Z3062" s="2"/>
      <c r="AA3062" s="13">
        <f t="shared" ref="AA3062" si="1447">X3062-Z3062</f>
        <v>37500</v>
      </c>
      <c r="AB3062" s="1">
        <v>0.02</v>
      </c>
      <c r="AC3062" s="36"/>
      <c r="AD3062" s="2"/>
    </row>
    <row r="3063" spans="1:30" s="45" customFormat="1" ht="20.100000000000001" customHeight="1" x14ac:dyDescent="0.3">
      <c r="A3063" s="1"/>
      <c r="B3063" s="1"/>
      <c r="C3063" s="1"/>
      <c r="D3063" s="1"/>
      <c r="E3063" s="1"/>
      <c r="F3063" s="1"/>
      <c r="G3063" s="1"/>
      <c r="H3063" s="138"/>
      <c r="I3063" s="2"/>
      <c r="J3063" s="36"/>
      <c r="K3063" s="13"/>
      <c r="L3063" s="1">
        <v>2</v>
      </c>
      <c r="M3063" s="1" t="s">
        <v>42</v>
      </c>
      <c r="N3063" s="1" t="s">
        <v>36</v>
      </c>
      <c r="O3063" s="35" t="s">
        <v>272</v>
      </c>
      <c r="P3063" s="1">
        <v>74</v>
      </c>
      <c r="Q3063" s="2">
        <v>100</v>
      </c>
      <c r="R3063" s="2">
        <v>6750</v>
      </c>
      <c r="S3063" s="13">
        <f t="shared" ref="S3063" si="1448">P3063*R3063</f>
        <v>499500</v>
      </c>
      <c r="T3063" s="1">
        <v>11</v>
      </c>
      <c r="U3063" s="2">
        <v>12</v>
      </c>
      <c r="V3063" s="13">
        <f t="shared" ref="V3063" si="1449">S3063*U3063/100</f>
        <v>59940</v>
      </c>
      <c r="W3063" s="13">
        <f t="shared" ref="W3063" si="1450">S3063-V3063</f>
        <v>439560</v>
      </c>
      <c r="X3063" s="37">
        <f t="shared" si="1441"/>
        <v>439560</v>
      </c>
      <c r="Y3063" s="13">
        <f t="shared" ref="Y3063" si="1451">X3063*Q3063/100</f>
        <v>439560</v>
      </c>
      <c r="Z3063" s="13">
        <v>10000000</v>
      </c>
      <c r="AA3063" s="1">
        <v>0</v>
      </c>
      <c r="AB3063" s="1">
        <v>0</v>
      </c>
      <c r="AC3063" s="54"/>
      <c r="AD3063" s="51"/>
    </row>
    <row r="3064" spans="1:30" s="46" customFormat="1" ht="20.100000000000001" customHeight="1" x14ac:dyDescent="0.3">
      <c r="A3064" s="17"/>
      <c r="B3064" s="17"/>
      <c r="C3064" s="17"/>
      <c r="D3064" s="17"/>
      <c r="E3064" s="17"/>
      <c r="F3064" s="17"/>
      <c r="G3064" s="17"/>
      <c r="H3064" s="135"/>
      <c r="I3064" s="19"/>
      <c r="J3064" s="20"/>
      <c r="K3064" s="19"/>
      <c r="L3064" s="17"/>
      <c r="M3064" s="17"/>
      <c r="N3064" s="17"/>
      <c r="O3064" s="18"/>
      <c r="P3064" s="17"/>
      <c r="Q3064" s="19"/>
      <c r="R3064" s="19"/>
      <c r="S3064" s="19"/>
      <c r="T3064" s="17"/>
      <c r="U3064" s="19"/>
      <c r="V3064" s="21"/>
      <c r="W3064" s="19"/>
      <c r="X3064" s="19"/>
      <c r="Y3064" s="19"/>
      <c r="Z3064" s="19"/>
      <c r="AA3064" s="17"/>
      <c r="AB3064" s="17"/>
      <c r="AC3064" s="20"/>
      <c r="AD3064" s="19"/>
    </row>
    <row r="3065" spans="1:30" s="45" customFormat="1" ht="20.100000000000001" customHeight="1" x14ac:dyDescent="0.3">
      <c r="A3065" s="23">
        <v>2357</v>
      </c>
      <c r="B3065" s="23" t="s">
        <v>35</v>
      </c>
      <c r="C3065" s="23">
        <v>8394</v>
      </c>
      <c r="D3065" s="23">
        <v>9</v>
      </c>
      <c r="E3065" s="23">
        <v>1</v>
      </c>
      <c r="F3065" s="23">
        <v>3</v>
      </c>
      <c r="G3065" s="23">
        <v>32</v>
      </c>
      <c r="H3065" s="134" t="s">
        <v>271</v>
      </c>
      <c r="I3065" s="7">
        <v>732</v>
      </c>
      <c r="J3065" s="8">
        <v>150</v>
      </c>
      <c r="K3065" s="73">
        <f t="shared" ref="K3065" si="1452">I3065*J3065</f>
        <v>109800</v>
      </c>
      <c r="L3065" s="23"/>
      <c r="M3065" s="23"/>
      <c r="N3065" s="23"/>
      <c r="O3065" s="23"/>
      <c r="P3065" s="23"/>
      <c r="Q3065" s="7"/>
      <c r="R3065" s="7"/>
      <c r="S3065" s="7"/>
      <c r="T3065" s="23"/>
      <c r="U3065" s="7"/>
      <c r="V3065" s="11"/>
      <c r="W3065" s="7"/>
      <c r="X3065" s="37">
        <f t="shared" si="1441"/>
        <v>109800</v>
      </c>
      <c r="Y3065" s="7"/>
      <c r="Z3065" s="13">
        <v>50000000</v>
      </c>
      <c r="AA3065" s="1">
        <v>0</v>
      </c>
      <c r="AB3065" s="1">
        <v>0</v>
      </c>
      <c r="AC3065" s="8" t="s">
        <v>948</v>
      </c>
      <c r="AD3065" s="7"/>
    </row>
    <row r="3066" spans="1:30" s="46" customFormat="1" ht="20.100000000000001" customHeight="1" x14ac:dyDescent="0.3">
      <c r="A3066" s="24"/>
      <c r="B3066" s="24"/>
      <c r="C3066" s="24"/>
      <c r="D3066" s="24"/>
      <c r="E3066" s="24"/>
      <c r="F3066" s="24"/>
      <c r="G3066" s="24"/>
      <c r="H3066" s="136"/>
      <c r="I3066" s="26"/>
      <c r="J3066" s="27"/>
      <c r="K3066" s="26"/>
      <c r="L3066" s="24"/>
      <c r="M3066" s="24"/>
      <c r="N3066" s="24"/>
      <c r="O3066" s="24"/>
      <c r="P3066" s="24"/>
      <c r="Q3066" s="26"/>
      <c r="R3066" s="26"/>
      <c r="S3066" s="26"/>
      <c r="T3066" s="24"/>
      <c r="U3066" s="26"/>
      <c r="V3066" s="28"/>
      <c r="W3066" s="26"/>
      <c r="X3066" s="26"/>
      <c r="Y3066" s="26"/>
      <c r="Z3066" s="26"/>
      <c r="AA3066" s="24"/>
      <c r="AB3066" s="24"/>
      <c r="AC3066" s="27"/>
      <c r="AD3066" s="26"/>
    </row>
    <row r="3067" spans="1:30" s="45" customFormat="1" ht="20.100000000000001" customHeight="1" x14ac:dyDescent="0.3">
      <c r="A3067" s="23">
        <v>2358</v>
      </c>
      <c r="B3067" s="23" t="s">
        <v>35</v>
      </c>
      <c r="C3067" s="23">
        <v>14364</v>
      </c>
      <c r="D3067" s="23">
        <v>7</v>
      </c>
      <c r="E3067" s="23">
        <v>18</v>
      </c>
      <c r="F3067" s="23">
        <v>0</v>
      </c>
      <c r="G3067" s="23">
        <v>77</v>
      </c>
      <c r="H3067" s="134" t="s">
        <v>271</v>
      </c>
      <c r="I3067" s="7">
        <v>7277</v>
      </c>
      <c r="J3067" s="8">
        <v>150</v>
      </c>
      <c r="K3067" s="73">
        <f t="shared" ref="K3067:K3068" si="1453">I3067*J3067</f>
        <v>1091550</v>
      </c>
      <c r="L3067" s="23"/>
      <c r="M3067" s="23"/>
      <c r="N3067" s="23"/>
      <c r="O3067" s="23"/>
      <c r="P3067" s="23"/>
      <c r="Q3067" s="7"/>
      <c r="R3067" s="7"/>
      <c r="S3067" s="7"/>
      <c r="T3067" s="23"/>
      <c r="U3067" s="7"/>
      <c r="V3067" s="11"/>
      <c r="W3067" s="7"/>
      <c r="X3067" s="37">
        <f t="shared" si="1441"/>
        <v>1091550</v>
      </c>
      <c r="Y3067" s="7"/>
      <c r="Z3067" s="13">
        <v>50000000</v>
      </c>
      <c r="AA3067" s="1">
        <v>0</v>
      </c>
      <c r="AB3067" s="1">
        <v>0</v>
      </c>
      <c r="AC3067" s="8" t="s">
        <v>949</v>
      </c>
      <c r="AD3067" s="7"/>
    </row>
    <row r="3068" spans="1:30" s="45" customFormat="1" ht="20.100000000000001" customHeight="1" x14ac:dyDescent="0.3">
      <c r="A3068" s="1"/>
      <c r="B3068" s="1" t="s">
        <v>35</v>
      </c>
      <c r="C3068" s="1">
        <v>2122</v>
      </c>
      <c r="D3068" s="1">
        <v>7</v>
      </c>
      <c r="E3068" s="1">
        <v>84</v>
      </c>
      <c r="F3068" s="1">
        <v>0</v>
      </c>
      <c r="G3068" s="1">
        <v>30</v>
      </c>
      <c r="H3068" s="138" t="s">
        <v>271</v>
      </c>
      <c r="I3068" s="2">
        <v>33630</v>
      </c>
      <c r="J3068" s="36">
        <v>200</v>
      </c>
      <c r="K3068" s="73">
        <f t="shared" si="1453"/>
        <v>6726000</v>
      </c>
      <c r="L3068" s="1"/>
      <c r="M3068" s="1"/>
      <c r="N3068" s="1"/>
      <c r="O3068" s="1"/>
      <c r="P3068" s="1"/>
      <c r="Q3068" s="2"/>
      <c r="R3068" s="2"/>
      <c r="S3068" s="2"/>
      <c r="T3068" s="1"/>
      <c r="U3068" s="2"/>
      <c r="V3068" s="44"/>
      <c r="W3068" s="2"/>
      <c r="X3068" s="37">
        <f t="shared" si="1441"/>
        <v>6726000</v>
      </c>
      <c r="Y3068" s="2"/>
      <c r="Z3068" s="13">
        <v>50000000</v>
      </c>
      <c r="AA3068" s="1">
        <v>0</v>
      </c>
      <c r="AB3068" s="1">
        <v>0</v>
      </c>
      <c r="AC3068" s="36">
        <v>0</v>
      </c>
      <c r="AD3068" s="2"/>
    </row>
    <row r="3069" spans="1:30" s="46" customFormat="1" ht="20.100000000000001" customHeight="1" x14ac:dyDescent="0.3">
      <c r="A3069" s="17"/>
      <c r="B3069" s="17"/>
      <c r="C3069" s="17"/>
      <c r="D3069" s="17"/>
      <c r="E3069" s="17"/>
      <c r="F3069" s="17"/>
      <c r="G3069" s="17"/>
      <c r="H3069" s="135"/>
      <c r="I3069" s="19"/>
      <c r="J3069" s="20"/>
      <c r="K3069" s="19"/>
      <c r="L3069" s="17"/>
      <c r="M3069" s="17"/>
      <c r="N3069" s="17"/>
      <c r="O3069" s="17"/>
      <c r="P3069" s="17"/>
      <c r="Q3069" s="19"/>
      <c r="R3069" s="19"/>
      <c r="S3069" s="19"/>
      <c r="T3069" s="17"/>
      <c r="U3069" s="19"/>
      <c r="V3069" s="21"/>
      <c r="W3069" s="19"/>
      <c r="X3069" s="19"/>
      <c r="Y3069" s="19"/>
      <c r="Z3069" s="19"/>
      <c r="AA3069" s="17"/>
      <c r="AB3069" s="17"/>
      <c r="AC3069" s="20"/>
      <c r="AD3069" s="19"/>
    </row>
    <row r="3070" spans="1:30" s="45" customFormat="1" ht="20.100000000000001" customHeight="1" x14ac:dyDescent="0.3">
      <c r="A3070" s="29">
        <v>2359</v>
      </c>
      <c r="B3070" s="29" t="s">
        <v>35</v>
      </c>
      <c r="C3070" s="29">
        <v>12931</v>
      </c>
      <c r="D3070" s="29">
        <v>2</v>
      </c>
      <c r="E3070" s="29">
        <v>2</v>
      </c>
      <c r="F3070" s="29">
        <v>1</v>
      </c>
      <c r="G3070" s="29">
        <v>40</v>
      </c>
      <c r="H3070" s="137" t="s">
        <v>271</v>
      </c>
      <c r="I3070" s="31">
        <v>940</v>
      </c>
      <c r="J3070" s="32">
        <v>150</v>
      </c>
      <c r="K3070" s="33">
        <f t="shared" ref="K3070:K3076" si="1454">I3070*J3070</f>
        <v>141000</v>
      </c>
      <c r="L3070" s="29"/>
      <c r="M3070" s="29"/>
      <c r="N3070" s="29"/>
      <c r="O3070" s="29"/>
      <c r="P3070" s="29"/>
      <c r="Q3070" s="31"/>
      <c r="R3070" s="31"/>
      <c r="S3070" s="31"/>
      <c r="T3070" s="29"/>
      <c r="U3070" s="31"/>
      <c r="V3070" s="48"/>
      <c r="W3070" s="31"/>
      <c r="X3070" s="34">
        <f t="shared" ref="X3070:X3076" si="1455">K3070+W3070</f>
        <v>141000</v>
      </c>
      <c r="Y3070" s="31"/>
      <c r="Z3070" s="33">
        <v>50000000</v>
      </c>
      <c r="AA3070" s="29">
        <v>0</v>
      </c>
      <c r="AB3070" s="29">
        <v>0</v>
      </c>
      <c r="AC3070" s="8" t="s">
        <v>950</v>
      </c>
      <c r="AD3070" s="7"/>
    </row>
    <row r="3071" spans="1:30" s="45" customFormat="1" ht="20.100000000000001" customHeight="1" x14ac:dyDescent="0.3">
      <c r="A3071" s="1"/>
      <c r="B3071" s="1" t="s">
        <v>35</v>
      </c>
      <c r="C3071" s="1">
        <v>2009</v>
      </c>
      <c r="D3071" s="1">
        <v>2</v>
      </c>
      <c r="E3071" s="1">
        <v>1</v>
      </c>
      <c r="F3071" s="1">
        <v>0</v>
      </c>
      <c r="G3071" s="1">
        <v>20</v>
      </c>
      <c r="H3071" s="138" t="s">
        <v>272</v>
      </c>
      <c r="I3071" s="2">
        <v>120</v>
      </c>
      <c r="J3071" s="36">
        <v>150</v>
      </c>
      <c r="K3071" s="13">
        <f t="shared" si="1454"/>
        <v>18000</v>
      </c>
      <c r="L3071" s="1"/>
      <c r="M3071" s="1"/>
      <c r="N3071" s="1"/>
      <c r="O3071" s="35"/>
      <c r="P3071" s="1"/>
      <c r="Q3071" s="2"/>
      <c r="R3071" s="2"/>
      <c r="S3071" s="2"/>
      <c r="T3071" s="1"/>
      <c r="U3071" s="2"/>
      <c r="V3071" s="44"/>
      <c r="W3071" s="2"/>
      <c r="X3071" s="37">
        <f t="shared" si="1455"/>
        <v>18000</v>
      </c>
      <c r="Y3071" s="2"/>
      <c r="Z3071" s="2"/>
      <c r="AA3071" s="13">
        <f t="shared" ref="AA3071" si="1456">X3071-Z3071</f>
        <v>18000</v>
      </c>
      <c r="AB3071" s="1">
        <v>0.02</v>
      </c>
      <c r="AC3071" s="36"/>
      <c r="AD3071" s="2"/>
    </row>
    <row r="3072" spans="1:30" s="45" customFormat="1" ht="20.100000000000001" customHeight="1" x14ac:dyDescent="0.3">
      <c r="A3072" s="1"/>
      <c r="B3072" s="1"/>
      <c r="C3072" s="1"/>
      <c r="D3072" s="1"/>
      <c r="E3072" s="1"/>
      <c r="F3072" s="1"/>
      <c r="G3072" s="1"/>
      <c r="H3072" s="138"/>
      <c r="I3072" s="2"/>
      <c r="J3072" s="36"/>
      <c r="K3072" s="2"/>
      <c r="L3072" s="1">
        <v>1</v>
      </c>
      <c r="M3072" s="1" t="s">
        <v>42</v>
      </c>
      <c r="N3072" s="1" t="s">
        <v>36</v>
      </c>
      <c r="O3072" s="35" t="s">
        <v>272</v>
      </c>
      <c r="P3072" s="1">
        <v>30</v>
      </c>
      <c r="Q3072" s="2">
        <v>100</v>
      </c>
      <c r="R3072" s="2">
        <v>6750</v>
      </c>
      <c r="S3072" s="13">
        <f t="shared" ref="S3072" si="1457">P3072*R3072</f>
        <v>202500</v>
      </c>
      <c r="T3072" s="1">
        <v>25</v>
      </c>
      <c r="U3072" s="2">
        <v>40</v>
      </c>
      <c r="V3072" s="13">
        <f t="shared" ref="V3072" si="1458">S3072*U3072/100</f>
        <v>81000</v>
      </c>
      <c r="W3072" s="13">
        <f t="shared" ref="W3072" si="1459">S3072-V3072</f>
        <v>121500</v>
      </c>
      <c r="X3072" s="37">
        <f t="shared" si="1455"/>
        <v>121500</v>
      </c>
      <c r="Y3072" s="13">
        <f t="shared" ref="Y3072" si="1460">X3072*Q3072/100</f>
        <v>121500</v>
      </c>
      <c r="Z3072" s="13">
        <v>10000000</v>
      </c>
      <c r="AA3072" s="1">
        <v>0</v>
      </c>
      <c r="AB3072" s="1">
        <v>0</v>
      </c>
      <c r="AC3072" s="36"/>
      <c r="AD3072" s="2"/>
    </row>
    <row r="3073" spans="1:30" s="45" customFormat="1" ht="20.100000000000001" customHeight="1" x14ac:dyDescent="0.3">
      <c r="A3073" s="1"/>
      <c r="B3073" s="1"/>
      <c r="C3073" s="1"/>
      <c r="D3073" s="1"/>
      <c r="E3073" s="1"/>
      <c r="F3073" s="1"/>
      <c r="G3073" s="1"/>
      <c r="H3073" s="138" t="s">
        <v>271</v>
      </c>
      <c r="I3073" s="2">
        <v>300</v>
      </c>
      <c r="J3073" s="36">
        <v>150</v>
      </c>
      <c r="K3073" s="13">
        <f t="shared" si="1454"/>
        <v>45000</v>
      </c>
      <c r="L3073" s="1"/>
      <c r="M3073" s="1"/>
      <c r="N3073" s="1"/>
      <c r="O3073" s="1"/>
      <c r="P3073" s="1"/>
      <c r="Q3073" s="2"/>
      <c r="R3073" s="2"/>
      <c r="S3073" s="2"/>
      <c r="T3073" s="1"/>
      <c r="U3073" s="2"/>
      <c r="V3073" s="44"/>
      <c r="W3073" s="2"/>
      <c r="X3073" s="37">
        <f t="shared" si="1455"/>
        <v>45000</v>
      </c>
      <c r="Y3073" s="2"/>
      <c r="Z3073" s="13">
        <v>50000000</v>
      </c>
      <c r="AA3073" s="1">
        <v>0</v>
      </c>
      <c r="AB3073" s="1">
        <v>0</v>
      </c>
      <c r="AC3073" s="36"/>
      <c r="AD3073" s="2"/>
    </row>
    <row r="3074" spans="1:30" s="45" customFormat="1" ht="20.100000000000001" customHeight="1" x14ac:dyDescent="0.3">
      <c r="A3074" s="1"/>
      <c r="B3074" s="1" t="s">
        <v>35</v>
      </c>
      <c r="C3074" s="1">
        <v>5432</v>
      </c>
      <c r="D3074" s="1">
        <v>2</v>
      </c>
      <c r="E3074" s="1">
        <v>0</v>
      </c>
      <c r="F3074" s="1">
        <v>0</v>
      </c>
      <c r="G3074" s="1">
        <v>69</v>
      </c>
      <c r="H3074" s="138" t="s">
        <v>271</v>
      </c>
      <c r="I3074" s="2">
        <v>69</v>
      </c>
      <c r="J3074" s="36">
        <v>150</v>
      </c>
      <c r="K3074" s="13">
        <f t="shared" si="1454"/>
        <v>10350</v>
      </c>
      <c r="L3074" s="1"/>
      <c r="M3074" s="1"/>
      <c r="N3074" s="1"/>
      <c r="O3074" s="1"/>
      <c r="P3074" s="1"/>
      <c r="Q3074" s="2"/>
      <c r="R3074" s="2"/>
      <c r="S3074" s="2"/>
      <c r="T3074" s="1"/>
      <c r="U3074" s="2"/>
      <c r="V3074" s="44"/>
      <c r="W3074" s="2"/>
      <c r="X3074" s="37">
        <f t="shared" si="1455"/>
        <v>10350</v>
      </c>
      <c r="Y3074" s="2"/>
      <c r="Z3074" s="13">
        <v>50000000</v>
      </c>
      <c r="AA3074" s="1">
        <v>0</v>
      </c>
      <c r="AB3074" s="1">
        <v>0</v>
      </c>
      <c r="AC3074" s="36"/>
      <c r="AD3074" s="2"/>
    </row>
    <row r="3075" spans="1:30" s="46" customFormat="1" ht="20.100000000000001" customHeight="1" x14ac:dyDescent="0.3">
      <c r="A3075" s="17"/>
      <c r="B3075" s="17"/>
      <c r="C3075" s="17"/>
      <c r="D3075" s="17"/>
      <c r="E3075" s="17"/>
      <c r="F3075" s="17"/>
      <c r="G3075" s="17"/>
      <c r="H3075" s="135"/>
      <c r="I3075" s="19"/>
      <c r="J3075" s="20"/>
      <c r="K3075" s="19"/>
      <c r="L3075" s="17"/>
      <c r="M3075" s="17"/>
      <c r="N3075" s="17"/>
      <c r="O3075" s="17"/>
      <c r="P3075" s="17"/>
      <c r="Q3075" s="19"/>
      <c r="R3075" s="19"/>
      <c r="S3075" s="19"/>
      <c r="T3075" s="17"/>
      <c r="U3075" s="19"/>
      <c r="V3075" s="21"/>
      <c r="W3075" s="19"/>
      <c r="X3075" s="19"/>
      <c r="Y3075" s="19"/>
      <c r="Z3075" s="19"/>
      <c r="AA3075" s="17"/>
      <c r="AB3075" s="17"/>
      <c r="AC3075" s="20"/>
      <c r="AD3075" s="19"/>
    </row>
    <row r="3076" spans="1:30" s="45" customFormat="1" ht="20.100000000000001" customHeight="1" x14ac:dyDescent="0.3">
      <c r="A3076" s="23">
        <v>2360</v>
      </c>
      <c r="B3076" s="23" t="s">
        <v>35</v>
      </c>
      <c r="C3076" s="23">
        <v>7764</v>
      </c>
      <c r="D3076" s="23">
        <v>4</v>
      </c>
      <c r="E3076" s="23">
        <v>2</v>
      </c>
      <c r="F3076" s="23">
        <v>3</v>
      </c>
      <c r="G3076" s="23">
        <v>53</v>
      </c>
      <c r="H3076" s="134" t="s">
        <v>271</v>
      </c>
      <c r="I3076" s="7">
        <v>1153</v>
      </c>
      <c r="J3076" s="8">
        <v>220</v>
      </c>
      <c r="K3076" s="13">
        <f t="shared" si="1454"/>
        <v>253660</v>
      </c>
      <c r="L3076" s="23"/>
      <c r="M3076" s="23"/>
      <c r="N3076" s="23"/>
      <c r="O3076" s="23"/>
      <c r="P3076" s="23"/>
      <c r="Q3076" s="7"/>
      <c r="R3076" s="7"/>
      <c r="S3076" s="7"/>
      <c r="T3076" s="23"/>
      <c r="U3076" s="7"/>
      <c r="V3076" s="11"/>
      <c r="W3076" s="7"/>
      <c r="X3076" s="37">
        <f t="shared" si="1455"/>
        <v>253660</v>
      </c>
      <c r="Y3076" s="7"/>
      <c r="Z3076" s="13">
        <v>50000000</v>
      </c>
      <c r="AA3076" s="1">
        <v>0</v>
      </c>
      <c r="AB3076" s="1">
        <v>0</v>
      </c>
      <c r="AC3076" s="8" t="s">
        <v>951</v>
      </c>
      <c r="AD3076" s="7"/>
    </row>
    <row r="3077" spans="1:30" s="46" customFormat="1" ht="20.100000000000001" customHeight="1" x14ac:dyDescent="0.3">
      <c r="A3077" s="24"/>
      <c r="B3077" s="24"/>
      <c r="C3077" s="24"/>
      <c r="D3077" s="24"/>
      <c r="E3077" s="24"/>
      <c r="F3077" s="24"/>
      <c r="G3077" s="24"/>
      <c r="H3077" s="136"/>
      <c r="I3077" s="26"/>
      <c r="J3077" s="27"/>
      <c r="K3077" s="26"/>
      <c r="L3077" s="24"/>
      <c r="M3077" s="24"/>
      <c r="N3077" s="24"/>
      <c r="O3077" s="24"/>
      <c r="P3077" s="24"/>
      <c r="Q3077" s="26"/>
      <c r="R3077" s="26"/>
      <c r="S3077" s="26"/>
      <c r="T3077" s="24"/>
      <c r="U3077" s="26"/>
      <c r="V3077" s="28"/>
      <c r="W3077" s="26"/>
      <c r="X3077" s="26"/>
      <c r="Y3077" s="26"/>
      <c r="Z3077" s="26"/>
      <c r="AA3077" s="24"/>
      <c r="AB3077" s="24"/>
      <c r="AC3077" s="27"/>
      <c r="AD3077" s="26"/>
    </row>
    <row r="3078" spans="1:30" s="45" customFormat="1" ht="20.100000000000001" customHeight="1" x14ac:dyDescent="0.3">
      <c r="A3078" s="29">
        <v>2361</v>
      </c>
      <c r="B3078" s="29" t="s">
        <v>35</v>
      </c>
      <c r="C3078" s="29">
        <v>3656</v>
      </c>
      <c r="D3078" s="29">
        <v>3</v>
      </c>
      <c r="E3078" s="29">
        <v>4</v>
      </c>
      <c r="F3078" s="29">
        <v>0</v>
      </c>
      <c r="G3078" s="29">
        <v>53</v>
      </c>
      <c r="H3078" s="137" t="s">
        <v>271</v>
      </c>
      <c r="I3078" s="31">
        <v>1653</v>
      </c>
      <c r="J3078" s="32">
        <v>150</v>
      </c>
      <c r="K3078" s="33">
        <f t="shared" ref="K3078:K3079" si="1461">I3078*J3078</f>
        <v>247950</v>
      </c>
      <c r="L3078" s="29"/>
      <c r="M3078" s="29"/>
      <c r="N3078" s="29"/>
      <c r="O3078" s="29"/>
      <c r="P3078" s="29"/>
      <c r="Q3078" s="31"/>
      <c r="R3078" s="31"/>
      <c r="S3078" s="31"/>
      <c r="T3078" s="29"/>
      <c r="U3078" s="31"/>
      <c r="V3078" s="48"/>
      <c r="W3078" s="31"/>
      <c r="X3078" s="34">
        <f t="shared" ref="X3078:X3092" si="1462">K3078+W3078</f>
        <v>247950</v>
      </c>
      <c r="Y3078" s="31"/>
      <c r="Z3078" s="33">
        <v>50000000</v>
      </c>
      <c r="AA3078" s="29">
        <v>0</v>
      </c>
      <c r="AB3078" s="29">
        <v>0</v>
      </c>
      <c r="AC3078" s="8" t="s">
        <v>952</v>
      </c>
      <c r="AD3078" s="7"/>
    </row>
    <row r="3079" spans="1:30" s="45" customFormat="1" ht="20.100000000000001" customHeight="1" x14ac:dyDescent="0.3">
      <c r="A3079" s="1"/>
      <c r="B3079" s="1" t="s">
        <v>35</v>
      </c>
      <c r="C3079" s="1">
        <v>14839</v>
      </c>
      <c r="D3079" s="1">
        <v>3</v>
      </c>
      <c r="E3079" s="1">
        <v>0</v>
      </c>
      <c r="F3079" s="1">
        <v>1</v>
      </c>
      <c r="G3079" s="1">
        <v>0</v>
      </c>
      <c r="H3079" s="138" t="s">
        <v>272</v>
      </c>
      <c r="I3079" s="2">
        <v>100</v>
      </c>
      <c r="J3079" s="36">
        <v>150</v>
      </c>
      <c r="K3079" s="13">
        <f t="shared" si="1461"/>
        <v>15000</v>
      </c>
      <c r="L3079" s="1"/>
      <c r="M3079" s="1"/>
      <c r="N3079" s="1"/>
      <c r="O3079" s="35"/>
      <c r="P3079" s="1"/>
      <c r="Q3079" s="2"/>
      <c r="R3079" s="2"/>
      <c r="S3079" s="2"/>
      <c r="T3079" s="1"/>
      <c r="U3079" s="2"/>
      <c r="V3079" s="44"/>
      <c r="W3079" s="2"/>
      <c r="X3079" s="37">
        <f t="shared" si="1462"/>
        <v>15000</v>
      </c>
      <c r="Y3079" s="2"/>
      <c r="Z3079" s="2"/>
      <c r="AA3079" s="13">
        <f t="shared" ref="AA3079" si="1463">X3079-Z3079</f>
        <v>15000</v>
      </c>
      <c r="AB3079" s="1">
        <v>0.02</v>
      </c>
      <c r="AC3079" s="36"/>
      <c r="AD3079" s="2"/>
    </row>
    <row r="3080" spans="1:30" s="45" customFormat="1" ht="20.100000000000001" customHeight="1" x14ac:dyDescent="0.3">
      <c r="A3080" s="1"/>
      <c r="B3080" s="1"/>
      <c r="C3080" s="1"/>
      <c r="D3080" s="1"/>
      <c r="E3080" s="1"/>
      <c r="F3080" s="1"/>
      <c r="G3080" s="1"/>
      <c r="H3080" s="138"/>
      <c r="I3080" s="2"/>
      <c r="J3080" s="36"/>
      <c r="K3080" s="13"/>
      <c r="L3080" s="1">
        <v>1</v>
      </c>
      <c r="M3080" s="1" t="s">
        <v>42</v>
      </c>
      <c r="N3080" s="1" t="s">
        <v>36</v>
      </c>
      <c r="O3080" s="35" t="s">
        <v>272</v>
      </c>
      <c r="P3080" s="1">
        <v>48</v>
      </c>
      <c r="Q3080" s="2">
        <v>100</v>
      </c>
      <c r="R3080" s="2">
        <v>6750</v>
      </c>
      <c r="S3080" s="13">
        <f t="shared" ref="S3080" si="1464">P3080*R3080</f>
        <v>324000</v>
      </c>
      <c r="T3080" s="1">
        <v>1</v>
      </c>
      <c r="U3080" s="2">
        <v>1</v>
      </c>
      <c r="V3080" s="13">
        <f t="shared" ref="V3080" si="1465">S3080*U3080/100</f>
        <v>3240</v>
      </c>
      <c r="W3080" s="13">
        <f t="shared" ref="W3080" si="1466">S3080-V3080</f>
        <v>320760</v>
      </c>
      <c r="X3080" s="37">
        <f t="shared" si="1462"/>
        <v>320760</v>
      </c>
      <c r="Y3080" s="13">
        <f t="shared" ref="Y3080" si="1467">X3080*Q3080/100</f>
        <v>320760</v>
      </c>
      <c r="Z3080" s="13">
        <v>10000000</v>
      </c>
      <c r="AA3080" s="1">
        <v>0</v>
      </c>
      <c r="AB3080" s="1">
        <v>0</v>
      </c>
      <c r="AC3080" s="54"/>
      <c r="AD3080" s="51"/>
    </row>
    <row r="3081" spans="1:30" s="46" customFormat="1" ht="20.100000000000001" customHeight="1" x14ac:dyDescent="0.3">
      <c r="A3081" s="17"/>
      <c r="B3081" s="17"/>
      <c r="C3081" s="17"/>
      <c r="D3081" s="17"/>
      <c r="E3081" s="17"/>
      <c r="F3081" s="17"/>
      <c r="G3081" s="17"/>
      <c r="H3081" s="135"/>
      <c r="I3081" s="19"/>
      <c r="J3081" s="20"/>
      <c r="K3081" s="19"/>
      <c r="L3081" s="17"/>
      <c r="M3081" s="17"/>
      <c r="N3081" s="17"/>
      <c r="O3081" s="18"/>
      <c r="P3081" s="17"/>
      <c r="Q3081" s="19"/>
      <c r="R3081" s="19"/>
      <c r="S3081" s="19"/>
      <c r="T3081" s="17"/>
      <c r="U3081" s="19"/>
      <c r="V3081" s="21"/>
      <c r="W3081" s="19"/>
      <c r="X3081" s="19"/>
      <c r="Y3081" s="19"/>
      <c r="Z3081" s="19"/>
      <c r="AA3081" s="17"/>
      <c r="AB3081" s="17"/>
      <c r="AC3081" s="20"/>
      <c r="AD3081" s="19"/>
    </row>
    <row r="3082" spans="1:30" s="45" customFormat="1" ht="20.100000000000001" customHeight="1" x14ac:dyDescent="0.3">
      <c r="A3082" s="23">
        <v>2362</v>
      </c>
      <c r="B3082" s="23" t="s">
        <v>35</v>
      </c>
      <c r="C3082" s="23">
        <v>1084</v>
      </c>
      <c r="D3082" s="23">
        <v>7</v>
      </c>
      <c r="E3082" s="23">
        <v>0</v>
      </c>
      <c r="F3082" s="23">
        <v>1</v>
      </c>
      <c r="G3082" s="23">
        <v>26</v>
      </c>
      <c r="H3082" s="134" t="s">
        <v>271</v>
      </c>
      <c r="I3082" s="7">
        <v>126</v>
      </c>
      <c r="J3082" s="8">
        <v>150</v>
      </c>
      <c r="K3082" s="13">
        <f t="shared" ref="K3082" si="1468">I3082*J3082</f>
        <v>18900</v>
      </c>
      <c r="L3082" s="23"/>
      <c r="M3082" s="23"/>
      <c r="N3082" s="23"/>
      <c r="O3082" s="23"/>
      <c r="P3082" s="23"/>
      <c r="Q3082" s="7"/>
      <c r="R3082" s="7"/>
      <c r="S3082" s="7"/>
      <c r="T3082" s="23"/>
      <c r="U3082" s="7"/>
      <c r="V3082" s="11"/>
      <c r="W3082" s="7"/>
      <c r="X3082" s="37">
        <f t="shared" si="1462"/>
        <v>18900</v>
      </c>
      <c r="Y3082" s="7"/>
      <c r="Z3082" s="33">
        <v>50000000</v>
      </c>
      <c r="AA3082" s="29">
        <v>0</v>
      </c>
      <c r="AB3082" s="29">
        <v>0</v>
      </c>
      <c r="AC3082" s="8" t="s">
        <v>953</v>
      </c>
      <c r="AD3082" s="7"/>
    </row>
    <row r="3083" spans="1:30" s="46" customFormat="1" ht="20.100000000000001" customHeight="1" x14ac:dyDescent="0.3">
      <c r="A3083" s="24"/>
      <c r="B3083" s="24"/>
      <c r="C3083" s="24"/>
      <c r="D3083" s="24"/>
      <c r="E3083" s="24"/>
      <c r="F3083" s="24"/>
      <c r="G3083" s="24"/>
      <c r="H3083" s="136"/>
      <c r="I3083" s="26"/>
      <c r="J3083" s="27"/>
      <c r="K3083" s="26"/>
      <c r="L3083" s="24"/>
      <c r="M3083" s="24"/>
      <c r="N3083" s="24"/>
      <c r="O3083" s="24"/>
      <c r="P3083" s="24"/>
      <c r="Q3083" s="26"/>
      <c r="R3083" s="26"/>
      <c r="S3083" s="26"/>
      <c r="T3083" s="24"/>
      <c r="U3083" s="26"/>
      <c r="V3083" s="28"/>
      <c r="W3083" s="26"/>
      <c r="X3083" s="26"/>
      <c r="Y3083" s="26"/>
      <c r="Z3083" s="26"/>
      <c r="AA3083" s="24"/>
      <c r="AB3083" s="24"/>
      <c r="AC3083" s="27"/>
      <c r="AD3083" s="26"/>
    </row>
    <row r="3084" spans="1:30" s="45" customFormat="1" ht="20.100000000000001" customHeight="1" x14ac:dyDescent="0.3">
      <c r="A3084" s="23">
        <v>2363</v>
      </c>
      <c r="B3084" s="23" t="s">
        <v>35</v>
      </c>
      <c r="C3084" s="23">
        <v>494</v>
      </c>
      <c r="D3084" s="23">
        <v>8</v>
      </c>
      <c r="E3084" s="23">
        <v>6</v>
      </c>
      <c r="F3084" s="23">
        <v>1</v>
      </c>
      <c r="G3084" s="23">
        <v>57</v>
      </c>
      <c r="H3084" s="134" t="s">
        <v>271</v>
      </c>
      <c r="I3084" s="7">
        <v>2557</v>
      </c>
      <c r="J3084" s="8">
        <v>150</v>
      </c>
      <c r="K3084" s="13">
        <f t="shared" ref="K3084" si="1469">I3084*J3084</f>
        <v>383550</v>
      </c>
      <c r="L3084" s="23"/>
      <c r="M3084" s="23"/>
      <c r="N3084" s="23"/>
      <c r="O3084" s="23"/>
      <c r="P3084" s="23"/>
      <c r="Q3084" s="7"/>
      <c r="R3084" s="7"/>
      <c r="S3084" s="7"/>
      <c r="T3084" s="23"/>
      <c r="U3084" s="7"/>
      <c r="V3084" s="11"/>
      <c r="W3084" s="7"/>
      <c r="X3084" s="37">
        <f t="shared" si="1462"/>
        <v>383550</v>
      </c>
      <c r="Y3084" s="7"/>
      <c r="Z3084" s="33">
        <v>50000000</v>
      </c>
      <c r="AA3084" s="29">
        <v>0</v>
      </c>
      <c r="AB3084" s="29">
        <v>0</v>
      </c>
      <c r="AC3084" s="8" t="s">
        <v>954</v>
      </c>
      <c r="AD3084" s="7"/>
    </row>
    <row r="3085" spans="1:30" s="46" customFormat="1" ht="20.100000000000001" customHeight="1" x14ac:dyDescent="0.3">
      <c r="A3085" s="24"/>
      <c r="B3085" s="24"/>
      <c r="C3085" s="24"/>
      <c r="D3085" s="24"/>
      <c r="E3085" s="24"/>
      <c r="F3085" s="24"/>
      <c r="G3085" s="24"/>
      <c r="H3085" s="136"/>
      <c r="I3085" s="26"/>
      <c r="J3085" s="27"/>
      <c r="K3085" s="26"/>
      <c r="L3085" s="24"/>
      <c r="M3085" s="24"/>
      <c r="N3085" s="24"/>
      <c r="O3085" s="24"/>
      <c r="P3085" s="24"/>
      <c r="Q3085" s="26"/>
      <c r="R3085" s="26"/>
      <c r="S3085" s="26"/>
      <c r="T3085" s="24"/>
      <c r="U3085" s="26"/>
      <c r="V3085" s="28"/>
      <c r="W3085" s="26"/>
      <c r="X3085" s="26"/>
      <c r="Y3085" s="26"/>
      <c r="Z3085" s="26"/>
      <c r="AA3085" s="24"/>
      <c r="AB3085" s="24"/>
      <c r="AC3085" s="27"/>
      <c r="AD3085" s="26"/>
    </row>
    <row r="3086" spans="1:30" s="45" customFormat="1" ht="20.100000000000001" customHeight="1" x14ac:dyDescent="0.3">
      <c r="A3086" s="23">
        <v>2364</v>
      </c>
      <c r="B3086" s="23" t="s">
        <v>35</v>
      </c>
      <c r="C3086" s="23">
        <v>1023</v>
      </c>
      <c r="D3086" s="23">
        <v>7</v>
      </c>
      <c r="E3086" s="23">
        <v>7</v>
      </c>
      <c r="F3086" s="23">
        <v>0</v>
      </c>
      <c r="G3086" s="23">
        <v>50</v>
      </c>
      <c r="H3086" s="134" t="s">
        <v>271</v>
      </c>
      <c r="I3086" s="7">
        <v>2850</v>
      </c>
      <c r="J3086" s="8">
        <v>220</v>
      </c>
      <c r="K3086" s="13">
        <f t="shared" ref="K3086" si="1470">I3086*J3086</f>
        <v>627000</v>
      </c>
      <c r="L3086" s="23"/>
      <c r="M3086" s="23"/>
      <c r="N3086" s="23"/>
      <c r="O3086" s="23"/>
      <c r="P3086" s="23"/>
      <c r="Q3086" s="7"/>
      <c r="R3086" s="7"/>
      <c r="S3086" s="7"/>
      <c r="T3086" s="23"/>
      <c r="U3086" s="7"/>
      <c r="V3086" s="11"/>
      <c r="W3086" s="7"/>
      <c r="X3086" s="37">
        <f t="shared" si="1462"/>
        <v>627000</v>
      </c>
      <c r="Y3086" s="7"/>
      <c r="Z3086" s="33">
        <v>50000000</v>
      </c>
      <c r="AA3086" s="29">
        <v>0</v>
      </c>
      <c r="AB3086" s="29">
        <v>0</v>
      </c>
      <c r="AC3086" s="8" t="s">
        <v>955</v>
      </c>
      <c r="AD3086" s="7"/>
    </row>
    <row r="3087" spans="1:30" s="46" customFormat="1" ht="20.100000000000001" customHeight="1" x14ac:dyDescent="0.3">
      <c r="A3087" s="24"/>
      <c r="B3087" s="24"/>
      <c r="C3087" s="24"/>
      <c r="D3087" s="24"/>
      <c r="E3087" s="24"/>
      <c r="F3087" s="24"/>
      <c r="G3087" s="24"/>
      <c r="H3087" s="136"/>
      <c r="I3087" s="26"/>
      <c r="J3087" s="27"/>
      <c r="K3087" s="26"/>
      <c r="L3087" s="24"/>
      <c r="M3087" s="24"/>
      <c r="N3087" s="24"/>
      <c r="O3087" s="24"/>
      <c r="P3087" s="24"/>
      <c r="Q3087" s="26"/>
      <c r="R3087" s="26"/>
      <c r="S3087" s="26"/>
      <c r="T3087" s="24"/>
      <c r="U3087" s="26"/>
      <c r="V3087" s="28"/>
      <c r="W3087" s="26"/>
      <c r="X3087" s="26"/>
      <c r="Y3087" s="26"/>
      <c r="Z3087" s="26"/>
      <c r="AA3087" s="24"/>
      <c r="AB3087" s="24"/>
      <c r="AC3087" s="27"/>
      <c r="AD3087" s="26"/>
    </row>
    <row r="3088" spans="1:30" s="45" customFormat="1" ht="20.100000000000001" customHeight="1" x14ac:dyDescent="0.3">
      <c r="A3088" s="23">
        <v>2365</v>
      </c>
      <c r="B3088" s="23" t="s">
        <v>35</v>
      </c>
      <c r="C3088" s="23">
        <v>11531</v>
      </c>
      <c r="D3088" s="23">
        <v>1</v>
      </c>
      <c r="E3088" s="23">
        <v>14</v>
      </c>
      <c r="F3088" s="23">
        <v>3</v>
      </c>
      <c r="G3088" s="23">
        <v>16</v>
      </c>
      <c r="H3088" s="134" t="s">
        <v>271</v>
      </c>
      <c r="I3088" s="7">
        <v>5916</v>
      </c>
      <c r="J3088" s="8">
        <v>150</v>
      </c>
      <c r="K3088" s="13">
        <f t="shared" ref="K3088" si="1471">I3088*J3088</f>
        <v>887400</v>
      </c>
      <c r="L3088" s="23"/>
      <c r="M3088" s="23"/>
      <c r="N3088" s="23"/>
      <c r="O3088" s="23"/>
      <c r="P3088" s="23"/>
      <c r="Q3088" s="7"/>
      <c r="R3088" s="7"/>
      <c r="S3088" s="7"/>
      <c r="T3088" s="23"/>
      <c r="U3088" s="7"/>
      <c r="V3088" s="11"/>
      <c r="W3088" s="7"/>
      <c r="X3088" s="37">
        <f t="shared" si="1462"/>
        <v>887400</v>
      </c>
      <c r="Y3088" s="7"/>
      <c r="Z3088" s="33">
        <v>50000000</v>
      </c>
      <c r="AA3088" s="29">
        <v>0</v>
      </c>
      <c r="AB3088" s="29">
        <v>0</v>
      </c>
      <c r="AC3088" s="8" t="s">
        <v>956</v>
      </c>
      <c r="AD3088" s="7"/>
    </row>
    <row r="3089" spans="1:30" s="46" customFormat="1" ht="20.100000000000001" customHeight="1" x14ac:dyDescent="0.3">
      <c r="A3089" s="24"/>
      <c r="B3089" s="24"/>
      <c r="C3089" s="24"/>
      <c r="D3089" s="24"/>
      <c r="E3089" s="24"/>
      <c r="F3089" s="24"/>
      <c r="G3089" s="24"/>
      <c r="H3089" s="136"/>
      <c r="I3089" s="26"/>
      <c r="J3089" s="27"/>
      <c r="K3089" s="26"/>
      <c r="L3089" s="24"/>
      <c r="M3089" s="24"/>
      <c r="N3089" s="24"/>
      <c r="O3089" s="24"/>
      <c r="P3089" s="24"/>
      <c r="Q3089" s="26"/>
      <c r="R3089" s="26"/>
      <c r="S3089" s="26"/>
      <c r="T3089" s="24"/>
      <c r="U3089" s="26"/>
      <c r="V3089" s="28"/>
      <c r="W3089" s="26"/>
      <c r="X3089" s="26"/>
      <c r="Y3089" s="26"/>
      <c r="Z3089" s="26"/>
      <c r="AA3089" s="24"/>
      <c r="AB3089" s="24"/>
      <c r="AC3089" s="27"/>
      <c r="AD3089" s="26"/>
    </row>
    <row r="3090" spans="1:30" s="45" customFormat="1" ht="20.100000000000001" customHeight="1" x14ac:dyDescent="0.3">
      <c r="A3090" s="23">
        <v>2366</v>
      </c>
      <c r="B3090" s="23" t="s">
        <v>35</v>
      </c>
      <c r="C3090" s="23">
        <v>11920</v>
      </c>
      <c r="D3090" s="23">
        <v>4</v>
      </c>
      <c r="E3090" s="23">
        <v>2</v>
      </c>
      <c r="F3090" s="23">
        <v>2</v>
      </c>
      <c r="G3090" s="23">
        <v>86</v>
      </c>
      <c r="H3090" s="134" t="s">
        <v>271</v>
      </c>
      <c r="I3090" s="7">
        <v>1086</v>
      </c>
      <c r="J3090" s="8">
        <v>150</v>
      </c>
      <c r="K3090" s="13">
        <f t="shared" ref="K3090" si="1472">I3090*J3090</f>
        <v>162900</v>
      </c>
      <c r="L3090" s="23"/>
      <c r="M3090" s="23"/>
      <c r="N3090" s="23"/>
      <c r="O3090" s="23"/>
      <c r="P3090" s="23"/>
      <c r="Q3090" s="7"/>
      <c r="R3090" s="7"/>
      <c r="S3090" s="7"/>
      <c r="T3090" s="23"/>
      <c r="U3090" s="7"/>
      <c r="V3090" s="11"/>
      <c r="W3090" s="7"/>
      <c r="X3090" s="37">
        <f t="shared" si="1462"/>
        <v>162900</v>
      </c>
      <c r="Y3090" s="7"/>
      <c r="Z3090" s="33">
        <v>50000000</v>
      </c>
      <c r="AA3090" s="29">
        <v>0</v>
      </c>
      <c r="AB3090" s="29">
        <v>0</v>
      </c>
      <c r="AC3090" s="8" t="s">
        <v>957</v>
      </c>
      <c r="AD3090" s="7"/>
    </row>
    <row r="3091" spans="1:30" s="46" customFormat="1" ht="20.100000000000001" customHeight="1" x14ac:dyDescent="0.3">
      <c r="A3091" s="24"/>
      <c r="B3091" s="24"/>
      <c r="C3091" s="24"/>
      <c r="D3091" s="24"/>
      <c r="E3091" s="24"/>
      <c r="F3091" s="24"/>
      <c r="G3091" s="24"/>
      <c r="H3091" s="136"/>
      <c r="I3091" s="26"/>
      <c r="J3091" s="27"/>
      <c r="K3091" s="26"/>
      <c r="L3091" s="24"/>
      <c r="M3091" s="24"/>
      <c r="N3091" s="24"/>
      <c r="O3091" s="24"/>
      <c r="P3091" s="24"/>
      <c r="Q3091" s="26"/>
      <c r="R3091" s="26"/>
      <c r="S3091" s="26"/>
      <c r="T3091" s="24"/>
      <c r="U3091" s="26"/>
      <c r="V3091" s="28"/>
      <c r="W3091" s="26"/>
      <c r="X3091" s="26"/>
      <c r="Y3091" s="26"/>
      <c r="Z3091" s="26"/>
      <c r="AA3091" s="24"/>
      <c r="AB3091" s="24"/>
      <c r="AC3091" s="27"/>
      <c r="AD3091" s="26"/>
    </row>
    <row r="3092" spans="1:30" s="45" customFormat="1" ht="20.100000000000001" customHeight="1" x14ac:dyDescent="0.3">
      <c r="A3092" s="23">
        <v>2367</v>
      </c>
      <c r="B3092" s="23" t="s">
        <v>35</v>
      </c>
      <c r="C3092" s="23">
        <v>1063</v>
      </c>
      <c r="D3092" s="23">
        <v>7</v>
      </c>
      <c r="E3092" s="23">
        <v>3</v>
      </c>
      <c r="F3092" s="23">
        <v>1</v>
      </c>
      <c r="G3092" s="23">
        <v>61</v>
      </c>
      <c r="H3092" s="134" t="s">
        <v>271</v>
      </c>
      <c r="I3092" s="7">
        <v>1361</v>
      </c>
      <c r="J3092" s="8">
        <v>220</v>
      </c>
      <c r="K3092" s="13">
        <f t="shared" ref="K3092" si="1473">I3092*J3092</f>
        <v>299420</v>
      </c>
      <c r="L3092" s="23"/>
      <c r="M3092" s="23"/>
      <c r="N3092" s="23"/>
      <c r="O3092" s="23"/>
      <c r="P3092" s="23"/>
      <c r="Q3092" s="7"/>
      <c r="R3092" s="7"/>
      <c r="S3092" s="7"/>
      <c r="T3092" s="23"/>
      <c r="U3092" s="7"/>
      <c r="V3092" s="11"/>
      <c r="W3092" s="7"/>
      <c r="X3092" s="37">
        <f t="shared" si="1462"/>
        <v>299420</v>
      </c>
      <c r="Y3092" s="7"/>
      <c r="Z3092" s="33">
        <v>50000000</v>
      </c>
      <c r="AA3092" s="29">
        <v>0</v>
      </c>
      <c r="AB3092" s="29">
        <v>0</v>
      </c>
      <c r="AC3092" s="8" t="s">
        <v>958</v>
      </c>
      <c r="AD3092" s="7"/>
    </row>
    <row r="3093" spans="1:30" s="46" customFormat="1" ht="20.100000000000001" customHeight="1" x14ac:dyDescent="0.3">
      <c r="A3093" s="24"/>
      <c r="B3093" s="24"/>
      <c r="C3093" s="24"/>
      <c r="D3093" s="24"/>
      <c r="E3093" s="24"/>
      <c r="F3093" s="24"/>
      <c r="G3093" s="24"/>
      <c r="H3093" s="136"/>
      <c r="I3093" s="26"/>
      <c r="J3093" s="27"/>
      <c r="K3093" s="26"/>
      <c r="L3093" s="24"/>
      <c r="M3093" s="24"/>
      <c r="N3093" s="24"/>
      <c r="O3093" s="24"/>
      <c r="P3093" s="24"/>
      <c r="Q3093" s="26"/>
      <c r="R3093" s="26"/>
      <c r="S3093" s="26"/>
      <c r="T3093" s="24"/>
      <c r="U3093" s="26"/>
      <c r="V3093" s="28"/>
      <c r="W3093" s="26"/>
      <c r="X3093" s="26"/>
      <c r="Y3093" s="26"/>
      <c r="Z3093" s="26"/>
      <c r="AA3093" s="24"/>
      <c r="AB3093" s="24"/>
      <c r="AC3093" s="27"/>
      <c r="AD3093" s="26"/>
    </row>
    <row r="3094" spans="1:30" s="45" customFormat="1" ht="20.100000000000001" customHeight="1" x14ac:dyDescent="0.3">
      <c r="A3094" s="23">
        <v>2368</v>
      </c>
      <c r="B3094" s="23" t="s">
        <v>35</v>
      </c>
      <c r="C3094" s="23">
        <v>1057</v>
      </c>
      <c r="D3094" s="23">
        <v>5</v>
      </c>
      <c r="E3094" s="23">
        <v>1</v>
      </c>
      <c r="F3094" s="23">
        <v>3</v>
      </c>
      <c r="G3094" s="23">
        <v>17</v>
      </c>
      <c r="H3094" s="134" t="s">
        <v>271</v>
      </c>
      <c r="I3094" s="7">
        <v>717</v>
      </c>
      <c r="J3094" s="8">
        <v>150</v>
      </c>
      <c r="K3094" s="73">
        <f t="shared" ref="K3094" si="1474">I3094*J3094</f>
        <v>107550</v>
      </c>
      <c r="L3094" s="23"/>
      <c r="M3094" s="23"/>
      <c r="N3094" s="23"/>
      <c r="O3094" s="23"/>
      <c r="P3094" s="23"/>
      <c r="Q3094" s="7"/>
      <c r="R3094" s="7"/>
      <c r="S3094" s="7"/>
      <c r="T3094" s="23"/>
      <c r="U3094" s="7"/>
      <c r="V3094" s="11"/>
      <c r="W3094" s="7"/>
      <c r="X3094" s="74">
        <f t="shared" ref="X3094" si="1475">K3094+W3094</f>
        <v>107550</v>
      </c>
      <c r="Y3094" s="7"/>
      <c r="Z3094" s="13">
        <v>50000000</v>
      </c>
      <c r="AA3094" s="39">
        <v>0</v>
      </c>
      <c r="AB3094" s="1">
        <v>0</v>
      </c>
      <c r="AC3094" s="8" t="s">
        <v>959</v>
      </c>
      <c r="AD3094" s="7"/>
    </row>
    <row r="3095" spans="1:30" s="46" customFormat="1" ht="20.100000000000001" customHeight="1" x14ac:dyDescent="0.3">
      <c r="A3095" s="17"/>
      <c r="B3095" s="17"/>
      <c r="C3095" s="17"/>
      <c r="D3095" s="17"/>
      <c r="E3095" s="17"/>
      <c r="F3095" s="17"/>
      <c r="G3095" s="17"/>
      <c r="H3095" s="135"/>
      <c r="I3095" s="19"/>
      <c r="J3095" s="20"/>
      <c r="K3095" s="19"/>
      <c r="L3095" s="17"/>
      <c r="M3095" s="17"/>
      <c r="N3095" s="17"/>
      <c r="O3095" s="17"/>
      <c r="P3095" s="17"/>
      <c r="Q3095" s="19"/>
      <c r="R3095" s="19"/>
      <c r="S3095" s="19"/>
      <c r="T3095" s="17"/>
      <c r="U3095" s="19"/>
      <c r="V3095" s="21"/>
      <c r="W3095" s="19"/>
      <c r="X3095" s="19"/>
      <c r="Y3095" s="19"/>
      <c r="Z3095" s="19"/>
      <c r="AA3095" s="17"/>
      <c r="AB3095" s="17"/>
      <c r="AC3095" s="20"/>
      <c r="AD3095" s="19"/>
    </row>
    <row r="3096" spans="1:30" s="45" customFormat="1" ht="20.100000000000001" customHeight="1" x14ac:dyDescent="0.3">
      <c r="A3096" s="23">
        <v>2369</v>
      </c>
      <c r="B3096" s="23" t="s">
        <v>35</v>
      </c>
      <c r="C3096" s="23">
        <v>895</v>
      </c>
      <c r="D3096" s="23">
        <v>1</v>
      </c>
      <c r="E3096" s="23">
        <v>5</v>
      </c>
      <c r="F3096" s="23">
        <v>1</v>
      </c>
      <c r="G3096" s="23">
        <v>52</v>
      </c>
      <c r="H3096" s="134" t="s">
        <v>272</v>
      </c>
      <c r="I3096" s="7">
        <v>152</v>
      </c>
      <c r="J3096" s="8">
        <v>200</v>
      </c>
      <c r="K3096" s="13">
        <f t="shared" ref="K3096:K3100" si="1476">I3096*J3096</f>
        <v>30400</v>
      </c>
      <c r="L3096" s="23">
        <v>1</v>
      </c>
      <c r="M3096" s="23" t="s">
        <v>42</v>
      </c>
      <c r="N3096" s="23" t="s">
        <v>36</v>
      </c>
      <c r="O3096" s="6" t="s">
        <v>272</v>
      </c>
      <c r="P3096" s="23">
        <v>47.5</v>
      </c>
      <c r="Q3096" s="7">
        <v>100</v>
      </c>
      <c r="R3096" s="7">
        <v>6750</v>
      </c>
      <c r="S3096" s="13">
        <f t="shared" ref="S3096" si="1477">P3096*R3096</f>
        <v>320625</v>
      </c>
      <c r="T3096" s="23">
        <v>30</v>
      </c>
      <c r="U3096" s="7">
        <v>50</v>
      </c>
      <c r="V3096" s="13">
        <f t="shared" ref="V3096" si="1478">S3096*U3096/100</f>
        <v>160312.5</v>
      </c>
      <c r="W3096" s="13">
        <f t="shared" ref="W3096" si="1479">S3096-V3096</f>
        <v>160312.5</v>
      </c>
      <c r="X3096" s="37">
        <f t="shared" ref="X3096:X3100" si="1480">K3096+W3096</f>
        <v>190712.5</v>
      </c>
      <c r="Y3096" s="13">
        <f t="shared" ref="Y3096" si="1481">X3096*Q3096/100</f>
        <v>190712.5</v>
      </c>
      <c r="Z3096" s="13">
        <v>50000000</v>
      </c>
      <c r="AA3096" s="1">
        <v>0</v>
      </c>
      <c r="AB3096" s="1">
        <v>0</v>
      </c>
      <c r="AC3096" s="8" t="s">
        <v>960</v>
      </c>
      <c r="AD3096" s="7"/>
    </row>
    <row r="3097" spans="1:30" s="45" customFormat="1" ht="20.100000000000001" customHeight="1" x14ac:dyDescent="0.3">
      <c r="A3097" s="1"/>
      <c r="B3097" s="1"/>
      <c r="C3097" s="1"/>
      <c r="D3097" s="1"/>
      <c r="E3097" s="1"/>
      <c r="F3097" s="1"/>
      <c r="G3097" s="1"/>
      <c r="H3097" s="138" t="s">
        <v>271</v>
      </c>
      <c r="I3097" s="2">
        <v>2000</v>
      </c>
      <c r="J3097" s="36">
        <v>200</v>
      </c>
      <c r="K3097" s="13">
        <f t="shared" si="1476"/>
        <v>400000</v>
      </c>
      <c r="L3097" s="1"/>
      <c r="M3097" s="1"/>
      <c r="N3097" s="1"/>
      <c r="O3097" s="1"/>
      <c r="P3097" s="1"/>
      <c r="Q3097" s="2"/>
      <c r="R3097" s="2"/>
      <c r="S3097" s="2"/>
      <c r="T3097" s="1"/>
      <c r="U3097" s="2"/>
      <c r="V3097" s="44"/>
      <c r="W3097" s="2"/>
      <c r="X3097" s="37">
        <f t="shared" si="1480"/>
        <v>400000</v>
      </c>
      <c r="Y3097" s="2"/>
      <c r="Z3097" s="13">
        <v>50000000</v>
      </c>
      <c r="AA3097" s="1">
        <v>0</v>
      </c>
      <c r="AB3097" s="1">
        <v>0</v>
      </c>
      <c r="AC3097" s="36"/>
      <c r="AD3097" s="2"/>
    </row>
    <row r="3098" spans="1:30" s="45" customFormat="1" ht="20.100000000000001" customHeight="1" x14ac:dyDescent="0.3">
      <c r="A3098" s="1"/>
      <c r="B3098" s="1" t="s">
        <v>35</v>
      </c>
      <c r="C3098" s="1">
        <v>14293</v>
      </c>
      <c r="D3098" s="1">
        <v>1</v>
      </c>
      <c r="E3098" s="1">
        <v>1</v>
      </c>
      <c r="F3098" s="1">
        <v>1</v>
      </c>
      <c r="G3098" s="1">
        <v>39</v>
      </c>
      <c r="H3098" s="138" t="s">
        <v>271</v>
      </c>
      <c r="I3098" s="2">
        <v>539</v>
      </c>
      <c r="J3098" s="36">
        <v>150</v>
      </c>
      <c r="K3098" s="13">
        <f t="shared" si="1476"/>
        <v>80850</v>
      </c>
      <c r="L3098" s="1"/>
      <c r="M3098" s="1"/>
      <c r="N3098" s="1"/>
      <c r="O3098" s="1"/>
      <c r="P3098" s="1"/>
      <c r="Q3098" s="2"/>
      <c r="R3098" s="2"/>
      <c r="S3098" s="2"/>
      <c r="T3098" s="1"/>
      <c r="U3098" s="2"/>
      <c r="V3098" s="44"/>
      <c r="W3098" s="2"/>
      <c r="X3098" s="37">
        <f t="shared" si="1480"/>
        <v>80850</v>
      </c>
      <c r="Y3098" s="2"/>
      <c r="Z3098" s="13">
        <v>50000000</v>
      </c>
      <c r="AA3098" s="1">
        <v>0</v>
      </c>
      <c r="AB3098" s="1">
        <v>0</v>
      </c>
      <c r="AC3098" s="36">
        <v>0</v>
      </c>
      <c r="AD3098" s="2"/>
    </row>
    <row r="3099" spans="1:30" s="45" customFormat="1" ht="20.100000000000001" customHeight="1" x14ac:dyDescent="0.3">
      <c r="A3099" s="1"/>
      <c r="B3099" s="1" t="s">
        <v>35</v>
      </c>
      <c r="C3099" s="1">
        <v>14295</v>
      </c>
      <c r="D3099" s="1">
        <v>1</v>
      </c>
      <c r="E3099" s="1">
        <v>1</v>
      </c>
      <c r="F3099" s="1">
        <v>2</v>
      </c>
      <c r="G3099" s="1">
        <v>75</v>
      </c>
      <c r="H3099" s="138" t="s">
        <v>271</v>
      </c>
      <c r="I3099" s="2">
        <v>675</v>
      </c>
      <c r="J3099" s="36">
        <v>150</v>
      </c>
      <c r="K3099" s="13">
        <f t="shared" si="1476"/>
        <v>101250</v>
      </c>
      <c r="L3099" s="1"/>
      <c r="M3099" s="1"/>
      <c r="N3099" s="1"/>
      <c r="O3099" s="1"/>
      <c r="P3099" s="1"/>
      <c r="Q3099" s="2"/>
      <c r="R3099" s="2"/>
      <c r="S3099" s="2"/>
      <c r="T3099" s="1"/>
      <c r="U3099" s="2"/>
      <c r="V3099" s="44"/>
      <c r="W3099" s="2"/>
      <c r="X3099" s="37">
        <f t="shared" si="1480"/>
        <v>101250</v>
      </c>
      <c r="Y3099" s="2"/>
      <c r="Z3099" s="13">
        <v>50000000</v>
      </c>
      <c r="AA3099" s="1">
        <v>0</v>
      </c>
      <c r="AB3099" s="1">
        <v>0</v>
      </c>
      <c r="AC3099" s="36">
        <v>0</v>
      </c>
      <c r="AD3099" s="2"/>
    </row>
    <row r="3100" spans="1:30" s="45" customFormat="1" ht="20.100000000000001" customHeight="1" x14ac:dyDescent="0.3">
      <c r="A3100" s="1"/>
      <c r="B3100" s="1" t="s">
        <v>35</v>
      </c>
      <c r="C3100" s="1">
        <v>14294</v>
      </c>
      <c r="D3100" s="1">
        <v>1</v>
      </c>
      <c r="E3100" s="1">
        <v>3</v>
      </c>
      <c r="F3100" s="1">
        <v>0</v>
      </c>
      <c r="G3100" s="1">
        <v>22</v>
      </c>
      <c r="H3100" s="138" t="s">
        <v>271</v>
      </c>
      <c r="I3100" s="2">
        <v>1222</v>
      </c>
      <c r="J3100" s="36">
        <v>150</v>
      </c>
      <c r="K3100" s="13">
        <f t="shared" si="1476"/>
        <v>183300</v>
      </c>
      <c r="L3100" s="1"/>
      <c r="M3100" s="1"/>
      <c r="N3100" s="1"/>
      <c r="O3100" s="1"/>
      <c r="P3100" s="1"/>
      <c r="Q3100" s="2"/>
      <c r="R3100" s="2"/>
      <c r="S3100" s="2"/>
      <c r="T3100" s="1"/>
      <c r="U3100" s="2"/>
      <c r="V3100" s="44"/>
      <c r="W3100" s="2"/>
      <c r="X3100" s="37">
        <f t="shared" si="1480"/>
        <v>183300</v>
      </c>
      <c r="Y3100" s="2"/>
      <c r="Z3100" s="13">
        <v>50000000</v>
      </c>
      <c r="AA3100" s="1">
        <v>0</v>
      </c>
      <c r="AB3100" s="1">
        <v>0</v>
      </c>
      <c r="AC3100" s="36">
        <v>0</v>
      </c>
      <c r="AD3100" s="2"/>
    </row>
    <row r="3101" spans="1:30" s="46" customFormat="1" ht="20.100000000000001" customHeight="1" x14ac:dyDescent="0.3">
      <c r="A3101" s="17"/>
      <c r="B3101" s="17"/>
      <c r="C3101" s="17"/>
      <c r="D3101" s="17"/>
      <c r="E3101" s="17"/>
      <c r="F3101" s="17"/>
      <c r="G3101" s="17"/>
      <c r="H3101" s="135"/>
      <c r="I3101" s="19"/>
      <c r="J3101" s="20"/>
      <c r="K3101" s="19"/>
      <c r="L3101" s="17"/>
      <c r="M3101" s="17"/>
      <c r="N3101" s="17"/>
      <c r="O3101" s="17"/>
      <c r="P3101" s="17"/>
      <c r="Q3101" s="19"/>
      <c r="R3101" s="19"/>
      <c r="S3101" s="19"/>
      <c r="T3101" s="17"/>
      <c r="U3101" s="19"/>
      <c r="V3101" s="21"/>
      <c r="W3101" s="19"/>
      <c r="X3101" s="19"/>
      <c r="Y3101" s="19"/>
      <c r="Z3101" s="19"/>
      <c r="AA3101" s="17"/>
      <c r="AB3101" s="17"/>
      <c r="AC3101" s="20"/>
      <c r="AD3101" s="19"/>
    </row>
    <row r="3102" spans="1:30" s="45" customFormat="1" ht="20.100000000000001" customHeight="1" x14ac:dyDescent="0.3">
      <c r="A3102" s="23">
        <v>2370</v>
      </c>
      <c r="B3102" s="23" t="s">
        <v>35</v>
      </c>
      <c r="C3102" s="23">
        <v>7798</v>
      </c>
      <c r="D3102" s="23">
        <v>9</v>
      </c>
      <c r="E3102" s="23">
        <v>2</v>
      </c>
      <c r="F3102" s="23">
        <v>1</v>
      </c>
      <c r="G3102" s="23">
        <v>81</v>
      </c>
      <c r="H3102" s="134" t="s">
        <v>271</v>
      </c>
      <c r="I3102" s="7">
        <v>981</v>
      </c>
      <c r="J3102" s="8">
        <v>250</v>
      </c>
      <c r="K3102" s="13">
        <f t="shared" ref="K3102:K3105" si="1482">I3102*J3102</f>
        <v>245250</v>
      </c>
      <c r="L3102" s="23"/>
      <c r="M3102" s="23"/>
      <c r="N3102" s="23"/>
      <c r="O3102" s="23"/>
      <c r="P3102" s="23"/>
      <c r="Q3102" s="7"/>
      <c r="R3102" s="7"/>
      <c r="S3102" s="7"/>
      <c r="T3102" s="23"/>
      <c r="U3102" s="7"/>
      <c r="V3102" s="11"/>
      <c r="W3102" s="7"/>
      <c r="X3102" s="37">
        <f t="shared" ref="X3102:X3105" si="1483">K3102+W3102</f>
        <v>245250</v>
      </c>
      <c r="Y3102" s="7"/>
      <c r="Z3102" s="13">
        <v>50000000</v>
      </c>
      <c r="AA3102" s="1">
        <v>0</v>
      </c>
      <c r="AB3102" s="1">
        <v>0</v>
      </c>
      <c r="AC3102" s="8" t="s">
        <v>961</v>
      </c>
      <c r="AD3102" s="7"/>
    </row>
    <row r="3103" spans="1:30" s="45" customFormat="1" ht="20.100000000000001" customHeight="1" x14ac:dyDescent="0.3">
      <c r="A3103" s="1"/>
      <c r="B3103" s="1" t="s">
        <v>35</v>
      </c>
      <c r="C3103" s="1">
        <v>7797</v>
      </c>
      <c r="D3103" s="1">
        <v>9</v>
      </c>
      <c r="E3103" s="1">
        <v>1</v>
      </c>
      <c r="F3103" s="1">
        <v>0</v>
      </c>
      <c r="G3103" s="1">
        <v>22</v>
      </c>
      <c r="H3103" s="138" t="s">
        <v>271</v>
      </c>
      <c r="I3103" s="2">
        <v>422</v>
      </c>
      <c r="J3103" s="36">
        <v>150</v>
      </c>
      <c r="K3103" s="13">
        <f t="shared" si="1482"/>
        <v>63300</v>
      </c>
      <c r="L3103" s="1"/>
      <c r="M3103" s="1"/>
      <c r="N3103" s="1"/>
      <c r="O3103" s="1"/>
      <c r="P3103" s="1"/>
      <c r="Q3103" s="2"/>
      <c r="R3103" s="2"/>
      <c r="S3103" s="2"/>
      <c r="T3103" s="1"/>
      <c r="U3103" s="2"/>
      <c r="V3103" s="44"/>
      <c r="W3103" s="2"/>
      <c r="X3103" s="37">
        <f t="shared" si="1483"/>
        <v>63300</v>
      </c>
      <c r="Y3103" s="2"/>
      <c r="Z3103" s="13">
        <v>50000000</v>
      </c>
      <c r="AA3103" s="1">
        <v>0</v>
      </c>
      <c r="AB3103" s="1">
        <v>0</v>
      </c>
      <c r="AC3103" s="36">
        <v>0</v>
      </c>
      <c r="AD3103" s="2"/>
    </row>
    <row r="3104" spans="1:30" s="45" customFormat="1" ht="20.100000000000001" customHeight="1" x14ac:dyDescent="0.3">
      <c r="A3104" s="1"/>
      <c r="B3104" s="1" t="s">
        <v>35</v>
      </c>
      <c r="C3104" s="1">
        <v>7796</v>
      </c>
      <c r="D3104" s="1">
        <v>9</v>
      </c>
      <c r="E3104" s="1">
        <v>1</v>
      </c>
      <c r="F3104" s="1">
        <v>0</v>
      </c>
      <c r="G3104" s="1">
        <v>21</v>
      </c>
      <c r="H3104" s="138" t="s">
        <v>272</v>
      </c>
      <c r="I3104" s="2">
        <v>121</v>
      </c>
      <c r="J3104" s="36">
        <v>250</v>
      </c>
      <c r="K3104" s="13">
        <f t="shared" si="1482"/>
        <v>30250</v>
      </c>
      <c r="L3104" s="1">
        <v>1</v>
      </c>
      <c r="M3104" s="1" t="s">
        <v>42</v>
      </c>
      <c r="N3104" s="1" t="s">
        <v>36</v>
      </c>
      <c r="O3104" s="35" t="s">
        <v>272</v>
      </c>
      <c r="P3104" s="1">
        <v>108</v>
      </c>
      <c r="Q3104" s="2">
        <v>100</v>
      </c>
      <c r="R3104" s="2">
        <v>6750</v>
      </c>
      <c r="S3104" s="13">
        <f t="shared" ref="S3104" si="1484">P3104*R3104</f>
        <v>729000</v>
      </c>
      <c r="T3104" s="1">
        <v>25</v>
      </c>
      <c r="U3104" s="2">
        <v>40</v>
      </c>
      <c r="V3104" s="13">
        <f t="shared" ref="V3104" si="1485">S3104*U3104/100</f>
        <v>291600</v>
      </c>
      <c r="W3104" s="13">
        <f t="shared" ref="W3104" si="1486">S3104-V3104</f>
        <v>437400</v>
      </c>
      <c r="X3104" s="37">
        <f t="shared" si="1483"/>
        <v>467650</v>
      </c>
      <c r="Y3104" s="13">
        <f t="shared" ref="Y3104" si="1487">X3104*Q3104/100</f>
        <v>467650</v>
      </c>
      <c r="Z3104" s="13">
        <v>50000000</v>
      </c>
      <c r="AA3104" s="1">
        <v>0</v>
      </c>
      <c r="AB3104" s="1">
        <v>0</v>
      </c>
      <c r="AC3104" s="36">
        <v>0</v>
      </c>
      <c r="AD3104" s="2"/>
    </row>
    <row r="3105" spans="1:30" s="45" customFormat="1" ht="20.100000000000001" customHeight="1" x14ac:dyDescent="0.3">
      <c r="A3105" s="1"/>
      <c r="B3105" s="1"/>
      <c r="C3105" s="1"/>
      <c r="D3105" s="1"/>
      <c r="E3105" s="1"/>
      <c r="F3105" s="1"/>
      <c r="G3105" s="1"/>
      <c r="H3105" s="138" t="s">
        <v>271</v>
      </c>
      <c r="I3105" s="2">
        <v>300</v>
      </c>
      <c r="J3105" s="36">
        <v>250</v>
      </c>
      <c r="K3105" s="13">
        <f t="shared" si="1482"/>
        <v>75000</v>
      </c>
      <c r="L3105" s="1"/>
      <c r="M3105" s="1"/>
      <c r="N3105" s="1"/>
      <c r="O3105" s="1"/>
      <c r="P3105" s="1"/>
      <c r="Q3105" s="2"/>
      <c r="R3105" s="2"/>
      <c r="S3105" s="2"/>
      <c r="T3105" s="1"/>
      <c r="U3105" s="2"/>
      <c r="V3105" s="44"/>
      <c r="W3105" s="2"/>
      <c r="X3105" s="37">
        <f t="shared" si="1483"/>
        <v>75000</v>
      </c>
      <c r="Y3105" s="2"/>
      <c r="Z3105" s="13">
        <v>50000000</v>
      </c>
      <c r="AA3105" s="1">
        <v>0</v>
      </c>
      <c r="AB3105" s="1">
        <v>0</v>
      </c>
      <c r="AC3105" s="36"/>
      <c r="AD3105" s="2"/>
    </row>
    <row r="3106" spans="1:30" s="46" customFormat="1" ht="20.100000000000001" customHeight="1" x14ac:dyDescent="0.3">
      <c r="A3106" s="17"/>
      <c r="B3106" s="17"/>
      <c r="C3106" s="17"/>
      <c r="D3106" s="17"/>
      <c r="E3106" s="17"/>
      <c r="F3106" s="17"/>
      <c r="G3106" s="17"/>
      <c r="H3106" s="135"/>
      <c r="I3106" s="19"/>
      <c r="J3106" s="20"/>
      <c r="K3106" s="19"/>
      <c r="L3106" s="17"/>
      <c r="M3106" s="17"/>
      <c r="N3106" s="17"/>
      <c r="O3106" s="17"/>
      <c r="P3106" s="17"/>
      <c r="Q3106" s="19"/>
      <c r="R3106" s="19"/>
      <c r="S3106" s="19"/>
      <c r="T3106" s="17"/>
      <c r="U3106" s="19"/>
      <c r="V3106" s="21"/>
      <c r="W3106" s="19"/>
      <c r="X3106" s="19"/>
      <c r="Y3106" s="19"/>
      <c r="Z3106" s="19"/>
      <c r="AA3106" s="17"/>
      <c r="AB3106" s="17"/>
      <c r="AC3106" s="20"/>
      <c r="AD3106" s="19"/>
    </row>
    <row r="3107" spans="1:30" s="45" customFormat="1" ht="20.100000000000001" customHeight="1" x14ac:dyDescent="0.3">
      <c r="A3107" s="23">
        <v>2371</v>
      </c>
      <c r="B3107" s="23" t="s">
        <v>35</v>
      </c>
      <c r="C3107" s="23">
        <v>3113</v>
      </c>
      <c r="D3107" s="23">
        <v>3</v>
      </c>
      <c r="E3107" s="23">
        <v>1</v>
      </c>
      <c r="F3107" s="23">
        <v>3</v>
      </c>
      <c r="G3107" s="23">
        <v>84</v>
      </c>
      <c r="H3107" s="134" t="s">
        <v>271</v>
      </c>
      <c r="I3107" s="7">
        <v>784</v>
      </c>
      <c r="J3107" s="8">
        <v>220</v>
      </c>
      <c r="K3107" s="13">
        <f t="shared" ref="K3107" si="1488">I3107*J3107</f>
        <v>172480</v>
      </c>
      <c r="L3107" s="23"/>
      <c r="M3107" s="23"/>
      <c r="N3107" s="23"/>
      <c r="O3107" s="23"/>
      <c r="P3107" s="23"/>
      <c r="Q3107" s="7"/>
      <c r="R3107" s="7"/>
      <c r="S3107" s="7"/>
      <c r="T3107" s="23"/>
      <c r="U3107" s="7"/>
      <c r="V3107" s="11"/>
      <c r="W3107" s="7"/>
      <c r="X3107" s="37">
        <f t="shared" ref="X3107" si="1489">K3107+W3107</f>
        <v>172480</v>
      </c>
      <c r="Y3107" s="7"/>
      <c r="Z3107" s="13">
        <v>50000000</v>
      </c>
      <c r="AA3107" s="1">
        <v>0</v>
      </c>
      <c r="AB3107" s="1">
        <v>0</v>
      </c>
      <c r="AC3107" s="8" t="s">
        <v>962</v>
      </c>
      <c r="AD3107" s="7"/>
    </row>
    <row r="3108" spans="1:30" s="46" customFormat="1" ht="20.100000000000001" customHeight="1" x14ac:dyDescent="0.3">
      <c r="A3108" s="24"/>
      <c r="B3108" s="24"/>
      <c r="C3108" s="24"/>
      <c r="D3108" s="24"/>
      <c r="E3108" s="24"/>
      <c r="F3108" s="24"/>
      <c r="G3108" s="24"/>
      <c r="H3108" s="136"/>
      <c r="I3108" s="26"/>
      <c r="J3108" s="27"/>
      <c r="K3108" s="26"/>
      <c r="L3108" s="24"/>
      <c r="M3108" s="24"/>
      <c r="N3108" s="24"/>
      <c r="O3108" s="24"/>
      <c r="P3108" s="24"/>
      <c r="Q3108" s="26"/>
      <c r="R3108" s="26"/>
      <c r="S3108" s="26"/>
      <c r="T3108" s="24"/>
      <c r="U3108" s="26"/>
      <c r="V3108" s="28"/>
      <c r="W3108" s="26"/>
      <c r="X3108" s="26"/>
      <c r="Y3108" s="26"/>
      <c r="Z3108" s="26"/>
      <c r="AA3108" s="24"/>
      <c r="AB3108" s="24"/>
      <c r="AC3108" s="27"/>
      <c r="AD3108" s="26"/>
    </row>
    <row r="3109" spans="1:30" s="45" customFormat="1" ht="20.100000000000001" customHeight="1" x14ac:dyDescent="0.3">
      <c r="A3109" s="23">
        <v>2372</v>
      </c>
      <c r="B3109" s="23" t="s">
        <v>35</v>
      </c>
      <c r="C3109" s="23">
        <v>20964</v>
      </c>
      <c r="D3109" s="23">
        <v>8</v>
      </c>
      <c r="E3109" s="23">
        <v>6</v>
      </c>
      <c r="F3109" s="23">
        <v>1</v>
      </c>
      <c r="G3109" s="23">
        <v>32</v>
      </c>
      <c r="H3109" s="134" t="s">
        <v>271</v>
      </c>
      <c r="I3109" s="7">
        <v>2532</v>
      </c>
      <c r="J3109" s="8">
        <v>150</v>
      </c>
      <c r="K3109" s="13">
        <f t="shared" ref="K3109" si="1490">I3109*J3109</f>
        <v>379800</v>
      </c>
      <c r="L3109" s="23"/>
      <c r="M3109" s="23"/>
      <c r="N3109" s="23"/>
      <c r="O3109" s="23"/>
      <c r="P3109" s="23"/>
      <c r="Q3109" s="7"/>
      <c r="R3109" s="7"/>
      <c r="S3109" s="7"/>
      <c r="T3109" s="23"/>
      <c r="U3109" s="7"/>
      <c r="V3109" s="11"/>
      <c r="W3109" s="7"/>
      <c r="X3109" s="37">
        <f t="shared" ref="X3109" si="1491">K3109+W3109</f>
        <v>379800</v>
      </c>
      <c r="Y3109" s="7"/>
      <c r="Z3109" s="13">
        <v>50000000</v>
      </c>
      <c r="AA3109" s="1">
        <v>0</v>
      </c>
      <c r="AB3109" s="1">
        <v>0</v>
      </c>
      <c r="AC3109" s="8" t="s">
        <v>963</v>
      </c>
      <c r="AD3109" s="7"/>
    </row>
    <row r="3110" spans="1:30" s="46" customFormat="1" ht="20.100000000000001" customHeight="1" x14ac:dyDescent="0.3">
      <c r="A3110" s="24"/>
      <c r="B3110" s="24"/>
      <c r="C3110" s="24"/>
      <c r="D3110" s="24"/>
      <c r="E3110" s="24"/>
      <c r="F3110" s="24"/>
      <c r="G3110" s="24"/>
      <c r="H3110" s="136"/>
      <c r="I3110" s="26"/>
      <c r="J3110" s="27"/>
      <c r="K3110" s="26"/>
      <c r="L3110" s="24"/>
      <c r="M3110" s="24"/>
      <c r="N3110" s="24"/>
      <c r="O3110" s="24"/>
      <c r="P3110" s="24"/>
      <c r="Q3110" s="26"/>
      <c r="R3110" s="26"/>
      <c r="S3110" s="26"/>
      <c r="T3110" s="24"/>
      <c r="U3110" s="26"/>
      <c r="V3110" s="28"/>
      <c r="W3110" s="26"/>
      <c r="X3110" s="26"/>
      <c r="Y3110" s="26"/>
      <c r="Z3110" s="26"/>
      <c r="AA3110" s="24"/>
      <c r="AB3110" s="24"/>
      <c r="AC3110" s="27"/>
      <c r="AD3110" s="26"/>
    </row>
    <row r="3111" spans="1:30" s="45" customFormat="1" ht="20.100000000000001" customHeight="1" x14ac:dyDescent="0.3">
      <c r="A3111" s="29">
        <v>2373</v>
      </c>
      <c r="B3111" s="29" t="s">
        <v>35</v>
      </c>
      <c r="C3111" s="29">
        <v>4115</v>
      </c>
      <c r="D3111" s="29">
        <v>9</v>
      </c>
      <c r="E3111" s="29">
        <v>3</v>
      </c>
      <c r="F3111" s="29">
        <v>2</v>
      </c>
      <c r="G3111" s="29">
        <v>54</v>
      </c>
      <c r="H3111" s="137" t="s">
        <v>272</v>
      </c>
      <c r="I3111" s="31">
        <v>200</v>
      </c>
      <c r="J3111" s="32">
        <v>150</v>
      </c>
      <c r="K3111" s="33">
        <f t="shared" ref="K3111:K3117" si="1492">I3111*J3111</f>
        <v>30000</v>
      </c>
      <c r="L3111" s="29"/>
      <c r="M3111" s="29"/>
      <c r="N3111" s="29"/>
      <c r="O3111" s="30"/>
      <c r="P3111" s="29"/>
      <c r="Q3111" s="31"/>
      <c r="R3111" s="31"/>
      <c r="S3111" s="31"/>
      <c r="T3111" s="29"/>
      <c r="U3111" s="31"/>
      <c r="V3111" s="48"/>
      <c r="W3111" s="31"/>
      <c r="X3111" s="34">
        <f t="shared" ref="X3111:X3117" si="1493">K3111+W3111</f>
        <v>30000</v>
      </c>
      <c r="Y3111" s="31"/>
      <c r="Z3111" s="31"/>
      <c r="AA3111" s="33">
        <f t="shared" ref="AA3111" si="1494">X3111-Z3111</f>
        <v>30000</v>
      </c>
      <c r="AB3111" s="29">
        <v>0.02</v>
      </c>
      <c r="AC3111" s="8" t="s">
        <v>964</v>
      </c>
      <c r="AD3111" s="7"/>
    </row>
    <row r="3112" spans="1:30" s="45" customFormat="1" ht="20.100000000000001" customHeight="1" x14ac:dyDescent="0.3">
      <c r="A3112" s="1"/>
      <c r="B3112" s="1"/>
      <c r="C3112" s="1"/>
      <c r="D3112" s="1"/>
      <c r="E3112" s="1"/>
      <c r="F3112" s="1"/>
      <c r="G3112" s="1"/>
      <c r="H3112" s="138"/>
      <c r="I3112" s="2"/>
      <c r="J3112" s="36"/>
      <c r="K3112" s="13"/>
      <c r="L3112" s="1">
        <v>1</v>
      </c>
      <c r="M3112" s="1" t="s">
        <v>42</v>
      </c>
      <c r="N3112" s="1" t="s">
        <v>36</v>
      </c>
      <c r="O3112" s="35" t="s">
        <v>272</v>
      </c>
      <c r="P3112" s="1">
        <v>117</v>
      </c>
      <c r="Q3112" s="2">
        <v>100</v>
      </c>
      <c r="R3112" s="2">
        <v>6750</v>
      </c>
      <c r="S3112" s="13">
        <f t="shared" ref="S3112" si="1495">P3112*R3112</f>
        <v>789750</v>
      </c>
      <c r="T3112" s="1">
        <v>35</v>
      </c>
      <c r="U3112" s="2">
        <v>60</v>
      </c>
      <c r="V3112" s="13">
        <f t="shared" ref="V3112" si="1496">S3112*U3112/100</f>
        <v>473850</v>
      </c>
      <c r="W3112" s="13">
        <f t="shared" ref="W3112" si="1497">S3112-V3112</f>
        <v>315900</v>
      </c>
      <c r="X3112" s="37">
        <f t="shared" si="1493"/>
        <v>315900</v>
      </c>
      <c r="Y3112" s="13">
        <f t="shared" ref="Y3112" si="1498">X3112*Q3112/100</f>
        <v>315900</v>
      </c>
      <c r="Z3112" s="13">
        <v>10000000</v>
      </c>
      <c r="AA3112" s="1">
        <v>0</v>
      </c>
      <c r="AB3112" s="1">
        <v>0</v>
      </c>
      <c r="AC3112" s="8"/>
      <c r="AD3112" s="7"/>
    </row>
    <row r="3113" spans="1:30" s="45" customFormat="1" ht="20.100000000000001" customHeight="1" x14ac:dyDescent="0.3">
      <c r="A3113" s="1"/>
      <c r="B3113" s="1"/>
      <c r="C3113" s="1"/>
      <c r="D3113" s="1"/>
      <c r="E3113" s="1"/>
      <c r="F3113" s="1"/>
      <c r="G3113" s="1"/>
      <c r="H3113" s="138" t="s">
        <v>271</v>
      </c>
      <c r="I3113" s="2">
        <v>1054</v>
      </c>
      <c r="J3113" s="36">
        <v>150</v>
      </c>
      <c r="K3113" s="13">
        <f t="shared" si="1492"/>
        <v>158100</v>
      </c>
      <c r="L3113" s="1"/>
      <c r="M3113" s="1"/>
      <c r="N3113" s="1"/>
      <c r="O3113" s="1"/>
      <c r="P3113" s="1"/>
      <c r="Q3113" s="2"/>
      <c r="R3113" s="2"/>
      <c r="S3113" s="2"/>
      <c r="T3113" s="1"/>
      <c r="U3113" s="2"/>
      <c r="V3113" s="44"/>
      <c r="W3113" s="2"/>
      <c r="X3113" s="37">
        <f t="shared" si="1493"/>
        <v>158100</v>
      </c>
      <c r="Y3113" s="2"/>
      <c r="Z3113" s="13">
        <v>50000000</v>
      </c>
      <c r="AA3113" s="1">
        <v>0</v>
      </c>
      <c r="AB3113" s="1">
        <v>0</v>
      </c>
      <c r="AC3113" s="36"/>
      <c r="AD3113" s="2"/>
    </row>
    <row r="3114" spans="1:30" s="45" customFormat="1" ht="20.100000000000001" customHeight="1" x14ac:dyDescent="0.3">
      <c r="A3114" s="1"/>
      <c r="B3114" s="1"/>
      <c r="C3114" s="1"/>
      <c r="D3114" s="1"/>
      <c r="E3114" s="1"/>
      <c r="F3114" s="1"/>
      <c r="G3114" s="1"/>
      <c r="H3114" s="138" t="s">
        <v>272</v>
      </c>
      <c r="I3114" s="2">
        <v>200</v>
      </c>
      <c r="J3114" s="36">
        <v>150</v>
      </c>
      <c r="K3114" s="13">
        <f t="shared" si="1492"/>
        <v>30000</v>
      </c>
      <c r="L3114" s="1"/>
      <c r="M3114" s="1"/>
      <c r="N3114" s="1"/>
      <c r="O3114" s="35"/>
      <c r="P3114" s="1"/>
      <c r="Q3114" s="2"/>
      <c r="R3114" s="2"/>
      <c r="S3114" s="2"/>
      <c r="T3114" s="1"/>
      <c r="U3114" s="2"/>
      <c r="V3114" s="44"/>
      <c r="W3114" s="2"/>
      <c r="X3114" s="37">
        <f t="shared" si="1493"/>
        <v>30000</v>
      </c>
      <c r="Y3114" s="2"/>
      <c r="Z3114" s="2"/>
      <c r="AA3114" s="13">
        <f t="shared" ref="AA3114" si="1499">X3114-Z3114</f>
        <v>30000</v>
      </c>
      <c r="AB3114" s="1">
        <v>0.02</v>
      </c>
      <c r="AC3114" s="36"/>
      <c r="AD3114" s="2"/>
    </row>
    <row r="3115" spans="1:30" s="45" customFormat="1" ht="20.100000000000001" customHeight="1" x14ac:dyDescent="0.3">
      <c r="A3115" s="1"/>
      <c r="B3115" s="1"/>
      <c r="C3115" s="1"/>
      <c r="D3115" s="1"/>
      <c r="E3115" s="1"/>
      <c r="F3115" s="1"/>
      <c r="G3115" s="1"/>
      <c r="H3115" s="138"/>
      <c r="I3115" s="2"/>
      <c r="J3115" s="36"/>
      <c r="K3115" s="13"/>
      <c r="L3115" s="1">
        <v>2</v>
      </c>
      <c r="M3115" s="1" t="s">
        <v>42</v>
      </c>
      <c r="N3115" s="1" t="s">
        <v>36</v>
      </c>
      <c r="O3115" s="35" t="s">
        <v>272</v>
      </c>
      <c r="P3115" s="1">
        <v>108</v>
      </c>
      <c r="Q3115" s="2">
        <v>100</v>
      </c>
      <c r="R3115" s="2">
        <v>6750</v>
      </c>
      <c r="S3115" s="13">
        <f t="shared" ref="S3115" si="1500">P3115*R3115</f>
        <v>729000</v>
      </c>
      <c r="T3115" s="1">
        <v>15</v>
      </c>
      <c r="U3115" s="2">
        <v>20</v>
      </c>
      <c r="V3115" s="13">
        <f t="shared" ref="V3115" si="1501">S3115*U3115/100</f>
        <v>145800</v>
      </c>
      <c r="W3115" s="13">
        <f t="shared" ref="W3115" si="1502">S3115-V3115</f>
        <v>583200</v>
      </c>
      <c r="X3115" s="37">
        <f t="shared" si="1493"/>
        <v>583200</v>
      </c>
      <c r="Y3115" s="13">
        <f t="shared" ref="Y3115" si="1503">X3115*Q3115/100</f>
        <v>583200</v>
      </c>
      <c r="Z3115" s="13">
        <v>10000000</v>
      </c>
      <c r="AA3115" s="1">
        <v>0</v>
      </c>
      <c r="AB3115" s="1">
        <v>0</v>
      </c>
      <c r="AC3115" s="36"/>
      <c r="AD3115" s="2"/>
    </row>
    <row r="3116" spans="1:30" s="45" customFormat="1" ht="20.100000000000001" customHeight="1" x14ac:dyDescent="0.3">
      <c r="A3116" s="1"/>
      <c r="B3116" s="1" t="s">
        <v>35</v>
      </c>
      <c r="C3116" s="1">
        <v>104</v>
      </c>
      <c r="D3116" s="1">
        <v>9</v>
      </c>
      <c r="E3116" s="1">
        <v>6</v>
      </c>
      <c r="F3116" s="1">
        <v>1</v>
      </c>
      <c r="G3116" s="1">
        <v>83</v>
      </c>
      <c r="H3116" s="138" t="s">
        <v>271</v>
      </c>
      <c r="I3116" s="2">
        <v>2583</v>
      </c>
      <c r="J3116" s="36">
        <v>150</v>
      </c>
      <c r="K3116" s="13">
        <f t="shared" si="1492"/>
        <v>387450</v>
      </c>
      <c r="L3116" s="1"/>
      <c r="M3116" s="1"/>
      <c r="N3116" s="1"/>
      <c r="O3116" s="1"/>
      <c r="P3116" s="1"/>
      <c r="Q3116" s="2"/>
      <c r="R3116" s="2"/>
      <c r="S3116" s="2"/>
      <c r="T3116" s="1"/>
      <c r="U3116" s="2"/>
      <c r="V3116" s="44"/>
      <c r="W3116" s="2"/>
      <c r="X3116" s="37">
        <f t="shared" si="1493"/>
        <v>387450</v>
      </c>
      <c r="Y3116" s="2"/>
      <c r="Z3116" s="13">
        <v>50000000</v>
      </c>
      <c r="AA3116" s="1">
        <v>0</v>
      </c>
      <c r="AB3116" s="1">
        <v>0</v>
      </c>
      <c r="AC3116" s="36"/>
      <c r="AD3116" s="2"/>
    </row>
    <row r="3117" spans="1:30" s="45" customFormat="1" ht="20.100000000000001" customHeight="1" x14ac:dyDescent="0.3">
      <c r="A3117" s="1"/>
      <c r="B3117" s="1" t="s">
        <v>35</v>
      </c>
      <c r="C3117" s="1">
        <v>4103</v>
      </c>
      <c r="D3117" s="1">
        <v>9</v>
      </c>
      <c r="E3117" s="1">
        <v>4</v>
      </c>
      <c r="F3117" s="1">
        <v>2</v>
      </c>
      <c r="G3117" s="1">
        <v>62</v>
      </c>
      <c r="H3117" s="138" t="s">
        <v>271</v>
      </c>
      <c r="I3117" s="2">
        <v>1862</v>
      </c>
      <c r="J3117" s="36">
        <v>290</v>
      </c>
      <c r="K3117" s="13">
        <f t="shared" si="1492"/>
        <v>539980</v>
      </c>
      <c r="L3117" s="1"/>
      <c r="M3117" s="1"/>
      <c r="N3117" s="1"/>
      <c r="O3117" s="1"/>
      <c r="P3117" s="1"/>
      <c r="Q3117" s="2"/>
      <c r="R3117" s="2"/>
      <c r="S3117" s="2"/>
      <c r="T3117" s="1"/>
      <c r="U3117" s="2"/>
      <c r="V3117" s="44"/>
      <c r="W3117" s="2"/>
      <c r="X3117" s="37">
        <f t="shared" si="1493"/>
        <v>539980</v>
      </c>
      <c r="Y3117" s="2"/>
      <c r="Z3117" s="13">
        <v>50000000</v>
      </c>
      <c r="AA3117" s="1">
        <v>0</v>
      </c>
      <c r="AB3117" s="1">
        <v>0</v>
      </c>
      <c r="AC3117" s="36"/>
      <c r="AD3117" s="2"/>
    </row>
    <row r="3118" spans="1:30" s="46" customFormat="1" ht="20.100000000000001" customHeight="1" x14ac:dyDescent="0.3">
      <c r="A3118" s="17"/>
      <c r="B3118" s="17"/>
      <c r="C3118" s="17"/>
      <c r="D3118" s="17"/>
      <c r="E3118" s="17"/>
      <c r="F3118" s="17"/>
      <c r="G3118" s="17"/>
      <c r="H3118" s="135"/>
      <c r="I3118" s="19"/>
      <c r="J3118" s="20"/>
      <c r="K3118" s="19"/>
      <c r="L3118" s="17"/>
      <c r="M3118" s="17"/>
      <c r="N3118" s="17"/>
      <c r="O3118" s="17"/>
      <c r="P3118" s="17"/>
      <c r="Q3118" s="19"/>
      <c r="R3118" s="19"/>
      <c r="S3118" s="19"/>
      <c r="T3118" s="17"/>
      <c r="U3118" s="19"/>
      <c r="V3118" s="21"/>
      <c r="W3118" s="19"/>
      <c r="X3118" s="19"/>
      <c r="Y3118" s="19"/>
      <c r="Z3118" s="19"/>
      <c r="AA3118" s="17"/>
      <c r="AB3118" s="17"/>
      <c r="AC3118" s="20"/>
      <c r="AD3118" s="19"/>
    </row>
    <row r="3119" spans="1:30" s="45" customFormat="1" ht="20.100000000000001" customHeight="1" x14ac:dyDescent="0.3">
      <c r="A3119" s="29">
        <v>2374</v>
      </c>
      <c r="B3119" s="29" t="s">
        <v>27</v>
      </c>
      <c r="C3119" s="29">
        <v>1403</v>
      </c>
      <c r="D3119" s="29">
        <v>5</v>
      </c>
      <c r="E3119" s="29">
        <v>5</v>
      </c>
      <c r="F3119" s="29">
        <v>3</v>
      </c>
      <c r="G3119" s="29">
        <v>22</v>
      </c>
      <c r="H3119" s="137" t="s">
        <v>271</v>
      </c>
      <c r="I3119" s="31">
        <v>2322</v>
      </c>
      <c r="J3119" s="32">
        <v>150</v>
      </c>
      <c r="K3119" s="33">
        <f t="shared" ref="K3119" si="1504">I3119*J3119</f>
        <v>348300</v>
      </c>
      <c r="L3119" s="29"/>
      <c r="M3119" s="29"/>
      <c r="N3119" s="29"/>
      <c r="O3119" s="29"/>
      <c r="P3119" s="29"/>
      <c r="Q3119" s="31"/>
      <c r="R3119" s="31"/>
      <c r="S3119" s="31"/>
      <c r="T3119" s="29"/>
      <c r="U3119" s="31"/>
      <c r="V3119" s="48"/>
      <c r="W3119" s="31"/>
      <c r="X3119" s="34">
        <f t="shared" ref="X3119" si="1505">K3119+W3119</f>
        <v>348300</v>
      </c>
      <c r="Y3119" s="31"/>
      <c r="Z3119" s="31"/>
      <c r="AA3119" s="33">
        <f t="shared" ref="AA3119" si="1506">X3119-Z3119</f>
        <v>348300</v>
      </c>
      <c r="AB3119" s="29">
        <v>0.01</v>
      </c>
      <c r="AC3119" s="8" t="s">
        <v>47</v>
      </c>
      <c r="AD3119" s="7"/>
    </row>
    <row r="3120" spans="1:30" s="46" customFormat="1" ht="20.100000000000001" customHeight="1" x14ac:dyDescent="0.3">
      <c r="A3120" s="24"/>
      <c r="B3120" s="24"/>
      <c r="C3120" s="24"/>
      <c r="D3120" s="24"/>
      <c r="E3120" s="24"/>
      <c r="F3120" s="24"/>
      <c r="G3120" s="24"/>
      <c r="H3120" s="136"/>
      <c r="I3120" s="26"/>
      <c r="J3120" s="27"/>
      <c r="K3120" s="26"/>
      <c r="L3120" s="24"/>
      <c r="M3120" s="24"/>
      <c r="N3120" s="24"/>
      <c r="O3120" s="24"/>
      <c r="P3120" s="24"/>
      <c r="Q3120" s="26"/>
      <c r="R3120" s="26"/>
      <c r="S3120" s="26"/>
      <c r="T3120" s="24"/>
      <c r="U3120" s="26"/>
      <c r="V3120" s="28"/>
      <c r="W3120" s="26"/>
      <c r="X3120" s="26"/>
      <c r="Y3120" s="26"/>
      <c r="Z3120" s="26"/>
      <c r="AA3120" s="24"/>
      <c r="AB3120" s="24"/>
      <c r="AC3120" s="27"/>
      <c r="AD3120" s="26"/>
    </row>
    <row r="3121" spans="1:30" s="45" customFormat="1" ht="20.100000000000001" customHeight="1" x14ac:dyDescent="0.3">
      <c r="A3121" s="23">
        <v>2375</v>
      </c>
      <c r="B3121" s="23" t="s">
        <v>35</v>
      </c>
      <c r="C3121" s="23">
        <v>1027</v>
      </c>
      <c r="D3121" s="23">
        <v>1</v>
      </c>
      <c r="E3121" s="23">
        <v>3</v>
      </c>
      <c r="F3121" s="23">
        <v>2</v>
      </c>
      <c r="G3121" s="23">
        <v>65</v>
      </c>
      <c r="H3121" s="134" t="s">
        <v>271</v>
      </c>
      <c r="I3121" s="7">
        <v>1465</v>
      </c>
      <c r="J3121" s="8">
        <v>200</v>
      </c>
      <c r="K3121" s="13">
        <f t="shared" ref="K3121" si="1507">I3121*J3121</f>
        <v>293000</v>
      </c>
      <c r="L3121" s="23"/>
      <c r="M3121" s="23"/>
      <c r="N3121" s="23"/>
      <c r="O3121" s="23"/>
      <c r="P3121" s="23"/>
      <c r="Q3121" s="7"/>
      <c r="R3121" s="7"/>
      <c r="S3121" s="7"/>
      <c r="T3121" s="23"/>
      <c r="U3121" s="7"/>
      <c r="V3121" s="11"/>
      <c r="W3121" s="7"/>
      <c r="X3121" s="37">
        <f t="shared" ref="X3121" si="1508">K3121+W3121</f>
        <v>293000</v>
      </c>
      <c r="Y3121" s="7"/>
      <c r="Z3121" s="13">
        <v>50000000</v>
      </c>
      <c r="AA3121" s="1">
        <v>0</v>
      </c>
      <c r="AB3121" s="1">
        <v>0</v>
      </c>
      <c r="AC3121" s="8" t="s">
        <v>965</v>
      </c>
      <c r="AD3121" s="7"/>
    </row>
    <row r="3122" spans="1:30" s="46" customFormat="1" ht="20.100000000000001" customHeight="1" x14ac:dyDescent="0.3">
      <c r="A3122" s="24"/>
      <c r="B3122" s="24"/>
      <c r="C3122" s="24"/>
      <c r="D3122" s="24"/>
      <c r="E3122" s="24"/>
      <c r="F3122" s="24"/>
      <c r="G3122" s="24"/>
      <c r="H3122" s="136"/>
      <c r="I3122" s="26"/>
      <c r="J3122" s="27"/>
      <c r="K3122" s="26"/>
      <c r="L3122" s="24"/>
      <c r="M3122" s="24"/>
      <c r="N3122" s="24"/>
      <c r="O3122" s="24"/>
      <c r="P3122" s="24"/>
      <c r="Q3122" s="26"/>
      <c r="R3122" s="26"/>
      <c r="S3122" s="26"/>
      <c r="T3122" s="24"/>
      <c r="U3122" s="26"/>
      <c r="V3122" s="28"/>
      <c r="W3122" s="26"/>
      <c r="X3122" s="26"/>
      <c r="Y3122" s="26"/>
      <c r="Z3122" s="26"/>
      <c r="AA3122" s="24"/>
      <c r="AB3122" s="24"/>
      <c r="AC3122" s="27"/>
      <c r="AD3122" s="26"/>
    </row>
    <row r="3123" spans="1:30" s="45" customFormat="1" ht="20.100000000000001" customHeight="1" x14ac:dyDescent="0.3">
      <c r="A3123" s="23">
        <v>2376</v>
      </c>
      <c r="B3123" s="23" t="s">
        <v>35</v>
      </c>
      <c r="C3123" s="23">
        <v>3875</v>
      </c>
      <c r="D3123" s="23">
        <v>5</v>
      </c>
      <c r="E3123" s="23">
        <v>9</v>
      </c>
      <c r="F3123" s="23">
        <v>0</v>
      </c>
      <c r="G3123" s="23">
        <v>58</v>
      </c>
      <c r="H3123" s="134" t="s">
        <v>271</v>
      </c>
      <c r="I3123" s="7">
        <v>3658</v>
      </c>
      <c r="J3123" s="8">
        <v>150</v>
      </c>
      <c r="K3123" s="13">
        <f t="shared" ref="K3123:K3124" si="1509">I3123*J3123</f>
        <v>548700</v>
      </c>
      <c r="L3123" s="23"/>
      <c r="M3123" s="23"/>
      <c r="N3123" s="23"/>
      <c r="O3123" s="23"/>
      <c r="P3123" s="23"/>
      <c r="Q3123" s="7"/>
      <c r="R3123" s="7"/>
      <c r="S3123" s="7"/>
      <c r="T3123" s="23"/>
      <c r="U3123" s="7"/>
      <c r="V3123" s="11"/>
      <c r="W3123" s="7"/>
      <c r="X3123" s="37">
        <f t="shared" ref="X3123:X3124" si="1510">K3123+W3123</f>
        <v>548700</v>
      </c>
      <c r="Y3123" s="7"/>
      <c r="Z3123" s="13">
        <v>50000000</v>
      </c>
      <c r="AA3123" s="1">
        <v>0</v>
      </c>
      <c r="AB3123" s="1">
        <v>0</v>
      </c>
      <c r="AC3123" s="8" t="s">
        <v>966</v>
      </c>
      <c r="AD3123" s="7"/>
    </row>
    <row r="3124" spans="1:30" s="45" customFormat="1" ht="20.100000000000001" customHeight="1" x14ac:dyDescent="0.3">
      <c r="A3124" s="1"/>
      <c r="B3124" s="1" t="s">
        <v>35</v>
      </c>
      <c r="C3124" s="1">
        <v>3878</v>
      </c>
      <c r="D3124" s="1">
        <v>5</v>
      </c>
      <c r="E3124" s="1">
        <v>6</v>
      </c>
      <c r="F3124" s="1">
        <v>2</v>
      </c>
      <c r="G3124" s="1">
        <v>68</v>
      </c>
      <c r="H3124" s="138" t="s">
        <v>271</v>
      </c>
      <c r="I3124" s="2">
        <v>2668</v>
      </c>
      <c r="J3124" s="36">
        <v>150</v>
      </c>
      <c r="K3124" s="13">
        <f t="shared" si="1509"/>
        <v>400200</v>
      </c>
      <c r="L3124" s="1"/>
      <c r="M3124" s="1"/>
      <c r="N3124" s="1"/>
      <c r="O3124" s="1"/>
      <c r="P3124" s="1"/>
      <c r="Q3124" s="2"/>
      <c r="R3124" s="2"/>
      <c r="S3124" s="2"/>
      <c r="T3124" s="1"/>
      <c r="U3124" s="2"/>
      <c r="V3124" s="44"/>
      <c r="W3124" s="2"/>
      <c r="X3124" s="37">
        <f t="shared" si="1510"/>
        <v>400200</v>
      </c>
      <c r="Y3124" s="2"/>
      <c r="Z3124" s="13">
        <v>50000000</v>
      </c>
      <c r="AA3124" s="1">
        <v>0</v>
      </c>
      <c r="AB3124" s="1">
        <v>0</v>
      </c>
      <c r="AC3124" s="36">
        <v>0</v>
      </c>
      <c r="AD3124" s="2"/>
    </row>
    <row r="3125" spans="1:30" s="46" customFormat="1" ht="20.100000000000001" customHeight="1" x14ac:dyDescent="0.3">
      <c r="A3125" s="17"/>
      <c r="B3125" s="17"/>
      <c r="C3125" s="17"/>
      <c r="D3125" s="17"/>
      <c r="E3125" s="17"/>
      <c r="F3125" s="17"/>
      <c r="G3125" s="17"/>
      <c r="H3125" s="135"/>
      <c r="I3125" s="19"/>
      <c r="J3125" s="20"/>
      <c r="K3125" s="19"/>
      <c r="L3125" s="17"/>
      <c r="M3125" s="17"/>
      <c r="N3125" s="17"/>
      <c r="O3125" s="17"/>
      <c r="P3125" s="17"/>
      <c r="Q3125" s="19"/>
      <c r="R3125" s="19"/>
      <c r="S3125" s="19"/>
      <c r="T3125" s="17"/>
      <c r="U3125" s="19"/>
      <c r="V3125" s="21"/>
      <c r="W3125" s="19"/>
      <c r="X3125" s="19"/>
      <c r="Y3125" s="19"/>
      <c r="Z3125" s="19"/>
      <c r="AA3125" s="17"/>
      <c r="AB3125" s="17"/>
      <c r="AC3125" s="20"/>
      <c r="AD3125" s="19"/>
    </row>
    <row r="3126" spans="1:30" s="45" customFormat="1" ht="20.100000000000001" customHeight="1" x14ac:dyDescent="0.3">
      <c r="A3126" s="23">
        <v>2377</v>
      </c>
      <c r="B3126" s="23" t="s">
        <v>35</v>
      </c>
      <c r="C3126" s="23">
        <v>131</v>
      </c>
      <c r="D3126" s="23">
        <v>7</v>
      </c>
      <c r="E3126" s="23">
        <v>16</v>
      </c>
      <c r="F3126" s="23">
        <v>2</v>
      </c>
      <c r="G3126" s="23">
        <v>22</v>
      </c>
      <c r="H3126" s="134" t="s">
        <v>272</v>
      </c>
      <c r="I3126" s="7">
        <v>200</v>
      </c>
      <c r="J3126" s="8">
        <v>210</v>
      </c>
      <c r="K3126" s="13">
        <f t="shared" ref="K3126:K3128" si="1511">I3126*J3126</f>
        <v>42000</v>
      </c>
      <c r="L3126" s="23">
        <v>1</v>
      </c>
      <c r="M3126" s="23" t="s">
        <v>42</v>
      </c>
      <c r="N3126" s="23" t="s">
        <v>36</v>
      </c>
      <c r="O3126" s="6" t="s">
        <v>272</v>
      </c>
      <c r="P3126" s="23">
        <v>99</v>
      </c>
      <c r="Q3126" s="7">
        <v>100</v>
      </c>
      <c r="R3126" s="7">
        <v>6750</v>
      </c>
      <c r="S3126" s="33">
        <f t="shared" ref="S3126" si="1512">P3126*R3126</f>
        <v>668250</v>
      </c>
      <c r="T3126" s="23">
        <v>30</v>
      </c>
      <c r="U3126" s="7">
        <v>50</v>
      </c>
      <c r="V3126" s="13">
        <f t="shared" ref="V3126" si="1513">S3126*U3126/100</f>
        <v>334125</v>
      </c>
      <c r="W3126" s="13">
        <f t="shared" ref="W3126" si="1514">S3126-V3126</f>
        <v>334125</v>
      </c>
      <c r="X3126" s="37">
        <f t="shared" ref="X3126:X3128" si="1515">K3126+W3126</f>
        <v>376125</v>
      </c>
      <c r="Y3126" s="13">
        <f t="shared" ref="Y3126" si="1516">X3126*Q3126/100</f>
        <v>376125</v>
      </c>
      <c r="Z3126" s="13">
        <v>50000000</v>
      </c>
      <c r="AA3126" s="1">
        <v>0</v>
      </c>
      <c r="AB3126" s="1">
        <v>0</v>
      </c>
      <c r="AC3126" s="8" t="s">
        <v>967</v>
      </c>
      <c r="AD3126" s="7"/>
    </row>
    <row r="3127" spans="1:30" s="45" customFormat="1" ht="20.100000000000001" customHeight="1" x14ac:dyDescent="0.3">
      <c r="A3127" s="1"/>
      <c r="B3127" s="1"/>
      <c r="C3127" s="1"/>
      <c r="D3127" s="1"/>
      <c r="E3127" s="1"/>
      <c r="F3127" s="1"/>
      <c r="G3127" s="1"/>
      <c r="H3127" s="138" t="s">
        <v>271</v>
      </c>
      <c r="I3127" s="2">
        <v>6400</v>
      </c>
      <c r="J3127" s="36">
        <v>210</v>
      </c>
      <c r="K3127" s="13">
        <f t="shared" si="1511"/>
        <v>1344000</v>
      </c>
      <c r="L3127" s="1"/>
      <c r="M3127" s="1"/>
      <c r="N3127" s="1"/>
      <c r="O3127" s="1"/>
      <c r="P3127" s="1"/>
      <c r="Q3127" s="2"/>
      <c r="R3127" s="2"/>
      <c r="S3127" s="2"/>
      <c r="T3127" s="1"/>
      <c r="U3127" s="2"/>
      <c r="V3127" s="44"/>
      <c r="W3127" s="2"/>
      <c r="X3127" s="37">
        <f t="shared" si="1515"/>
        <v>1344000</v>
      </c>
      <c r="Y3127" s="2"/>
      <c r="Z3127" s="13">
        <v>50000000</v>
      </c>
      <c r="AA3127" s="1">
        <v>0</v>
      </c>
      <c r="AB3127" s="1">
        <v>0</v>
      </c>
      <c r="AC3127" s="36"/>
      <c r="AD3127" s="2"/>
    </row>
    <row r="3128" spans="1:30" s="45" customFormat="1" ht="20.100000000000001" customHeight="1" x14ac:dyDescent="0.3">
      <c r="A3128" s="1"/>
      <c r="B3128" s="1"/>
      <c r="C3128" s="1"/>
      <c r="D3128" s="1"/>
      <c r="E3128" s="1"/>
      <c r="F3128" s="1"/>
      <c r="G3128" s="1"/>
      <c r="H3128" s="138" t="s">
        <v>272</v>
      </c>
      <c r="I3128" s="2">
        <v>22</v>
      </c>
      <c r="J3128" s="36">
        <v>210</v>
      </c>
      <c r="K3128" s="13">
        <f t="shared" si="1511"/>
        <v>4620</v>
      </c>
      <c r="L3128" s="1">
        <v>2</v>
      </c>
      <c r="M3128" s="1" t="s">
        <v>249</v>
      </c>
      <c r="N3128" s="1" t="s">
        <v>36</v>
      </c>
      <c r="O3128" s="35" t="s">
        <v>272</v>
      </c>
      <c r="P3128" s="1">
        <v>81</v>
      </c>
      <c r="Q3128" s="2">
        <v>100</v>
      </c>
      <c r="R3128" s="2">
        <v>2450</v>
      </c>
      <c r="S3128" s="13">
        <f t="shared" ref="S3128" si="1517">P3128*R3128</f>
        <v>198450</v>
      </c>
      <c r="T3128" s="1">
        <v>4</v>
      </c>
      <c r="U3128" s="2">
        <v>4</v>
      </c>
      <c r="V3128" s="13">
        <f t="shared" ref="V3128" si="1518">S3128*U3128/100</f>
        <v>7938</v>
      </c>
      <c r="W3128" s="13">
        <f t="shared" ref="W3128" si="1519">S3128-V3128</f>
        <v>190512</v>
      </c>
      <c r="X3128" s="37">
        <f t="shared" si="1515"/>
        <v>195132</v>
      </c>
      <c r="Y3128" s="13">
        <f t="shared" ref="Y3128" si="1520">X3128*Q3128/100</f>
        <v>195132</v>
      </c>
      <c r="Z3128" s="13">
        <v>50000000</v>
      </c>
      <c r="AA3128" s="1">
        <v>0</v>
      </c>
      <c r="AB3128" s="1">
        <v>0</v>
      </c>
      <c r="AC3128" s="36">
        <v>0</v>
      </c>
      <c r="AD3128" s="2"/>
    </row>
    <row r="3129" spans="1:30" s="46" customFormat="1" ht="20.100000000000001" customHeight="1" x14ac:dyDescent="0.3">
      <c r="A3129" s="17"/>
      <c r="B3129" s="17"/>
      <c r="C3129" s="17"/>
      <c r="D3129" s="17"/>
      <c r="E3129" s="17"/>
      <c r="F3129" s="17"/>
      <c r="G3129" s="17"/>
      <c r="H3129" s="135"/>
      <c r="I3129" s="19"/>
      <c r="J3129" s="20"/>
      <c r="K3129" s="19"/>
      <c r="L3129" s="17"/>
      <c r="M3129" s="17"/>
      <c r="N3129" s="17"/>
      <c r="O3129" s="18"/>
      <c r="P3129" s="17"/>
      <c r="Q3129" s="19"/>
      <c r="R3129" s="19"/>
      <c r="S3129" s="19"/>
      <c r="T3129" s="17"/>
      <c r="U3129" s="19"/>
      <c r="V3129" s="21"/>
      <c r="W3129" s="19"/>
      <c r="X3129" s="19"/>
      <c r="Y3129" s="19"/>
      <c r="Z3129" s="19"/>
      <c r="AA3129" s="17"/>
      <c r="AB3129" s="17"/>
      <c r="AC3129" s="20"/>
      <c r="AD3129" s="19"/>
    </row>
    <row r="3130" spans="1:30" s="45" customFormat="1" ht="20.100000000000001" customHeight="1" x14ac:dyDescent="0.3">
      <c r="A3130" s="29">
        <v>2378</v>
      </c>
      <c r="B3130" s="29" t="s">
        <v>35</v>
      </c>
      <c r="C3130" s="29">
        <v>11109</v>
      </c>
      <c r="D3130" s="29">
        <v>1</v>
      </c>
      <c r="E3130" s="29">
        <v>0</v>
      </c>
      <c r="F3130" s="29">
        <v>3</v>
      </c>
      <c r="G3130" s="29">
        <v>88</v>
      </c>
      <c r="H3130" s="137" t="s">
        <v>272</v>
      </c>
      <c r="I3130" s="31">
        <v>367</v>
      </c>
      <c r="J3130" s="32">
        <v>330</v>
      </c>
      <c r="K3130" s="33">
        <f t="shared" ref="K3130:K3131" si="1521">I3130*J3130</f>
        <v>121110</v>
      </c>
      <c r="L3130" s="29">
        <v>1</v>
      </c>
      <c r="M3130" s="29" t="s">
        <v>42</v>
      </c>
      <c r="N3130" s="29" t="s">
        <v>36</v>
      </c>
      <c r="O3130" s="30" t="s">
        <v>272</v>
      </c>
      <c r="P3130" s="29">
        <v>144</v>
      </c>
      <c r="Q3130" s="31">
        <v>100</v>
      </c>
      <c r="R3130" s="31">
        <v>6750</v>
      </c>
      <c r="S3130" s="33">
        <f t="shared" ref="S3130:S3131" si="1522">P3130*R3130</f>
        <v>972000</v>
      </c>
      <c r="T3130" s="29">
        <v>60</v>
      </c>
      <c r="U3130" s="31">
        <v>76</v>
      </c>
      <c r="V3130" s="33">
        <f t="shared" ref="V3130:V3131" si="1523">S3130*U3130/100</f>
        <v>738720</v>
      </c>
      <c r="W3130" s="33">
        <f t="shared" ref="W3130:W3131" si="1524">S3130-V3130</f>
        <v>233280</v>
      </c>
      <c r="X3130" s="34">
        <f t="shared" ref="X3130:X3131" si="1525">K3130+W3130</f>
        <v>354390</v>
      </c>
      <c r="Y3130" s="33">
        <f t="shared" ref="Y3130:Y3131" si="1526">X3130*Q3130/100</f>
        <v>354390</v>
      </c>
      <c r="Z3130" s="33">
        <v>50000000</v>
      </c>
      <c r="AA3130" s="29">
        <v>0</v>
      </c>
      <c r="AB3130" s="29">
        <v>0</v>
      </c>
      <c r="AC3130" s="8" t="s">
        <v>968</v>
      </c>
      <c r="AD3130" s="7"/>
    </row>
    <row r="3131" spans="1:30" s="45" customFormat="1" ht="20.100000000000001" customHeight="1" x14ac:dyDescent="0.3">
      <c r="A3131" s="1"/>
      <c r="B3131" s="1"/>
      <c r="C3131" s="1"/>
      <c r="D3131" s="1"/>
      <c r="E3131" s="1"/>
      <c r="F3131" s="1"/>
      <c r="G3131" s="1"/>
      <c r="H3131" s="133" t="s">
        <v>273</v>
      </c>
      <c r="I3131" s="2">
        <v>21</v>
      </c>
      <c r="J3131" s="36">
        <v>330</v>
      </c>
      <c r="K3131" s="13">
        <f t="shared" si="1521"/>
        <v>6930</v>
      </c>
      <c r="L3131" s="1">
        <v>2</v>
      </c>
      <c r="M3131" s="1" t="s">
        <v>42</v>
      </c>
      <c r="N3131" s="1" t="s">
        <v>36</v>
      </c>
      <c r="O3131" s="1" t="s">
        <v>273</v>
      </c>
      <c r="P3131" s="1">
        <v>81</v>
      </c>
      <c r="Q3131" s="2">
        <v>100</v>
      </c>
      <c r="R3131" s="2">
        <v>6750</v>
      </c>
      <c r="S3131" s="13">
        <f t="shared" si="1522"/>
        <v>546750</v>
      </c>
      <c r="T3131" s="1">
        <v>5</v>
      </c>
      <c r="U3131" s="2">
        <v>5</v>
      </c>
      <c r="V3131" s="13">
        <f t="shared" si="1523"/>
        <v>27337.5</v>
      </c>
      <c r="W3131" s="13">
        <f t="shared" si="1524"/>
        <v>519412.5</v>
      </c>
      <c r="X3131" s="37">
        <f t="shared" si="1525"/>
        <v>526342.5</v>
      </c>
      <c r="Y3131" s="13">
        <f t="shared" si="1526"/>
        <v>526342.5</v>
      </c>
      <c r="Z3131" s="2"/>
      <c r="AA3131" s="13">
        <f t="shared" ref="AA3131" si="1527">X3131-Z3131</f>
        <v>526342.5</v>
      </c>
      <c r="AB3131" s="1">
        <v>0.3</v>
      </c>
      <c r="AC3131" s="36"/>
      <c r="AD3131" s="2"/>
    </row>
    <row r="3132" spans="1:30" s="46" customFormat="1" ht="20.100000000000001" customHeight="1" x14ac:dyDescent="0.3">
      <c r="A3132" s="17"/>
      <c r="B3132" s="17"/>
      <c r="C3132" s="17"/>
      <c r="D3132" s="17"/>
      <c r="E3132" s="17"/>
      <c r="F3132" s="17"/>
      <c r="G3132" s="17"/>
      <c r="H3132" s="132"/>
      <c r="I3132" s="19"/>
      <c r="J3132" s="20"/>
      <c r="K3132" s="19"/>
      <c r="L3132" s="17"/>
      <c r="M3132" s="17"/>
      <c r="N3132" s="17"/>
      <c r="O3132" s="17"/>
      <c r="P3132" s="17"/>
      <c r="Q3132" s="19"/>
      <c r="R3132" s="19"/>
      <c r="S3132" s="19"/>
      <c r="T3132" s="17"/>
      <c r="U3132" s="19"/>
      <c r="V3132" s="21"/>
      <c r="W3132" s="19"/>
      <c r="X3132" s="19"/>
      <c r="Y3132" s="19"/>
      <c r="Z3132" s="19"/>
      <c r="AA3132" s="17"/>
      <c r="AB3132" s="17"/>
      <c r="AC3132" s="20"/>
      <c r="AD3132" s="19"/>
    </row>
    <row r="3133" spans="1:30" s="45" customFormat="1" ht="20.100000000000001" customHeight="1" x14ac:dyDescent="0.3">
      <c r="A3133" s="23">
        <v>2379</v>
      </c>
      <c r="B3133" s="23" t="s">
        <v>35</v>
      </c>
      <c r="C3133" s="23">
        <v>10827</v>
      </c>
      <c r="D3133" s="23">
        <v>1</v>
      </c>
      <c r="E3133" s="23">
        <v>9</v>
      </c>
      <c r="F3133" s="23">
        <v>2</v>
      </c>
      <c r="G3133" s="23">
        <v>54</v>
      </c>
      <c r="H3133" s="134" t="s">
        <v>271</v>
      </c>
      <c r="I3133" s="7">
        <v>3854</v>
      </c>
      <c r="J3133" s="8">
        <v>200</v>
      </c>
      <c r="K3133" s="13">
        <f t="shared" ref="K3133" si="1528">I3133*J3133</f>
        <v>770800</v>
      </c>
      <c r="L3133" s="23"/>
      <c r="M3133" s="23"/>
      <c r="N3133" s="23"/>
      <c r="O3133" s="23"/>
      <c r="P3133" s="23"/>
      <c r="Q3133" s="7"/>
      <c r="R3133" s="7"/>
      <c r="S3133" s="7"/>
      <c r="T3133" s="23"/>
      <c r="U3133" s="7"/>
      <c r="V3133" s="11"/>
      <c r="W3133" s="7"/>
      <c r="X3133" s="37">
        <f t="shared" ref="X3133" si="1529">K3133+W3133</f>
        <v>770800</v>
      </c>
      <c r="Y3133" s="7"/>
      <c r="Z3133" s="13">
        <v>50000000</v>
      </c>
      <c r="AA3133" s="1">
        <v>0</v>
      </c>
      <c r="AB3133" s="1">
        <v>0</v>
      </c>
      <c r="AC3133" s="8" t="s">
        <v>969</v>
      </c>
      <c r="AD3133" s="7"/>
    </row>
    <row r="3134" spans="1:30" s="46" customFormat="1" ht="20.100000000000001" customHeight="1" x14ac:dyDescent="0.3">
      <c r="A3134" s="24"/>
      <c r="B3134" s="24"/>
      <c r="C3134" s="24"/>
      <c r="D3134" s="24"/>
      <c r="E3134" s="24"/>
      <c r="F3134" s="24"/>
      <c r="G3134" s="24"/>
      <c r="H3134" s="136"/>
      <c r="I3134" s="26"/>
      <c r="J3134" s="27"/>
      <c r="K3134" s="26"/>
      <c r="L3134" s="24"/>
      <c r="M3134" s="24"/>
      <c r="N3134" s="24"/>
      <c r="O3134" s="24"/>
      <c r="P3134" s="24"/>
      <c r="Q3134" s="26"/>
      <c r="R3134" s="26"/>
      <c r="S3134" s="26"/>
      <c r="T3134" s="24"/>
      <c r="U3134" s="26"/>
      <c r="V3134" s="28"/>
      <c r="W3134" s="26"/>
      <c r="X3134" s="26"/>
      <c r="Y3134" s="26"/>
      <c r="Z3134" s="26"/>
      <c r="AA3134" s="24"/>
      <c r="AB3134" s="24"/>
      <c r="AC3134" s="27"/>
      <c r="AD3134" s="26"/>
    </row>
    <row r="3135" spans="1:30" s="45" customFormat="1" ht="20.100000000000001" customHeight="1" x14ac:dyDescent="0.3">
      <c r="A3135" s="23">
        <v>2380</v>
      </c>
      <c r="B3135" s="23" t="s">
        <v>35</v>
      </c>
      <c r="C3135" s="23">
        <v>5933</v>
      </c>
      <c r="D3135" s="23">
        <v>8</v>
      </c>
      <c r="E3135" s="23">
        <v>3</v>
      </c>
      <c r="F3135" s="23">
        <v>3</v>
      </c>
      <c r="G3135" s="23">
        <v>45</v>
      </c>
      <c r="H3135" s="134" t="s">
        <v>271</v>
      </c>
      <c r="I3135" s="7">
        <v>1545</v>
      </c>
      <c r="J3135" s="8">
        <v>150</v>
      </c>
      <c r="K3135" s="13">
        <f t="shared" ref="K3135:K3136" si="1530">I3135*J3135</f>
        <v>231750</v>
      </c>
      <c r="L3135" s="23"/>
      <c r="M3135" s="23"/>
      <c r="N3135" s="23"/>
      <c r="O3135" s="23"/>
      <c r="P3135" s="23"/>
      <c r="Q3135" s="7"/>
      <c r="R3135" s="7"/>
      <c r="S3135" s="7"/>
      <c r="T3135" s="23"/>
      <c r="U3135" s="7"/>
      <c r="V3135" s="11"/>
      <c r="W3135" s="7"/>
      <c r="X3135" s="37">
        <f t="shared" ref="X3135:X3136" si="1531">K3135+W3135</f>
        <v>231750</v>
      </c>
      <c r="Y3135" s="7"/>
      <c r="Z3135" s="13">
        <v>50000000</v>
      </c>
      <c r="AA3135" s="1">
        <v>0</v>
      </c>
      <c r="AB3135" s="1">
        <v>0</v>
      </c>
      <c r="AC3135" s="8" t="s">
        <v>970</v>
      </c>
      <c r="AD3135" s="7"/>
    </row>
    <row r="3136" spans="1:30" s="45" customFormat="1" ht="20.100000000000001" customHeight="1" x14ac:dyDescent="0.3">
      <c r="A3136" s="1"/>
      <c r="B3136" s="1" t="s">
        <v>35</v>
      </c>
      <c r="C3136" s="1">
        <v>559</v>
      </c>
      <c r="D3136" s="1">
        <v>8</v>
      </c>
      <c r="E3136" s="1">
        <v>0</v>
      </c>
      <c r="F3136" s="1">
        <v>2</v>
      </c>
      <c r="G3136" s="1">
        <v>43</v>
      </c>
      <c r="H3136" s="138" t="s">
        <v>271</v>
      </c>
      <c r="I3136" s="2">
        <v>243</v>
      </c>
      <c r="J3136" s="36">
        <v>1200</v>
      </c>
      <c r="K3136" s="13">
        <f t="shared" si="1530"/>
        <v>291600</v>
      </c>
      <c r="L3136" s="1"/>
      <c r="M3136" s="1"/>
      <c r="N3136" s="1"/>
      <c r="O3136" s="1"/>
      <c r="P3136" s="1"/>
      <c r="Q3136" s="2"/>
      <c r="R3136" s="2"/>
      <c r="S3136" s="2"/>
      <c r="T3136" s="1"/>
      <c r="U3136" s="2"/>
      <c r="V3136" s="44"/>
      <c r="W3136" s="2"/>
      <c r="X3136" s="37">
        <f t="shared" si="1531"/>
        <v>291600</v>
      </c>
      <c r="Y3136" s="2"/>
      <c r="Z3136" s="13">
        <v>50000000</v>
      </c>
      <c r="AA3136" s="1">
        <v>0</v>
      </c>
      <c r="AB3136" s="1">
        <v>0</v>
      </c>
      <c r="AC3136" s="36">
        <v>0</v>
      </c>
      <c r="AD3136" s="2"/>
    </row>
    <row r="3137" spans="1:30" s="46" customFormat="1" ht="20.100000000000001" customHeight="1" x14ac:dyDescent="0.3">
      <c r="A3137" s="17"/>
      <c r="B3137" s="17"/>
      <c r="C3137" s="17"/>
      <c r="D3137" s="17"/>
      <c r="E3137" s="17"/>
      <c r="F3137" s="17"/>
      <c r="G3137" s="17"/>
      <c r="H3137" s="135"/>
      <c r="I3137" s="19"/>
      <c r="J3137" s="20"/>
      <c r="K3137" s="19"/>
      <c r="L3137" s="17"/>
      <c r="M3137" s="17"/>
      <c r="N3137" s="17"/>
      <c r="O3137" s="17"/>
      <c r="P3137" s="17"/>
      <c r="Q3137" s="19"/>
      <c r="R3137" s="19"/>
      <c r="S3137" s="19"/>
      <c r="T3137" s="17"/>
      <c r="U3137" s="19"/>
      <c r="V3137" s="21"/>
      <c r="W3137" s="19"/>
      <c r="X3137" s="19"/>
      <c r="Y3137" s="19"/>
      <c r="Z3137" s="19"/>
      <c r="AA3137" s="17"/>
      <c r="AB3137" s="17"/>
      <c r="AC3137" s="20"/>
      <c r="AD3137" s="19"/>
    </row>
    <row r="3138" spans="1:30" s="45" customFormat="1" ht="20.100000000000001" customHeight="1" x14ac:dyDescent="0.3">
      <c r="A3138" s="23">
        <v>2381</v>
      </c>
      <c r="B3138" s="23" t="s">
        <v>35</v>
      </c>
      <c r="C3138" s="23">
        <v>7886</v>
      </c>
      <c r="D3138" s="23">
        <v>9</v>
      </c>
      <c r="E3138" s="23">
        <v>3</v>
      </c>
      <c r="F3138" s="23">
        <v>2</v>
      </c>
      <c r="G3138" s="23">
        <v>80</v>
      </c>
      <c r="H3138" s="134" t="s">
        <v>271</v>
      </c>
      <c r="I3138" s="7">
        <v>1480</v>
      </c>
      <c r="J3138" s="8">
        <v>250</v>
      </c>
      <c r="K3138" s="13">
        <f t="shared" ref="K3138" si="1532">I3138*J3138</f>
        <v>370000</v>
      </c>
      <c r="L3138" s="23"/>
      <c r="M3138" s="23"/>
      <c r="N3138" s="23"/>
      <c r="O3138" s="23"/>
      <c r="P3138" s="23"/>
      <c r="Q3138" s="7"/>
      <c r="R3138" s="7"/>
      <c r="S3138" s="7"/>
      <c r="T3138" s="23"/>
      <c r="U3138" s="7"/>
      <c r="V3138" s="11"/>
      <c r="W3138" s="7"/>
      <c r="X3138" s="37">
        <f t="shared" ref="X3138" si="1533">K3138+W3138</f>
        <v>370000</v>
      </c>
      <c r="Y3138" s="7"/>
      <c r="Z3138" s="13">
        <v>50000000</v>
      </c>
      <c r="AA3138" s="1">
        <v>0</v>
      </c>
      <c r="AB3138" s="1">
        <v>0</v>
      </c>
      <c r="AC3138" s="8" t="s">
        <v>971</v>
      </c>
      <c r="AD3138" s="7"/>
    </row>
    <row r="3139" spans="1:30" s="46" customFormat="1" ht="20.100000000000001" customHeight="1" x14ac:dyDescent="0.3">
      <c r="A3139" s="24"/>
      <c r="B3139" s="24"/>
      <c r="C3139" s="24"/>
      <c r="D3139" s="24"/>
      <c r="E3139" s="24"/>
      <c r="F3139" s="24"/>
      <c r="G3139" s="24"/>
      <c r="H3139" s="136"/>
      <c r="I3139" s="26"/>
      <c r="J3139" s="27"/>
      <c r="K3139" s="26"/>
      <c r="L3139" s="24"/>
      <c r="M3139" s="24"/>
      <c r="N3139" s="24"/>
      <c r="O3139" s="24"/>
      <c r="P3139" s="24"/>
      <c r="Q3139" s="26"/>
      <c r="R3139" s="26"/>
      <c r="S3139" s="26"/>
      <c r="T3139" s="24"/>
      <c r="U3139" s="26"/>
      <c r="V3139" s="28"/>
      <c r="W3139" s="26"/>
      <c r="X3139" s="26"/>
      <c r="Y3139" s="26"/>
      <c r="Z3139" s="26"/>
      <c r="AA3139" s="24"/>
      <c r="AB3139" s="24"/>
      <c r="AC3139" s="27"/>
      <c r="AD3139" s="26"/>
    </row>
    <row r="3140" spans="1:30" s="45" customFormat="1" ht="20.100000000000001" customHeight="1" x14ac:dyDescent="0.3">
      <c r="A3140" s="23">
        <v>2382</v>
      </c>
      <c r="B3140" s="23" t="s">
        <v>35</v>
      </c>
      <c r="C3140" s="23">
        <v>5810</v>
      </c>
      <c r="D3140" s="23">
        <v>3</v>
      </c>
      <c r="E3140" s="23">
        <v>4</v>
      </c>
      <c r="F3140" s="23">
        <v>0</v>
      </c>
      <c r="G3140" s="23">
        <v>91</v>
      </c>
      <c r="H3140" s="134" t="s">
        <v>272</v>
      </c>
      <c r="I3140" s="7">
        <v>400</v>
      </c>
      <c r="J3140" s="8">
        <v>300</v>
      </c>
      <c r="K3140" s="13">
        <f t="shared" ref="K3140:K3141" si="1534">I3140*J3140</f>
        <v>120000</v>
      </c>
      <c r="L3140" s="23">
        <v>1</v>
      </c>
      <c r="M3140" s="23" t="s">
        <v>42</v>
      </c>
      <c r="N3140" s="23" t="s">
        <v>36</v>
      </c>
      <c r="O3140" s="6" t="s">
        <v>272</v>
      </c>
      <c r="P3140" s="23">
        <v>81</v>
      </c>
      <c r="Q3140" s="7">
        <v>100</v>
      </c>
      <c r="R3140" s="7">
        <v>6750</v>
      </c>
      <c r="S3140" s="33">
        <f t="shared" ref="S3140" si="1535">P3140*R3140</f>
        <v>546750</v>
      </c>
      <c r="T3140" s="23">
        <v>40</v>
      </c>
      <c r="U3140" s="7">
        <v>70</v>
      </c>
      <c r="V3140" s="13">
        <f t="shared" ref="V3140" si="1536">S3140*U3140/100</f>
        <v>382725</v>
      </c>
      <c r="W3140" s="13">
        <f t="shared" ref="W3140" si="1537">S3140-V3140</f>
        <v>164025</v>
      </c>
      <c r="X3140" s="37">
        <f t="shared" ref="X3140:X3141" si="1538">K3140+W3140</f>
        <v>284025</v>
      </c>
      <c r="Y3140" s="13">
        <f t="shared" ref="Y3140" si="1539">X3140*Q3140/100</f>
        <v>284025</v>
      </c>
      <c r="Z3140" s="13">
        <v>50000000</v>
      </c>
      <c r="AA3140" s="1">
        <v>0</v>
      </c>
      <c r="AB3140" s="1">
        <v>0</v>
      </c>
      <c r="AC3140" s="8" t="s">
        <v>972</v>
      </c>
      <c r="AD3140" s="7"/>
    </row>
    <row r="3141" spans="1:30" s="45" customFormat="1" ht="20.100000000000001" customHeight="1" x14ac:dyDescent="0.3">
      <c r="A3141" s="1"/>
      <c r="B3141" s="1"/>
      <c r="C3141" s="1"/>
      <c r="D3141" s="1"/>
      <c r="E3141" s="1"/>
      <c r="F3141" s="1"/>
      <c r="G3141" s="1"/>
      <c r="H3141" s="138" t="s">
        <v>271</v>
      </c>
      <c r="I3141" s="2">
        <v>1291</v>
      </c>
      <c r="J3141" s="36">
        <v>300</v>
      </c>
      <c r="K3141" s="13">
        <f t="shared" si="1534"/>
        <v>387300</v>
      </c>
      <c r="L3141" s="1"/>
      <c r="M3141" s="1"/>
      <c r="N3141" s="1"/>
      <c r="O3141" s="1"/>
      <c r="P3141" s="1"/>
      <c r="Q3141" s="2"/>
      <c r="R3141" s="2"/>
      <c r="S3141" s="2"/>
      <c r="T3141" s="1"/>
      <c r="U3141" s="2"/>
      <c r="V3141" s="44"/>
      <c r="W3141" s="2"/>
      <c r="X3141" s="37">
        <f t="shared" si="1538"/>
        <v>387300</v>
      </c>
      <c r="Y3141" s="2"/>
      <c r="Z3141" s="13">
        <v>50000000</v>
      </c>
      <c r="AA3141" s="1">
        <v>0</v>
      </c>
      <c r="AB3141" s="1">
        <v>0</v>
      </c>
      <c r="AC3141" s="36"/>
      <c r="AD3141" s="2"/>
    </row>
    <row r="3142" spans="1:30" s="46" customFormat="1" ht="20.100000000000001" customHeight="1" x14ac:dyDescent="0.3">
      <c r="A3142" s="17"/>
      <c r="B3142" s="17"/>
      <c r="C3142" s="17"/>
      <c r="D3142" s="17"/>
      <c r="E3142" s="17"/>
      <c r="F3142" s="17"/>
      <c r="G3142" s="17"/>
      <c r="H3142" s="135"/>
      <c r="I3142" s="19"/>
      <c r="J3142" s="20"/>
      <c r="K3142" s="19"/>
      <c r="L3142" s="17"/>
      <c r="M3142" s="17"/>
      <c r="N3142" s="17"/>
      <c r="O3142" s="17"/>
      <c r="P3142" s="17"/>
      <c r="Q3142" s="19"/>
      <c r="R3142" s="19"/>
      <c r="S3142" s="19"/>
      <c r="T3142" s="17"/>
      <c r="U3142" s="19"/>
      <c r="V3142" s="21"/>
      <c r="W3142" s="19"/>
      <c r="X3142" s="19"/>
      <c r="Y3142" s="19"/>
      <c r="Z3142" s="19"/>
      <c r="AA3142" s="17"/>
      <c r="AB3142" s="17"/>
      <c r="AC3142" s="20"/>
      <c r="AD3142" s="19"/>
    </row>
    <row r="3143" spans="1:30" s="45" customFormat="1" ht="20.100000000000001" customHeight="1" x14ac:dyDescent="0.3">
      <c r="A3143" s="23">
        <v>2383</v>
      </c>
      <c r="B3143" s="23" t="s">
        <v>35</v>
      </c>
      <c r="C3143" s="23">
        <v>11589</v>
      </c>
      <c r="D3143" s="23">
        <v>7</v>
      </c>
      <c r="E3143" s="23">
        <v>0</v>
      </c>
      <c r="F3143" s="23">
        <v>2</v>
      </c>
      <c r="G3143" s="23">
        <v>76</v>
      </c>
      <c r="H3143" s="134" t="s">
        <v>271</v>
      </c>
      <c r="I3143" s="7">
        <v>276</v>
      </c>
      <c r="J3143" s="8">
        <v>250</v>
      </c>
      <c r="K3143" s="13">
        <f t="shared" ref="K3143:K3144" si="1540">I3143*J3143</f>
        <v>69000</v>
      </c>
      <c r="L3143" s="23"/>
      <c r="M3143" s="23"/>
      <c r="N3143" s="23"/>
      <c r="O3143" s="23"/>
      <c r="P3143" s="23"/>
      <c r="Q3143" s="7"/>
      <c r="R3143" s="7"/>
      <c r="S3143" s="7"/>
      <c r="T3143" s="23"/>
      <c r="U3143" s="7"/>
      <c r="V3143" s="11"/>
      <c r="W3143" s="7"/>
      <c r="X3143" s="37">
        <f t="shared" ref="X3143:X3146" si="1541">K3143+W3143</f>
        <v>69000</v>
      </c>
      <c r="Y3143" s="7"/>
      <c r="Z3143" s="13">
        <v>50000000</v>
      </c>
      <c r="AA3143" s="1">
        <v>0</v>
      </c>
      <c r="AB3143" s="1">
        <v>0</v>
      </c>
      <c r="AC3143" s="8" t="s">
        <v>973</v>
      </c>
      <c r="AD3143" s="7"/>
    </row>
    <row r="3144" spans="1:30" s="45" customFormat="1" ht="20.100000000000001" customHeight="1" x14ac:dyDescent="0.3">
      <c r="A3144" s="1"/>
      <c r="B3144" s="1" t="s">
        <v>35</v>
      </c>
      <c r="C3144" s="1">
        <v>13716</v>
      </c>
      <c r="D3144" s="1">
        <v>7</v>
      </c>
      <c r="E3144" s="1">
        <v>4</v>
      </c>
      <c r="F3144" s="1">
        <v>2</v>
      </c>
      <c r="G3144" s="1">
        <v>32</v>
      </c>
      <c r="H3144" s="138" t="s">
        <v>271</v>
      </c>
      <c r="I3144" s="2">
        <v>1832</v>
      </c>
      <c r="J3144" s="36">
        <v>220</v>
      </c>
      <c r="K3144" s="13">
        <f t="shared" si="1540"/>
        <v>403040</v>
      </c>
      <c r="L3144" s="1"/>
      <c r="M3144" s="1"/>
      <c r="N3144" s="1"/>
      <c r="O3144" s="1"/>
      <c r="P3144" s="1"/>
      <c r="Q3144" s="2"/>
      <c r="R3144" s="2"/>
      <c r="S3144" s="2"/>
      <c r="T3144" s="1"/>
      <c r="U3144" s="2"/>
      <c r="V3144" s="44"/>
      <c r="W3144" s="2"/>
      <c r="X3144" s="37">
        <f t="shared" si="1541"/>
        <v>403040</v>
      </c>
      <c r="Y3144" s="2"/>
      <c r="Z3144" s="13">
        <v>50000000</v>
      </c>
      <c r="AA3144" s="1">
        <v>0</v>
      </c>
      <c r="AB3144" s="1">
        <v>0</v>
      </c>
      <c r="AC3144" s="36">
        <v>0</v>
      </c>
      <c r="AD3144" s="2"/>
    </row>
    <row r="3145" spans="1:30" s="46" customFormat="1" ht="20.100000000000001" customHeight="1" x14ac:dyDescent="0.3">
      <c r="A3145" s="17"/>
      <c r="B3145" s="17"/>
      <c r="C3145" s="17"/>
      <c r="D3145" s="17"/>
      <c r="E3145" s="17"/>
      <c r="F3145" s="17"/>
      <c r="G3145" s="17"/>
      <c r="H3145" s="135"/>
      <c r="I3145" s="19"/>
      <c r="J3145" s="20"/>
      <c r="K3145" s="19"/>
      <c r="L3145" s="17"/>
      <c r="M3145" s="17"/>
      <c r="N3145" s="17"/>
      <c r="O3145" s="17"/>
      <c r="P3145" s="17"/>
      <c r="Q3145" s="19"/>
      <c r="R3145" s="19"/>
      <c r="S3145" s="19"/>
      <c r="T3145" s="17"/>
      <c r="U3145" s="19"/>
      <c r="V3145" s="21"/>
      <c r="W3145" s="19"/>
      <c r="X3145" s="19"/>
      <c r="Y3145" s="19"/>
      <c r="Z3145" s="19"/>
      <c r="AA3145" s="17"/>
      <c r="AB3145" s="17"/>
      <c r="AC3145" s="20"/>
      <c r="AD3145" s="19"/>
    </row>
    <row r="3146" spans="1:30" s="45" customFormat="1" ht="20.100000000000001" customHeight="1" x14ac:dyDescent="0.3">
      <c r="A3146" s="23">
        <v>2384</v>
      </c>
      <c r="B3146" s="23" t="s">
        <v>35</v>
      </c>
      <c r="C3146" s="23">
        <v>14177</v>
      </c>
      <c r="D3146" s="23">
        <v>4</v>
      </c>
      <c r="E3146" s="23">
        <v>1</v>
      </c>
      <c r="F3146" s="23">
        <v>2</v>
      </c>
      <c r="G3146" s="23">
        <v>27</v>
      </c>
      <c r="H3146" s="134" t="s">
        <v>271</v>
      </c>
      <c r="I3146" s="7">
        <v>627</v>
      </c>
      <c r="J3146" s="8">
        <v>150</v>
      </c>
      <c r="K3146" s="13">
        <f t="shared" ref="K3146" si="1542">I3146*J3146</f>
        <v>94050</v>
      </c>
      <c r="L3146" s="23"/>
      <c r="M3146" s="23"/>
      <c r="N3146" s="23"/>
      <c r="O3146" s="23"/>
      <c r="P3146" s="23"/>
      <c r="Q3146" s="7"/>
      <c r="R3146" s="7"/>
      <c r="S3146" s="7"/>
      <c r="T3146" s="23"/>
      <c r="U3146" s="7"/>
      <c r="V3146" s="11"/>
      <c r="W3146" s="7"/>
      <c r="X3146" s="37">
        <f t="shared" si="1541"/>
        <v>94050</v>
      </c>
      <c r="Y3146" s="7"/>
      <c r="Z3146" s="13">
        <v>50000000</v>
      </c>
      <c r="AA3146" s="1">
        <v>0</v>
      </c>
      <c r="AB3146" s="1">
        <v>0</v>
      </c>
      <c r="AC3146" s="8" t="s">
        <v>974</v>
      </c>
      <c r="AD3146" s="7"/>
    </row>
    <row r="3147" spans="1:30" s="46" customFormat="1" ht="20.100000000000001" customHeight="1" x14ac:dyDescent="0.3">
      <c r="A3147" s="24"/>
      <c r="B3147" s="24"/>
      <c r="C3147" s="24"/>
      <c r="D3147" s="24"/>
      <c r="E3147" s="24"/>
      <c r="F3147" s="24"/>
      <c r="G3147" s="24"/>
      <c r="H3147" s="136"/>
      <c r="I3147" s="26"/>
      <c r="J3147" s="27"/>
      <c r="K3147" s="26"/>
      <c r="L3147" s="24"/>
      <c r="M3147" s="24"/>
      <c r="N3147" s="24"/>
      <c r="O3147" s="24"/>
      <c r="P3147" s="24"/>
      <c r="Q3147" s="26"/>
      <c r="R3147" s="26"/>
      <c r="S3147" s="26"/>
      <c r="T3147" s="24"/>
      <c r="U3147" s="26"/>
      <c r="V3147" s="28"/>
      <c r="W3147" s="26"/>
      <c r="X3147" s="26"/>
      <c r="Y3147" s="26"/>
      <c r="Z3147" s="26"/>
      <c r="AA3147" s="24"/>
      <c r="AB3147" s="24"/>
      <c r="AC3147" s="27"/>
      <c r="AD3147" s="26"/>
    </row>
    <row r="3148" spans="1:30" s="45" customFormat="1" ht="20.100000000000001" customHeight="1" x14ac:dyDescent="0.3">
      <c r="A3148" s="29">
        <v>2385</v>
      </c>
      <c r="B3148" s="29" t="s">
        <v>35</v>
      </c>
      <c r="C3148" s="29">
        <v>3126</v>
      </c>
      <c r="D3148" s="29">
        <v>5</v>
      </c>
      <c r="E3148" s="29">
        <v>3</v>
      </c>
      <c r="F3148" s="29">
        <v>1</v>
      </c>
      <c r="G3148" s="29">
        <v>20</v>
      </c>
      <c r="H3148" s="137" t="s">
        <v>272</v>
      </c>
      <c r="I3148" s="31">
        <v>700</v>
      </c>
      <c r="J3148" s="32">
        <v>290</v>
      </c>
      <c r="K3148" s="33">
        <f t="shared" ref="K3148:K3152" si="1543">I3148*J3148</f>
        <v>203000</v>
      </c>
      <c r="L3148" s="29">
        <v>1</v>
      </c>
      <c r="M3148" s="29" t="s">
        <v>42</v>
      </c>
      <c r="N3148" s="29" t="s">
        <v>51</v>
      </c>
      <c r="O3148" s="30" t="s">
        <v>272</v>
      </c>
      <c r="P3148" s="29">
        <v>216</v>
      </c>
      <c r="Q3148" s="31">
        <v>100</v>
      </c>
      <c r="R3148" s="31">
        <v>6750</v>
      </c>
      <c r="S3148" s="33">
        <f t="shared" ref="S3148" si="1544">P3148*R3148</f>
        <v>1458000</v>
      </c>
      <c r="T3148" s="29">
        <v>28</v>
      </c>
      <c r="U3148" s="31">
        <v>85</v>
      </c>
      <c r="V3148" s="33">
        <f t="shared" ref="V3148:V3150" si="1545">S3148*U3148/100</f>
        <v>1239300</v>
      </c>
      <c r="W3148" s="33">
        <f t="shared" ref="W3148" si="1546">S3148-V3148</f>
        <v>218700</v>
      </c>
      <c r="X3148" s="34">
        <f t="shared" ref="X3148:X3152" si="1547">K3148+W3148</f>
        <v>421700</v>
      </c>
      <c r="Y3148" s="33">
        <f t="shared" ref="Y3148" si="1548">X3148*Q3148/100</f>
        <v>421700</v>
      </c>
      <c r="Z3148" s="33">
        <v>50000000</v>
      </c>
      <c r="AA3148" s="29">
        <v>0</v>
      </c>
      <c r="AB3148" s="29">
        <v>0</v>
      </c>
      <c r="AC3148" s="8" t="s">
        <v>975</v>
      </c>
      <c r="AD3148" s="7"/>
    </row>
    <row r="3149" spans="1:30" s="45" customFormat="1" ht="20.100000000000001" customHeight="1" x14ac:dyDescent="0.3">
      <c r="A3149" s="1"/>
      <c r="B3149" s="1"/>
      <c r="C3149" s="1"/>
      <c r="D3149" s="1"/>
      <c r="E3149" s="1"/>
      <c r="F3149" s="1"/>
      <c r="G3149" s="1"/>
      <c r="H3149" s="138" t="s">
        <v>272</v>
      </c>
      <c r="I3149" s="2">
        <v>620</v>
      </c>
      <c r="J3149" s="36">
        <v>290</v>
      </c>
      <c r="K3149" s="13">
        <f t="shared" si="1543"/>
        <v>179800</v>
      </c>
      <c r="L3149" s="1"/>
      <c r="M3149" s="1"/>
      <c r="N3149" s="1"/>
      <c r="O3149" s="35"/>
      <c r="P3149" s="1"/>
      <c r="Q3149" s="2"/>
      <c r="R3149" s="2"/>
      <c r="S3149" s="2"/>
      <c r="T3149" s="1"/>
      <c r="U3149" s="2"/>
      <c r="V3149" s="13"/>
      <c r="W3149" s="2"/>
      <c r="X3149" s="37">
        <f t="shared" si="1547"/>
        <v>179800</v>
      </c>
      <c r="Y3149" s="2"/>
      <c r="Z3149" s="2"/>
      <c r="AA3149" s="13">
        <f t="shared" ref="AA3149" si="1549">X3149-Z3149</f>
        <v>179800</v>
      </c>
      <c r="AB3149" s="1">
        <v>0.02</v>
      </c>
      <c r="AC3149" s="36"/>
      <c r="AD3149" s="2"/>
    </row>
    <row r="3150" spans="1:30" s="45" customFormat="1" ht="20.100000000000001" customHeight="1" x14ac:dyDescent="0.3">
      <c r="A3150" s="1"/>
      <c r="B3150" s="1"/>
      <c r="C3150" s="1"/>
      <c r="D3150" s="1"/>
      <c r="E3150" s="1"/>
      <c r="F3150" s="1"/>
      <c r="G3150" s="1"/>
      <c r="H3150" s="138"/>
      <c r="I3150" s="2"/>
      <c r="J3150" s="36"/>
      <c r="K3150" s="2"/>
      <c r="L3150" s="1">
        <v>2</v>
      </c>
      <c r="M3150" s="1" t="s">
        <v>42</v>
      </c>
      <c r="N3150" s="1" t="s">
        <v>36</v>
      </c>
      <c r="O3150" s="35" t="s">
        <v>272</v>
      </c>
      <c r="P3150" s="1">
        <v>108</v>
      </c>
      <c r="Q3150" s="2">
        <v>100</v>
      </c>
      <c r="R3150" s="2">
        <v>6750</v>
      </c>
      <c r="S3150" s="13">
        <f>P3150*R3150</f>
        <v>729000</v>
      </c>
      <c r="T3150" s="1">
        <v>12</v>
      </c>
      <c r="U3150" s="2">
        <v>14</v>
      </c>
      <c r="V3150" s="13">
        <f t="shared" si="1545"/>
        <v>102060</v>
      </c>
      <c r="W3150" s="13">
        <f t="shared" ref="W3150" si="1550">S3150-V3150</f>
        <v>626940</v>
      </c>
      <c r="X3150" s="37">
        <f t="shared" si="1547"/>
        <v>626940</v>
      </c>
      <c r="Y3150" s="13">
        <f t="shared" ref="Y3150" si="1551">X3150*Q3150/100</f>
        <v>626940</v>
      </c>
      <c r="Z3150" s="13">
        <v>10000000</v>
      </c>
      <c r="AA3150" s="1">
        <v>0</v>
      </c>
      <c r="AB3150" s="1">
        <v>0</v>
      </c>
      <c r="AC3150" s="36"/>
      <c r="AD3150" s="2"/>
    </row>
    <row r="3151" spans="1:30" s="45" customFormat="1" ht="20.100000000000001" customHeight="1" x14ac:dyDescent="0.3">
      <c r="A3151" s="1"/>
      <c r="B3151" s="1" t="s">
        <v>35</v>
      </c>
      <c r="C3151" s="1">
        <v>10277</v>
      </c>
      <c r="D3151" s="1">
        <v>4</v>
      </c>
      <c r="E3151" s="1">
        <v>4</v>
      </c>
      <c r="F3151" s="1">
        <v>3</v>
      </c>
      <c r="G3151" s="1">
        <v>81</v>
      </c>
      <c r="H3151" s="138" t="s">
        <v>271</v>
      </c>
      <c r="I3151" s="2">
        <v>1981</v>
      </c>
      <c r="J3151" s="36">
        <v>150</v>
      </c>
      <c r="K3151" s="13">
        <f t="shared" si="1543"/>
        <v>297150</v>
      </c>
      <c r="L3151" s="1"/>
      <c r="M3151" s="1"/>
      <c r="N3151" s="1"/>
      <c r="O3151" s="1"/>
      <c r="P3151" s="1"/>
      <c r="Q3151" s="2"/>
      <c r="R3151" s="2"/>
      <c r="S3151" s="2"/>
      <c r="T3151" s="1"/>
      <c r="U3151" s="2"/>
      <c r="V3151" s="44"/>
      <c r="W3151" s="2"/>
      <c r="X3151" s="37">
        <f t="shared" si="1547"/>
        <v>297150</v>
      </c>
      <c r="Y3151" s="2"/>
      <c r="Z3151" s="13">
        <v>50000000</v>
      </c>
      <c r="AA3151" s="1">
        <v>0</v>
      </c>
      <c r="AB3151" s="1">
        <v>0</v>
      </c>
      <c r="AC3151" s="36"/>
      <c r="AD3151" s="2"/>
    </row>
    <row r="3152" spans="1:30" s="45" customFormat="1" ht="20.100000000000001" customHeight="1" x14ac:dyDescent="0.3">
      <c r="A3152" s="1"/>
      <c r="B3152" s="1" t="s">
        <v>35</v>
      </c>
      <c r="C3152" s="1">
        <v>3327</v>
      </c>
      <c r="D3152" s="1">
        <v>5</v>
      </c>
      <c r="E3152" s="1">
        <v>2</v>
      </c>
      <c r="F3152" s="1">
        <v>1</v>
      </c>
      <c r="G3152" s="1">
        <v>58</v>
      </c>
      <c r="H3152" s="138" t="s">
        <v>271</v>
      </c>
      <c r="I3152" s="2">
        <v>958</v>
      </c>
      <c r="J3152" s="36">
        <v>150</v>
      </c>
      <c r="K3152" s="13">
        <f t="shared" si="1543"/>
        <v>143700</v>
      </c>
      <c r="L3152" s="1"/>
      <c r="M3152" s="1"/>
      <c r="N3152" s="1"/>
      <c r="O3152" s="1"/>
      <c r="P3152" s="1"/>
      <c r="Q3152" s="2"/>
      <c r="R3152" s="2"/>
      <c r="S3152" s="2"/>
      <c r="T3152" s="1"/>
      <c r="U3152" s="2"/>
      <c r="V3152" s="44"/>
      <c r="W3152" s="2"/>
      <c r="X3152" s="37">
        <f t="shared" si="1547"/>
        <v>143700</v>
      </c>
      <c r="Y3152" s="2"/>
      <c r="Z3152" s="13">
        <v>50000000</v>
      </c>
      <c r="AA3152" s="1">
        <v>0</v>
      </c>
      <c r="AB3152" s="1">
        <v>0</v>
      </c>
      <c r="AC3152" s="36"/>
      <c r="AD3152" s="2"/>
    </row>
    <row r="3153" spans="1:30" s="46" customFormat="1" ht="20.100000000000001" customHeight="1" x14ac:dyDescent="0.3">
      <c r="A3153" s="24"/>
      <c r="B3153" s="24"/>
      <c r="C3153" s="24"/>
      <c r="D3153" s="24"/>
      <c r="E3153" s="24"/>
      <c r="F3153" s="24"/>
      <c r="G3153" s="24"/>
      <c r="H3153" s="136"/>
      <c r="I3153" s="26"/>
      <c r="J3153" s="27"/>
      <c r="K3153" s="26"/>
      <c r="L3153" s="24"/>
      <c r="M3153" s="24"/>
      <c r="N3153" s="24"/>
      <c r="O3153" s="24"/>
      <c r="P3153" s="24"/>
      <c r="Q3153" s="26"/>
      <c r="R3153" s="26"/>
      <c r="S3153" s="26"/>
      <c r="T3153" s="24"/>
      <c r="U3153" s="26"/>
      <c r="V3153" s="28"/>
      <c r="W3153" s="26"/>
      <c r="X3153" s="26"/>
      <c r="Y3153" s="26"/>
      <c r="Z3153" s="26"/>
      <c r="AA3153" s="24"/>
      <c r="AB3153" s="24"/>
      <c r="AC3153" s="20"/>
      <c r="AD3153" s="19"/>
    </row>
    <row r="3154" spans="1:30" s="45" customFormat="1" ht="20.100000000000001" customHeight="1" x14ac:dyDescent="0.3">
      <c r="A3154" s="23">
        <v>2386</v>
      </c>
      <c r="B3154" s="23" t="s">
        <v>35</v>
      </c>
      <c r="C3154" s="23">
        <v>3146</v>
      </c>
      <c r="D3154" s="23">
        <v>5</v>
      </c>
      <c r="E3154" s="23">
        <v>3</v>
      </c>
      <c r="F3154" s="23">
        <v>0</v>
      </c>
      <c r="G3154" s="23">
        <v>61</v>
      </c>
      <c r="H3154" s="134" t="s">
        <v>271</v>
      </c>
      <c r="I3154" s="7">
        <v>1261</v>
      </c>
      <c r="J3154" s="8">
        <v>150</v>
      </c>
      <c r="K3154" s="13">
        <f t="shared" ref="K3154" si="1552">I3154*J3154</f>
        <v>189150</v>
      </c>
      <c r="L3154" s="23"/>
      <c r="M3154" s="23"/>
      <c r="N3154" s="23"/>
      <c r="O3154" s="23"/>
      <c r="P3154" s="23"/>
      <c r="Q3154" s="7"/>
      <c r="R3154" s="7"/>
      <c r="S3154" s="7"/>
      <c r="T3154" s="23"/>
      <c r="U3154" s="7"/>
      <c r="V3154" s="11"/>
      <c r="W3154" s="7"/>
      <c r="X3154" s="37">
        <f t="shared" ref="X3154" si="1553">K3154+W3154</f>
        <v>189150</v>
      </c>
      <c r="Y3154" s="7"/>
      <c r="Z3154" s="13">
        <v>50000000</v>
      </c>
      <c r="AA3154" s="1">
        <v>0</v>
      </c>
      <c r="AB3154" s="1">
        <v>0</v>
      </c>
      <c r="AC3154" s="8" t="s">
        <v>976</v>
      </c>
      <c r="AD3154" s="7"/>
    </row>
    <row r="3155" spans="1:30" s="46" customFormat="1" ht="20.100000000000001" customHeight="1" x14ac:dyDescent="0.3">
      <c r="A3155" s="24"/>
      <c r="B3155" s="24"/>
      <c r="C3155" s="24"/>
      <c r="D3155" s="24"/>
      <c r="E3155" s="24"/>
      <c r="F3155" s="24"/>
      <c r="G3155" s="24"/>
      <c r="H3155" s="136"/>
      <c r="I3155" s="26"/>
      <c r="J3155" s="27"/>
      <c r="K3155" s="26"/>
      <c r="L3155" s="24"/>
      <c r="M3155" s="24"/>
      <c r="N3155" s="24"/>
      <c r="O3155" s="24"/>
      <c r="P3155" s="24"/>
      <c r="Q3155" s="26"/>
      <c r="R3155" s="26"/>
      <c r="S3155" s="26"/>
      <c r="T3155" s="24"/>
      <c r="U3155" s="26"/>
      <c r="V3155" s="28"/>
      <c r="W3155" s="26"/>
      <c r="X3155" s="26"/>
      <c r="Y3155" s="26"/>
      <c r="Z3155" s="26"/>
      <c r="AA3155" s="24"/>
      <c r="AB3155" s="24"/>
      <c r="AC3155" s="27"/>
      <c r="AD3155" s="26"/>
    </row>
    <row r="3156" spans="1:30" s="45" customFormat="1" ht="20.100000000000001" customHeight="1" x14ac:dyDescent="0.3">
      <c r="A3156" s="23">
        <v>2387</v>
      </c>
      <c r="B3156" s="23" t="s">
        <v>35</v>
      </c>
      <c r="C3156" s="23">
        <v>11455</v>
      </c>
      <c r="D3156" s="23">
        <v>7</v>
      </c>
      <c r="E3156" s="23">
        <v>6</v>
      </c>
      <c r="F3156" s="23">
        <v>1</v>
      </c>
      <c r="G3156" s="23">
        <v>13</v>
      </c>
      <c r="H3156" s="134" t="s">
        <v>271</v>
      </c>
      <c r="I3156" s="7">
        <v>2513</v>
      </c>
      <c r="J3156" s="8">
        <v>150</v>
      </c>
      <c r="K3156" s="13">
        <f t="shared" ref="K3156:K3158" si="1554">I3156*J3156</f>
        <v>376950</v>
      </c>
      <c r="L3156" s="23"/>
      <c r="M3156" s="23"/>
      <c r="N3156" s="23"/>
      <c r="O3156" s="23"/>
      <c r="P3156" s="23"/>
      <c r="Q3156" s="7"/>
      <c r="R3156" s="7"/>
      <c r="S3156" s="7"/>
      <c r="T3156" s="23"/>
      <c r="U3156" s="7"/>
      <c r="V3156" s="11"/>
      <c r="W3156" s="7"/>
      <c r="X3156" s="37">
        <f t="shared" ref="X3156:X3158" si="1555">K3156+W3156</f>
        <v>376950</v>
      </c>
      <c r="Y3156" s="7"/>
      <c r="Z3156" s="13">
        <v>50000000</v>
      </c>
      <c r="AA3156" s="1">
        <v>0</v>
      </c>
      <c r="AB3156" s="1">
        <v>0</v>
      </c>
      <c r="AC3156" s="8" t="s">
        <v>977</v>
      </c>
      <c r="AD3156" s="7"/>
    </row>
    <row r="3157" spans="1:30" s="45" customFormat="1" ht="20.100000000000001" customHeight="1" x14ac:dyDescent="0.3">
      <c r="A3157" s="1"/>
      <c r="B3157" s="1" t="s">
        <v>35</v>
      </c>
      <c r="C3157" s="1">
        <v>11652</v>
      </c>
      <c r="D3157" s="1">
        <v>7</v>
      </c>
      <c r="E3157" s="1">
        <v>4</v>
      </c>
      <c r="F3157" s="1">
        <v>1</v>
      </c>
      <c r="G3157" s="1">
        <v>65</v>
      </c>
      <c r="H3157" s="138" t="s">
        <v>271</v>
      </c>
      <c r="I3157" s="2">
        <v>1765</v>
      </c>
      <c r="J3157" s="36">
        <v>200</v>
      </c>
      <c r="K3157" s="13">
        <f t="shared" si="1554"/>
        <v>353000</v>
      </c>
      <c r="L3157" s="1"/>
      <c r="M3157" s="1"/>
      <c r="N3157" s="1"/>
      <c r="O3157" s="1"/>
      <c r="P3157" s="1"/>
      <c r="Q3157" s="2"/>
      <c r="R3157" s="2"/>
      <c r="S3157" s="2"/>
      <c r="T3157" s="1"/>
      <c r="U3157" s="2"/>
      <c r="V3157" s="44"/>
      <c r="W3157" s="2"/>
      <c r="X3157" s="37">
        <f t="shared" si="1555"/>
        <v>353000</v>
      </c>
      <c r="Y3157" s="2"/>
      <c r="Z3157" s="13">
        <v>50000000</v>
      </c>
      <c r="AA3157" s="1">
        <v>0</v>
      </c>
      <c r="AB3157" s="1">
        <v>0</v>
      </c>
      <c r="AC3157" s="36">
        <v>0</v>
      </c>
      <c r="AD3157" s="2"/>
    </row>
    <row r="3158" spans="1:30" s="45" customFormat="1" ht="20.100000000000001" customHeight="1" x14ac:dyDescent="0.3">
      <c r="A3158" s="1"/>
      <c r="B3158" s="1" t="s">
        <v>35</v>
      </c>
      <c r="C3158" s="1">
        <v>11414</v>
      </c>
      <c r="D3158" s="1">
        <v>7</v>
      </c>
      <c r="E3158" s="1">
        <v>3</v>
      </c>
      <c r="F3158" s="1">
        <v>3</v>
      </c>
      <c r="G3158" s="1">
        <v>82</v>
      </c>
      <c r="H3158" s="138" t="s">
        <v>271</v>
      </c>
      <c r="I3158" s="2">
        <v>1582</v>
      </c>
      <c r="J3158" s="36">
        <v>150</v>
      </c>
      <c r="K3158" s="13">
        <f t="shared" si="1554"/>
        <v>237300</v>
      </c>
      <c r="L3158" s="1"/>
      <c r="M3158" s="1"/>
      <c r="N3158" s="1"/>
      <c r="O3158" s="1"/>
      <c r="P3158" s="1"/>
      <c r="Q3158" s="2"/>
      <c r="R3158" s="2"/>
      <c r="S3158" s="2"/>
      <c r="T3158" s="1"/>
      <c r="U3158" s="2"/>
      <c r="V3158" s="44"/>
      <c r="W3158" s="2"/>
      <c r="X3158" s="37">
        <f t="shared" si="1555"/>
        <v>237300</v>
      </c>
      <c r="Y3158" s="2"/>
      <c r="Z3158" s="13">
        <v>50000000</v>
      </c>
      <c r="AA3158" s="1">
        <v>0</v>
      </c>
      <c r="AB3158" s="1">
        <v>0</v>
      </c>
      <c r="AC3158" s="36">
        <v>0</v>
      </c>
      <c r="AD3158" s="2"/>
    </row>
    <row r="3159" spans="1:30" s="46" customFormat="1" ht="20.100000000000001" customHeight="1" x14ac:dyDescent="0.3">
      <c r="A3159" s="17"/>
      <c r="B3159" s="17"/>
      <c r="C3159" s="17"/>
      <c r="D3159" s="17"/>
      <c r="E3159" s="17"/>
      <c r="F3159" s="17"/>
      <c r="G3159" s="17"/>
      <c r="H3159" s="135"/>
      <c r="I3159" s="19"/>
      <c r="J3159" s="20"/>
      <c r="K3159" s="19"/>
      <c r="L3159" s="17"/>
      <c r="M3159" s="17"/>
      <c r="N3159" s="17"/>
      <c r="O3159" s="17"/>
      <c r="P3159" s="17"/>
      <c r="Q3159" s="19"/>
      <c r="R3159" s="19"/>
      <c r="S3159" s="19"/>
      <c r="T3159" s="17"/>
      <c r="U3159" s="19"/>
      <c r="V3159" s="21"/>
      <c r="W3159" s="19"/>
      <c r="X3159" s="19"/>
      <c r="Y3159" s="19"/>
      <c r="Z3159" s="19"/>
      <c r="AA3159" s="17"/>
      <c r="AB3159" s="17"/>
      <c r="AC3159" s="20"/>
      <c r="AD3159" s="19"/>
    </row>
    <row r="3160" spans="1:30" s="45" customFormat="1" ht="20.100000000000001" customHeight="1" x14ac:dyDescent="0.3">
      <c r="A3160" s="29">
        <v>2388</v>
      </c>
      <c r="B3160" s="29" t="s">
        <v>35</v>
      </c>
      <c r="C3160" s="29">
        <v>14612</v>
      </c>
      <c r="D3160" s="29">
        <v>4</v>
      </c>
      <c r="E3160" s="29">
        <v>0</v>
      </c>
      <c r="F3160" s="29">
        <v>3</v>
      </c>
      <c r="G3160" s="29">
        <v>67</v>
      </c>
      <c r="H3160" s="137" t="s">
        <v>272</v>
      </c>
      <c r="I3160" s="31">
        <v>367</v>
      </c>
      <c r="J3160" s="32">
        <v>150</v>
      </c>
      <c r="K3160" s="33">
        <f t="shared" ref="K3160" si="1556">I3160*J3160</f>
        <v>55050</v>
      </c>
      <c r="L3160" s="29">
        <v>1</v>
      </c>
      <c r="M3160" s="29" t="s">
        <v>42</v>
      </c>
      <c r="N3160" s="29" t="s">
        <v>36</v>
      </c>
      <c r="O3160" s="30" t="s">
        <v>272</v>
      </c>
      <c r="P3160" s="29">
        <v>24</v>
      </c>
      <c r="Q3160" s="31">
        <v>100</v>
      </c>
      <c r="R3160" s="31">
        <v>6750</v>
      </c>
      <c r="S3160" s="33">
        <f t="shared" ref="S3160" si="1557">P3160*R3160</f>
        <v>162000</v>
      </c>
      <c r="T3160" s="29">
        <v>5</v>
      </c>
      <c r="U3160" s="31">
        <v>5</v>
      </c>
      <c r="V3160" s="33">
        <f t="shared" ref="V3160" si="1558">S3160*U3160/100</f>
        <v>8100</v>
      </c>
      <c r="W3160" s="33">
        <f t="shared" ref="W3160" si="1559">S3160-V3160</f>
        <v>153900</v>
      </c>
      <c r="X3160" s="34">
        <f t="shared" ref="X3160" si="1560">K3160+W3160</f>
        <v>208950</v>
      </c>
      <c r="Y3160" s="33">
        <f t="shared" ref="Y3160" si="1561">X3160*Q3160/100</f>
        <v>208950</v>
      </c>
      <c r="Z3160" s="33"/>
      <c r="AA3160" s="33">
        <f t="shared" ref="AA3160" si="1562">X3160-Z3160</f>
        <v>208950</v>
      </c>
      <c r="AB3160" s="29">
        <v>0.02</v>
      </c>
      <c r="AC3160" s="8" t="s">
        <v>978</v>
      </c>
      <c r="AD3160" s="7"/>
    </row>
    <row r="3161" spans="1:30" s="46" customFormat="1" ht="20.100000000000001" customHeight="1" x14ac:dyDescent="0.3">
      <c r="A3161" s="17"/>
      <c r="B3161" s="17"/>
      <c r="C3161" s="17"/>
      <c r="D3161" s="17"/>
      <c r="E3161" s="17"/>
      <c r="F3161" s="17"/>
      <c r="G3161" s="17"/>
      <c r="H3161" s="135"/>
      <c r="I3161" s="19"/>
      <c r="J3161" s="20"/>
      <c r="K3161" s="19"/>
      <c r="L3161" s="17"/>
      <c r="M3161" s="17"/>
      <c r="N3161" s="17"/>
      <c r="O3161" s="17"/>
      <c r="P3161" s="17"/>
      <c r="Q3161" s="19"/>
      <c r="R3161" s="19"/>
      <c r="S3161" s="19"/>
      <c r="T3161" s="17"/>
      <c r="U3161" s="19"/>
      <c r="V3161" s="21"/>
      <c r="W3161" s="19"/>
      <c r="X3161" s="19"/>
      <c r="Y3161" s="19"/>
      <c r="Z3161" s="19"/>
      <c r="AA3161" s="17"/>
      <c r="AB3161" s="17"/>
      <c r="AC3161" s="20"/>
      <c r="AD3161" s="19"/>
    </row>
    <row r="3162" spans="1:30" s="45" customFormat="1" ht="20.100000000000001" customHeight="1" x14ac:dyDescent="0.3">
      <c r="A3162" s="29">
        <v>2389</v>
      </c>
      <c r="B3162" s="29" t="s">
        <v>35</v>
      </c>
      <c r="C3162" s="29">
        <v>10691</v>
      </c>
      <c r="D3162" s="29">
        <v>9</v>
      </c>
      <c r="E3162" s="29">
        <v>9</v>
      </c>
      <c r="F3162" s="29">
        <v>2</v>
      </c>
      <c r="G3162" s="29">
        <v>48</v>
      </c>
      <c r="H3162" s="137" t="s">
        <v>271</v>
      </c>
      <c r="I3162" s="31">
        <v>3848</v>
      </c>
      <c r="J3162" s="32">
        <v>200</v>
      </c>
      <c r="K3162" s="33">
        <f t="shared" ref="K3162:K3166" si="1563">I3162*J3162</f>
        <v>769600</v>
      </c>
      <c r="L3162" s="29"/>
      <c r="M3162" s="29"/>
      <c r="N3162" s="29"/>
      <c r="O3162" s="29"/>
      <c r="P3162" s="29"/>
      <c r="Q3162" s="31"/>
      <c r="R3162" s="31"/>
      <c r="S3162" s="31"/>
      <c r="T3162" s="29"/>
      <c r="U3162" s="31"/>
      <c r="V3162" s="48"/>
      <c r="W3162" s="31"/>
      <c r="X3162" s="34">
        <f t="shared" ref="X3162:X3171" si="1564">K3162+W3162</f>
        <v>769600</v>
      </c>
      <c r="Y3162" s="31"/>
      <c r="Z3162" s="33">
        <v>50000000</v>
      </c>
      <c r="AA3162" s="29">
        <v>0</v>
      </c>
      <c r="AB3162" s="29">
        <v>0</v>
      </c>
      <c r="AC3162" s="8" t="s">
        <v>979</v>
      </c>
      <c r="AD3162" s="7"/>
    </row>
    <row r="3163" spans="1:30" s="45" customFormat="1" ht="20.100000000000001" customHeight="1" x14ac:dyDescent="0.3">
      <c r="A3163" s="1"/>
      <c r="B3163" s="1" t="s">
        <v>35</v>
      </c>
      <c r="C3163" s="1">
        <v>10248</v>
      </c>
      <c r="D3163" s="1">
        <v>3</v>
      </c>
      <c r="E3163" s="1">
        <v>3</v>
      </c>
      <c r="F3163" s="1">
        <v>1</v>
      </c>
      <c r="G3163" s="1">
        <v>87</v>
      </c>
      <c r="H3163" s="138" t="s">
        <v>271</v>
      </c>
      <c r="I3163" s="2">
        <v>1387</v>
      </c>
      <c r="J3163" s="36">
        <v>220</v>
      </c>
      <c r="K3163" s="13">
        <f t="shared" si="1563"/>
        <v>305140</v>
      </c>
      <c r="L3163" s="1"/>
      <c r="M3163" s="1"/>
      <c r="N3163" s="1"/>
      <c r="O3163" s="1"/>
      <c r="P3163" s="1"/>
      <c r="Q3163" s="2"/>
      <c r="R3163" s="2"/>
      <c r="S3163" s="2"/>
      <c r="T3163" s="1"/>
      <c r="U3163" s="2"/>
      <c r="V3163" s="44"/>
      <c r="W3163" s="2"/>
      <c r="X3163" s="37">
        <f t="shared" si="1564"/>
        <v>305140</v>
      </c>
      <c r="Y3163" s="2"/>
      <c r="Z3163" s="13">
        <v>50000000</v>
      </c>
      <c r="AA3163" s="1">
        <v>0</v>
      </c>
      <c r="AB3163" s="1">
        <v>0</v>
      </c>
      <c r="AC3163" s="36"/>
      <c r="AD3163" s="2"/>
    </row>
    <row r="3164" spans="1:30" s="45" customFormat="1" ht="20.100000000000001" customHeight="1" x14ac:dyDescent="0.3">
      <c r="A3164" s="1"/>
      <c r="B3164" s="1" t="s">
        <v>35</v>
      </c>
      <c r="C3164" s="1">
        <v>7637</v>
      </c>
      <c r="D3164" s="1">
        <v>9</v>
      </c>
      <c r="E3164" s="1">
        <v>0</v>
      </c>
      <c r="F3164" s="1">
        <v>1</v>
      </c>
      <c r="G3164" s="1">
        <v>51</v>
      </c>
      <c r="H3164" s="138" t="s">
        <v>272</v>
      </c>
      <c r="I3164" s="2">
        <v>145</v>
      </c>
      <c r="J3164" s="36">
        <v>290</v>
      </c>
      <c r="K3164" s="13">
        <f t="shared" si="1563"/>
        <v>42050</v>
      </c>
      <c r="L3164" s="1">
        <v>1</v>
      </c>
      <c r="M3164" s="1" t="s">
        <v>42</v>
      </c>
      <c r="N3164" s="1" t="s">
        <v>36</v>
      </c>
      <c r="O3164" s="35" t="s">
        <v>272</v>
      </c>
      <c r="P3164" s="1">
        <v>72</v>
      </c>
      <c r="Q3164" s="2">
        <v>100</v>
      </c>
      <c r="R3164" s="2">
        <v>6750</v>
      </c>
      <c r="S3164" s="13">
        <f t="shared" ref="S3164:S3165" si="1565">P3164*R3164</f>
        <v>486000</v>
      </c>
      <c r="T3164" s="1">
        <v>13</v>
      </c>
      <c r="U3164" s="2">
        <v>16</v>
      </c>
      <c r="V3164" s="13">
        <f t="shared" ref="V3164:V3165" si="1566">S3164*U3164/100</f>
        <v>77760</v>
      </c>
      <c r="W3164" s="13">
        <f t="shared" ref="W3164:W3165" si="1567">S3164-V3164</f>
        <v>408240</v>
      </c>
      <c r="X3164" s="37">
        <f t="shared" si="1564"/>
        <v>450290</v>
      </c>
      <c r="Y3164" s="13">
        <f t="shared" ref="Y3164:Y3165" si="1568">X3164*Q3164/100</f>
        <v>450290</v>
      </c>
      <c r="Z3164" s="13">
        <v>50000000</v>
      </c>
      <c r="AA3164" s="1">
        <v>0</v>
      </c>
      <c r="AB3164" s="1">
        <v>0</v>
      </c>
      <c r="AC3164" s="36"/>
      <c r="AD3164" s="2"/>
    </row>
    <row r="3165" spans="1:30" s="45" customFormat="1" ht="20.100000000000001" customHeight="1" x14ac:dyDescent="0.3">
      <c r="A3165" s="1"/>
      <c r="B3165" s="1"/>
      <c r="C3165" s="1"/>
      <c r="D3165" s="1"/>
      <c r="E3165" s="1"/>
      <c r="F3165" s="1"/>
      <c r="G3165" s="1"/>
      <c r="H3165" s="133" t="s">
        <v>273</v>
      </c>
      <c r="I3165" s="2">
        <v>6</v>
      </c>
      <c r="J3165" s="36">
        <v>290</v>
      </c>
      <c r="K3165" s="13">
        <f t="shared" si="1563"/>
        <v>1740</v>
      </c>
      <c r="L3165" s="1">
        <v>2</v>
      </c>
      <c r="M3165" s="1" t="s">
        <v>42</v>
      </c>
      <c r="N3165" s="1" t="s">
        <v>36</v>
      </c>
      <c r="O3165" s="35" t="s">
        <v>272</v>
      </c>
      <c r="P3165" s="1">
        <v>24</v>
      </c>
      <c r="Q3165" s="2">
        <v>100</v>
      </c>
      <c r="R3165" s="2">
        <v>6750</v>
      </c>
      <c r="S3165" s="13">
        <f t="shared" si="1565"/>
        <v>162000</v>
      </c>
      <c r="T3165" s="1">
        <v>13</v>
      </c>
      <c r="U3165" s="2">
        <v>16</v>
      </c>
      <c r="V3165" s="13">
        <f t="shared" si="1566"/>
        <v>25920</v>
      </c>
      <c r="W3165" s="13">
        <f t="shared" si="1567"/>
        <v>136080</v>
      </c>
      <c r="X3165" s="37">
        <f t="shared" si="1564"/>
        <v>137820</v>
      </c>
      <c r="Y3165" s="13">
        <f t="shared" si="1568"/>
        <v>137820</v>
      </c>
      <c r="Z3165" s="2"/>
      <c r="AA3165" s="13">
        <f t="shared" ref="AA3165" si="1569">X3165-Z3165</f>
        <v>137820</v>
      </c>
      <c r="AB3165" s="1">
        <v>0.3</v>
      </c>
      <c r="AC3165" s="36"/>
      <c r="AD3165" s="2"/>
    </row>
    <row r="3166" spans="1:30" s="45" customFormat="1" ht="20.100000000000001" customHeight="1" x14ac:dyDescent="0.3">
      <c r="A3166" s="1"/>
      <c r="B3166" s="1" t="s">
        <v>35</v>
      </c>
      <c r="C3166" s="1">
        <v>2720</v>
      </c>
      <c r="D3166" s="1">
        <v>9</v>
      </c>
      <c r="E3166" s="1">
        <v>5</v>
      </c>
      <c r="F3166" s="1">
        <v>0</v>
      </c>
      <c r="G3166" s="1">
        <v>56</v>
      </c>
      <c r="H3166" s="138" t="s">
        <v>271</v>
      </c>
      <c r="I3166" s="2">
        <v>2056</v>
      </c>
      <c r="J3166" s="36">
        <v>200</v>
      </c>
      <c r="K3166" s="13">
        <f t="shared" si="1563"/>
        <v>411200</v>
      </c>
      <c r="L3166" s="1"/>
      <c r="M3166" s="1"/>
      <c r="N3166" s="1"/>
      <c r="O3166" s="1"/>
      <c r="P3166" s="1"/>
      <c r="Q3166" s="2"/>
      <c r="R3166" s="2"/>
      <c r="S3166" s="2"/>
      <c r="T3166" s="1"/>
      <c r="U3166" s="2"/>
      <c r="V3166" s="44"/>
      <c r="W3166" s="2"/>
      <c r="X3166" s="37">
        <f t="shared" si="1564"/>
        <v>411200</v>
      </c>
      <c r="Y3166" s="2"/>
      <c r="Z3166" s="13">
        <v>50000000</v>
      </c>
      <c r="AA3166" s="1">
        <v>0</v>
      </c>
      <c r="AB3166" s="1">
        <v>0</v>
      </c>
      <c r="AC3166" s="36"/>
      <c r="AD3166" s="2"/>
    </row>
    <row r="3167" spans="1:30" s="46" customFormat="1" ht="20.100000000000001" customHeight="1" x14ac:dyDescent="0.3">
      <c r="A3167" s="17"/>
      <c r="B3167" s="17"/>
      <c r="C3167" s="17"/>
      <c r="D3167" s="17"/>
      <c r="E3167" s="17"/>
      <c r="F3167" s="17"/>
      <c r="G3167" s="17"/>
      <c r="H3167" s="135"/>
      <c r="I3167" s="19"/>
      <c r="J3167" s="20"/>
      <c r="K3167" s="19"/>
      <c r="L3167" s="17"/>
      <c r="M3167" s="17"/>
      <c r="N3167" s="17"/>
      <c r="O3167" s="17"/>
      <c r="P3167" s="17"/>
      <c r="Q3167" s="19"/>
      <c r="R3167" s="19"/>
      <c r="S3167" s="19"/>
      <c r="T3167" s="17"/>
      <c r="U3167" s="19"/>
      <c r="V3167" s="21"/>
      <c r="W3167" s="19"/>
      <c r="X3167" s="19"/>
      <c r="Y3167" s="19"/>
      <c r="Z3167" s="19"/>
      <c r="AA3167" s="17"/>
      <c r="AB3167" s="17"/>
      <c r="AC3167" s="20"/>
      <c r="AD3167" s="19"/>
    </row>
    <row r="3168" spans="1:30" s="45" customFormat="1" ht="20.100000000000001" customHeight="1" x14ac:dyDescent="0.3">
      <c r="A3168" s="23">
        <v>2390</v>
      </c>
      <c r="B3168" s="23" t="s">
        <v>35</v>
      </c>
      <c r="C3168" s="23">
        <v>1087</v>
      </c>
      <c r="D3168" s="23">
        <v>7</v>
      </c>
      <c r="E3168" s="23">
        <v>1</v>
      </c>
      <c r="F3168" s="23">
        <v>3</v>
      </c>
      <c r="G3168" s="23">
        <v>25</v>
      </c>
      <c r="H3168" s="134" t="s">
        <v>271</v>
      </c>
      <c r="I3168" s="7">
        <v>725</v>
      </c>
      <c r="J3168" s="8">
        <v>150</v>
      </c>
      <c r="K3168" s="13">
        <f t="shared" ref="K3168" si="1570">I3168*J3168</f>
        <v>108750</v>
      </c>
      <c r="L3168" s="23"/>
      <c r="M3168" s="23"/>
      <c r="N3168" s="23"/>
      <c r="O3168" s="23"/>
      <c r="P3168" s="23"/>
      <c r="Q3168" s="7"/>
      <c r="R3168" s="7"/>
      <c r="S3168" s="7"/>
      <c r="T3168" s="23"/>
      <c r="U3168" s="7"/>
      <c r="V3168" s="11"/>
      <c r="W3168" s="7"/>
      <c r="X3168" s="37">
        <f t="shared" si="1564"/>
        <v>108750</v>
      </c>
      <c r="Y3168" s="7"/>
      <c r="Z3168" s="13">
        <v>50000000</v>
      </c>
      <c r="AA3168" s="1">
        <v>0</v>
      </c>
      <c r="AB3168" s="1">
        <v>0</v>
      </c>
      <c r="AC3168" s="8" t="s">
        <v>980</v>
      </c>
      <c r="AD3168" s="7"/>
    </row>
    <row r="3169" spans="1:30" s="46" customFormat="1" ht="20.100000000000001" customHeight="1" x14ac:dyDescent="0.3">
      <c r="A3169" s="24"/>
      <c r="B3169" s="24"/>
      <c r="C3169" s="24"/>
      <c r="D3169" s="24"/>
      <c r="E3169" s="24"/>
      <c r="F3169" s="24"/>
      <c r="G3169" s="24"/>
      <c r="H3169" s="136"/>
      <c r="I3169" s="26"/>
      <c r="J3169" s="27"/>
      <c r="K3169" s="26"/>
      <c r="L3169" s="24"/>
      <c r="M3169" s="24"/>
      <c r="N3169" s="24"/>
      <c r="O3169" s="24"/>
      <c r="P3169" s="24"/>
      <c r="Q3169" s="26"/>
      <c r="R3169" s="26"/>
      <c r="S3169" s="26"/>
      <c r="T3169" s="24"/>
      <c r="U3169" s="26"/>
      <c r="V3169" s="28"/>
      <c r="W3169" s="26"/>
      <c r="X3169" s="26"/>
      <c r="Y3169" s="26"/>
      <c r="Z3169" s="26"/>
      <c r="AA3169" s="24"/>
      <c r="AB3169" s="24"/>
      <c r="AC3169" s="27"/>
      <c r="AD3169" s="26"/>
    </row>
    <row r="3170" spans="1:30" s="45" customFormat="1" ht="20.100000000000001" customHeight="1" x14ac:dyDescent="0.3">
      <c r="A3170" s="23">
        <v>2391</v>
      </c>
      <c r="B3170" s="23" t="s">
        <v>35</v>
      </c>
      <c r="C3170" s="23">
        <v>1082</v>
      </c>
      <c r="D3170" s="23">
        <v>1</v>
      </c>
      <c r="E3170" s="23">
        <v>2</v>
      </c>
      <c r="F3170" s="23">
        <v>0</v>
      </c>
      <c r="G3170" s="23">
        <v>33</v>
      </c>
      <c r="H3170" s="134" t="s">
        <v>271</v>
      </c>
      <c r="I3170" s="7">
        <v>833</v>
      </c>
      <c r="J3170" s="8">
        <v>250</v>
      </c>
      <c r="K3170" s="13">
        <f t="shared" ref="K3170:K3171" si="1571">I3170*J3170</f>
        <v>208250</v>
      </c>
      <c r="L3170" s="23"/>
      <c r="M3170" s="23"/>
      <c r="N3170" s="23"/>
      <c r="O3170" s="23"/>
      <c r="P3170" s="23"/>
      <c r="Q3170" s="7"/>
      <c r="R3170" s="7"/>
      <c r="S3170" s="7"/>
      <c r="T3170" s="23"/>
      <c r="U3170" s="7"/>
      <c r="V3170" s="11"/>
      <c r="W3170" s="7"/>
      <c r="X3170" s="37">
        <f t="shared" si="1564"/>
        <v>208250</v>
      </c>
      <c r="Y3170" s="7"/>
      <c r="Z3170" s="13">
        <v>50000000</v>
      </c>
      <c r="AA3170" s="1">
        <v>0</v>
      </c>
      <c r="AB3170" s="1">
        <v>0</v>
      </c>
      <c r="AC3170" s="8" t="s">
        <v>981</v>
      </c>
      <c r="AD3170" s="7"/>
    </row>
    <row r="3171" spans="1:30" s="45" customFormat="1" ht="20.100000000000001" customHeight="1" x14ac:dyDescent="0.3">
      <c r="A3171" s="1"/>
      <c r="B3171" s="1" t="s">
        <v>35</v>
      </c>
      <c r="C3171" s="1">
        <v>1078</v>
      </c>
      <c r="D3171" s="1">
        <v>1</v>
      </c>
      <c r="E3171" s="1">
        <v>1</v>
      </c>
      <c r="F3171" s="1">
        <v>3</v>
      </c>
      <c r="G3171" s="1">
        <v>40</v>
      </c>
      <c r="H3171" s="138" t="s">
        <v>271</v>
      </c>
      <c r="I3171" s="2">
        <v>740</v>
      </c>
      <c r="J3171" s="36">
        <v>220</v>
      </c>
      <c r="K3171" s="13">
        <f t="shared" si="1571"/>
        <v>162800</v>
      </c>
      <c r="L3171" s="1"/>
      <c r="M3171" s="1"/>
      <c r="N3171" s="1"/>
      <c r="O3171" s="1"/>
      <c r="P3171" s="1"/>
      <c r="Q3171" s="2"/>
      <c r="R3171" s="2"/>
      <c r="S3171" s="2"/>
      <c r="T3171" s="1"/>
      <c r="U3171" s="2"/>
      <c r="V3171" s="44"/>
      <c r="W3171" s="2"/>
      <c r="X3171" s="37">
        <f t="shared" si="1564"/>
        <v>162800</v>
      </c>
      <c r="Y3171" s="2"/>
      <c r="Z3171" s="13">
        <v>50000000</v>
      </c>
      <c r="AA3171" s="1">
        <v>0</v>
      </c>
      <c r="AB3171" s="1">
        <v>0</v>
      </c>
      <c r="AC3171" s="36">
        <v>0</v>
      </c>
      <c r="AD3171" s="2"/>
    </row>
    <row r="3172" spans="1:30" s="46" customFormat="1" ht="20.100000000000001" customHeight="1" x14ac:dyDescent="0.3">
      <c r="A3172" s="17"/>
      <c r="B3172" s="17"/>
      <c r="C3172" s="17"/>
      <c r="D3172" s="17"/>
      <c r="E3172" s="17"/>
      <c r="F3172" s="17"/>
      <c r="G3172" s="17"/>
      <c r="H3172" s="135"/>
      <c r="I3172" s="19"/>
      <c r="J3172" s="20"/>
      <c r="K3172" s="19"/>
      <c r="L3172" s="17"/>
      <c r="M3172" s="17"/>
      <c r="N3172" s="17"/>
      <c r="O3172" s="17"/>
      <c r="P3172" s="17"/>
      <c r="Q3172" s="19"/>
      <c r="R3172" s="19"/>
      <c r="S3172" s="19"/>
      <c r="T3172" s="17"/>
      <c r="U3172" s="19"/>
      <c r="V3172" s="21"/>
      <c r="W3172" s="19"/>
      <c r="X3172" s="19"/>
      <c r="Y3172" s="19"/>
      <c r="Z3172" s="19"/>
      <c r="AA3172" s="17"/>
      <c r="AB3172" s="17"/>
      <c r="AC3172" s="20"/>
      <c r="AD3172" s="19"/>
    </row>
    <row r="3173" spans="1:30" s="45" customFormat="1" ht="20.100000000000001" customHeight="1" x14ac:dyDescent="0.3">
      <c r="A3173" s="23">
        <v>2392</v>
      </c>
      <c r="B3173" s="23" t="s">
        <v>35</v>
      </c>
      <c r="C3173" s="23">
        <v>34133</v>
      </c>
      <c r="D3173" s="23">
        <v>7</v>
      </c>
      <c r="E3173" s="23">
        <v>4</v>
      </c>
      <c r="F3173" s="23">
        <v>1</v>
      </c>
      <c r="G3173" s="23">
        <v>52</v>
      </c>
      <c r="H3173" s="134" t="s">
        <v>271</v>
      </c>
      <c r="I3173" s="7">
        <v>1752</v>
      </c>
      <c r="J3173" s="8">
        <v>150</v>
      </c>
      <c r="K3173" s="13">
        <f t="shared" ref="K3173" si="1572">I3173*J3173</f>
        <v>262800</v>
      </c>
      <c r="L3173" s="23"/>
      <c r="M3173" s="23"/>
      <c r="N3173" s="23"/>
      <c r="O3173" s="23"/>
      <c r="P3173" s="23"/>
      <c r="Q3173" s="7"/>
      <c r="R3173" s="7"/>
      <c r="S3173" s="7"/>
      <c r="T3173" s="23"/>
      <c r="U3173" s="7"/>
      <c r="V3173" s="11"/>
      <c r="W3173" s="7"/>
      <c r="X3173" s="37">
        <f t="shared" ref="X3173" si="1573">K3173+W3173</f>
        <v>262800</v>
      </c>
      <c r="Y3173" s="7"/>
      <c r="Z3173" s="13">
        <v>50000000</v>
      </c>
      <c r="AA3173" s="1">
        <v>0</v>
      </c>
      <c r="AB3173" s="1">
        <v>0</v>
      </c>
      <c r="AC3173" s="8" t="s">
        <v>982</v>
      </c>
      <c r="AD3173" s="7"/>
    </row>
    <row r="3174" spans="1:30" s="46" customFormat="1" ht="20.100000000000001" customHeight="1" x14ac:dyDescent="0.3">
      <c r="A3174" s="24"/>
      <c r="B3174" s="24"/>
      <c r="C3174" s="24"/>
      <c r="D3174" s="24"/>
      <c r="E3174" s="24"/>
      <c r="F3174" s="24"/>
      <c r="G3174" s="24"/>
      <c r="H3174" s="136"/>
      <c r="I3174" s="26"/>
      <c r="J3174" s="27"/>
      <c r="K3174" s="26"/>
      <c r="L3174" s="24"/>
      <c r="M3174" s="24"/>
      <c r="N3174" s="24"/>
      <c r="O3174" s="24"/>
      <c r="P3174" s="24"/>
      <c r="Q3174" s="26"/>
      <c r="R3174" s="26"/>
      <c r="S3174" s="26"/>
      <c r="T3174" s="24"/>
      <c r="U3174" s="26"/>
      <c r="V3174" s="28"/>
      <c r="W3174" s="26"/>
      <c r="X3174" s="26"/>
      <c r="Y3174" s="26"/>
      <c r="Z3174" s="26"/>
      <c r="AA3174" s="24"/>
      <c r="AB3174" s="24"/>
      <c r="AC3174" s="27"/>
      <c r="AD3174" s="26"/>
    </row>
    <row r="3175" spans="1:30" s="45" customFormat="1" ht="20.100000000000001" customHeight="1" x14ac:dyDescent="0.3">
      <c r="A3175" s="23">
        <v>2393</v>
      </c>
      <c r="B3175" s="23" t="s">
        <v>35</v>
      </c>
      <c r="C3175" s="23">
        <v>11330</v>
      </c>
      <c r="D3175" s="23">
        <v>1</v>
      </c>
      <c r="E3175" s="23">
        <v>3</v>
      </c>
      <c r="F3175" s="23">
        <v>3</v>
      </c>
      <c r="G3175" s="23">
        <v>97</v>
      </c>
      <c r="H3175" s="134" t="s">
        <v>272</v>
      </c>
      <c r="I3175" s="7">
        <v>297</v>
      </c>
      <c r="J3175" s="8">
        <v>220</v>
      </c>
      <c r="K3175" s="13">
        <f t="shared" ref="K3175:K3177" si="1574">I3175*J3175</f>
        <v>65340</v>
      </c>
      <c r="L3175" s="23">
        <v>1</v>
      </c>
      <c r="M3175" s="23" t="s">
        <v>42</v>
      </c>
      <c r="N3175" s="23" t="s">
        <v>36</v>
      </c>
      <c r="O3175" s="6" t="s">
        <v>272</v>
      </c>
      <c r="P3175" s="23">
        <v>80</v>
      </c>
      <c r="Q3175" s="7">
        <v>100</v>
      </c>
      <c r="R3175" s="7">
        <v>6750</v>
      </c>
      <c r="S3175" s="13">
        <f t="shared" ref="S3175" si="1575">P3175*R3175</f>
        <v>540000</v>
      </c>
      <c r="T3175" s="23">
        <v>10</v>
      </c>
      <c r="U3175" s="7">
        <v>10</v>
      </c>
      <c r="V3175" s="13">
        <f t="shared" ref="V3175" si="1576">S3175*U3175/100</f>
        <v>54000</v>
      </c>
      <c r="W3175" s="13">
        <f t="shared" ref="W3175" si="1577">S3175-V3175</f>
        <v>486000</v>
      </c>
      <c r="X3175" s="37">
        <f t="shared" ref="X3175:X3177" si="1578">K3175+W3175</f>
        <v>551340</v>
      </c>
      <c r="Y3175" s="13">
        <f t="shared" ref="Y3175" si="1579">X3175*Q3175/100</f>
        <v>551340</v>
      </c>
      <c r="Z3175" s="13">
        <v>50000000</v>
      </c>
      <c r="AA3175" s="1">
        <v>0</v>
      </c>
      <c r="AB3175" s="1">
        <v>0</v>
      </c>
      <c r="AC3175" s="8" t="s">
        <v>983</v>
      </c>
      <c r="AD3175" s="7"/>
    </row>
    <row r="3176" spans="1:30" s="45" customFormat="1" ht="20.100000000000001" customHeight="1" x14ac:dyDescent="0.3">
      <c r="A3176" s="1"/>
      <c r="B3176" s="1"/>
      <c r="C3176" s="1"/>
      <c r="D3176" s="1"/>
      <c r="E3176" s="1"/>
      <c r="F3176" s="1"/>
      <c r="G3176" s="1"/>
      <c r="H3176" s="138" t="s">
        <v>271</v>
      </c>
      <c r="I3176" s="2">
        <v>1300</v>
      </c>
      <c r="J3176" s="36">
        <v>220</v>
      </c>
      <c r="K3176" s="13">
        <f t="shared" si="1574"/>
        <v>286000</v>
      </c>
      <c r="L3176" s="1"/>
      <c r="M3176" s="1"/>
      <c r="N3176" s="1"/>
      <c r="O3176" s="1"/>
      <c r="P3176" s="1"/>
      <c r="Q3176" s="2"/>
      <c r="R3176" s="2"/>
      <c r="S3176" s="2"/>
      <c r="T3176" s="1"/>
      <c r="U3176" s="2"/>
      <c r="V3176" s="44"/>
      <c r="W3176" s="2"/>
      <c r="X3176" s="37">
        <f t="shared" si="1578"/>
        <v>286000</v>
      </c>
      <c r="Y3176" s="2"/>
      <c r="Z3176" s="13">
        <v>50000000</v>
      </c>
      <c r="AA3176" s="1">
        <v>0</v>
      </c>
      <c r="AB3176" s="1">
        <v>0</v>
      </c>
      <c r="AC3176" s="36"/>
      <c r="AD3176" s="2"/>
    </row>
    <row r="3177" spans="1:30" s="45" customFormat="1" ht="20.100000000000001" customHeight="1" x14ac:dyDescent="0.3">
      <c r="A3177" s="1"/>
      <c r="B3177" s="1" t="s">
        <v>35</v>
      </c>
      <c r="C3177" s="1">
        <v>110</v>
      </c>
      <c r="D3177" s="1">
        <v>1</v>
      </c>
      <c r="E3177" s="1">
        <v>8</v>
      </c>
      <c r="F3177" s="1">
        <v>1</v>
      </c>
      <c r="G3177" s="1">
        <v>33</v>
      </c>
      <c r="H3177" s="138" t="s">
        <v>271</v>
      </c>
      <c r="I3177" s="2">
        <v>3333</v>
      </c>
      <c r="J3177" s="36">
        <v>15</v>
      </c>
      <c r="K3177" s="13">
        <f t="shared" si="1574"/>
        <v>49995</v>
      </c>
      <c r="L3177" s="1"/>
      <c r="M3177" s="1"/>
      <c r="N3177" s="1"/>
      <c r="O3177" s="1"/>
      <c r="P3177" s="1"/>
      <c r="Q3177" s="2"/>
      <c r="R3177" s="2"/>
      <c r="S3177" s="2"/>
      <c r="T3177" s="1"/>
      <c r="U3177" s="2"/>
      <c r="V3177" s="44"/>
      <c r="W3177" s="2"/>
      <c r="X3177" s="37">
        <f t="shared" si="1578"/>
        <v>49995</v>
      </c>
      <c r="Y3177" s="2"/>
      <c r="Z3177" s="13">
        <v>50000000</v>
      </c>
      <c r="AA3177" s="1">
        <v>0</v>
      </c>
      <c r="AB3177" s="1">
        <v>0</v>
      </c>
      <c r="AC3177" s="36">
        <v>0</v>
      </c>
      <c r="AD3177" s="2"/>
    </row>
    <row r="3178" spans="1:30" s="46" customFormat="1" ht="20.100000000000001" customHeight="1" x14ac:dyDescent="0.3">
      <c r="A3178" s="17"/>
      <c r="B3178" s="17"/>
      <c r="C3178" s="17"/>
      <c r="D3178" s="17"/>
      <c r="E3178" s="17"/>
      <c r="F3178" s="17"/>
      <c r="G3178" s="17"/>
      <c r="H3178" s="135"/>
      <c r="I3178" s="19"/>
      <c r="J3178" s="20"/>
      <c r="K3178" s="19"/>
      <c r="L3178" s="17"/>
      <c r="M3178" s="17"/>
      <c r="N3178" s="17"/>
      <c r="O3178" s="17"/>
      <c r="P3178" s="17"/>
      <c r="Q3178" s="19"/>
      <c r="R3178" s="19"/>
      <c r="S3178" s="19"/>
      <c r="T3178" s="17"/>
      <c r="U3178" s="19"/>
      <c r="V3178" s="21"/>
      <c r="W3178" s="19"/>
      <c r="X3178" s="19"/>
      <c r="Y3178" s="19"/>
      <c r="Z3178" s="19"/>
      <c r="AA3178" s="17"/>
      <c r="AB3178" s="17"/>
      <c r="AC3178" s="20"/>
      <c r="AD3178" s="19"/>
    </row>
    <row r="3179" spans="1:30" s="45" customFormat="1" ht="20.100000000000001" customHeight="1" x14ac:dyDescent="0.3">
      <c r="A3179" s="23">
        <v>2394</v>
      </c>
      <c r="B3179" s="23" t="s">
        <v>35</v>
      </c>
      <c r="C3179" s="23">
        <v>942</v>
      </c>
      <c r="D3179" s="23">
        <v>1</v>
      </c>
      <c r="E3179" s="23">
        <v>4</v>
      </c>
      <c r="F3179" s="23">
        <v>2</v>
      </c>
      <c r="G3179" s="23">
        <v>60</v>
      </c>
      <c r="H3179" s="134" t="s">
        <v>271</v>
      </c>
      <c r="I3179" s="7">
        <v>1860</v>
      </c>
      <c r="J3179" s="8">
        <v>200</v>
      </c>
      <c r="K3179" s="13">
        <f t="shared" ref="K3179:K3186" si="1580">I3179*J3179</f>
        <v>372000</v>
      </c>
      <c r="L3179" s="23"/>
      <c r="M3179" s="23"/>
      <c r="N3179" s="23"/>
      <c r="O3179" s="23"/>
      <c r="P3179" s="23"/>
      <c r="Q3179" s="7"/>
      <c r="R3179" s="7"/>
      <c r="S3179" s="7"/>
      <c r="T3179" s="23"/>
      <c r="U3179" s="7"/>
      <c r="V3179" s="11"/>
      <c r="W3179" s="7"/>
      <c r="X3179" s="37">
        <f t="shared" ref="X3179:X3186" si="1581">K3179+W3179</f>
        <v>372000</v>
      </c>
      <c r="Y3179" s="7"/>
      <c r="Z3179" s="13">
        <v>50000000</v>
      </c>
      <c r="AA3179" s="1">
        <v>0</v>
      </c>
      <c r="AB3179" s="1">
        <v>0</v>
      </c>
      <c r="AC3179" s="8" t="s">
        <v>984</v>
      </c>
      <c r="AD3179" s="7"/>
    </row>
    <row r="3180" spans="1:30" s="45" customFormat="1" ht="20.100000000000001" customHeight="1" x14ac:dyDescent="0.3">
      <c r="A3180" s="1"/>
      <c r="B3180" s="1" t="s">
        <v>35</v>
      </c>
      <c r="C3180" s="1">
        <v>11111</v>
      </c>
      <c r="D3180" s="1">
        <v>1</v>
      </c>
      <c r="E3180" s="1">
        <v>5</v>
      </c>
      <c r="F3180" s="1">
        <v>0</v>
      </c>
      <c r="G3180" s="1">
        <v>81</v>
      </c>
      <c r="H3180" s="138" t="s">
        <v>271</v>
      </c>
      <c r="I3180" s="2">
        <v>2081</v>
      </c>
      <c r="J3180" s="36">
        <v>200</v>
      </c>
      <c r="K3180" s="13">
        <f t="shared" si="1580"/>
        <v>416200</v>
      </c>
      <c r="L3180" s="1"/>
      <c r="M3180" s="1"/>
      <c r="N3180" s="1"/>
      <c r="O3180" s="1"/>
      <c r="P3180" s="1"/>
      <c r="Q3180" s="2"/>
      <c r="R3180" s="2"/>
      <c r="S3180" s="2"/>
      <c r="T3180" s="1"/>
      <c r="U3180" s="2"/>
      <c r="V3180" s="44"/>
      <c r="W3180" s="2"/>
      <c r="X3180" s="37">
        <f t="shared" si="1581"/>
        <v>416200</v>
      </c>
      <c r="Y3180" s="2"/>
      <c r="Z3180" s="13">
        <v>50000000</v>
      </c>
      <c r="AA3180" s="1">
        <v>0</v>
      </c>
      <c r="AB3180" s="1">
        <v>0</v>
      </c>
      <c r="AC3180" s="36">
        <v>0</v>
      </c>
      <c r="AD3180" s="2"/>
    </row>
    <row r="3181" spans="1:30" s="45" customFormat="1" ht="20.100000000000001" customHeight="1" x14ac:dyDescent="0.3">
      <c r="A3181" s="1"/>
      <c r="B3181" s="1" t="s">
        <v>35</v>
      </c>
      <c r="C3181" s="1">
        <v>1082</v>
      </c>
      <c r="D3181" s="1">
        <v>7</v>
      </c>
      <c r="E3181" s="1">
        <v>2</v>
      </c>
      <c r="F3181" s="1">
        <v>0</v>
      </c>
      <c r="G3181" s="1">
        <v>33</v>
      </c>
      <c r="H3181" s="138" t="s">
        <v>271</v>
      </c>
      <c r="I3181" s="2">
        <v>833</v>
      </c>
      <c r="J3181" s="36">
        <v>250</v>
      </c>
      <c r="K3181" s="13">
        <f t="shared" si="1580"/>
        <v>208250</v>
      </c>
      <c r="L3181" s="1"/>
      <c r="M3181" s="1"/>
      <c r="N3181" s="1"/>
      <c r="O3181" s="1"/>
      <c r="P3181" s="1"/>
      <c r="Q3181" s="2"/>
      <c r="R3181" s="2"/>
      <c r="S3181" s="2"/>
      <c r="T3181" s="1"/>
      <c r="U3181" s="2"/>
      <c r="V3181" s="44"/>
      <c r="W3181" s="2"/>
      <c r="X3181" s="37">
        <f t="shared" si="1581"/>
        <v>208250</v>
      </c>
      <c r="Y3181" s="2"/>
      <c r="Z3181" s="13">
        <v>50000000</v>
      </c>
      <c r="AA3181" s="1">
        <v>0</v>
      </c>
      <c r="AB3181" s="1">
        <v>0</v>
      </c>
      <c r="AC3181" s="36">
        <v>0</v>
      </c>
      <c r="AD3181" s="2"/>
    </row>
    <row r="3182" spans="1:30" s="45" customFormat="1" ht="20.100000000000001" customHeight="1" x14ac:dyDescent="0.3">
      <c r="A3182" s="1"/>
      <c r="B3182" s="1" t="s">
        <v>35</v>
      </c>
      <c r="C3182" s="1">
        <v>14806</v>
      </c>
      <c r="D3182" s="1">
        <v>1</v>
      </c>
      <c r="E3182" s="1">
        <v>5</v>
      </c>
      <c r="F3182" s="1">
        <v>0</v>
      </c>
      <c r="G3182" s="1">
        <v>96</v>
      </c>
      <c r="H3182" s="138" t="s">
        <v>272</v>
      </c>
      <c r="I3182" s="2">
        <v>296</v>
      </c>
      <c r="J3182" s="36">
        <v>150</v>
      </c>
      <c r="K3182" s="13">
        <f t="shared" si="1580"/>
        <v>44400</v>
      </c>
      <c r="L3182" s="1">
        <v>1</v>
      </c>
      <c r="M3182" s="1" t="s">
        <v>42</v>
      </c>
      <c r="N3182" s="1" t="s">
        <v>51</v>
      </c>
      <c r="O3182" s="35" t="s">
        <v>272</v>
      </c>
      <c r="P3182" s="1">
        <v>180</v>
      </c>
      <c r="Q3182" s="2">
        <v>100</v>
      </c>
      <c r="R3182" s="2">
        <v>6750</v>
      </c>
      <c r="S3182" s="13">
        <f t="shared" ref="S3182" si="1582">P3182*R3182</f>
        <v>1215000</v>
      </c>
      <c r="T3182" s="1">
        <v>35</v>
      </c>
      <c r="U3182" s="2">
        <v>85</v>
      </c>
      <c r="V3182" s="13">
        <f t="shared" ref="V3182" si="1583">S3182*U3182/100</f>
        <v>1032750</v>
      </c>
      <c r="W3182" s="13">
        <f t="shared" ref="W3182" si="1584">S3182-V3182</f>
        <v>182250</v>
      </c>
      <c r="X3182" s="37">
        <f t="shared" si="1581"/>
        <v>226650</v>
      </c>
      <c r="Y3182" s="13">
        <f t="shared" ref="Y3182" si="1585">X3182*Q3182/100</f>
        <v>226650</v>
      </c>
      <c r="Z3182" s="13">
        <v>50000000</v>
      </c>
      <c r="AA3182" s="1">
        <v>0</v>
      </c>
      <c r="AB3182" s="1">
        <v>0</v>
      </c>
      <c r="AC3182" s="36">
        <v>0</v>
      </c>
      <c r="AD3182" s="2"/>
    </row>
    <row r="3183" spans="1:30" s="45" customFormat="1" ht="20.100000000000001" customHeight="1" x14ac:dyDescent="0.3">
      <c r="A3183" s="1"/>
      <c r="B3183" s="1"/>
      <c r="C3183" s="1"/>
      <c r="D3183" s="1"/>
      <c r="E3183" s="1"/>
      <c r="F3183" s="1"/>
      <c r="G3183" s="1"/>
      <c r="H3183" s="138" t="s">
        <v>271</v>
      </c>
      <c r="I3183" s="2">
        <v>1800</v>
      </c>
      <c r="J3183" s="36">
        <v>150</v>
      </c>
      <c r="K3183" s="13">
        <f t="shared" si="1580"/>
        <v>270000</v>
      </c>
      <c r="L3183" s="1"/>
      <c r="M3183" s="1"/>
      <c r="N3183" s="1"/>
      <c r="O3183" s="1"/>
      <c r="P3183" s="1"/>
      <c r="Q3183" s="2"/>
      <c r="R3183" s="2"/>
      <c r="S3183" s="2"/>
      <c r="T3183" s="1"/>
      <c r="U3183" s="2"/>
      <c r="V3183" s="44"/>
      <c r="W3183" s="2"/>
      <c r="X3183" s="37">
        <f t="shared" si="1581"/>
        <v>270000</v>
      </c>
      <c r="Y3183" s="2"/>
      <c r="Z3183" s="13">
        <v>50000000</v>
      </c>
      <c r="AA3183" s="1">
        <v>0</v>
      </c>
      <c r="AB3183" s="1">
        <v>0</v>
      </c>
      <c r="AC3183" s="36"/>
      <c r="AD3183" s="2"/>
    </row>
    <row r="3184" spans="1:30" s="45" customFormat="1" ht="20.100000000000001" customHeight="1" x14ac:dyDescent="0.3">
      <c r="A3184" s="1"/>
      <c r="B3184" s="1" t="s">
        <v>35</v>
      </c>
      <c r="C3184" s="1">
        <v>1145</v>
      </c>
      <c r="D3184" s="1">
        <v>7</v>
      </c>
      <c r="E3184" s="1">
        <v>1</v>
      </c>
      <c r="F3184" s="1">
        <v>2</v>
      </c>
      <c r="G3184" s="1">
        <v>13</v>
      </c>
      <c r="H3184" s="138" t="s">
        <v>271</v>
      </c>
      <c r="I3184" s="2">
        <v>613</v>
      </c>
      <c r="J3184" s="36">
        <v>150</v>
      </c>
      <c r="K3184" s="13">
        <f t="shared" si="1580"/>
        <v>91950</v>
      </c>
      <c r="L3184" s="1"/>
      <c r="M3184" s="1"/>
      <c r="N3184" s="1"/>
      <c r="O3184" s="1"/>
      <c r="P3184" s="1"/>
      <c r="Q3184" s="2"/>
      <c r="R3184" s="2"/>
      <c r="S3184" s="2"/>
      <c r="T3184" s="1"/>
      <c r="U3184" s="2"/>
      <c r="V3184" s="44"/>
      <c r="W3184" s="2"/>
      <c r="X3184" s="37">
        <f t="shared" si="1581"/>
        <v>91950</v>
      </c>
      <c r="Y3184" s="2"/>
      <c r="Z3184" s="13">
        <v>50000000</v>
      </c>
      <c r="AA3184" s="1">
        <v>0</v>
      </c>
      <c r="AB3184" s="1">
        <v>0</v>
      </c>
      <c r="AC3184" s="36">
        <v>0</v>
      </c>
      <c r="AD3184" s="2"/>
    </row>
    <row r="3185" spans="1:30" s="45" customFormat="1" ht="20.100000000000001" customHeight="1" x14ac:dyDescent="0.3">
      <c r="A3185" s="1"/>
      <c r="B3185" s="1" t="s">
        <v>35</v>
      </c>
      <c r="C3185" s="1">
        <v>10559</v>
      </c>
      <c r="D3185" s="1">
        <v>7</v>
      </c>
      <c r="E3185" s="1">
        <v>1</v>
      </c>
      <c r="F3185" s="1">
        <v>2</v>
      </c>
      <c r="G3185" s="1">
        <v>69</v>
      </c>
      <c r="H3185" s="138" t="s">
        <v>271</v>
      </c>
      <c r="I3185" s="2">
        <v>669</v>
      </c>
      <c r="J3185" s="36">
        <v>150</v>
      </c>
      <c r="K3185" s="13">
        <f t="shared" si="1580"/>
        <v>100350</v>
      </c>
      <c r="L3185" s="1"/>
      <c r="M3185" s="1"/>
      <c r="N3185" s="1"/>
      <c r="O3185" s="1"/>
      <c r="P3185" s="1"/>
      <c r="Q3185" s="2"/>
      <c r="R3185" s="2"/>
      <c r="S3185" s="2"/>
      <c r="T3185" s="1"/>
      <c r="U3185" s="2"/>
      <c r="V3185" s="44"/>
      <c r="W3185" s="2"/>
      <c r="X3185" s="37">
        <f t="shared" si="1581"/>
        <v>100350</v>
      </c>
      <c r="Y3185" s="2"/>
      <c r="Z3185" s="13">
        <v>50000000</v>
      </c>
      <c r="AA3185" s="1">
        <v>0</v>
      </c>
      <c r="AB3185" s="1">
        <v>0</v>
      </c>
      <c r="AC3185" s="36">
        <v>0</v>
      </c>
      <c r="AD3185" s="2"/>
    </row>
    <row r="3186" spans="1:30" s="45" customFormat="1" ht="20.100000000000001" customHeight="1" x14ac:dyDescent="0.3">
      <c r="A3186" s="1"/>
      <c r="B3186" s="1" t="s">
        <v>35</v>
      </c>
      <c r="C3186" s="1">
        <v>10558</v>
      </c>
      <c r="D3186" s="1">
        <v>7</v>
      </c>
      <c r="E3186" s="1">
        <v>1</v>
      </c>
      <c r="F3186" s="1">
        <v>2</v>
      </c>
      <c r="G3186" s="1">
        <v>79</v>
      </c>
      <c r="H3186" s="138" t="s">
        <v>271</v>
      </c>
      <c r="I3186" s="2">
        <v>679</v>
      </c>
      <c r="J3186" s="36">
        <v>220</v>
      </c>
      <c r="K3186" s="13">
        <f t="shared" si="1580"/>
        <v>149380</v>
      </c>
      <c r="L3186" s="1"/>
      <c r="M3186" s="1"/>
      <c r="N3186" s="1"/>
      <c r="O3186" s="1"/>
      <c r="P3186" s="1"/>
      <c r="Q3186" s="2"/>
      <c r="R3186" s="2"/>
      <c r="S3186" s="2"/>
      <c r="T3186" s="1"/>
      <c r="U3186" s="2"/>
      <c r="V3186" s="44"/>
      <c r="W3186" s="2"/>
      <c r="X3186" s="37">
        <f t="shared" si="1581"/>
        <v>149380</v>
      </c>
      <c r="Y3186" s="2"/>
      <c r="Z3186" s="13">
        <v>50000000</v>
      </c>
      <c r="AA3186" s="1">
        <v>0</v>
      </c>
      <c r="AB3186" s="1">
        <v>0</v>
      </c>
      <c r="AC3186" s="36">
        <v>0</v>
      </c>
      <c r="AD3186" s="2"/>
    </row>
    <row r="3187" spans="1:30" s="46" customFormat="1" ht="20.100000000000001" customHeight="1" x14ac:dyDescent="0.3">
      <c r="A3187" s="17"/>
      <c r="B3187" s="17"/>
      <c r="C3187" s="17"/>
      <c r="D3187" s="17"/>
      <c r="E3187" s="17"/>
      <c r="F3187" s="17"/>
      <c r="G3187" s="17"/>
      <c r="H3187" s="135"/>
      <c r="I3187" s="19"/>
      <c r="J3187" s="20"/>
      <c r="K3187" s="19"/>
      <c r="L3187" s="17"/>
      <c r="M3187" s="17"/>
      <c r="N3187" s="17"/>
      <c r="O3187" s="17"/>
      <c r="P3187" s="17"/>
      <c r="Q3187" s="19"/>
      <c r="R3187" s="19"/>
      <c r="S3187" s="19"/>
      <c r="T3187" s="17"/>
      <c r="U3187" s="19"/>
      <c r="V3187" s="21"/>
      <c r="W3187" s="19"/>
      <c r="X3187" s="19"/>
      <c r="Y3187" s="19"/>
      <c r="Z3187" s="19"/>
      <c r="AA3187" s="17"/>
      <c r="AB3187" s="17"/>
      <c r="AC3187" s="20"/>
      <c r="AD3187" s="19"/>
    </row>
    <row r="3188" spans="1:30" s="45" customFormat="1" ht="20.100000000000001" customHeight="1" x14ac:dyDescent="0.3">
      <c r="A3188" s="29">
        <v>2395</v>
      </c>
      <c r="B3188" s="29" t="s">
        <v>35</v>
      </c>
      <c r="C3188" s="29">
        <v>10921</v>
      </c>
      <c r="D3188" s="29">
        <v>3</v>
      </c>
      <c r="E3188" s="29">
        <v>4</v>
      </c>
      <c r="F3188" s="29">
        <v>3</v>
      </c>
      <c r="G3188" s="29">
        <v>52</v>
      </c>
      <c r="H3188" s="137" t="s">
        <v>271</v>
      </c>
      <c r="I3188" s="31">
        <v>1952</v>
      </c>
      <c r="J3188" s="32">
        <v>150</v>
      </c>
      <c r="K3188" s="33">
        <f t="shared" ref="K3188:K3196" si="1586">I3188*J3188</f>
        <v>292800</v>
      </c>
      <c r="L3188" s="29"/>
      <c r="M3188" s="29"/>
      <c r="N3188" s="29"/>
      <c r="O3188" s="29"/>
      <c r="P3188" s="29"/>
      <c r="Q3188" s="31"/>
      <c r="R3188" s="31"/>
      <c r="S3188" s="31"/>
      <c r="T3188" s="29"/>
      <c r="U3188" s="31"/>
      <c r="V3188" s="48"/>
      <c r="W3188" s="31"/>
      <c r="X3188" s="34">
        <f t="shared" ref="X3188:X3210" si="1587">K3188+W3188</f>
        <v>292800</v>
      </c>
      <c r="Y3188" s="31"/>
      <c r="Z3188" s="33">
        <v>50000000</v>
      </c>
      <c r="AA3188" s="29">
        <v>0</v>
      </c>
      <c r="AB3188" s="29">
        <v>0</v>
      </c>
      <c r="AC3188" s="32" t="s">
        <v>985</v>
      </c>
      <c r="AD3188" s="31"/>
    </row>
    <row r="3189" spans="1:30" s="45" customFormat="1" ht="20.100000000000001" customHeight="1" x14ac:dyDescent="0.3">
      <c r="A3189" s="1"/>
      <c r="B3189" s="1" t="s">
        <v>35</v>
      </c>
      <c r="C3189" s="1">
        <v>7742</v>
      </c>
      <c r="D3189" s="1">
        <v>9</v>
      </c>
      <c r="E3189" s="1">
        <v>2</v>
      </c>
      <c r="F3189" s="1">
        <v>0</v>
      </c>
      <c r="G3189" s="1">
        <v>71</v>
      </c>
      <c r="H3189" s="138" t="s">
        <v>271</v>
      </c>
      <c r="I3189" s="2">
        <v>871</v>
      </c>
      <c r="J3189" s="36">
        <v>250</v>
      </c>
      <c r="K3189" s="13">
        <f t="shared" si="1586"/>
        <v>217750</v>
      </c>
      <c r="L3189" s="1"/>
      <c r="M3189" s="1"/>
      <c r="N3189" s="1"/>
      <c r="O3189" s="1"/>
      <c r="P3189" s="1"/>
      <c r="Q3189" s="2"/>
      <c r="R3189" s="2"/>
      <c r="S3189" s="2"/>
      <c r="T3189" s="1"/>
      <c r="U3189" s="2"/>
      <c r="V3189" s="44"/>
      <c r="W3189" s="2"/>
      <c r="X3189" s="37">
        <f t="shared" si="1587"/>
        <v>217750</v>
      </c>
      <c r="Y3189" s="2"/>
      <c r="Z3189" s="13">
        <v>50000000</v>
      </c>
      <c r="AA3189" s="1">
        <v>0</v>
      </c>
      <c r="AB3189" s="1">
        <v>0</v>
      </c>
      <c r="AC3189" s="36"/>
      <c r="AD3189" s="2"/>
    </row>
    <row r="3190" spans="1:30" s="45" customFormat="1" ht="20.100000000000001" customHeight="1" x14ac:dyDescent="0.3">
      <c r="A3190" s="1"/>
      <c r="B3190" s="1" t="s">
        <v>35</v>
      </c>
      <c r="C3190" s="1">
        <v>3701</v>
      </c>
      <c r="D3190" s="1">
        <v>9</v>
      </c>
      <c r="E3190" s="1">
        <v>3</v>
      </c>
      <c r="F3190" s="1">
        <v>1</v>
      </c>
      <c r="G3190" s="1">
        <v>14</v>
      </c>
      <c r="H3190" s="138" t="s">
        <v>271</v>
      </c>
      <c r="I3190" s="2">
        <v>1314</v>
      </c>
      <c r="J3190" s="36">
        <v>250</v>
      </c>
      <c r="K3190" s="13">
        <f t="shared" si="1586"/>
        <v>328500</v>
      </c>
      <c r="L3190" s="1"/>
      <c r="M3190" s="1"/>
      <c r="N3190" s="1"/>
      <c r="O3190" s="1"/>
      <c r="P3190" s="1"/>
      <c r="Q3190" s="2"/>
      <c r="R3190" s="2"/>
      <c r="S3190" s="2"/>
      <c r="T3190" s="1"/>
      <c r="U3190" s="2"/>
      <c r="V3190" s="44"/>
      <c r="W3190" s="2"/>
      <c r="X3190" s="37">
        <f t="shared" si="1587"/>
        <v>328500</v>
      </c>
      <c r="Y3190" s="2"/>
      <c r="Z3190" s="13">
        <v>50000000</v>
      </c>
      <c r="AA3190" s="1">
        <v>0</v>
      </c>
      <c r="AB3190" s="1">
        <v>0</v>
      </c>
      <c r="AC3190" s="36"/>
      <c r="AD3190" s="2"/>
    </row>
    <row r="3191" spans="1:30" s="45" customFormat="1" ht="20.100000000000001" customHeight="1" x14ac:dyDescent="0.3">
      <c r="A3191" s="1"/>
      <c r="B3191" s="1" t="s">
        <v>35</v>
      </c>
      <c r="C3191" s="1">
        <v>3096</v>
      </c>
      <c r="D3191" s="1">
        <v>9</v>
      </c>
      <c r="E3191" s="1">
        <v>2</v>
      </c>
      <c r="F3191" s="1">
        <v>3</v>
      </c>
      <c r="G3191" s="1">
        <v>56</v>
      </c>
      <c r="H3191" s="138" t="s">
        <v>271</v>
      </c>
      <c r="I3191" s="2">
        <v>1156</v>
      </c>
      <c r="J3191" s="36">
        <v>250</v>
      </c>
      <c r="K3191" s="13">
        <f t="shared" si="1586"/>
        <v>289000</v>
      </c>
      <c r="L3191" s="1"/>
      <c r="M3191" s="1"/>
      <c r="N3191" s="1"/>
      <c r="O3191" s="1"/>
      <c r="P3191" s="1"/>
      <c r="Q3191" s="2"/>
      <c r="R3191" s="2"/>
      <c r="S3191" s="2"/>
      <c r="T3191" s="1"/>
      <c r="U3191" s="2"/>
      <c r="V3191" s="44"/>
      <c r="W3191" s="2"/>
      <c r="X3191" s="37">
        <f t="shared" si="1587"/>
        <v>289000</v>
      </c>
      <c r="Y3191" s="2"/>
      <c r="Z3191" s="13">
        <v>50000000</v>
      </c>
      <c r="AA3191" s="1">
        <v>0</v>
      </c>
      <c r="AB3191" s="1">
        <v>0</v>
      </c>
      <c r="AC3191" s="36"/>
      <c r="AD3191" s="2"/>
    </row>
    <row r="3192" spans="1:30" s="45" customFormat="1" ht="20.100000000000001" customHeight="1" x14ac:dyDescent="0.3">
      <c r="A3192" s="1"/>
      <c r="B3192" s="1" t="s">
        <v>35</v>
      </c>
      <c r="C3192" s="1">
        <v>8279</v>
      </c>
      <c r="D3192" s="1">
        <v>9</v>
      </c>
      <c r="E3192" s="1">
        <v>8</v>
      </c>
      <c r="F3192" s="1">
        <v>3</v>
      </c>
      <c r="G3192" s="1">
        <v>14</v>
      </c>
      <c r="H3192" s="138" t="s">
        <v>271</v>
      </c>
      <c r="I3192" s="2">
        <v>3514</v>
      </c>
      <c r="J3192" s="36">
        <v>220</v>
      </c>
      <c r="K3192" s="13">
        <f t="shared" si="1586"/>
        <v>773080</v>
      </c>
      <c r="L3192" s="1"/>
      <c r="M3192" s="1"/>
      <c r="N3192" s="1"/>
      <c r="O3192" s="1"/>
      <c r="P3192" s="1"/>
      <c r="Q3192" s="2"/>
      <c r="R3192" s="2"/>
      <c r="S3192" s="2"/>
      <c r="T3192" s="1"/>
      <c r="U3192" s="2"/>
      <c r="V3192" s="44"/>
      <c r="W3192" s="2"/>
      <c r="X3192" s="37">
        <f t="shared" si="1587"/>
        <v>773080</v>
      </c>
      <c r="Y3192" s="2"/>
      <c r="Z3192" s="13">
        <v>50000000</v>
      </c>
      <c r="AA3192" s="1">
        <v>0</v>
      </c>
      <c r="AB3192" s="1">
        <v>0</v>
      </c>
      <c r="AC3192" s="36"/>
      <c r="AD3192" s="2"/>
    </row>
    <row r="3193" spans="1:30" s="45" customFormat="1" ht="20.100000000000001" customHeight="1" x14ac:dyDescent="0.3">
      <c r="A3193" s="1"/>
      <c r="B3193" s="1" t="s">
        <v>35</v>
      </c>
      <c r="C3193" s="1">
        <v>3101</v>
      </c>
      <c r="D3193" s="1">
        <v>3</v>
      </c>
      <c r="E3193" s="1">
        <v>6</v>
      </c>
      <c r="F3193" s="1">
        <v>0</v>
      </c>
      <c r="G3193" s="1">
        <v>76</v>
      </c>
      <c r="H3193" s="138" t="s">
        <v>271</v>
      </c>
      <c r="I3193" s="2">
        <v>2476</v>
      </c>
      <c r="J3193" s="36">
        <v>150</v>
      </c>
      <c r="K3193" s="13">
        <f t="shared" si="1586"/>
        <v>371400</v>
      </c>
      <c r="L3193" s="1"/>
      <c r="M3193" s="1"/>
      <c r="N3193" s="1"/>
      <c r="O3193" s="1"/>
      <c r="P3193" s="1"/>
      <c r="Q3193" s="2"/>
      <c r="R3193" s="2"/>
      <c r="S3193" s="2"/>
      <c r="T3193" s="1"/>
      <c r="U3193" s="2"/>
      <c r="V3193" s="44"/>
      <c r="W3193" s="2"/>
      <c r="X3193" s="37">
        <f t="shared" si="1587"/>
        <v>371400</v>
      </c>
      <c r="Y3193" s="2"/>
      <c r="Z3193" s="13">
        <v>50000000</v>
      </c>
      <c r="AA3193" s="1">
        <v>0</v>
      </c>
      <c r="AB3193" s="1">
        <v>0</v>
      </c>
      <c r="AC3193" s="36"/>
      <c r="AD3193" s="2"/>
    </row>
    <row r="3194" spans="1:30" s="45" customFormat="1" ht="20.100000000000001" customHeight="1" x14ac:dyDescent="0.3">
      <c r="A3194" s="1"/>
      <c r="B3194" s="1" t="s">
        <v>35</v>
      </c>
      <c r="C3194" s="1">
        <v>14629</v>
      </c>
      <c r="D3194" s="1">
        <v>9</v>
      </c>
      <c r="E3194" s="1">
        <v>1</v>
      </c>
      <c r="F3194" s="1">
        <v>1</v>
      </c>
      <c r="G3194" s="1">
        <v>72</v>
      </c>
      <c r="H3194" s="138" t="s">
        <v>272</v>
      </c>
      <c r="I3194" s="2">
        <v>172</v>
      </c>
      <c r="J3194" s="36">
        <v>150</v>
      </c>
      <c r="K3194" s="13">
        <f t="shared" si="1586"/>
        <v>25800</v>
      </c>
      <c r="L3194" s="1">
        <v>1</v>
      </c>
      <c r="M3194" s="1" t="s">
        <v>42</v>
      </c>
      <c r="N3194" s="1" t="s">
        <v>36</v>
      </c>
      <c r="O3194" s="35" t="s">
        <v>272</v>
      </c>
      <c r="P3194" s="1">
        <v>162</v>
      </c>
      <c r="Q3194" s="2">
        <v>100</v>
      </c>
      <c r="R3194" s="2">
        <v>6750</v>
      </c>
      <c r="S3194" s="13">
        <f t="shared" ref="S3194" si="1588">P3194*R3194</f>
        <v>1093500</v>
      </c>
      <c r="T3194" s="1">
        <v>12</v>
      </c>
      <c r="U3194" s="2">
        <v>14</v>
      </c>
      <c r="V3194" s="13">
        <f t="shared" ref="V3194" si="1589">S3194*U3194/100</f>
        <v>153090</v>
      </c>
      <c r="W3194" s="13">
        <f t="shared" ref="W3194" si="1590">S3194-V3194</f>
        <v>940410</v>
      </c>
      <c r="X3194" s="37">
        <f t="shared" si="1587"/>
        <v>966210</v>
      </c>
      <c r="Y3194" s="13">
        <f t="shared" ref="Y3194" si="1591">X3194*Q3194/100</f>
        <v>966210</v>
      </c>
      <c r="Z3194" s="13">
        <v>50000000</v>
      </c>
      <c r="AA3194" s="1">
        <v>0</v>
      </c>
      <c r="AB3194" s="1">
        <v>0</v>
      </c>
      <c r="AC3194" s="36"/>
      <c r="AD3194" s="2"/>
    </row>
    <row r="3195" spans="1:30" s="45" customFormat="1" ht="20.100000000000001" customHeight="1" x14ac:dyDescent="0.3">
      <c r="A3195" s="1"/>
      <c r="B3195" s="1"/>
      <c r="C3195" s="1"/>
      <c r="D3195" s="1"/>
      <c r="E3195" s="1"/>
      <c r="F3195" s="1"/>
      <c r="G3195" s="1"/>
      <c r="H3195" s="138" t="s">
        <v>271</v>
      </c>
      <c r="I3195" s="2">
        <v>400</v>
      </c>
      <c r="J3195" s="36">
        <v>150</v>
      </c>
      <c r="K3195" s="13">
        <f t="shared" si="1586"/>
        <v>60000</v>
      </c>
      <c r="L3195" s="1"/>
      <c r="M3195" s="1"/>
      <c r="N3195" s="1"/>
      <c r="O3195" s="1"/>
      <c r="P3195" s="1"/>
      <c r="Q3195" s="2"/>
      <c r="R3195" s="2"/>
      <c r="S3195" s="2"/>
      <c r="T3195" s="1"/>
      <c r="U3195" s="2"/>
      <c r="V3195" s="44"/>
      <c r="W3195" s="2"/>
      <c r="X3195" s="37">
        <f t="shared" si="1587"/>
        <v>60000</v>
      </c>
      <c r="Y3195" s="2"/>
      <c r="Z3195" s="13">
        <v>50000000</v>
      </c>
      <c r="AA3195" s="1">
        <v>0</v>
      </c>
      <c r="AB3195" s="1">
        <v>0</v>
      </c>
      <c r="AC3195" s="36"/>
      <c r="AD3195" s="2"/>
    </row>
    <row r="3196" spans="1:30" s="45" customFormat="1" ht="20.100000000000001" customHeight="1" x14ac:dyDescent="0.3">
      <c r="A3196" s="1"/>
      <c r="B3196" s="1" t="s">
        <v>27</v>
      </c>
      <c r="C3196" s="1">
        <v>4447</v>
      </c>
      <c r="D3196" s="1">
        <v>3</v>
      </c>
      <c r="E3196" s="1">
        <v>4</v>
      </c>
      <c r="F3196" s="1">
        <v>0</v>
      </c>
      <c r="G3196" s="1">
        <v>25</v>
      </c>
      <c r="H3196" s="138" t="s">
        <v>271</v>
      </c>
      <c r="I3196" s="2">
        <v>1625</v>
      </c>
      <c r="J3196" s="36">
        <v>150</v>
      </c>
      <c r="K3196" s="13">
        <f t="shared" si="1586"/>
        <v>243750</v>
      </c>
      <c r="L3196" s="1"/>
      <c r="M3196" s="1"/>
      <c r="N3196" s="1"/>
      <c r="O3196" s="1"/>
      <c r="P3196" s="1"/>
      <c r="Q3196" s="2"/>
      <c r="R3196" s="2"/>
      <c r="S3196" s="2"/>
      <c r="T3196" s="1"/>
      <c r="U3196" s="2"/>
      <c r="V3196" s="44"/>
      <c r="W3196" s="2"/>
      <c r="X3196" s="37">
        <f t="shared" si="1587"/>
        <v>243750</v>
      </c>
      <c r="Y3196" s="2"/>
      <c r="Z3196" s="2"/>
      <c r="AA3196" s="13">
        <f t="shared" ref="AA3196" si="1592">X3196-Z3196</f>
        <v>243750</v>
      </c>
      <c r="AB3196" s="1">
        <v>0.01</v>
      </c>
      <c r="AC3196" s="36"/>
      <c r="AD3196" s="2"/>
    </row>
    <row r="3197" spans="1:30" s="46" customFormat="1" ht="20.100000000000001" customHeight="1" x14ac:dyDescent="0.3">
      <c r="A3197" s="17"/>
      <c r="B3197" s="17"/>
      <c r="C3197" s="17"/>
      <c r="D3197" s="17"/>
      <c r="E3197" s="17"/>
      <c r="F3197" s="17"/>
      <c r="G3197" s="17"/>
      <c r="H3197" s="135"/>
      <c r="I3197" s="19"/>
      <c r="J3197" s="20"/>
      <c r="K3197" s="19"/>
      <c r="L3197" s="17"/>
      <c r="M3197" s="17"/>
      <c r="N3197" s="17"/>
      <c r="O3197" s="17"/>
      <c r="P3197" s="17"/>
      <c r="Q3197" s="19"/>
      <c r="R3197" s="19"/>
      <c r="S3197" s="19"/>
      <c r="T3197" s="17"/>
      <c r="U3197" s="19"/>
      <c r="V3197" s="21"/>
      <c r="W3197" s="19"/>
      <c r="X3197" s="19"/>
      <c r="Y3197" s="19"/>
      <c r="Z3197" s="19"/>
      <c r="AA3197" s="17"/>
      <c r="AB3197" s="17"/>
      <c r="AC3197" s="20"/>
      <c r="AD3197" s="19"/>
    </row>
    <row r="3198" spans="1:30" s="45" customFormat="1" ht="20.100000000000001" customHeight="1" x14ac:dyDescent="0.3">
      <c r="A3198" s="23">
        <v>2396</v>
      </c>
      <c r="B3198" s="23" t="s">
        <v>35</v>
      </c>
      <c r="C3198" s="23">
        <v>4041</v>
      </c>
      <c r="D3198" s="23">
        <v>2</v>
      </c>
      <c r="E3198" s="23">
        <v>3</v>
      </c>
      <c r="F3198" s="23">
        <v>1</v>
      </c>
      <c r="G3198" s="23">
        <v>75</v>
      </c>
      <c r="H3198" s="134" t="s">
        <v>271</v>
      </c>
      <c r="I3198" s="7">
        <v>1375</v>
      </c>
      <c r="J3198" s="8">
        <v>250</v>
      </c>
      <c r="K3198" s="13">
        <f t="shared" ref="K3198" si="1593">I3198*J3198</f>
        <v>343750</v>
      </c>
      <c r="L3198" s="23"/>
      <c r="M3198" s="23"/>
      <c r="N3198" s="23"/>
      <c r="O3198" s="23"/>
      <c r="P3198" s="23"/>
      <c r="Q3198" s="7"/>
      <c r="R3198" s="7"/>
      <c r="S3198" s="7"/>
      <c r="T3198" s="23"/>
      <c r="U3198" s="7"/>
      <c r="V3198" s="11"/>
      <c r="W3198" s="7"/>
      <c r="X3198" s="37">
        <f t="shared" si="1587"/>
        <v>343750</v>
      </c>
      <c r="Y3198" s="7"/>
      <c r="Z3198" s="13">
        <v>50000000</v>
      </c>
      <c r="AA3198" s="1">
        <v>0</v>
      </c>
      <c r="AB3198" s="1">
        <v>0</v>
      </c>
      <c r="AC3198" s="8" t="s">
        <v>986</v>
      </c>
      <c r="AD3198" s="7"/>
    </row>
    <row r="3199" spans="1:30" s="46" customFormat="1" ht="20.100000000000001" customHeight="1" x14ac:dyDescent="0.3">
      <c r="A3199" s="24"/>
      <c r="B3199" s="24"/>
      <c r="C3199" s="24"/>
      <c r="D3199" s="24"/>
      <c r="E3199" s="24"/>
      <c r="F3199" s="24"/>
      <c r="G3199" s="24"/>
      <c r="H3199" s="136"/>
      <c r="I3199" s="26"/>
      <c r="J3199" s="27"/>
      <c r="K3199" s="26"/>
      <c r="L3199" s="24"/>
      <c r="M3199" s="24"/>
      <c r="N3199" s="24"/>
      <c r="O3199" s="24"/>
      <c r="P3199" s="24"/>
      <c r="Q3199" s="26"/>
      <c r="R3199" s="26"/>
      <c r="S3199" s="26"/>
      <c r="T3199" s="24"/>
      <c r="U3199" s="26"/>
      <c r="V3199" s="28"/>
      <c r="W3199" s="26"/>
      <c r="X3199" s="26"/>
      <c r="Y3199" s="26"/>
      <c r="Z3199" s="26"/>
      <c r="AA3199" s="24"/>
      <c r="AB3199" s="24"/>
      <c r="AC3199" s="27"/>
      <c r="AD3199" s="26"/>
    </row>
    <row r="3200" spans="1:30" s="45" customFormat="1" ht="20.100000000000001" customHeight="1" x14ac:dyDescent="0.3">
      <c r="A3200" s="23">
        <v>2397</v>
      </c>
      <c r="B3200" s="23" t="s">
        <v>35</v>
      </c>
      <c r="C3200" s="23">
        <v>3225</v>
      </c>
      <c r="D3200" s="23">
        <v>3</v>
      </c>
      <c r="E3200" s="23">
        <v>2</v>
      </c>
      <c r="F3200" s="23">
        <v>2</v>
      </c>
      <c r="G3200" s="23">
        <v>55</v>
      </c>
      <c r="H3200" s="134" t="s">
        <v>271</v>
      </c>
      <c r="I3200" s="7">
        <v>1055</v>
      </c>
      <c r="J3200" s="8">
        <v>150</v>
      </c>
      <c r="K3200" s="13">
        <f t="shared" ref="K3200:K3202" si="1594">I3200*J3200</f>
        <v>158250</v>
      </c>
      <c r="L3200" s="23"/>
      <c r="M3200" s="23"/>
      <c r="N3200" s="23"/>
      <c r="O3200" s="23"/>
      <c r="P3200" s="23"/>
      <c r="Q3200" s="7"/>
      <c r="R3200" s="7"/>
      <c r="S3200" s="7"/>
      <c r="T3200" s="23"/>
      <c r="U3200" s="7"/>
      <c r="V3200" s="11"/>
      <c r="W3200" s="7"/>
      <c r="X3200" s="37">
        <f t="shared" si="1587"/>
        <v>158250</v>
      </c>
      <c r="Y3200" s="7"/>
      <c r="Z3200" s="13">
        <v>50000000</v>
      </c>
      <c r="AA3200" s="1">
        <v>0</v>
      </c>
      <c r="AB3200" s="1">
        <v>0</v>
      </c>
      <c r="AC3200" s="8" t="s">
        <v>987</v>
      </c>
      <c r="AD3200" s="7"/>
    </row>
    <row r="3201" spans="1:30" s="45" customFormat="1" ht="20.100000000000001" customHeight="1" x14ac:dyDescent="0.3">
      <c r="A3201" s="1"/>
      <c r="B3201" s="1" t="s">
        <v>35</v>
      </c>
      <c r="C3201" s="1">
        <v>11478</v>
      </c>
      <c r="D3201" s="1">
        <v>3</v>
      </c>
      <c r="E3201" s="1">
        <v>11</v>
      </c>
      <c r="F3201" s="1">
        <v>1</v>
      </c>
      <c r="G3201" s="1">
        <v>91</v>
      </c>
      <c r="H3201" s="138" t="s">
        <v>271</v>
      </c>
      <c r="I3201" s="2">
        <v>4591</v>
      </c>
      <c r="J3201" s="36">
        <v>220</v>
      </c>
      <c r="K3201" s="13">
        <f t="shared" si="1594"/>
        <v>1010020</v>
      </c>
      <c r="L3201" s="1"/>
      <c r="M3201" s="1"/>
      <c r="N3201" s="1"/>
      <c r="O3201" s="1"/>
      <c r="P3201" s="1"/>
      <c r="Q3201" s="2"/>
      <c r="R3201" s="2"/>
      <c r="S3201" s="2"/>
      <c r="T3201" s="1"/>
      <c r="U3201" s="2"/>
      <c r="V3201" s="44"/>
      <c r="W3201" s="2"/>
      <c r="X3201" s="37">
        <f t="shared" si="1587"/>
        <v>1010020</v>
      </c>
      <c r="Y3201" s="2"/>
      <c r="Z3201" s="13">
        <v>50000000</v>
      </c>
      <c r="AA3201" s="1">
        <v>0</v>
      </c>
      <c r="AB3201" s="1">
        <v>0</v>
      </c>
      <c r="AC3201" s="36">
        <v>0</v>
      </c>
      <c r="AD3201" s="2"/>
    </row>
    <row r="3202" spans="1:30" s="45" customFormat="1" ht="20.100000000000001" customHeight="1" x14ac:dyDescent="0.3">
      <c r="A3202" s="1"/>
      <c r="B3202" s="1" t="s">
        <v>35</v>
      </c>
      <c r="C3202" s="1">
        <v>12978</v>
      </c>
      <c r="D3202" s="1">
        <v>3</v>
      </c>
      <c r="E3202" s="1">
        <v>1</v>
      </c>
      <c r="F3202" s="1">
        <v>0</v>
      </c>
      <c r="G3202" s="1">
        <v>56</v>
      </c>
      <c r="H3202" s="138" t="s">
        <v>271</v>
      </c>
      <c r="I3202" s="2">
        <v>456</v>
      </c>
      <c r="J3202" s="36">
        <v>250</v>
      </c>
      <c r="K3202" s="13">
        <f t="shared" si="1594"/>
        <v>114000</v>
      </c>
      <c r="L3202" s="1"/>
      <c r="M3202" s="1"/>
      <c r="N3202" s="1"/>
      <c r="O3202" s="1"/>
      <c r="P3202" s="1"/>
      <c r="Q3202" s="2"/>
      <c r="R3202" s="2"/>
      <c r="S3202" s="2"/>
      <c r="T3202" s="1"/>
      <c r="U3202" s="2"/>
      <c r="V3202" s="44"/>
      <c r="W3202" s="2"/>
      <c r="X3202" s="37">
        <f t="shared" si="1587"/>
        <v>114000</v>
      </c>
      <c r="Y3202" s="2"/>
      <c r="Z3202" s="13">
        <v>50000000</v>
      </c>
      <c r="AA3202" s="1">
        <v>0</v>
      </c>
      <c r="AB3202" s="1">
        <v>0</v>
      </c>
      <c r="AC3202" s="36">
        <v>0</v>
      </c>
      <c r="AD3202" s="2"/>
    </row>
    <row r="3203" spans="1:30" s="46" customFormat="1" ht="20.100000000000001" customHeight="1" x14ac:dyDescent="0.3">
      <c r="A3203" s="17"/>
      <c r="B3203" s="17"/>
      <c r="C3203" s="17"/>
      <c r="D3203" s="17"/>
      <c r="E3203" s="17"/>
      <c r="F3203" s="17"/>
      <c r="G3203" s="17"/>
      <c r="H3203" s="135"/>
      <c r="I3203" s="19"/>
      <c r="J3203" s="20"/>
      <c r="K3203" s="19"/>
      <c r="L3203" s="17"/>
      <c r="M3203" s="17"/>
      <c r="N3203" s="17"/>
      <c r="O3203" s="17"/>
      <c r="P3203" s="17"/>
      <c r="Q3203" s="19"/>
      <c r="R3203" s="19"/>
      <c r="S3203" s="19"/>
      <c r="T3203" s="17"/>
      <c r="U3203" s="19"/>
      <c r="V3203" s="21"/>
      <c r="W3203" s="19"/>
      <c r="X3203" s="19"/>
      <c r="Y3203" s="19"/>
      <c r="Z3203" s="19"/>
      <c r="AA3203" s="17"/>
      <c r="AB3203" s="17"/>
      <c r="AC3203" s="20"/>
      <c r="AD3203" s="19"/>
    </row>
    <row r="3204" spans="1:30" s="45" customFormat="1" ht="20.100000000000001" customHeight="1" x14ac:dyDescent="0.3">
      <c r="A3204" s="23">
        <v>2398</v>
      </c>
      <c r="B3204" s="23" t="s">
        <v>35</v>
      </c>
      <c r="C3204" s="23">
        <v>10628</v>
      </c>
      <c r="D3204" s="23">
        <v>3</v>
      </c>
      <c r="E3204" s="23">
        <v>1</v>
      </c>
      <c r="F3204" s="23">
        <v>3</v>
      </c>
      <c r="G3204" s="23">
        <v>96</v>
      </c>
      <c r="H3204" s="134" t="s">
        <v>271</v>
      </c>
      <c r="I3204" s="7">
        <v>796</v>
      </c>
      <c r="J3204" s="8">
        <v>150</v>
      </c>
      <c r="K3204" s="13">
        <f t="shared" ref="K3204" si="1595">I3204*J3204</f>
        <v>119400</v>
      </c>
      <c r="L3204" s="23"/>
      <c r="M3204" s="23"/>
      <c r="N3204" s="23"/>
      <c r="O3204" s="23"/>
      <c r="P3204" s="23"/>
      <c r="Q3204" s="7"/>
      <c r="R3204" s="7"/>
      <c r="S3204" s="7"/>
      <c r="T3204" s="23"/>
      <c r="U3204" s="7"/>
      <c r="V3204" s="11"/>
      <c r="W3204" s="7"/>
      <c r="X3204" s="37">
        <f t="shared" si="1587"/>
        <v>119400</v>
      </c>
      <c r="Y3204" s="7"/>
      <c r="Z3204" s="13">
        <v>50000000</v>
      </c>
      <c r="AA3204" s="1">
        <v>0</v>
      </c>
      <c r="AB3204" s="1">
        <v>0</v>
      </c>
      <c r="AC3204" s="8" t="s">
        <v>988</v>
      </c>
      <c r="AD3204" s="7"/>
    </row>
    <row r="3205" spans="1:30" s="46" customFormat="1" ht="20.100000000000001" customHeight="1" x14ac:dyDescent="0.3">
      <c r="A3205" s="24"/>
      <c r="B3205" s="24"/>
      <c r="C3205" s="24"/>
      <c r="D3205" s="24"/>
      <c r="E3205" s="24"/>
      <c r="F3205" s="24"/>
      <c r="G3205" s="24"/>
      <c r="H3205" s="136"/>
      <c r="I3205" s="26"/>
      <c r="J3205" s="27"/>
      <c r="K3205" s="26"/>
      <c r="L3205" s="24"/>
      <c r="M3205" s="24"/>
      <c r="N3205" s="24"/>
      <c r="O3205" s="24"/>
      <c r="P3205" s="24"/>
      <c r="Q3205" s="26"/>
      <c r="R3205" s="26"/>
      <c r="S3205" s="26"/>
      <c r="T3205" s="24"/>
      <c r="U3205" s="26"/>
      <c r="V3205" s="28"/>
      <c r="W3205" s="26"/>
      <c r="X3205" s="26"/>
      <c r="Y3205" s="26"/>
      <c r="Z3205" s="26"/>
      <c r="AA3205" s="24"/>
      <c r="AB3205" s="24"/>
      <c r="AC3205" s="27"/>
      <c r="AD3205" s="26"/>
    </row>
    <row r="3206" spans="1:30" s="45" customFormat="1" ht="20.100000000000001" customHeight="1" x14ac:dyDescent="0.3">
      <c r="A3206" s="23">
        <v>2399</v>
      </c>
      <c r="B3206" s="23" t="s">
        <v>35</v>
      </c>
      <c r="C3206" s="23">
        <v>3789</v>
      </c>
      <c r="D3206" s="23">
        <v>2</v>
      </c>
      <c r="E3206" s="23">
        <v>3</v>
      </c>
      <c r="F3206" s="23">
        <v>1</v>
      </c>
      <c r="G3206" s="23">
        <v>46</v>
      </c>
      <c r="H3206" s="134" t="s">
        <v>271</v>
      </c>
      <c r="I3206" s="7">
        <v>1346</v>
      </c>
      <c r="J3206" s="8">
        <v>250</v>
      </c>
      <c r="K3206" s="13">
        <f t="shared" ref="K3206:K3207" si="1596">I3206*J3206</f>
        <v>336500</v>
      </c>
      <c r="L3206" s="23"/>
      <c r="M3206" s="23"/>
      <c r="N3206" s="23"/>
      <c r="O3206" s="23"/>
      <c r="P3206" s="23"/>
      <c r="Q3206" s="7"/>
      <c r="R3206" s="7"/>
      <c r="S3206" s="7"/>
      <c r="T3206" s="23"/>
      <c r="U3206" s="7"/>
      <c r="V3206" s="11"/>
      <c r="W3206" s="7"/>
      <c r="X3206" s="37">
        <f t="shared" si="1587"/>
        <v>336500</v>
      </c>
      <c r="Y3206" s="7"/>
      <c r="Z3206" s="13">
        <v>50000000</v>
      </c>
      <c r="AA3206" s="1">
        <v>0</v>
      </c>
      <c r="AB3206" s="1">
        <v>0</v>
      </c>
      <c r="AC3206" s="8" t="s">
        <v>989</v>
      </c>
      <c r="AD3206" s="7"/>
    </row>
    <row r="3207" spans="1:30" s="45" customFormat="1" ht="20.100000000000001" customHeight="1" x14ac:dyDescent="0.3">
      <c r="A3207" s="1"/>
      <c r="B3207" s="1" t="s">
        <v>35</v>
      </c>
      <c r="C3207" s="1">
        <v>12484</v>
      </c>
      <c r="D3207" s="1">
        <v>2</v>
      </c>
      <c r="E3207" s="1">
        <v>6</v>
      </c>
      <c r="F3207" s="1">
        <v>0</v>
      </c>
      <c r="G3207" s="1">
        <v>0</v>
      </c>
      <c r="H3207" s="138" t="s">
        <v>271</v>
      </c>
      <c r="I3207" s="2">
        <v>2400</v>
      </c>
      <c r="J3207" s="36">
        <v>220</v>
      </c>
      <c r="K3207" s="13">
        <f t="shared" si="1596"/>
        <v>528000</v>
      </c>
      <c r="L3207" s="1"/>
      <c r="M3207" s="1"/>
      <c r="N3207" s="1"/>
      <c r="O3207" s="1"/>
      <c r="P3207" s="1"/>
      <c r="Q3207" s="2"/>
      <c r="R3207" s="2"/>
      <c r="S3207" s="2"/>
      <c r="T3207" s="1"/>
      <c r="U3207" s="2"/>
      <c r="V3207" s="44"/>
      <c r="W3207" s="2"/>
      <c r="X3207" s="37">
        <f t="shared" si="1587"/>
        <v>528000</v>
      </c>
      <c r="Y3207" s="2"/>
      <c r="Z3207" s="13">
        <v>50000000</v>
      </c>
      <c r="AA3207" s="1">
        <v>0</v>
      </c>
      <c r="AB3207" s="1">
        <v>0</v>
      </c>
      <c r="AC3207" s="36">
        <v>0</v>
      </c>
      <c r="AD3207" s="2"/>
    </row>
    <row r="3208" spans="1:30" s="46" customFormat="1" ht="20.100000000000001" customHeight="1" x14ac:dyDescent="0.3">
      <c r="A3208" s="17"/>
      <c r="B3208" s="17"/>
      <c r="C3208" s="17"/>
      <c r="D3208" s="17"/>
      <c r="E3208" s="17"/>
      <c r="F3208" s="17"/>
      <c r="G3208" s="17"/>
      <c r="H3208" s="135"/>
      <c r="I3208" s="19"/>
      <c r="J3208" s="20"/>
      <c r="K3208" s="19"/>
      <c r="L3208" s="17"/>
      <c r="M3208" s="17"/>
      <c r="N3208" s="17"/>
      <c r="O3208" s="17"/>
      <c r="P3208" s="17"/>
      <c r="Q3208" s="19"/>
      <c r="R3208" s="19"/>
      <c r="S3208" s="19"/>
      <c r="T3208" s="17"/>
      <c r="U3208" s="19"/>
      <c r="V3208" s="21"/>
      <c r="W3208" s="19"/>
      <c r="X3208" s="19"/>
      <c r="Y3208" s="19"/>
      <c r="Z3208" s="19"/>
      <c r="AA3208" s="17"/>
      <c r="AB3208" s="17"/>
      <c r="AC3208" s="20"/>
      <c r="AD3208" s="19"/>
    </row>
    <row r="3209" spans="1:30" s="45" customFormat="1" ht="20.100000000000001" customHeight="1" x14ac:dyDescent="0.3">
      <c r="A3209" s="23">
        <v>2400</v>
      </c>
      <c r="B3209" s="23" t="s">
        <v>35</v>
      </c>
      <c r="C3209" s="23">
        <v>7725</v>
      </c>
      <c r="D3209" s="23">
        <v>9</v>
      </c>
      <c r="E3209" s="23">
        <v>11</v>
      </c>
      <c r="F3209" s="23">
        <v>0</v>
      </c>
      <c r="G3209" s="23">
        <v>51</v>
      </c>
      <c r="H3209" s="134" t="s">
        <v>271</v>
      </c>
      <c r="I3209" s="7">
        <v>4451</v>
      </c>
      <c r="J3209" s="8">
        <v>220</v>
      </c>
      <c r="K3209" s="13">
        <f t="shared" ref="K3209:K3210" si="1597">I3209*J3209</f>
        <v>979220</v>
      </c>
      <c r="L3209" s="23"/>
      <c r="M3209" s="23"/>
      <c r="N3209" s="23"/>
      <c r="O3209" s="23"/>
      <c r="P3209" s="23"/>
      <c r="Q3209" s="7"/>
      <c r="R3209" s="7"/>
      <c r="S3209" s="7"/>
      <c r="T3209" s="23"/>
      <c r="U3209" s="7"/>
      <c r="V3209" s="11"/>
      <c r="W3209" s="7"/>
      <c r="X3209" s="37">
        <f t="shared" si="1587"/>
        <v>979220</v>
      </c>
      <c r="Y3209" s="7"/>
      <c r="Z3209" s="13">
        <v>50000000</v>
      </c>
      <c r="AA3209" s="1">
        <v>0</v>
      </c>
      <c r="AB3209" s="1">
        <v>0</v>
      </c>
      <c r="AC3209" s="8" t="s">
        <v>990</v>
      </c>
      <c r="AD3209" s="7"/>
    </row>
    <row r="3210" spans="1:30" s="45" customFormat="1" ht="20.100000000000001" customHeight="1" x14ac:dyDescent="0.3">
      <c r="A3210" s="1"/>
      <c r="B3210" s="1" t="s">
        <v>35</v>
      </c>
      <c r="C3210" s="1">
        <v>11511</v>
      </c>
      <c r="D3210" s="1">
        <v>1</v>
      </c>
      <c r="E3210" s="1">
        <v>3</v>
      </c>
      <c r="F3210" s="1">
        <v>1</v>
      </c>
      <c r="G3210" s="1">
        <v>14</v>
      </c>
      <c r="H3210" s="138" t="s">
        <v>271</v>
      </c>
      <c r="I3210" s="2">
        <v>1314</v>
      </c>
      <c r="J3210" s="36">
        <v>220</v>
      </c>
      <c r="K3210" s="13">
        <f t="shared" si="1597"/>
        <v>289080</v>
      </c>
      <c r="L3210" s="1"/>
      <c r="M3210" s="1"/>
      <c r="N3210" s="1"/>
      <c r="O3210" s="1"/>
      <c r="P3210" s="1"/>
      <c r="Q3210" s="2"/>
      <c r="R3210" s="2"/>
      <c r="S3210" s="2"/>
      <c r="T3210" s="1"/>
      <c r="U3210" s="2"/>
      <c r="V3210" s="44"/>
      <c r="W3210" s="2"/>
      <c r="X3210" s="37">
        <f t="shared" si="1587"/>
        <v>289080</v>
      </c>
      <c r="Y3210" s="2"/>
      <c r="Z3210" s="13">
        <v>50000000</v>
      </c>
      <c r="AA3210" s="1">
        <v>0</v>
      </c>
      <c r="AB3210" s="1">
        <v>0</v>
      </c>
      <c r="AC3210" s="36">
        <v>0</v>
      </c>
      <c r="AD3210" s="2"/>
    </row>
    <row r="3211" spans="1:30" s="46" customFormat="1" ht="20.100000000000001" customHeight="1" x14ac:dyDescent="0.3">
      <c r="A3211" s="17"/>
      <c r="B3211" s="17"/>
      <c r="C3211" s="17"/>
      <c r="D3211" s="17"/>
      <c r="E3211" s="17"/>
      <c r="F3211" s="17"/>
      <c r="G3211" s="17"/>
      <c r="H3211" s="135"/>
      <c r="I3211" s="19"/>
      <c r="J3211" s="20"/>
      <c r="K3211" s="19"/>
      <c r="L3211" s="17"/>
      <c r="M3211" s="17"/>
      <c r="N3211" s="17"/>
      <c r="O3211" s="17"/>
      <c r="P3211" s="17"/>
      <c r="Q3211" s="19"/>
      <c r="R3211" s="19"/>
      <c r="S3211" s="19"/>
      <c r="T3211" s="17"/>
      <c r="U3211" s="19"/>
      <c r="V3211" s="21"/>
      <c r="W3211" s="19"/>
      <c r="X3211" s="19"/>
      <c r="Y3211" s="19"/>
      <c r="Z3211" s="19"/>
      <c r="AA3211" s="17"/>
      <c r="AB3211" s="17"/>
      <c r="AC3211" s="20"/>
      <c r="AD3211" s="19"/>
    </row>
    <row r="3212" spans="1:30" s="45" customFormat="1" ht="20.100000000000001" customHeight="1" x14ac:dyDescent="0.3">
      <c r="A3212" s="29">
        <v>2401</v>
      </c>
      <c r="B3212" s="29" t="s">
        <v>35</v>
      </c>
      <c r="C3212" s="29">
        <v>1898</v>
      </c>
      <c r="D3212" s="29">
        <v>2</v>
      </c>
      <c r="E3212" s="29">
        <v>0</v>
      </c>
      <c r="F3212" s="29">
        <v>3</v>
      </c>
      <c r="G3212" s="29">
        <v>43</v>
      </c>
      <c r="H3212" s="137" t="s">
        <v>271</v>
      </c>
      <c r="I3212" s="31">
        <v>343</v>
      </c>
      <c r="J3212" s="32">
        <v>1200</v>
      </c>
      <c r="K3212" s="33">
        <f t="shared" ref="K3212:K3218" si="1598">I3212*J3212</f>
        <v>411600</v>
      </c>
      <c r="L3212" s="29"/>
      <c r="M3212" s="29"/>
      <c r="N3212" s="29"/>
      <c r="O3212" s="29"/>
      <c r="P3212" s="29"/>
      <c r="Q3212" s="31"/>
      <c r="R3212" s="31"/>
      <c r="S3212" s="31"/>
      <c r="T3212" s="29"/>
      <c r="U3212" s="31"/>
      <c r="V3212" s="48"/>
      <c r="W3212" s="31"/>
      <c r="X3212" s="34">
        <f t="shared" ref="X3212:X3234" si="1599">K3212+W3212</f>
        <v>411600</v>
      </c>
      <c r="Y3212" s="31"/>
      <c r="Z3212" s="33">
        <v>50000000</v>
      </c>
      <c r="AA3212" s="29">
        <v>0</v>
      </c>
      <c r="AB3212" s="29">
        <v>0</v>
      </c>
      <c r="AC3212" s="8" t="s">
        <v>991</v>
      </c>
      <c r="AD3212" s="7"/>
    </row>
    <row r="3213" spans="1:30" s="45" customFormat="1" ht="20.100000000000001" customHeight="1" x14ac:dyDescent="0.3">
      <c r="A3213" s="1"/>
      <c r="B3213" s="1" t="s">
        <v>35</v>
      </c>
      <c r="C3213" s="1">
        <v>1896</v>
      </c>
      <c r="D3213" s="1">
        <v>2</v>
      </c>
      <c r="E3213" s="1">
        <v>1</v>
      </c>
      <c r="F3213" s="1">
        <v>0</v>
      </c>
      <c r="G3213" s="1">
        <v>69</v>
      </c>
      <c r="H3213" s="138" t="s">
        <v>271</v>
      </c>
      <c r="I3213" s="2">
        <v>469</v>
      </c>
      <c r="J3213" s="36">
        <v>150</v>
      </c>
      <c r="K3213" s="13">
        <f t="shared" si="1598"/>
        <v>70350</v>
      </c>
      <c r="L3213" s="1"/>
      <c r="M3213" s="1"/>
      <c r="N3213" s="1"/>
      <c r="O3213" s="1"/>
      <c r="P3213" s="1"/>
      <c r="Q3213" s="2"/>
      <c r="R3213" s="2"/>
      <c r="S3213" s="2"/>
      <c r="T3213" s="1"/>
      <c r="U3213" s="2"/>
      <c r="V3213" s="44"/>
      <c r="W3213" s="2"/>
      <c r="X3213" s="37">
        <f t="shared" si="1599"/>
        <v>70350</v>
      </c>
      <c r="Y3213" s="2"/>
      <c r="Z3213" s="13">
        <v>50000000</v>
      </c>
      <c r="AA3213" s="1">
        <v>0</v>
      </c>
      <c r="AB3213" s="1">
        <v>0</v>
      </c>
      <c r="AC3213" s="36"/>
      <c r="AD3213" s="2"/>
    </row>
    <row r="3214" spans="1:30" s="45" customFormat="1" ht="20.100000000000001" customHeight="1" x14ac:dyDescent="0.3">
      <c r="A3214" s="1"/>
      <c r="B3214" s="1" t="s">
        <v>35</v>
      </c>
      <c r="C3214" s="1">
        <v>7824</v>
      </c>
      <c r="D3214" s="1">
        <v>9</v>
      </c>
      <c r="E3214" s="1">
        <v>9</v>
      </c>
      <c r="F3214" s="1">
        <v>0</v>
      </c>
      <c r="G3214" s="1">
        <v>87</v>
      </c>
      <c r="H3214" s="138" t="s">
        <v>271</v>
      </c>
      <c r="I3214" s="2">
        <v>3687</v>
      </c>
      <c r="J3214" s="36">
        <v>150</v>
      </c>
      <c r="K3214" s="13">
        <f t="shared" si="1598"/>
        <v>553050</v>
      </c>
      <c r="L3214" s="1"/>
      <c r="M3214" s="1"/>
      <c r="N3214" s="1"/>
      <c r="O3214" s="1"/>
      <c r="P3214" s="1"/>
      <c r="Q3214" s="2"/>
      <c r="R3214" s="2"/>
      <c r="S3214" s="2"/>
      <c r="T3214" s="1"/>
      <c r="U3214" s="2"/>
      <c r="V3214" s="44"/>
      <c r="W3214" s="2"/>
      <c r="X3214" s="37">
        <f t="shared" si="1599"/>
        <v>553050</v>
      </c>
      <c r="Y3214" s="2"/>
      <c r="Z3214" s="13">
        <v>50000000</v>
      </c>
      <c r="AA3214" s="1">
        <v>0</v>
      </c>
      <c r="AB3214" s="1">
        <v>0</v>
      </c>
      <c r="AC3214" s="36"/>
      <c r="AD3214" s="2"/>
    </row>
    <row r="3215" spans="1:30" s="45" customFormat="1" ht="20.100000000000001" customHeight="1" x14ac:dyDescent="0.3">
      <c r="A3215" s="1"/>
      <c r="B3215" s="1" t="s">
        <v>35</v>
      </c>
      <c r="C3215" s="1">
        <v>8304</v>
      </c>
      <c r="D3215" s="1">
        <v>9</v>
      </c>
      <c r="E3215" s="1">
        <v>7</v>
      </c>
      <c r="F3215" s="1">
        <v>0</v>
      </c>
      <c r="G3215" s="1">
        <v>80</v>
      </c>
      <c r="H3215" s="138" t="s">
        <v>271</v>
      </c>
      <c r="I3215" s="2">
        <v>2880</v>
      </c>
      <c r="J3215" s="36">
        <v>200</v>
      </c>
      <c r="K3215" s="13">
        <f t="shared" si="1598"/>
        <v>576000</v>
      </c>
      <c r="L3215" s="1"/>
      <c r="M3215" s="1"/>
      <c r="N3215" s="1"/>
      <c r="O3215" s="1"/>
      <c r="P3215" s="1"/>
      <c r="Q3215" s="2"/>
      <c r="R3215" s="2"/>
      <c r="S3215" s="2"/>
      <c r="T3215" s="1"/>
      <c r="U3215" s="2"/>
      <c r="V3215" s="44"/>
      <c r="W3215" s="2"/>
      <c r="X3215" s="37">
        <f t="shared" si="1599"/>
        <v>576000</v>
      </c>
      <c r="Y3215" s="2"/>
      <c r="Z3215" s="13">
        <v>50000000</v>
      </c>
      <c r="AA3215" s="1">
        <v>0</v>
      </c>
      <c r="AB3215" s="1">
        <v>0</v>
      </c>
      <c r="AC3215" s="36"/>
      <c r="AD3215" s="2"/>
    </row>
    <row r="3216" spans="1:30" s="45" customFormat="1" ht="20.100000000000001" customHeight="1" x14ac:dyDescent="0.3">
      <c r="A3216" s="1"/>
      <c r="B3216" s="1" t="s">
        <v>35</v>
      </c>
      <c r="C3216" s="1">
        <v>7834</v>
      </c>
      <c r="D3216" s="1">
        <v>9</v>
      </c>
      <c r="E3216" s="1">
        <v>4</v>
      </c>
      <c r="F3216" s="1">
        <v>3</v>
      </c>
      <c r="G3216" s="1">
        <v>24</v>
      </c>
      <c r="H3216" s="138" t="s">
        <v>272</v>
      </c>
      <c r="I3216" s="2">
        <v>324</v>
      </c>
      <c r="J3216" s="36">
        <v>250</v>
      </c>
      <c r="K3216" s="13">
        <f t="shared" si="1598"/>
        <v>81000</v>
      </c>
      <c r="L3216" s="1"/>
      <c r="M3216" s="1"/>
      <c r="N3216" s="1"/>
      <c r="O3216" s="35"/>
      <c r="P3216" s="1"/>
      <c r="Q3216" s="2"/>
      <c r="R3216" s="2"/>
      <c r="S3216" s="2"/>
      <c r="T3216" s="1"/>
      <c r="U3216" s="2"/>
      <c r="V3216" s="44"/>
      <c r="W3216" s="2"/>
      <c r="X3216" s="37">
        <f t="shared" si="1599"/>
        <v>81000</v>
      </c>
      <c r="Y3216" s="2"/>
      <c r="Z3216" s="2"/>
      <c r="AA3216" s="13">
        <f t="shared" ref="AA3216" si="1600">X3216-Z3216</f>
        <v>81000</v>
      </c>
      <c r="AB3216" s="1">
        <v>0.02</v>
      </c>
      <c r="AC3216" s="36"/>
      <c r="AD3216" s="2"/>
    </row>
    <row r="3217" spans="1:30" s="45" customFormat="1" ht="20.100000000000001" customHeight="1" x14ac:dyDescent="0.3">
      <c r="A3217" s="1"/>
      <c r="B3217" s="1"/>
      <c r="C3217" s="1"/>
      <c r="D3217" s="1"/>
      <c r="E3217" s="1"/>
      <c r="F3217" s="1"/>
      <c r="G3217" s="1"/>
      <c r="H3217" s="138"/>
      <c r="I3217" s="2"/>
      <c r="J3217" s="36"/>
      <c r="K3217" s="2"/>
      <c r="L3217" s="1">
        <v>1</v>
      </c>
      <c r="M3217" s="1" t="s">
        <v>42</v>
      </c>
      <c r="N3217" s="1" t="s">
        <v>50</v>
      </c>
      <c r="O3217" s="35" t="s">
        <v>272</v>
      </c>
      <c r="P3217" s="1">
        <v>48</v>
      </c>
      <c r="Q3217" s="2">
        <v>100</v>
      </c>
      <c r="R3217" s="2">
        <v>6750</v>
      </c>
      <c r="S3217" s="13">
        <f t="shared" ref="S3217" si="1601">P3217*R3217</f>
        <v>324000</v>
      </c>
      <c r="T3217" s="1">
        <v>26</v>
      </c>
      <c r="U3217" s="2">
        <v>93</v>
      </c>
      <c r="V3217" s="13">
        <f t="shared" ref="V3217" si="1602">S3217*U3217/100</f>
        <v>301320</v>
      </c>
      <c r="W3217" s="13">
        <f t="shared" ref="W3217" si="1603">S3217-V3217</f>
        <v>22680</v>
      </c>
      <c r="X3217" s="37">
        <f t="shared" si="1599"/>
        <v>22680</v>
      </c>
      <c r="Y3217" s="13">
        <f t="shared" ref="Y3217" si="1604">X3217*Q3217/100</f>
        <v>22680</v>
      </c>
      <c r="Z3217" s="13">
        <v>10000000</v>
      </c>
      <c r="AA3217" s="1">
        <v>0</v>
      </c>
      <c r="AB3217" s="1">
        <v>0</v>
      </c>
      <c r="AC3217" s="36"/>
      <c r="AD3217" s="2"/>
    </row>
    <row r="3218" spans="1:30" s="45" customFormat="1" ht="20.100000000000001" customHeight="1" x14ac:dyDescent="0.3">
      <c r="A3218" s="1"/>
      <c r="B3218" s="1"/>
      <c r="C3218" s="1"/>
      <c r="D3218" s="1"/>
      <c r="E3218" s="1"/>
      <c r="F3218" s="1"/>
      <c r="G3218" s="1"/>
      <c r="H3218" s="138" t="s">
        <v>271</v>
      </c>
      <c r="I3218" s="2">
        <v>1600</v>
      </c>
      <c r="J3218" s="36">
        <v>250</v>
      </c>
      <c r="K3218" s="13">
        <f t="shared" si="1598"/>
        <v>400000</v>
      </c>
      <c r="L3218" s="1"/>
      <c r="M3218" s="1"/>
      <c r="N3218" s="1"/>
      <c r="O3218" s="1"/>
      <c r="P3218" s="1"/>
      <c r="Q3218" s="2"/>
      <c r="R3218" s="2"/>
      <c r="S3218" s="2"/>
      <c r="T3218" s="1"/>
      <c r="U3218" s="2"/>
      <c r="V3218" s="44"/>
      <c r="W3218" s="2"/>
      <c r="X3218" s="37">
        <f t="shared" si="1599"/>
        <v>400000</v>
      </c>
      <c r="Y3218" s="2"/>
      <c r="Z3218" s="13">
        <v>50000000</v>
      </c>
      <c r="AA3218" s="1">
        <v>0</v>
      </c>
      <c r="AB3218" s="1">
        <v>0</v>
      </c>
      <c r="AC3218" s="36"/>
      <c r="AD3218" s="2"/>
    </row>
    <row r="3219" spans="1:30" s="46" customFormat="1" ht="20.100000000000001" customHeight="1" x14ac:dyDescent="0.3">
      <c r="A3219" s="17"/>
      <c r="B3219" s="17"/>
      <c r="C3219" s="17"/>
      <c r="D3219" s="17"/>
      <c r="E3219" s="17"/>
      <c r="F3219" s="17"/>
      <c r="G3219" s="17"/>
      <c r="H3219" s="135"/>
      <c r="I3219" s="19"/>
      <c r="J3219" s="20"/>
      <c r="K3219" s="19"/>
      <c r="L3219" s="17"/>
      <c r="M3219" s="17"/>
      <c r="N3219" s="17"/>
      <c r="O3219" s="17"/>
      <c r="P3219" s="17"/>
      <c r="Q3219" s="19"/>
      <c r="R3219" s="19"/>
      <c r="S3219" s="19"/>
      <c r="T3219" s="17"/>
      <c r="U3219" s="19"/>
      <c r="V3219" s="21"/>
      <c r="W3219" s="19"/>
      <c r="X3219" s="19"/>
      <c r="Y3219" s="19"/>
      <c r="Z3219" s="19"/>
      <c r="AA3219" s="17"/>
      <c r="AB3219" s="17"/>
      <c r="AC3219" s="20"/>
      <c r="AD3219" s="19"/>
    </row>
    <row r="3220" spans="1:30" s="45" customFormat="1" ht="20.100000000000001" customHeight="1" x14ac:dyDescent="0.3">
      <c r="A3220" s="23">
        <v>2402</v>
      </c>
      <c r="B3220" s="23" t="s">
        <v>35</v>
      </c>
      <c r="C3220" s="23">
        <v>13596</v>
      </c>
      <c r="D3220" s="23">
        <v>4</v>
      </c>
      <c r="E3220" s="23">
        <v>6</v>
      </c>
      <c r="F3220" s="23">
        <v>0</v>
      </c>
      <c r="G3220" s="23">
        <v>0</v>
      </c>
      <c r="H3220" s="134" t="s">
        <v>271</v>
      </c>
      <c r="I3220" s="7">
        <v>2400</v>
      </c>
      <c r="J3220" s="8">
        <v>150</v>
      </c>
      <c r="K3220" s="13">
        <f t="shared" ref="K3220" si="1605">I3220*J3220</f>
        <v>360000</v>
      </c>
      <c r="L3220" s="23"/>
      <c r="M3220" s="23"/>
      <c r="N3220" s="23"/>
      <c r="O3220" s="23"/>
      <c r="P3220" s="23"/>
      <c r="Q3220" s="7"/>
      <c r="R3220" s="7"/>
      <c r="S3220" s="7"/>
      <c r="T3220" s="23"/>
      <c r="U3220" s="7"/>
      <c r="V3220" s="11"/>
      <c r="W3220" s="7"/>
      <c r="X3220" s="37">
        <f t="shared" si="1599"/>
        <v>360000</v>
      </c>
      <c r="Y3220" s="7"/>
      <c r="Z3220" s="13">
        <v>50000000</v>
      </c>
      <c r="AA3220" s="1">
        <v>0</v>
      </c>
      <c r="AB3220" s="1">
        <v>0</v>
      </c>
      <c r="AC3220" s="8" t="s">
        <v>992</v>
      </c>
      <c r="AD3220" s="7"/>
    </row>
    <row r="3221" spans="1:30" s="46" customFormat="1" ht="20.100000000000001" customHeight="1" x14ac:dyDescent="0.3">
      <c r="A3221" s="24"/>
      <c r="B3221" s="24"/>
      <c r="C3221" s="24"/>
      <c r="D3221" s="24"/>
      <c r="E3221" s="24"/>
      <c r="F3221" s="24"/>
      <c r="G3221" s="24"/>
      <c r="H3221" s="136"/>
      <c r="I3221" s="26"/>
      <c r="J3221" s="27"/>
      <c r="K3221" s="26"/>
      <c r="L3221" s="24"/>
      <c r="M3221" s="24"/>
      <c r="N3221" s="24"/>
      <c r="O3221" s="24"/>
      <c r="P3221" s="24"/>
      <c r="Q3221" s="26"/>
      <c r="R3221" s="26"/>
      <c r="S3221" s="26"/>
      <c r="T3221" s="24"/>
      <c r="U3221" s="26"/>
      <c r="V3221" s="28"/>
      <c r="W3221" s="26"/>
      <c r="X3221" s="26"/>
      <c r="Y3221" s="26"/>
      <c r="Z3221" s="26"/>
      <c r="AA3221" s="24"/>
      <c r="AB3221" s="24"/>
      <c r="AC3221" s="27"/>
      <c r="AD3221" s="26"/>
    </row>
    <row r="3222" spans="1:30" s="45" customFormat="1" ht="20.100000000000001" customHeight="1" x14ac:dyDescent="0.3">
      <c r="A3222" s="23">
        <v>2403</v>
      </c>
      <c r="B3222" s="23" t="s">
        <v>35</v>
      </c>
      <c r="C3222" s="23">
        <v>1712</v>
      </c>
      <c r="D3222" s="23">
        <v>2</v>
      </c>
      <c r="E3222" s="23">
        <v>7</v>
      </c>
      <c r="F3222" s="23">
        <v>0</v>
      </c>
      <c r="G3222" s="23">
        <v>37</v>
      </c>
      <c r="H3222" s="134" t="s">
        <v>271</v>
      </c>
      <c r="I3222" s="7">
        <v>2837</v>
      </c>
      <c r="J3222" s="8">
        <v>200</v>
      </c>
      <c r="K3222" s="13">
        <f t="shared" ref="K3222:K3224" si="1606">I3222*J3222</f>
        <v>567400</v>
      </c>
      <c r="L3222" s="23"/>
      <c r="M3222" s="23"/>
      <c r="N3222" s="23"/>
      <c r="O3222" s="23"/>
      <c r="P3222" s="23"/>
      <c r="Q3222" s="7"/>
      <c r="R3222" s="7"/>
      <c r="S3222" s="7"/>
      <c r="T3222" s="23"/>
      <c r="U3222" s="7"/>
      <c r="V3222" s="11"/>
      <c r="W3222" s="7"/>
      <c r="X3222" s="37">
        <f t="shared" si="1599"/>
        <v>567400</v>
      </c>
      <c r="Y3222" s="7"/>
      <c r="Z3222" s="13">
        <v>50000000</v>
      </c>
      <c r="AA3222" s="1">
        <v>0</v>
      </c>
      <c r="AB3222" s="1">
        <v>0</v>
      </c>
      <c r="AC3222" s="8" t="s">
        <v>993</v>
      </c>
      <c r="AD3222" s="7"/>
    </row>
    <row r="3223" spans="1:30" s="45" customFormat="1" ht="20.100000000000001" customHeight="1" x14ac:dyDescent="0.3">
      <c r="A3223" s="1"/>
      <c r="B3223" s="1" t="s">
        <v>35</v>
      </c>
      <c r="C3223" s="1">
        <v>1769</v>
      </c>
      <c r="D3223" s="1">
        <v>2</v>
      </c>
      <c r="E3223" s="1">
        <v>4</v>
      </c>
      <c r="F3223" s="1">
        <v>0</v>
      </c>
      <c r="G3223" s="1">
        <v>97</v>
      </c>
      <c r="H3223" s="138" t="s">
        <v>272</v>
      </c>
      <c r="I3223" s="2">
        <v>197</v>
      </c>
      <c r="J3223" s="36">
        <v>150</v>
      </c>
      <c r="K3223" s="13">
        <f t="shared" si="1606"/>
        <v>29550</v>
      </c>
      <c r="L3223" s="1">
        <v>1</v>
      </c>
      <c r="M3223" s="1" t="s">
        <v>42</v>
      </c>
      <c r="N3223" s="1" t="s">
        <v>36</v>
      </c>
      <c r="O3223" s="35" t="s">
        <v>272</v>
      </c>
      <c r="P3223" s="1">
        <v>72</v>
      </c>
      <c r="Q3223" s="2">
        <v>100</v>
      </c>
      <c r="R3223" s="2">
        <v>6750</v>
      </c>
      <c r="S3223" s="13">
        <f t="shared" ref="S3223" si="1607">P3223*R3223</f>
        <v>486000</v>
      </c>
      <c r="T3223" s="1">
        <v>40</v>
      </c>
      <c r="U3223" s="2">
        <v>70</v>
      </c>
      <c r="V3223" s="13">
        <f t="shared" ref="V3223" si="1608">S3223*U3223/100</f>
        <v>340200</v>
      </c>
      <c r="W3223" s="13">
        <f t="shared" ref="W3223" si="1609">S3223-V3223</f>
        <v>145800</v>
      </c>
      <c r="X3223" s="37">
        <f t="shared" si="1599"/>
        <v>175350</v>
      </c>
      <c r="Y3223" s="13">
        <f t="shared" ref="Y3223" si="1610">X3223*Q3223/100</f>
        <v>175350</v>
      </c>
      <c r="Z3223" s="13">
        <v>50000000</v>
      </c>
      <c r="AA3223" s="1">
        <v>0</v>
      </c>
      <c r="AB3223" s="1">
        <v>0</v>
      </c>
      <c r="AC3223" s="36">
        <v>0</v>
      </c>
      <c r="AD3223" s="2"/>
    </row>
    <row r="3224" spans="1:30" s="45" customFormat="1" ht="20.100000000000001" customHeight="1" x14ac:dyDescent="0.3">
      <c r="A3224" s="1"/>
      <c r="B3224" s="1"/>
      <c r="C3224" s="1"/>
      <c r="D3224" s="1"/>
      <c r="E3224" s="1"/>
      <c r="F3224" s="1"/>
      <c r="G3224" s="1"/>
      <c r="H3224" s="138" t="s">
        <v>271</v>
      </c>
      <c r="I3224" s="2">
        <v>1500</v>
      </c>
      <c r="J3224" s="36">
        <v>150</v>
      </c>
      <c r="K3224" s="13">
        <f t="shared" si="1606"/>
        <v>225000</v>
      </c>
      <c r="L3224" s="1"/>
      <c r="M3224" s="1"/>
      <c r="N3224" s="1"/>
      <c r="O3224" s="1"/>
      <c r="P3224" s="1"/>
      <c r="Q3224" s="2"/>
      <c r="R3224" s="2"/>
      <c r="S3224" s="2"/>
      <c r="T3224" s="1"/>
      <c r="U3224" s="2"/>
      <c r="V3224" s="44"/>
      <c r="W3224" s="2"/>
      <c r="X3224" s="37">
        <f t="shared" si="1599"/>
        <v>225000</v>
      </c>
      <c r="Y3224" s="2"/>
      <c r="Z3224" s="13">
        <v>50000000</v>
      </c>
      <c r="AA3224" s="1">
        <v>0</v>
      </c>
      <c r="AB3224" s="1">
        <v>0</v>
      </c>
      <c r="AC3224" s="36"/>
      <c r="AD3224" s="2"/>
    </row>
    <row r="3225" spans="1:30" s="46" customFormat="1" ht="20.100000000000001" customHeight="1" x14ac:dyDescent="0.3">
      <c r="A3225" s="17"/>
      <c r="B3225" s="17"/>
      <c r="C3225" s="17"/>
      <c r="D3225" s="17"/>
      <c r="E3225" s="17"/>
      <c r="F3225" s="17"/>
      <c r="G3225" s="17"/>
      <c r="H3225" s="135"/>
      <c r="I3225" s="19"/>
      <c r="J3225" s="20"/>
      <c r="K3225" s="19"/>
      <c r="L3225" s="17"/>
      <c r="M3225" s="17"/>
      <c r="N3225" s="17"/>
      <c r="O3225" s="17"/>
      <c r="P3225" s="17"/>
      <c r="Q3225" s="19"/>
      <c r="R3225" s="19"/>
      <c r="S3225" s="19"/>
      <c r="T3225" s="17"/>
      <c r="U3225" s="19"/>
      <c r="V3225" s="21"/>
      <c r="W3225" s="19"/>
      <c r="X3225" s="19"/>
      <c r="Y3225" s="19"/>
      <c r="Z3225" s="19"/>
      <c r="AA3225" s="17"/>
      <c r="AB3225" s="17"/>
      <c r="AC3225" s="20"/>
      <c r="AD3225" s="19"/>
    </row>
    <row r="3226" spans="1:30" s="45" customFormat="1" ht="20.100000000000001" customHeight="1" x14ac:dyDescent="0.3">
      <c r="A3226" s="23">
        <v>2404</v>
      </c>
      <c r="B3226" s="23" t="s">
        <v>35</v>
      </c>
      <c r="C3226" s="23">
        <v>4016</v>
      </c>
      <c r="D3226" s="23">
        <v>2</v>
      </c>
      <c r="E3226" s="23">
        <v>8</v>
      </c>
      <c r="F3226" s="23">
        <v>1</v>
      </c>
      <c r="G3226" s="23">
        <v>5</v>
      </c>
      <c r="H3226" s="134" t="s">
        <v>271</v>
      </c>
      <c r="I3226" s="7">
        <v>3305</v>
      </c>
      <c r="J3226" s="8">
        <v>200</v>
      </c>
      <c r="K3226" s="13">
        <f t="shared" ref="K3226:K3229" si="1611">I3226*J3226</f>
        <v>661000</v>
      </c>
      <c r="L3226" s="23"/>
      <c r="M3226" s="23"/>
      <c r="N3226" s="23"/>
      <c r="O3226" s="23"/>
      <c r="P3226" s="23"/>
      <c r="Q3226" s="7"/>
      <c r="R3226" s="7"/>
      <c r="S3226" s="7"/>
      <c r="T3226" s="23"/>
      <c r="U3226" s="7"/>
      <c r="V3226" s="11"/>
      <c r="W3226" s="7"/>
      <c r="X3226" s="37">
        <f t="shared" si="1599"/>
        <v>661000</v>
      </c>
      <c r="Y3226" s="7"/>
      <c r="Z3226" s="13">
        <v>50000000</v>
      </c>
      <c r="AA3226" s="1">
        <v>0</v>
      </c>
      <c r="AB3226" s="1">
        <v>0</v>
      </c>
      <c r="AC3226" s="8" t="s">
        <v>994</v>
      </c>
      <c r="AD3226" s="7"/>
    </row>
    <row r="3227" spans="1:30" s="45" customFormat="1" ht="20.100000000000001" customHeight="1" x14ac:dyDescent="0.3">
      <c r="A3227" s="1"/>
      <c r="B3227" s="1" t="s">
        <v>35</v>
      </c>
      <c r="C3227" s="1">
        <v>1305</v>
      </c>
      <c r="D3227" s="1">
        <v>2</v>
      </c>
      <c r="E3227" s="1">
        <v>6</v>
      </c>
      <c r="F3227" s="1">
        <v>0</v>
      </c>
      <c r="G3227" s="1">
        <v>25</v>
      </c>
      <c r="H3227" s="138" t="s">
        <v>271</v>
      </c>
      <c r="I3227" s="2">
        <v>2425</v>
      </c>
      <c r="J3227" s="36">
        <v>150</v>
      </c>
      <c r="K3227" s="13">
        <f t="shared" si="1611"/>
        <v>363750</v>
      </c>
      <c r="L3227" s="1"/>
      <c r="M3227" s="1"/>
      <c r="N3227" s="1"/>
      <c r="O3227" s="1"/>
      <c r="P3227" s="1"/>
      <c r="Q3227" s="2"/>
      <c r="R3227" s="2"/>
      <c r="S3227" s="2"/>
      <c r="T3227" s="1"/>
      <c r="U3227" s="2"/>
      <c r="V3227" s="44"/>
      <c r="W3227" s="2"/>
      <c r="X3227" s="37">
        <f t="shared" si="1599"/>
        <v>363750</v>
      </c>
      <c r="Y3227" s="2"/>
      <c r="Z3227" s="13">
        <v>50000000</v>
      </c>
      <c r="AA3227" s="1">
        <v>0</v>
      </c>
      <c r="AB3227" s="1">
        <v>0</v>
      </c>
      <c r="AC3227" s="36">
        <v>0</v>
      </c>
      <c r="AD3227" s="2"/>
    </row>
    <row r="3228" spans="1:30" s="45" customFormat="1" ht="20.100000000000001" customHeight="1" x14ac:dyDescent="0.3">
      <c r="A3228" s="1"/>
      <c r="B3228" s="1" t="s">
        <v>35</v>
      </c>
      <c r="C3228" s="1">
        <v>1306</v>
      </c>
      <c r="D3228" s="1">
        <v>2</v>
      </c>
      <c r="E3228" s="1">
        <v>7</v>
      </c>
      <c r="F3228" s="1">
        <v>1</v>
      </c>
      <c r="G3228" s="1">
        <v>8</v>
      </c>
      <c r="H3228" s="138" t="s">
        <v>271</v>
      </c>
      <c r="I3228" s="2">
        <v>2908</v>
      </c>
      <c r="J3228" s="36">
        <v>150</v>
      </c>
      <c r="K3228" s="13">
        <f t="shared" si="1611"/>
        <v>436200</v>
      </c>
      <c r="L3228" s="1"/>
      <c r="M3228" s="1"/>
      <c r="N3228" s="1"/>
      <c r="O3228" s="1"/>
      <c r="P3228" s="1"/>
      <c r="Q3228" s="2"/>
      <c r="R3228" s="2"/>
      <c r="S3228" s="2"/>
      <c r="T3228" s="1"/>
      <c r="U3228" s="2"/>
      <c r="V3228" s="44"/>
      <c r="W3228" s="2"/>
      <c r="X3228" s="37">
        <f t="shared" si="1599"/>
        <v>436200</v>
      </c>
      <c r="Y3228" s="2"/>
      <c r="Z3228" s="13">
        <v>50000000</v>
      </c>
      <c r="AA3228" s="1">
        <v>0</v>
      </c>
      <c r="AB3228" s="1">
        <v>0</v>
      </c>
      <c r="AC3228" s="36">
        <v>0</v>
      </c>
      <c r="AD3228" s="2"/>
    </row>
    <row r="3229" spans="1:30" s="45" customFormat="1" ht="20.100000000000001" customHeight="1" x14ac:dyDescent="0.3">
      <c r="A3229" s="1"/>
      <c r="B3229" s="1" t="s">
        <v>35</v>
      </c>
      <c r="C3229" s="1">
        <v>1767</v>
      </c>
      <c r="D3229" s="1">
        <v>2</v>
      </c>
      <c r="E3229" s="1">
        <v>2</v>
      </c>
      <c r="F3229" s="1">
        <v>3</v>
      </c>
      <c r="G3229" s="1">
        <v>27</v>
      </c>
      <c r="H3229" s="138" t="s">
        <v>271</v>
      </c>
      <c r="I3229" s="2">
        <v>1127</v>
      </c>
      <c r="J3229" s="36">
        <v>150</v>
      </c>
      <c r="K3229" s="13">
        <f t="shared" si="1611"/>
        <v>169050</v>
      </c>
      <c r="L3229" s="1"/>
      <c r="M3229" s="1"/>
      <c r="N3229" s="1"/>
      <c r="O3229" s="1"/>
      <c r="P3229" s="1"/>
      <c r="Q3229" s="2"/>
      <c r="R3229" s="2"/>
      <c r="S3229" s="2"/>
      <c r="T3229" s="1"/>
      <c r="U3229" s="2"/>
      <c r="V3229" s="44"/>
      <c r="W3229" s="2"/>
      <c r="X3229" s="37">
        <f t="shared" si="1599"/>
        <v>169050</v>
      </c>
      <c r="Y3229" s="2"/>
      <c r="Z3229" s="13">
        <v>50000000</v>
      </c>
      <c r="AA3229" s="1">
        <v>0</v>
      </c>
      <c r="AB3229" s="1">
        <v>0</v>
      </c>
      <c r="AC3229" s="36">
        <v>0</v>
      </c>
      <c r="AD3229" s="2"/>
    </row>
    <row r="3230" spans="1:30" s="46" customFormat="1" ht="20.100000000000001" customHeight="1" x14ac:dyDescent="0.3">
      <c r="A3230" s="17"/>
      <c r="B3230" s="17"/>
      <c r="C3230" s="17"/>
      <c r="D3230" s="17"/>
      <c r="E3230" s="17"/>
      <c r="F3230" s="17"/>
      <c r="G3230" s="17"/>
      <c r="H3230" s="135"/>
      <c r="I3230" s="19"/>
      <c r="J3230" s="20"/>
      <c r="K3230" s="19"/>
      <c r="L3230" s="17"/>
      <c r="M3230" s="17"/>
      <c r="N3230" s="17"/>
      <c r="O3230" s="17"/>
      <c r="P3230" s="17"/>
      <c r="Q3230" s="19"/>
      <c r="R3230" s="19"/>
      <c r="S3230" s="19"/>
      <c r="T3230" s="17"/>
      <c r="U3230" s="19"/>
      <c r="V3230" s="21"/>
      <c r="W3230" s="19"/>
      <c r="X3230" s="19"/>
      <c r="Y3230" s="19"/>
      <c r="Z3230" s="19"/>
      <c r="AA3230" s="17"/>
      <c r="AB3230" s="17"/>
      <c r="AC3230" s="20"/>
      <c r="AD3230" s="19"/>
    </row>
    <row r="3231" spans="1:30" s="45" customFormat="1" ht="20.100000000000001" customHeight="1" x14ac:dyDescent="0.3">
      <c r="A3231" s="23">
        <v>2405</v>
      </c>
      <c r="B3231" s="23" t="s">
        <v>35</v>
      </c>
      <c r="C3231" s="23">
        <v>11518</v>
      </c>
      <c r="D3231" s="23">
        <v>1</v>
      </c>
      <c r="E3231" s="23">
        <v>11</v>
      </c>
      <c r="F3231" s="23">
        <v>0</v>
      </c>
      <c r="G3231" s="23">
        <v>54</v>
      </c>
      <c r="H3231" s="134" t="s">
        <v>271</v>
      </c>
      <c r="I3231" s="7">
        <v>4454</v>
      </c>
      <c r="J3231" s="8">
        <v>200</v>
      </c>
      <c r="K3231" s="13">
        <f t="shared" ref="K3231" si="1612">I3231*J3231</f>
        <v>890800</v>
      </c>
      <c r="L3231" s="23"/>
      <c r="M3231" s="23"/>
      <c r="N3231" s="23"/>
      <c r="O3231" s="23"/>
      <c r="P3231" s="23"/>
      <c r="Q3231" s="7"/>
      <c r="R3231" s="7"/>
      <c r="S3231" s="7"/>
      <c r="T3231" s="23"/>
      <c r="U3231" s="7"/>
      <c r="V3231" s="11"/>
      <c r="W3231" s="7"/>
      <c r="X3231" s="37">
        <f t="shared" si="1599"/>
        <v>890800</v>
      </c>
      <c r="Y3231" s="7"/>
      <c r="Z3231" s="13">
        <v>50000000</v>
      </c>
      <c r="AA3231" s="1">
        <v>0</v>
      </c>
      <c r="AB3231" s="1">
        <v>0</v>
      </c>
      <c r="AC3231" s="8" t="s">
        <v>995</v>
      </c>
      <c r="AD3231" s="7"/>
    </row>
    <row r="3232" spans="1:30" s="46" customFormat="1" ht="20.100000000000001" customHeight="1" x14ac:dyDescent="0.3">
      <c r="A3232" s="24"/>
      <c r="B3232" s="24"/>
      <c r="C3232" s="24"/>
      <c r="D3232" s="24"/>
      <c r="E3232" s="24"/>
      <c r="F3232" s="24"/>
      <c r="G3232" s="24"/>
      <c r="H3232" s="136"/>
      <c r="I3232" s="26"/>
      <c r="J3232" s="27"/>
      <c r="K3232" s="26"/>
      <c r="L3232" s="24"/>
      <c r="M3232" s="24"/>
      <c r="N3232" s="24"/>
      <c r="O3232" s="24"/>
      <c r="P3232" s="24"/>
      <c r="Q3232" s="26"/>
      <c r="R3232" s="26"/>
      <c r="S3232" s="26"/>
      <c r="T3232" s="24"/>
      <c r="U3232" s="26"/>
      <c r="V3232" s="28"/>
      <c r="W3232" s="26"/>
      <c r="X3232" s="26"/>
      <c r="Y3232" s="26"/>
      <c r="Z3232" s="26"/>
      <c r="AA3232" s="24"/>
      <c r="AB3232" s="24"/>
      <c r="AC3232" s="27"/>
      <c r="AD3232" s="26"/>
    </row>
    <row r="3233" spans="1:30" s="45" customFormat="1" ht="20.100000000000001" customHeight="1" x14ac:dyDescent="0.3">
      <c r="A3233" s="23">
        <v>2406</v>
      </c>
      <c r="B3233" s="23" t="s">
        <v>35</v>
      </c>
      <c r="C3233" s="23">
        <v>13908</v>
      </c>
      <c r="D3233" s="23">
        <v>3</v>
      </c>
      <c r="E3233" s="23">
        <v>6</v>
      </c>
      <c r="F3233" s="23">
        <v>0</v>
      </c>
      <c r="G3233" s="23">
        <v>85</v>
      </c>
      <c r="H3233" s="134" t="s">
        <v>271</v>
      </c>
      <c r="I3233" s="7">
        <v>2485</v>
      </c>
      <c r="J3233" s="8">
        <v>220</v>
      </c>
      <c r="K3233" s="13">
        <f t="shared" ref="K3233:K3234" si="1613">I3233*J3233</f>
        <v>546700</v>
      </c>
      <c r="L3233" s="23"/>
      <c r="M3233" s="23"/>
      <c r="N3233" s="23"/>
      <c r="O3233" s="23"/>
      <c r="P3233" s="23"/>
      <c r="Q3233" s="7"/>
      <c r="R3233" s="7"/>
      <c r="S3233" s="7"/>
      <c r="T3233" s="23"/>
      <c r="U3233" s="7"/>
      <c r="V3233" s="11"/>
      <c r="W3233" s="7"/>
      <c r="X3233" s="37">
        <f t="shared" si="1599"/>
        <v>546700</v>
      </c>
      <c r="Y3233" s="7"/>
      <c r="Z3233" s="13">
        <v>50000000</v>
      </c>
      <c r="AA3233" s="1">
        <v>0</v>
      </c>
      <c r="AB3233" s="1">
        <v>0</v>
      </c>
      <c r="AC3233" s="8" t="s">
        <v>996</v>
      </c>
      <c r="AD3233" s="7"/>
    </row>
    <row r="3234" spans="1:30" s="45" customFormat="1" ht="20.100000000000001" customHeight="1" x14ac:dyDescent="0.3">
      <c r="A3234" s="1"/>
      <c r="B3234" s="1" t="s">
        <v>35</v>
      </c>
      <c r="C3234" s="1">
        <v>14853</v>
      </c>
      <c r="D3234" s="1">
        <v>6</v>
      </c>
      <c r="E3234" s="1">
        <v>1</v>
      </c>
      <c r="F3234" s="1">
        <v>0</v>
      </c>
      <c r="G3234" s="1">
        <v>4</v>
      </c>
      <c r="H3234" s="138" t="s">
        <v>271</v>
      </c>
      <c r="I3234" s="2">
        <v>404</v>
      </c>
      <c r="J3234" s="36">
        <v>150</v>
      </c>
      <c r="K3234" s="13">
        <f t="shared" si="1613"/>
        <v>60600</v>
      </c>
      <c r="L3234" s="1"/>
      <c r="M3234" s="1"/>
      <c r="N3234" s="1"/>
      <c r="O3234" s="1"/>
      <c r="P3234" s="1"/>
      <c r="Q3234" s="2"/>
      <c r="R3234" s="2"/>
      <c r="S3234" s="2"/>
      <c r="T3234" s="1"/>
      <c r="U3234" s="2"/>
      <c r="V3234" s="44"/>
      <c r="W3234" s="2"/>
      <c r="X3234" s="37">
        <f t="shared" si="1599"/>
        <v>60600</v>
      </c>
      <c r="Y3234" s="2"/>
      <c r="Z3234" s="13">
        <v>50000000</v>
      </c>
      <c r="AA3234" s="1">
        <v>0</v>
      </c>
      <c r="AB3234" s="1">
        <v>0</v>
      </c>
      <c r="AC3234" s="36">
        <v>0</v>
      </c>
      <c r="AD3234" s="2"/>
    </row>
    <row r="3235" spans="1:30" s="46" customFormat="1" ht="20.100000000000001" customHeight="1" x14ac:dyDescent="0.3">
      <c r="A3235" s="17"/>
      <c r="B3235" s="17"/>
      <c r="C3235" s="17"/>
      <c r="D3235" s="17"/>
      <c r="E3235" s="17"/>
      <c r="F3235" s="17"/>
      <c r="G3235" s="17"/>
      <c r="H3235" s="135"/>
      <c r="I3235" s="19"/>
      <c r="J3235" s="20"/>
      <c r="K3235" s="19"/>
      <c r="L3235" s="17"/>
      <c r="M3235" s="17"/>
      <c r="N3235" s="17"/>
      <c r="O3235" s="17"/>
      <c r="P3235" s="17"/>
      <c r="Q3235" s="19"/>
      <c r="R3235" s="19"/>
      <c r="S3235" s="19"/>
      <c r="T3235" s="17"/>
      <c r="U3235" s="19"/>
      <c r="V3235" s="21"/>
      <c r="W3235" s="19"/>
      <c r="X3235" s="19"/>
      <c r="Y3235" s="19"/>
      <c r="Z3235" s="19"/>
      <c r="AA3235" s="17"/>
      <c r="AB3235" s="17"/>
      <c r="AC3235" s="20"/>
      <c r="AD3235" s="19"/>
    </row>
    <row r="3236" spans="1:30" s="45" customFormat="1" ht="20.100000000000001" customHeight="1" x14ac:dyDescent="0.3">
      <c r="A3236" s="23">
        <v>2407</v>
      </c>
      <c r="B3236" s="23" t="s">
        <v>35</v>
      </c>
      <c r="C3236" s="23">
        <v>13647</v>
      </c>
      <c r="D3236" s="23">
        <v>5</v>
      </c>
      <c r="E3236" s="23">
        <v>4</v>
      </c>
      <c r="F3236" s="23">
        <v>2</v>
      </c>
      <c r="G3236" s="23">
        <v>76</v>
      </c>
      <c r="H3236" s="134" t="s">
        <v>272</v>
      </c>
      <c r="I3236" s="7">
        <v>400</v>
      </c>
      <c r="J3236" s="8">
        <v>250</v>
      </c>
      <c r="K3236" s="73">
        <f t="shared" ref="K3236:K3237" si="1614">I3236*J3236</f>
        <v>100000</v>
      </c>
      <c r="L3236" s="23">
        <v>1</v>
      </c>
      <c r="M3236" s="23" t="s">
        <v>42</v>
      </c>
      <c r="N3236" s="23" t="s">
        <v>36</v>
      </c>
      <c r="O3236" s="6" t="s">
        <v>272</v>
      </c>
      <c r="P3236" s="23">
        <v>119</v>
      </c>
      <c r="Q3236" s="7">
        <v>100</v>
      </c>
      <c r="R3236" s="7">
        <v>6750</v>
      </c>
      <c r="S3236" s="55">
        <f t="shared" ref="S3236" si="1615">P3236*R3236</f>
        <v>803250</v>
      </c>
      <c r="T3236" s="23">
        <v>18</v>
      </c>
      <c r="U3236" s="7">
        <v>26</v>
      </c>
      <c r="V3236" s="55">
        <f t="shared" ref="V3236" si="1616">S3236*U3236/100</f>
        <v>208845</v>
      </c>
      <c r="W3236" s="55">
        <f t="shared" ref="W3236" si="1617">S3236-V3236</f>
        <v>594405</v>
      </c>
      <c r="X3236" s="74">
        <f t="shared" ref="X3236:X3237" si="1618">K3236+W3236</f>
        <v>694405</v>
      </c>
      <c r="Y3236" s="55">
        <f t="shared" ref="Y3236" si="1619">X3236*Q3236/100</f>
        <v>694405</v>
      </c>
      <c r="Z3236" s="13">
        <v>50000000</v>
      </c>
      <c r="AA3236" s="39">
        <v>0</v>
      </c>
      <c r="AB3236" s="1">
        <v>0</v>
      </c>
      <c r="AC3236" s="8" t="s">
        <v>997</v>
      </c>
      <c r="AD3236" s="7"/>
    </row>
    <row r="3237" spans="1:30" s="45" customFormat="1" ht="20.100000000000001" customHeight="1" x14ac:dyDescent="0.3">
      <c r="A3237" s="1"/>
      <c r="B3237" s="1"/>
      <c r="C3237" s="1"/>
      <c r="D3237" s="1"/>
      <c r="E3237" s="1"/>
      <c r="F3237" s="1"/>
      <c r="G3237" s="1"/>
      <c r="H3237" s="138" t="s">
        <v>271</v>
      </c>
      <c r="I3237" s="2">
        <v>1476</v>
      </c>
      <c r="J3237" s="36">
        <v>250</v>
      </c>
      <c r="K3237" s="73">
        <f t="shared" si="1614"/>
        <v>369000</v>
      </c>
      <c r="L3237" s="1"/>
      <c r="M3237" s="1"/>
      <c r="N3237" s="1"/>
      <c r="O3237" s="1"/>
      <c r="P3237" s="1"/>
      <c r="Q3237" s="2"/>
      <c r="R3237" s="2"/>
      <c r="S3237" s="2"/>
      <c r="T3237" s="1"/>
      <c r="U3237" s="2"/>
      <c r="V3237" s="44"/>
      <c r="W3237" s="2"/>
      <c r="X3237" s="74">
        <f t="shared" si="1618"/>
        <v>369000</v>
      </c>
      <c r="Y3237" s="2"/>
      <c r="Z3237" s="13">
        <v>50000000</v>
      </c>
      <c r="AA3237" s="39">
        <v>0</v>
      </c>
      <c r="AB3237" s="1">
        <v>0</v>
      </c>
      <c r="AC3237" s="36"/>
      <c r="AD3237" s="2"/>
    </row>
    <row r="3238" spans="1:30" s="46" customFormat="1" ht="20.100000000000001" customHeight="1" x14ac:dyDescent="0.3">
      <c r="A3238" s="17"/>
      <c r="B3238" s="17"/>
      <c r="C3238" s="17"/>
      <c r="D3238" s="17"/>
      <c r="E3238" s="17"/>
      <c r="F3238" s="17"/>
      <c r="G3238" s="17"/>
      <c r="H3238" s="135"/>
      <c r="I3238" s="19"/>
      <c r="J3238" s="20"/>
      <c r="K3238" s="19"/>
      <c r="L3238" s="17"/>
      <c r="M3238" s="17"/>
      <c r="N3238" s="17"/>
      <c r="O3238" s="17"/>
      <c r="P3238" s="17"/>
      <c r="Q3238" s="19"/>
      <c r="R3238" s="19"/>
      <c r="S3238" s="19"/>
      <c r="T3238" s="17"/>
      <c r="U3238" s="19"/>
      <c r="V3238" s="21"/>
      <c r="W3238" s="19"/>
      <c r="X3238" s="19"/>
      <c r="Y3238" s="19"/>
      <c r="Z3238" s="19"/>
      <c r="AA3238" s="17"/>
      <c r="AB3238" s="17"/>
      <c r="AC3238" s="20"/>
      <c r="AD3238" s="19"/>
    </row>
    <row r="3239" spans="1:30" s="45" customFormat="1" ht="20.100000000000001" customHeight="1" x14ac:dyDescent="0.3">
      <c r="A3239" s="23">
        <v>2408</v>
      </c>
      <c r="B3239" s="23" t="s">
        <v>35</v>
      </c>
      <c r="C3239" s="23">
        <v>12642</v>
      </c>
      <c r="D3239" s="23">
        <v>4</v>
      </c>
      <c r="E3239" s="23">
        <v>1</v>
      </c>
      <c r="F3239" s="23">
        <v>3</v>
      </c>
      <c r="G3239" s="23">
        <v>88</v>
      </c>
      <c r="H3239" s="134" t="s">
        <v>271</v>
      </c>
      <c r="I3239" s="7">
        <v>788</v>
      </c>
      <c r="J3239" s="8">
        <v>150</v>
      </c>
      <c r="K3239" s="13">
        <f t="shared" ref="K3239:K3240" si="1620">I3239*J3239</f>
        <v>118200</v>
      </c>
      <c r="L3239" s="23"/>
      <c r="M3239" s="23"/>
      <c r="N3239" s="23"/>
      <c r="O3239" s="23"/>
      <c r="P3239" s="23"/>
      <c r="Q3239" s="7"/>
      <c r="R3239" s="7"/>
      <c r="S3239" s="7"/>
      <c r="T3239" s="23"/>
      <c r="U3239" s="7"/>
      <c r="V3239" s="11"/>
      <c r="W3239" s="7"/>
      <c r="X3239" s="37">
        <f t="shared" ref="X3239:X3240" si="1621">K3239+W3239</f>
        <v>118200</v>
      </c>
      <c r="Y3239" s="7"/>
      <c r="Z3239" s="13">
        <v>50000000</v>
      </c>
      <c r="AA3239" s="1">
        <v>0</v>
      </c>
      <c r="AB3239" s="1">
        <v>0</v>
      </c>
      <c r="AC3239" s="8" t="s">
        <v>998</v>
      </c>
      <c r="AD3239" s="7"/>
    </row>
    <row r="3240" spans="1:30" s="45" customFormat="1" ht="20.100000000000001" customHeight="1" x14ac:dyDescent="0.3">
      <c r="A3240" s="1"/>
      <c r="B3240" s="1" t="s">
        <v>35</v>
      </c>
      <c r="C3240" s="1">
        <v>11655</v>
      </c>
      <c r="D3240" s="1">
        <v>4</v>
      </c>
      <c r="E3240" s="1">
        <v>0</v>
      </c>
      <c r="F3240" s="1">
        <v>1</v>
      </c>
      <c r="G3240" s="1">
        <v>10</v>
      </c>
      <c r="H3240" s="138" t="s">
        <v>272</v>
      </c>
      <c r="I3240" s="2">
        <v>110</v>
      </c>
      <c r="J3240" s="36">
        <v>1200</v>
      </c>
      <c r="K3240" s="13">
        <f t="shared" si="1620"/>
        <v>132000</v>
      </c>
      <c r="L3240" s="1">
        <v>1</v>
      </c>
      <c r="M3240" s="1" t="s">
        <v>42</v>
      </c>
      <c r="N3240" s="1" t="s">
        <v>36</v>
      </c>
      <c r="O3240" s="35" t="s">
        <v>272</v>
      </c>
      <c r="P3240" s="1">
        <v>108</v>
      </c>
      <c r="Q3240" s="2">
        <v>100</v>
      </c>
      <c r="R3240" s="2">
        <v>6750</v>
      </c>
      <c r="S3240" s="55">
        <f t="shared" ref="S3240" si="1622">P3240*R3240</f>
        <v>729000</v>
      </c>
      <c r="T3240" s="1">
        <v>10</v>
      </c>
      <c r="U3240" s="2">
        <v>10</v>
      </c>
      <c r="V3240" s="55">
        <f t="shared" ref="V3240" si="1623">S3240*U3240/100</f>
        <v>72900</v>
      </c>
      <c r="W3240" s="55">
        <f t="shared" ref="W3240" si="1624">S3240-V3240</f>
        <v>656100</v>
      </c>
      <c r="X3240" s="37">
        <f t="shared" si="1621"/>
        <v>788100</v>
      </c>
      <c r="Y3240" s="55">
        <f t="shared" ref="Y3240" si="1625">X3240*Q3240/100</f>
        <v>788100</v>
      </c>
      <c r="Z3240" s="13">
        <v>50000000</v>
      </c>
      <c r="AA3240" s="1">
        <v>0</v>
      </c>
      <c r="AB3240" s="1">
        <v>0</v>
      </c>
      <c r="AC3240" s="36">
        <v>0</v>
      </c>
      <c r="AD3240" s="2"/>
    </row>
    <row r="3241" spans="1:30" s="46" customFormat="1" ht="20.100000000000001" customHeight="1" x14ac:dyDescent="0.3">
      <c r="A3241" s="17"/>
      <c r="B3241" s="17"/>
      <c r="C3241" s="17"/>
      <c r="D3241" s="17"/>
      <c r="E3241" s="17"/>
      <c r="F3241" s="17"/>
      <c r="G3241" s="17"/>
      <c r="H3241" s="135"/>
      <c r="I3241" s="19"/>
      <c r="J3241" s="20"/>
      <c r="K3241" s="19"/>
      <c r="L3241" s="17"/>
      <c r="M3241" s="17"/>
      <c r="N3241" s="17"/>
      <c r="O3241" s="18"/>
      <c r="P3241" s="17"/>
      <c r="Q3241" s="19"/>
      <c r="R3241" s="19"/>
      <c r="S3241" s="19"/>
      <c r="T3241" s="17"/>
      <c r="U3241" s="19"/>
      <c r="V3241" s="21"/>
      <c r="W3241" s="19"/>
      <c r="X3241" s="19"/>
      <c r="Y3241" s="19"/>
      <c r="Z3241" s="19"/>
      <c r="AA3241" s="17"/>
      <c r="AB3241" s="17"/>
      <c r="AC3241" s="20"/>
      <c r="AD3241" s="19"/>
    </row>
    <row r="3242" spans="1:30" s="45" customFormat="1" ht="20.100000000000001" customHeight="1" x14ac:dyDescent="0.3">
      <c r="A3242" s="29">
        <v>2409</v>
      </c>
      <c r="B3242" s="29" t="s">
        <v>35</v>
      </c>
      <c r="C3242" s="29">
        <v>5437</v>
      </c>
      <c r="D3242" s="29">
        <v>5</v>
      </c>
      <c r="E3242" s="29">
        <v>3</v>
      </c>
      <c r="F3242" s="29">
        <v>0</v>
      </c>
      <c r="G3242" s="29">
        <v>38</v>
      </c>
      <c r="H3242" s="137" t="s">
        <v>271</v>
      </c>
      <c r="I3242" s="31">
        <v>1238</v>
      </c>
      <c r="J3242" s="32">
        <v>220</v>
      </c>
      <c r="K3242" s="33">
        <f t="shared" ref="K3242:K3245" si="1626">I3242*J3242</f>
        <v>272360</v>
      </c>
      <c r="L3242" s="29"/>
      <c r="M3242" s="29"/>
      <c r="N3242" s="29"/>
      <c r="O3242" s="29"/>
      <c r="P3242" s="29"/>
      <c r="Q3242" s="31"/>
      <c r="R3242" s="31"/>
      <c r="S3242" s="31"/>
      <c r="T3242" s="29"/>
      <c r="U3242" s="31"/>
      <c r="V3242" s="48"/>
      <c r="W3242" s="31"/>
      <c r="X3242" s="34">
        <f t="shared" ref="X3242:X3276" si="1627">K3242+W3242</f>
        <v>272360</v>
      </c>
      <c r="Y3242" s="31"/>
      <c r="Z3242" s="33">
        <v>50000000</v>
      </c>
      <c r="AA3242" s="29">
        <v>0</v>
      </c>
      <c r="AB3242" s="29">
        <v>0</v>
      </c>
      <c r="AC3242" s="8" t="s">
        <v>999</v>
      </c>
      <c r="AD3242" s="7"/>
    </row>
    <row r="3243" spans="1:30" s="45" customFormat="1" ht="20.100000000000001" customHeight="1" x14ac:dyDescent="0.3">
      <c r="A3243" s="1"/>
      <c r="B3243" s="1" t="s">
        <v>27</v>
      </c>
      <c r="C3243" s="1">
        <v>4097</v>
      </c>
      <c r="D3243" s="1">
        <v>5</v>
      </c>
      <c r="E3243" s="1">
        <v>3</v>
      </c>
      <c r="F3243" s="1">
        <v>2</v>
      </c>
      <c r="G3243" s="1">
        <v>81</v>
      </c>
      <c r="H3243" s="138" t="s">
        <v>272</v>
      </c>
      <c r="I3243" s="2">
        <v>200</v>
      </c>
      <c r="J3243" s="36">
        <v>150</v>
      </c>
      <c r="K3243" s="13">
        <f t="shared" si="1626"/>
        <v>30000</v>
      </c>
      <c r="L3243" s="1"/>
      <c r="M3243" s="1"/>
      <c r="N3243" s="1"/>
      <c r="O3243" s="35"/>
      <c r="P3243" s="1"/>
      <c r="Q3243" s="2"/>
      <c r="R3243" s="2"/>
      <c r="S3243" s="2"/>
      <c r="T3243" s="1"/>
      <c r="U3243" s="2"/>
      <c r="V3243" s="44"/>
      <c r="W3243" s="2"/>
      <c r="X3243" s="37">
        <f t="shared" si="1627"/>
        <v>30000</v>
      </c>
      <c r="Y3243" s="2"/>
      <c r="Z3243" s="2"/>
      <c r="AA3243" s="13">
        <f t="shared" ref="AA3243" si="1628">X3243-Z3243</f>
        <v>30000</v>
      </c>
      <c r="AB3243" s="1">
        <v>0.02</v>
      </c>
      <c r="AC3243" s="36"/>
      <c r="AD3243" s="2"/>
    </row>
    <row r="3244" spans="1:30" s="45" customFormat="1" ht="20.100000000000001" customHeight="1" x14ac:dyDescent="0.3">
      <c r="A3244" s="1"/>
      <c r="B3244" s="1"/>
      <c r="C3244" s="1"/>
      <c r="D3244" s="1"/>
      <c r="E3244" s="1"/>
      <c r="F3244" s="1"/>
      <c r="G3244" s="1"/>
      <c r="H3244" s="138"/>
      <c r="I3244" s="2"/>
      <c r="J3244" s="36"/>
      <c r="K3244" s="2"/>
      <c r="L3244" s="1">
        <v>1</v>
      </c>
      <c r="M3244" s="1" t="s">
        <v>42</v>
      </c>
      <c r="N3244" s="1" t="s">
        <v>36</v>
      </c>
      <c r="O3244" s="35" t="s">
        <v>272</v>
      </c>
      <c r="P3244" s="1">
        <v>54</v>
      </c>
      <c r="Q3244" s="2">
        <v>100</v>
      </c>
      <c r="R3244" s="2">
        <v>6750</v>
      </c>
      <c r="S3244" s="13">
        <f t="shared" ref="S3244" si="1629">P3244*R3244</f>
        <v>364500</v>
      </c>
      <c r="T3244" s="1">
        <v>36</v>
      </c>
      <c r="U3244" s="2">
        <v>62</v>
      </c>
      <c r="V3244" s="13">
        <f t="shared" ref="V3244" si="1630">S3244*U3244/100</f>
        <v>225990</v>
      </c>
      <c r="W3244" s="13">
        <f t="shared" ref="W3244" si="1631">S3244-V3244</f>
        <v>138510</v>
      </c>
      <c r="X3244" s="37">
        <f t="shared" si="1627"/>
        <v>138510</v>
      </c>
      <c r="Y3244" s="13">
        <f t="shared" ref="Y3244" si="1632">X3244*Q3244/100</f>
        <v>138510</v>
      </c>
      <c r="Z3244" s="13">
        <v>10000000</v>
      </c>
      <c r="AA3244" s="1">
        <v>0</v>
      </c>
      <c r="AB3244" s="1">
        <v>0</v>
      </c>
      <c r="AC3244" s="36"/>
      <c r="AD3244" s="2"/>
    </row>
    <row r="3245" spans="1:30" s="45" customFormat="1" ht="20.100000000000001" customHeight="1" x14ac:dyDescent="0.3">
      <c r="A3245" s="1"/>
      <c r="B3245" s="1"/>
      <c r="C3245" s="1"/>
      <c r="D3245" s="1"/>
      <c r="E3245" s="1"/>
      <c r="F3245" s="1"/>
      <c r="G3245" s="1"/>
      <c r="H3245" s="138" t="s">
        <v>271</v>
      </c>
      <c r="I3245" s="2">
        <v>1281</v>
      </c>
      <c r="J3245" s="36">
        <v>150</v>
      </c>
      <c r="K3245" s="13">
        <f t="shared" si="1626"/>
        <v>192150</v>
      </c>
      <c r="L3245" s="1"/>
      <c r="M3245" s="1"/>
      <c r="N3245" s="1"/>
      <c r="O3245" s="1"/>
      <c r="P3245" s="1"/>
      <c r="Q3245" s="2"/>
      <c r="R3245" s="2"/>
      <c r="S3245" s="2"/>
      <c r="T3245" s="1"/>
      <c r="U3245" s="2"/>
      <c r="V3245" s="44"/>
      <c r="W3245" s="2"/>
      <c r="X3245" s="37">
        <f t="shared" si="1627"/>
        <v>192150</v>
      </c>
      <c r="Y3245" s="2"/>
      <c r="Z3245" s="13"/>
      <c r="AA3245" s="13">
        <f t="shared" ref="AA3245" si="1633">X3245-Z3245</f>
        <v>192150</v>
      </c>
      <c r="AB3245" s="1">
        <v>0.01</v>
      </c>
      <c r="AC3245" s="36"/>
      <c r="AD3245" s="2"/>
    </row>
    <row r="3246" spans="1:30" s="46" customFormat="1" ht="20.100000000000001" customHeight="1" x14ac:dyDescent="0.3">
      <c r="A3246" s="17"/>
      <c r="B3246" s="17"/>
      <c r="C3246" s="17"/>
      <c r="D3246" s="17"/>
      <c r="E3246" s="17"/>
      <c r="F3246" s="17"/>
      <c r="G3246" s="17"/>
      <c r="H3246" s="135"/>
      <c r="I3246" s="19"/>
      <c r="J3246" s="20"/>
      <c r="K3246" s="19"/>
      <c r="L3246" s="17"/>
      <c r="M3246" s="17"/>
      <c r="N3246" s="17"/>
      <c r="O3246" s="17"/>
      <c r="P3246" s="17"/>
      <c r="Q3246" s="19"/>
      <c r="R3246" s="19"/>
      <c r="S3246" s="19"/>
      <c r="T3246" s="17"/>
      <c r="U3246" s="19"/>
      <c r="V3246" s="21"/>
      <c r="W3246" s="19"/>
      <c r="X3246" s="19"/>
      <c r="Y3246" s="19"/>
      <c r="Z3246" s="19"/>
      <c r="AA3246" s="17"/>
      <c r="AB3246" s="17"/>
      <c r="AC3246" s="20"/>
      <c r="AD3246" s="19"/>
    </row>
    <row r="3247" spans="1:30" s="45" customFormat="1" ht="20.100000000000001" customHeight="1" x14ac:dyDescent="0.3">
      <c r="A3247" s="23">
        <v>2410</v>
      </c>
      <c r="B3247" s="23" t="s">
        <v>35</v>
      </c>
      <c r="C3247" s="23">
        <v>14525</v>
      </c>
      <c r="D3247" s="23">
        <v>5</v>
      </c>
      <c r="E3247" s="23">
        <v>1</v>
      </c>
      <c r="F3247" s="23">
        <v>2</v>
      </c>
      <c r="G3247" s="23">
        <v>0</v>
      </c>
      <c r="H3247" s="134" t="s">
        <v>271</v>
      </c>
      <c r="I3247" s="7">
        <v>600</v>
      </c>
      <c r="J3247" s="8">
        <v>290</v>
      </c>
      <c r="K3247" s="13">
        <f t="shared" ref="K3247:K3248" si="1634">I3247*J3247</f>
        <v>174000</v>
      </c>
      <c r="L3247" s="23"/>
      <c r="M3247" s="23"/>
      <c r="N3247" s="23"/>
      <c r="O3247" s="23"/>
      <c r="P3247" s="23"/>
      <c r="Q3247" s="7"/>
      <c r="R3247" s="7"/>
      <c r="S3247" s="7"/>
      <c r="T3247" s="23"/>
      <c r="U3247" s="7"/>
      <c r="V3247" s="11"/>
      <c r="W3247" s="7"/>
      <c r="X3247" s="37">
        <f t="shared" si="1627"/>
        <v>174000</v>
      </c>
      <c r="Y3247" s="7"/>
      <c r="Z3247" s="13">
        <v>50000000</v>
      </c>
      <c r="AA3247" s="1">
        <v>0</v>
      </c>
      <c r="AB3247" s="1">
        <v>0</v>
      </c>
      <c r="AC3247" s="8" t="s">
        <v>1000</v>
      </c>
      <c r="AD3247" s="7"/>
    </row>
    <row r="3248" spans="1:30" s="45" customFormat="1" ht="20.100000000000001" customHeight="1" x14ac:dyDescent="0.3">
      <c r="A3248" s="1"/>
      <c r="B3248" s="1" t="s">
        <v>35</v>
      </c>
      <c r="C3248" s="1">
        <v>5796</v>
      </c>
      <c r="D3248" s="1">
        <v>5</v>
      </c>
      <c r="E3248" s="1">
        <v>0</v>
      </c>
      <c r="F3248" s="1">
        <v>3</v>
      </c>
      <c r="G3248" s="1">
        <v>2</v>
      </c>
      <c r="H3248" s="138" t="s">
        <v>271</v>
      </c>
      <c r="I3248" s="2">
        <v>302</v>
      </c>
      <c r="J3248" s="36">
        <v>210</v>
      </c>
      <c r="K3248" s="13">
        <f t="shared" si="1634"/>
        <v>63420</v>
      </c>
      <c r="L3248" s="1"/>
      <c r="M3248" s="1"/>
      <c r="N3248" s="1"/>
      <c r="O3248" s="1"/>
      <c r="P3248" s="1"/>
      <c r="Q3248" s="2"/>
      <c r="R3248" s="2"/>
      <c r="S3248" s="2"/>
      <c r="T3248" s="1"/>
      <c r="U3248" s="2"/>
      <c r="V3248" s="44"/>
      <c r="W3248" s="2"/>
      <c r="X3248" s="37">
        <f t="shared" si="1627"/>
        <v>63420</v>
      </c>
      <c r="Y3248" s="2"/>
      <c r="Z3248" s="13">
        <v>50000000</v>
      </c>
      <c r="AA3248" s="1">
        <v>0</v>
      </c>
      <c r="AB3248" s="1">
        <v>0</v>
      </c>
      <c r="AC3248" s="36">
        <v>0</v>
      </c>
      <c r="AD3248" s="2"/>
    </row>
    <row r="3249" spans="1:30" s="46" customFormat="1" ht="20.100000000000001" customHeight="1" x14ac:dyDescent="0.3">
      <c r="A3249" s="17"/>
      <c r="B3249" s="17"/>
      <c r="C3249" s="17"/>
      <c r="D3249" s="17"/>
      <c r="E3249" s="17"/>
      <c r="F3249" s="17"/>
      <c r="G3249" s="17"/>
      <c r="H3249" s="135"/>
      <c r="I3249" s="19"/>
      <c r="J3249" s="20"/>
      <c r="K3249" s="19"/>
      <c r="L3249" s="17"/>
      <c r="M3249" s="17"/>
      <c r="N3249" s="17"/>
      <c r="O3249" s="17"/>
      <c r="P3249" s="17"/>
      <c r="Q3249" s="19"/>
      <c r="R3249" s="19"/>
      <c r="S3249" s="19"/>
      <c r="T3249" s="17"/>
      <c r="U3249" s="19"/>
      <c r="V3249" s="21"/>
      <c r="W3249" s="19"/>
      <c r="X3249" s="19"/>
      <c r="Y3249" s="19"/>
      <c r="Z3249" s="19"/>
      <c r="AA3249" s="17"/>
      <c r="AB3249" s="17"/>
      <c r="AC3249" s="20"/>
      <c r="AD3249" s="19"/>
    </row>
    <row r="3250" spans="1:30" s="45" customFormat="1" ht="20.100000000000001" customHeight="1" x14ac:dyDescent="0.3">
      <c r="A3250" s="23">
        <v>2411</v>
      </c>
      <c r="B3250" s="23" t="s">
        <v>35</v>
      </c>
      <c r="C3250" s="23">
        <v>3269</v>
      </c>
      <c r="D3250" s="23">
        <v>5</v>
      </c>
      <c r="E3250" s="23">
        <v>4</v>
      </c>
      <c r="F3250" s="23">
        <v>3</v>
      </c>
      <c r="G3250" s="23">
        <v>65</v>
      </c>
      <c r="H3250" s="134" t="s">
        <v>271</v>
      </c>
      <c r="I3250" s="7">
        <v>1965</v>
      </c>
      <c r="J3250" s="8">
        <v>150</v>
      </c>
      <c r="K3250" s="13">
        <f t="shared" ref="K3250" si="1635">I3250*J3250</f>
        <v>294750</v>
      </c>
      <c r="L3250" s="23"/>
      <c r="M3250" s="23"/>
      <c r="N3250" s="23"/>
      <c r="O3250" s="23"/>
      <c r="P3250" s="23"/>
      <c r="Q3250" s="7"/>
      <c r="R3250" s="7"/>
      <c r="S3250" s="7"/>
      <c r="T3250" s="23"/>
      <c r="U3250" s="7"/>
      <c r="V3250" s="11"/>
      <c r="W3250" s="7"/>
      <c r="X3250" s="37">
        <f t="shared" si="1627"/>
        <v>294750</v>
      </c>
      <c r="Y3250" s="7"/>
      <c r="Z3250" s="13">
        <v>50000000</v>
      </c>
      <c r="AA3250" s="1">
        <v>0</v>
      </c>
      <c r="AB3250" s="1">
        <v>0</v>
      </c>
      <c r="AC3250" s="8" t="s">
        <v>1001</v>
      </c>
      <c r="AD3250" s="7"/>
    </row>
    <row r="3251" spans="1:30" s="46" customFormat="1" ht="20.100000000000001" customHeight="1" x14ac:dyDescent="0.3">
      <c r="A3251" s="24"/>
      <c r="B3251" s="24"/>
      <c r="C3251" s="24"/>
      <c r="D3251" s="24"/>
      <c r="E3251" s="24"/>
      <c r="F3251" s="24"/>
      <c r="G3251" s="24"/>
      <c r="H3251" s="136"/>
      <c r="I3251" s="26"/>
      <c r="J3251" s="27"/>
      <c r="K3251" s="26"/>
      <c r="L3251" s="24"/>
      <c r="M3251" s="24"/>
      <c r="N3251" s="24"/>
      <c r="O3251" s="24"/>
      <c r="P3251" s="24"/>
      <c r="Q3251" s="26"/>
      <c r="R3251" s="26"/>
      <c r="S3251" s="26"/>
      <c r="T3251" s="24"/>
      <c r="U3251" s="26"/>
      <c r="V3251" s="28"/>
      <c r="W3251" s="26"/>
      <c r="X3251" s="26"/>
      <c r="Y3251" s="26"/>
      <c r="Z3251" s="26"/>
      <c r="AA3251" s="24"/>
      <c r="AB3251" s="24"/>
      <c r="AC3251" s="27"/>
      <c r="AD3251" s="26"/>
    </row>
    <row r="3252" spans="1:30" s="45" customFormat="1" ht="20.100000000000001" customHeight="1" x14ac:dyDescent="0.3">
      <c r="A3252" s="23">
        <v>2412</v>
      </c>
      <c r="B3252" s="23" t="s">
        <v>35</v>
      </c>
      <c r="C3252" s="23">
        <v>13393</v>
      </c>
      <c r="D3252" s="23">
        <v>3</v>
      </c>
      <c r="E3252" s="23">
        <v>10</v>
      </c>
      <c r="F3252" s="23">
        <v>1</v>
      </c>
      <c r="G3252" s="23">
        <v>77</v>
      </c>
      <c r="H3252" s="134" t="s">
        <v>271</v>
      </c>
      <c r="I3252" s="7">
        <v>4177</v>
      </c>
      <c r="J3252" s="8">
        <v>200</v>
      </c>
      <c r="K3252" s="13">
        <f t="shared" ref="K3252:K3254" si="1636">I3252*J3252</f>
        <v>835400</v>
      </c>
      <c r="L3252" s="23"/>
      <c r="M3252" s="23"/>
      <c r="N3252" s="23"/>
      <c r="O3252" s="23"/>
      <c r="P3252" s="23"/>
      <c r="Q3252" s="7"/>
      <c r="R3252" s="7"/>
      <c r="S3252" s="7"/>
      <c r="T3252" s="23"/>
      <c r="U3252" s="7"/>
      <c r="V3252" s="11"/>
      <c r="W3252" s="7"/>
      <c r="X3252" s="37">
        <f t="shared" si="1627"/>
        <v>835400</v>
      </c>
      <c r="Y3252" s="7"/>
      <c r="Z3252" s="13">
        <v>50000000</v>
      </c>
      <c r="AA3252" s="1">
        <v>0</v>
      </c>
      <c r="AB3252" s="1">
        <v>0</v>
      </c>
      <c r="AC3252" s="8" t="s">
        <v>1002</v>
      </c>
      <c r="AD3252" s="7"/>
    </row>
    <row r="3253" spans="1:30" s="45" customFormat="1" ht="20.100000000000001" customHeight="1" x14ac:dyDescent="0.3">
      <c r="A3253" s="1"/>
      <c r="B3253" s="1" t="s">
        <v>35</v>
      </c>
      <c r="C3253" s="1">
        <v>3669</v>
      </c>
      <c r="D3253" s="1">
        <v>3</v>
      </c>
      <c r="E3253" s="1">
        <v>2</v>
      </c>
      <c r="F3253" s="1">
        <v>1</v>
      </c>
      <c r="G3253" s="1">
        <v>73</v>
      </c>
      <c r="H3253" s="138" t="s">
        <v>272</v>
      </c>
      <c r="I3253" s="2">
        <v>400</v>
      </c>
      <c r="J3253" s="36">
        <v>200</v>
      </c>
      <c r="K3253" s="13">
        <f t="shared" si="1636"/>
        <v>80000</v>
      </c>
      <c r="L3253" s="1">
        <v>1</v>
      </c>
      <c r="M3253" s="1" t="s">
        <v>42</v>
      </c>
      <c r="N3253" s="1" t="s">
        <v>51</v>
      </c>
      <c r="O3253" s="35" t="s">
        <v>272</v>
      </c>
      <c r="P3253" s="1">
        <v>300</v>
      </c>
      <c r="Q3253" s="2">
        <v>100</v>
      </c>
      <c r="R3253" s="2">
        <v>6750</v>
      </c>
      <c r="S3253" s="13">
        <f t="shared" ref="S3253" si="1637">P3253*R3253</f>
        <v>2025000</v>
      </c>
      <c r="T3253" s="1">
        <v>40</v>
      </c>
      <c r="U3253" s="2">
        <v>85</v>
      </c>
      <c r="V3253" s="13">
        <f t="shared" ref="V3253" si="1638">S3253*U3253/100</f>
        <v>1721250</v>
      </c>
      <c r="W3253" s="13">
        <f t="shared" ref="W3253" si="1639">S3253-V3253</f>
        <v>303750</v>
      </c>
      <c r="X3253" s="37">
        <f t="shared" si="1627"/>
        <v>383750</v>
      </c>
      <c r="Y3253" s="13">
        <f t="shared" ref="Y3253" si="1640">X3253*Q3253/100</f>
        <v>383750</v>
      </c>
      <c r="Z3253" s="13">
        <v>50000000</v>
      </c>
      <c r="AA3253" s="1">
        <v>0</v>
      </c>
      <c r="AB3253" s="1">
        <v>0</v>
      </c>
      <c r="AC3253" s="36">
        <v>0</v>
      </c>
      <c r="AD3253" s="2"/>
    </row>
    <row r="3254" spans="1:30" s="45" customFormat="1" ht="20.100000000000001" customHeight="1" x14ac:dyDescent="0.3">
      <c r="A3254" s="1"/>
      <c r="B3254" s="1"/>
      <c r="C3254" s="1"/>
      <c r="D3254" s="1"/>
      <c r="E3254" s="1"/>
      <c r="F3254" s="1"/>
      <c r="G3254" s="1"/>
      <c r="H3254" s="138" t="s">
        <v>271</v>
      </c>
      <c r="I3254" s="2">
        <v>573</v>
      </c>
      <c r="J3254" s="36">
        <v>200</v>
      </c>
      <c r="K3254" s="13">
        <f t="shared" si="1636"/>
        <v>114600</v>
      </c>
      <c r="L3254" s="1"/>
      <c r="M3254" s="1"/>
      <c r="N3254" s="1"/>
      <c r="O3254" s="1"/>
      <c r="P3254" s="1"/>
      <c r="Q3254" s="2"/>
      <c r="R3254" s="2"/>
      <c r="S3254" s="2"/>
      <c r="T3254" s="1"/>
      <c r="U3254" s="2"/>
      <c r="V3254" s="44"/>
      <c r="W3254" s="2"/>
      <c r="X3254" s="37">
        <f t="shared" si="1627"/>
        <v>114600</v>
      </c>
      <c r="Y3254" s="2"/>
      <c r="Z3254" s="13">
        <v>50000000</v>
      </c>
      <c r="AA3254" s="1">
        <v>0</v>
      </c>
      <c r="AB3254" s="1">
        <v>0</v>
      </c>
      <c r="AC3254" s="36"/>
      <c r="AD3254" s="2"/>
    </row>
    <row r="3255" spans="1:30" s="46" customFormat="1" ht="20.100000000000001" customHeight="1" x14ac:dyDescent="0.3">
      <c r="A3255" s="17"/>
      <c r="B3255" s="17"/>
      <c r="C3255" s="17"/>
      <c r="D3255" s="17"/>
      <c r="E3255" s="17"/>
      <c r="F3255" s="17"/>
      <c r="G3255" s="17"/>
      <c r="H3255" s="135"/>
      <c r="I3255" s="19"/>
      <c r="J3255" s="20"/>
      <c r="K3255" s="19"/>
      <c r="L3255" s="17"/>
      <c r="M3255" s="17"/>
      <c r="N3255" s="17"/>
      <c r="O3255" s="17"/>
      <c r="P3255" s="17"/>
      <c r="Q3255" s="19"/>
      <c r="R3255" s="19"/>
      <c r="S3255" s="19"/>
      <c r="T3255" s="17"/>
      <c r="U3255" s="19"/>
      <c r="V3255" s="21"/>
      <c r="W3255" s="19"/>
      <c r="X3255" s="19"/>
      <c r="Y3255" s="19"/>
      <c r="Z3255" s="19"/>
      <c r="AA3255" s="17"/>
      <c r="AB3255" s="17"/>
      <c r="AC3255" s="20"/>
      <c r="AD3255" s="19"/>
    </row>
    <row r="3256" spans="1:30" s="45" customFormat="1" ht="20.100000000000001" customHeight="1" x14ac:dyDescent="0.3">
      <c r="A3256" s="23">
        <v>2413</v>
      </c>
      <c r="B3256" s="23" t="s">
        <v>35</v>
      </c>
      <c r="C3256" s="23">
        <v>20963</v>
      </c>
      <c r="D3256" s="23">
        <v>4</v>
      </c>
      <c r="E3256" s="23">
        <v>6</v>
      </c>
      <c r="F3256" s="23">
        <v>1</v>
      </c>
      <c r="G3256" s="23">
        <v>32</v>
      </c>
      <c r="H3256" s="134" t="s">
        <v>271</v>
      </c>
      <c r="I3256" s="7">
        <v>2532</v>
      </c>
      <c r="J3256" s="8">
        <v>150</v>
      </c>
      <c r="K3256" s="13">
        <f t="shared" ref="K3256" si="1641">I3256*J3256</f>
        <v>379800</v>
      </c>
      <c r="L3256" s="23"/>
      <c r="M3256" s="23"/>
      <c r="N3256" s="23"/>
      <c r="O3256" s="23"/>
      <c r="P3256" s="23"/>
      <c r="Q3256" s="7"/>
      <c r="R3256" s="7"/>
      <c r="S3256" s="7"/>
      <c r="T3256" s="23"/>
      <c r="U3256" s="7"/>
      <c r="V3256" s="11"/>
      <c r="W3256" s="7"/>
      <c r="X3256" s="37">
        <f t="shared" si="1627"/>
        <v>379800</v>
      </c>
      <c r="Y3256" s="7"/>
      <c r="Z3256" s="13">
        <v>50000000</v>
      </c>
      <c r="AA3256" s="1">
        <v>0</v>
      </c>
      <c r="AB3256" s="1">
        <v>0</v>
      </c>
      <c r="AC3256" s="8" t="s">
        <v>1003</v>
      </c>
      <c r="AD3256" s="7"/>
    </row>
    <row r="3257" spans="1:30" s="46" customFormat="1" ht="20.100000000000001" customHeight="1" x14ac:dyDescent="0.3">
      <c r="A3257" s="24"/>
      <c r="B3257" s="24"/>
      <c r="C3257" s="24"/>
      <c r="D3257" s="24"/>
      <c r="E3257" s="24"/>
      <c r="F3257" s="24"/>
      <c r="G3257" s="24"/>
      <c r="H3257" s="136"/>
      <c r="I3257" s="26"/>
      <c r="J3257" s="27"/>
      <c r="K3257" s="26"/>
      <c r="L3257" s="24"/>
      <c r="M3257" s="24"/>
      <c r="N3257" s="24"/>
      <c r="O3257" s="24"/>
      <c r="P3257" s="24"/>
      <c r="Q3257" s="26"/>
      <c r="R3257" s="26"/>
      <c r="S3257" s="26"/>
      <c r="T3257" s="24"/>
      <c r="U3257" s="26"/>
      <c r="V3257" s="28"/>
      <c r="W3257" s="26"/>
      <c r="X3257" s="26"/>
      <c r="Y3257" s="26"/>
      <c r="Z3257" s="26"/>
      <c r="AA3257" s="24"/>
      <c r="AB3257" s="24"/>
      <c r="AC3257" s="27"/>
      <c r="AD3257" s="26"/>
    </row>
    <row r="3258" spans="1:30" s="45" customFormat="1" ht="20.100000000000001" customHeight="1" x14ac:dyDescent="0.3">
      <c r="A3258" s="23">
        <v>2414</v>
      </c>
      <c r="B3258" s="23" t="s">
        <v>35</v>
      </c>
      <c r="C3258" s="23">
        <v>11675</v>
      </c>
      <c r="D3258" s="23">
        <v>3</v>
      </c>
      <c r="E3258" s="23">
        <v>0</v>
      </c>
      <c r="F3258" s="23">
        <v>3</v>
      </c>
      <c r="G3258" s="23">
        <v>50</v>
      </c>
      <c r="H3258" s="134" t="s">
        <v>272</v>
      </c>
      <c r="I3258" s="7">
        <v>350</v>
      </c>
      <c r="J3258" s="8">
        <v>290</v>
      </c>
      <c r="K3258" s="13">
        <f t="shared" ref="K3258" si="1642">I3258*J3258</f>
        <v>101500</v>
      </c>
      <c r="L3258" s="23">
        <v>1</v>
      </c>
      <c r="M3258" s="23" t="s">
        <v>42</v>
      </c>
      <c r="N3258" s="23" t="s">
        <v>50</v>
      </c>
      <c r="O3258" s="6" t="s">
        <v>272</v>
      </c>
      <c r="P3258" s="23">
        <v>24</v>
      </c>
      <c r="Q3258" s="7">
        <v>100</v>
      </c>
      <c r="R3258" s="7">
        <v>6750</v>
      </c>
      <c r="S3258" s="13">
        <f t="shared" ref="S3258" si="1643">P3258*R3258</f>
        <v>162000</v>
      </c>
      <c r="T3258" s="23">
        <v>40</v>
      </c>
      <c r="U3258" s="7">
        <v>93</v>
      </c>
      <c r="V3258" s="13">
        <f t="shared" ref="V3258" si="1644">S3258*U3258/100</f>
        <v>150660</v>
      </c>
      <c r="W3258" s="13">
        <f t="shared" ref="W3258" si="1645">S3258-V3258</f>
        <v>11340</v>
      </c>
      <c r="X3258" s="37">
        <f t="shared" si="1627"/>
        <v>112840</v>
      </c>
      <c r="Y3258" s="13">
        <f t="shared" ref="Y3258" si="1646">X3258*Q3258/100</f>
        <v>112840</v>
      </c>
      <c r="Z3258" s="13">
        <v>50000000</v>
      </c>
      <c r="AA3258" s="1">
        <v>0</v>
      </c>
      <c r="AB3258" s="1">
        <v>0</v>
      </c>
      <c r="AC3258" s="8" t="s">
        <v>1004</v>
      </c>
      <c r="AD3258" s="7"/>
    </row>
    <row r="3259" spans="1:30" s="46" customFormat="1" ht="20.100000000000001" customHeight="1" x14ac:dyDescent="0.3">
      <c r="A3259" s="24"/>
      <c r="B3259" s="24"/>
      <c r="C3259" s="24"/>
      <c r="D3259" s="24"/>
      <c r="E3259" s="24"/>
      <c r="F3259" s="24"/>
      <c r="G3259" s="24"/>
      <c r="H3259" s="136"/>
      <c r="I3259" s="26"/>
      <c r="J3259" s="27"/>
      <c r="K3259" s="26"/>
      <c r="L3259" s="24"/>
      <c r="M3259" s="24"/>
      <c r="N3259" s="24"/>
      <c r="O3259" s="25"/>
      <c r="P3259" s="24"/>
      <c r="Q3259" s="26"/>
      <c r="R3259" s="26"/>
      <c r="S3259" s="26"/>
      <c r="T3259" s="24"/>
      <c r="U3259" s="26"/>
      <c r="V3259" s="28"/>
      <c r="W3259" s="26"/>
      <c r="X3259" s="26"/>
      <c r="Y3259" s="26"/>
      <c r="Z3259" s="26"/>
      <c r="AA3259" s="24"/>
      <c r="AB3259" s="24"/>
      <c r="AC3259" s="27"/>
      <c r="AD3259" s="26"/>
    </row>
    <row r="3260" spans="1:30" s="45" customFormat="1" ht="20.100000000000001" customHeight="1" x14ac:dyDescent="0.3">
      <c r="A3260" s="23">
        <v>2415</v>
      </c>
      <c r="B3260" s="23" t="s">
        <v>35</v>
      </c>
      <c r="C3260" s="23">
        <v>14365</v>
      </c>
      <c r="D3260" s="23">
        <v>1</v>
      </c>
      <c r="E3260" s="23">
        <v>1</v>
      </c>
      <c r="F3260" s="23">
        <v>2</v>
      </c>
      <c r="G3260" s="23">
        <v>45</v>
      </c>
      <c r="H3260" s="134" t="s">
        <v>271</v>
      </c>
      <c r="I3260" s="7">
        <v>645</v>
      </c>
      <c r="J3260" s="8">
        <v>150</v>
      </c>
      <c r="K3260" s="13">
        <f t="shared" ref="K3260:K3262" si="1647">I3260*J3260</f>
        <v>96750</v>
      </c>
      <c r="L3260" s="23"/>
      <c r="M3260" s="23"/>
      <c r="N3260" s="23"/>
      <c r="O3260" s="23"/>
      <c r="P3260" s="23"/>
      <c r="Q3260" s="7"/>
      <c r="R3260" s="7"/>
      <c r="S3260" s="7"/>
      <c r="T3260" s="23"/>
      <c r="U3260" s="7"/>
      <c r="V3260" s="11"/>
      <c r="W3260" s="7"/>
      <c r="X3260" s="37">
        <f t="shared" si="1627"/>
        <v>96750</v>
      </c>
      <c r="Y3260" s="7"/>
      <c r="Z3260" s="13">
        <v>50000000</v>
      </c>
      <c r="AA3260" s="1">
        <v>0</v>
      </c>
      <c r="AB3260" s="1">
        <v>0</v>
      </c>
      <c r="AC3260" s="8" t="s">
        <v>1005</v>
      </c>
      <c r="AD3260" s="7"/>
    </row>
    <row r="3261" spans="1:30" s="45" customFormat="1" ht="20.100000000000001" customHeight="1" x14ac:dyDescent="0.3">
      <c r="A3261" s="1"/>
      <c r="B3261" s="1" t="s">
        <v>35</v>
      </c>
      <c r="C3261" s="1">
        <v>2220</v>
      </c>
      <c r="D3261" s="1">
        <v>1</v>
      </c>
      <c r="E3261" s="1">
        <v>2</v>
      </c>
      <c r="F3261" s="1">
        <v>1</v>
      </c>
      <c r="G3261" s="1">
        <v>54</v>
      </c>
      <c r="H3261" s="138" t="s">
        <v>272</v>
      </c>
      <c r="I3261" s="2">
        <v>154</v>
      </c>
      <c r="J3261" s="36">
        <v>210</v>
      </c>
      <c r="K3261" s="13">
        <f t="shared" si="1647"/>
        <v>32340</v>
      </c>
      <c r="L3261" s="1">
        <v>1</v>
      </c>
      <c r="M3261" s="1" t="s">
        <v>42</v>
      </c>
      <c r="N3261" s="1" t="s">
        <v>51</v>
      </c>
      <c r="O3261" s="35" t="s">
        <v>272</v>
      </c>
      <c r="P3261" s="1">
        <v>67.5</v>
      </c>
      <c r="Q3261" s="2">
        <v>100</v>
      </c>
      <c r="R3261" s="2">
        <v>6750</v>
      </c>
      <c r="S3261" s="13">
        <f t="shared" ref="S3261" si="1648">P3261*R3261</f>
        <v>455625</v>
      </c>
      <c r="T3261" s="1">
        <v>14</v>
      </c>
      <c r="U3261" s="2">
        <v>46</v>
      </c>
      <c r="V3261" s="13">
        <f t="shared" ref="V3261" si="1649">S3261*U3261/100</f>
        <v>209587.5</v>
      </c>
      <c r="W3261" s="13">
        <f t="shared" ref="W3261" si="1650">S3261-V3261</f>
        <v>246037.5</v>
      </c>
      <c r="X3261" s="37">
        <f t="shared" si="1627"/>
        <v>278377.5</v>
      </c>
      <c r="Y3261" s="13">
        <f t="shared" ref="Y3261" si="1651">X3261*Q3261/100</f>
        <v>278377.5</v>
      </c>
      <c r="Z3261" s="13">
        <v>50000000</v>
      </c>
      <c r="AA3261" s="1">
        <v>0</v>
      </c>
      <c r="AB3261" s="1">
        <v>0</v>
      </c>
      <c r="AC3261" s="36">
        <v>0</v>
      </c>
      <c r="AD3261" s="2"/>
    </row>
    <row r="3262" spans="1:30" s="45" customFormat="1" ht="20.100000000000001" customHeight="1" x14ac:dyDescent="0.3">
      <c r="A3262" s="1"/>
      <c r="B3262" s="1"/>
      <c r="C3262" s="1"/>
      <c r="D3262" s="1"/>
      <c r="E3262" s="1"/>
      <c r="F3262" s="1"/>
      <c r="G3262" s="1"/>
      <c r="H3262" s="138" t="s">
        <v>271</v>
      </c>
      <c r="I3262" s="2">
        <v>800</v>
      </c>
      <c r="J3262" s="36">
        <v>210</v>
      </c>
      <c r="K3262" s="13">
        <f t="shared" si="1647"/>
        <v>168000</v>
      </c>
      <c r="L3262" s="1"/>
      <c r="M3262" s="1"/>
      <c r="N3262" s="1"/>
      <c r="O3262" s="1"/>
      <c r="P3262" s="1"/>
      <c r="Q3262" s="2"/>
      <c r="R3262" s="2"/>
      <c r="S3262" s="2"/>
      <c r="T3262" s="1"/>
      <c r="U3262" s="2"/>
      <c r="V3262" s="44"/>
      <c r="W3262" s="2"/>
      <c r="X3262" s="37">
        <f t="shared" si="1627"/>
        <v>168000</v>
      </c>
      <c r="Y3262" s="2"/>
      <c r="Z3262" s="13">
        <v>50000000</v>
      </c>
      <c r="AA3262" s="1">
        <v>0</v>
      </c>
      <c r="AB3262" s="1">
        <v>0</v>
      </c>
      <c r="AC3262" s="36"/>
      <c r="AD3262" s="2"/>
    </row>
    <row r="3263" spans="1:30" s="46" customFormat="1" ht="20.100000000000001" customHeight="1" x14ac:dyDescent="0.3">
      <c r="A3263" s="17"/>
      <c r="B3263" s="17"/>
      <c r="C3263" s="17"/>
      <c r="D3263" s="17"/>
      <c r="E3263" s="17"/>
      <c r="F3263" s="17"/>
      <c r="G3263" s="17"/>
      <c r="H3263" s="135"/>
      <c r="I3263" s="19"/>
      <c r="J3263" s="20"/>
      <c r="K3263" s="19"/>
      <c r="L3263" s="17"/>
      <c r="M3263" s="17"/>
      <c r="N3263" s="17"/>
      <c r="O3263" s="17"/>
      <c r="P3263" s="17"/>
      <c r="Q3263" s="19"/>
      <c r="R3263" s="19"/>
      <c r="S3263" s="19"/>
      <c r="T3263" s="17"/>
      <c r="U3263" s="19"/>
      <c r="V3263" s="21"/>
      <c r="W3263" s="19"/>
      <c r="X3263" s="19"/>
      <c r="Y3263" s="19"/>
      <c r="Z3263" s="19"/>
      <c r="AA3263" s="17"/>
      <c r="AB3263" s="17"/>
      <c r="AC3263" s="20"/>
      <c r="AD3263" s="19"/>
    </row>
    <row r="3264" spans="1:30" s="45" customFormat="1" ht="20.100000000000001" customHeight="1" x14ac:dyDescent="0.3">
      <c r="A3264" s="23">
        <v>2416</v>
      </c>
      <c r="B3264" s="23" t="s">
        <v>35</v>
      </c>
      <c r="C3264" s="23">
        <v>1104</v>
      </c>
      <c r="D3264" s="23">
        <v>7</v>
      </c>
      <c r="E3264" s="23">
        <v>1</v>
      </c>
      <c r="F3264" s="23">
        <v>2</v>
      </c>
      <c r="G3264" s="23">
        <v>93</v>
      </c>
      <c r="H3264" s="134" t="s">
        <v>271</v>
      </c>
      <c r="I3264" s="7">
        <v>693</v>
      </c>
      <c r="J3264" s="8">
        <v>150</v>
      </c>
      <c r="K3264" s="13">
        <f t="shared" ref="K3264" si="1652">I3264*J3264</f>
        <v>103950</v>
      </c>
      <c r="L3264" s="23"/>
      <c r="M3264" s="23"/>
      <c r="N3264" s="23"/>
      <c r="O3264" s="23"/>
      <c r="P3264" s="23"/>
      <c r="Q3264" s="7"/>
      <c r="R3264" s="7"/>
      <c r="S3264" s="7"/>
      <c r="T3264" s="23"/>
      <c r="U3264" s="7"/>
      <c r="V3264" s="11"/>
      <c r="W3264" s="7"/>
      <c r="X3264" s="37">
        <f t="shared" si="1627"/>
        <v>103950</v>
      </c>
      <c r="Y3264" s="7"/>
      <c r="Z3264" s="13">
        <v>50000000</v>
      </c>
      <c r="AA3264" s="1">
        <v>0</v>
      </c>
      <c r="AB3264" s="1">
        <v>0</v>
      </c>
      <c r="AC3264" s="8" t="s">
        <v>1006</v>
      </c>
      <c r="AD3264" s="7"/>
    </row>
    <row r="3265" spans="1:30" s="46" customFormat="1" ht="20.100000000000001" customHeight="1" x14ac:dyDescent="0.3">
      <c r="A3265" s="24"/>
      <c r="B3265" s="24"/>
      <c r="C3265" s="24"/>
      <c r="D3265" s="24"/>
      <c r="E3265" s="24"/>
      <c r="F3265" s="24"/>
      <c r="G3265" s="24"/>
      <c r="H3265" s="136"/>
      <c r="I3265" s="26"/>
      <c r="J3265" s="27"/>
      <c r="K3265" s="26"/>
      <c r="L3265" s="24"/>
      <c r="M3265" s="24"/>
      <c r="N3265" s="24"/>
      <c r="O3265" s="24"/>
      <c r="P3265" s="24"/>
      <c r="Q3265" s="26"/>
      <c r="R3265" s="26"/>
      <c r="S3265" s="26"/>
      <c r="T3265" s="24"/>
      <c r="U3265" s="26"/>
      <c r="V3265" s="28"/>
      <c r="W3265" s="26"/>
      <c r="X3265" s="26"/>
      <c r="Y3265" s="26"/>
      <c r="Z3265" s="26"/>
      <c r="AA3265" s="24"/>
      <c r="AB3265" s="24"/>
      <c r="AC3265" s="27"/>
      <c r="AD3265" s="26"/>
    </row>
    <row r="3266" spans="1:30" s="45" customFormat="1" ht="20.100000000000001" customHeight="1" x14ac:dyDescent="0.3">
      <c r="A3266" s="23">
        <v>2417</v>
      </c>
      <c r="B3266" s="23" t="s">
        <v>35</v>
      </c>
      <c r="C3266" s="23">
        <v>2755</v>
      </c>
      <c r="D3266" s="23">
        <v>3</v>
      </c>
      <c r="E3266" s="23">
        <v>3</v>
      </c>
      <c r="F3266" s="23">
        <v>3</v>
      </c>
      <c r="G3266" s="23">
        <v>56</v>
      </c>
      <c r="H3266" s="134" t="s">
        <v>271</v>
      </c>
      <c r="I3266" s="7">
        <v>1556</v>
      </c>
      <c r="J3266" s="8">
        <v>150</v>
      </c>
      <c r="K3266" s="13">
        <f t="shared" ref="K3266:K3267" si="1653">I3266*J3266</f>
        <v>233400</v>
      </c>
      <c r="L3266" s="23"/>
      <c r="M3266" s="23"/>
      <c r="N3266" s="23"/>
      <c r="O3266" s="23"/>
      <c r="P3266" s="23"/>
      <c r="Q3266" s="7"/>
      <c r="R3266" s="7"/>
      <c r="S3266" s="7"/>
      <c r="T3266" s="23"/>
      <c r="U3266" s="7"/>
      <c r="V3266" s="11"/>
      <c r="W3266" s="7"/>
      <c r="X3266" s="37">
        <f t="shared" si="1627"/>
        <v>233400</v>
      </c>
      <c r="Y3266" s="7"/>
      <c r="Z3266" s="13">
        <v>50000000</v>
      </c>
      <c r="AA3266" s="1">
        <v>0</v>
      </c>
      <c r="AB3266" s="1">
        <v>0</v>
      </c>
      <c r="AC3266" s="8" t="s">
        <v>1007</v>
      </c>
      <c r="AD3266" s="7"/>
    </row>
    <row r="3267" spans="1:30" s="45" customFormat="1" ht="20.100000000000001" customHeight="1" x14ac:dyDescent="0.3">
      <c r="A3267" s="1"/>
      <c r="B3267" s="1" t="s">
        <v>35</v>
      </c>
      <c r="C3267" s="1">
        <v>2749</v>
      </c>
      <c r="D3267" s="1">
        <v>3</v>
      </c>
      <c r="E3267" s="1">
        <v>2</v>
      </c>
      <c r="F3267" s="1">
        <v>0</v>
      </c>
      <c r="G3267" s="1">
        <v>52</v>
      </c>
      <c r="H3267" s="138" t="s">
        <v>271</v>
      </c>
      <c r="I3267" s="2">
        <v>852</v>
      </c>
      <c r="J3267" s="36">
        <v>350</v>
      </c>
      <c r="K3267" s="13">
        <f t="shared" si="1653"/>
        <v>298200</v>
      </c>
      <c r="L3267" s="1"/>
      <c r="M3267" s="1"/>
      <c r="N3267" s="1"/>
      <c r="O3267" s="1"/>
      <c r="P3267" s="1"/>
      <c r="Q3267" s="2"/>
      <c r="R3267" s="2"/>
      <c r="S3267" s="2"/>
      <c r="T3267" s="1"/>
      <c r="U3267" s="2"/>
      <c r="V3267" s="44"/>
      <c r="W3267" s="2"/>
      <c r="X3267" s="37">
        <f t="shared" si="1627"/>
        <v>298200</v>
      </c>
      <c r="Y3267" s="2"/>
      <c r="Z3267" s="13">
        <v>50000000</v>
      </c>
      <c r="AA3267" s="1">
        <v>0</v>
      </c>
      <c r="AB3267" s="1">
        <v>0</v>
      </c>
      <c r="AC3267" s="36">
        <v>0</v>
      </c>
      <c r="AD3267" s="2"/>
    </row>
    <row r="3268" spans="1:30" s="46" customFormat="1" ht="20.100000000000001" customHeight="1" x14ac:dyDescent="0.3">
      <c r="A3268" s="17"/>
      <c r="B3268" s="17"/>
      <c r="C3268" s="17"/>
      <c r="D3268" s="17"/>
      <c r="E3268" s="17"/>
      <c r="F3268" s="17"/>
      <c r="G3268" s="17"/>
      <c r="H3268" s="135"/>
      <c r="I3268" s="19"/>
      <c r="J3268" s="20"/>
      <c r="K3268" s="19"/>
      <c r="L3268" s="17"/>
      <c r="M3268" s="17"/>
      <c r="N3268" s="17"/>
      <c r="O3268" s="17"/>
      <c r="P3268" s="17"/>
      <c r="Q3268" s="19"/>
      <c r="R3268" s="19"/>
      <c r="S3268" s="19"/>
      <c r="T3268" s="17"/>
      <c r="U3268" s="19"/>
      <c r="V3268" s="21"/>
      <c r="W3268" s="19"/>
      <c r="X3268" s="19"/>
      <c r="Y3268" s="19"/>
      <c r="Z3268" s="19"/>
      <c r="AA3268" s="17"/>
      <c r="AB3268" s="17"/>
      <c r="AC3268" s="20"/>
      <c r="AD3268" s="19"/>
    </row>
    <row r="3269" spans="1:30" s="45" customFormat="1" ht="20.100000000000001" customHeight="1" x14ac:dyDescent="0.3">
      <c r="A3269" s="23">
        <v>2418</v>
      </c>
      <c r="B3269" s="23" t="s">
        <v>35</v>
      </c>
      <c r="C3269" s="23">
        <v>10690</v>
      </c>
      <c r="D3269" s="23">
        <v>3</v>
      </c>
      <c r="E3269" s="23">
        <v>12</v>
      </c>
      <c r="F3269" s="23">
        <v>0</v>
      </c>
      <c r="G3269" s="23">
        <v>10</v>
      </c>
      <c r="H3269" s="134" t="s">
        <v>271</v>
      </c>
      <c r="I3269" s="7">
        <v>4810</v>
      </c>
      <c r="J3269" s="8">
        <v>150</v>
      </c>
      <c r="K3269" s="13">
        <f t="shared" ref="K3269:K3271" si="1654">I3269*J3269</f>
        <v>721500</v>
      </c>
      <c r="L3269" s="23"/>
      <c r="M3269" s="23"/>
      <c r="N3269" s="23"/>
      <c r="O3269" s="23"/>
      <c r="P3269" s="23"/>
      <c r="Q3269" s="7"/>
      <c r="R3269" s="7"/>
      <c r="S3269" s="7"/>
      <c r="T3269" s="23"/>
      <c r="U3269" s="7"/>
      <c r="V3269" s="11"/>
      <c r="W3269" s="7"/>
      <c r="X3269" s="37">
        <f t="shared" si="1627"/>
        <v>721500</v>
      </c>
      <c r="Y3269" s="7"/>
      <c r="Z3269" s="13">
        <v>50000000</v>
      </c>
      <c r="AA3269" s="1">
        <v>0</v>
      </c>
      <c r="AB3269" s="1">
        <v>0</v>
      </c>
      <c r="AC3269" s="8" t="s">
        <v>1008</v>
      </c>
      <c r="AD3269" s="7"/>
    </row>
    <row r="3270" spans="1:30" s="45" customFormat="1" ht="20.100000000000001" customHeight="1" x14ac:dyDescent="0.3">
      <c r="A3270" s="1"/>
      <c r="B3270" s="1" t="s">
        <v>35</v>
      </c>
      <c r="C3270" s="1">
        <v>10638</v>
      </c>
      <c r="D3270" s="1">
        <v>3</v>
      </c>
      <c r="E3270" s="1">
        <v>0</v>
      </c>
      <c r="F3270" s="1">
        <v>2</v>
      </c>
      <c r="G3270" s="1">
        <v>52</v>
      </c>
      <c r="H3270" s="138" t="s">
        <v>272</v>
      </c>
      <c r="I3270" s="2">
        <v>152</v>
      </c>
      <c r="J3270" s="36">
        <v>250</v>
      </c>
      <c r="K3270" s="13">
        <f t="shared" si="1654"/>
        <v>38000</v>
      </c>
      <c r="L3270" s="1">
        <v>1</v>
      </c>
      <c r="M3270" s="1" t="s">
        <v>42</v>
      </c>
      <c r="N3270" s="1" t="s">
        <v>36</v>
      </c>
      <c r="O3270" s="35" t="s">
        <v>272</v>
      </c>
      <c r="P3270" s="1">
        <v>70</v>
      </c>
      <c r="Q3270" s="2">
        <v>100</v>
      </c>
      <c r="R3270" s="2">
        <v>6750</v>
      </c>
      <c r="S3270" s="13">
        <f t="shared" ref="S3270" si="1655">P3270*R3270</f>
        <v>472500</v>
      </c>
      <c r="T3270" s="1">
        <v>14</v>
      </c>
      <c r="U3270" s="2">
        <v>18</v>
      </c>
      <c r="V3270" s="13">
        <f t="shared" ref="V3270" si="1656">S3270*U3270/100</f>
        <v>85050</v>
      </c>
      <c r="W3270" s="13">
        <f t="shared" ref="W3270" si="1657">S3270-V3270</f>
        <v>387450</v>
      </c>
      <c r="X3270" s="37">
        <f t="shared" si="1627"/>
        <v>425450</v>
      </c>
      <c r="Y3270" s="13">
        <f t="shared" ref="Y3270" si="1658">X3270*Q3270/100</f>
        <v>425450</v>
      </c>
      <c r="Z3270" s="13">
        <v>50000000</v>
      </c>
      <c r="AA3270" s="1">
        <v>0</v>
      </c>
      <c r="AB3270" s="1">
        <v>0</v>
      </c>
      <c r="AC3270" s="36">
        <v>0</v>
      </c>
      <c r="AD3270" s="2"/>
    </row>
    <row r="3271" spans="1:30" s="45" customFormat="1" ht="20.100000000000001" customHeight="1" x14ac:dyDescent="0.3">
      <c r="A3271" s="1"/>
      <c r="B3271" s="1"/>
      <c r="C3271" s="1"/>
      <c r="D3271" s="1"/>
      <c r="E3271" s="1"/>
      <c r="F3271" s="1"/>
      <c r="G3271" s="1"/>
      <c r="H3271" s="138" t="s">
        <v>271</v>
      </c>
      <c r="I3271" s="2">
        <v>100</v>
      </c>
      <c r="J3271" s="36">
        <v>250</v>
      </c>
      <c r="K3271" s="13">
        <f t="shared" si="1654"/>
        <v>25000</v>
      </c>
      <c r="L3271" s="1"/>
      <c r="M3271" s="1"/>
      <c r="N3271" s="1"/>
      <c r="O3271" s="1"/>
      <c r="P3271" s="1"/>
      <c r="Q3271" s="2"/>
      <c r="R3271" s="2"/>
      <c r="S3271" s="2"/>
      <c r="T3271" s="1"/>
      <c r="U3271" s="2"/>
      <c r="V3271" s="44"/>
      <c r="W3271" s="2"/>
      <c r="X3271" s="37">
        <f t="shared" si="1627"/>
        <v>25000</v>
      </c>
      <c r="Y3271" s="2"/>
      <c r="Z3271" s="13">
        <v>50000000</v>
      </c>
      <c r="AA3271" s="1">
        <v>0</v>
      </c>
      <c r="AB3271" s="1">
        <v>0</v>
      </c>
      <c r="AC3271" s="36"/>
      <c r="AD3271" s="2"/>
    </row>
    <row r="3272" spans="1:30" s="46" customFormat="1" ht="20.100000000000001" customHeight="1" x14ac:dyDescent="0.3">
      <c r="A3272" s="17"/>
      <c r="B3272" s="17"/>
      <c r="C3272" s="17"/>
      <c r="D3272" s="17"/>
      <c r="E3272" s="17"/>
      <c r="F3272" s="17"/>
      <c r="G3272" s="17"/>
      <c r="H3272" s="135"/>
      <c r="I3272" s="19"/>
      <c r="J3272" s="20"/>
      <c r="K3272" s="19"/>
      <c r="L3272" s="17"/>
      <c r="M3272" s="17"/>
      <c r="N3272" s="17"/>
      <c r="O3272" s="17"/>
      <c r="P3272" s="17"/>
      <c r="Q3272" s="19"/>
      <c r="R3272" s="19"/>
      <c r="S3272" s="19"/>
      <c r="T3272" s="17"/>
      <c r="U3272" s="19"/>
      <c r="V3272" s="21"/>
      <c r="W3272" s="19"/>
      <c r="X3272" s="19"/>
      <c r="Y3272" s="19"/>
      <c r="Z3272" s="19"/>
      <c r="AA3272" s="17"/>
      <c r="AB3272" s="17"/>
      <c r="AC3272" s="20"/>
      <c r="AD3272" s="19"/>
    </row>
    <row r="3273" spans="1:30" s="45" customFormat="1" ht="20.100000000000001" customHeight="1" x14ac:dyDescent="0.3">
      <c r="A3273" s="23">
        <v>2419</v>
      </c>
      <c r="B3273" s="23" t="s">
        <v>35</v>
      </c>
      <c r="C3273" s="23">
        <v>3150</v>
      </c>
      <c r="D3273" s="23">
        <v>5</v>
      </c>
      <c r="E3273" s="23">
        <v>1</v>
      </c>
      <c r="F3273" s="23">
        <v>3</v>
      </c>
      <c r="G3273" s="23">
        <v>85</v>
      </c>
      <c r="H3273" s="134" t="s">
        <v>271</v>
      </c>
      <c r="I3273" s="7">
        <v>785</v>
      </c>
      <c r="J3273" s="8">
        <v>290</v>
      </c>
      <c r="K3273" s="13">
        <f t="shared" ref="K3273" si="1659">I3273*J3273</f>
        <v>227650</v>
      </c>
      <c r="L3273" s="23"/>
      <c r="M3273" s="23"/>
      <c r="N3273" s="23"/>
      <c r="O3273" s="23"/>
      <c r="P3273" s="23"/>
      <c r="Q3273" s="7"/>
      <c r="R3273" s="7"/>
      <c r="S3273" s="7"/>
      <c r="T3273" s="23"/>
      <c r="U3273" s="7"/>
      <c r="V3273" s="11"/>
      <c r="W3273" s="7"/>
      <c r="X3273" s="37">
        <f t="shared" si="1627"/>
        <v>227650</v>
      </c>
      <c r="Y3273" s="7"/>
      <c r="Z3273" s="13">
        <v>50000000</v>
      </c>
      <c r="AA3273" s="1">
        <v>0</v>
      </c>
      <c r="AB3273" s="1">
        <v>0</v>
      </c>
      <c r="AC3273" s="8" t="s">
        <v>1009</v>
      </c>
      <c r="AD3273" s="7"/>
    </row>
    <row r="3274" spans="1:30" s="46" customFormat="1" ht="20.100000000000001" customHeight="1" x14ac:dyDescent="0.3">
      <c r="A3274" s="24"/>
      <c r="B3274" s="24"/>
      <c r="C3274" s="24"/>
      <c r="D3274" s="24"/>
      <c r="E3274" s="24"/>
      <c r="F3274" s="24"/>
      <c r="G3274" s="24"/>
      <c r="H3274" s="136"/>
      <c r="I3274" s="26"/>
      <c r="J3274" s="27"/>
      <c r="K3274" s="26"/>
      <c r="L3274" s="24"/>
      <c r="M3274" s="24"/>
      <c r="N3274" s="24"/>
      <c r="O3274" s="24"/>
      <c r="P3274" s="24"/>
      <c r="Q3274" s="26"/>
      <c r="R3274" s="26"/>
      <c r="S3274" s="26"/>
      <c r="T3274" s="24"/>
      <c r="U3274" s="26"/>
      <c r="V3274" s="28"/>
      <c r="W3274" s="26"/>
      <c r="X3274" s="26"/>
      <c r="Y3274" s="26"/>
      <c r="Z3274" s="26"/>
      <c r="AA3274" s="24"/>
      <c r="AB3274" s="24"/>
      <c r="AC3274" s="27"/>
      <c r="AD3274" s="26"/>
    </row>
    <row r="3275" spans="1:30" s="45" customFormat="1" ht="20.100000000000001" customHeight="1" x14ac:dyDescent="0.3">
      <c r="A3275" s="23">
        <v>2420</v>
      </c>
      <c r="B3275" s="23" t="s">
        <v>35</v>
      </c>
      <c r="C3275" s="23">
        <v>12697</v>
      </c>
      <c r="D3275" s="23">
        <v>8</v>
      </c>
      <c r="E3275" s="23">
        <v>1</v>
      </c>
      <c r="F3275" s="23">
        <v>3</v>
      </c>
      <c r="G3275" s="23">
        <v>62</v>
      </c>
      <c r="H3275" s="134" t="s">
        <v>271</v>
      </c>
      <c r="I3275" s="7">
        <v>762</v>
      </c>
      <c r="J3275" s="8">
        <v>250</v>
      </c>
      <c r="K3275" s="13">
        <f t="shared" ref="K3275:K3276" si="1660">I3275*J3275</f>
        <v>190500</v>
      </c>
      <c r="L3275" s="23"/>
      <c r="M3275" s="23"/>
      <c r="N3275" s="23"/>
      <c r="O3275" s="23"/>
      <c r="P3275" s="23"/>
      <c r="Q3275" s="7"/>
      <c r="R3275" s="7"/>
      <c r="S3275" s="7"/>
      <c r="T3275" s="23"/>
      <c r="U3275" s="7"/>
      <c r="V3275" s="11"/>
      <c r="W3275" s="7"/>
      <c r="X3275" s="37">
        <f t="shared" si="1627"/>
        <v>190500</v>
      </c>
      <c r="Y3275" s="7"/>
      <c r="Z3275" s="13">
        <v>50000000</v>
      </c>
      <c r="AA3275" s="1">
        <v>0</v>
      </c>
      <c r="AB3275" s="1">
        <v>0</v>
      </c>
      <c r="AC3275" s="8" t="s">
        <v>1010</v>
      </c>
      <c r="AD3275" s="7"/>
    </row>
    <row r="3276" spans="1:30" s="45" customFormat="1" ht="20.100000000000001" customHeight="1" x14ac:dyDescent="0.3">
      <c r="A3276" s="1"/>
      <c r="B3276" s="1" t="s">
        <v>35</v>
      </c>
      <c r="C3276" s="1">
        <v>12698</v>
      </c>
      <c r="D3276" s="1">
        <v>8</v>
      </c>
      <c r="E3276" s="1">
        <v>1</v>
      </c>
      <c r="F3276" s="1">
        <v>2</v>
      </c>
      <c r="G3276" s="1">
        <v>53</v>
      </c>
      <c r="H3276" s="138" t="s">
        <v>271</v>
      </c>
      <c r="I3276" s="2">
        <v>653</v>
      </c>
      <c r="J3276" s="36">
        <v>200</v>
      </c>
      <c r="K3276" s="13">
        <f t="shared" si="1660"/>
        <v>130600</v>
      </c>
      <c r="L3276" s="1"/>
      <c r="M3276" s="1"/>
      <c r="N3276" s="1"/>
      <c r="O3276" s="1"/>
      <c r="P3276" s="1"/>
      <c r="Q3276" s="2"/>
      <c r="R3276" s="2"/>
      <c r="S3276" s="2"/>
      <c r="T3276" s="1"/>
      <c r="U3276" s="2"/>
      <c r="V3276" s="44"/>
      <c r="W3276" s="2"/>
      <c r="X3276" s="37">
        <f t="shared" si="1627"/>
        <v>130600</v>
      </c>
      <c r="Y3276" s="2"/>
      <c r="Z3276" s="13">
        <v>50000000</v>
      </c>
      <c r="AA3276" s="1">
        <v>0</v>
      </c>
      <c r="AB3276" s="1">
        <v>0</v>
      </c>
      <c r="AC3276" s="36">
        <v>0</v>
      </c>
      <c r="AD3276" s="2"/>
    </row>
    <row r="3277" spans="1:30" s="46" customFormat="1" ht="20.100000000000001" customHeight="1" x14ac:dyDescent="0.3">
      <c r="A3277" s="17"/>
      <c r="B3277" s="17"/>
      <c r="C3277" s="17"/>
      <c r="D3277" s="17"/>
      <c r="E3277" s="17"/>
      <c r="F3277" s="17"/>
      <c r="G3277" s="17"/>
      <c r="H3277" s="135"/>
      <c r="I3277" s="19"/>
      <c r="J3277" s="20"/>
      <c r="K3277" s="19"/>
      <c r="L3277" s="17"/>
      <c r="M3277" s="17"/>
      <c r="N3277" s="17"/>
      <c r="O3277" s="17"/>
      <c r="P3277" s="17"/>
      <c r="Q3277" s="19"/>
      <c r="R3277" s="19"/>
      <c r="S3277" s="19"/>
      <c r="T3277" s="17"/>
      <c r="U3277" s="19"/>
      <c r="V3277" s="21"/>
      <c r="W3277" s="19"/>
      <c r="X3277" s="19"/>
      <c r="Y3277" s="19"/>
      <c r="Z3277" s="19"/>
      <c r="AA3277" s="17"/>
      <c r="AB3277" s="17"/>
      <c r="AC3277" s="20"/>
      <c r="AD3277" s="19"/>
    </row>
    <row r="3278" spans="1:30" s="45" customFormat="1" ht="20.100000000000001" customHeight="1" x14ac:dyDescent="0.3">
      <c r="A3278" s="29">
        <v>2421</v>
      </c>
      <c r="B3278" s="29" t="s">
        <v>35</v>
      </c>
      <c r="C3278" s="29">
        <v>7625</v>
      </c>
      <c r="D3278" s="29">
        <v>9</v>
      </c>
      <c r="E3278" s="29">
        <v>1</v>
      </c>
      <c r="F3278" s="29">
        <v>2</v>
      </c>
      <c r="G3278" s="29">
        <v>40</v>
      </c>
      <c r="H3278" s="137" t="s">
        <v>271</v>
      </c>
      <c r="I3278" s="31">
        <v>640</v>
      </c>
      <c r="J3278" s="32">
        <v>220</v>
      </c>
      <c r="K3278" s="33">
        <f t="shared" ref="K3278:K3286" si="1661">I3278*J3278</f>
        <v>140800</v>
      </c>
      <c r="L3278" s="29"/>
      <c r="M3278" s="29"/>
      <c r="N3278" s="29"/>
      <c r="O3278" s="29"/>
      <c r="P3278" s="29"/>
      <c r="Q3278" s="31"/>
      <c r="R3278" s="31"/>
      <c r="S3278" s="33"/>
      <c r="T3278" s="29"/>
      <c r="U3278" s="31"/>
      <c r="V3278" s="48"/>
      <c r="W3278" s="31"/>
      <c r="X3278" s="34">
        <f t="shared" ref="X3278:X3291" si="1662">K3278+W3278</f>
        <v>140800</v>
      </c>
      <c r="Y3278" s="31"/>
      <c r="Z3278" s="33">
        <v>50000000</v>
      </c>
      <c r="AA3278" s="29">
        <v>0</v>
      </c>
      <c r="AB3278" s="29">
        <v>0</v>
      </c>
      <c r="AC3278" s="32" t="s">
        <v>1011</v>
      </c>
      <c r="AD3278" s="7"/>
    </row>
    <row r="3279" spans="1:30" s="45" customFormat="1" ht="20.100000000000001" customHeight="1" x14ac:dyDescent="0.3">
      <c r="A3279" s="1"/>
      <c r="B3279" s="1" t="s">
        <v>35</v>
      </c>
      <c r="C3279" s="1">
        <v>7624</v>
      </c>
      <c r="D3279" s="1">
        <v>9</v>
      </c>
      <c r="E3279" s="1">
        <v>3</v>
      </c>
      <c r="F3279" s="1">
        <v>3</v>
      </c>
      <c r="G3279" s="1">
        <v>69</v>
      </c>
      <c r="H3279" s="138" t="s">
        <v>271</v>
      </c>
      <c r="I3279" s="2">
        <v>1569</v>
      </c>
      <c r="J3279" s="36">
        <v>220</v>
      </c>
      <c r="K3279" s="13">
        <f t="shared" si="1661"/>
        <v>345180</v>
      </c>
      <c r="L3279" s="1"/>
      <c r="M3279" s="1"/>
      <c r="N3279" s="1"/>
      <c r="O3279" s="1"/>
      <c r="P3279" s="1"/>
      <c r="Q3279" s="2"/>
      <c r="R3279" s="2"/>
      <c r="S3279" s="13"/>
      <c r="T3279" s="1"/>
      <c r="U3279" s="2"/>
      <c r="V3279" s="44"/>
      <c r="W3279" s="2"/>
      <c r="X3279" s="37">
        <f t="shared" si="1662"/>
        <v>345180</v>
      </c>
      <c r="Y3279" s="2"/>
      <c r="Z3279" s="13">
        <v>50000000</v>
      </c>
      <c r="AA3279" s="1">
        <v>0</v>
      </c>
      <c r="AB3279" s="1">
        <v>0</v>
      </c>
      <c r="AC3279" s="36"/>
      <c r="AD3279" s="2"/>
    </row>
    <row r="3280" spans="1:30" s="45" customFormat="1" ht="20.100000000000001" customHeight="1" x14ac:dyDescent="0.3">
      <c r="A3280" s="1"/>
      <c r="B3280" s="1" t="s">
        <v>35</v>
      </c>
      <c r="C3280" s="1">
        <v>7622</v>
      </c>
      <c r="D3280" s="1">
        <v>9</v>
      </c>
      <c r="E3280" s="1">
        <v>4</v>
      </c>
      <c r="F3280" s="1">
        <v>2</v>
      </c>
      <c r="G3280" s="1">
        <v>75</v>
      </c>
      <c r="H3280" s="138" t="s">
        <v>271</v>
      </c>
      <c r="I3280" s="2">
        <v>1875</v>
      </c>
      <c r="J3280" s="36">
        <v>220</v>
      </c>
      <c r="K3280" s="13">
        <f t="shared" si="1661"/>
        <v>412500</v>
      </c>
      <c r="L3280" s="1"/>
      <c r="M3280" s="1"/>
      <c r="N3280" s="1"/>
      <c r="O3280" s="1"/>
      <c r="P3280" s="1"/>
      <c r="Q3280" s="2"/>
      <c r="R3280" s="2"/>
      <c r="S3280" s="13"/>
      <c r="T3280" s="1"/>
      <c r="U3280" s="2"/>
      <c r="V3280" s="44"/>
      <c r="W3280" s="2"/>
      <c r="X3280" s="37">
        <f t="shared" si="1662"/>
        <v>412500</v>
      </c>
      <c r="Y3280" s="2"/>
      <c r="Z3280" s="13">
        <v>50000000</v>
      </c>
      <c r="AA3280" s="1">
        <v>0</v>
      </c>
      <c r="AB3280" s="1">
        <v>0</v>
      </c>
      <c r="AC3280" s="36"/>
      <c r="AD3280" s="2"/>
    </row>
    <row r="3281" spans="1:30" s="45" customFormat="1" ht="20.100000000000001" customHeight="1" x14ac:dyDescent="0.3">
      <c r="A3281" s="1"/>
      <c r="B3281" s="1" t="s">
        <v>35</v>
      </c>
      <c r="C3281" s="1">
        <v>7738</v>
      </c>
      <c r="D3281" s="1">
        <v>9</v>
      </c>
      <c r="E3281" s="1">
        <v>3</v>
      </c>
      <c r="F3281" s="1">
        <v>0</v>
      </c>
      <c r="G3281" s="1">
        <v>5</v>
      </c>
      <c r="H3281" s="138" t="s">
        <v>272</v>
      </c>
      <c r="I3281" s="2">
        <v>295</v>
      </c>
      <c r="J3281" s="36">
        <v>220</v>
      </c>
      <c r="K3281" s="13">
        <f t="shared" si="1661"/>
        <v>64900</v>
      </c>
      <c r="L3281" s="1">
        <v>1</v>
      </c>
      <c r="M3281" s="1" t="s">
        <v>42</v>
      </c>
      <c r="N3281" s="1" t="s">
        <v>51</v>
      </c>
      <c r="O3281" s="35" t="s">
        <v>272</v>
      </c>
      <c r="P3281" s="1">
        <v>81</v>
      </c>
      <c r="Q3281" s="2">
        <v>100</v>
      </c>
      <c r="R3281" s="2">
        <v>6750</v>
      </c>
      <c r="S3281" s="13">
        <f t="shared" ref="S3281" si="1663">P3281*R3281</f>
        <v>546750</v>
      </c>
      <c r="T3281" s="1">
        <v>36</v>
      </c>
      <c r="U3281" s="2">
        <v>85</v>
      </c>
      <c r="V3281" s="13">
        <f t="shared" ref="V3281" si="1664">S3281*U3281/100</f>
        <v>464737.5</v>
      </c>
      <c r="W3281" s="13">
        <f t="shared" ref="W3281" si="1665">S3281-V3281</f>
        <v>82012.5</v>
      </c>
      <c r="X3281" s="37">
        <f t="shared" si="1662"/>
        <v>146912.5</v>
      </c>
      <c r="Y3281" s="13">
        <f t="shared" ref="Y3281" si="1666">X3281*Q3281/100</f>
        <v>146912.5</v>
      </c>
      <c r="Z3281" s="13">
        <v>50000000</v>
      </c>
      <c r="AA3281" s="1">
        <v>0</v>
      </c>
      <c r="AB3281" s="1">
        <v>0</v>
      </c>
      <c r="AC3281" s="36"/>
      <c r="AD3281" s="2"/>
    </row>
    <row r="3282" spans="1:30" s="45" customFormat="1" ht="20.100000000000001" customHeight="1" x14ac:dyDescent="0.3">
      <c r="A3282" s="1"/>
      <c r="B3282" s="1"/>
      <c r="C3282" s="1"/>
      <c r="D3282" s="1"/>
      <c r="E3282" s="1"/>
      <c r="F3282" s="1"/>
      <c r="G3282" s="1"/>
      <c r="H3282" s="138" t="s">
        <v>272</v>
      </c>
      <c r="I3282" s="2">
        <v>290</v>
      </c>
      <c r="J3282" s="36">
        <v>220</v>
      </c>
      <c r="K3282" s="13">
        <f t="shared" si="1661"/>
        <v>63800</v>
      </c>
      <c r="L3282" s="1"/>
      <c r="M3282" s="1"/>
      <c r="N3282" s="1"/>
      <c r="O3282" s="35"/>
      <c r="P3282" s="1"/>
      <c r="Q3282" s="2"/>
      <c r="R3282" s="2"/>
      <c r="S3282" s="13"/>
      <c r="T3282" s="1"/>
      <c r="U3282" s="2"/>
      <c r="V3282" s="44"/>
      <c r="W3282" s="2"/>
      <c r="X3282" s="37">
        <f t="shared" si="1662"/>
        <v>63800</v>
      </c>
      <c r="Y3282" s="2"/>
      <c r="Z3282" s="2"/>
      <c r="AA3282" s="13">
        <f t="shared" ref="AA3282:AA3286" si="1667">X3282-Z3282</f>
        <v>63800</v>
      </c>
      <c r="AB3282" s="1">
        <v>0.02</v>
      </c>
      <c r="AC3282" s="36"/>
      <c r="AD3282" s="2"/>
    </row>
    <row r="3283" spans="1:30" s="45" customFormat="1" ht="20.100000000000001" customHeight="1" x14ac:dyDescent="0.3">
      <c r="A3283" s="1"/>
      <c r="B3283" s="1"/>
      <c r="C3283" s="1"/>
      <c r="D3283" s="1"/>
      <c r="E3283" s="1"/>
      <c r="F3283" s="1"/>
      <c r="G3283" s="1"/>
      <c r="H3283" s="138"/>
      <c r="I3283" s="2"/>
      <c r="J3283" s="36"/>
      <c r="K3283" s="2"/>
      <c r="L3283" s="1">
        <v>2</v>
      </c>
      <c r="M3283" s="1" t="s">
        <v>42</v>
      </c>
      <c r="N3283" s="1" t="s">
        <v>36</v>
      </c>
      <c r="O3283" s="35" t="s">
        <v>272</v>
      </c>
      <c r="P3283" s="1">
        <v>24</v>
      </c>
      <c r="Q3283" s="2">
        <v>100</v>
      </c>
      <c r="R3283" s="2">
        <v>6750</v>
      </c>
      <c r="S3283" s="13">
        <f t="shared" ref="S3283" si="1668">P3283*R3283</f>
        <v>162000</v>
      </c>
      <c r="T3283" s="1">
        <v>10</v>
      </c>
      <c r="U3283" s="2">
        <v>10</v>
      </c>
      <c r="V3283" s="13">
        <f t="shared" ref="V3283" si="1669">S3283*U3283/100</f>
        <v>16200</v>
      </c>
      <c r="W3283" s="13">
        <f t="shared" ref="W3283" si="1670">S3283-V3283</f>
        <v>145800</v>
      </c>
      <c r="X3283" s="37">
        <f t="shared" si="1662"/>
        <v>145800</v>
      </c>
      <c r="Y3283" s="13">
        <f t="shared" ref="Y3283" si="1671">X3283*Q3283/100</f>
        <v>145800</v>
      </c>
      <c r="Z3283" s="13">
        <v>10000000</v>
      </c>
      <c r="AA3283" s="1">
        <v>0</v>
      </c>
      <c r="AB3283" s="1">
        <v>0</v>
      </c>
      <c r="AC3283" s="36"/>
      <c r="AD3283" s="2"/>
    </row>
    <row r="3284" spans="1:30" s="45" customFormat="1" ht="20.100000000000001" customHeight="1" x14ac:dyDescent="0.3">
      <c r="A3284" s="1"/>
      <c r="B3284" s="1"/>
      <c r="C3284" s="1"/>
      <c r="D3284" s="1"/>
      <c r="E3284" s="1"/>
      <c r="F3284" s="1"/>
      <c r="G3284" s="1"/>
      <c r="H3284" s="138" t="s">
        <v>272</v>
      </c>
      <c r="I3284" s="2">
        <v>320</v>
      </c>
      <c r="J3284" s="36">
        <v>220</v>
      </c>
      <c r="K3284" s="13">
        <f t="shared" si="1661"/>
        <v>70400</v>
      </c>
      <c r="L3284" s="1"/>
      <c r="M3284" s="1"/>
      <c r="N3284" s="1"/>
      <c r="O3284" s="35"/>
      <c r="P3284" s="1"/>
      <c r="Q3284" s="2"/>
      <c r="R3284" s="2"/>
      <c r="S3284" s="13"/>
      <c r="T3284" s="1"/>
      <c r="U3284" s="2"/>
      <c r="V3284" s="44"/>
      <c r="W3284" s="2"/>
      <c r="X3284" s="37">
        <f t="shared" si="1662"/>
        <v>70400</v>
      </c>
      <c r="Y3284" s="2"/>
      <c r="Z3284" s="2"/>
      <c r="AA3284" s="13">
        <f t="shared" si="1667"/>
        <v>70400</v>
      </c>
      <c r="AB3284" s="1">
        <v>0.02</v>
      </c>
      <c r="AC3284" s="36"/>
      <c r="AD3284" s="2"/>
    </row>
    <row r="3285" spans="1:30" s="45" customFormat="1" ht="20.100000000000001" customHeight="1" x14ac:dyDescent="0.3">
      <c r="A3285" s="1"/>
      <c r="B3285" s="1"/>
      <c r="C3285" s="1"/>
      <c r="D3285" s="1"/>
      <c r="E3285" s="1"/>
      <c r="F3285" s="1"/>
      <c r="G3285" s="1"/>
      <c r="H3285" s="138"/>
      <c r="I3285" s="2"/>
      <c r="J3285" s="36"/>
      <c r="K3285" s="2"/>
      <c r="L3285" s="1">
        <v>3</v>
      </c>
      <c r="M3285" s="1" t="s">
        <v>42</v>
      </c>
      <c r="N3285" s="1" t="s">
        <v>36</v>
      </c>
      <c r="O3285" s="35" t="s">
        <v>272</v>
      </c>
      <c r="P3285" s="1">
        <v>81</v>
      </c>
      <c r="Q3285" s="2">
        <v>100</v>
      </c>
      <c r="R3285" s="2">
        <v>6750</v>
      </c>
      <c r="S3285" s="13">
        <f t="shared" ref="S3285" si="1672">P3285*R3285</f>
        <v>546750</v>
      </c>
      <c r="T3285" s="1">
        <v>10</v>
      </c>
      <c r="U3285" s="2">
        <v>10</v>
      </c>
      <c r="V3285" s="13">
        <f t="shared" ref="V3285" si="1673">S3285*U3285/100</f>
        <v>54675</v>
      </c>
      <c r="W3285" s="13">
        <f t="shared" ref="W3285" si="1674">S3285-V3285</f>
        <v>492075</v>
      </c>
      <c r="X3285" s="37">
        <f t="shared" si="1662"/>
        <v>492075</v>
      </c>
      <c r="Y3285" s="13">
        <f t="shared" ref="Y3285" si="1675">X3285*Q3285/100</f>
        <v>492075</v>
      </c>
      <c r="Z3285" s="13">
        <v>10000000</v>
      </c>
      <c r="AA3285" s="1">
        <v>0</v>
      </c>
      <c r="AB3285" s="1">
        <v>0</v>
      </c>
      <c r="AC3285" s="36"/>
      <c r="AD3285" s="2"/>
    </row>
    <row r="3286" spans="1:30" s="45" customFormat="1" ht="20.100000000000001" customHeight="1" x14ac:dyDescent="0.3">
      <c r="A3286" s="1"/>
      <c r="B3286" s="1"/>
      <c r="C3286" s="1"/>
      <c r="D3286" s="1"/>
      <c r="E3286" s="1"/>
      <c r="F3286" s="1"/>
      <c r="G3286" s="1"/>
      <c r="H3286" s="138" t="s">
        <v>272</v>
      </c>
      <c r="I3286" s="2">
        <v>300</v>
      </c>
      <c r="J3286" s="36">
        <v>220</v>
      </c>
      <c r="K3286" s="13">
        <f t="shared" si="1661"/>
        <v>66000</v>
      </c>
      <c r="L3286" s="1"/>
      <c r="M3286" s="1"/>
      <c r="N3286" s="1"/>
      <c r="O3286" s="35"/>
      <c r="P3286" s="1"/>
      <c r="Q3286" s="2"/>
      <c r="R3286" s="2"/>
      <c r="S3286" s="13"/>
      <c r="T3286" s="1"/>
      <c r="U3286" s="2"/>
      <c r="V3286" s="44"/>
      <c r="W3286" s="2"/>
      <c r="X3286" s="37">
        <f t="shared" si="1662"/>
        <v>66000</v>
      </c>
      <c r="Y3286" s="2"/>
      <c r="Z3286" s="2"/>
      <c r="AA3286" s="13">
        <f t="shared" si="1667"/>
        <v>66000</v>
      </c>
      <c r="AB3286" s="1">
        <v>0.02</v>
      </c>
      <c r="AC3286" s="36"/>
      <c r="AD3286" s="2"/>
    </row>
    <row r="3287" spans="1:30" s="45" customFormat="1" ht="20.100000000000001" customHeight="1" x14ac:dyDescent="0.3">
      <c r="A3287" s="1"/>
      <c r="B3287" s="1"/>
      <c r="C3287" s="1"/>
      <c r="D3287" s="1"/>
      <c r="E3287" s="1"/>
      <c r="F3287" s="1"/>
      <c r="G3287" s="1"/>
      <c r="H3287" s="138"/>
      <c r="I3287" s="2"/>
      <c r="J3287" s="36"/>
      <c r="K3287" s="2"/>
      <c r="L3287" s="1">
        <v>4</v>
      </c>
      <c r="M3287" s="1" t="s">
        <v>42</v>
      </c>
      <c r="N3287" s="1" t="s">
        <v>36</v>
      </c>
      <c r="O3287" s="35" t="s">
        <v>272</v>
      </c>
      <c r="P3287" s="1">
        <v>54</v>
      </c>
      <c r="Q3287" s="2">
        <v>100</v>
      </c>
      <c r="R3287" s="2">
        <v>6750</v>
      </c>
      <c r="S3287" s="13">
        <f t="shared" ref="S3287" si="1676">P3287*R3287</f>
        <v>364500</v>
      </c>
      <c r="T3287" s="1">
        <v>2</v>
      </c>
      <c r="U3287" s="2">
        <v>2</v>
      </c>
      <c r="V3287" s="13">
        <f t="shared" ref="V3287" si="1677">S3287*U3287/100</f>
        <v>7290</v>
      </c>
      <c r="W3287" s="13">
        <f t="shared" ref="W3287" si="1678">S3287-V3287</f>
        <v>357210</v>
      </c>
      <c r="X3287" s="37">
        <f t="shared" si="1662"/>
        <v>357210</v>
      </c>
      <c r="Y3287" s="13">
        <f t="shared" ref="Y3287" si="1679">X3287*Q3287/100</f>
        <v>357210</v>
      </c>
      <c r="Z3287" s="13">
        <v>10000000</v>
      </c>
      <c r="AA3287" s="1">
        <v>0</v>
      </c>
      <c r="AB3287" s="1">
        <v>0</v>
      </c>
      <c r="AC3287" s="36"/>
      <c r="AD3287" s="51"/>
    </row>
    <row r="3288" spans="1:30" s="46" customFormat="1" ht="20.100000000000001" customHeight="1" x14ac:dyDescent="0.3">
      <c r="A3288" s="17"/>
      <c r="B3288" s="17"/>
      <c r="C3288" s="17"/>
      <c r="D3288" s="17"/>
      <c r="E3288" s="17"/>
      <c r="F3288" s="17"/>
      <c r="G3288" s="17"/>
      <c r="H3288" s="135"/>
      <c r="I3288" s="19"/>
      <c r="J3288" s="20"/>
      <c r="K3288" s="19"/>
      <c r="L3288" s="17"/>
      <c r="M3288" s="17"/>
      <c r="N3288" s="17"/>
      <c r="O3288" s="18"/>
      <c r="P3288" s="17"/>
      <c r="Q3288" s="19"/>
      <c r="R3288" s="19"/>
      <c r="S3288" s="19"/>
      <c r="T3288" s="17"/>
      <c r="U3288" s="19"/>
      <c r="V3288" s="21"/>
      <c r="W3288" s="19"/>
      <c r="X3288" s="19"/>
      <c r="Y3288" s="19"/>
      <c r="Z3288" s="19"/>
      <c r="AA3288" s="17"/>
      <c r="AB3288" s="17"/>
      <c r="AC3288" s="20"/>
      <c r="AD3288" s="19"/>
    </row>
    <row r="3289" spans="1:30" s="45" customFormat="1" ht="20.100000000000001" customHeight="1" x14ac:dyDescent="0.3">
      <c r="A3289" s="23">
        <v>2422</v>
      </c>
      <c r="B3289" s="23" t="s">
        <v>35</v>
      </c>
      <c r="C3289" s="23">
        <v>10689</v>
      </c>
      <c r="D3289" s="23">
        <v>3</v>
      </c>
      <c r="E3289" s="23">
        <v>10</v>
      </c>
      <c r="F3289" s="23">
        <v>1</v>
      </c>
      <c r="G3289" s="23">
        <v>57</v>
      </c>
      <c r="H3289" s="134" t="s">
        <v>271</v>
      </c>
      <c r="I3289" s="7">
        <v>4157</v>
      </c>
      <c r="J3289" s="8">
        <v>150</v>
      </c>
      <c r="K3289" s="13">
        <f t="shared" ref="K3289" si="1680">I3289*J3289</f>
        <v>623550</v>
      </c>
      <c r="L3289" s="23"/>
      <c r="M3289" s="23"/>
      <c r="N3289" s="23"/>
      <c r="O3289" s="23"/>
      <c r="P3289" s="23"/>
      <c r="Q3289" s="7"/>
      <c r="R3289" s="7"/>
      <c r="S3289" s="7"/>
      <c r="T3289" s="23"/>
      <c r="U3289" s="7"/>
      <c r="V3289" s="11"/>
      <c r="W3289" s="7"/>
      <c r="X3289" s="37">
        <f t="shared" si="1662"/>
        <v>623550</v>
      </c>
      <c r="Y3289" s="7"/>
      <c r="Z3289" s="13">
        <v>50000000</v>
      </c>
      <c r="AA3289" s="1">
        <v>0</v>
      </c>
      <c r="AB3289" s="1">
        <v>0</v>
      </c>
      <c r="AC3289" s="8" t="s">
        <v>1012</v>
      </c>
      <c r="AD3289" s="7"/>
    </row>
    <row r="3290" spans="1:30" s="46" customFormat="1" ht="20.100000000000001" customHeight="1" x14ac:dyDescent="0.3">
      <c r="A3290" s="24"/>
      <c r="B3290" s="24"/>
      <c r="C3290" s="24"/>
      <c r="D3290" s="24"/>
      <c r="E3290" s="24"/>
      <c r="F3290" s="24"/>
      <c r="G3290" s="24"/>
      <c r="H3290" s="136"/>
      <c r="I3290" s="26"/>
      <c r="J3290" s="27"/>
      <c r="K3290" s="26"/>
      <c r="L3290" s="24"/>
      <c r="M3290" s="24"/>
      <c r="N3290" s="24"/>
      <c r="O3290" s="24"/>
      <c r="P3290" s="24"/>
      <c r="Q3290" s="26"/>
      <c r="R3290" s="26"/>
      <c r="S3290" s="26"/>
      <c r="T3290" s="24"/>
      <c r="U3290" s="26"/>
      <c r="V3290" s="28"/>
      <c r="W3290" s="26"/>
      <c r="X3290" s="26"/>
      <c r="Y3290" s="26"/>
      <c r="Z3290" s="26"/>
      <c r="AA3290" s="24"/>
      <c r="AB3290" s="24"/>
      <c r="AC3290" s="27"/>
      <c r="AD3290" s="26"/>
    </row>
    <row r="3291" spans="1:30" s="45" customFormat="1" ht="20.100000000000001" customHeight="1" x14ac:dyDescent="0.3">
      <c r="A3291" s="23">
        <v>2423</v>
      </c>
      <c r="B3291" s="23" t="s">
        <v>35</v>
      </c>
      <c r="C3291" s="23">
        <v>13223</v>
      </c>
      <c r="D3291" s="23">
        <v>7</v>
      </c>
      <c r="E3291" s="23">
        <v>7</v>
      </c>
      <c r="F3291" s="23">
        <v>3</v>
      </c>
      <c r="G3291" s="23">
        <v>10</v>
      </c>
      <c r="H3291" s="134" t="s">
        <v>271</v>
      </c>
      <c r="I3291" s="7">
        <v>3110</v>
      </c>
      <c r="J3291" s="8">
        <v>150</v>
      </c>
      <c r="K3291" s="13">
        <f t="shared" ref="K3291" si="1681">I3291*J3291</f>
        <v>466500</v>
      </c>
      <c r="L3291" s="23"/>
      <c r="M3291" s="23"/>
      <c r="N3291" s="23"/>
      <c r="O3291" s="23"/>
      <c r="P3291" s="23"/>
      <c r="Q3291" s="7"/>
      <c r="R3291" s="7"/>
      <c r="S3291" s="7"/>
      <c r="T3291" s="23"/>
      <c r="U3291" s="7"/>
      <c r="V3291" s="11"/>
      <c r="W3291" s="7"/>
      <c r="X3291" s="37">
        <f t="shared" si="1662"/>
        <v>466500</v>
      </c>
      <c r="Y3291" s="7"/>
      <c r="Z3291" s="13">
        <v>50000000</v>
      </c>
      <c r="AA3291" s="1">
        <v>0</v>
      </c>
      <c r="AB3291" s="1">
        <v>0</v>
      </c>
      <c r="AC3291" s="8" t="s">
        <v>230</v>
      </c>
      <c r="AD3291" s="7"/>
    </row>
    <row r="3292" spans="1:30" s="46" customFormat="1" ht="20.100000000000001" customHeight="1" x14ac:dyDescent="0.3">
      <c r="A3292" s="24"/>
      <c r="B3292" s="24"/>
      <c r="C3292" s="24"/>
      <c r="D3292" s="24"/>
      <c r="E3292" s="24"/>
      <c r="F3292" s="24"/>
      <c r="G3292" s="24"/>
      <c r="H3292" s="136"/>
      <c r="I3292" s="26"/>
      <c r="J3292" s="27"/>
      <c r="K3292" s="26"/>
      <c r="L3292" s="24"/>
      <c r="M3292" s="24"/>
      <c r="N3292" s="24"/>
      <c r="O3292" s="24"/>
      <c r="P3292" s="24"/>
      <c r="Q3292" s="26"/>
      <c r="R3292" s="26"/>
      <c r="S3292" s="26"/>
      <c r="T3292" s="24"/>
      <c r="U3292" s="26"/>
      <c r="V3292" s="28"/>
      <c r="W3292" s="26"/>
      <c r="X3292" s="26"/>
      <c r="Y3292" s="26"/>
      <c r="Z3292" s="26"/>
      <c r="AA3292" s="24"/>
      <c r="AB3292" s="24"/>
      <c r="AC3292" s="27"/>
      <c r="AD3292" s="26"/>
    </row>
    <row r="3293" spans="1:30" s="45" customFormat="1" ht="20.100000000000001" customHeight="1" x14ac:dyDescent="0.3">
      <c r="A3293" s="29">
        <v>2424</v>
      </c>
      <c r="B3293" s="29" t="s">
        <v>35</v>
      </c>
      <c r="C3293" s="29">
        <v>2077</v>
      </c>
      <c r="D3293" s="29">
        <v>6</v>
      </c>
      <c r="E3293" s="29">
        <v>2</v>
      </c>
      <c r="F3293" s="29">
        <v>2</v>
      </c>
      <c r="G3293" s="29">
        <v>33</v>
      </c>
      <c r="H3293" s="137" t="s">
        <v>271</v>
      </c>
      <c r="I3293" s="31">
        <v>1033</v>
      </c>
      <c r="J3293" s="32">
        <v>150</v>
      </c>
      <c r="K3293" s="33">
        <f t="shared" ref="K3293:K3301" si="1682">I3293*J3293</f>
        <v>154950</v>
      </c>
      <c r="L3293" s="29"/>
      <c r="M3293" s="29"/>
      <c r="N3293" s="29"/>
      <c r="O3293" s="29"/>
      <c r="P3293" s="29"/>
      <c r="Q3293" s="31"/>
      <c r="R3293" s="31"/>
      <c r="S3293" s="33"/>
      <c r="T3293" s="29"/>
      <c r="U3293" s="31"/>
      <c r="V3293" s="48"/>
      <c r="W3293" s="31"/>
      <c r="X3293" s="34">
        <f t="shared" ref="X3293:X3301" si="1683">K3293+W3293</f>
        <v>154950</v>
      </c>
      <c r="Y3293" s="31"/>
      <c r="Z3293" s="33">
        <v>50000000</v>
      </c>
      <c r="AA3293" s="29">
        <v>0</v>
      </c>
      <c r="AB3293" s="29">
        <v>0</v>
      </c>
      <c r="AC3293" s="32" t="s">
        <v>1013</v>
      </c>
      <c r="AD3293" s="31"/>
    </row>
    <row r="3294" spans="1:30" s="45" customFormat="1" ht="20.100000000000001" customHeight="1" x14ac:dyDescent="0.3">
      <c r="A3294" s="1"/>
      <c r="B3294" s="1" t="s">
        <v>35</v>
      </c>
      <c r="C3294" s="1">
        <v>12728</v>
      </c>
      <c r="D3294" s="1">
        <v>6</v>
      </c>
      <c r="E3294" s="1">
        <v>1</v>
      </c>
      <c r="F3294" s="1">
        <v>2</v>
      </c>
      <c r="G3294" s="1">
        <v>46</v>
      </c>
      <c r="H3294" s="138" t="s">
        <v>271</v>
      </c>
      <c r="I3294" s="2">
        <v>646</v>
      </c>
      <c r="J3294" s="36">
        <v>250</v>
      </c>
      <c r="K3294" s="13">
        <f t="shared" si="1682"/>
        <v>161500</v>
      </c>
      <c r="L3294" s="1"/>
      <c r="M3294" s="1"/>
      <c r="N3294" s="1"/>
      <c r="O3294" s="1"/>
      <c r="P3294" s="1"/>
      <c r="Q3294" s="2"/>
      <c r="R3294" s="2"/>
      <c r="S3294" s="13"/>
      <c r="T3294" s="1"/>
      <c r="U3294" s="2"/>
      <c r="V3294" s="44"/>
      <c r="W3294" s="2"/>
      <c r="X3294" s="37">
        <f t="shared" si="1683"/>
        <v>161500</v>
      </c>
      <c r="Y3294" s="2"/>
      <c r="Z3294" s="13">
        <v>50000000</v>
      </c>
      <c r="AA3294" s="1">
        <v>0</v>
      </c>
      <c r="AB3294" s="1">
        <v>0</v>
      </c>
      <c r="AC3294" s="36"/>
      <c r="AD3294" s="2"/>
    </row>
    <row r="3295" spans="1:30" s="45" customFormat="1" ht="20.100000000000001" customHeight="1" x14ac:dyDescent="0.3">
      <c r="A3295" s="1"/>
      <c r="B3295" s="1" t="s">
        <v>35</v>
      </c>
      <c r="C3295" s="1">
        <v>3626</v>
      </c>
      <c r="D3295" s="1">
        <v>6</v>
      </c>
      <c r="E3295" s="1">
        <v>1</v>
      </c>
      <c r="F3295" s="1">
        <v>0</v>
      </c>
      <c r="G3295" s="1">
        <v>52</v>
      </c>
      <c r="H3295" s="138" t="s">
        <v>271</v>
      </c>
      <c r="I3295" s="2">
        <v>452</v>
      </c>
      <c r="J3295" s="36">
        <v>150</v>
      </c>
      <c r="K3295" s="13">
        <f t="shared" si="1682"/>
        <v>67800</v>
      </c>
      <c r="L3295" s="1"/>
      <c r="M3295" s="1"/>
      <c r="N3295" s="1"/>
      <c r="O3295" s="1"/>
      <c r="P3295" s="1"/>
      <c r="Q3295" s="2"/>
      <c r="R3295" s="2"/>
      <c r="S3295" s="13"/>
      <c r="T3295" s="1"/>
      <c r="U3295" s="2"/>
      <c r="V3295" s="44"/>
      <c r="W3295" s="2"/>
      <c r="X3295" s="37">
        <f t="shared" si="1683"/>
        <v>67800</v>
      </c>
      <c r="Y3295" s="2"/>
      <c r="Z3295" s="13">
        <v>50000000</v>
      </c>
      <c r="AA3295" s="1">
        <v>0</v>
      </c>
      <c r="AB3295" s="1">
        <v>0</v>
      </c>
      <c r="AC3295" s="36"/>
      <c r="AD3295" s="2"/>
    </row>
    <row r="3296" spans="1:30" s="45" customFormat="1" ht="20.100000000000001" customHeight="1" x14ac:dyDescent="0.3">
      <c r="A3296" s="1"/>
      <c r="B3296" s="1" t="s">
        <v>35</v>
      </c>
      <c r="C3296" s="1">
        <v>10581</v>
      </c>
      <c r="D3296" s="1">
        <v>6</v>
      </c>
      <c r="E3296" s="1">
        <v>5</v>
      </c>
      <c r="F3296" s="1">
        <v>1</v>
      </c>
      <c r="G3296" s="1">
        <v>45</v>
      </c>
      <c r="H3296" s="138" t="s">
        <v>271</v>
      </c>
      <c r="I3296" s="2">
        <v>2145</v>
      </c>
      <c r="J3296" s="36">
        <v>200</v>
      </c>
      <c r="K3296" s="13">
        <f t="shared" si="1682"/>
        <v>429000</v>
      </c>
      <c r="L3296" s="1"/>
      <c r="M3296" s="1"/>
      <c r="N3296" s="1"/>
      <c r="O3296" s="1"/>
      <c r="P3296" s="1"/>
      <c r="Q3296" s="2"/>
      <c r="R3296" s="2"/>
      <c r="S3296" s="13"/>
      <c r="T3296" s="1"/>
      <c r="U3296" s="2"/>
      <c r="V3296" s="44"/>
      <c r="W3296" s="2"/>
      <c r="X3296" s="37">
        <f t="shared" si="1683"/>
        <v>429000</v>
      </c>
      <c r="Y3296" s="2"/>
      <c r="Z3296" s="13">
        <v>50000000</v>
      </c>
      <c r="AA3296" s="1">
        <v>0</v>
      </c>
      <c r="AB3296" s="1">
        <v>0</v>
      </c>
      <c r="AC3296" s="36"/>
      <c r="AD3296" s="2"/>
    </row>
    <row r="3297" spans="1:30" s="45" customFormat="1" ht="20.100000000000001" customHeight="1" x14ac:dyDescent="0.3">
      <c r="A3297" s="1"/>
      <c r="B3297" s="1" t="s">
        <v>35</v>
      </c>
      <c r="C3297" s="1">
        <v>12</v>
      </c>
      <c r="D3297" s="1">
        <v>6</v>
      </c>
      <c r="E3297" s="1">
        <v>2</v>
      </c>
      <c r="F3297" s="1">
        <v>1</v>
      </c>
      <c r="G3297" s="1">
        <v>0</v>
      </c>
      <c r="H3297" s="138" t="s">
        <v>271</v>
      </c>
      <c r="I3297" s="2">
        <v>900</v>
      </c>
      <c r="J3297" s="36">
        <v>150</v>
      </c>
      <c r="K3297" s="13">
        <f t="shared" si="1682"/>
        <v>135000</v>
      </c>
      <c r="L3297" s="1"/>
      <c r="M3297" s="1"/>
      <c r="N3297" s="1"/>
      <c r="O3297" s="1"/>
      <c r="P3297" s="1"/>
      <c r="Q3297" s="2"/>
      <c r="R3297" s="2"/>
      <c r="S3297" s="13"/>
      <c r="T3297" s="1"/>
      <c r="U3297" s="2"/>
      <c r="V3297" s="44"/>
      <c r="W3297" s="2"/>
      <c r="X3297" s="37">
        <f t="shared" si="1683"/>
        <v>135000</v>
      </c>
      <c r="Y3297" s="2"/>
      <c r="Z3297" s="13">
        <v>50000000</v>
      </c>
      <c r="AA3297" s="1">
        <v>0</v>
      </c>
      <c r="AB3297" s="1">
        <v>0</v>
      </c>
      <c r="AC3297" s="36"/>
      <c r="AD3297" s="2"/>
    </row>
    <row r="3298" spans="1:30" s="45" customFormat="1" ht="20.100000000000001" customHeight="1" x14ac:dyDescent="0.3">
      <c r="A3298" s="1"/>
      <c r="B3298" s="1" t="s">
        <v>35</v>
      </c>
      <c r="C3298" s="1">
        <v>3641</v>
      </c>
      <c r="D3298" s="1">
        <v>6</v>
      </c>
      <c r="E3298" s="1">
        <v>3</v>
      </c>
      <c r="F3298" s="1">
        <v>2</v>
      </c>
      <c r="G3298" s="1">
        <v>90</v>
      </c>
      <c r="H3298" s="138" t="s">
        <v>271</v>
      </c>
      <c r="I3298" s="2">
        <v>1490</v>
      </c>
      <c r="J3298" s="36">
        <v>250</v>
      </c>
      <c r="K3298" s="13">
        <f t="shared" si="1682"/>
        <v>372500</v>
      </c>
      <c r="L3298" s="1"/>
      <c r="M3298" s="1"/>
      <c r="N3298" s="1"/>
      <c r="O3298" s="1"/>
      <c r="P3298" s="1"/>
      <c r="Q3298" s="2"/>
      <c r="R3298" s="2"/>
      <c r="S3298" s="13"/>
      <c r="T3298" s="1"/>
      <c r="U3298" s="2"/>
      <c r="V3298" s="44"/>
      <c r="W3298" s="2"/>
      <c r="X3298" s="37">
        <f t="shared" si="1683"/>
        <v>372500</v>
      </c>
      <c r="Y3298" s="2"/>
      <c r="Z3298" s="13">
        <v>50000000</v>
      </c>
      <c r="AA3298" s="1">
        <v>0</v>
      </c>
      <c r="AB3298" s="1">
        <v>0</v>
      </c>
      <c r="AC3298" s="36"/>
      <c r="AD3298" s="2"/>
    </row>
    <row r="3299" spans="1:30" s="45" customFormat="1" ht="20.100000000000001" customHeight="1" x14ac:dyDescent="0.3">
      <c r="A3299" s="1"/>
      <c r="B3299" s="1" t="s">
        <v>35</v>
      </c>
      <c r="C3299" s="1">
        <v>3651</v>
      </c>
      <c r="D3299" s="1">
        <v>6</v>
      </c>
      <c r="E3299" s="1">
        <v>4</v>
      </c>
      <c r="F3299" s="1">
        <v>3</v>
      </c>
      <c r="G3299" s="1">
        <v>52</v>
      </c>
      <c r="H3299" s="138" t="s">
        <v>271</v>
      </c>
      <c r="I3299" s="2">
        <v>1952</v>
      </c>
      <c r="J3299" s="36">
        <v>250</v>
      </c>
      <c r="K3299" s="13">
        <f t="shared" si="1682"/>
        <v>488000</v>
      </c>
      <c r="L3299" s="1"/>
      <c r="M3299" s="1"/>
      <c r="N3299" s="1"/>
      <c r="O3299" s="1"/>
      <c r="P3299" s="1"/>
      <c r="Q3299" s="2"/>
      <c r="R3299" s="2"/>
      <c r="S3299" s="13"/>
      <c r="T3299" s="1"/>
      <c r="U3299" s="2"/>
      <c r="V3299" s="44"/>
      <c r="W3299" s="2"/>
      <c r="X3299" s="37">
        <f t="shared" si="1683"/>
        <v>488000</v>
      </c>
      <c r="Y3299" s="2"/>
      <c r="Z3299" s="13">
        <v>50000000</v>
      </c>
      <c r="AA3299" s="1">
        <v>0</v>
      </c>
      <c r="AB3299" s="1">
        <v>0</v>
      </c>
      <c r="AC3299" s="36"/>
      <c r="AD3299" s="2"/>
    </row>
    <row r="3300" spans="1:30" s="45" customFormat="1" ht="20.100000000000001" customHeight="1" x14ac:dyDescent="0.3">
      <c r="A3300" s="1"/>
      <c r="B3300" s="1" t="s">
        <v>35</v>
      </c>
      <c r="C3300" s="1">
        <v>1159</v>
      </c>
      <c r="D3300" s="1">
        <v>6</v>
      </c>
      <c r="E3300" s="1">
        <v>11</v>
      </c>
      <c r="F3300" s="1">
        <v>3</v>
      </c>
      <c r="G3300" s="1">
        <v>25</v>
      </c>
      <c r="H3300" s="138" t="s">
        <v>271</v>
      </c>
      <c r="I3300" s="2">
        <v>4725</v>
      </c>
      <c r="J3300" s="36">
        <v>200</v>
      </c>
      <c r="K3300" s="13">
        <f t="shared" si="1682"/>
        <v>945000</v>
      </c>
      <c r="L3300" s="1"/>
      <c r="M3300" s="1"/>
      <c r="N3300" s="1"/>
      <c r="O3300" s="1"/>
      <c r="P3300" s="1"/>
      <c r="Q3300" s="2"/>
      <c r="R3300" s="2"/>
      <c r="S3300" s="13"/>
      <c r="T3300" s="1"/>
      <c r="U3300" s="2"/>
      <c r="V3300" s="44"/>
      <c r="W3300" s="2"/>
      <c r="X3300" s="37">
        <f t="shared" si="1683"/>
        <v>945000</v>
      </c>
      <c r="Y3300" s="2"/>
      <c r="Z3300" s="13">
        <v>50000000</v>
      </c>
      <c r="AA3300" s="1">
        <v>0</v>
      </c>
      <c r="AB3300" s="1">
        <v>0</v>
      </c>
      <c r="AC3300" s="36"/>
      <c r="AD3300" s="2"/>
    </row>
    <row r="3301" spans="1:30" s="45" customFormat="1" ht="20.100000000000001" customHeight="1" x14ac:dyDescent="0.3">
      <c r="A3301" s="1"/>
      <c r="B3301" s="1" t="s">
        <v>35</v>
      </c>
      <c r="C3301" s="1">
        <v>2402</v>
      </c>
      <c r="D3301" s="1">
        <v>6</v>
      </c>
      <c r="E3301" s="1">
        <v>9</v>
      </c>
      <c r="F3301" s="1">
        <v>0</v>
      </c>
      <c r="G3301" s="1">
        <v>20</v>
      </c>
      <c r="H3301" s="138" t="s">
        <v>271</v>
      </c>
      <c r="I3301" s="2">
        <v>3620</v>
      </c>
      <c r="J3301" s="36">
        <v>150</v>
      </c>
      <c r="K3301" s="13">
        <f t="shared" si="1682"/>
        <v>543000</v>
      </c>
      <c r="L3301" s="1"/>
      <c r="M3301" s="1"/>
      <c r="N3301" s="1"/>
      <c r="O3301" s="1"/>
      <c r="P3301" s="1"/>
      <c r="Q3301" s="2"/>
      <c r="R3301" s="2"/>
      <c r="S3301" s="13"/>
      <c r="T3301" s="1"/>
      <c r="U3301" s="2"/>
      <c r="V3301" s="44"/>
      <c r="W3301" s="2"/>
      <c r="X3301" s="37">
        <f t="shared" si="1683"/>
        <v>543000</v>
      </c>
      <c r="Y3301" s="2"/>
      <c r="Z3301" s="13">
        <v>50000000</v>
      </c>
      <c r="AA3301" s="1">
        <v>0</v>
      </c>
      <c r="AB3301" s="1">
        <v>0</v>
      </c>
      <c r="AC3301" s="36"/>
      <c r="AD3301" s="2"/>
    </row>
    <row r="3302" spans="1:30" s="46" customFormat="1" ht="20.100000000000001" customHeight="1" x14ac:dyDescent="0.3">
      <c r="A3302" s="17"/>
      <c r="B3302" s="17"/>
      <c r="C3302" s="17"/>
      <c r="D3302" s="17"/>
      <c r="E3302" s="17"/>
      <c r="F3302" s="17"/>
      <c r="G3302" s="17"/>
      <c r="H3302" s="135"/>
      <c r="I3302" s="19"/>
      <c r="J3302" s="20"/>
      <c r="K3302" s="19"/>
      <c r="L3302" s="17"/>
      <c r="M3302" s="17"/>
      <c r="N3302" s="17"/>
      <c r="O3302" s="17"/>
      <c r="P3302" s="17"/>
      <c r="Q3302" s="19"/>
      <c r="R3302" s="19"/>
      <c r="S3302" s="19"/>
      <c r="T3302" s="17"/>
      <c r="U3302" s="19"/>
      <c r="V3302" s="21"/>
      <c r="W3302" s="19"/>
      <c r="X3302" s="19"/>
      <c r="Y3302" s="19"/>
      <c r="Z3302" s="19"/>
      <c r="AA3302" s="17"/>
      <c r="AB3302" s="17"/>
      <c r="AC3302" s="20"/>
      <c r="AD3302" s="19"/>
    </row>
    <row r="3303" spans="1:30" s="45" customFormat="1" ht="20.100000000000001" customHeight="1" x14ac:dyDescent="0.3">
      <c r="A3303" s="29">
        <v>2425</v>
      </c>
      <c r="B3303" s="29" t="s">
        <v>35</v>
      </c>
      <c r="C3303" s="29">
        <v>3625</v>
      </c>
      <c r="D3303" s="29">
        <v>3</v>
      </c>
      <c r="E3303" s="29">
        <v>4</v>
      </c>
      <c r="F3303" s="29">
        <v>2</v>
      </c>
      <c r="G3303" s="29">
        <v>62</v>
      </c>
      <c r="H3303" s="137" t="s">
        <v>271</v>
      </c>
      <c r="I3303" s="31">
        <v>1862</v>
      </c>
      <c r="J3303" s="32">
        <v>150</v>
      </c>
      <c r="K3303" s="33">
        <f t="shared" ref="K3303:K3315" si="1684">I3303*J3303</f>
        <v>279300</v>
      </c>
      <c r="L3303" s="29"/>
      <c r="M3303" s="29"/>
      <c r="N3303" s="29"/>
      <c r="O3303" s="29"/>
      <c r="P3303" s="29"/>
      <c r="Q3303" s="31"/>
      <c r="R3303" s="31"/>
      <c r="S3303" s="31"/>
      <c r="T3303" s="29"/>
      <c r="U3303" s="31"/>
      <c r="V3303" s="48"/>
      <c r="W3303" s="31"/>
      <c r="X3303" s="34">
        <f t="shared" ref="X3303:X3326" si="1685">K3303+W3303</f>
        <v>279300</v>
      </c>
      <c r="Y3303" s="31"/>
      <c r="Z3303" s="33">
        <v>50000000</v>
      </c>
      <c r="AA3303" s="29">
        <v>0</v>
      </c>
      <c r="AB3303" s="29">
        <v>0</v>
      </c>
      <c r="AC3303" s="32" t="s">
        <v>1014</v>
      </c>
      <c r="AD3303" s="31"/>
    </row>
    <row r="3304" spans="1:30" s="45" customFormat="1" ht="20.100000000000001" customHeight="1" x14ac:dyDescent="0.3">
      <c r="A3304" s="1"/>
      <c r="B3304" s="1" t="s">
        <v>35</v>
      </c>
      <c r="C3304" s="1">
        <v>3645</v>
      </c>
      <c r="D3304" s="1">
        <v>3</v>
      </c>
      <c r="E3304" s="1">
        <v>2</v>
      </c>
      <c r="F3304" s="1">
        <v>0</v>
      </c>
      <c r="G3304" s="1">
        <v>12</v>
      </c>
      <c r="H3304" s="138" t="s">
        <v>271</v>
      </c>
      <c r="I3304" s="2">
        <v>812</v>
      </c>
      <c r="J3304" s="36">
        <v>150</v>
      </c>
      <c r="K3304" s="13">
        <f t="shared" si="1684"/>
        <v>121800</v>
      </c>
      <c r="L3304" s="1"/>
      <c r="M3304" s="1"/>
      <c r="N3304" s="1"/>
      <c r="O3304" s="1"/>
      <c r="P3304" s="1"/>
      <c r="Q3304" s="2"/>
      <c r="R3304" s="2"/>
      <c r="S3304" s="2"/>
      <c r="T3304" s="1"/>
      <c r="U3304" s="2"/>
      <c r="V3304" s="44"/>
      <c r="W3304" s="2"/>
      <c r="X3304" s="37">
        <f t="shared" si="1685"/>
        <v>121800</v>
      </c>
      <c r="Y3304" s="2"/>
      <c r="Z3304" s="13">
        <v>50000000</v>
      </c>
      <c r="AA3304" s="1">
        <v>0</v>
      </c>
      <c r="AB3304" s="1">
        <v>0</v>
      </c>
      <c r="AC3304" s="36"/>
      <c r="AD3304" s="2"/>
    </row>
    <row r="3305" spans="1:30" s="45" customFormat="1" ht="20.100000000000001" customHeight="1" x14ac:dyDescent="0.3">
      <c r="A3305" s="1"/>
      <c r="B3305" s="1" t="s">
        <v>35</v>
      </c>
      <c r="C3305" s="1">
        <v>3652</v>
      </c>
      <c r="D3305" s="1">
        <v>3</v>
      </c>
      <c r="E3305" s="1">
        <v>0</v>
      </c>
      <c r="F3305" s="1">
        <v>2</v>
      </c>
      <c r="G3305" s="1">
        <v>12</v>
      </c>
      <c r="H3305" s="133" t="s">
        <v>274</v>
      </c>
      <c r="I3305" s="2">
        <v>212</v>
      </c>
      <c r="J3305" s="36">
        <v>150</v>
      </c>
      <c r="K3305" s="13">
        <f t="shared" si="1684"/>
        <v>31800</v>
      </c>
      <c r="L3305" s="1"/>
      <c r="M3305" s="1"/>
      <c r="N3305" s="1"/>
      <c r="O3305" s="1"/>
      <c r="P3305" s="1"/>
      <c r="Q3305" s="2"/>
      <c r="R3305" s="2"/>
      <c r="S3305" s="2"/>
      <c r="T3305" s="1"/>
      <c r="U3305" s="2"/>
      <c r="V3305" s="44"/>
      <c r="W3305" s="2"/>
      <c r="X3305" s="37">
        <f t="shared" si="1685"/>
        <v>31800</v>
      </c>
      <c r="Y3305" s="2"/>
      <c r="Z3305" s="2"/>
      <c r="AA3305" s="13">
        <f t="shared" ref="AA3305" si="1686">X3305-Z3305</f>
        <v>31800</v>
      </c>
      <c r="AB3305" s="1">
        <v>0.3</v>
      </c>
      <c r="AC3305" s="36"/>
      <c r="AD3305" s="2"/>
    </row>
    <row r="3306" spans="1:30" s="45" customFormat="1" ht="20.100000000000001" customHeight="1" x14ac:dyDescent="0.3">
      <c r="A3306" s="1"/>
      <c r="B3306" s="1" t="s">
        <v>35</v>
      </c>
      <c r="C3306" s="1">
        <v>3647</v>
      </c>
      <c r="D3306" s="1">
        <v>3</v>
      </c>
      <c r="E3306" s="1">
        <v>7</v>
      </c>
      <c r="F3306" s="1">
        <v>3</v>
      </c>
      <c r="G3306" s="1">
        <v>80</v>
      </c>
      <c r="H3306" s="138" t="s">
        <v>271</v>
      </c>
      <c r="I3306" s="2">
        <v>3180</v>
      </c>
      <c r="J3306" s="36">
        <v>150</v>
      </c>
      <c r="K3306" s="13">
        <f t="shared" si="1684"/>
        <v>477000</v>
      </c>
      <c r="L3306" s="1">
        <v>1</v>
      </c>
      <c r="M3306" s="1" t="s">
        <v>41</v>
      </c>
      <c r="N3306" s="1" t="s">
        <v>36</v>
      </c>
      <c r="O3306" s="100" t="s">
        <v>1850</v>
      </c>
      <c r="P3306" s="1">
        <v>480</v>
      </c>
      <c r="Q3306" s="2">
        <v>100</v>
      </c>
      <c r="R3306" s="2">
        <v>2000</v>
      </c>
      <c r="S3306" s="13">
        <f t="shared" ref="S3306:S3307" si="1687">P3306*R3306</f>
        <v>960000</v>
      </c>
      <c r="T3306" s="1">
        <v>20</v>
      </c>
      <c r="U3306" s="2">
        <v>30</v>
      </c>
      <c r="V3306" s="13">
        <f t="shared" ref="V3306:V3307" si="1688">S3306*U3306/100</f>
        <v>288000</v>
      </c>
      <c r="W3306" s="13">
        <f t="shared" ref="W3306:W3307" si="1689">S3306-V3306</f>
        <v>672000</v>
      </c>
      <c r="X3306" s="37">
        <f t="shared" si="1685"/>
        <v>1149000</v>
      </c>
      <c r="Y3306" s="13">
        <f t="shared" ref="Y3306:Y3307" si="1690">X3306*Q3306/100</f>
        <v>1149000</v>
      </c>
      <c r="Z3306" s="13">
        <v>50000000</v>
      </c>
      <c r="AA3306" s="1">
        <v>0</v>
      </c>
      <c r="AB3306" s="1">
        <v>0</v>
      </c>
      <c r="AC3306" s="36"/>
      <c r="AD3306" s="2"/>
    </row>
    <row r="3307" spans="1:30" s="45" customFormat="1" ht="20.100000000000001" customHeight="1" x14ac:dyDescent="0.3">
      <c r="A3307" s="1"/>
      <c r="B3307" s="1"/>
      <c r="C3307" s="1"/>
      <c r="D3307" s="1"/>
      <c r="E3307" s="1"/>
      <c r="F3307" s="1"/>
      <c r="G3307" s="1"/>
      <c r="H3307" s="133"/>
      <c r="I3307" s="2"/>
      <c r="J3307" s="36">
        <v>150</v>
      </c>
      <c r="K3307" s="13"/>
      <c r="L3307" s="1">
        <v>2</v>
      </c>
      <c r="M3307" s="1" t="s">
        <v>41</v>
      </c>
      <c r="N3307" s="1" t="s">
        <v>36</v>
      </c>
      <c r="O3307" s="100" t="s">
        <v>1850</v>
      </c>
      <c r="P3307" s="1">
        <v>240</v>
      </c>
      <c r="Q3307" s="2">
        <v>100</v>
      </c>
      <c r="R3307" s="2">
        <v>2000</v>
      </c>
      <c r="S3307" s="13">
        <f t="shared" si="1687"/>
        <v>480000</v>
      </c>
      <c r="T3307" s="1">
        <v>20</v>
      </c>
      <c r="U3307" s="2">
        <v>30</v>
      </c>
      <c r="V3307" s="13">
        <f t="shared" si="1688"/>
        <v>144000</v>
      </c>
      <c r="W3307" s="13">
        <f t="shared" si="1689"/>
        <v>336000</v>
      </c>
      <c r="X3307" s="37">
        <f t="shared" si="1685"/>
        <v>336000</v>
      </c>
      <c r="Y3307" s="13">
        <f t="shared" si="1690"/>
        <v>336000</v>
      </c>
      <c r="Z3307" s="13">
        <v>50000000</v>
      </c>
      <c r="AA3307" s="1">
        <v>0</v>
      </c>
      <c r="AB3307" s="1">
        <v>0</v>
      </c>
      <c r="AC3307" s="36"/>
      <c r="AD3307" s="2"/>
    </row>
    <row r="3308" spans="1:30" s="45" customFormat="1" ht="20.100000000000001" customHeight="1" x14ac:dyDescent="0.3">
      <c r="A3308" s="1"/>
      <c r="B3308" s="1" t="s">
        <v>35</v>
      </c>
      <c r="C3308" s="1">
        <v>3646</v>
      </c>
      <c r="D3308" s="1">
        <v>3</v>
      </c>
      <c r="E3308" s="1">
        <v>4</v>
      </c>
      <c r="F3308" s="1">
        <v>3</v>
      </c>
      <c r="G3308" s="1">
        <v>5</v>
      </c>
      <c r="H3308" s="138" t="s">
        <v>271</v>
      </c>
      <c r="I3308" s="2">
        <v>1905</v>
      </c>
      <c r="J3308" s="36">
        <v>150</v>
      </c>
      <c r="K3308" s="13">
        <f t="shared" si="1684"/>
        <v>285750</v>
      </c>
      <c r="L3308" s="1"/>
      <c r="M3308" s="1"/>
      <c r="N3308" s="1"/>
      <c r="O3308" s="1"/>
      <c r="P3308" s="1"/>
      <c r="Q3308" s="2"/>
      <c r="R3308" s="2"/>
      <c r="S3308" s="2"/>
      <c r="T3308" s="1"/>
      <c r="U3308" s="2"/>
      <c r="V3308" s="44"/>
      <c r="W3308" s="2"/>
      <c r="X3308" s="37">
        <f t="shared" si="1685"/>
        <v>285750</v>
      </c>
      <c r="Y3308" s="2"/>
      <c r="Z3308" s="13">
        <v>50000000</v>
      </c>
      <c r="AA3308" s="1">
        <v>0</v>
      </c>
      <c r="AB3308" s="1">
        <v>0</v>
      </c>
      <c r="AC3308" s="36"/>
      <c r="AD3308" s="2"/>
    </row>
    <row r="3309" spans="1:30" s="45" customFormat="1" ht="20.100000000000001" customHeight="1" x14ac:dyDescent="0.3">
      <c r="A3309" s="1"/>
      <c r="B3309" s="1" t="s">
        <v>35</v>
      </c>
      <c r="C3309" s="1">
        <v>3653</v>
      </c>
      <c r="D3309" s="1">
        <v>3</v>
      </c>
      <c r="E3309" s="1">
        <v>0</v>
      </c>
      <c r="F3309" s="1">
        <v>1</v>
      </c>
      <c r="G3309" s="1">
        <v>47</v>
      </c>
      <c r="H3309" s="138" t="s">
        <v>271</v>
      </c>
      <c r="I3309" s="2">
        <v>147</v>
      </c>
      <c r="J3309" s="36">
        <v>330</v>
      </c>
      <c r="K3309" s="13">
        <f t="shared" si="1684"/>
        <v>48510</v>
      </c>
      <c r="L3309" s="1"/>
      <c r="M3309" s="1"/>
      <c r="N3309" s="1"/>
      <c r="O3309" s="1"/>
      <c r="P3309" s="1"/>
      <c r="Q3309" s="2"/>
      <c r="R3309" s="2"/>
      <c r="S3309" s="2"/>
      <c r="T3309" s="1"/>
      <c r="U3309" s="2"/>
      <c r="V3309" s="44"/>
      <c r="W3309" s="2"/>
      <c r="X3309" s="37">
        <f t="shared" si="1685"/>
        <v>48510</v>
      </c>
      <c r="Y3309" s="2"/>
      <c r="Z3309" s="13">
        <v>50000000</v>
      </c>
      <c r="AA3309" s="1">
        <v>0</v>
      </c>
      <c r="AB3309" s="1">
        <v>0</v>
      </c>
      <c r="AC3309" s="36"/>
      <c r="AD3309" s="2"/>
    </row>
    <row r="3310" spans="1:30" s="45" customFormat="1" ht="20.100000000000001" customHeight="1" x14ac:dyDescent="0.3">
      <c r="A3310" s="1"/>
      <c r="B3310" s="1" t="s">
        <v>35</v>
      </c>
      <c r="C3310" s="1">
        <v>226</v>
      </c>
      <c r="D3310" s="1">
        <v>3</v>
      </c>
      <c r="E3310" s="1">
        <v>1</v>
      </c>
      <c r="F3310" s="1">
        <v>3</v>
      </c>
      <c r="G3310" s="1">
        <v>38</v>
      </c>
      <c r="H3310" s="138" t="s">
        <v>272</v>
      </c>
      <c r="I3310" s="2">
        <v>400</v>
      </c>
      <c r="J3310" s="36">
        <v>350</v>
      </c>
      <c r="K3310" s="13">
        <f t="shared" si="1684"/>
        <v>140000</v>
      </c>
      <c r="L3310" s="1">
        <v>1</v>
      </c>
      <c r="M3310" s="1" t="s">
        <v>42</v>
      </c>
      <c r="N3310" s="1" t="s">
        <v>36</v>
      </c>
      <c r="O3310" s="35" t="s">
        <v>272</v>
      </c>
      <c r="P3310" s="1">
        <v>300</v>
      </c>
      <c r="Q3310" s="2">
        <v>100</v>
      </c>
      <c r="R3310" s="2">
        <v>6750</v>
      </c>
      <c r="S3310" s="13">
        <f t="shared" ref="S3310" si="1691">P3310*R3310</f>
        <v>2025000</v>
      </c>
      <c r="T3310" s="1">
        <v>8</v>
      </c>
      <c r="U3310" s="2">
        <v>8</v>
      </c>
      <c r="V3310" s="13">
        <f t="shared" ref="V3310" si="1692">S3310*U3310/100</f>
        <v>162000</v>
      </c>
      <c r="W3310" s="13">
        <f t="shared" ref="W3310" si="1693">S3310-V3310</f>
        <v>1863000</v>
      </c>
      <c r="X3310" s="37">
        <f t="shared" si="1685"/>
        <v>2003000</v>
      </c>
      <c r="Y3310" s="13">
        <f t="shared" ref="Y3310" si="1694">X3310*Q3310/100</f>
        <v>2003000</v>
      </c>
      <c r="Z3310" s="13">
        <v>50000000</v>
      </c>
      <c r="AA3310" s="1">
        <v>0</v>
      </c>
      <c r="AB3310" s="1">
        <v>0</v>
      </c>
      <c r="AC3310" s="36"/>
      <c r="AD3310" s="2"/>
    </row>
    <row r="3311" spans="1:30" s="45" customFormat="1" ht="20.100000000000001" customHeight="1" x14ac:dyDescent="0.3">
      <c r="A3311" s="1"/>
      <c r="B3311" s="1"/>
      <c r="C3311" s="1"/>
      <c r="D3311" s="1"/>
      <c r="E3311" s="1"/>
      <c r="F3311" s="1"/>
      <c r="G3311" s="1"/>
      <c r="H3311" s="138" t="s">
        <v>271</v>
      </c>
      <c r="I3311" s="2">
        <v>338</v>
      </c>
      <c r="J3311" s="36">
        <v>350</v>
      </c>
      <c r="K3311" s="13">
        <f t="shared" si="1684"/>
        <v>118300</v>
      </c>
      <c r="L3311" s="1"/>
      <c r="M3311" s="1"/>
      <c r="N3311" s="1"/>
      <c r="O3311" s="1"/>
      <c r="P3311" s="1"/>
      <c r="Q3311" s="2"/>
      <c r="R3311" s="2"/>
      <c r="S3311" s="2"/>
      <c r="T3311" s="1"/>
      <c r="U3311" s="2"/>
      <c r="V3311" s="44"/>
      <c r="W3311" s="2"/>
      <c r="X3311" s="37">
        <f t="shared" si="1685"/>
        <v>118300</v>
      </c>
      <c r="Y3311" s="2"/>
      <c r="Z3311" s="13">
        <v>50000000</v>
      </c>
      <c r="AA3311" s="1">
        <v>0</v>
      </c>
      <c r="AB3311" s="1">
        <v>0</v>
      </c>
      <c r="AC3311" s="36"/>
      <c r="AD3311" s="2"/>
    </row>
    <row r="3312" spans="1:30" s="45" customFormat="1" ht="20.100000000000001" customHeight="1" x14ac:dyDescent="0.3">
      <c r="A3312" s="1"/>
      <c r="B3312" s="1" t="s">
        <v>35</v>
      </c>
      <c r="C3312" s="1">
        <v>13519</v>
      </c>
      <c r="D3312" s="1">
        <v>3</v>
      </c>
      <c r="E3312" s="1">
        <v>0</v>
      </c>
      <c r="F3312" s="1">
        <v>1</v>
      </c>
      <c r="G3312" s="1">
        <v>57</v>
      </c>
      <c r="H3312" s="138" t="s">
        <v>271</v>
      </c>
      <c r="I3312" s="2">
        <v>157</v>
      </c>
      <c r="J3312" s="36">
        <v>400</v>
      </c>
      <c r="K3312" s="13">
        <f t="shared" si="1684"/>
        <v>62800</v>
      </c>
      <c r="L3312" s="1"/>
      <c r="M3312" s="1"/>
      <c r="N3312" s="1"/>
      <c r="O3312" s="1"/>
      <c r="P3312" s="1"/>
      <c r="Q3312" s="2"/>
      <c r="R3312" s="2"/>
      <c r="S3312" s="2"/>
      <c r="T3312" s="1"/>
      <c r="U3312" s="2"/>
      <c r="V3312" s="44"/>
      <c r="W3312" s="2"/>
      <c r="X3312" s="37">
        <f t="shared" si="1685"/>
        <v>62800</v>
      </c>
      <c r="Y3312" s="2"/>
      <c r="Z3312" s="13">
        <v>50000000</v>
      </c>
      <c r="AA3312" s="1">
        <v>0</v>
      </c>
      <c r="AB3312" s="1">
        <v>0</v>
      </c>
      <c r="AC3312" s="36"/>
      <c r="AD3312" s="2"/>
    </row>
    <row r="3313" spans="1:30" s="45" customFormat="1" ht="20.100000000000001" customHeight="1" x14ac:dyDescent="0.3">
      <c r="A3313" s="1"/>
      <c r="B3313" s="1" t="s">
        <v>35</v>
      </c>
      <c r="C3313" s="1">
        <v>2386</v>
      </c>
      <c r="D3313" s="1">
        <v>3</v>
      </c>
      <c r="E3313" s="1">
        <v>20</v>
      </c>
      <c r="F3313" s="1">
        <v>0</v>
      </c>
      <c r="G3313" s="1">
        <v>50</v>
      </c>
      <c r="H3313" s="138" t="s">
        <v>271</v>
      </c>
      <c r="I3313" s="2">
        <v>8050</v>
      </c>
      <c r="J3313" s="36">
        <v>200</v>
      </c>
      <c r="K3313" s="13">
        <f t="shared" si="1684"/>
        <v>1610000</v>
      </c>
      <c r="L3313" s="1"/>
      <c r="M3313" s="1"/>
      <c r="N3313" s="1"/>
      <c r="O3313" s="1"/>
      <c r="P3313" s="1"/>
      <c r="Q3313" s="2"/>
      <c r="R3313" s="2"/>
      <c r="S3313" s="2"/>
      <c r="T3313" s="1"/>
      <c r="U3313" s="2"/>
      <c r="V3313" s="44"/>
      <c r="W3313" s="2"/>
      <c r="X3313" s="37">
        <f t="shared" si="1685"/>
        <v>1610000</v>
      </c>
      <c r="Y3313" s="2"/>
      <c r="Z3313" s="13">
        <v>50000000</v>
      </c>
      <c r="AA3313" s="1">
        <v>0</v>
      </c>
      <c r="AB3313" s="1">
        <v>0</v>
      </c>
      <c r="AC3313" s="36"/>
      <c r="AD3313" s="2"/>
    </row>
    <row r="3314" spans="1:30" s="45" customFormat="1" ht="20.100000000000001" customHeight="1" x14ac:dyDescent="0.3">
      <c r="A3314" s="1"/>
      <c r="B3314" s="1" t="s">
        <v>35</v>
      </c>
      <c r="C3314" s="1">
        <v>2387</v>
      </c>
      <c r="D3314" s="1">
        <v>3</v>
      </c>
      <c r="E3314" s="1">
        <v>1</v>
      </c>
      <c r="F3314" s="1">
        <v>0</v>
      </c>
      <c r="G3314" s="1">
        <v>74</v>
      </c>
      <c r="H3314" s="138" t="s">
        <v>271</v>
      </c>
      <c r="I3314" s="2">
        <v>474</v>
      </c>
      <c r="J3314" s="36">
        <v>260</v>
      </c>
      <c r="K3314" s="13">
        <f t="shared" si="1684"/>
        <v>123240</v>
      </c>
      <c r="L3314" s="1"/>
      <c r="M3314" s="1"/>
      <c r="N3314" s="1"/>
      <c r="O3314" s="1"/>
      <c r="P3314" s="1"/>
      <c r="Q3314" s="2"/>
      <c r="R3314" s="2"/>
      <c r="S3314" s="2"/>
      <c r="T3314" s="1"/>
      <c r="U3314" s="2"/>
      <c r="V3314" s="44"/>
      <c r="W3314" s="2"/>
      <c r="X3314" s="37">
        <f t="shared" si="1685"/>
        <v>123240</v>
      </c>
      <c r="Y3314" s="2"/>
      <c r="Z3314" s="13">
        <v>50000000</v>
      </c>
      <c r="AA3314" s="1">
        <v>0</v>
      </c>
      <c r="AB3314" s="1">
        <v>0</v>
      </c>
      <c r="AC3314" s="36"/>
      <c r="AD3314" s="2"/>
    </row>
    <row r="3315" spans="1:30" s="45" customFormat="1" ht="20.100000000000001" customHeight="1" x14ac:dyDescent="0.3">
      <c r="A3315" s="1"/>
      <c r="B3315" s="1" t="s">
        <v>35</v>
      </c>
      <c r="C3315" s="1">
        <v>12977</v>
      </c>
      <c r="D3315" s="1">
        <v>3</v>
      </c>
      <c r="E3315" s="1">
        <v>1</v>
      </c>
      <c r="F3315" s="1">
        <v>1</v>
      </c>
      <c r="G3315" s="1">
        <v>29</v>
      </c>
      <c r="H3315" s="138" t="s">
        <v>271</v>
      </c>
      <c r="I3315" s="2">
        <v>529</v>
      </c>
      <c r="J3315" s="36">
        <v>250</v>
      </c>
      <c r="K3315" s="13">
        <f t="shared" si="1684"/>
        <v>132250</v>
      </c>
      <c r="L3315" s="1"/>
      <c r="M3315" s="1"/>
      <c r="N3315" s="1"/>
      <c r="O3315" s="1"/>
      <c r="P3315" s="1"/>
      <c r="Q3315" s="2"/>
      <c r="R3315" s="2"/>
      <c r="S3315" s="2"/>
      <c r="T3315" s="1"/>
      <c r="U3315" s="2"/>
      <c r="V3315" s="44"/>
      <c r="W3315" s="2"/>
      <c r="X3315" s="37">
        <f t="shared" si="1685"/>
        <v>132250</v>
      </c>
      <c r="Y3315" s="2"/>
      <c r="Z3315" s="13">
        <v>50000000</v>
      </c>
      <c r="AA3315" s="1">
        <v>0</v>
      </c>
      <c r="AB3315" s="1">
        <v>0</v>
      </c>
      <c r="AC3315" s="36"/>
      <c r="AD3315" s="2"/>
    </row>
    <row r="3316" spans="1:30" s="46" customFormat="1" ht="20.100000000000001" customHeight="1" x14ac:dyDescent="0.3">
      <c r="A3316" s="17"/>
      <c r="B3316" s="17"/>
      <c r="C3316" s="17"/>
      <c r="D3316" s="17"/>
      <c r="E3316" s="17"/>
      <c r="F3316" s="17"/>
      <c r="G3316" s="17"/>
      <c r="H3316" s="135"/>
      <c r="I3316" s="19"/>
      <c r="J3316" s="20"/>
      <c r="K3316" s="19"/>
      <c r="L3316" s="17"/>
      <c r="M3316" s="17"/>
      <c r="N3316" s="17"/>
      <c r="O3316" s="17"/>
      <c r="P3316" s="17"/>
      <c r="Q3316" s="19"/>
      <c r="R3316" s="19"/>
      <c r="S3316" s="19"/>
      <c r="T3316" s="17"/>
      <c r="U3316" s="19"/>
      <c r="V3316" s="21"/>
      <c r="W3316" s="19"/>
      <c r="X3316" s="19"/>
      <c r="Y3316" s="19"/>
      <c r="Z3316" s="19"/>
      <c r="AA3316" s="17"/>
      <c r="AB3316" s="17"/>
      <c r="AC3316" s="20"/>
      <c r="AD3316" s="19"/>
    </row>
    <row r="3317" spans="1:30" s="45" customFormat="1" ht="20.100000000000001" customHeight="1" x14ac:dyDescent="0.3">
      <c r="A3317" s="23">
        <v>2426</v>
      </c>
      <c r="B3317" s="23" t="s">
        <v>35</v>
      </c>
      <c r="C3317" s="23">
        <v>11860</v>
      </c>
      <c r="D3317" s="23">
        <v>2</v>
      </c>
      <c r="E3317" s="23">
        <v>0</v>
      </c>
      <c r="F3317" s="23">
        <v>0</v>
      </c>
      <c r="G3317" s="23">
        <v>80</v>
      </c>
      <c r="H3317" s="134" t="s">
        <v>271</v>
      </c>
      <c r="I3317" s="7">
        <v>80</v>
      </c>
      <c r="J3317" s="8">
        <v>150</v>
      </c>
      <c r="K3317" s="13">
        <f t="shared" ref="K3317:K3326" si="1695">I3317*J3317</f>
        <v>12000</v>
      </c>
      <c r="L3317" s="23"/>
      <c r="M3317" s="23"/>
      <c r="N3317" s="23"/>
      <c r="O3317" s="23"/>
      <c r="P3317" s="23"/>
      <c r="Q3317" s="7"/>
      <c r="R3317" s="7"/>
      <c r="S3317" s="7"/>
      <c r="T3317" s="23"/>
      <c r="U3317" s="7"/>
      <c r="V3317" s="11"/>
      <c r="W3317" s="7"/>
      <c r="X3317" s="37">
        <f t="shared" si="1685"/>
        <v>12000</v>
      </c>
      <c r="Y3317" s="7"/>
      <c r="Z3317" s="13">
        <v>50000000</v>
      </c>
      <c r="AA3317" s="1">
        <v>0</v>
      </c>
      <c r="AB3317" s="1">
        <v>0</v>
      </c>
      <c r="AC3317" s="8" t="s">
        <v>1015</v>
      </c>
      <c r="AD3317" s="7"/>
    </row>
    <row r="3318" spans="1:30" s="45" customFormat="1" ht="20.100000000000001" customHeight="1" x14ac:dyDescent="0.3">
      <c r="A3318" s="1"/>
      <c r="B3318" s="1" t="s">
        <v>35</v>
      </c>
      <c r="C3318" s="1">
        <v>11024</v>
      </c>
      <c r="D3318" s="1">
        <v>1</v>
      </c>
      <c r="E3318" s="1">
        <v>4</v>
      </c>
      <c r="F3318" s="1">
        <v>0</v>
      </c>
      <c r="G3318" s="1">
        <v>11</v>
      </c>
      <c r="H3318" s="138" t="s">
        <v>271</v>
      </c>
      <c r="I3318" s="2">
        <v>1611</v>
      </c>
      <c r="J3318" s="36">
        <v>220</v>
      </c>
      <c r="K3318" s="13">
        <f t="shared" si="1695"/>
        <v>354420</v>
      </c>
      <c r="L3318" s="1"/>
      <c r="M3318" s="1"/>
      <c r="N3318" s="1"/>
      <c r="O3318" s="1"/>
      <c r="P3318" s="1"/>
      <c r="Q3318" s="2"/>
      <c r="R3318" s="2"/>
      <c r="S3318" s="2"/>
      <c r="T3318" s="1"/>
      <c r="U3318" s="2"/>
      <c r="V3318" s="44"/>
      <c r="W3318" s="2"/>
      <c r="X3318" s="37">
        <f t="shared" si="1685"/>
        <v>354420</v>
      </c>
      <c r="Y3318" s="2"/>
      <c r="Z3318" s="13">
        <v>50000000</v>
      </c>
      <c r="AA3318" s="1">
        <v>0</v>
      </c>
      <c r="AB3318" s="1">
        <v>0</v>
      </c>
      <c r="AC3318" s="36">
        <v>0</v>
      </c>
      <c r="AD3318" s="2"/>
    </row>
    <row r="3319" spans="1:30" s="45" customFormat="1" ht="20.100000000000001" customHeight="1" x14ac:dyDescent="0.3">
      <c r="A3319" s="1"/>
      <c r="B3319" s="1" t="s">
        <v>35</v>
      </c>
      <c r="C3319" s="1">
        <v>3093</v>
      </c>
      <c r="D3319" s="1">
        <v>3</v>
      </c>
      <c r="E3319" s="1">
        <v>11</v>
      </c>
      <c r="F3319" s="1">
        <v>1</v>
      </c>
      <c r="G3319" s="1">
        <v>70</v>
      </c>
      <c r="H3319" s="138" t="s">
        <v>271</v>
      </c>
      <c r="I3319" s="2">
        <v>4570</v>
      </c>
      <c r="J3319" s="36">
        <v>200</v>
      </c>
      <c r="K3319" s="13">
        <f t="shared" si="1695"/>
        <v>914000</v>
      </c>
      <c r="L3319" s="1"/>
      <c r="M3319" s="1"/>
      <c r="N3319" s="1"/>
      <c r="O3319" s="1"/>
      <c r="P3319" s="1"/>
      <c r="Q3319" s="2"/>
      <c r="R3319" s="2"/>
      <c r="S3319" s="2"/>
      <c r="T3319" s="1"/>
      <c r="U3319" s="2"/>
      <c r="V3319" s="44"/>
      <c r="W3319" s="2"/>
      <c r="X3319" s="37">
        <f t="shared" si="1685"/>
        <v>914000</v>
      </c>
      <c r="Y3319" s="2"/>
      <c r="Z3319" s="13">
        <v>50000000</v>
      </c>
      <c r="AA3319" s="1">
        <v>0</v>
      </c>
      <c r="AB3319" s="1">
        <v>0</v>
      </c>
      <c r="AC3319" s="36">
        <v>0</v>
      </c>
      <c r="AD3319" s="2"/>
    </row>
    <row r="3320" spans="1:30" s="45" customFormat="1" ht="20.100000000000001" customHeight="1" x14ac:dyDescent="0.3">
      <c r="A3320" s="1"/>
      <c r="B3320" s="1" t="s">
        <v>35</v>
      </c>
      <c r="C3320" s="1">
        <v>2036</v>
      </c>
      <c r="D3320" s="1">
        <v>2</v>
      </c>
      <c r="E3320" s="1">
        <v>15</v>
      </c>
      <c r="F3320" s="1">
        <v>0</v>
      </c>
      <c r="G3320" s="1">
        <v>8</v>
      </c>
      <c r="H3320" s="138" t="s">
        <v>272</v>
      </c>
      <c r="I3320" s="2">
        <v>394</v>
      </c>
      <c r="J3320" s="36">
        <v>200</v>
      </c>
      <c r="K3320" s="13">
        <f t="shared" si="1695"/>
        <v>78800</v>
      </c>
      <c r="L3320" s="1">
        <v>1</v>
      </c>
      <c r="M3320" s="1" t="s">
        <v>42</v>
      </c>
      <c r="N3320" s="1" t="s">
        <v>50</v>
      </c>
      <c r="O3320" s="35" t="s">
        <v>272</v>
      </c>
      <c r="P3320" s="1">
        <v>108</v>
      </c>
      <c r="Q3320" s="2">
        <v>100</v>
      </c>
      <c r="R3320" s="2">
        <v>6750</v>
      </c>
      <c r="S3320" s="13">
        <f t="shared" ref="S3320" si="1696">P3320*R3320</f>
        <v>729000</v>
      </c>
      <c r="T3320" s="1">
        <v>80</v>
      </c>
      <c r="U3320" s="2">
        <v>93</v>
      </c>
      <c r="V3320" s="13">
        <f t="shared" ref="V3320" si="1697">S3320*U3320/100</f>
        <v>677970</v>
      </c>
      <c r="W3320" s="13">
        <f t="shared" ref="W3320" si="1698">S3320-V3320</f>
        <v>51030</v>
      </c>
      <c r="X3320" s="37">
        <f t="shared" si="1685"/>
        <v>129830</v>
      </c>
      <c r="Y3320" s="13">
        <f t="shared" ref="Y3320" si="1699">X3320*Q3320/100</f>
        <v>129830</v>
      </c>
      <c r="Z3320" s="13">
        <v>50000000</v>
      </c>
      <c r="AA3320" s="1">
        <v>0</v>
      </c>
      <c r="AB3320" s="1">
        <v>0</v>
      </c>
      <c r="AC3320" s="36">
        <v>0</v>
      </c>
      <c r="AD3320" s="2"/>
    </row>
    <row r="3321" spans="1:30" s="45" customFormat="1" ht="20.100000000000001" customHeight="1" x14ac:dyDescent="0.3">
      <c r="A3321" s="1"/>
      <c r="B3321" s="1"/>
      <c r="C3321" s="1"/>
      <c r="D3321" s="1"/>
      <c r="E3321" s="1"/>
      <c r="F3321" s="1"/>
      <c r="G3321" s="1"/>
      <c r="H3321" s="138" t="s">
        <v>271</v>
      </c>
      <c r="I3321" s="2">
        <v>5388</v>
      </c>
      <c r="J3321" s="36">
        <v>200</v>
      </c>
      <c r="K3321" s="13">
        <f t="shared" si="1695"/>
        <v>1077600</v>
      </c>
      <c r="L3321" s="1"/>
      <c r="M3321" s="1"/>
      <c r="N3321" s="1"/>
      <c r="O3321" s="1"/>
      <c r="P3321" s="1"/>
      <c r="Q3321" s="2"/>
      <c r="R3321" s="2"/>
      <c r="S3321" s="2"/>
      <c r="T3321" s="1"/>
      <c r="U3321" s="2"/>
      <c r="V3321" s="44"/>
      <c r="W3321" s="2"/>
      <c r="X3321" s="37">
        <f t="shared" si="1685"/>
        <v>1077600</v>
      </c>
      <c r="Y3321" s="2"/>
      <c r="Z3321" s="13">
        <v>50000000</v>
      </c>
      <c r="AA3321" s="1">
        <v>0</v>
      </c>
      <c r="AB3321" s="1">
        <v>0</v>
      </c>
      <c r="AC3321" s="36"/>
      <c r="AD3321" s="2"/>
    </row>
    <row r="3322" spans="1:30" s="45" customFormat="1" ht="20.100000000000001" customHeight="1" x14ac:dyDescent="0.3">
      <c r="A3322" s="1"/>
      <c r="B3322" s="1"/>
      <c r="C3322" s="1"/>
      <c r="D3322" s="1"/>
      <c r="E3322" s="1"/>
      <c r="F3322" s="1"/>
      <c r="G3322" s="1"/>
      <c r="H3322" s="138" t="s">
        <v>272</v>
      </c>
      <c r="I3322" s="2">
        <v>6</v>
      </c>
      <c r="J3322" s="36">
        <v>200</v>
      </c>
      <c r="K3322" s="13">
        <f t="shared" si="1695"/>
        <v>1200</v>
      </c>
      <c r="L3322" s="1">
        <v>2</v>
      </c>
      <c r="M3322" s="1" t="s">
        <v>249</v>
      </c>
      <c r="N3322" s="1" t="s">
        <v>36</v>
      </c>
      <c r="O3322" s="35" t="s">
        <v>272</v>
      </c>
      <c r="P3322" s="1">
        <v>24</v>
      </c>
      <c r="Q3322" s="2">
        <v>100</v>
      </c>
      <c r="R3322" s="2">
        <v>2450</v>
      </c>
      <c r="S3322" s="13">
        <f t="shared" ref="S3322:S3324" si="1700">P3322*R3322</f>
        <v>58800</v>
      </c>
      <c r="T3322" s="1">
        <v>1</v>
      </c>
      <c r="U3322" s="2">
        <v>1</v>
      </c>
      <c r="V3322" s="13">
        <f t="shared" ref="V3322:V3324" si="1701">S3322*U3322/100</f>
        <v>588</v>
      </c>
      <c r="W3322" s="13">
        <f t="shared" ref="W3322:W3324" si="1702">S3322-V3322</f>
        <v>58212</v>
      </c>
      <c r="X3322" s="37">
        <f t="shared" si="1685"/>
        <v>59412</v>
      </c>
      <c r="Y3322" s="13">
        <f t="shared" ref="Y3322:Y3324" si="1703">X3322*Q3322/100</f>
        <v>59412</v>
      </c>
      <c r="Z3322" s="13">
        <v>50000000</v>
      </c>
      <c r="AA3322" s="1">
        <v>0</v>
      </c>
      <c r="AB3322" s="1">
        <v>0</v>
      </c>
      <c r="AC3322" s="36">
        <v>0</v>
      </c>
      <c r="AD3322" s="2"/>
    </row>
    <row r="3323" spans="1:30" s="45" customFormat="1" ht="20.100000000000001" customHeight="1" x14ac:dyDescent="0.3">
      <c r="A3323" s="1"/>
      <c r="B3323" s="1"/>
      <c r="C3323" s="1"/>
      <c r="D3323" s="1"/>
      <c r="E3323" s="1"/>
      <c r="F3323" s="1"/>
      <c r="G3323" s="1"/>
      <c r="H3323" s="138" t="s">
        <v>271</v>
      </c>
      <c r="I3323" s="2">
        <v>104</v>
      </c>
      <c r="J3323" s="36">
        <v>200</v>
      </c>
      <c r="K3323" s="13">
        <f t="shared" si="1695"/>
        <v>20800</v>
      </c>
      <c r="L3323" s="1">
        <v>3</v>
      </c>
      <c r="M3323" s="1" t="s">
        <v>41</v>
      </c>
      <c r="N3323" s="1" t="s">
        <v>36</v>
      </c>
      <c r="O3323" s="100" t="s">
        <v>1850</v>
      </c>
      <c r="P3323" s="1">
        <v>416</v>
      </c>
      <c r="Q3323" s="2">
        <v>100</v>
      </c>
      <c r="R3323" s="2">
        <v>2000</v>
      </c>
      <c r="S3323" s="13">
        <f t="shared" si="1700"/>
        <v>832000</v>
      </c>
      <c r="T3323" s="1">
        <v>18</v>
      </c>
      <c r="U3323" s="2">
        <v>26</v>
      </c>
      <c r="V3323" s="13">
        <f t="shared" si="1701"/>
        <v>216320</v>
      </c>
      <c r="W3323" s="13">
        <f t="shared" si="1702"/>
        <v>615680</v>
      </c>
      <c r="X3323" s="37">
        <f t="shared" si="1685"/>
        <v>636480</v>
      </c>
      <c r="Y3323" s="13">
        <f t="shared" si="1703"/>
        <v>636480</v>
      </c>
      <c r="Z3323" s="13">
        <v>50000000</v>
      </c>
      <c r="AA3323" s="1">
        <v>0</v>
      </c>
      <c r="AB3323" s="1">
        <v>0</v>
      </c>
      <c r="AC3323" s="36">
        <v>0</v>
      </c>
      <c r="AD3323" s="2"/>
    </row>
    <row r="3324" spans="1:30" s="45" customFormat="1" ht="20.100000000000001" customHeight="1" x14ac:dyDescent="0.3">
      <c r="A3324" s="1"/>
      <c r="B3324" s="1"/>
      <c r="C3324" s="1"/>
      <c r="D3324" s="1"/>
      <c r="E3324" s="1"/>
      <c r="F3324" s="1"/>
      <c r="G3324" s="1"/>
      <c r="H3324" s="138" t="s">
        <v>271</v>
      </c>
      <c r="I3324" s="2">
        <v>116</v>
      </c>
      <c r="J3324" s="36">
        <v>200</v>
      </c>
      <c r="K3324" s="13">
        <f t="shared" si="1695"/>
        <v>23200</v>
      </c>
      <c r="L3324" s="1">
        <v>4</v>
      </c>
      <c r="M3324" s="1" t="s">
        <v>41</v>
      </c>
      <c r="N3324" s="1" t="s">
        <v>36</v>
      </c>
      <c r="O3324" s="100" t="s">
        <v>1850</v>
      </c>
      <c r="P3324" s="1">
        <v>464</v>
      </c>
      <c r="Q3324" s="2">
        <v>100</v>
      </c>
      <c r="R3324" s="2">
        <v>2000</v>
      </c>
      <c r="S3324" s="13">
        <f t="shared" si="1700"/>
        <v>928000</v>
      </c>
      <c r="T3324" s="1">
        <v>18</v>
      </c>
      <c r="U3324" s="2">
        <v>26</v>
      </c>
      <c r="V3324" s="13">
        <f t="shared" si="1701"/>
        <v>241280</v>
      </c>
      <c r="W3324" s="13">
        <f t="shared" si="1702"/>
        <v>686720</v>
      </c>
      <c r="X3324" s="37">
        <f t="shared" si="1685"/>
        <v>709920</v>
      </c>
      <c r="Y3324" s="13">
        <f t="shared" si="1703"/>
        <v>709920</v>
      </c>
      <c r="Z3324" s="13">
        <v>50000000</v>
      </c>
      <c r="AA3324" s="1">
        <v>0</v>
      </c>
      <c r="AB3324" s="1">
        <v>0</v>
      </c>
      <c r="AC3324" s="36">
        <v>0</v>
      </c>
      <c r="AD3324" s="2"/>
    </row>
    <row r="3325" spans="1:30" s="45" customFormat="1" ht="20.100000000000001" customHeight="1" x14ac:dyDescent="0.3">
      <c r="A3325" s="1"/>
      <c r="B3325" s="1" t="s">
        <v>35</v>
      </c>
      <c r="C3325" s="1">
        <v>13059</v>
      </c>
      <c r="D3325" s="1">
        <v>1</v>
      </c>
      <c r="E3325" s="1">
        <v>0</v>
      </c>
      <c r="F3325" s="1">
        <v>1</v>
      </c>
      <c r="G3325" s="1">
        <v>55</v>
      </c>
      <c r="H3325" s="138" t="s">
        <v>271</v>
      </c>
      <c r="I3325" s="2">
        <v>155</v>
      </c>
      <c r="J3325" s="36">
        <v>150</v>
      </c>
      <c r="K3325" s="13">
        <f t="shared" si="1695"/>
        <v>23250</v>
      </c>
      <c r="L3325" s="1"/>
      <c r="M3325" s="1"/>
      <c r="N3325" s="1"/>
      <c r="O3325" s="1"/>
      <c r="P3325" s="1"/>
      <c r="Q3325" s="2"/>
      <c r="R3325" s="2"/>
      <c r="S3325" s="2"/>
      <c r="T3325" s="1"/>
      <c r="U3325" s="2"/>
      <c r="V3325" s="44"/>
      <c r="W3325" s="2"/>
      <c r="X3325" s="37">
        <f t="shared" si="1685"/>
        <v>23250</v>
      </c>
      <c r="Y3325" s="2"/>
      <c r="Z3325" s="13">
        <v>50000000</v>
      </c>
      <c r="AA3325" s="1">
        <v>0</v>
      </c>
      <c r="AB3325" s="1">
        <v>0</v>
      </c>
      <c r="AC3325" s="36">
        <v>0</v>
      </c>
      <c r="AD3325" s="2"/>
    </row>
    <row r="3326" spans="1:30" s="45" customFormat="1" ht="20.100000000000001" customHeight="1" x14ac:dyDescent="0.3">
      <c r="A3326" s="1"/>
      <c r="B3326" s="1" t="s">
        <v>35</v>
      </c>
      <c r="C3326" s="1">
        <v>13006</v>
      </c>
      <c r="D3326" s="1">
        <v>2</v>
      </c>
      <c r="E3326" s="1">
        <v>3</v>
      </c>
      <c r="F3326" s="1">
        <v>1</v>
      </c>
      <c r="G3326" s="1">
        <v>80</v>
      </c>
      <c r="H3326" s="138" t="s">
        <v>271</v>
      </c>
      <c r="I3326" s="2">
        <v>1380</v>
      </c>
      <c r="J3326" s="36">
        <v>290</v>
      </c>
      <c r="K3326" s="13">
        <f t="shared" si="1695"/>
        <v>400200</v>
      </c>
      <c r="L3326" s="1"/>
      <c r="M3326" s="1"/>
      <c r="N3326" s="1"/>
      <c r="O3326" s="1"/>
      <c r="P3326" s="1"/>
      <c r="Q3326" s="2"/>
      <c r="R3326" s="2"/>
      <c r="S3326" s="2"/>
      <c r="T3326" s="1"/>
      <c r="U3326" s="2"/>
      <c r="V3326" s="44"/>
      <c r="W3326" s="2"/>
      <c r="X3326" s="37">
        <f t="shared" si="1685"/>
        <v>400200</v>
      </c>
      <c r="Y3326" s="2"/>
      <c r="Z3326" s="13">
        <v>50000000</v>
      </c>
      <c r="AA3326" s="1">
        <v>0</v>
      </c>
      <c r="AB3326" s="1">
        <v>0</v>
      </c>
      <c r="AC3326" s="36">
        <v>0</v>
      </c>
      <c r="AD3326" s="2"/>
    </row>
    <row r="3327" spans="1:30" s="46" customFormat="1" ht="20.100000000000001" customHeight="1" x14ac:dyDescent="0.3">
      <c r="A3327" s="17"/>
      <c r="B3327" s="17"/>
      <c r="C3327" s="17"/>
      <c r="D3327" s="17"/>
      <c r="E3327" s="17"/>
      <c r="F3327" s="17"/>
      <c r="G3327" s="17"/>
      <c r="H3327" s="135"/>
      <c r="I3327" s="19"/>
      <c r="J3327" s="20"/>
      <c r="K3327" s="19"/>
      <c r="L3327" s="17"/>
      <c r="M3327" s="17"/>
      <c r="N3327" s="17"/>
      <c r="O3327" s="17"/>
      <c r="P3327" s="17"/>
      <c r="Q3327" s="19"/>
      <c r="R3327" s="19"/>
      <c r="S3327" s="19"/>
      <c r="T3327" s="17"/>
      <c r="U3327" s="19"/>
      <c r="V3327" s="21"/>
      <c r="W3327" s="19"/>
      <c r="X3327" s="19"/>
      <c r="Y3327" s="19"/>
      <c r="Z3327" s="19"/>
      <c r="AA3327" s="17"/>
      <c r="AB3327" s="17"/>
      <c r="AC3327" s="20"/>
      <c r="AD3327" s="19"/>
    </row>
    <row r="3328" spans="1:30" s="45" customFormat="1" ht="20.100000000000001" customHeight="1" x14ac:dyDescent="0.3">
      <c r="A3328" s="29">
        <v>2427</v>
      </c>
      <c r="B3328" s="29" t="s">
        <v>1016</v>
      </c>
      <c r="C3328" s="29">
        <v>1598</v>
      </c>
      <c r="D3328" s="29">
        <v>8</v>
      </c>
      <c r="E3328" s="29">
        <v>3</v>
      </c>
      <c r="F3328" s="29">
        <v>0</v>
      </c>
      <c r="G3328" s="29">
        <v>40</v>
      </c>
      <c r="H3328" s="137" t="s">
        <v>271</v>
      </c>
      <c r="I3328" s="31">
        <v>1240</v>
      </c>
      <c r="J3328" s="32">
        <v>150</v>
      </c>
      <c r="K3328" s="33">
        <f t="shared" ref="K3328:K3333" si="1704">I3328*J3328</f>
        <v>186000</v>
      </c>
      <c r="L3328" s="29"/>
      <c r="M3328" s="29"/>
      <c r="N3328" s="29"/>
      <c r="O3328" s="29"/>
      <c r="P3328" s="29"/>
      <c r="Q3328" s="31"/>
      <c r="R3328" s="31"/>
      <c r="S3328" s="31"/>
      <c r="T3328" s="29"/>
      <c r="U3328" s="31"/>
      <c r="V3328" s="48"/>
      <c r="W3328" s="31"/>
      <c r="X3328" s="34">
        <f t="shared" ref="X3328:X3333" si="1705">K3328+W3328</f>
        <v>186000</v>
      </c>
      <c r="Y3328" s="31"/>
      <c r="Z3328" s="33"/>
      <c r="AA3328" s="13">
        <f t="shared" ref="AA3328:AA3329" si="1706">X3328-Z3328</f>
        <v>186000</v>
      </c>
      <c r="AB3328" s="1">
        <v>0.01</v>
      </c>
      <c r="AC3328" s="8" t="s">
        <v>1017</v>
      </c>
      <c r="AD3328" s="7"/>
    </row>
    <row r="3329" spans="1:30" s="45" customFormat="1" ht="20.100000000000001" customHeight="1" x14ac:dyDescent="0.3">
      <c r="A3329" s="1"/>
      <c r="B3329" s="1" t="s">
        <v>26</v>
      </c>
      <c r="C3329" s="1" t="s">
        <v>44</v>
      </c>
      <c r="D3329" s="1">
        <v>8</v>
      </c>
      <c r="E3329" s="1">
        <v>2</v>
      </c>
      <c r="F3329" s="1">
        <v>1</v>
      </c>
      <c r="G3329" s="1">
        <v>18</v>
      </c>
      <c r="H3329" s="138" t="s">
        <v>272</v>
      </c>
      <c r="I3329" s="2">
        <v>118</v>
      </c>
      <c r="J3329" s="36">
        <v>150</v>
      </c>
      <c r="K3329" s="13">
        <f t="shared" si="1704"/>
        <v>17700</v>
      </c>
      <c r="L3329" s="1"/>
      <c r="M3329" s="1"/>
      <c r="N3329" s="1"/>
      <c r="O3329" s="35"/>
      <c r="P3329" s="1"/>
      <c r="Q3329" s="2"/>
      <c r="R3329" s="2"/>
      <c r="S3329" s="2"/>
      <c r="T3329" s="1"/>
      <c r="U3329" s="2"/>
      <c r="V3329" s="44"/>
      <c r="W3329" s="2"/>
      <c r="X3329" s="37">
        <f t="shared" si="1705"/>
        <v>17700</v>
      </c>
      <c r="Y3329" s="2"/>
      <c r="Z3329" s="2"/>
      <c r="AA3329" s="13">
        <f t="shared" si="1706"/>
        <v>17700</v>
      </c>
      <c r="AB3329" s="1">
        <v>0.02</v>
      </c>
      <c r="AC3329" s="36"/>
      <c r="AD3329" s="2"/>
    </row>
    <row r="3330" spans="1:30" s="45" customFormat="1" ht="20.100000000000001" customHeight="1" x14ac:dyDescent="0.3">
      <c r="A3330" s="1"/>
      <c r="B3330" s="1"/>
      <c r="C3330" s="1"/>
      <c r="D3330" s="1"/>
      <c r="E3330" s="1"/>
      <c r="F3330" s="1"/>
      <c r="G3330" s="1"/>
      <c r="H3330" s="138"/>
      <c r="I3330" s="2"/>
      <c r="J3330" s="36"/>
      <c r="K3330" s="2"/>
      <c r="L3330" s="1">
        <v>1</v>
      </c>
      <c r="M3330" s="1" t="s">
        <v>42</v>
      </c>
      <c r="N3330" s="1" t="s">
        <v>36</v>
      </c>
      <c r="O3330" s="35" t="s">
        <v>272</v>
      </c>
      <c r="P3330" s="1">
        <v>42</v>
      </c>
      <c r="Q3330" s="2">
        <v>100</v>
      </c>
      <c r="R3330" s="2">
        <v>6750</v>
      </c>
      <c r="S3330" s="13">
        <f t="shared" ref="S3330" si="1707">P3330*R3330</f>
        <v>283500</v>
      </c>
      <c r="T3330" s="1">
        <v>60</v>
      </c>
      <c r="U3330" s="2">
        <v>76</v>
      </c>
      <c r="V3330" s="13">
        <f t="shared" ref="V3330" si="1708">S3330*U3330/100</f>
        <v>215460</v>
      </c>
      <c r="W3330" s="13">
        <f t="shared" ref="W3330" si="1709">S3330-V3330</f>
        <v>68040</v>
      </c>
      <c r="X3330" s="37">
        <f t="shared" si="1705"/>
        <v>68040</v>
      </c>
      <c r="Y3330" s="13">
        <f t="shared" ref="Y3330" si="1710">X3330*Q3330/100</f>
        <v>68040</v>
      </c>
      <c r="Z3330" s="13">
        <v>10000000</v>
      </c>
      <c r="AA3330" s="1">
        <v>0</v>
      </c>
      <c r="AB3330" s="1">
        <v>0</v>
      </c>
      <c r="AC3330" s="36"/>
      <c r="AD3330" s="2"/>
    </row>
    <row r="3331" spans="1:30" s="45" customFormat="1" ht="20.100000000000001" customHeight="1" x14ac:dyDescent="0.3">
      <c r="A3331" s="1"/>
      <c r="B3331" s="1"/>
      <c r="C3331" s="1"/>
      <c r="D3331" s="1"/>
      <c r="E3331" s="1"/>
      <c r="F3331" s="1"/>
      <c r="G3331" s="1"/>
      <c r="H3331" s="138" t="s">
        <v>271</v>
      </c>
      <c r="I3331" s="2">
        <v>800</v>
      </c>
      <c r="J3331" s="36">
        <v>150</v>
      </c>
      <c r="K3331" s="13">
        <f t="shared" si="1704"/>
        <v>120000</v>
      </c>
      <c r="L3331" s="1"/>
      <c r="M3331" s="1"/>
      <c r="N3331" s="1"/>
      <c r="O3331" s="1"/>
      <c r="P3331" s="1"/>
      <c r="Q3331" s="2"/>
      <c r="R3331" s="2"/>
      <c r="S3331" s="2"/>
      <c r="T3331" s="1"/>
      <c r="U3331" s="2"/>
      <c r="V3331" s="44"/>
      <c r="W3331" s="2"/>
      <c r="X3331" s="37">
        <f t="shared" si="1705"/>
        <v>120000</v>
      </c>
      <c r="Y3331" s="2"/>
      <c r="Z3331" s="2"/>
      <c r="AA3331" s="13">
        <f t="shared" ref="AA3331" si="1711">X3331-Z3331</f>
        <v>120000</v>
      </c>
      <c r="AB3331" s="1">
        <v>0.01</v>
      </c>
      <c r="AC3331" s="36"/>
      <c r="AD3331" s="2"/>
    </row>
    <row r="3332" spans="1:30" s="46" customFormat="1" ht="20.100000000000001" customHeight="1" x14ac:dyDescent="0.3">
      <c r="A3332" s="17"/>
      <c r="B3332" s="17"/>
      <c r="C3332" s="17"/>
      <c r="D3332" s="17"/>
      <c r="E3332" s="17"/>
      <c r="F3332" s="17"/>
      <c r="G3332" s="17"/>
      <c r="H3332" s="135"/>
      <c r="I3332" s="19"/>
      <c r="J3332" s="20"/>
      <c r="K3332" s="19"/>
      <c r="L3332" s="17"/>
      <c r="M3332" s="17"/>
      <c r="N3332" s="17"/>
      <c r="O3332" s="17"/>
      <c r="P3332" s="17"/>
      <c r="Q3332" s="19"/>
      <c r="R3332" s="19"/>
      <c r="S3332" s="19"/>
      <c r="T3332" s="17"/>
      <c r="U3332" s="19"/>
      <c r="V3332" s="21"/>
      <c r="W3332" s="19"/>
      <c r="X3332" s="19"/>
      <c r="Y3332" s="19"/>
      <c r="Z3332" s="19"/>
      <c r="AA3332" s="17"/>
      <c r="AB3332" s="17"/>
      <c r="AC3332" s="20"/>
      <c r="AD3332" s="19"/>
    </row>
    <row r="3333" spans="1:30" s="45" customFormat="1" ht="20.100000000000001" customHeight="1" x14ac:dyDescent="0.3">
      <c r="A3333" s="23">
        <v>2428</v>
      </c>
      <c r="B3333" s="23" t="s">
        <v>35</v>
      </c>
      <c r="C3333" s="23">
        <v>5442</v>
      </c>
      <c r="D3333" s="23">
        <v>1</v>
      </c>
      <c r="E3333" s="23">
        <v>41</v>
      </c>
      <c r="F3333" s="23">
        <v>0</v>
      </c>
      <c r="G3333" s="23">
        <v>1</v>
      </c>
      <c r="H3333" s="134" t="s">
        <v>271</v>
      </c>
      <c r="I3333" s="7">
        <v>16401</v>
      </c>
      <c r="J3333" s="8">
        <v>200</v>
      </c>
      <c r="K3333" s="13">
        <f t="shared" si="1704"/>
        <v>3280200</v>
      </c>
      <c r="L3333" s="23"/>
      <c r="M3333" s="23"/>
      <c r="N3333" s="23"/>
      <c r="O3333" s="23"/>
      <c r="P3333" s="23"/>
      <c r="Q3333" s="7"/>
      <c r="R3333" s="7"/>
      <c r="S3333" s="7"/>
      <c r="T3333" s="23"/>
      <c r="U3333" s="7"/>
      <c r="V3333" s="11"/>
      <c r="W3333" s="7"/>
      <c r="X3333" s="37">
        <f t="shared" si="1705"/>
        <v>3280200</v>
      </c>
      <c r="Y3333" s="7"/>
      <c r="Z3333" s="13">
        <v>50000000</v>
      </c>
      <c r="AA3333" s="1">
        <v>0</v>
      </c>
      <c r="AB3333" s="1">
        <v>0</v>
      </c>
      <c r="AC3333" s="8" t="s">
        <v>1018</v>
      </c>
      <c r="AD3333" s="7"/>
    </row>
    <row r="3334" spans="1:30" s="46" customFormat="1" ht="20.100000000000001" customHeight="1" x14ac:dyDescent="0.3">
      <c r="A3334" s="24"/>
      <c r="B3334" s="24"/>
      <c r="C3334" s="24"/>
      <c r="D3334" s="24"/>
      <c r="E3334" s="24"/>
      <c r="F3334" s="24"/>
      <c r="G3334" s="24"/>
      <c r="H3334" s="136"/>
      <c r="I3334" s="26"/>
      <c r="J3334" s="27"/>
      <c r="K3334" s="26"/>
      <c r="L3334" s="24"/>
      <c r="M3334" s="24"/>
      <c r="N3334" s="24"/>
      <c r="O3334" s="24"/>
      <c r="P3334" s="24"/>
      <c r="Q3334" s="26"/>
      <c r="R3334" s="26"/>
      <c r="S3334" s="26"/>
      <c r="T3334" s="24"/>
      <c r="U3334" s="26"/>
      <c r="V3334" s="28"/>
      <c r="W3334" s="26"/>
      <c r="X3334" s="26"/>
      <c r="Y3334" s="26"/>
      <c r="Z3334" s="26"/>
      <c r="AA3334" s="24"/>
      <c r="AB3334" s="24"/>
      <c r="AC3334" s="27"/>
      <c r="AD3334" s="26"/>
    </row>
    <row r="3335" spans="1:30" s="45" customFormat="1" ht="20.100000000000001" customHeight="1" x14ac:dyDescent="0.3">
      <c r="A3335" s="23">
        <v>2429</v>
      </c>
      <c r="B3335" s="23" t="s">
        <v>35</v>
      </c>
      <c r="C3335" s="23">
        <v>3631</v>
      </c>
      <c r="D3335" s="23">
        <v>6</v>
      </c>
      <c r="E3335" s="23">
        <v>8</v>
      </c>
      <c r="F3335" s="23">
        <v>0</v>
      </c>
      <c r="G3335" s="23">
        <v>40</v>
      </c>
      <c r="H3335" s="134" t="s">
        <v>271</v>
      </c>
      <c r="I3335" s="7">
        <v>3240</v>
      </c>
      <c r="J3335" s="8">
        <v>220</v>
      </c>
      <c r="K3335" s="73">
        <f t="shared" ref="K3335:K3340" si="1712">I3335*J3335</f>
        <v>712800</v>
      </c>
      <c r="L3335" s="23"/>
      <c r="M3335" s="23"/>
      <c r="N3335" s="23"/>
      <c r="O3335" s="23"/>
      <c r="P3335" s="23"/>
      <c r="Q3335" s="7"/>
      <c r="R3335" s="7"/>
      <c r="S3335" s="7"/>
      <c r="T3335" s="23"/>
      <c r="U3335" s="7"/>
      <c r="V3335" s="11"/>
      <c r="W3335" s="7"/>
      <c r="X3335" s="34">
        <f t="shared" ref="X3335:X3340" si="1713">K3335+W3335</f>
        <v>712800</v>
      </c>
      <c r="Y3335" s="31"/>
      <c r="Z3335" s="33">
        <v>50000000</v>
      </c>
      <c r="AA3335" s="29">
        <v>0</v>
      </c>
      <c r="AB3335" s="29">
        <v>0</v>
      </c>
      <c r="AC3335" s="8" t="s">
        <v>231</v>
      </c>
      <c r="AD3335" s="7"/>
    </row>
    <row r="3336" spans="1:30" s="45" customFormat="1" ht="20.100000000000001" customHeight="1" x14ac:dyDescent="0.3">
      <c r="A3336" s="1"/>
      <c r="B3336" s="1" t="s">
        <v>35</v>
      </c>
      <c r="C3336" s="1">
        <v>3002</v>
      </c>
      <c r="D3336" s="1">
        <v>6</v>
      </c>
      <c r="E3336" s="1">
        <v>1</v>
      </c>
      <c r="F3336" s="1">
        <v>3</v>
      </c>
      <c r="G3336" s="1">
        <v>40</v>
      </c>
      <c r="H3336" s="138" t="s">
        <v>271</v>
      </c>
      <c r="I3336" s="2">
        <v>740</v>
      </c>
      <c r="J3336" s="36">
        <v>150</v>
      </c>
      <c r="K3336" s="73">
        <f t="shared" si="1712"/>
        <v>111000</v>
      </c>
      <c r="L3336" s="1"/>
      <c r="M3336" s="1"/>
      <c r="N3336" s="1"/>
      <c r="O3336" s="1"/>
      <c r="P3336" s="1"/>
      <c r="Q3336" s="2"/>
      <c r="R3336" s="2"/>
      <c r="S3336" s="2"/>
      <c r="T3336" s="1"/>
      <c r="U3336" s="2"/>
      <c r="V3336" s="44"/>
      <c r="W3336" s="2"/>
      <c r="X3336" s="37">
        <f t="shared" si="1713"/>
        <v>111000</v>
      </c>
      <c r="Y3336" s="2"/>
      <c r="Z3336" s="13">
        <v>50000000</v>
      </c>
      <c r="AA3336" s="1">
        <v>0</v>
      </c>
      <c r="AB3336" s="1">
        <v>0</v>
      </c>
      <c r="AC3336" s="36"/>
      <c r="AD3336" s="2"/>
    </row>
    <row r="3337" spans="1:30" s="45" customFormat="1" ht="20.100000000000001" customHeight="1" x14ac:dyDescent="0.3">
      <c r="A3337" s="1"/>
      <c r="B3337" s="1" t="s">
        <v>35</v>
      </c>
      <c r="C3337" s="1">
        <v>2108</v>
      </c>
      <c r="D3337" s="1">
        <v>6</v>
      </c>
      <c r="E3337" s="1">
        <v>1</v>
      </c>
      <c r="F3337" s="1">
        <v>3</v>
      </c>
      <c r="G3337" s="1">
        <v>62</v>
      </c>
      <c r="H3337" s="138" t="s">
        <v>271</v>
      </c>
      <c r="I3337" s="2">
        <v>762</v>
      </c>
      <c r="J3337" s="36">
        <v>220</v>
      </c>
      <c r="K3337" s="73">
        <f t="shared" si="1712"/>
        <v>167640</v>
      </c>
      <c r="L3337" s="1"/>
      <c r="M3337" s="1"/>
      <c r="N3337" s="1"/>
      <c r="O3337" s="1"/>
      <c r="P3337" s="1"/>
      <c r="Q3337" s="2"/>
      <c r="R3337" s="2"/>
      <c r="S3337" s="2"/>
      <c r="T3337" s="1"/>
      <c r="U3337" s="2"/>
      <c r="V3337" s="44"/>
      <c r="W3337" s="2"/>
      <c r="X3337" s="37">
        <f t="shared" si="1713"/>
        <v>167640</v>
      </c>
      <c r="Y3337" s="2"/>
      <c r="Z3337" s="13">
        <v>50000000</v>
      </c>
      <c r="AA3337" s="1">
        <v>0</v>
      </c>
      <c r="AB3337" s="1">
        <v>0</v>
      </c>
      <c r="AC3337" s="36"/>
      <c r="AD3337" s="2"/>
    </row>
    <row r="3338" spans="1:30" s="45" customFormat="1" ht="20.100000000000001" customHeight="1" x14ac:dyDescent="0.3">
      <c r="A3338" s="1"/>
      <c r="B3338" s="1" t="s">
        <v>35</v>
      </c>
      <c r="C3338" s="1">
        <v>20</v>
      </c>
      <c r="D3338" s="1">
        <v>6</v>
      </c>
      <c r="E3338" s="1">
        <v>1</v>
      </c>
      <c r="F3338" s="1">
        <v>0</v>
      </c>
      <c r="G3338" s="1">
        <v>98</v>
      </c>
      <c r="H3338" s="138" t="s">
        <v>271</v>
      </c>
      <c r="I3338" s="2">
        <v>498</v>
      </c>
      <c r="J3338" s="36">
        <v>150</v>
      </c>
      <c r="K3338" s="73">
        <f t="shared" si="1712"/>
        <v>74700</v>
      </c>
      <c r="L3338" s="1"/>
      <c r="M3338" s="1"/>
      <c r="N3338" s="1"/>
      <c r="O3338" s="1"/>
      <c r="P3338" s="1"/>
      <c r="Q3338" s="2"/>
      <c r="R3338" s="2"/>
      <c r="S3338" s="2"/>
      <c r="T3338" s="1"/>
      <c r="U3338" s="2"/>
      <c r="V3338" s="44"/>
      <c r="W3338" s="2"/>
      <c r="X3338" s="37">
        <f t="shared" si="1713"/>
        <v>74700</v>
      </c>
      <c r="Y3338" s="2"/>
      <c r="Z3338" s="13">
        <v>50000000</v>
      </c>
      <c r="AA3338" s="1">
        <v>0</v>
      </c>
      <c r="AB3338" s="1">
        <v>0</v>
      </c>
      <c r="AC3338" s="36"/>
      <c r="AD3338" s="2"/>
    </row>
    <row r="3339" spans="1:30" s="45" customFormat="1" ht="20.100000000000001" customHeight="1" x14ac:dyDescent="0.3">
      <c r="A3339" s="1"/>
      <c r="B3339" s="1" t="s">
        <v>35</v>
      </c>
      <c r="C3339" s="1">
        <v>3247</v>
      </c>
      <c r="D3339" s="1">
        <v>6</v>
      </c>
      <c r="E3339" s="1">
        <v>5</v>
      </c>
      <c r="F3339" s="1">
        <v>2</v>
      </c>
      <c r="G3339" s="1">
        <v>90</v>
      </c>
      <c r="H3339" s="138" t="s">
        <v>271</v>
      </c>
      <c r="I3339" s="2">
        <v>2290</v>
      </c>
      <c r="J3339" s="36">
        <v>150</v>
      </c>
      <c r="K3339" s="73">
        <f t="shared" si="1712"/>
        <v>343500</v>
      </c>
      <c r="L3339" s="1"/>
      <c r="M3339" s="1"/>
      <c r="N3339" s="1"/>
      <c r="O3339" s="1"/>
      <c r="P3339" s="1"/>
      <c r="Q3339" s="2"/>
      <c r="R3339" s="2"/>
      <c r="S3339" s="2"/>
      <c r="T3339" s="1"/>
      <c r="U3339" s="2"/>
      <c r="V3339" s="44"/>
      <c r="W3339" s="2"/>
      <c r="X3339" s="37">
        <f t="shared" si="1713"/>
        <v>343500</v>
      </c>
      <c r="Y3339" s="2"/>
      <c r="Z3339" s="13">
        <v>50000000</v>
      </c>
      <c r="AA3339" s="1">
        <v>0</v>
      </c>
      <c r="AB3339" s="1">
        <v>0</v>
      </c>
      <c r="AC3339" s="36"/>
      <c r="AD3339" s="2"/>
    </row>
    <row r="3340" spans="1:30" s="45" customFormat="1" ht="20.100000000000001" customHeight="1" x14ac:dyDescent="0.3">
      <c r="A3340" s="1"/>
      <c r="B3340" s="1" t="s">
        <v>35</v>
      </c>
      <c r="C3340" s="1">
        <v>3246</v>
      </c>
      <c r="D3340" s="1">
        <v>6</v>
      </c>
      <c r="E3340" s="1">
        <v>4</v>
      </c>
      <c r="F3340" s="1">
        <v>2</v>
      </c>
      <c r="G3340" s="1">
        <v>50</v>
      </c>
      <c r="H3340" s="138" t="s">
        <v>271</v>
      </c>
      <c r="I3340" s="2">
        <v>1850</v>
      </c>
      <c r="J3340" s="36">
        <v>220</v>
      </c>
      <c r="K3340" s="73">
        <f t="shared" si="1712"/>
        <v>407000</v>
      </c>
      <c r="L3340" s="1"/>
      <c r="M3340" s="1"/>
      <c r="N3340" s="1"/>
      <c r="O3340" s="1"/>
      <c r="P3340" s="1"/>
      <c r="Q3340" s="2"/>
      <c r="R3340" s="2"/>
      <c r="S3340" s="2"/>
      <c r="T3340" s="1"/>
      <c r="U3340" s="2"/>
      <c r="V3340" s="44"/>
      <c r="W3340" s="2"/>
      <c r="X3340" s="37">
        <f t="shared" si="1713"/>
        <v>407000</v>
      </c>
      <c r="Y3340" s="2"/>
      <c r="Z3340" s="13">
        <v>50000000</v>
      </c>
      <c r="AA3340" s="1">
        <v>0</v>
      </c>
      <c r="AB3340" s="1">
        <v>0</v>
      </c>
      <c r="AC3340" s="36"/>
      <c r="AD3340" s="2"/>
    </row>
    <row r="3341" spans="1:30" s="46" customFormat="1" ht="20.100000000000001" customHeight="1" x14ac:dyDescent="0.3">
      <c r="A3341" s="17"/>
      <c r="B3341" s="17"/>
      <c r="C3341" s="17"/>
      <c r="D3341" s="17"/>
      <c r="E3341" s="17"/>
      <c r="F3341" s="17"/>
      <c r="G3341" s="17"/>
      <c r="H3341" s="135"/>
      <c r="I3341" s="19"/>
      <c r="J3341" s="20"/>
      <c r="K3341" s="19"/>
      <c r="L3341" s="17"/>
      <c r="M3341" s="17"/>
      <c r="N3341" s="17"/>
      <c r="O3341" s="17"/>
      <c r="P3341" s="17"/>
      <c r="Q3341" s="19"/>
      <c r="R3341" s="19"/>
      <c r="S3341" s="19"/>
      <c r="T3341" s="17"/>
      <c r="U3341" s="19"/>
      <c r="V3341" s="21"/>
      <c r="W3341" s="19"/>
      <c r="X3341" s="19"/>
      <c r="Y3341" s="19"/>
      <c r="Z3341" s="19"/>
      <c r="AA3341" s="17"/>
      <c r="AB3341" s="17"/>
      <c r="AC3341" s="20"/>
      <c r="AD3341" s="19"/>
    </row>
    <row r="3342" spans="1:30" s="45" customFormat="1" ht="20.100000000000001" customHeight="1" x14ac:dyDescent="0.3">
      <c r="A3342" s="29">
        <v>2430</v>
      </c>
      <c r="B3342" s="29" t="s">
        <v>35</v>
      </c>
      <c r="C3342" s="29">
        <v>1912</v>
      </c>
      <c r="D3342" s="29">
        <v>6</v>
      </c>
      <c r="E3342" s="29">
        <v>2</v>
      </c>
      <c r="F3342" s="29">
        <v>0</v>
      </c>
      <c r="G3342" s="29">
        <v>46</v>
      </c>
      <c r="H3342" s="143" t="s">
        <v>273</v>
      </c>
      <c r="I3342" s="31">
        <v>60</v>
      </c>
      <c r="J3342" s="32">
        <v>1050</v>
      </c>
      <c r="K3342" s="33">
        <f t="shared" ref="K3342:K3343" si="1714">I3342*J3342</f>
        <v>63000</v>
      </c>
      <c r="L3342" s="29">
        <v>1</v>
      </c>
      <c r="M3342" s="29" t="s">
        <v>43</v>
      </c>
      <c r="N3342" s="29" t="s">
        <v>36</v>
      </c>
      <c r="O3342" s="29" t="s">
        <v>273</v>
      </c>
      <c r="P3342" s="29">
        <v>240</v>
      </c>
      <c r="Q3342" s="31">
        <v>100</v>
      </c>
      <c r="R3342" s="31">
        <v>5500</v>
      </c>
      <c r="S3342" s="33">
        <f t="shared" ref="S3342:S3343" si="1715">P3342*R3342</f>
        <v>1320000</v>
      </c>
      <c r="T3342" s="29">
        <v>15</v>
      </c>
      <c r="U3342" s="31">
        <v>20</v>
      </c>
      <c r="V3342" s="33">
        <f t="shared" ref="V3342:V3343" si="1716">S3342*U3342/100</f>
        <v>264000</v>
      </c>
      <c r="W3342" s="33">
        <f t="shared" ref="W3342:W3343" si="1717">S3342-V3342</f>
        <v>1056000</v>
      </c>
      <c r="X3342" s="34">
        <f t="shared" ref="X3342:X3346" si="1718">K3342+W3342</f>
        <v>1119000</v>
      </c>
      <c r="Y3342" s="33">
        <f t="shared" ref="Y3342:Y3343" si="1719">X3342*Q3342/100</f>
        <v>1119000</v>
      </c>
      <c r="Z3342" s="31"/>
      <c r="AA3342" s="33">
        <f t="shared" ref="AA3342" si="1720">X3342-Z3342</f>
        <v>1119000</v>
      </c>
      <c r="AB3342" s="29">
        <v>0.3</v>
      </c>
      <c r="AC3342" s="8" t="s">
        <v>1019</v>
      </c>
      <c r="AD3342" s="7"/>
    </row>
    <row r="3343" spans="1:30" s="45" customFormat="1" ht="20.100000000000001" customHeight="1" x14ac:dyDescent="0.3">
      <c r="A3343" s="1"/>
      <c r="B3343" s="1"/>
      <c r="C3343" s="1"/>
      <c r="D3343" s="1"/>
      <c r="E3343" s="1"/>
      <c r="F3343" s="1"/>
      <c r="G3343" s="1"/>
      <c r="H3343" s="138" t="s">
        <v>272</v>
      </c>
      <c r="I3343" s="2">
        <v>786</v>
      </c>
      <c r="J3343" s="36">
        <v>1050</v>
      </c>
      <c r="K3343" s="13">
        <f t="shared" si="1714"/>
        <v>825300</v>
      </c>
      <c r="L3343" s="1">
        <v>2</v>
      </c>
      <c r="M3343" s="1" t="s">
        <v>1545</v>
      </c>
      <c r="N3343" s="1" t="s">
        <v>36</v>
      </c>
      <c r="O3343" s="35" t="s">
        <v>272</v>
      </c>
      <c r="P3343" s="1">
        <v>325</v>
      </c>
      <c r="Q3343" s="2">
        <v>100</v>
      </c>
      <c r="R3343" s="2">
        <v>6750</v>
      </c>
      <c r="S3343" s="13">
        <f t="shared" si="1715"/>
        <v>2193750</v>
      </c>
      <c r="T3343" s="1">
        <v>3</v>
      </c>
      <c r="U3343" s="2">
        <v>3</v>
      </c>
      <c r="V3343" s="13">
        <f t="shared" si="1716"/>
        <v>65812.5</v>
      </c>
      <c r="W3343" s="13">
        <f t="shared" si="1717"/>
        <v>2127937.5</v>
      </c>
      <c r="X3343" s="37">
        <f t="shared" si="1718"/>
        <v>2953237.5</v>
      </c>
      <c r="Y3343" s="13">
        <f t="shared" si="1719"/>
        <v>2953237.5</v>
      </c>
      <c r="Z3343" s="13">
        <v>50000000</v>
      </c>
      <c r="AA3343" s="1">
        <v>0</v>
      </c>
      <c r="AB3343" s="1">
        <v>0</v>
      </c>
      <c r="AC3343" s="36"/>
      <c r="AD3343" s="2"/>
    </row>
    <row r="3344" spans="1:30" s="46" customFormat="1" ht="20.100000000000001" customHeight="1" x14ac:dyDescent="0.3">
      <c r="A3344" s="24"/>
      <c r="B3344" s="24"/>
      <c r="C3344" s="24"/>
      <c r="D3344" s="24"/>
      <c r="E3344" s="24"/>
      <c r="F3344" s="24"/>
      <c r="G3344" s="24"/>
      <c r="H3344" s="136"/>
      <c r="I3344" s="26"/>
      <c r="J3344" s="27"/>
      <c r="K3344" s="26"/>
      <c r="L3344" s="24"/>
      <c r="M3344" s="24"/>
      <c r="N3344" s="24"/>
      <c r="O3344" s="25"/>
      <c r="P3344" s="24"/>
      <c r="Q3344" s="26"/>
      <c r="R3344" s="26"/>
      <c r="S3344" s="26"/>
      <c r="T3344" s="24"/>
      <c r="U3344" s="26"/>
      <c r="V3344" s="28"/>
      <c r="W3344" s="26"/>
      <c r="X3344" s="26"/>
      <c r="Y3344" s="26"/>
      <c r="Z3344" s="26"/>
      <c r="AA3344" s="24"/>
      <c r="AB3344" s="24"/>
      <c r="AC3344" s="20"/>
      <c r="AD3344" s="19"/>
    </row>
    <row r="3345" spans="1:30" s="45" customFormat="1" ht="20.100000000000001" customHeight="1" x14ac:dyDescent="0.3">
      <c r="A3345" s="23">
        <v>2431</v>
      </c>
      <c r="B3345" s="23" t="s">
        <v>35</v>
      </c>
      <c r="C3345" s="23">
        <v>14866</v>
      </c>
      <c r="D3345" s="23">
        <v>1</v>
      </c>
      <c r="E3345" s="23">
        <v>4</v>
      </c>
      <c r="F3345" s="23">
        <v>0</v>
      </c>
      <c r="G3345" s="23">
        <v>0</v>
      </c>
      <c r="H3345" s="134" t="s">
        <v>271</v>
      </c>
      <c r="I3345" s="7">
        <v>1600</v>
      </c>
      <c r="J3345" s="8">
        <v>150</v>
      </c>
      <c r="K3345" s="13">
        <f t="shared" ref="K3345:K3346" si="1721">I3345*J3345</f>
        <v>240000</v>
      </c>
      <c r="L3345" s="23"/>
      <c r="M3345" s="23"/>
      <c r="N3345" s="23"/>
      <c r="O3345" s="23"/>
      <c r="P3345" s="23"/>
      <c r="Q3345" s="7"/>
      <c r="R3345" s="7"/>
      <c r="S3345" s="7"/>
      <c r="T3345" s="23"/>
      <c r="U3345" s="7"/>
      <c r="V3345" s="11"/>
      <c r="W3345" s="7"/>
      <c r="X3345" s="37">
        <f t="shared" si="1718"/>
        <v>240000</v>
      </c>
      <c r="Y3345" s="7"/>
      <c r="Z3345" s="13">
        <v>50000000</v>
      </c>
      <c r="AA3345" s="1">
        <v>0</v>
      </c>
      <c r="AB3345" s="1">
        <v>0</v>
      </c>
      <c r="AC3345" s="8" t="s">
        <v>1020</v>
      </c>
      <c r="AD3345" s="7"/>
    </row>
    <row r="3346" spans="1:30" s="45" customFormat="1" ht="20.100000000000001" customHeight="1" x14ac:dyDescent="0.3">
      <c r="A3346" s="1"/>
      <c r="B3346" s="1" t="s">
        <v>35</v>
      </c>
      <c r="C3346" s="1">
        <v>11491</v>
      </c>
      <c r="D3346" s="1">
        <v>1</v>
      </c>
      <c r="E3346" s="1">
        <v>3</v>
      </c>
      <c r="F3346" s="1">
        <v>1</v>
      </c>
      <c r="G3346" s="1">
        <v>90</v>
      </c>
      <c r="H3346" s="138" t="s">
        <v>271</v>
      </c>
      <c r="I3346" s="2">
        <v>1390</v>
      </c>
      <c r="J3346" s="36">
        <v>350</v>
      </c>
      <c r="K3346" s="13">
        <f t="shared" si="1721"/>
        <v>486500</v>
      </c>
      <c r="L3346" s="1"/>
      <c r="M3346" s="1"/>
      <c r="N3346" s="1"/>
      <c r="O3346" s="1"/>
      <c r="P3346" s="1"/>
      <c r="Q3346" s="2"/>
      <c r="R3346" s="2"/>
      <c r="S3346" s="2"/>
      <c r="T3346" s="1"/>
      <c r="U3346" s="2"/>
      <c r="V3346" s="44"/>
      <c r="W3346" s="2"/>
      <c r="X3346" s="37">
        <f t="shared" si="1718"/>
        <v>486500</v>
      </c>
      <c r="Y3346" s="2"/>
      <c r="Z3346" s="13">
        <v>50000000</v>
      </c>
      <c r="AA3346" s="1">
        <v>0</v>
      </c>
      <c r="AB3346" s="1">
        <v>0</v>
      </c>
      <c r="AC3346" s="36">
        <v>0</v>
      </c>
      <c r="AD3346" s="2"/>
    </row>
    <row r="3347" spans="1:30" s="46" customFormat="1" ht="20.100000000000001" customHeight="1" x14ac:dyDescent="0.3">
      <c r="A3347" s="17"/>
      <c r="B3347" s="17"/>
      <c r="C3347" s="17"/>
      <c r="D3347" s="17"/>
      <c r="E3347" s="17"/>
      <c r="F3347" s="17"/>
      <c r="G3347" s="17"/>
      <c r="H3347" s="135"/>
      <c r="I3347" s="19"/>
      <c r="J3347" s="20"/>
      <c r="K3347" s="19"/>
      <c r="L3347" s="17"/>
      <c r="M3347" s="17"/>
      <c r="N3347" s="17"/>
      <c r="O3347" s="17"/>
      <c r="P3347" s="17"/>
      <c r="Q3347" s="19"/>
      <c r="R3347" s="19"/>
      <c r="S3347" s="19"/>
      <c r="T3347" s="17"/>
      <c r="U3347" s="19"/>
      <c r="V3347" s="21"/>
      <c r="W3347" s="19"/>
      <c r="X3347" s="19"/>
      <c r="Y3347" s="19"/>
      <c r="Z3347" s="19"/>
      <c r="AA3347" s="17"/>
      <c r="AB3347" s="17"/>
      <c r="AC3347" s="20"/>
      <c r="AD3347" s="19"/>
    </row>
    <row r="3348" spans="1:30" s="45" customFormat="1" ht="20.100000000000001" customHeight="1" x14ac:dyDescent="0.3">
      <c r="A3348" s="23">
        <v>2432</v>
      </c>
      <c r="B3348" s="23" t="s">
        <v>35</v>
      </c>
      <c r="C3348" s="23">
        <v>12994</v>
      </c>
      <c r="D3348" s="23">
        <v>7</v>
      </c>
      <c r="E3348" s="23">
        <v>4</v>
      </c>
      <c r="F3348" s="23">
        <v>2</v>
      </c>
      <c r="G3348" s="23">
        <v>22</v>
      </c>
      <c r="H3348" s="134" t="s">
        <v>271</v>
      </c>
      <c r="I3348" s="7">
        <v>1822</v>
      </c>
      <c r="J3348" s="8">
        <v>150</v>
      </c>
      <c r="K3348" s="13">
        <f t="shared" ref="K3348:K3350" si="1722">I3348*J3348</f>
        <v>273300</v>
      </c>
      <c r="L3348" s="23"/>
      <c r="M3348" s="23"/>
      <c r="N3348" s="23"/>
      <c r="O3348" s="23"/>
      <c r="P3348" s="23"/>
      <c r="Q3348" s="7"/>
      <c r="R3348" s="7"/>
      <c r="S3348" s="7"/>
      <c r="T3348" s="23"/>
      <c r="U3348" s="7"/>
      <c r="V3348" s="11"/>
      <c r="W3348" s="7"/>
      <c r="X3348" s="37">
        <f t="shared" ref="X3348:X3350" si="1723">K3348+W3348</f>
        <v>273300</v>
      </c>
      <c r="Y3348" s="7"/>
      <c r="Z3348" s="13">
        <v>50000000</v>
      </c>
      <c r="AA3348" s="1">
        <v>0</v>
      </c>
      <c r="AB3348" s="1">
        <v>0</v>
      </c>
      <c r="AC3348" s="8" t="s">
        <v>1021</v>
      </c>
      <c r="AD3348" s="7"/>
    </row>
    <row r="3349" spans="1:30" s="45" customFormat="1" ht="20.100000000000001" customHeight="1" x14ac:dyDescent="0.3">
      <c r="A3349" s="1"/>
      <c r="B3349" s="1" t="s">
        <v>35</v>
      </c>
      <c r="C3349" s="1">
        <v>14415</v>
      </c>
      <c r="D3349" s="1">
        <v>7</v>
      </c>
      <c r="E3349" s="1">
        <v>0</v>
      </c>
      <c r="F3349" s="1">
        <v>0</v>
      </c>
      <c r="G3349" s="1">
        <v>50</v>
      </c>
      <c r="H3349" s="138" t="s">
        <v>271</v>
      </c>
      <c r="I3349" s="2">
        <v>50</v>
      </c>
      <c r="J3349" s="36">
        <v>1200</v>
      </c>
      <c r="K3349" s="13">
        <f t="shared" si="1722"/>
        <v>60000</v>
      </c>
      <c r="L3349" s="1"/>
      <c r="M3349" s="1"/>
      <c r="N3349" s="1"/>
      <c r="O3349" s="1"/>
      <c r="P3349" s="1"/>
      <c r="Q3349" s="2"/>
      <c r="R3349" s="2"/>
      <c r="S3349" s="2"/>
      <c r="T3349" s="1"/>
      <c r="U3349" s="2"/>
      <c r="V3349" s="44"/>
      <c r="W3349" s="2"/>
      <c r="X3349" s="37">
        <f t="shared" si="1723"/>
        <v>60000</v>
      </c>
      <c r="Y3349" s="2"/>
      <c r="Z3349" s="13">
        <v>50000000</v>
      </c>
      <c r="AA3349" s="1">
        <v>0</v>
      </c>
      <c r="AB3349" s="1">
        <v>0</v>
      </c>
      <c r="AC3349" s="36">
        <v>0</v>
      </c>
      <c r="AD3349" s="2"/>
    </row>
    <row r="3350" spans="1:30" s="45" customFormat="1" ht="20.100000000000001" customHeight="1" x14ac:dyDescent="0.3">
      <c r="A3350" s="1"/>
      <c r="B3350" s="1" t="s">
        <v>35</v>
      </c>
      <c r="C3350" s="1">
        <v>1653</v>
      </c>
      <c r="D3350" s="1">
        <v>7</v>
      </c>
      <c r="E3350" s="1">
        <v>5</v>
      </c>
      <c r="F3350" s="1">
        <v>0</v>
      </c>
      <c r="G3350" s="1">
        <v>57</v>
      </c>
      <c r="H3350" s="138" t="s">
        <v>271</v>
      </c>
      <c r="I3350" s="2">
        <v>2057</v>
      </c>
      <c r="J3350" s="36">
        <v>200</v>
      </c>
      <c r="K3350" s="13">
        <f t="shared" si="1722"/>
        <v>411400</v>
      </c>
      <c r="L3350" s="1"/>
      <c r="M3350" s="1"/>
      <c r="N3350" s="1"/>
      <c r="O3350" s="1"/>
      <c r="P3350" s="1"/>
      <c r="Q3350" s="2"/>
      <c r="R3350" s="2"/>
      <c r="S3350" s="2"/>
      <c r="T3350" s="1"/>
      <c r="U3350" s="2"/>
      <c r="V3350" s="44"/>
      <c r="W3350" s="2"/>
      <c r="X3350" s="37">
        <f t="shared" si="1723"/>
        <v>411400</v>
      </c>
      <c r="Y3350" s="2"/>
      <c r="Z3350" s="13">
        <v>50000000</v>
      </c>
      <c r="AA3350" s="1">
        <v>0</v>
      </c>
      <c r="AB3350" s="1">
        <v>0</v>
      </c>
      <c r="AC3350" s="36">
        <v>0</v>
      </c>
      <c r="AD3350" s="2"/>
    </row>
    <row r="3351" spans="1:30" s="46" customFormat="1" ht="20.100000000000001" customHeight="1" x14ac:dyDescent="0.3">
      <c r="A3351" s="17"/>
      <c r="B3351" s="17"/>
      <c r="C3351" s="17"/>
      <c r="D3351" s="17"/>
      <c r="E3351" s="17"/>
      <c r="F3351" s="17"/>
      <c r="G3351" s="17"/>
      <c r="H3351" s="135"/>
      <c r="I3351" s="19"/>
      <c r="J3351" s="20"/>
      <c r="K3351" s="19"/>
      <c r="L3351" s="17"/>
      <c r="M3351" s="17"/>
      <c r="N3351" s="17"/>
      <c r="O3351" s="17"/>
      <c r="P3351" s="17"/>
      <c r="Q3351" s="19"/>
      <c r="R3351" s="19"/>
      <c r="S3351" s="19"/>
      <c r="T3351" s="17"/>
      <c r="U3351" s="19"/>
      <c r="V3351" s="21"/>
      <c r="W3351" s="19"/>
      <c r="X3351" s="19"/>
      <c r="Y3351" s="19"/>
      <c r="Z3351" s="19"/>
      <c r="AA3351" s="17"/>
      <c r="AB3351" s="17"/>
      <c r="AC3351" s="20"/>
      <c r="AD3351" s="19"/>
    </row>
    <row r="3352" spans="1:30" s="45" customFormat="1" ht="20.100000000000001" customHeight="1" x14ac:dyDescent="0.3">
      <c r="A3352" s="23">
        <v>2433</v>
      </c>
      <c r="B3352" s="23" t="s">
        <v>35</v>
      </c>
      <c r="C3352" s="23">
        <v>11527</v>
      </c>
      <c r="D3352" s="23">
        <v>4</v>
      </c>
      <c r="E3352" s="23">
        <v>7</v>
      </c>
      <c r="F3352" s="23">
        <v>1</v>
      </c>
      <c r="G3352" s="23">
        <v>27</v>
      </c>
      <c r="H3352" s="134" t="s">
        <v>271</v>
      </c>
      <c r="I3352" s="7">
        <v>2927</v>
      </c>
      <c r="J3352" s="8">
        <v>150</v>
      </c>
      <c r="K3352" s="13">
        <f t="shared" ref="K3352:K3353" si="1724">I3352*J3352</f>
        <v>439050</v>
      </c>
      <c r="L3352" s="23"/>
      <c r="M3352" s="23"/>
      <c r="N3352" s="23"/>
      <c r="O3352" s="23"/>
      <c r="P3352" s="23"/>
      <c r="Q3352" s="7"/>
      <c r="R3352" s="7"/>
      <c r="S3352" s="7"/>
      <c r="T3352" s="23"/>
      <c r="U3352" s="7"/>
      <c r="V3352" s="11"/>
      <c r="W3352" s="7"/>
      <c r="X3352" s="37">
        <f t="shared" ref="X3352:X3353" si="1725">K3352+W3352</f>
        <v>439050</v>
      </c>
      <c r="Y3352" s="7"/>
      <c r="Z3352" s="13">
        <v>50000000</v>
      </c>
      <c r="AA3352" s="1">
        <v>0</v>
      </c>
      <c r="AB3352" s="1">
        <v>0</v>
      </c>
      <c r="AC3352" s="8" t="s">
        <v>1022</v>
      </c>
      <c r="AD3352" s="7"/>
    </row>
    <row r="3353" spans="1:30" s="45" customFormat="1" ht="20.100000000000001" customHeight="1" x14ac:dyDescent="0.3">
      <c r="A3353" s="1"/>
      <c r="B3353" s="1" t="s">
        <v>35</v>
      </c>
      <c r="C3353" s="1">
        <v>11530</v>
      </c>
      <c r="D3353" s="1">
        <v>1</v>
      </c>
      <c r="E3353" s="1">
        <v>2</v>
      </c>
      <c r="F3353" s="1">
        <v>2</v>
      </c>
      <c r="G3353" s="1">
        <v>8</v>
      </c>
      <c r="H3353" s="138" t="s">
        <v>271</v>
      </c>
      <c r="I3353" s="2">
        <v>1008</v>
      </c>
      <c r="J3353" s="36">
        <v>150</v>
      </c>
      <c r="K3353" s="13">
        <f t="shared" si="1724"/>
        <v>151200</v>
      </c>
      <c r="L3353" s="1"/>
      <c r="M3353" s="1"/>
      <c r="N3353" s="1"/>
      <c r="O3353" s="1"/>
      <c r="P3353" s="1"/>
      <c r="Q3353" s="2"/>
      <c r="R3353" s="2"/>
      <c r="S3353" s="2"/>
      <c r="T3353" s="1"/>
      <c r="U3353" s="2"/>
      <c r="V3353" s="44"/>
      <c r="W3353" s="2"/>
      <c r="X3353" s="37">
        <f t="shared" si="1725"/>
        <v>151200</v>
      </c>
      <c r="Y3353" s="2"/>
      <c r="Z3353" s="13">
        <v>50000000</v>
      </c>
      <c r="AA3353" s="1">
        <v>0</v>
      </c>
      <c r="AB3353" s="1">
        <v>0</v>
      </c>
      <c r="AC3353" s="36">
        <v>0</v>
      </c>
      <c r="AD3353" s="2"/>
    </row>
    <row r="3354" spans="1:30" s="46" customFormat="1" ht="20.100000000000001" customHeight="1" x14ac:dyDescent="0.3">
      <c r="A3354" s="17"/>
      <c r="B3354" s="17"/>
      <c r="C3354" s="17"/>
      <c r="D3354" s="17"/>
      <c r="E3354" s="17"/>
      <c r="F3354" s="17"/>
      <c r="G3354" s="17"/>
      <c r="H3354" s="135"/>
      <c r="I3354" s="19"/>
      <c r="J3354" s="20"/>
      <c r="K3354" s="19"/>
      <c r="L3354" s="17"/>
      <c r="M3354" s="17"/>
      <c r="N3354" s="17"/>
      <c r="O3354" s="17"/>
      <c r="P3354" s="17"/>
      <c r="Q3354" s="19"/>
      <c r="R3354" s="19"/>
      <c r="S3354" s="19"/>
      <c r="T3354" s="17"/>
      <c r="U3354" s="19"/>
      <c r="V3354" s="21"/>
      <c r="W3354" s="19"/>
      <c r="X3354" s="19"/>
      <c r="Y3354" s="19"/>
      <c r="Z3354" s="19"/>
      <c r="AA3354" s="17"/>
      <c r="AB3354" s="17"/>
      <c r="AC3354" s="20"/>
      <c r="AD3354" s="19"/>
    </row>
    <row r="3355" spans="1:30" s="45" customFormat="1" ht="20.100000000000001" customHeight="1" x14ac:dyDescent="0.3">
      <c r="A3355" s="23">
        <v>2434</v>
      </c>
      <c r="B3355" s="23" t="s">
        <v>35</v>
      </c>
      <c r="C3355" s="23">
        <v>786</v>
      </c>
      <c r="D3355" s="23">
        <v>1</v>
      </c>
      <c r="E3355" s="23">
        <v>3</v>
      </c>
      <c r="F3355" s="23">
        <v>2</v>
      </c>
      <c r="G3355" s="23">
        <v>15</v>
      </c>
      <c r="H3355" s="134" t="s">
        <v>272</v>
      </c>
      <c r="I3355" s="7">
        <v>215</v>
      </c>
      <c r="J3355" s="8">
        <v>220</v>
      </c>
      <c r="K3355" s="13">
        <f t="shared" ref="K3355:K3356" si="1726">I3355*J3355</f>
        <v>47300</v>
      </c>
      <c r="L3355" s="23">
        <v>1</v>
      </c>
      <c r="M3355" s="23" t="s">
        <v>42</v>
      </c>
      <c r="N3355" s="23" t="s">
        <v>36</v>
      </c>
      <c r="O3355" s="6" t="s">
        <v>272</v>
      </c>
      <c r="P3355" s="23">
        <v>108</v>
      </c>
      <c r="Q3355" s="7">
        <v>100</v>
      </c>
      <c r="R3355" s="7">
        <v>6750</v>
      </c>
      <c r="S3355" s="33">
        <f t="shared" ref="S3355" si="1727">P3355*R3355</f>
        <v>729000</v>
      </c>
      <c r="T3355" s="23">
        <v>8</v>
      </c>
      <c r="U3355" s="7">
        <v>8</v>
      </c>
      <c r="V3355" s="33">
        <f t="shared" ref="V3355" si="1728">S3355*U3355/100</f>
        <v>58320</v>
      </c>
      <c r="W3355" s="33">
        <f t="shared" ref="W3355" si="1729">S3355-V3355</f>
        <v>670680</v>
      </c>
      <c r="X3355" s="37">
        <f t="shared" ref="X3355:X3356" si="1730">K3355+W3355</f>
        <v>717980</v>
      </c>
      <c r="Y3355" s="13">
        <f t="shared" ref="Y3355" si="1731">X3355*Q3355/100</f>
        <v>717980</v>
      </c>
      <c r="Z3355" s="13">
        <v>50000000</v>
      </c>
      <c r="AA3355" s="1">
        <v>0</v>
      </c>
      <c r="AB3355" s="1">
        <v>0</v>
      </c>
      <c r="AC3355" s="8" t="s">
        <v>1023</v>
      </c>
      <c r="AD3355" s="7"/>
    </row>
    <row r="3356" spans="1:30" s="45" customFormat="1" ht="20.100000000000001" customHeight="1" x14ac:dyDescent="0.3">
      <c r="A3356" s="1"/>
      <c r="B3356" s="1"/>
      <c r="C3356" s="1"/>
      <c r="D3356" s="1"/>
      <c r="E3356" s="1"/>
      <c r="F3356" s="1"/>
      <c r="G3356" s="1"/>
      <c r="H3356" s="138" t="s">
        <v>271</v>
      </c>
      <c r="I3356" s="2">
        <v>1200</v>
      </c>
      <c r="J3356" s="36">
        <v>220</v>
      </c>
      <c r="K3356" s="13">
        <f t="shared" si="1726"/>
        <v>264000</v>
      </c>
      <c r="L3356" s="1"/>
      <c r="M3356" s="1"/>
      <c r="N3356" s="1"/>
      <c r="O3356" s="1"/>
      <c r="P3356" s="1"/>
      <c r="Q3356" s="2"/>
      <c r="R3356" s="2"/>
      <c r="S3356" s="2"/>
      <c r="T3356" s="1"/>
      <c r="U3356" s="2"/>
      <c r="V3356" s="44"/>
      <c r="W3356" s="2"/>
      <c r="X3356" s="37">
        <f t="shared" si="1730"/>
        <v>264000</v>
      </c>
      <c r="Y3356" s="2"/>
      <c r="Z3356" s="13">
        <v>50000000</v>
      </c>
      <c r="AA3356" s="1">
        <v>0</v>
      </c>
      <c r="AB3356" s="1">
        <v>0</v>
      </c>
      <c r="AC3356" s="36"/>
      <c r="AD3356" s="2"/>
    </row>
    <row r="3357" spans="1:30" s="46" customFormat="1" ht="20.100000000000001" customHeight="1" x14ac:dyDescent="0.3">
      <c r="A3357" s="17"/>
      <c r="B3357" s="17"/>
      <c r="C3357" s="17"/>
      <c r="D3357" s="17"/>
      <c r="E3357" s="17"/>
      <c r="F3357" s="17"/>
      <c r="G3357" s="17"/>
      <c r="H3357" s="135"/>
      <c r="I3357" s="19"/>
      <c r="J3357" s="20"/>
      <c r="K3357" s="19"/>
      <c r="L3357" s="17"/>
      <c r="M3357" s="17"/>
      <c r="N3357" s="17"/>
      <c r="O3357" s="17"/>
      <c r="P3357" s="17"/>
      <c r="Q3357" s="19"/>
      <c r="R3357" s="19"/>
      <c r="S3357" s="19"/>
      <c r="T3357" s="17"/>
      <c r="U3357" s="19"/>
      <c r="V3357" s="21"/>
      <c r="W3357" s="19"/>
      <c r="X3357" s="18"/>
      <c r="Y3357" s="19"/>
      <c r="Z3357" s="19"/>
      <c r="AA3357" s="17"/>
      <c r="AB3357" s="17"/>
      <c r="AC3357" s="20"/>
      <c r="AD3357" s="19"/>
    </row>
    <row r="3358" spans="1:30" s="45" customFormat="1" ht="20.100000000000001" customHeight="1" x14ac:dyDescent="0.3">
      <c r="A3358" s="23">
        <v>2435</v>
      </c>
      <c r="B3358" s="23" t="s">
        <v>35</v>
      </c>
      <c r="C3358" s="23">
        <v>44189</v>
      </c>
      <c r="D3358" s="23">
        <v>1</v>
      </c>
      <c r="E3358" s="23">
        <v>2</v>
      </c>
      <c r="F3358" s="23">
        <v>0</v>
      </c>
      <c r="G3358" s="23">
        <v>91</v>
      </c>
      <c r="H3358" s="134" t="s">
        <v>271</v>
      </c>
      <c r="I3358" s="7">
        <v>891</v>
      </c>
      <c r="J3358" s="8">
        <v>150</v>
      </c>
      <c r="K3358" s="13">
        <f t="shared" ref="K3358" si="1732">I3358*J3358</f>
        <v>133650</v>
      </c>
      <c r="L3358" s="23"/>
      <c r="M3358" s="23"/>
      <c r="N3358" s="23"/>
      <c r="O3358" s="23"/>
      <c r="P3358" s="23"/>
      <c r="Q3358" s="7"/>
      <c r="R3358" s="7"/>
      <c r="S3358" s="7"/>
      <c r="T3358" s="23"/>
      <c r="U3358" s="7"/>
      <c r="V3358" s="11"/>
      <c r="W3358" s="7"/>
      <c r="X3358" s="37">
        <f t="shared" ref="X3358" si="1733">K3358+W3358</f>
        <v>133650</v>
      </c>
      <c r="Y3358" s="7"/>
      <c r="Z3358" s="13">
        <v>50000000</v>
      </c>
      <c r="AA3358" s="1">
        <v>0</v>
      </c>
      <c r="AB3358" s="1">
        <v>0</v>
      </c>
      <c r="AC3358" s="8" t="s">
        <v>1024</v>
      </c>
      <c r="AD3358" s="7"/>
    </row>
    <row r="3359" spans="1:30" s="46" customFormat="1" ht="20.100000000000001" customHeight="1" x14ac:dyDescent="0.3">
      <c r="A3359" s="24"/>
      <c r="B3359" s="24"/>
      <c r="C3359" s="24"/>
      <c r="D3359" s="24"/>
      <c r="E3359" s="24"/>
      <c r="F3359" s="24"/>
      <c r="G3359" s="24"/>
      <c r="H3359" s="136"/>
      <c r="I3359" s="26"/>
      <c r="J3359" s="27"/>
      <c r="K3359" s="26"/>
      <c r="L3359" s="24"/>
      <c r="M3359" s="24"/>
      <c r="N3359" s="24"/>
      <c r="O3359" s="24"/>
      <c r="P3359" s="24"/>
      <c r="Q3359" s="26"/>
      <c r="R3359" s="26"/>
      <c r="S3359" s="26"/>
      <c r="T3359" s="24"/>
      <c r="U3359" s="26"/>
      <c r="V3359" s="28"/>
      <c r="W3359" s="26"/>
      <c r="X3359" s="25"/>
      <c r="Y3359" s="26"/>
      <c r="Z3359" s="26"/>
      <c r="AA3359" s="24"/>
      <c r="AB3359" s="24"/>
      <c r="AC3359" s="27"/>
      <c r="AD3359" s="26"/>
    </row>
    <row r="3360" spans="1:30" s="45" customFormat="1" ht="20.100000000000001" customHeight="1" x14ac:dyDescent="0.3">
      <c r="A3360" s="29">
        <v>2436</v>
      </c>
      <c r="B3360" s="29" t="s">
        <v>35</v>
      </c>
      <c r="C3360" s="29">
        <v>1778</v>
      </c>
      <c r="D3360" s="29">
        <v>6</v>
      </c>
      <c r="E3360" s="29">
        <v>1</v>
      </c>
      <c r="F3360" s="29">
        <v>0</v>
      </c>
      <c r="G3360" s="29">
        <v>87</v>
      </c>
      <c r="H3360" s="137" t="s">
        <v>272</v>
      </c>
      <c r="I3360" s="31">
        <v>200</v>
      </c>
      <c r="J3360" s="32">
        <v>150</v>
      </c>
      <c r="K3360" s="33">
        <f t="shared" ref="K3360:K3362" si="1734">I3360*J3360</f>
        <v>30000</v>
      </c>
      <c r="L3360" s="29">
        <v>1</v>
      </c>
      <c r="M3360" s="29" t="s">
        <v>42</v>
      </c>
      <c r="N3360" s="29" t="s">
        <v>36</v>
      </c>
      <c r="O3360" s="30" t="s">
        <v>272</v>
      </c>
      <c r="P3360" s="29">
        <v>80</v>
      </c>
      <c r="Q3360" s="31">
        <v>100</v>
      </c>
      <c r="R3360" s="31">
        <v>6750</v>
      </c>
      <c r="S3360" s="33">
        <f t="shared" ref="S3360" si="1735">P3360*R3360</f>
        <v>540000</v>
      </c>
      <c r="T3360" s="29">
        <v>30</v>
      </c>
      <c r="U3360" s="31">
        <v>50</v>
      </c>
      <c r="V3360" s="33">
        <f t="shared" ref="V3360" si="1736">S3360*U3360/100</f>
        <v>270000</v>
      </c>
      <c r="W3360" s="33">
        <f t="shared" ref="W3360" si="1737">S3360-V3360</f>
        <v>270000</v>
      </c>
      <c r="X3360" s="74">
        <f t="shared" ref="X3360:X3362" si="1738">K3360+W3360</f>
        <v>300000</v>
      </c>
      <c r="Y3360" s="13">
        <f t="shared" ref="Y3360" si="1739">X3360*Q3360/100</f>
        <v>300000</v>
      </c>
      <c r="Z3360" s="13">
        <v>50000000</v>
      </c>
      <c r="AA3360" s="1">
        <v>0</v>
      </c>
      <c r="AB3360" s="1">
        <v>0</v>
      </c>
      <c r="AC3360" s="8" t="s">
        <v>1025</v>
      </c>
      <c r="AD3360" s="7"/>
    </row>
    <row r="3361" spans="1:30" s="45" customFormat="1" ht="20.100000000000001" customHeight="1" x14ac:dyDescent="0.3">
      <c r="A3361" s="1"/>
      <c r="B3361" s="1"/>
      <c r="C3361" s="1"/>
      <c r="D3361" s="1"/>
      <c r="E3361" s="1"/>
      <c r="F3361" s="1"/>
      <c r="G3361" s="1"/>
      <c r="H3361" s="138" t="s">
        <v>271</v>
      </c>
      <c r="I3361" s="2">
        <v>287</v>
      </c>
      <c r="J3361" s="36">
        <v>150</v>
      </c>
      <c r="K3361" s="13">
        <f t="shared" si="1734"/>
        <v>43050</v>
      </c>
      <c r="L3361" s="1"/>
      <c r="M3361" s="1"/>
      <c r="N3361" s="1"/>
      <c r="O3361" s="35"/>
      <c r="P3361" s="1"/>
      <c r="Q3361" s="2"/>
      <c r="R3361" s="2"/>
      <c r="S3361" s="2"/>
      <c r="T3361" s="1"/>
      <c r="U3361" s="2"/>
      <c r="V3361" s="44"/>
      <c r="W3361" s="2"/>
      <c r="X3361" s="74">
        <f t="shared" si="1738"/>
        <v>43050</v>
      </c>
      <c r="Y3361" s="2"/>
      <c r="Z3361" s="13">
        <v>50000000</v>
      </c>
      <c r="AA3361" s="1">
        <v>0</v>
      </c>
      <c r="AB3361" s="1">
        <v>0</v>
      </c>
      <c r="AC3361" s="36"/>
      <c r="AD3361" s="2"/>
    </row>
    <row r="3362" spans="1:30" s="45" customFormat="1" ht="20.100000000000001" customHeight="1" x14ac:dyDescent="0.3">
      <c r="A3362" s="1"/>
      <c r="B3362" s="1" t="s">
        <v>35</v>
      </c>
      <c r="C3362" s="1">
        <v>1796</v>
      </c>
      <c r="D3362" s="1">
        <v>6</v>
      </c>
      <c r="E3362" s="1">
        <v>2</v>
      </c>
      <c r="F3362" s="1">
        <v>0</v>
      </c>
      <c r="G3362" s="1">
        <v>66</v>
      </c>
      <c r="H3362" s="138" t="s">
        <v>271</v>
      </c>
      <c r="I3362" s="2">
        <v>866</v>
      </c>
      <c r="J3362" s="36">
        <v>150</v>
      </c>
      <c r="K3362" s="13">
        <f t="shared" si="1734"/>
        <v>129900</v>
      </c>
      <c r="L3362" s="1"/>
      <c r="M3362" s="1"/>
      <c r="N3362" s="1"/>
      <c r="O3362" s="1"/>
      <c r="P3362" s="1"/>
      <c r="Q3362" s="2"/>
      <c r="R3362" s="2"/>
      <c r="S3362" s="2"/>
      <c r="T3362" s="1"/>
      <c r="U3362" s="2"/>
      <c r="V3362" s="44"/>
      <c r="W3362" s="2"/>
      <c r="X3362" s="74">
        <f t="shared" si="1738"/>
        <v>129900</v>
      </c>
      <c r="Y3362" s="2"/>
      <c r="Z3362" s="13">
        <v>50000000</v>
      </c>
      <c r="AA3362" s="1">
        <v>0</v>
      </c>
      <c r="AB3362" s="1">
        <v>0</v>
      </c>
      <c r="AC3362" s="36">
        <v>0</v>
      </c>
      <c r="AD3362" s="2"/>
    </row>
    <row r="3363" spans="1:30" s="46" customFormat="1" ht="20.100000000000001" customHeight="1" x14ac:dyDescent="0.3">
      <c r="A3363" s="17"/>
      <c r="B3363" s="17"/>
      <c r="C3363" s="17"/>
      <c r="D3363" s="17"/>
      <c r="E3363" s="17"/>
      <c r="F3363" s="17"/>
      <c r="G3363" s="17"/>
      <c r="H3363" s="135"/>
      <c r="I3363" s="19"/>
      <c r="J3363" s="20"/>
      <c r="K3363" s="19"/>
      <c r="L3363" s="17"/>
      <c r="M3363" s="17"/>
      <c r="N3363" s="17"/>
      <c r="O3363" s="17"/>
      <c r="P3363" s="17"/>
      <c r="Q3363" s="19"/>
      <c r="R3363" s="19"/>
      <c r="S3363" s="19"/>
      <c r="T3363" s="17"/>
      <c r="U3363" s="19"/>
      <c r="V3363" s="21"/>
      <c r="W3363" s="19"/>
      <c r="X3363" s="19"/>
      <c r="Y3363" s="19"/>
      <c r="Z3363" s="19"/>
      <c r="AA3363" s="17"/>
      <c r="AB3363" s="17"/>
      <c r="AC3363" s="20"/>
      <c r="AD3363" s="19"/>
    </row>
    <row r="3364" spans="1:30" s="45" customFormat="1" ht="20.100000000000001" customHeight="1" x14ac:dyDescent="0.3">
      <c r="A3364" s="29">
        <v>2437</v>
      </c>
      <c r="B3364" s="29" t="s">
        <v>35</v>
      </c>
      <c r="C3364" s="29">
        <v>402</v>
      </c>
      <c r="D3364" s="29">
        <v>8</v>
      </c>
      <c r="E3364" s="29">
        <v>1</v>
      </c>
      <c r="F3364" s="29">
        <v>2</v>
      </c>
      <c r="G3364" s="29">
        <v>39</v>
      </c>
      <c r="H3364" s="137" t="s">
        <v>272</v>
      </c>
      <c r="I3364" s="31">
        <v>239</v>
      </c>
      <c r="J3364" s="32">
        <v>290</v>
      </c>
      <c r="K3364" s="33">
        <f t="shared" ref="K3364:K3373" si="1740">I3364*J3364</f>
        <v>69310</v>
      </c>
      <c r="L3364" s="29"/>
      <c r="M3364" s="29"/>
      <c r="N3364" s="29"/>
      <c r="O3364" s="30"/>
      <c r="P3364" s="29"/>
      <c r="Q3364" s="31"/>
      <c r="R3364" s="31"/>
      <c r="S3364" s="31"/>
      <c r="T3364" s="29"/>
      <c r="U3364" s="31"/>
      <c r="V3364" s="48"/>
      <c r="W3364" s="31"/>
      <c r="X3364" s="34">
        <f t="shared" ref="X3364:X3377" si="1741">K3364+W3364</f>
        <v>69310</v>
      </c>
      <c r="Y3364" s="31"/>
      <c r="Z3364" s="31"/>
      <c r="AA3364" s="33">
        <f t="shared" ref="AA3364" si="1742">X3364-Z3364</f>
        <v>69310</v>
      </c>
      <c r="AB3364" s="29">
        <v>0.02</v>
      </c>
      <c r="AC3364" s="32" t="s">
        <v>1026</v>
      </c>
      <c r="AD3364" s="31"/>
    </row>
    <row r="3365" spans="1:30" s="45" customFormat="1" ht="20.100000000000001" customHeight="1" x14ac:dyDescent="0.3">
      <c r="A3365" s="1"/>
      <c r="B3365" s="1"/>
      <c r="C3365" s="1"/>
      <c r="D3365" s="1"/>
      <c r="E3365" s="1"/>
      <c r="F3365" s="1"/>
      <c r="G3365" s="1"/>
      <c r="H3365" s="138"/>
      <c r="I3365" s="2"/>
      <c r="J3365" s="36"/>
      <c r="K3365" s="13"/>
      <c r="L3365" s="1">
        <v>1</v>
      </c>
      <c r="M3365" s="1" t="s">
        <v>42</v>
      </c>
      <c r="N3365" s="1" t="s">
        <v>36</v>
      </c>
      <c r="O3365" s="35" t="s">
        <v>272</v>
      </c>
      <c r="P3365" s="1">
        <v>180</v>
      </c>
      <c r="Q3365" s="2">
        <v>100</v>
      </c>
      <c r="R3365" s="2">
        <v>6750</v>
      </c>
      <c r="S3365" s="13">
        <f t="shared" ref="S3365" si="1743">P3365*R3365</f>
        <v>1215000</v>
      </c>
      <c r="T3365" s="1">
        <v>35</v>
      </c>
      <c r="U3365" s="2">
        <v>60</v>
      </c>
      <c r="V3365" s="13">
        <f t="shared" ref="V3365" si="1744">S3365*U3365/100</f>
        <v>729000</v>
      </c>
      <c r="W3365" s="13">
        <f t="shared" ref="W3365" si="1745">S3365-V3365</f>
        <v>486000</v>
      </c>
      <c r="X3365" s="37">
        <f t="shared" si="1741"/>
        <v>486000</v>
      </c>
      <c r="Y3365" s="13">
        <f t="shared" ref="Y3365" si="1746">X3365*Q3365/100</f>
        <v>486000</v>
      </c>
      <c r="Z3365" s="13">
        <v>10000000</v>
      </c>
      <c r="AA3365" s="1">
        <v>0</v>
      </c>
      <c r="AB3365" s="1">
        <v>0</v>
      </c>
      <c r="AC3365" s="36"/>
      <c r="AD3365" s="2"/>
    </row>
    <row r="3366" spans="1:30" s="45" customFormat="1" ht="20.100000000000001" customHeight="1" x14ac:dyDescent="0.3">
      <c r="A3366" s="1"/>
      <c r="B3366" s="1"/>
      <c r="C3366" s="1"/>
      <c r="D3366" s="1"/>
      <c r="E3366" s="1"/>
      <c r="F3366" s="1"/>
      <c r="G3366" s="1"/>
      <c r="H3366" s="138" t="s">
        <v>271</v>
      </c>
      <c r="I3366" s="2">
        <v>400</v>
      </c>
      <c r="J3366" s="36">
        <v>290</v>
      </c>
      <c r="K3366" s="13">
        <f t="shared" si="1740"/>
        <v>116000</v>
      </c>
      <c r="L3366" s="1"/>
      <c r="M3366" s="1"/>
      <c r="N3366" s="1"/>
      <c r="O3366" s="35"/>
      <c r="P3366" s="1"/>
      <c r="Q3366" s="2"/>
      <c r="R3366" s="2"/>
      <c r="S3366" s="2"/>
      <c r="T3366" s="1"/>
      <c r="U3366" s="2"/>
      <c r="V3366" s="44"/>
      <c r="W3366" s="2"/>
      <c r="X3366" s="37">
        <f t="shared" si="1741"/>
        <v>116000</v>
      </c>
      <c r="Y3366" s="2"/>
      <c r="Z3366" s="13">
        <v>50000000</v>
      </c>
      <c r="AA3366" s="1">
        <v>0</v>
      </c>
      <c r="AB3366" s="1">
        <v>0</v>
      </c>
      <c r="AC3366" s="36"/>
      <c r="AD3366" s="2"/>
    </row>
    <row r="3367" spans="1:30" s="46" customFormat="1" ht="20.100000000000001" customHeight="1" x14ac:dyDescent="0.3">
      <c r="A3367" s="17"/>
      <c r="B3367" s="17"/>
      <c r="C3367" s="17"/>
      <c r="D3367" s="17"/>
      <c r="E3367" s="17"/>
      <c r="F3367" s="17"/>
      <c r="G3367" s="17"/>
      <c r="H3367" s="135"/>
      <c r="I3367" s="19"/>
      <c r="J3367" s="20"/>
      <c r="K3367" s="19"/>
      <c r="L3367" s="17"/>
      <c r="M3367" s="17"/>
      <c r="N3367" s="17"/>
      <c r="O3367" s="18"/>
      <c r="P3367" s="17"/>
      <c r="Q3367" s="19"/>
      <c r="R3367" s="19"/>
      <c r="S3367" s="19"/>
      <c r="T3367" s="17"/>
      <c r="U3367" s="19"/>
      <c r="V3367" s="21"/>
      <c r="W3367" s="19"/>
      <c r="X3367" s="19"/>
      <c r="Y3367" s="19"/>
      <c r="Z3367" s="19"/>
      <c r="AA3367" s="17"/>
      <c r="AB3367" s="17"/>
      <c r="AC3367" s="20"/>
      <c r="AD3367" s="19"/>
    </row>
    <row r="3368" spans="1:30" s="45" customFormat="1" ht="20.100000000000001" customHeight="1" x14ac:dyDescent="0.3">
      <c r="A3368" s="29">
        <v>2438</v>
      </c>
      <c r="B3368" s="29" t="s">
        <v>35</v>
      </c>
      <c r="C3368" s="29">
        <v>1138</v>
      </c>
      <c r="D3368" s="29">
        <v>7</v>
      </c>
      <c r="E3368" s="29">
        <v>0</v>
      </c>
      <c r="F3368" s="29">
        <v>0</v>
      </c>
      <c r="G3368" s="29">
        <v>86</v>
      </c>
      <c r="H3368" s="143" t="s">
        <v>273</v>
      </c>
      <c r="I3368" s="31">
        <v>86</v>
      </c>
      <c r="J3368" s="32">
        <v>220</v>
      </c>
      <c r="K3368" s="33">
        <f t="shared" si="1740"/>
        <v>18920</v>
      </c>
      <c r="L3368" s="29"/>
      <c r="M3368" s="29"/>
      <c r="N3368" s="29"/>
      <c r="O3368" s="29"/>
      <c r="P3368" s="29"/>
      <c r="Q3368" s="31"/>
      <c r="R3368" s="31"/>
      <c r="S3368" s="31"/>
      <c r="T3368" s="29"/>
      <c r="U3368" s="31"/>
      <c r="V3368" s="48"/>
      <c r="W3368" s="31"/>
      <c r="X3368" s="34">
        <f t="shared" si="1741"/>
        <v>18920</v>
      </c>
      <c r="Y3368" s="31"/>
      <c r="Z3368" s="31"/>
      <c r="AA3368" s="33">
        <f t="shared" ref="AA3368" si="1747">X3368-Z3368</f>
        <v>18920</v>
      </c>
      <c r="AB3368" s="29">
        <v>0.3</v>
      </c>
      <c r="AC3368" s="8" t="s">
        <v>1027</v>
      </c>
      <c r="AD3368" s="7"/>
    </row>
    <row r="3369" spans="1:30" s="45" customFormat="1" ht="20.100000000000001" customHeight="1" x14ac:dyDescent="0.3">
      <c r="A3369" s="1"/>
      <c r="B3369" s="1" t="s">
        <v>35</v>
      </c>
      <c r="C3369" s="1">
        <v>1134</v>
      </c>
      <c r="D3369" s="1">
        <v>7</v>
      </c>
      <c r="E3369" s="1">
        <v>7</v>
      </c>
      <c r="F3369" s="1">
        <v>2</v>
      </c>
      <c r="G3369" s="1">
        <v>33</v>
      </c>
      <c r="H3369" s="138" t="s">
        <v>272</v>
      </c>
      <c r="I3369" s="2">
        <v>233</v>
      </c>
      <c r="J3369" s="36">
        <v>150</v>
      </c>
      <c r="K3369" s="13">
        <f t="shared" si="1740"/>
        <v>34950</v>
      </c>
      <c r="L3369" s="1">
        <v>1</v>
      </c>
      <c r="M3369" s="1" t="s">
        <v>42</v>
      </c>
      <c r="N3369" s="1" t="s">
        <v>36</v>
      </c>
      <c r="O3369" s="35" t="s">
        <v>272</v>
      </c>
      <c r="P3369" s="1">
        <v>108</v>
      </c>
      <c r="Q3369" s="2">
        <v>100</v>
      </c>
      <c r="R3369" s="2">
        <v>6750</v>
      </c>
      <c r="S3369" s="13">
        <f t="shared" ref="S3369" si="1748">P3369*R3369</f>
        <v>729000</v>
      </c>
      <c r="T3369" s="1">
        <v>40</v>
      </c>
      <c r="U3369" s="2">
        <v>70</v>
      </c>
      <c r="V3369" s="13">
        <f t="shared" ref="V3369" si="1749">S3369*U3369/100</f>
        <v>510300</v>
      </c>
      <c r="W3369" s="13">
        <f t="shared" ref="W3369" si="1750">S3369-V3369</f>
        <v>218700</v>
      </c>
      <c r="X3369" s="37">
        <f t="shared" si="1741"/>
        <v>253650</v>
      </c>
      <c r="Y3369" s="13">
        <f t="shared" ref="Y3369" si="1751">X3369*Q3369/100</f>
        <v>253650</v>
      </c>
      <c r="Z3369" s="13">
        <v>50000000</v>
      </c>
      <c r="AA3369" s="1">
        <v>0</v>
      </c>
      <c r="AB3369" s="1">
        <v>0</v>
      </c>
      <c r="AC3369" s="36"/>
      <c r="AD3369" s="2"/>
    </row>
    <row r="3370" spans="1:30" s="45" customFormat="1" ht="20.100000000000001" customHeight="1" x14ac:dyDescent="0.3">
      <c r="A3370" s="1"/>
      <c r="B3370" s="1"/>
      <c r="C3370" s="1"/>
      <c r="D3370" s="1"/>
      <c r="E3370" s="1"/>
      <c r="F3370" s="1"/>
      <c r="G3370" s="1"/>
      <c r="H3370" s="138" t="s">
        <v>271</v>
      </c>
      <c r="I3370" s="2">
        <v>2800</v>
      </c>
      <c r="J3370" s="36">
        <v>150</v>
      </c>
      <c r="K3370" s="13">
        <f t="shared" si="1740"/>
        <v>420000</v>
      </c>
      <c r="L3370" s="1"/>
      <c r="M3370" s="1"/>
      <c r="N3370" s="1"/>
      <c r="O3370" s="1"/>
      <c r="P3370" s="1"/>
      <c r="Q3370" s="2"/>
      <c r="R3370" s="2"/>
      <c r="S3370" s="2"/>
      <c r="T3370" s="1"/>
      <c r="U3370" s="2"/>
      <c r="V3370" s="44"/>
      <c r="W3370" s="2"/>
      <c r="X3370" s="37">
        <f t="shared" si="1741"/>
        <v>420000</v>
      </c>
      <c r="Y3370" s="2"/>
      <c r="Z3370" s="13">
        <v>50000000</v>
      </c>
      <c r="AA3370" s="1">
        <v>0</v>
      </c>
      <c r="AB3370" s="1">
        <v>0</v>
      </c>
      <c r="AC3370" s="36"/>
      <c r="AD3370" s="2"/>
    </row>
    <row r="3371" spans="1:30" s="45" customFormat="1" ht="20.100000000000001" customHeight="1" x14ac:dyDescent="0.3">
      <c r="A3371" s="1"/>
      <c r="B3371" s="1" t="s">
        <v>35</v>
      </c>
      <c r="C3371" s="1">
        <v>14949</v>
      </c>
      <c r="D3371" s="1">
        <v>7</v>
      </c>
      <c r="E3371" s="1">
        <v>2</v>
      </c>
      <c r="F3371" s="1">
        <v>0</v>
      </c>
      <c r="G3371" s="1">
        <v>56</v>
      </c>
      <c r="H3371" s="138" t="s">
        <v>271</v>
      </c>
      <c r="I3371" s="2">
        <v>856</v>
      </c>
      <c r="J3371" s="36">
        <v>150</v>
      </c>
      <c r="K3371" s="13">
        <f t="shared" si="1740"/>
        <v>128400</v>
      </c>
      <c r="L3371" s="1"/>
      <c r="M3371" s="1"/>
      <c r="N3371" s="1"/>
      <c r="O3371" s="1"/>
      <c r="P3371" s="1"/>
      <c r="Q3371" s="2"/>
      <c r="R3371" s="2"/>
      <c r="S3371" s="2"/>
      <c r="T3371" s="1"/>
      <c r="U3371" s="2"/>
      <c r="V3371" s="44"/>
      <c r="W3371" s="2"/>
      <c r="X3371" s="37">
        <f t="shared" si="1741"/>
        <v>128400</v>
      </c>
      <c r="Y3371" s="2"/>
      <c r="Z3371" s="13">
        <v>50000000</v>
      </c>
      <c r="AA3371" s="1">
        <v>0</v>
      </c>
      <c r="AB3371" s="1">
        <v>0</v>
      </c>
      <c r="AC3371" s="36"/>
      <c r="AD3371" s="2"/>
    </row>
    <row r="3372" spans="1:30" s="45" customFormat="1" ht="20.100000000000001" customHeight="1" x14ac:dyDescent="0.3">
      <c r="A3372" s="1"/>
      <c r="B3372" s="1" t="s">
        <v>35</v>
      </c>
      <c r="C3372" s="1">
        <v>14944</v>
      </c>
      <c r="D3372" s="1">
        <v>7</v>
      </c>
      <c r="E3372" s="1">
        <v>3</v>
      </c>
      <c r="F3372" s="1">
        <v>0</v>
      </c>
      <c r="G3372" s="1">
        <v>88</v>
      </c>
      <c r="H3372" s="138" t="s">
        <v>271</v>
      </c>
      <c r="I3372" s="2">
        <v>1288</v>
      </c>
      <c r="J3372" s="36">
        <v>150</v>
      </c>
      <c r="K3372" s="13">
        <f t="shared" si="1740"/>
        <v>193200</v>
      </c>
      <c r="L3372" s="1"/>
      <c r="M3372" s="1"/>
      <c r="N3372" s="1"/>
      <c r="O3372" s="1"/>
      <c r="P3372" s="1"/>
      <c r="Q3372" s="2"/>
      <c r="R3372" s="2"/>
      <c r="S3372" s="2"/>
      <c r="T3372" s="1"/>
      <c r="U3372" s="2"/>
      <c r="V3372" s="44"/>
      <c r="W3372" s="2"/>
      <c r="X3372" s="37">
        <f t="shared" si="1741"/>
        <v>193200</v>
      </c>
      <c r="Y3372" s="2"/>
      <c r="Z3372" s="13">
        <v>50000000</v>
      </c>
      <c r="AA3372" s="1">
        <v>0</v>
      </c>
      <c r="AB3372" s="1">
        <v>0</v>
      </c>
      <c r="AC3372" s="36"/>
      <c r="AD3372" s="2"/>
    </row>
    <row r="3373" spans="1:30" s="45" customFormat="1" ht="20.100000000000001" customHeight="1" x14ac:dyDescent="0.3">
      <c r="A3373" s="1"/>
      <c r="B3373" s="1" t="s">
        <v>35</v>
      </c>
      <c r="C3373" s="1">
        <v>14945</v>
      </c>
      <c r="D3373" s="1">
        <v>7</v>
      </c>
      <c r="E3373" s="1">
        <v>2</v>
      </c>
      <c r="F3373" s="1">
        <v>0</v>
      </c>
      <c r="G3373" s="1">
        <v>17</v>
      </c>
      <c r="H3373" s="138" t="s">
        <v>271</v>
      </c>
      <c r="I3373" s="2">
        <v>817</v>
      </c>
      <c r="J3373" s="36">
        <v>150</v>
      </c>
      <c r="K3373" s="13">
        <f t="shared" si="1740"/>
        <v>122550</v>
      </c>
      <c r="L3373" s="1"/>
      <c r="M3373" s="1"/>
      <c r="N3373" s="1"/>
      <c r="O3373" s="1"/>
      <c r="P3373" s="1"/>
      <c r="Q3373" s="2"/>
      <c r="R3373" s="2"/>
      <c r="S3373" s="2"/>
      <c r="T3373" s="1"/>
      <c r="U3373" s="2"/>
      <c r="V3373" s="44"/>
      <c r="W3373" s="2"/>
      <c r="X3373" s="37">
        <f t="shared" si="1741"/>
        <v>122550</v>
      </c>
      <c r="Y3373" s="2"/>
      <c r="Z3373" s="13">
        <v>50000000</v>
      </c>
      <c r="AA3373" s="1">
        <v>0</v>
      </c>
      <c r="AB3373" s="1">
        <v>0</v>
      </c>
      <c r="AC3373" s="36"/>
      <c r="AD3373" s="2"/>
    </row>
    <row r="3374" spans="1:30" s="46" customFormat="1" ht="20.100000000000001" customHeight="1" x14ac:dyDescent="0.3">
      <c r="A3374" s="17"/>
      <c r="B3374" s="17"/>
      <c r="C3374" s="17"/>
      <c r="D3374" s="17"/>
      <c r="E3374" s="17"/>
      <c r="F3374" s="17"/>
      <c r="G3374" s="17"/>
      <c r="H3374" s="135"/>
      <c r="I3374" s="19"/>
      <c r="J3374" s="20"/>
      <c r="K3374" s="19"/>
      <c r="L3374" s="17"/>
      <c r="M3374" s="17"/>
      <c r="N3374" s="17"/>
      <c r="O3374" s="17"/>
      <c r="P3374" s="17"/>
      <c r="Q3374" s="19"/>
      <c r="R3374" s="19"/>
      <c r="S3374" s="19"/>
      <c r="T3374" s="17"/>
      <c r="U3374" s="19"/>
      <c r="V3374" s="21"/>
      <c r="W3374" s="19"/>
      <c r="X3374" s="19"/>
      <c r="Y3374" s="19"/>
      <c r="Z3374" s="19"/>
      <c r="AA3374" s="17"/>
      <c r="AB3374" s="17"/>
      <c r="AC3374" s="20"/>
      <c r="AD3374" s="19"/>
    </row>
    <row r="3375" spans="1:30" s="45" customFormat="1" ht="20.100000000000001" customHeight="1" x14ac:dyDescent="0.3">
      <c r="A3375" s="23">
        <v>2439</v>
      </c>
      <c r="B3375" s="23" t="s">
        <v>35</v>
      </c>
      <c r="C3375" s="23">
        <v>7767</v>
      </c>
      <c r="D3375" s="23">
        <v>1</v>
      </c>
      <c r="E3375" s="23">
        <v>0</v>
      </c>
      <c r="F3375" s="23">
        <v>1</v>
      </c>
      <c r="G3375" s="23">
        <v>10</v>
      </c>
      <c r="H3375" s="134" t="s">
        <v>271</v>
      </c>
      <c r="I3375" s="7">
        <v>110</v>
      </c>
      <c r="J3375" s="8">
        <v>250</v>
      </c>
      <c r="K3375" s="13">
        <f t="shared" ref="K3375" si="1752">I3375*J3375</f>
        <v>27500</v>
      </c>
      <c r="L3375" s="23"/>
      <c r="M3375" s="23"/>
      <c r="N3375" s="23"/>
      <c r="O3375" s="23"/>
      <c r="P3375" s="23"/>
      <c r="Q3375" s="7"/>
      <c r="R3375" s="7"/>
      <c r="S3375" s="7"/>
      <c r="T3375" s="23"/>
      <c r="U3375" s="7"/>
      <c r="V3375" s="11"/>
      <c r="W3375" s="7"/>
      <c r="X3375" s="37">
        <f t="shared" si="1741"/>
        <v>27500</v>
      </c>
      <c r="Y3375" s="7"/>
      <c r="Z3375" s="13">
        <v>50000000</v>
      </c>
      <c r="AA3375" s="1">
        <v>0</v>
      </c>
      <c r="AB3375" s="1">
        <v>0</v>
      </c>
      <c r="AC3375" s="8" t="s">
        <v>1028</v>
      </c>
      <c r="AD3375" s="7"/>
    </row>
    <row r="3376" spans="1:30" s="46" customFormat="1" ht="20.100000000000001" customHeight="1" x14ac:dyDescent="0.3">
      <c r="A3376" s="24"/>
      <c r="B3376" s="24"/>
      <c r="C3376" s="24"/>
      <c r="D3376" s="24"/>
      <c r="E3376" s="24"/>
      <c r="F3376" s="24"/>
      <c r="G3376" s="24"/>
      <c r="H3376" s="136"/>
      <c r="I3376" s="26"/>
      <c r="J3376" s="27"/>
      <c r="K3376" s="26"/>
      <c r="L3376" s="24"/>
      <c r="M3376" s="24"/>
      <c r="N3376" s="24"/>
      <c r="O3376" s="24"/>
      <c r="P3376" s="24"/>
      <c r="Q3376" s="26"/>
      <c r="R3376" s="26"/>
      <c r="S3376" s="26"/>
      <c r="T3376" s="24"/>
      <c r="U3376" s="26"/>
      <c r="V3376" s="28"/>
      <c r="W3376" s="26"/>
      <c r="X3376" s="26"/>
      <c r="Y3376" s="26"/>
      <c r="Z3376" s="26"/>
      <c r="AA3376" s="24"/>
      <c r="AB3376" s="24"/>
      <c r="AC3376" s="27"/>
      <c r="AD3376" s="26"/>
    </row>
    <row r="3377" spans="1:30" s="45" customFormat="1" ht="20.100000000000001" customHeight="1" x14ac:dyDescent="0.3">
      <c r="A3377" s="23">
        <v>2440</v>
      </c>
      <c r="B3377" s="23" t="s">
        <v>35</v>
      </c>
      <c r="C3377" s="23">
        <v>14387</v>
      </c>
      <c r="D3377" s="23">
        <v>3</v>
      </c>
      <c r="E3377" s="23">
        <v>1</v>
      </c>
      <c r="F3377" s="23">
        <v>0</v>
      </c>
      <c r="G3377" s="23">
        <v>0</v>
      </c>
      <c r="H3377" s="134" t="s">
        <v>271</v>
      </c>
      <c r="I3377" s="7">
        <v>400</v>
      </c>
      <c r="J3377" s="8">
        <v>290</v>
      </c>
      <c r="K3377" s="13">
        <f t="shared" ref="K3377" si="1753">I3377*J3377</f>
        <v>116000</v>
      </c>
      <c r="L3377" s="23"/>
      <c r="M3377" s="23"/>
      <c r="N3377" s="23"/>
      <c r="O3377" s="23"/>
      <c r="P3377" s="23"/>
      <c r="Q3377" s="7"/>
      <c r="R3377" s="7"/>
      <c r="S3377" s="7"/>
      <c r="T3377" s="23"/>
      <c r="U3377" s="7"/>
      <c r="V3377" s="11"/>
      <c r="W3377" s="7"/>
      <c r="X3377" s="37">
        <f t="shared" si="1741"/>
        <v>116000</v>
      </c>
      <c r="Y3377" s="7"/>
      <c r="Z3377" s="13">
        <v>50000000</v>
      </c>
      <c r="AA3377" s="1">
        <v>0</v>
      </c>
      <c r="AB3377" s="1">
        <v>0</v>
      </c>
      <c r="AC3377" s="8" t="s">
        <v>1029</v>
      </c>
      <c r="AD3377" s="7"/>
    </row>
    <row r="3378" spans="1:30" s="46" customFormat="1" ht="20.100000000000001" customHeight="1" x14ac:dyDescent="0.3">
      <c r="A3378" s="24"/>
      <c r="B3378" s="24"/>
      <c r="C3378" s="24"/>
      <c r="D3378" s="24"/>
      <c r="E3378" s="24"/>
      <c r="F3378" s="24"/>
      <c r="G3378" s="24"/>
      <c r="H3378" s="136"/>
      <c r="I3378" s="26"/>
      <c r="J3378" s="27"/>
      <c r="K3378" s="26"/>
      <c r="L3378" s="24"/>
      <c r="M3378" s="24"/>
      <c r="N3378" s="24"/>
      <c r="O3378" s="24"/>
      <c r="P3378" s="24"/>
      <c r="Q3378" s="26"/>
      <c r="R3378" s="26"/>
      <c r="S3378" s="26"/>
      <c r="T3378" s="24"/>
      <c r="U3378" s="26"/>
      <c r="V3378" s="28"/>
      <c r="W3378" s="26"/>
      <c r="X3378" s="26"/>
      <c r="Y3378" s="26"/>
      <c r="Z3378" s="26"/>
      <c r="AA3378" s="24"/>
      <c r="AB3378" s="24"/>
      <c r="AC3378" s="27"/>
      <c r="AD3378" s="26"/>
    </row>
    <row r="3379" spans="1:30" s="45" customFormat="1" ht="20.100000000000001" customHeight="1" x14ac:dyDescent="0.3">
      <c r="A3379" s="29">
        <v>2441</v>
      </c>
      <c r="B3379" s="29" t="s">
        <v>35</v>
      </c>
      <c r="C3379" s="29">
        <v>8127</v>
      </c>
      <c r="D3379" s="29">
        <v>3</v>
      </c>
      <c r="E3379" s="29">
        <v>16</v>
      </c>
      <c r="F3379" s="29">
        <v>2</v>
      </c>
      <c r="G3379" s="29">
        <v>53</v>
      </c>
      <c r="H3379" s="137" t="s">
        <v>271</v>
      </c>
      <c r="I3379" s="31">
        <v>6653</v>
      </c>
      <c r="J3379" s="32">
        <v>150</v>
      </c>
      <c r="K3379" s="33">
        <f t="shared" ref="K3379:K3389" si="1754">I3379*J3379</f>
        <v>997950</v>
      </c>
      <c r="L3379" s="29"/>
      <c r="M3379" s="29"/>
      <c r="N3379" s="29"/>
      <c r="O3379" s="29"/>
      <c r="P3379" s="29"/>
      <c r="Q3379" s="31"/>
      <c r="R3379" s="31"/>
      <c r="S3379" s="31"/>
      <c r="T3379" s="29"/>
      <c r="U3379" s="31"/>
      <c r="V3379" s="48"/>
      <c r="W3379" s="31"/>
      <c r="X3379" s="34">
        <f t="shared" ref="X3379:X3393" si="1755">K3379+W3379</f>
        <v>997950</v>
      </c>
      <c r="Y3379" s="31"/>
      <c r="Z3379" s="33">
        <v>50000000</v>
      </c>
      <c r="AA3379" s="29">
        <v>0</v>
      </c>
      <c r="AB3379" s="29">
        <v>0</v>
      </c>
      <c r="AC3379" s="8" t="s">
        <v>1030</v>
      </c>
      <c r="AD3379" s="7"/>
    </row>
    <row r="3380" spans="1:30" s="45" customFormat="1" ht="20.100000000000001" customHeight="1" x14ac:dyDescent="0.3">
      <c r="A3380" s="1"/>
      <c r="B3380" s="1" t="s">
        <v>35</v>
      </c>
      <c r="C3380" s="1">
        <v>10764</v>
      </c>
      <c r="D3380" s="1">
        <v>3</v>
      </c>
      <c r="E3380" s="1">
        <v>11</v>
      </c>
      <c r="F3380" s="1">
        <v>3</v>
      </c>
      <c r="G3380" s="1">
        <v>6</v>
      </c>
      <c r="H3380" s="138" t="s">
        <v>272</v>
      </c>
      <c r="I3380" s="2">
        <v>200</v>
      </c>
      <c r="J3380" s="36">
        <v>210</v>
      </c>
      <c r="K3380" s="13">
        <f t="shared" si="1754"/>
        <v>42000</v>
      </c>
      <c r="L3380" s="1"/>
      <c r="M3380" s="1"/>
      <c r="N3380" s="1"/>
      <c r="O3380" s="35"/>
      <c r="P3380" s="1"/>
      <c r="Q3380" s="2"/>
      <c r="R3380" s="2"/>
      <c r="S3380" s="2"/>
      <c r="T3380" s="1"/>
      <c r="U3380" s="2"/>
      <c r="V3380" s="44"/>
      <c r="W3380" s="2"/>
      <c r="X3380" s="37">
        <f t="shared" si="1755"/>
        <v>42000</v>
      </c>
      <c r="Y3380" s="2"/>
      <c r="Z3380" s="2"/>
      <c r="AA3380" s="13">
        <f t="shared" ref="AA3380" si="1756">X3380-Z3380</f>
        <v>42000</v>
      </c>
      <c r="AB3380" s="1">
        <v>0.02</v>
      </c>
      <c r="AC3380" s="36"/>
      <c r="AD3380" s="2"/>
    </row>
    <row r="3381" spans="1:30" s="45" customFormat="1" ht="20.100000000000001" customHeight="1" x14ac:dyDescent="0.3">
      <c r="A3381" s="1"/>
      <c r="B3381" s="1"/>
      <c r="C3381" s="1"/>
      <c r="D3381" s="1"/>
      <c r="E3381" s="1"/>
      <c r="F3381" s="1"/>
      <c r="G3381" s="1"/>
      <c r="H3381" s="138"/>
      <c r="I3381" s="2"/>
      <c r="J3381" s="36"/>
      <c r="K3381" s="13"/>
      <c r="L3381" s="1">
        <v>1</v>
      </c>
      <c r="M3381" s="1" t="s">
        <v>42</v>
      </c>
      <c r="N3381" s="1" t="s">
        <v>36</v>
      </c>
      <c r="O3381" s="35" t="s">
        <v>272</v>
      </c>
      <c r="P3381" s="1">
        <v>108</v>
      </c>
      <c r="Q3381" s="2">
        <v>100</v>
      </c>
      <c r="R3381" s="2">
        <v>6750</v>
      </c>
      <c r="S3381" s="13">
        <f t="shared" ref="S3381:S3390" si="1757">P3381*R3381</f>
        <v>729000</v>
      </c>
      <c r="T3381" s="1">
        <v>28</v>
      </c>
      <c r="U3381" s="2">
        <v>46</v>
      </c>
      <c r="V3381" s="13">
        <f t="shared" ref="V3381" si="1758">S3381*U3381/100</f>
        <v>335340</v>
      </c>
      <c r="W3381" s="13">
        <f t="shared" ref="W3381" si="1759">S3381-V3381</f>
        <v>393660</v>
      </c>
      <c r="X3381" s="37">
        <f t="shared" si="1755"/>
        <v>393660</v>
      </c>
      <c r="Y3381" s="13">
        <f t="shared" ref="Y3381:Y3383" si="1760">X3381*Q3381/100</f>
        <v>393660</v>
      </c>
      <c r="Z3381" s="13">
        <v>10000000</v>
      </c>
      <c r="AA3381" s="1">
        <v>0</v>
      </c>
      <c r="AB3381" s="1">
        <v>0</v>
      </c>
      <c r="AC3381" s="36"/>
      <c r="AD3381" s="2"/>
    </row>
    <row r="3382" spans="1:30" s="45" customFormat="1" ht="20.100000000000001" customHeight="1" x14ac:dyDescent="0.3">
      <c r="A3382" s="1"/>
      <c r="B3382" s="1"/>
      <c r="C3382" s="1"/>
      <c r="D3382" s="1"/>
      <c r="E3382" s="1"/>
      <c r="F3382" s="1"/>
      <c r="G3382" s="1"/>
      <c r="H3382" s="138" t="s">
        <v>271</v>
      </c>
      <c r="I3382" s="2">
        <v>4200</v>
      </c>
      <c r="J3382" s="36">
        <v>210</v>
      </c>
      <c r="K3382" s="13">
        <f t="shared" si="1754"/>
        <v>882000</v>
      </c>
      <c r="L3382" s="1"/>
      <c r="M3382" s="1"/>
      <c r="N3382" s="1"/>
      <c r="O3382" s="1"/>
      <c r="P3382" s="1"/>
      <c r="Q3382" s="2"/>
      <c r="R3382" s="2"/>
      <c r="S3382" s="2"/>
      <c r="T3382" s="1"/>
      <c r="U3382" s="2"/>
      <c r="V3382" s="44"/>
      <c r="W3382" s="2"/>
      <c r="X3382" s="37">
        <f t="shared" si="1755"/>
        <v>882000</v>
      </c>
      <c r="Y3382" s="2"/>
      <c r="Z3382" s="13">
        <v>50000000</v>
      </c>
      <c r="AA3382" s="1">
        <v>0</v>
      </c>
      <c r="AB3382" s="1">
        <v>0</v>
      </c>
      <c r="AC3382" s="36"/>
      <c r="AD3382" s="2"/>
    </row>
    <row r="3383" spans="1:30" s="45" customFormat="1" ht="20.100000000000001" customHeight="1" x14ac:dyDescent="0.3">
      <c r="A3383" s="1"/>
      <c r="B3383" s="1"/>
      <c r="C3383" s="1"/>
      <c r="D3383" s="1"/>
      <c r="E3383" s="1"/>
      <c r="F3383" s="1"/>
      <c r="G3383" s="1"/>
      <c r="H3383" s="133" t="s">
        <v>273</v>
      </c>
      <c r="I3383" s="2">
        <v>9</v>
      </c>
      <c r="J3383" s="36">
        <v>210</v>
      </c>
      <c r="K3383" s="13">
        <f t="shared" si="1754"/>
        <v>1890</v>
      </c>
      <c r="L3383" s="1">
        <v>2</v>
      </c>
      <c r="M3383" s="1" t="s">
        <v>42</v>
      </c>
      <c r="N3383" s="1" t="s">
        <v>36</v>
      </c>
      <c r="O3383" s="1" t="s">
        <v>273</v>
      </c>
      <c r="P3383" s="1">
        <v>24</v>
      </c>
      <c r="Q3383" s="2">
        <v>100</v>
      </c>
      <c r="R3383" s="2">
        <v>2450</v>
      </c>
      <c r="S3383" s="13">
        <f t="shared" si="1757"/>
        <v>58800</v>
      </c>
      <c r="T3383" s="1">
        <v>13</v>
      </c>
      <c r="U3383" s="2">
        <v>16</v>
      </c>
      <c r="V3383" s="13">
        <f t="shared" ref="V3383" si="1761">S3383*U3383/100</f>
        <v>9408</v>
      </c>
      <c r="W3383" s="13">
        <f t="shared" ref="W3383" si="1762">S3383-V3383</f>
        <v>49392</v>
      </c>
      <c r="X3383" s="37">
        <f t="shared" si="1755"/>
        <v>51282</v>
      </c>
      <c r="Y3383" s="13">
        <f t="shared" si="1760"/>
        <v>51282</v>
      </c>
      <c r="Z3383" s="2"/>
      <c r="AA3383" s="13">
        <f t="shared" ref="AA3383:AA3389" si="1763">X3383-Z3383</f>
        <v>51282</v>
      </c>
      <c r="AB3383" s="1">
        <v>0.3</v>
      </c>
      <c r="AC3383" s="36"/>
      <c r="AD3383" s="2"/>
    </row>
    <row r="3384" spans="1:30" s="45" customFormat="1" ht="20.100000000000001" customHeight="1" x14ac:dyDescent="0.3">
      <c r="A3384" s="1"/>
      <c r="B3384" s="1"/>
      <c r="C3384" s="1"/>
      <c r="D3384" s="1"/>
      <c r="E3384" s="1"/>
      <c r="F3384" s="1"/>
      <c r="G3384" s="1"/>
      <c r="H3384" s="133" t="s">
        <v>273</v>
      </c>
      <c r="I3384" s="2">
        <v>6</v>
      </c>
      <c r="J3384" s="36">
        <v>210</v>
      </c>
      <c r="K3384" s="13">
        <f t="shared" si="1754"/>
        <v>1260</v>
      </c>
      <c r="L3384" s="1">
        <v>3</v>
      </c>
      <c r="M3384" s="1" t="s">
        <v>249</v>
      </c>
      <c r="N3384" s="1" t="s">
        <v>36</v>
      </c>
      <c r="O3384" s="1" t="s">
        <v>273</v>
      </c>
      <c r="P3384" s="1"/>
      <c r="Q3384" s="2"/>
      <c r="R3384" s="2"/>
      <c r="S3384" s="2"/>
      <c r="T3384" s="1"/>
      <c r="U3384" s="2"/>
      <c r="V3384" s="44"/>
      <c r="W3384" s="2"/>
      <c r="X3384" s="37">
        <f t="shared" si="1755"/>
        <v>1260</v>
      </c>
      <c r="Y3384" s="2"/>
      <c r="Z3384" s="2"/>
      <c r="AA3384" s="13">
        <f t="shared" si="1763"/>
        <v>1260</v>
      </c>
      <c r="AB3384" s="1">
        <v>0.3</v>
      </c>
      <c r="AC3384" s="36"/>
      <c r="AD3384" s="2"/>
    </row>
    <row r="3385" spans="1:30" s="45" customFormat="1" ht="20.100000000000001" customHeight="1" x14ac:dyDescent="0.3">
      <c r="A3385" s="1"/>
      <c r="B3385" s="1"/>
      <c r="C3385" s="1"/>
      <c r="D3385" s="1"/>
      <c r="E3385" s="1"/>
      <c r="F3385" s="1"/>
      <c r="G3385" s="1"/>
      <c r="H3385" s="138" t="s">
        <v>272</v>
      </c>
      <c r="I3385" s="2">
        <v>6.5</v>
      </c>
      <c r="J3385" s="36">
        <v>210</v>
      </c>
      <c r="K3385" s="13">
        <f t="shared" si="1754"/>
        <v>1365</v>
      </c>
      <c r="L3385" s="1"/>
      <c r="M3385" s="1"/>
      <c r="N3385" s="1"/>
      <c r="O3385" s="35"/>
      <c r="P3385" s="1"/>
      <c r="Q3385" s="2"/>
      <c r="R3385" s="2"/>
      <c r="S3385" s="13"/>
      <c r="T3385" s="1"/>
      <c r="U3385" s="2"/>
      <c r="V3385" s="13"/>
      <c r="W3385" s="13"/>
      <c r="X3385" s="37">
        <f t="shared" si="1755"/>
        <v>1365</v>
      </c>
      <c r="Y3385" s="13"/>
      <c r="Z3385" s="13"/>
      <c r="AA3385" s="13">
        <f t="shared" si="1763"/>
        <v>1365</v>
      </c>
      <c r="AB3385" s="1">
        <v>0.02</v>
      </c>
      <c r="AC3385" s="36"/>
      <c r="AD3385" s="2"/>
    </row>
    <row r="3386" spans="1:30" s="45" customFormat="1" ht="20.100000000000001" customHeight="1" x14ac:dyDescent="0.3">
      <c r="A3386" s="1"/>
      <c r="B3386" s="1"/>
      <c r="C3386" s="1"/>
      <c r="D3386" s="1"/>
      <c r="E3386" s="1"/>
      <c r="F3386" s="1"/>
      <c r="G3386" s="1"/>
      <c r="H3386" s="138"/>
      <c r="I3386" s="2"/>
      <c r="J3386" s="36"/>
      <c r="K3386" s="13"/>
      <c r="L3386" s="1">
        <v>4</v>
      </c>
      <c r="M3386" s="1" t="s">
        <v>252</v>
      </c>
      <c r="N3386" s="1" t="s">
        <v>36</v>
      </c>
      <c r="O3386" s="35" t="s">
        <v>272</v>
      </c>
      <c r="P3386" s="1">
        <v>26</v>
      </c>
      <c r="Q3386" s="2">
        <v>100</v>
      </c>
      <c r="R3386" s="2">
        <v>5700</v>
      </c>
      <c r="S3386" s="13">
        <f t="shared" ref="S3386" si="1764">P3386*R3386</f>
        <v>148200</v>
      </c>
      <c r="T3386" s="1">
        <v>10</v>
      </c>
      <c r="U3386" s="2">
        <v>10</v>
      </c>
      <c r="V3386" s="13">
        <f t="shared" ref="V3386" si="1765">S3386*U3386/100</f>
        <v>14820</v>
      </c>
      <c r="W3386" s="13">
        <f t="shared" ref="W3386" si="1766">S3386-V3386</f>
        <v>133380</v>
      </c>
      <c r="X3386" s="37">
        <f t="shared" si="1755"/>
        <v>133380</v>
      </c>
      <c r="Y3386" s="13">
        <f t="shared" ref="Y3386" si="1767">X3386*Q3386/100</f>
        <v>133380</v>
      </c>
      <c r="Z3386" s="13">
        <v>10000000</v>
      </c>
      <c r="AA3386" s="1">
        <v>0</v>
      </c>
      <c r="AB3386" s="1">
        <v>0</v>
      </c>
      <c r="AC3386" s="36"/>
      <c r="AD3386" s="2"/>
    </row>
    <row r="3387" spans="1:30" s="45" customFormat="1" ht="20.100000000000001" customHeight="1" x14ac:dyDescent="0.3">
      <c r="A3387" s="1"/>
      <c r="B3387" s="1"/>
      <c r="C3387" s="1"/>
      <c r="D3387" s="1"/>
      <c r="E3387" s="1"/>
      <c r="F3387" s="1"/>
      <c r="G3387" s="1"/>
      <c r="H3387" s="138" t="s">
        <v>272</v>
      </c>
      <c r="I3387" s="2">
        <v>150</v>
      </c>
      <c r="J3387" s="36">
        <v>210</v>
      </c>
      <c r="K3387" s="13">
        <f t="shared" si="1754"/>
        <v>31500</v>
      </c>
      <c r="L3387" s="1"/>
      <c r="M3387" s="1"/>
      <c r="N3387" s="1"/>
      <c r="O3387" s="35"/>
      <c r="P3387" s="1"/>
      <c r="Q3387" s="2"/>
      <c r="R3387" s="2"/>
      <c r="S3387" s="2"/>
      <c r="T3387" s="1"/>
      <c r="U3387" s="2"/>
      <c r="V3387" s="44"/>
      <c r="W3387" s="2"/>
      <c r="X3387" s="37">
        <f t="shared" si="1755"/>
        <v>31500</v>
      </c>
      <c r="Y3387" s="2"/>
      <c r="Z3387" s="2"/>
      <c r="AA3387" s="13">
        <f t="shared" si="1763"/>
        <v>31500</v>
      </c>
      <c r="AB3387" s="1">
        <v>0.02</v>
      </c>
      <c r="AC3387" s="36"/>
      <c r="AD3387" s="2"/>
    </row>
    <row r="3388" spans="1:30" s="45" customFormat="1" ht="20.100000000000001" customHeight="1" x14ac:dyDescent="0.3">
      <c r="A3388" s="1"/>
      <c r="B3388" s="1"/>
      <c r="C3388" s="1"/>
      <c r="D3388" s="1"/>
      <c r="E3388" s="1"/>
      <c r="F3388" s="1"/>
      <c r="G3388" s="1"/>
      <c r="H3388" s="138"/>
      <c r="I3388" s="2"/>
      <c r="J3388" s="36"/>
      <c r="K3388" s="13"/>
      <c r="L3388" s="1">
        <v>5</v>
      </c>
      <c r="M3388" s="1" t="s">
        <v>42</v>
      </c>
      <c r="N3388" s="1" t="s">
        <v>36</v>
      </c>
      <c r="O3388" s="35" t="s">
        <v>272</v>
      </c>
      <c r="P3388" s="1">
        <v>36</v>
      </c>
      <c r="Q3388" s="2">
        <v>100</v>
      </c>
      <c r="R3388" s="2">
        <v>6750</v>
      </c>
      <c r="S3388" s="13">
        <f t="shared" si="1757"/>
        <v>243000</v>
      </c>
      <c r="T3388" s="1">
        <v>8</v>
      </c>
      <c r="U3388" s="2">
        <v>8</v>
      </c>
      <c r="V3388" s="13">
        <f t="shared" ref="V3388" si="1768">S3388*U3388/100</f>
        <v>19440</v>
      </c>
      <c r="W3388" s="13">
        <f t="shared" ref="W3388" si="1769">S3388-V3388</f>
        <v>223560</v>
      </c>
      <c r="X3388" s="37">
        <f t="shared" si="1755"/>
        <v>223560</v>
      </c>
      <c r="Y3388" s="13">
        <f t="shared" ref="Y3388" si="1770">X3388*Q3388/100</f>
        <v>223560</v>
      </c>
      <c r="Z3388" s="13">
        <v>10000000</v>
      </c>
      <c r="AA3388" s="1">
        <v>0</v>
      </c>
      <c r="AB3388" s="1">
        <v>0</v>
      </c>
      <c r="AC3388" s="36"/>
      <c r="AD3388" s="2"/>
    </row>
    <row r="3389" spans="1:30" s="45" customFormat="1" ht="20.100000000000001" customHeight="1" x14ac:dyDescent="0.3">
      <c r="A3389" s="1"/>
      <c r="B3389" s="1"/>
      <c r="C3389" s="1"/>
      <c r="D3389" s="1"/>
      <c r="E3389" s="1"/>
      <c r="F3389" s="1"/>
      <c r="G3389" s="1"/>
      <c r="H3389" s="138" t="s">
        <v>272</v>
      </c>
      <c r="I3389" s="2">
        <v>134.5</v>
      </c>
      <c r="J3389" s="36">
        <v>210</v>
      </c>
      <c r="K3389" s="13">
        <f t="shared" si="1754"/>
        <v>28245</v>
      </c>
      <c r="L3389" s="1"/>
      <c r="M3389" s="1"/>
      <c r="N3389" s="1"/>
      <c r="O3389" s="35"/>
      <c r="P3389" s="1"/>
      <c r="Q3389" s="2"/>
      <c r="R3389" s="2"/>
      <c r="S3389" s="2"/>
      <c r="T3389" s="1"/>
      <c r="U3389" s="2"/>
      <c r="V3389" s="44"/>
      <c r="W3389" s="2"/>
      <c r="X3389" s="37">
        <f t="shared" si="1755"/>
        <v>28245</v>
      </c>
      <c r="Y3389" s="2"/>
      <c r="Z3389" s="2"/>
      <c r="AA3389" s="13">
        <f t="shared" si="1763"/>
        <v>28245</v>
      </c>
      <c r="AB3389" s="1">
        <v>0.02</v>
      </c>
      <c r="AC3389" s="36"/>
      <c r="AD3389" s="2"/>
    </row>
    <row r="3390" spans="1:30" s="45" customFormat="1" ht="20.100000000000001" customHeight="1" x14ac:dyDescent="0.3">
      <c r="A3390" s="1"/>
      <c r="B3390" s="1"/>
      <c r="C3390" s="1"/>
      <c r="D3390" s="1"/>
      <c r="E3390" s="1"/>
      <c r="F3390" s="1"/>
      <c r="G3390" s="1"/>
      <c r="H3390" s="138"/>
      <c r="I3390" s="2"/>
      <c r="J3390" s="36"/>
      <c r="K3390" s="2"/>
      <c r="L3390" s="1">
        <v>6</v>
      </c>
      <c r="M3390" s="1" t="s">
        <v>42</v>
      </c>
      <c r="N3390" s="1" t="s">
        <v>36</v>
      </c>
      <c r="O3390" s="35" t="s">
        <v>272</v>
      </c>
      <c r="P3390" s="1">
        <v>60</v>
      </c>
      <c r="Q3390" s="2">
        <v>100</v>
      </c>
      <c r="R3390" s="2">
        <v>6750</v>
      </c>
      <c r="S3390" s="13">
        <f t="shared" si="1757"/>
        <v>405000</v>
      </c>
      <c r="T3390" s="1">
        <v>8</v>
      </c>
      <c r="U3390" s="2">
        <v>8</v>
      </c>
      <c r="V3390" s="13">
        <f t="shared" ref="V3390" si="1771">S3390*U3390/100</f>
        <v>32400</v>
      </c>
      <c r="W3390" s="13">
        <f t="shared" ref="W3390" si="1772">S3390-V3390</f>
        <v>372600</v>
      </c>
      <c r="X3390" s="37">
        <f t="shared" si="1755"/>
        <v>372600</v>
      </c>
      <c r="Y3390" s="13">
        <f t="shared" ref="Y3390" si="1773">X3390*Q3390/100</f>
        <v>372600</v>
      </c>
      <c r="Z3390" s="13">
        <v>10000000</v>
      </c>
      <c r="AA3390" s="1">
        <v>0</v>
      </c>
      <c r="AB3390" s="1">
        <v>0</v>
      </c>
      <c r="AC3390" s="54"/>
      <c r="AD3390" s="51"/>
    </row>
    <row r="3391" spans="1:30" s="46" customFormat="1" ht="20.100000000000001" customHeight="1" x14ac:dyDescent="0.3">
      <c r="A3391" s="17"/>
      <c r="B3391" s="17"/>
      <c r="C3391" s="17"/>
      <c r="D3391" s="17"/>
      <c r="E3391" s="17"/>
      <c r="F3391" s="17"/>
      <c r="G3391" s="17"/>
      <c r="H3391" s="135"/>
      <c r="I3391" s="19"/>
      <c r="J3391" s="20"/>
      <c r="K3391" s="19"/>
      <c r="L3391" s="17"/>
      <c r="M3391" s="17"/>
      <c r="N3391" s="17"/>
      <c r="O3391" s="18"/>
      <c r="P3391" s="17"/>
      <c r="Q3391" s="19"/>
      <c r="R3391" s="19"/>
      <c r="S3391" s="19"/>
      <c r="T3391" s="17"/>
      <c r="U3391" s="19"/>
      <c r="V3391" s="21"/>
      <c r="W3391" s="19"/>
      <c r="X3391" s="19"/>
      <c r="Y3391" s="19"/>
      <c r="Z3391" s="19"/>
      <c r="AA3391" s="17"/>
      <c r="AB3391" s="17"/>
      <c r="AC3391" s="20"/>
      <c r="AD3391" s="19"/>
    </row>
    <row r="3392" spans="1:30" s="45" customFormat="1" ht="20.100000000000001" customHeight="1" x14ac:dyDescent="0.3">
      <c r="A3392" s="23">
        <v>2442</v>
      </c>
      <c r="B3392" s="23" t="s">
        <v>35</v>
      </c>
      <c r="C3392" s="23">
        <v>14087</v>
      </c>
      <c r="D3392" s="23">
        <v>5</v>
      </c>
      <c r="E3392" s="23">
        <v>1</v>
      </c>
      <c r="F3392" s="23">
        <v>1</v>
      </c>
      <c r="G3392" s="23">
        <v>26</v>
      </c>
      <c r="H3392" s="134" t="s">
        <v>271</v>
      </c>
      <c r="I3392" s="7">
        <v>526</v>
      </c>
      <c r="J3392" s="8">
        <v>250</v>
      </c>
      <c r="K3392" s="13">
        <f t="shared" ref="K3392:K3393" si="1774">I3392*J3392</f>
        <v>131500</v>
      </c>
      <c r="L3392" s="23"/>
      <c r="M3392" s="23"/>
      <c r="N3392" s="23"/>
      <c r="O3392" s="23"/>
      <c r="P3392" s="23"/>
      <c r="Q3392" s="7"/>
      <c r="R3392" s="7"/>
      <c r="S3392" s="7"/>
      <c r="T3392" s="23"/>
      <c r="U3392" s="7"/>
      <c r="V3392" s="11"/>
      <c r="W3392" s="7"/>
      <c r="X3392" s="37">
        <f t="shared" si="1755"/>
        <v>131500</v>
      </c>
      <c r="Y3392" s="7"/>
      <c r="Z3392" s="13">
        <v>50000000</v>
      </c>
      <c r="AA3392" s="1">
        <v>0</v>
      </c>
      <c r="AB3392" s="1">
        <v>0</v>
      </c>
      <c r="AC3392" s="8" t="s">
        <v>1031</v>
      </c>
      <c r="AD3392" s="7"/>
    </row>
    <row r="3393" spans="1:30" s="45" customFormat="1" ht="20.100000000000001" customHeight="1" x14ac:dyDescent="0.3">
      <c r="A3393" s="1"/>
      <c r="B3393" s="1" t="s">
        <v>35</v>
      </c>
      <c r="C3393" s="1">
        <v>3407</v>
      </c>
      <c r="D3393" s="1">
        <v>5</v>
      </c>
      <c r="E3393" s="1">
        <v>2</v>
      </c>
      <c r="F3393" s="1">
        <v>0</v>
      </c>
      <c r="G3393" s="1">
        <v>24</v>
      </c>
      <c r="H3393" s="138" t="s">
        <v>271</v>
      </c>
      <c r="I3393" s="2">
        <v>824</v>
      </c>
      <c r="J3393" s="36">
        <v>250</v>
      </c>
      <c r="K3393" s="13">
        <f t="shared" si="1774"/>
        <v>206000</v>
      </c>
      <c r="L3393" s="1"/>
      <c r="M3393" s="1"/>
      <c r="N3393" s="1"/>
      <c r="O3393" s="1"/>
      <c r="P3393" s="1"/>
      <c r="Q3393" s="2"/>
      <c r="R3393" s="2"/>
      <c r="S3393" s="2"/>
      <c r="T3393" s="1"/>
      <c r="U3393" s="2"/>
      <c r="V3393" s="44"/>
      <c r="W3393" s="2"/>
      <c r="X3393" s="37">
        <f t="shared" si="1755"/>
        <v>206000</v>
      </c>
      <c r="Y3393" s="2"/>
      <c r="Z3393" s="13">
        <v>50000000</v>
      </c>
      <c r="AA3393" s="1">
        <v>0</v>
      </c>
      <c r="AB3393" s="1">
        <v>0</v>
      </c>
      <c r="AC3393" s="36">
        <v>0</v>
      </c>
      <c r="AD3393" s="2"/>
    </row>
    <row r="3394" spans="1:30" s="46" customFormat="1" ht="20.100000000000001" customHeight="1" x14ac:dyDescent="0.3">
      <c r="A3394" s="17"/>
      <c r="B3394" s="17"/>
      <c r="C3394" s="17"/>
      <c r="D3394" s="17"/>
      <c r="E3394" s="17"/>
      <c r="F3394" s="17"/>
      <c r="G3394" s="17"/>
      <c r="H3394" s="135"/>
      <c r="I3394" s="19"/>
      <c r="J3394" s="20"/>
      <c r="K3394" s="19"/>
      <c r="L3394" s="17"/>
      <c r="M3394" s="17"/>
      <c r="N3394" s="17"/>
      <c r="O3394" s="17"/>
      <c r="P3394" s="17"/>
      <c r="Q3394" s="19"/>
      <c r="R3394" s="19"/>
      <c r="S3394" s="19"/>
      <c r="T3394" s="17"/>
      <c r="U3394" s="19"/>
      <c r="V3394" s="21"/>
      <c r="W3394" s="19"/>
      <c r="X3394" s="19"/>
      <c r="Y3394" s="19"/>
      <c r="Z3394" s="19"/>
      <c r="AA3394" s="17"/>
      <c r="AB3394" s="17"/>
      <c r="AC3394" s="20"/>
      <c r="AD3394" s="19"/>
    </row>
    <row r="3395" spans="1:30" s="45" customFormat="1" ht="20.100000000000001" customHeight="1" x14ac:dyDescent="0.3">
      <c r="A3395" s="23">
        <v>2443</v>
      </c>
      <c r="B3395" s="23" t="s">
        <v>35</v>
      </c>
      <c r="C3395" s="23">
        <v>1095</v>
      </c>
      <c r="D3395" s="23">
        <v>7</v>
      </c>
      <c r="E3395" s="23">
        <v>2</v>
      </c>
      <c r="F3395" s="23">
        <v>2</v>
      </c>
      <c r="G3395" s="23">
        <v>83</v>
      </c>
      <c r="H3395" s="134" t="s">
        <v>271</v>
      </c>
      <c r="I3395" s="7">
        <v>1083</v>
      </c>
      <c r="J3395" s="8">
        <v>250</v>
      </c>
      <c r="K3395" s="73">
        <f t="shared" ref="K3395:K3400" si="1775">I3395*J3395</f>
        <v>270750</v>
      </c>
      <c r="L3395" s="23"/>
      <c r="M3395" s="23"/>
      <c r="N3395" s="23"/>
      <c r="O3395" s="23"/>
      <c r="P3395" s="23"/>
      <c r="Q3395" s="7"/>
      <c r="R3395" s="7"/>
      <c r="S3395" s="7"/>
      <c r="T3395" s="23"/>
      <c r="U3395" s="7"/>
      <c r="V3395" s="11"/>
      <c r="W3395" s="7"/>
      <c r="X3395" s="74">
        <f t="shared" ref="X3395" si="1776">K3395+W3395</f>
        <v>270750</v>
      </c>
      <c r="Y3395" s="7"/>
      <c r="Z3395" s="13">
        <v>50000000</v>
      </c>
      <c r="AA3395" s="39">
        <v>0</v>
      </c>
      <c r="AB3395" s="1">
        <v>0</v>
      </c>
      <c r="AC3395" s="8" t="s">
        <v>1032</v>
      </c>
      <c r="AD3395" s="7"/>
    </row>
    <row r="3396" spans="1:30" s="46" customFormat="1" ht="20.100000000000001" customHeight="1" x14ac:dyDescent="0.3">
      <c r="A3396" s="24"/>
      <c r="B3396" s="24"/>
      <c r="C3396" s="24"/>
      <c r="D3396" s="24"/>
      <c r="E3396" s="24"/>
      <c r="F3396" s="24"/>
      <c r="G3396" s="24"/>
      <c r="H3396" s="136"/>
      <c r="I3396" s="26"/>
      <c r="J3396" s="27"/>
      <c r="K3396" s="61"/>
      <c r="L3396" s="24"/>
      <c r="M3396" s="24"/>
      <c r="N3396" s="24"/>
      <c r="O3396" s="24"/>
      <c r="P3396" s="24"/>
      <c r="Q3396" s="26"/>
      <c r="R3396" s="26"/>
      <c r="S3396" s="26"/>
      <c r="T3396" s="24"/>
      <c r="U3396" s="26"/>
      <c r="V3396" s="28"/>
      <c r="W3396" s="26"/>
      <c r="X3396" s="62"/>
      <c r="Y3396" s="26"/>
      <c r="Z3396" s="63"/>
      <c r="AA3396" s="24"/>
      <c r="AB3396" s="17"/>
      <c r="AC3396" s="27"/>
      <c r="AD3396" s="26"/>
    </row>
    <row r="3397" spans="1:30" s="45" customFormat="1" ht="20.100000000000001" customHeight="1" x14ac:dyDescent="0.3">
      <c r="A3397" s="29">
        <v>2444</v>
      </c>
      <c r="B3397" s="29" t="s">
        <v>35</v>
      </c>
      <c r="C3397" s="29">
        <v>1904</v>
      </c>
      <c r="D3397" s="29">
        <v>2</v>
      </c>
      <c r="E3397" s="29">
        <v>0</v>
      </c>
      <c r="F3397" s="29">
        <v>1</v>
      </c>
      <c r="G3397" s="29">
        <v>67</v>
      </c>
      <c r="H3397" s="137" t="s">
        <v>272</v>
      </c>
      <c r="I3397" s="31">
        <v>87</v>
      </c>
      <c r="J3397" s="32">
        <v>150</v>
      </c>
      <c r="K3397" s="33">
        <f t="shared" si="1775"/>
        <v>13050</v>
      </c>
      <c r="L3397" s="29">
        <v>1</v>
      </c>
      <c r="M3397" s="29" t="s">
        <v>42</v>
      </c>
      <c r="N3397" s="29" t="s">
        <v>36</v>
      </c>
      <c r="O3397" s="30" t="s">
        <v>272</v>
      </c>
      <c r="P3397" s="29">
        <v>36</v>
      </c>
      <c r="Q3397" s="31">
        <v>100</v>
      </c>
      <c r="R3397" s="31">
        <v>6750</v>
      </c>
      <c r="S3397" s="33">
        <f t="shared" ref="S3397" si="1777">P3397*R3397</f>
        <v>243000</v>
      </c>
      <c r="T3397" s="29">
        <v>27</v>
      </c>
      <c r="U3397" s="31">
        <v>44</v>
      </c>
      <c r="V3397" s="33">
        <f t="shared" ref="V3397" si="1778">S3397*U3397/100</f>
        <v>106920</v>
      </c>
      <c r="W3397" s="33">
        <f t="shared" ref="W3397" si="1779">S3397-V3397</f>
        <v>136080</v>
      </c>
      <c r="X3397" s="34">
        <f t="shared" ref="X3397:X3404" si="1780">K3397+W3397</f>
        <v>149130</v>
      </c>
      <c r="Y3397" s="33">
        <f t="shared" ref="Y3397" si="1781">X3397*Q3397/100</f>
        <v>149130</v>
      </c>
      <c r="Z3397" s="33">
        <v>50000000</v>
      </c>
      <c r="AA3397" s="29">
        <v>0</v>
      </c>
      <c r="AB3397" s="29">
        <v>0</v>
      </c>
      <c r="AC3397" s="8" t="s">
        <v>1033</v>
      </c>
      <c r="AD3397" s="7"/>
    </row>
    <row r="3398" spans="1:30" s="45" customFormat="1" ht="20.100000000000001" customHeight="1" x14ac:dyDescent="0.3">
      <c r="A3398" s="1"/>
      <c r="B3398" s="1"/>
      <c r="C3398" s="1"/>
      <c r="D3398" s="1"/>
      <c r="E3398" s="1"/>
      <c r="F3398" s="1"/>
      <c r="G3398" s="1"/>
      <c r="H3398" s="138" t="s">
        <v>272</v>
      </c>
      <c r="I3398" s="2">
        <v>80</v>
      </c>
      <c r="J3398" s="36">
        <v>150</v>
      </c>
      <c r="K3398" s="13">
        <f t="shared" si="1775"/>
        <v>12000</v>
      </c>
      <c r="L3398" s="1"/>
      <c r="M3398" s="1"/>
      <c r="N3398" s="1"/>
      <c r="O3398" s="35"/>
      <c r="P3398" s="1"/>
      <c r="Q3398" s="2"/>
      <c r="R3398" s="2"/>
      <c r="S3398" s="13"/>
      <c r="T3398" s="1"/>
      <c r="U3398" s="2"/>
      <c r="V3398" s="13"/>
      <c r="W3398" s="13"/>
      <c r="X3398" s="37">
        <f t="shared" si="1780"/>
        <v>12000</v>
      </c>
      <c r="Y3398" s="13"/>
      <c r="Z3398" s="2"/>
      <c r="AA3398" s="13">
        <f t="shared" ref="AA3398" si="1782">X3398-Z3398</f>
        <v>12000</v>
      </c>
      <c r="AB3398" s="1">
        <v>0.02</v>
      </c>
      <c r="AC3398" s="36"/>
      <c r="AD3398" s="2"/>
    </row>
    <row r="3399" spans="1:30" s="45" customFormat="1" ht="20.100000000000001" customHeight="1" x14ac:dyDescent="0.3">
      <c r="A3399" s="1"/>
      <c r="B3399" s="1"/>
      <c r="C3399" s="1"/>
      <c r="D3399" s="1"/>
      <c r="E3399" s="1"/>
      <c r="F3399" s="1"/>
      <c r="G3399" s="1"/>
      <c r="H3399" s="138"/>
      <c r="I3399" s="2"/>
      <c r="J3399" s="36"/>
      <c r="K3399" s="13"/>
      <c r="L3399" s="1">
        <v>2</v>
      </c>
      <c r="M3399" s="1" t="s">
        <v>42</v>
      </c>
      <c r="N3399" s="1" t="s">
        <v>36</v>
      </c>
      <c r="O3399" s="35" t="s">
        <v>272</v>
      </c>
      <c r="P3399" s="1">
        <v>45</v>
      </c>
      <c r="Q3399" s="2">
        <v>100</v>
      </c>
      <c r="R3399" s="2">
        <v>6750</v>
      </c>
      <c r="S3399" s="13">
        <f t="shared" ref="S3399" si="1783">P3399*R3399</f>
        <v>303750</v>
      </c>
      <c r="T3399" s="1">
        <v>8</v>
      </c>
      <c r="U3399" s="2">
        <v>8</v>
      </c>
      <c r="V3399" s="13">
        <f t="shared" ref="V3399" si="1784">S3399*U3399/100</f>
        <v>24300</v>
      </c>
      <c r="W3399" s="13">
        <f t="shared" ref="W3399" si="1785">S3399-V3399</f>
        <v>279450</v>
      </c>
      <c r="X3399" s="37">
        <f t="shared" si="1780"/>
        <v>279450</v>
      </c>
      <c r="Y3399" s="13">
        <f t="shared" ref="Y3399" si="1786">X3399*Q3399/100</f>
        <v>279450</v>
      </c>
      <c r="Z3399" s="13">
        <v>10000000</v>
      </c>
      <c r="AA3399" s="1">
        <v>0</v>
      </c>
      <c r="AB3399" s="1">
        <v>0</v>
      </c>
      <c r="AC3399" s="36"/>
      <c r="AD3399" s="2"/>
    </row>
    <row r="3400" spans="1:30" s="45" customFormat="1" ht="20.100000000000001" customHeight="1" x14ac:dyDescent="0.3">
      <c r="A3400" s="1"/>
      <c r="B3400" s="1" t="s">
        <v>27</v>
      </c>
      <c r="C3400" s="1">
        <v>3518</v>
      </c>
      <c r="D3400" s="1">
        <v>4</v>
      </c>
      <c r="E3400" s="1">
        <v>11</v>
      </c>
      <c r="F3400" s="1">
        <v>0</v>
      </c>
      <c r="G3400" s="1">
        <v>73</v>
      </c>
      <c r="H3400" s="138" t="s">
        <v>271</v>
      </c>
      <c r="I3400" s="2">
        <v>4473</v>
      </c>
      <c r="J3400" s="36">
        <v>150</v>
      </c>
      <c r="K3400" s="13">
        <f t="shared" si="1775"/>
        <v>670950</v>
      </c>
      <c r="L3400" s="1"/>
      <c r="M3400" s="1"/>
      <c r="N3400" s="1"/>
      <c r="O3400" s="1"/>
      <c r="P3400" s="1"/>
      <c r="Q3400" s="2"/>
      <c r="R3400" s="2"/>
      <c r="S3400" s="2"/>
      <c r="T3400" s="1"/>
      <c r="U3400" s="2"/>
      <c r="V3400" s="44"/>
      <c r="W3400" s="2"/>
      <c r="X3400" s="37">
        <f t="shared" si="1780"/>
        <v>670950</v>
      </c>
      <c r="Y3400" s="2"/>
      <c r="Z3400" s="13"/>
      <c r="AA3400" s="13">
        <f t="shared" ref="AA3400" si="1787">X3400-Z3400</f>
        <v>670950</v>
      </c>
      <c r="AB3400" s="1">
        <v>0.01</v>
      </c>
      <c r="AC3400" s="36"/>
      <c r="AD3400" s="2"/>
    </row>
    <row r="3401" spans="1:30" s="46" customFormat="1" ht="20.100000000000001" customHeight="1" x14ac:dyDescent="0.3">
      <c r="A3401" s="17"/>
      <c r="B3401" s="17"/>
      <c r="C3401" s="17"/>
      <c r="D3401" s="17"/>
      <c r="E3401" s="17"/>
      <c r="F3401" s="17"/>
      <c r="G3401" s="17"/>
      <c r="H3401" s="135"/>
      <c r="I3401" s="19"/>
      <c r="J3401" s="20"/>
      <c r="K3401" s="19"/>
      <c r="L3401" s="17"/>
      <c r="M3401" s="17"/>
      <c r="N3401" s="17"/>
      <c r="O3401" s="17"/>
      <c r="P3401" s="17"/>
      <c r="Q3401" s="19"/>
      <c r="R3401" s="19"/>
      <c r="S3401" s="19"/>
      <c r="T3401" s="17"/>
      <c r="U3401" s="19"/>
      <c r="V3401" s="21"/>
      <c r="W3401" s="19"/>
      <c r="X3401" s="19"/>
      <c r="Y3401" s="19"/>
      <c r="Z3401" s="19"/>
      <c r="AA3401" s="17"/>
      <c r="AB3401" s="17"/>
      <c r="AC3401" s="20"/>
      <c r="AD3401" s="19"/>
    </row>
    <row r="3402" spans="1:30" s="45" customFormat="1" ht="20.100000000000001" customHeight="1" x14ac:dyDescent="0.3">
      <c r="A3402" s="23">
        <v>2445</v>
      </c>
      <c r="B3402" s="23" t="s">
        <v>35</v>
      </c>
      <c r="C3402" s="23">
        <v>3729</v>
      </c>
      <c r="D3402" s="23">
        <v>8</v>
      </c>
      <c r="E3402" s="23">
        <v>2</v>
      </c>
      <c r="F3402" s="23">
        <v>1</v>
      </c>
      <c r="G3402" s="23">
        <v>20</v>
      </c>
      <c r="H3402" s="134" t="s">
        <v>271</v>
      </c>
      <c r="I3402" s="7">
        <v>920</v>
      </c>
      <c r="J3402" s="8">
        <v>150</v>
      </c>
      <c r="K3402" s="13">
        <f t="shared" ref="K3402" si="1788">I3402*J3402</f>
        <v>138000</v>
      </c>
      <c r="L3402" s="23"/>
      <c r="M3402" s="23"/>
      <c r="N3402" s="23"/>
      <c r="O3402" s="23"/>
      <c r="P3402" s="23"/>
      <c r="Q3402" s="7"/>
      <c r="R3402" s="7"/>
      <c r="S3402" s="7"/>
      <c r="T3402" s="23"/>
      <c r="U3402" s="7"/>
      <c r="V3402" s="11"/>
      <c r="W3402" s="7"/>
      <c r="X3402" s="37">
        <f t="shared" si="1780"/>
        <v>138000</v>
      </c>
      <c r="Y3402" s="7"/>
      <c r="Z3402" s="33">
        <v>50000000</v>
      </c>
      <c r="AA3402" s="29">
        <v>0</v>
      </c>
      <c r="AB3402" s="29">
        <v>0</v>
      </c>
      <c r="AC3402" s="8" t="s">
        <v>1034</v>
      </c>
      <c r="AD3402" s="7"/>
    </row>
    <row r="3403" spans="1:30" s="46" customFormat="1" ht="20.100000000000001" customHeight="1" x14ac:dyDescent="0.3">
      <c r="A3403" s="24"/>
      <c r="B3403" s="24"/>
      <c r="C3403" s="24"/>
      <c r="D3403" s="24"/>
      <c r="E3403" s="24"/>
      <c r="F3403" s="24"/>
      <c r="G3403" s="24"/>
      <c r="H3403" s="136"/>
      <c r="I3403" s="26"/>
      <c r="J3403" s="27"/>
      <c r="K3403" s="26"/>
      <c r="L3403" s="24"/>
      <c r="M3403" s="24"/>
      <c r="N3403" s="24"/>
      <c r="O3403" s="24"/>
      <c r="P3403" s="24"/>
      <c r="Q3403" s="26"/>
      <c r="R3403" s="26"/>
      <c r="S3403" s="26"/>
      <c r="T3403" s="24"/>
      <c r="U3403" s="26"/>
      <c r="V3403" s="28"/>
      <c r="W3403" s="26"/>
      <c r="X3403" s="26"/>
      <c r="Y3403" s="26"/>
      <c r="Z3403" s="26"/>
      <c r="AA3403" s="24"/>
      <c r="AB3403" s="24"/>
      <c r="AC3403" s="27"/>
      <c r="AD3403" s="26"/>
    </row>
    <row r="3404" spans="1:30" s="45" customFormat="1" ht="20.100000000000001" customHeight="1" x14ac:dyDescent="0.3">
      <c r="A3404" s="23">
        <v>2446</v>
      </c>
      <c r="B3404" s="23" t="s">
        <v>35</v>
      </c>
      <c r="C3404" s="23">
        <v>1963</v>
      </c>
      <c r="D3404" s="23">
        <v>6</v>
      </c>
      <c r="E3404" s="23">
        <v>7</v>
      </c>
      <c r="F3404" s="23">
        <v>3</v>
      </c>
      <c r="G3404" s="23">
        <v>88</v>
      </c>
      <c r="H3404" s="134" t="s">
        <v>271</v>
      </c>
      <c r="I3404" s="7">
        <v>3188</v>
      </c>
      <c r="J3404" s="8">
        <v>150</v>
      </c>
      <c r="K3404" s="13">
        <f t="shared" ref="K3404" si="1789">I3404*J3404</f>
        <v>478200</v>
      </c>
      <c r="L3404" s="23"/>
      <c r="M3404" s="23"/>
      <c r="N3404" s="23"/>
      <c r="O3404" s="23"/>
      <c r="P3404" s="23"/>
      <c r="Q3404" s="7"/>
      <c r="R3404" s="7"/>
      <c r="S3404" s="7"/>
      <c r="T3404" s="23"/>
      <c r="U3404" s="7"/>
      <c r="V3404" s="11"/>
      <c r="W3404" s="7"/>
      <c r="X3404" s="37">
        <f t="shared" si="1780"/>
        <v>478200</v>
      </c>
      <c r="Y3404" s="7"/>
      <c r="Z3404" s="33">
        <v>50000000</v>
      </c>
      <c r="AA3404" s="29">
        <v>0</v>
      </c>
      <c r="AB3404" s="29">
        <v>0</v>
      </c>
      <c r="AC3404" s="8" t="s">
        <v>1035</v>
      </c>
      <c r="AD3404" s="7"/>
    </row>
    <row r="3405" spans="1:30" s="46" customFormat="1" ht="20.100000000000001" customHeight="1" x14ac:dyDescent="0.3">
      <c r="A3405" s="24"/>
      <c r="B3405" s="24"/>
      <c r="C3405" s="24"/>
      <c r="D3405" s="24"/>
      <c r="E3405" s="24"/>
      <c r="F3405" s="24"/>
      <c r="G3405" s="24"/>
      <c r="H3405" s="136"/>
      <c r="I3405" s="26"/>
      <c r="J3405" s="27"/>
      <c r="K3405" s="26"/>
      <c r="L3405" s="24"/>
      <c r="M3405" s="24"/>
      <c r="N3405" s="24"/>
      <c r="O3405" s="24"/>
      <c r="P3405" s="24"/>
      <c r="Q3405" s="26"/>
      <c r="R3405" s="26"/>
      <c r="S3405" s="26"/>
      <c r="T3405" s="24"/>
      <c r="U3405" s="26"/>
      <c r="V3405" s="28"/>
      <c r="W3405" s="26"/>
      <c r="X3405" s="26"/>
      <c r="Y3405" s="26"/>
      <c r="Z3405" s="26"/>
      <c r="AA3405" s="24"/>
      <c r="AB3405" s="24"/>
      <c r="AC3405" s="27"/>
      <c r="AD3405" s="26"/>
    </row>
    <row r="3406" spans="1:30" s="45" customFormat="1" ht="20.100000000000001" customHeight="1" x14ac:dyDescent="0.3">
      <c r="A3406" s="23">
        <v>2447</v>
      </c>
      <c r="B3406" s="23" t="s">
        <v>35</v>
      </c>
      <c r="C3406" s="23">
        <v>3395</v>
      </c>
      <c r="D3406" s="23">
        <v>2</v>
      </c>
      <c r="E3406" s="23">
        <v>3</v>
      </c>
      <c r="F3406" s="23">
        <v>3</v>
      </c>
      <c r="G3406" s="23">
        <v>50</v>
      </c>
      <c r="H3406" s="134" t="s">
        <v>271</v>
      </c>
      <c r="I3406" s="7">
        <v>1550</v>
      </c>
      <c r="J3406" s="8">
        <v>150</v>
      </c>
      <c r="K3406" s="73">
        <f t="shared" ref="K3406:K3407" si="1790">I3406*J3406</f>
        <v>232500</v>
      </c>
      <c r="L3406" s="23"/>
      <c r="M3406" s="23"/>
      <c r="N3406" s="23"/>
      <c r="O3406" s="23"/>
      <c r="P3406" s="23"/>
      <c r="Q3406" s="7"/>
      <c r="R3406" s="7"/>
      <c r="S3406" s="7"/>
      <c r="T3406" s="23"/>
      <c r="U3406" s="7"/>
      <c r="V3406" s="11"/>
      <c r="W3406" s="7"/>
      <c r="X3406" s="74">
        <f t="shared" ref="X3406:X3407" si="1791">K3406+W3406</f>
        <v>232500</v>
      </c>
      <c r="Y3406" s="7"/>
      <c r="Z3406" s="13">
        <v>50000000</v>
      </c>
      <c r="AA3406" s="39">
        <v>0</v>
      </c>
      <c r="AB3406" s="1">
        <v>0</v>
      </c>
      <c r="AC3406" s="8" t="s">
        <v>1036</v>
      </c>
      <c r="AD3406" s="7"/>
    </row>
    <row r="3407" spans="1:30" s="45" customFormat="1" ht="20.100000000000001" customHeight="1" x14ac:dyDescent="0.3">
      <c r="A3407" s="1"/>
      <c r="B3407" s="1" t="s">
        <v>35</v>
      </c>
      <c r="C3407" s="1">
        <v>4000</v>
      </c>
      <c r="D3407" s="1">
        <v>2</v>
      </c>
      <c r="E3407" s="1">
        <v>11</v>
      </c>
      <c r="F3407" s="1">
        <v>2</v>
      </c>
      <c r="G3407" s="1">
        <v>6</v>
      </c>
      <c r="H3407" s="138" t="s">
        <v>271</v>
      </c>
      <c r="I3407" s="2">
        <v>4606</v>
      </c>
      <c r="J3407" s="36">
        <v>150</v>
      </c>
      <c r="K3407" s="73">
        <f t="shared" si="1790"/>
        <v>690900</v>
      </c>
      <c r="L3407" s="1"/>
      <c r="M3407" s="1"/>
      <c r="N3407" s="1"/>
      <c r="O3407" s="1"/>
      <c r="P3407" s="1"/>
      <c r="Q3407" s="2"/>
      <c r="R3407" s="2"/>
      <c r="S3407" s="2"/>
      <c r="T3407" s="1"/>
      <c r="U3407" s="2"/>
      <c r="V3407" s="44"/>
      <c r="W3407" s="2"/>
      <c r="X3407" s="74">
        <f t="shared" si="1791"/>
        <v>690900</v>
      </c>
      <c r="Y3407" s="2"/>
      <c r="Z3407" s="13">
        <v>50000000</v>
      </c>
      <c r="AA3407" s="39">
        <v>0</v>
      </c>
      <c r="AB3407" s="1">
        <v>0</v>
      </c>
      <c r="AC3407" s="36"/>
      <c r="AD3407" s="2"/>
    </row>
    <row r="3408" spans="1:30" s="46" customFormat="1" ht="20.100000000000001" customHeight="1" x14ac:dyDescent="0.3">
      <c r="A3408" s="17"/>
      <c r="B3408" s="17"/>
      <c r="C3408" s="17"/>
      <c r="D3408" s="17"/>
      <c r="E3408" s="17"/>
      <c r="F3408" s="17"/>
      <c r="G3408" s="17"/>
      <c r="H3408" s="135"/>
      <c r="I3408" s="19"/>
      <c r="J3408" s="20"/>
      <c r="K3408" s="19"/>
      <c r="L3408" s="17"/>
      <c r="M3408" s="17"/>
      <c r="N3408" s="17"/>
      <c r="O3408" s="17"/>
      <c r="P3408" s="17"/>
      <c r="Q3408" s="19"/>
      <c r="R3408" s="19"/>
      <c r="S3408" s="19"/>
      <c r="T3408" s="17"/>
      <c r="U3408" s="19"/>
      <c r="V3408" s="21"/>
      <c r="W3408" s="19"/>
      <c r="X3408" s="19"/>
      <c r="Y3408" s="19"/>
      <c r="Z3408" s="19"/>
      <c r="AA3408" s="17"/>
      <c r="AB3408" s="17"/>
      <c r="AC3408" s="20"/>
      <c r="AD3408" s="19"/>
    </row>
    <row r="3409" spans="1:30" s="45" customFormat="1" ht="20.100000000000001" customHeight="1" x14ac:dyDescent="0.3">
      <c r="A3409" s="23">
        <v>2448</v>
      </c>
      <c r="B3409" s="23" t="s">
        <v>35</v>
      </c>
      <c r="C3409" s="23">
        <v>11662</v>
      </c>
      <c r="D3409" s="23">
        <v>4</v>
      </c>
      <c r="E3409" s="23">
        <v>4</v>
      </c>
      <c r="F3409" s="23">
        <v>2</v>
      </c>
      <c r="G3409" s="23">
        <v>44</v>
      </c>
      <c r="H3409" s="134" t="s">
        <v>271</v>
      </c>
      <c r="I3409" s="7">
        <v>1844</v>
      </c>
      <c r="J3409" s="8">
        <v>150</v>
      </c>
      <c r="K3409" s="13">
        <f t="shared" ref="K3409:K3411" si="1792">I3409*J3409</f>
        <v>276600</v>
      </c>
      <c r="L3409" s="23"/>
      <c r="M3409" s="23"/>
      <c r="N3409" s="23"/>
      <c r="O3409" s="23"/>
      <c r="P3409" s="23"/>
      <c r="Q3409" s="7"/>
      <c r="R3409" s="7"/>
      <c r="S3409" s="7"/>
      <c r="T3409" s="23"/>
      <c r="U3409" s="7"/>
      <c r="V3409" s="11"/>
      <c r="W3409" s="7"/>
      <c r="X3409" s="37">
        <f t="shared" ref="X3409:X3411" si="1793">K3409+W3409</f>
        <v>276600</v>
      </c>
      <c r="Y3409" s="7"/>
      <c r="Z3409" s="13">
        <v>50000000</v>
      </c>
      <c r="AA3409" s="1">
        <v>0</v>
      </c>
      <c r="AB3409" s="1">
        <v>0</v>
      </c>
      <c r="AC3409" s="8" t="s">
        <v>1037</v>
      </c>
      <c r="AD3409" s="7"/>
    </row>
    <row r="3410" spans="1:30" s="45" customFormat="1" ht="20.100000000000001" customHeight="1" x14ac:dyDescent="0.3">
      <c r="A3410" s="1"/>
      <c r="B3410" s="1" t="s">
        <v>35</v>
      </c>
      <c r="C3410" s="1">
        <v>11663</v>
      </c>
      <c r="D3410" s="1">
        <v>4</v>
      </c>
      <c r="E3410" s="1">
        <v>5</v>
      </c>
      <c r="F3410" s="1">
        <v>2</v>
      </c>
      <c r="G3410" s="1">
        <v>76</v>
      </c>
      <c r="H3410" s="138" t="s">
        <v>271</v>
      </c>
      <c r="I3410" s="2">
        <v>2276</v>
      </c>
      <c r="J3410" s="36">
        <v>150</v>
      </c>
      <c r="K3410" s="13">
        <f t="shared" si="1792"/>
        <v>341400</v>
      </c>
      <c r="L3410" s="1"/>
      <c r="M3410" s="1"/>
      <c r="N3410" s="1"/>
      <c r="O3410" s="1"/>
      <c r="P3410" s="1"/>
      <c r="Q3410" s="2"/>
      <c r="R3410" s="2"/>
      <c r="S3410" s="2"/>
      <c r="T3410" s="1"/>
      <c r="U3410" s="2"/>
      <c r="V3410" s="44"/>
      <c r="W3410" s="2"/>
      <c r="X3410" s="37">
        <f t="shared" si="1793"/>
        <v>341400</v>
      </c>
      <c r="Y3410" s="2"/>
      <c r="Z3410" s="13">
        <v>50000000</v>
      </c>
      <c r="AA3410" s="1">
        <v>0</v>
      </c>
      <c r="AB3410" s="1">
        <v>0</v>
      </c>
      <c r="AC3410" s="36">
        <v>0</v>
      </c>
      <c r="AD3410" s="2"/>
    </row>
    <row r="3411" spans="1:30" s="45" customFormat="1" ht="20.100000000000001" customHeight="1" x14ac:dyDescent="0.3">
      <c r="A3411" s="1"/>
      <c r="B3411" s="1" t="s">
        <v>35</v>
      </c>
      <c r="C3411" s="1">
        <v>11665</v>
      </c>
      <c r="D3411" s="1">
        <v>4</v>
      </c>
      <c r="E3411" s="1">
        <v>1</v>
      </c>
      <c r="F3411" s="1">
        <v>1</v>
      </c>
      <c r="G3411" s="1">
        <v>61</v>
      </c>
      <c r="H3411" s="138" t="s">
        <v>271</v>
      </c>
      <c r="I3411" s="2">
        <v>561</v>
      </c>
      <c r="J3411" s="36">
        <v>150</v>
      </c>
      <c r="K3411" s="13">
        <f t="shared" si="1792"/>
        <v>84150</v>
      </c>
      <c r="L3411" s="1"/>
      <c r="M3411" s="1"/>
      <c r="N3411" s="1"/>
      <c r="O3411" s="1"/>
      <c r="P3411" s="1"/>
      <c r="Q3411" s="2"/>
      <c r="R3411" s="2"/>
      <c r="S3411" s="2"/>
      <c r="T3411" s="1"/>
      <c r="U3411" s="2"/>
      <c r="V3411" s="44"/>
      <c r="W3411" s="2"/>
      <c r="X3411" s="37">
        <f t="shared" si="1793"/>
        <v>84150</v>
      </c>
      <c r="Y3411" s="2"/>
      <c r="Z3411" s="13">
        <v>50000000</v>
      </c>
      <c r="AA3411" s="1">
        <v>0</v>
      </c>
      <c r="AB3411" s="1">
        <v>0</v>
      </c>
      <c r="AC3411" s="36">
        <v>0</v>
      </c>
      <c r="AD3411" s="2"/>
    </row>
    <row r="3412" spans="1:30" s="46" customFormat="1" ht="20.100000000000001" customHeight="1" x14ac:dyDescent="0.3">
      <c r="A3412" s="17"/>
      <c r="B3412" s="17"/>
      <c r="C3412" s="17"/>
      <c r="D3412" s="17"/>
      <c r="E3412" s="17"/>
      <c r="F3412" s="17"/>
      <c r="G3412" s="17"/>
      <c r="H3412" s="135"/>
      <c r="I3412" s="19"/>
      <c r="J3412" s="20"/>
      <c r="K3412" s="19"/>
      <c r="L3412" s="17"/>
      <c r="M3412" s="17"/>
      <c r="N3412" s="17"/>
      <c r="O3412" s="17"/>
      <c r="P3412" s="17"/>
      <c r="Q3412" s="19"/>
      <c r="R3412" s="19"/>
      <c r="S3412" s="19"/>
      <c r="T3412" s="17"/>
      <c r="U3412" s="19"/>
      <c r="V3412" s="21"/>
      <c r="W3412" s="19"/>
      <c r="X3412" s="19"/>
      <c r="Y3412" s="19"/>
      <c r="Z3412" s="19"/>
      <c r="AA3412" s="17"/>
      <c r="AB3412" s="17"/>
      <c r="AC3412" s="20"/>
      <c r="AD3412" s="19"/>
    </row>
    <row r="3413" spans="1:30" s="45" customFormat="1" ht="20.100000000000001" customHeight="1" x14ac:dyDescent="0.3">
      <c r="A3413" s="23">
        <v>2449</v>
      </c>
      <c r="B3413" s="23" t="s">
        <v>35</v>
      </c>
      <c r="C3413" s="23">
        <v>391</v>
      </c>
      <c r="D3413" s="23">
        <v>5</v>
      </c>
      <c r="E3413" s="23">
        <v>3</v>
      </c>
      <c r="F3413" s="23">
        <v>3</v>
      </c>
      <c r="G3413" s="23">
        <v>86</v>
      </c>
      <c r="H3413" s="134" t="s">
        <v>271</v>
      </c>
      <c r="I3413" s="7">
        <v>1586</v>
      </c>
      <c r="J3413" s="8">
        <v>150</v>
      </c>
      <c r="K3413" s="13">
        <f t="shared" ref="K3413" si="1794">I3413*J3413</f>
        <v>237900</v>
      </c>
      <c r="L3413" s="23"/>
      <c r="M3413" s="23"/>
      <c r="N3413" s="23"/>
      <c r="O3413" s="23"/>
      <c r="P3413" s="23"/>
      <c r="Q3413" s="7"/>
      <c r="R3413" s="7"/>
      <c r="S3413" s="7"/>
      <c r="T3413" s="23"/>
      <c r="U3413" s="7"/>
      <c r="V3413" s="11"/>
      <c r="W3413" s="7"/>
      <c r="X3413" s="37">
        <f t="shared" ref="X3413" si="1795">K3413+W3413</f>
        <v>237900</v>
      </c>
      <c r="Y3413" s="7"/>
      <c r="Z3413" s="13">
        <v>50000000</v>
      </c>
      <c r="AA3413" s="1">
        <v>0</v>
      </c>
      <c r="AB3413" s="1">
        <v>0</v>
      </c>
      <c r="AC3413" s="8" t="s">
        <v>1038</v>
      </c>
      <c r="AD3413" s="7"/>
    </row>
    <row r="3414" spans="1:30" s="46" customFormat="1" ht="20.100000000000001" customHeight="1" x14ac:dyDescent="0.3">
      <c r="A3414" s="24"/>
      <c r="B3414" s="24"/>
      <c r="C3414" s="24"/>
      <c r="D3414" s="24"/>
      <c r="E3414" s="24"/>
      <c r="F3414" s="24"/>
      <c r="G3414" s="24"/>
      <c r="H3414" s="136"/>
      <c r="I3414" s="26"/>
      <c r="J3414" s="27"/>
      <c r="K3414" s="26"/>
      <c r="L3414" s="24"/>
      <c r="M3414" s="24"/>
      <c r="N3414" s="24"/>
      <c r="O3414" s="24"/>
      <c r="P3414" s="24"/>
      <c r="Q3414" s="26"/>
      <c r="R3414" s="26"/>
      <c r="S3414" s="26"/>
      <c r="T3414" s="24"/>
      <c r="U3414" s="26"/>
      <c r="V3414" s="28"/>
      <c r="W3414" s="26"/>
      <c r="X3414" s="26"/>
      <c r="Y3414" s="26"/>
      <c r="Z3414" s="26"/>
      <c r="AA3414" s="24"/>
      <c r="AB3414" s="24"/>
      <c r="AC3414" s="27"/>
      <c r="AD3414" s="26"/>
    </row>
    <row r="3415" spans="1:30" s="45" customFormat="1" ht="20.100000000000001" customHeight="1" x14ac:dyDescent="0.3">
      <c r="A3415" s="23">
        <v>2450</v>
      </c>
      <c r="B3415" s="23" t="s">
        <v>35</v>
      </c>
      <c r="C3415" s="23">
        <v>13214</v>
      </c>
      <c r="D3415" s="23">
        <v>2</v>
      </c>
      <c r="E3415" s="23">
        <v>3</v>
      </c>
      <c r="F3415" s="23">
        <v>0</v>
      </c>
      <c r="G3415" s="23">
        <v>47</v>
      </c>
      <c r="H3415" s="134" t="s">
        <v>271</v>
      </c>
      <c r="I3415" s="7">
        <v>1247</v>
      </c>
      <c r="J3415" s="8">
        <v>150</v>
      </c>
      <c r="K3415" s="13">
        <f t="shared" ref="K3415" si="1796">I3415*J3415</f>
        <v>187050</v>
      </c>
      <c r="L3415" s="23"/>
      <c r="M3415" s="23"/>
      <c r="N3415" s="23"/>
      <c r="O3415" s="23"/>
      <c r="P3415" s="23"/>
      <c r="Q3415" s="7"/>
      <c r="R3415" s="7"/>
      <c r="S3415" s="7"/>
      <c r="T3415" s="23"/>
      <c r="U3415" s="7"/>
      <c r="V3415" s="11"/>
      <c r="W3415" s="7"/>
      <c r="X3415" s="37">
        <f t="shared" ref="X3415" si="1797">K3415+W3415</f>
        <v>187050</v>
      </c>
      <c r="Y3415" s="7"/>
      <c r="Z3415" s="13">
        <v>50000000</v>
      </c>
      <c r="AA3415" s="1">
        <v>0</v>
      </c>
      <c r="AB3415" s="1">
        <v>0</v>
      </c>
      <c r="AC3415" s="8" t="s">
        <v>1039</v>
      </c>
      <c r="AD3415" s="7"/>
    </row>
    <row r="3416" spans="1:30" s="46" customFormat="1" ht="20.100000000000001" customHeight="1" x14ac:dyDescent="0.3">
      <c r="A3416" s="24"/>
      <c r="B3416" s="24"/>
      <c r="C3416" s="24"/>
      <c r="D3416" s="24"/>
      <c r="E3416" s="24"/>
      <c r="F3416" s="24"/>
      <c r="G3416" s="24"/>
      <c r="H3416" s="136"/>
      <c r="I3416" s="26"/>
      <c r="J3416" s="27"/>
      <c r="K3416" s="26"/>
      <c r="L3416" s="24"/>
      <c r="M3416" s="24"/>
      <c r="N3416" s="24"/>
      <c r="O3416" s="24"/>
      <c r="P3416" s="24"/>
      <c r="Q3416" s="26"/>
      <c r="R3416" s="26"/>
      <c r="S3416" s="26"/>
      <c r="T3416" s="24"/>
      <c r="U3416" s="26"/>
      <c r="V3416" s="28"/>
      <c r="W3416" s="26"/>
      <c r="X3416" s="26"/>
      <c r="Y3416" s="26"/>
      <c r="Z3416" s="26"/>
      <c r="AA3416" s="24"/>
      <c r="AB3416" s="24"/>
      <c r="AC3416" s="27"/>
      <c r="AD3416" s="26"/>
    </row>
    <row r="3417" spans="1:30" s="45" customFormat="1" ht="20.100000000000001" customHeight="1" x14ac:dyDescent="0.3">
      <c r="A3417" s="23">
        <v>2451</v>
      </c>
      <c r="B3417" s="23" t="s">
        <v>35</v>
      </c>
      <c r="C3417" s="23">
        <v>13923</v>
      </c>
      <c r="D3417" s="23">
        <v>9</v>
      </c>
      <c r="E3417" s="23">
        <v>0</v>
      </c>
      <c r="F3417" s="23">
        <v>2</v>
      </c>
      <c r="G3417" s="23">
        <v>89</v>
      </c>
      <c r="H3417" s="134" t="s">
        <v>271</v>
      </c>
      <c r="I3417" s="7">
        <v>289</v>
      </c>
      <c r="J3417" s="8">
        <v>1050</v>
      </c>
      <c r="K3417" s="13">
        <f t="shared" ref="K3417" si="1798">I3417*J3417</f>
        <v>303450</v>
      </c>
      <c r="L3417" s="23"/>
      <c r="M3417" s="23"/>
      <c r="N3417" s="23"/>
      <c r="O3417" s="23"/>
      <c r="P3417" s="23"/>
      <c r="Q3417" s="7"/>
      <c r="R3417" s="7"/>
      <c r="S3417" s="7"/>
      <c r="T3417" s="23"/>
      <c r="U3417" s="7"/>
      <c r="V3417" s="11"/>
      <c r="W3417" s="7"/>
      <c r="X3417" s="37">
        <f t="shared" ref="X3417" si="1799">K3417+W3417</f>
        <v>303450</v>
      </c>
      <c r="Y3417" s="7"/>
      <c r="Z3417" s="13">
        <v>50000000</v>
      </c>
      <c r="AA3417" s="1">
        <v>0</v>
      </c>
      <c r="AB3417" s="1">
        <v>0</v>
      </c>
      <c r="AC3417" s="8" t="s">
        <v>1040</v>
      </c>
      <c r="AD3417" s="7"/>
    </row>
    <row r="3418" spans="1:30" s="46" customFormat="1" ht="20.100000000000001" customHeight="1" x14ac:dyDescent="0.3">
      <c r="A3418" s="24"/>
      <c r="B3418" s="24"/>
      <c r="C3418" s="24"/>
      <c r="D3418" s="24"/>
      <c r="E3418" s="24"/>
      <c r="F3418" s="24"/>
      <c r="G3418" s="24"/>
      <c r="H3418" s="136"/>
      <c r="I3418" s="26"/>
      <c r="J3418" s="27"/>
      <c r="K3418" s="26"/>
      <c r="L3418" s="24"/>
      <c r="M3418" s="24"/>
      <c r="N3418" s="24"/>
      <c r="O3418" s="24"/>
      <c r="P3418" s="24"/>
      <c r="Q3418" s="26"/>
      <c r="R3418" s="26"/>
      <c r="S3418" s="26"/>
      <c r="T3418" s="24"/>
      <c r="U3418" s="26"/>
      <c r="V3418" s="28"/>
      <c r="W3418" s="26"/>
      <c r="X3418" s="26"/>
      <c r="Y3418" s="26"/>
      <c r="Z3418" s="26"/>
      <c r="AA3418" s="24"/>
      <c r="AB3418" s="24"/>
      <c r="AC3418" s="27"/>
      <c r="AD3418" s="26"/>
    </row>
    <row r="3419" spans="1:30" s="45" customFormat="1" ht="20.100000000000001" customHeight="1" x14ac:dyDescent="0.3">
      <c r="A3419" s="23">
        <v>2452</v>
      </c>
      <c r="B3419" s="23" t="s">
        <v>35</v>
      </c>
      <c r="C3419" s="23">
        <v>8269</v>
      </c>
      <c r="D3419" s="23">
        <v>2</v>
      </c>
      <c r="E3419" s="23">
        <v>13</v>
      </c>
      <c r="F3419" s="23">
        <v>3</v>
      </c>
      <c r="G3419" s="23">
        <v>85</v>
      </c>
      <c r="H3419" s="134" t="s">
        <v>271</v>
      </c>
      <c r="I3419" s="7">
        <v>5585</v>
      </c>
      <c r="J3419" s="8">
        <v>150</v>
      </c>
      <c r="K3419" s="13">
        <f t="shared" ref="K3419:K3420" si="1800">I3419*J3419</f>
        <v>837750</v>
      </c>
      <c r="L3419" s="23"/>
      <c r="M3419" s="23"/>
      <c r="N3419" s="23"/>
      <c r="O3419" s="23"/>
      <c r="P3419" s="23"/>
      <c r="Q3419" s="7"/>
      <c r="R3419" s="7"/>
      <c r="S3419" s="7"/>
      <c r="T3419" s="23"/>
      <c r="U3419" s="7"/>
      <c r="V3419" s="11"/>
      <c r="W3419" s="7"/>
      <c r="X3419" s="37">
        <f t="shared" ref="X3419:X3423" si="1801">K3419+W3419</f>
        <v>837750</v>
      </c>
      <c r="Y3419" s="7"/>
      <c r="Z3419" s="13">
        <v>50000000</v>
      </c>
      <c r="AA3419" s="1">
        <v>0</v>
      </c>
      <c r="AB3419" s="1">
        <v>0</v>
      </c>
      <c r="AC3419" s="8" t="s">
        <v>1041</v>
      </c>
      <c r="AD3419" s="7"/>
    </row>
    <row r="3420" spans="1:30" s="45" customFormat="1" ht="20.100000000000001" customHeight="1" x14ac:dyDescent="0.3">
      <c r="A3420" s="1"/>
      <c r="B3420" s="1" t="s">
        <v>35</v>
      </c>
      <c r="C3420" s="1">
        <v>13076</v>
      </c>
      <c r="D3420" s="1">
        <v>2</v>
      </c>
      <c r="E3420" s="1">
        <v>0</v>
      </c>
      <c r="F3420" s="1">
        <v>0</v>
      </c>
      <c r="G3420" s="1">
        <v>20</v>
      </c>
      <c r="H3420" s="138" t="s">
        <v>271</v>
      </c>
      <c r="I3420" s="2">
        <v>20</v>
      </c>
      <c r="J3420" s="36">
        <v>1200</v>
      </c>
      <c r="K3420" s="13">
        <f t="shared" si="1800"/>
        <v>24000</v>
      </c>
      <c r="L3420" s="1"/>
      <c r="M3420" s="1"/>
      <c r="N3420" s="1"/>
      <c r="O3420" s="1"/>
      <c r="P3420" s="1"/>
      <c r="Q3420" s="2"/>
      <c r="R3420" s="2"/>
      <c r="S3420" s="2"/>
      <c r="T3420" s="1"/>
      <c r="U3420" s="2"/>
      <c r="V3420" s="44"/>
      <c r="W3420" s="2"/>
      <c r="X3420" s="37">
        <f t="shared" si="1801"/>
        <v>24000</v>
      </c>
      <c r="Y3420" s="2"/>
      <c r="Z3420" s="13">
        <v>50000000</v>
      </c>
      <c r="AA3420" s="1">
        <v>0</v>
      </c>
      <c r="AB3420" s="1">
        <v>0</v>
      </c>
      <c r="AC3420" s="36">
        <v>0</v>
      </c>
      <c r="AD3420" s="2"/>
    </row>
    <row r="3421" spans="1:30" s="46" customFormat="1" ht="20.100000000000001" customHeight="1" x14ac:dyDescent="0.3">
      <c r="A3421" s="17"/>
      <c r="B3421" s="17"/>
      <c r="C3421" s="17"/>
      <c r="D3421" s="17"/>
      <c r="E3421" s="17"/>
      <c r="F3421" s="17"/>
      <c r="G3421" s="17"/>
      <c r="H3421" s="135"/>
      <c r="I3421" s="19"/>
      <c r="J3421" s="20"/>
      <c r="K3421" s="19"/>
      <c r="L3421" s="17"/>
      <c r="M3421" s="17"/>
      <c r="N3421" s="17"/>
      <c r="O3421" s="17"/>
      <c r="P3421" s="17"/>
      <c r="Q3421" s="19"/>
      <c r="R3421" s="19"/>
      <c r="S3421" s="19"/>
      <c r="T3421" s="17"/>
      <c r="U3421" s="19"/>
      <c r="V3421" s="21"/>
      <c r="W3421" s="19"/>
      <c r="X3421" s="19"/>
      <c r="Y3421" s="19"/>
      <c r="Z3421" s="19"/>
      <c r="AA3421" s="17"/>
      <c r="AB3421" s="17"/>
      <c r="AC3421" s="20"/>
      <c r="AD3421" s="19"/>
    </row>
    <row r="3422" spans="1:30" s="45" customFormat="1" ht="20.100000000000001" customHeight="1" x14ac:dyDescent="0.3">
      <c r="A3422" s="23">
        <v>2453</v>
      </c>
      <c r="B3422" s="23" t="s">
        <v>35</v>
      </c>
      <c r="C3422" s="23">
        <v>1840</v>
      </c>
      <c r="D3422" s="23">
        <v>1</v>
      </c>
      <c r="E3422" s="23">
        <v>1</v>
      </c>
      <c r="F3422" s="23">
        <v>1</v>
      </c>
      <c r="G3422" s="23">
        <v>1</v>
      </c>
      <c r="H3422" s="134" t="s">
        <v>271</v>
      </c>
      <c r="I3422" s="7">
        <v>501</v>
      </c>
      <c r="J3422" s="8">
        <v>150</v>
      </c>
      <c r="K3422" s="13">
        <f t="shared" ref="K3422:K3423" si="1802">I3422*J3422</f>
        <v>75150</v>
      </c>
      <c r="L3422" s="23"/>
      <c r="M3422" s="23"/>
      <c r="N3422" s="23"/>
      <c r="O3422" s="23"/>
      <c r="P3422" s="23"/>
      <c r="Q3422" s="7"/>
      <c r="R3422" s="7"/>
      <c r="S3422" s="7"/>
      <c r="T3422" s="23"/>
      <c r="U3422" s="7"/>
      <c r="V3422" s="11"/>
      <c r="W3422" s="7"/>
      <c r="X3422" s="37">
        <f t="shared" si="1801"/>
        <v>75150</v>
      </c>
      <c r="Y3422" s="7"/>
      <c r="Z3422" s="13">
        <v>50000000</v>
      </c>
      <c r="AA3422" s="1">
        <v>0</v>
      </c>
      <c r="AB3422" s="1">
        <v>0</v>
      </c>
      <c r="AC3422" s="8" t="s">
        <v>1042</v>
      </c>
      <c r="AD3422" s="7"/>
    </row>
    <row r="3423" spans="1:30" s="45" customFormat="1" ht="20.100000000000001" customHeight="1" x14ac:dyDescent="0.3">
      <c r="A3423" s="1"/>
      <c r="B3423" s="1" t="s">
        <v>35</v>
      </c>
      <c r="C3423" s="1">
        <v>1841</v>
      </c>
      <c r="D3423" s="1">
        <v>1</v>
      </c>
      <c r="E3423" s="1">
        <v>2</v>
      </c>
      <c r="F3423" s="1">
        <v>1</v>
      </c>
      <c r="G3423" s="1">
        <v>5</v>
      </c>
      <c r="H3423" s="138" t="s">
        <v>271</v>
      </c>
      <c r="I3423" s="2">
        <v>905</v>
      </c>
      <c r="J3423" s="36">
        <v>150</v>
      </c>
      <c r="K3423" s="13">
        <f t="shared" si="1802"/>
        <v>135750</v>
      </c>
      <c r="L3423" s="1"/>
      <c r="M3423" s="1"/>
      <c r="N3423" s="1"/>
      <c r="O3423" s="1"/>
      <c r="P3423" s="1"/>
      <c r="Q3423" s="2"/>
      <c r="R3423" s="2"/>
      <c r="S3423" s="2"/>
      <c r="T3423" s="1"/>
      <c r="U3423" s="2"/>
      <c r="V3423" s="44"/>
      <c r="W3423" s="2"/>
      <c r="X3423" s="37">
        <f t="shared" si="1801"/>
        <v>135750</v>
      </c>
      <c r="Y3423" s="2"/>
      <c r="Z3423" s="13">
        <v>50000000</v>
      </c>
      <c r="AA3423" s="1">
        <v>0</v>
      </c>
      <c r="AB3423" s="1">
        <v>0</v>
      </c>
      <c r="AC3423" s="36">
        <v>0</v>
      </c>
      <c r="AD3423" s="2"/>
    </row>
    <row r="3424" spans="1:30" s="46" customFormat="1" ht="20.100000000000001" customHeight="1" x14ac:dyDescent="0.3">
      <c r="A3424" s="17"/>
      <c r="B3424" s="17"/>
      <c r="C3424" s="17"/>
      <c r="D3424" s="17"/>
      <c r="E3424" s="17"/>
      <c r="F3424" s="17"/>
      <c r="G3424" s="17"/>
      <c r="H3424" s="135"/>
      <c r="I3424" s="19"/>
      <c r="J3424" s="20"/>
      <c r="K3424" s="19"/>
      <c r="L3424" s="17"/>
      <c r="M3424" s="17"/>
      <c r="N3424" s="17"/>
      <c r="O3424" s="17"/>
      <c r="P3424" s="17"/>
      <c r="Q3424" s="19"/>
      <c r="R3424" s="19"/>
      <c r="S3424" s="19"/>
      <c r="T3424" s="17"/>
      <c r="U3424" s="19"/>
      <c r="V3424" s="21"/>
      <c r="W3424" s="19"/>
      <c r="X3424" s="19"/>
      <c r="Y3424" s="19"/>
      <c r="Z3424" s="19"/>
      <c r="AA3424" s="17"/>
      <c r="AB3424" s="17"/>
      <c r="AC3424" s="20"/>
      <c r="AD3424" s="19"/>
    </row>
    <row r="3425" spans="1:30" s="45" customFormat="1" ht="20.100000000000001" customHeight="1" x14ac:dyDescent="0.3">
      <c r="A3425" s="29">
        <v>2454</v>
      </c>
      <c r="B3425" s="29" t="s">
        <v>35</v>
      </c>
      <c r="C3425" s="29">
        <v>13556</v>
      </c>
      <c r="D3425" s="29">
        <v>3</v>
      </c>
      <c r="E3425" s="29">
        <v>4</v>
      </c>
      <c r="F3425" s="29">
        <v>1</v>
      </c>
      <c r="G3425" s="29">
        <v>89</v>
      </c>
      <c r="H3425" s="137" t="s">
        <v>271</v>
      </c>
      <c r="I3425" s="31">
        <v>1789</v>
      </c>
      <c r="J3425" s="32">
        <v>220</v>
      </c>
      <c r="K3425" s="33">
        <f t="shared" ref="K3425:K3426" si="1803">I3425*J3425</f>
        <v>393580</v>
      </c>
      <c r="L3425" s="29"/>
      <c r="M3425" s="29"/>
      <c r="N3425" s="29"/>
      <c r="O3425" s="29"/>
      <c r="P3425" s="29"/>
      <c r="Q3425" s="31"/>
      <c r="R3425" s="31"/>
      <c r="S3425" s="31"/>
      <c r="T3425" s="29"/>
      <c r="U3425" s="31"/>
      <c r="V3425" s="48"/>
      <c r="W3425" s="31"/>
      <c r="X3425" s="34">
        <f t="shared" ref="X3425:X3431" si="1804">K3425+W3425</f>
        <v>393580</v>
      </c>
      <c r="Y3425" s="31"/>
      <c r="Z3425" s="33">
        <v>50000000</v>
      </c>
      <c r="AA3425" s="29">
        <v>0</v>
      </c>
      <c r="AB3425" s="29">
        <v>0</v>
      </c>
      <c r="AC3425" s="8" t="s">
        <v>1043</v>
      </c>
      <c r="AD3425" s="7"/>
    </row>
    <row r="3426" spans="1:30" s="45" customFormat="1" ht="20.100000000000001" customHeight="1" x14ac:dyDescent="0.3">
      <c r="A3426" s="1"/>
      <c r="B3426" s="1" t="s">
        <v>35</v>
      </c>
      <c r="C3426" s="1">
        <v>13557</v>
      </c>
      <c r="D3426" s="1">
        <v>3</v>
      </c>
      <c r="E3426" s="1">
        <v>0</v>
      </c>
      <c r="F3426" s="1">
        <v>3</v>
      </c>
      <c r="G3426" s="1">
        <v>73</v>
      </c>
      <c r="H3426" s="138" t="s">
        <v>272</v>
      </c>
      <c r="I3426" s="2">
        <v>373</v>
      </c>
      <c r="J3426" s="36">
        <v>290</v>
      </c>
      <c r="K3426" s="13">
        <f t="shared" si="1803"/>
        <v>108170</v>
      </c>
      <c r="L3426" s="1"/>
      <c r="M3426" s="1"/>
      <c r="N3426" s="1"/>
      <c r="O3426" s="35"/>
      <c r="P3426" s="1"/>
      <c r="Q3426" s="2"/>
      <c r="R3426" s="2"/>
      <c r="S3426" s="13"/>
      <c r="T3426" s="1"/>
      <c r="U3426" s="2"/>
      <c r="V3426" s="13"/>
      <c r="W3426" s="13"/>
      <c r="X3426" s="37">
        <f t="shared" si="1804"/>
        <v>108170</v>
      </c>
      <c r="Y3426" s="13"/>
      <c r="Z3426" s="2"/>
      <c r="AA3426" s="13">
        <f t="shared" ref="AA3426" si="1805">X3426-Z3426</f>
        <v>108170</v>
      </c>
      <c r="AB3426" s="1">
        <v>0.02</v>
      </c>
      <c r="AC3426" s="36"/>
      <c r="AD3426" s="2"/>
    </row>
    <row r="3427" spans="1:30" s="45" customFormat="1" ht="20.100000000000001" customHeight="1" x14ac:dyDescent="0.3">
      <c r="A3427" s="1"/>
      <c r="B3427" s="1"/>
      <c r="C3427" s="1"/>
      <c r="D3427" s="1"/>
      <c r="E3427" s="1"/>
      <c r="F3427" s="1"/>
      <c r="G3427" s="1"/>
      <c r="H3427" s="138"/>
      <c r="I3427" s="2"/>
      <c r="J3427" s="36"/>
      <c r="K3427" s="13"/>
      <c r="L3427" s="1">
        <v>1</v>
      </c>
      <c r="M3427" s="1" t="s">
        <v>42</v>
      </c>
      <c r="N3427" s="1" t="s">
        <v>36</v>
      </c>
      <c r="O3427" s="35" t="s">
        <v>272</v>
      </c>
      <c r="P3427" s="1">
        <v>84</v>
      </c>
      <c r="Q3427" s="2">
        <v>100</v>
      </c>
      <c r="R3427" s="2">
        <v>6750</v>
      </c>
      <c r="S3427" s="13">
        <f t="shared" ref="S3427:S3429" si="1806">P3427*R3427</f>
        <v>567000</v>
      </c>
      <c r="T3427" s="1">
        <v>18</v>
      </c>
      <c r="U3427" s="2">
        <v>26</v>
      </c>
      <c r="V3427" s="13">
        <f t="shared" ref="V3427:V3429" si="1807">S3427*U3427/100</f>
        <v>147420</v>
      </c>
      <c r="W3427" s="13">
        <f t="shared" ref="W3427:W3429" si="1808">S3427-V3427</f>
        <v>419580</v>
      </c>
      <c r="X3427" s="37">
        <f t="shared" si="1804"/>
        <v>419580</v>
      </c>
      <c r="Y3427" s="13">
        <f t="shared" ref="Y3427" si="1809">X3427*Q3427/100</f>
        <v>419580</v>
      </c>
      <c r="Z3427" s="13">
        <v>10000000</v>
      </c>
      <c r="AA3427" s="1">
        <v>0</v>
      </c>
      <c r="AB3427" s="1">
        <v>0</v>
      </c>
      <c r="AC3427" s="54"/>
      <c r="AD3427" s="51"/>
    </row>
    <row r="3428" spans="1:30" s="46" customFormat="1" ht="20.100000000000001" customHeight="1" x14ac:dyDescent="0.3">
      <c r="A3428" s="17"/>
      <c r="B3428" s="17"/>
      <c r="C3428" s="17"/>
      <c r="D3428" s="17"/>
      <c r="E3428" s="17"/>
      <c r="F3428" s="17"/>
      <c r="G3428" s="17"/>
      <c r="H3428" s="135"/>
      <c r="I3428" s="19"/>
      <c r="J3428" s="20"/>
      <c r="K3428" s="19"/>
      <c r="L3428" s="17"/>
      <c r="M3428" s="17"/>
      <c r="N3428" s="17"/>
      <c r="O3428" s="18"/>
      <c r="P3428" s="17"/>
      <c r="Q3428" s="19"/>
      <c r="R3428" s="19"/>
      <c r="S3428" s="19"/>
      <c r="T3428" s="17"/>
      <c r="U3428" s="19"/>
      <c r="V3428" s="21"/>
      <c r="W3428" s="19"/>
      <c r="X3428" s="19"/>
      <c r="Y3428" s="19"/>
      <c r="Z3428" s="19"/>
      <c r="AA3428" s="17"/>
      <c r="AB3428" s="17"/>
      <c r="AC3428" s="20"/>
      <c r="AD3428" s="19"/>
    </row>
    <row r="3429" spans="1:30" s="45" customFormat="1" ht="20.100000000000001" customHeight="1" x14ac:dyDescent="0.3">
      <c r="A3429" s="23">
        <v>2455</v>
      </c>
      <c r="B3429" s="23" t="s">
        <v>35</v>
      </c>
      <c r="C3429" s="23">
        <v>3019</v>
      </c>
      <c r="D3429" s="23">
        <v>6</v>
      </c>
      <c r="E3429" s="23">
        <v>22</v>
      </c>
      <c r="F3429" s="23">
        <v>3</v>
      </c>
      <c r="G3429" s="23">
        <v>78</v>
      </c>
      <c r="H3429" s="134" t="s">
        <v>271</v>
      </c>
      <c r="I3429" s="7">
        <v>9178</v>
      </c>
      <c r="J3429" s="8">
        <v>200</v>
      </c>
      <c r="K3429" s="13">
        <f t="shared" ref="K3429" si="1810">I3429*J3429</f>
        <v>1835600</v>
      </c>
      <c r="L3429" s="23">
        <v>1</v>
      </c>
      <c r="M3429" s="23" t="s">
        <v>41</v>
      </c>
      <c r="N3429" s="23" t="s">
        <v>36</v>
      </c>
      <c r="O3429" s="100" t="s">
        <v>1850</v>
      </c>
      <c r="P3429" s="23">
        <v>750</v>
      </c>
      <c r="Q3429" s="7">
        <v>100</v>
      </c>
      <c r="R3429" s="7">
        <v>2000</v>
      </c>
      <c r="S3429" s="13">
        <f t="shared" si="1806"/>
        <v>1500000</v>
      </c>
      <c r="T3429" s="23">
        <v>15</v>
      </c>
      <c r="U3429" s="7">
        <v>20</v>
      </c>
      <c r="V3429" s="13">
        <f t="shared" si="1807"/>
        <v>300000</v>
      </c>
      <c r="W3429" s="13">
        <f t="shared" si="1808"/>
        <v>1200000</v>
      </c>
      <c r="X3429" s="37">
        <f t="shared" si="1804"/>
        <v>3035600</v>
      </c>
      <c r="Y3429" s="7"/>
      <c r="Z3429" s="13">
        <v>50000000</v>
      </c>
      <c r="AA3429" s="1">
        <v>0</v>
      </c>
      <c r="AB3429" s="1">
        <v>0</v>
      </c>
      <c r="AC3429" s="8" t="s">
        <v>1044</v>
      </c>
      <c r="AD3429" s="7"/>
    </row>
    <row r="3430" spans="1:30" s="46" customFormat="1" ht="20.100000000000001" customHeight="1" x14ac:dyDescent="0.3">
      <c r="A3430" s="24"/>
      <c r="B3430" s="24"/>
      <c r="C3430" s="24"/>
      <c r="D3430" s="24"/>
      <c r="E3430" s="24"/>
      <c r="F3430" s="24"/>
      <c r="G3430" s="24"/>
      <c r="H3430" s="136"/>
      <c r="I3430" s="26"/>
      <c r="J3430" s="27"/>
      <c r="K3430" s="26"/>
      <c r="L3430" s="24"/>
      <c r="M3430" s="24"/>
      <c r="N3430" s="24"/>
      <c r="O3430" s="25"/>
      <c r="P3430" s="24"/>
      <c r="Q3430" s="26"/>
      <c r="R3430" s="26"/>
      <c r="S3430" s="26"/>
      <c r="T3430" s="24"/>
      <c r="U3430" s="26"/>
      <c r="V3430" s="28"/>
      <c r="W3430" s="26"/>
      <c r="X3430" s="26"/>
      <c r="Y3430" s="26"/>
      <c r="Z3430" s="26"/>
      <c r="AA3430" s="24"/>
      <c r="AB3430" s="24"/>
      <c r="AC3430" s="27"/>
      <c r="AD3430" s="26"/>
    </row>
    <row r="3431" spans="1:30" s="45" customFormat="1" ht="20.100000000000001" customHeight="1" x14ac:dyDescent="0.3">
      <c r="A3431" s="23">
        <v>2456</v>
      </c>
      <c r="B3431" s="23" t="s">
        <v>35</v>
      </c>
      <c r="C3431" s="23">
        <v>13197</v>
      </c>
      <c r="D3431" s="23">
        <v>3</v>
      </c>
      <c r="E3431" s="23">
        <v>3</v>
      </c>
      <c r="F3431" s="23">
        <v>2</v>
      </c>
      <c r="G3431" s="23">
        <v>37</v>
      </c>
      <c r="H3431" s="134" t="s">
        <v>271</v>
      </c>
      <c r="I3431" s="7">
        <v>1437</v>
      </c>
      <c r="J3431" s="8">
        <v>150</v>
      </c>
      <c r="K3431" s="13">
        <f t="shared" ref="K3431" si="1811">I3431*J3431</f>
        <v>215550</v>
      </c>
      <c r="L3431" s="23"/>
      <c r="M3431" s="23"/>
      <c r="N3431" s="23"/>
      <c r="O3431" s="23"/>
      <c r="P3431" s="23"/>
      <c r="Q3431" s="7"/>
      <c r="R3431" s="7"/>
      <c r="S3431" s="7"/>
      <c r="T3431" s="23"/>
      <c r="U3431" s="7"/>
      <c r="V3431" s="11"/>
      <c r="W3431" s="7"/>
      <c r="X3431" s="37">
        <f t="shared" si="1804"/>
        <v>215550</v>
      </c>
      <c r="Y3431" s="7"/>
      <c r="Z3431" s="13">
        <v>50000000</v>
      </c>
      <c r="AA3431" s="1">
        <v>0</v>
      </c>
      <c r="AB3431" s="1">
        <v>0</v>
      </c>
      <c r="AC3431" s="8" t="s">
        <v>1045</v>
      </c>
      <c r="AD3431" s="7"/>
    </row>
    <row r="3432" spans="1:30" s="46" customFormat="1" ht="20.100000000000001" customHeight="1" x14ac:dyDescent="0.3">
      <c r="A3432" s="24"/>
      <c r="B3432" s="24"/>
      <c r="C3432" s="24"/>
      <c r="D3432" s="24"/>
      <c r="E3432" s="24"/>
      <c r="F3432" s="24"/>
      <c r="G3432" s="24"/>
      <c r="H3432" s="136"/>
      <c r="I3432" s="26"/>
      <c r="J3432" s="27"/>
      <c r="K3432" s="26"/>
      <c r="L3432" s="24"/>
      <c r="M3432" s="24"/>
      <c r="N3432" s="24"/>
      <c r="O3432" s="24"/>
      <c r="P3432" s="24"/>
      <c r="Q3432" s="26"/>
      <c r="R3432" s="26"/>
      <c r="S3432" s="26"/>
      <c r="T3432" s="24"/>
      <c r="U3432" s="26"/>
      <c r="V3432" s="28"/>
      <c r="W3432" s="26"/>
      <c r="X3432" s="26"/>
      <c r="Y3432" s="26"/>
      <c r="Z3432" s="26"/>
      <c r="AA3432" s="24"/>
      <c r="AB3432" s="24"/>
      <c r="AC3432" s="27"/>
      <c r="AD3432" s="26"/>
    </row>
    <row r="3433" spans="1:30" s="45" customFormat="1" ht="20.100000000000001" customHeight="1" x14ac:dyDescent="0.3">
      <c r="A3433" s="29">
        <v>2457</v>
      </c>
      <c r="B3433" s="29" t="s">
        <v>35</v>
      </c>
      <c r="C3433" s="29">
        <v>2391</v>
      </c>
      <c r="D3433" s="29">
        <v>3</v>
      </c>
      <c r="E3433" s="29">
        <v>2</v>
      </c>
      <c r="F3433" s="29">
        <v>1</v>
      </c>
      <c r="G3433" s="29">
        <v>43</v>
      </c>
      <c r="H3433" s="137" t="s">
        <v>272</v>
      </c>
      <c r="I3433" s="31">
        <v>200</v>
      </c>
      <c r="J3433" s="32">
        <v>400</v>
      </c>
      <c r="K3433" s="33">
        <f t="shared" ref="K3433:K3442" si="1812">I3433*J3433</f>
        <v>80000</v>
      </c>
      <c r="L3433" s="29"/>
      <c r="M3433" s="29"/>
      <c r="N3433" s="29"/>
      <c r="O3433" s="30"/>
      <c r="P3433" s="29"/>
      <c r="Q3433" s="31"/>
      <c r="R3433" s="31"/>
      <c r="S3433" s="31"/>
      <c r="T3433" s="29"/>
      <c r="U3433" s="31"/>
      <c r="V3433" s="48"/>
      <c r="W3433" s="31"/>
      <c r="X3433" s="34">
        <f t="shared" ref="X3433:X3446" si="1813">K3433+W3433</f>
        <v>80000</v>
      </c>
      <c r="Y3433" s="31"/>
      <c r="Z3433" s="2"/>
      <c r="AA3433" s="9">
        <f t="shared" ref="AA3433" si="1814">X3433-Z3433</f>
        <v>80000</v>
      </c>
      <c r="AB3433" s="1">
        <v>0.02</v>
      </c>
      <c r="AC3433" s="32" t="s">
        <v>1046</v>
      </c>
      <c r="AD3433" s="31"/>
    </row>
    <row r="3434" spans="1:30" s="45" customFormat="1" ht="20.100000000000001" customHeight="1" x14ac:dyDescent="0.3">
      <c r="A3434" s="1"/>
      <c r="B3434" s="1"/>
      <c r="C3434" s="1"/>
      <c r="D3434" s="1"/>
      <c r="E3434" s="1"/>
      <c r="F3434" s="1"/>
      <c r="G3434" s="1"/>
      <c r="H3434" s="138"/>
      <c r="I3434" s="2"/>
      <c r="J3434" s="36"/>
      <c r="K3434" s="2"/>
      <c r="L3434" s="1">
        <v>1</v>
      </c>
      <c r="M3434" s="1" t="s">
        <v>42</v>
      </c>
      <c r="N3434" s="1" t="s">
        <v>51</v>
      </c>
      <c r="O3434" s="35" t="s">
        <v>272</v>
      </c>
      <c r="P3434" s="1">
        <v>72</v>
      </c>
      <c r="Q3434" s="2">
        <v>100</v>
      </c>
      <c r="R3434" s="2">
        <v>6750</v>
      </c>
      <c r="S3434" s="13">
        <f t="shared" ref="S3434" si="1815">P3434*R3434</f>
        <v>486000</v>
      </c>
      <c r="T3434" s="1">
        <v>40</v>
      </c>
      <c r="U3434" s="2">
        <v>85</v>
      </c>
      <c r="V3434" s="13">
        <f t="shared" ref="V3434" si="1816">S3434*U3434/100</f>
        <v>413100</v>
      </c>
      <c r="W3434" s="13">
        <f t="shared" ref="W3434" si="1817">S3434-V3434</f>
        <v>72900</v>
      </c>
      <c r="X3434" s="37">
        <f t="shared" si="1813"/>
        <v>72900</v>
      </c>
      <c r="Y3434" s="13">
        <f t="shared" ref="Y3434" si="1818">X3434*Q3434/100</f>
        <v>72900</v>
      </c>
      <c r="Z3434" s="13">
        <v>10000000</v>
      </c>
      <c r="AA3434" s="39">
        <v>0</v>
      </c>
      <c r="AB3434" s="1">
        <v>0</v>
      </c>
      <c r="AC3434" s="36"/>
      <c r="AD3434" s="2"/>
    </row>
    <row r="3435" spans="1:30" s="45" customFormat="1" ht="20.100000000000001" customHeight="1" x14ac:dyDescent="0.3">
      <c r="A3435" s="1"/>
      <c r="B3435" s="1"/>
      <c r="C3435" s="1"/>
      <c r="D3435" s="1"/>
      <c r="E3435" s="1"/>
      <c r="F3435" s="1"/>
      <c r="G3435" s="1"/>
      <c r="H3435" s="138" t="s">
        <v>271</v>
      </c>
      <c r="I3435" s="2">
        <v>743</v>
      </c>
      <c r="J3435" s="36">
        <v>400</v>
      </c>
      <c r="K3435" s="13">
        <f t="shared" si="1812"/>
        <v>297200</v>
      </c>
      <c r="L3435" s="1"/>
      <c r="M3435" s="1"/>
      <c r="N3435" s="1"/>
      <c r="O3435" s="1"/>
      <c r="P3435" s="1"/>
      <c r="Q3435" s="2"/>
      <c r="R3435" s="2"/>
      <c r="S3435" s="2"/>
      <c r="T3435" s="1"/>
      <c r="U3435" s="2"/>
      <c r="V3435" s="44"/>
      <c r="W3435" s="2"/>
      <c r="X3435" s="37">
        <f t="shared" si="1813"/>
        <v>297200</v>
      </c>
      <c r="Y3435" s="2"/>
      <c r="Z3435" s="13">
        <v>50000000</v>
      </c>
      <c r="AA3435" s="1">
        <v>0</v>
      </c>
      <c r="AB3435" s="1">
        <v>0</v>
      </c>
      <c r="AC3435" s="36"/>
      <c r="AD3435" s="2"/>
    </row>
    <row r="3436" spans="1:30" s="45" customFormat="1" ht="20.100000000000001" customHeight="1" x14ac:dyDescent="0.3">
      <c r="A3436" s="1"/>
      <c r="B3436" s="1" t="s">
        <v>35</v>
      </c>
      <c r="C3436" s="1">
        <v>2392</v>
      </c>
      <c r="D3436" s="1">
        <v>3</v>
      </c>
      <c r="E3436" s="1">
        <v>0</v>
      </c>
      <c r="F3436" s="1">
        <v>0</v>
      </c>
      <c r="G3436" s="1">
        <v>52</v>
      </c>
      <c r="H3436" s="138" t="s">
        <v>271</v>
      </c>
      <c r="I3436" s="2">
        <v>52</v>
      </c>
      <c r="J3436" s="36">
        <v>260</v>
      </c>
      <c r="K3436" s="13">
        <f t="shared" si="1812"/>
        <v>13520</v>
      </c>
      <c r="L3436" s="1"/>
      <c r="M3436" s="1"/>
      <c r="N3436" s="1"/>
      <c r="O3436" s="1"/>
      <c r="P3436" s="1"/>
      <c r="Q3436" s="2"/>
      <c r="R3436" s="2"/>
      <c r="S3436" s="2"/>
      <c r="T3436" s="1"/>
      <c r="U3436" s="2"/>
      <c r="V3436" s="44"/>
      <c r="W3436" s="2"/>
      <c r="X3436" s="37">
        <f t="shared" si="1813"/>
        <v>13520</v>
      </c>
      <c r="Y3436" s="2"/>
      <c r="Z3436" s="13">
        <v>50000000</v>
      </c>
      <c r="AA3436" s="1">
        <v>0</v>
      </c>
      <c r="AB3436" s="1">
        <v>0</v>
      </c>
      <c r="AC3436" s="36"/>
      <c r="AD3436" s="2"/>
    </row>
    <row r="3437" spans="1:30" s="45" customFormat="1" ht="20.100000000000001" customHeight="1" x14ac:dyDescent="0.3">
      <c r="A3437" s="1"/>
      <c r="B3437" s="1" t="s">
        <v>35</v>
      </c>
      <c r="C3437" s="1">
        <v>2390</v>
      </c>
      <c r="D3437" s="1">
        <v>3</v>
      </c>
      <c r="E3437" s="1">
        <v>10</v>
      </c>
      <c r="F3437" s="1">
        <v>1</v>
      </c>
      <c r="G3437" s="1">
        <v>25</v>
      </c>
      <c r="H3437" s="138" t="s">
        <v>272</v>
      </c>
      <c r="I3437" s="2">
        <v>400</v>
      </c>
      <c r="J3437" s="36">
        <v>300</v>
      </c>
      <c r="K3437" s="13">
        <f t="shared" si="1812"/>
        <v>120000</v>
      </c>
      <c r="L3437" s="1"/>
      <c r="M3437" s="1"/>
      <c r="N3437" s="1"/>
      <c r="O3437" s="35"/>
      <c r="P3437" s="1"/>
      <c r="Q3437" s="2"/>
      <c r="R3437" s="2"/>
      <c r="S3437" s="2"/>
      <c r="T3437" s="1"/>
      <c r="U3437" s="2"/>
      <c r="V3437" s="44"/>
      <c r="W3437" s="2"/>
      <c r="X3437" s="37">
        <f t="shared" si="1813"/>
        <v>120000</v>
      </c>
      <c r="Y3437" s="2"/>
      <c r="Z3437" s="2"/>
      <c r="AA3437" s="9">
        <f t="shared" ref="AA3437" si="1819">X3437-Z3437</f>
        <v>120000</v>
      </c>
      <c r="AB3437" s="1">
        <v>0.02</v>
      </c>
      <c r="AC3437" s="36"/>
      <c r="AD3437" s="2"/>
    </row>
    <row r="3438" spans="1:30" s="45" customFormat="1" ht="20.100000000000001" customHeight="1" x14ac:dyDescent="0.3">
      <c r="A3438" s="1"/>
      <c r="B3438" s="1"/>
      <c r="C3438" s="1"/>
      <c r="D3438" s="1"/>
      <c r="E3438" s="1"/>
      <c r="F3438" s="1"/>
      <c r="G3438" s="1"/>
      <c r="H3438" s="138"/>
      <c r="I3438" s="2"/>
      <c r="J3438" s="36"/>
      <c r="K3438" s="2"/>
      <c r="L3438" s="1">
        <v>1</v>
      </c>
      <c r="M3438" s="1" t="s">
        <v>42</v>
      </c>
      <c r="N3438" s="1" t="s">
        <v>36</v>
      </c>
      <c r="O3438" s="35" t="s">
        <v>272</v>
      </c>
      <c r="P3438" s="1">
        <v>54</v>
      </c>
      <c r="Q3438" s="2">
        <v>100</v>
      </c>
      <c r="R3438" s="2">
        <v>6750</v>
      </c>
      <c r="S3438" s="13">
        <f t="shared" ref="S3438:S3441" si="1820">P3438*R3438</f>
        <v>364500</v>
      </c>
      <c r="T3438" s="1">
        <v>15</v>
      </c>
      <c r="U3438" s="2">
        <v>20</v>
      </c>
      <c r="V3438" s="13">
        <f>S3438*U3438/100</f>
        <v>72900</v>
      </c>
      <c r="W3438" s="13">
        <f t="shared" ref="W3438" si="1821">S3438-V3438</f>
        <v>291600</v>
      </c>
      <c r="X3438" s="37">
        <f t="shared" si="1813"/>
        <v>291600</v>
      </c>
      <c r="Y3438" s="13">
        <f t="shared" ref="Y3438:Y3441" si="1822">X3438*Q3438/100</f>
        <v>291600</v>
      </c>
      <c r="Z3438" s="13">
        <v>10000000</v>
      </c>
      <c r="AA3438" s="39">
        <v>0</v>
      </c>
      <c r="AB3438" s="1">
        <v>0</v>
      </c>
      <c r="AC3438" s="36"/>
      <c r="AD3438" s="2"/>
    </row>
    <row r="3439" spans="1:30" s="45" customFormat="1" ht="20.100000000000001" customHeight="1" x14ac:dyDescent="0.3">
      <c r="A3439" s="1"/>
      <c r="B3439" s="1"/>
      <c r="C3439" s="1"/>
      <c r="D3439" s="1"/>
      <c r="E3439" s="1"/>
      <c r="F3439" s="1"/>
      <c r="G3439" s="1"/>
      <c r="H3439" s="138" t="s">
        <v>271</v>
      </c>
      <c r="I3439" s="2">
        <v>3025</v>
      </c>
      <c r="J3439" s="36">
        <v>300</v>
      </c>
      <c r="K3439" s="13">
        <f t="shared" si="1812"/>
        <v>907500</v>
      </c>
      <c r="L3439" s="1"/>
      <c r="M3439" s="1"/>
      <c r="N3439" s="1"/>
      <c r="O3439" s="1"/>
      <c r="P3439" s="1"/>
      <c r="Q3439" s="2"/>
      <c r="R3439" s="2"/>
      <c r="S3439" s="2"/>
      <c r="T3439" s="1"/>
      <c r="U3439" s="2"/>
      <c r="V3439" s="44"/>
      <c r="W3439" s="2"/>
      <c r="X3439" s="37">
        <f t="shared" si="1813"/>
        <v>907500</v>
      </c>
      <c r="Y3439" s="2"/>
      <c r="Z3439" s="13">
        <v>50000000</v>
      </c>
      <c r="AA3439" s="1">
        <v>0</v>
      </c>
      <c r="AB3439" s="1">
        <v>0</v>
      </c>
      <c r="AC3439" s="36"/>
      <c r="AD3439" s="2"/>
    </row>
    <row r="3440" spans="1:30" s="45" customFormat="1" ht="20.100000000000001" customHeight="1" x14ac:dyDescent="0.3">
      <c r="A3440" s="1"/>
      <c r="B3440" s="1"/>
      <c r="C3440" s="1"/>
      <c r="D3440" s="1"/>
      <c r="E3440" s="1"/>
      <c r="F3440" s="1"/>
      <c r="G3440" s="1"/>
      <c r="H3440" s="138" t="s">
        <v>271</v>
      </c>
      <c r="I3440" s="2">
        <v>150</v>
      </c>
      <c r="J3440" s="36">
        <v>300</v>
      </c>
      <c r="K3440" s="13">
        <f t="shared" si="1812"/>
        <v>45000</v>
      </c>
      <c r="L3440" s="1">
        <v>2</v>
      </c>
      <c r="M3440" s="1" t="s">
        <v>41</v>
      </c>
      <c r="N3440" s="1" t="s">
        <v>36</v>
      </c>
      <c r="O3440" s="100" t="s">
        <v>1850</v>
      </c>
      <c r="P3440" s="1">
        <v>600</v>
      </c>
      <c r="Q3440" s="2">
        <v>100</v>
      </c>
      <c r="R3440" s="2">
        <v>2000</v>
      </c>
      <c r="S3440" s="13">
        <f t="shared" si="1820"/>
        <v>1200000</v>
      </c>
      <c r="T3440" s="1">
        <v>10</v>
      </c>
      <c r="U3440" s="2">
        <v>10</v>
      </c>
      <c r="V3440" s="13">
        <f t="shared" ref="V3440:V3441" si="1823">S3440*U3440/100</f>
        <v>120000</v>
      </c>
      <c r="W3440" s="13">
        <f t="shared" ref="W3440:W3441" si="1824">S3440-V3440</f>
        <v>1080000</v>
      </c>
      <c r="X3440" s="37">
        <f t="shared" si="1813"/>
        <v>1125000</v>
      </c>
      <c r="Y3440" s="13">
        <f t="shared" si="1822"/>
        <v>1125000</v>
      </c>
      <c r="Z3440" s="13">
        <v>50000000</v>
      </c>
      <c r="AA3440" s="1">
        <v>0</v>
      </c>
      <c r="AB3440" s="1">
        <v>0</v>
      </c>
      <c r="AC3440" s="36"/>
      <c r="AD3440" s="2"/>
    </row>
    <row r="3441" spans="1:30" s="45" customFormat="1" ht="20.100000000000001" customHeight="1" x14ac:dyDescent="0.3">
      <c r="A3441" s="1"/>
      <c r="B3441" s="1"/>
      <c r="C3441" s="1"/>
      <c r="D3441" s="1"/>
      <c r="E3441" s="1"/>
      <c r="F3441" s="1"/>
      <c r="G3441" s="1"/>
      <c r="H3441" s="138" t="s">
        <v>271</v>
      </c>
      <c r="I3441" s="2">
        <v>150</v>
      </c>
      <c r="J3441" s="36">
        <v>300</v>
      </c>
      <c r="K3441" s="13">
        <f t="shared" si="1812"/>
        <v>45000</v>
      </c>
      <c r="L3441" s="1">
        <v>3</v>
      </c>
      <c r="M3441" s="1" t="s">
        <v>41</v>
      </c>
      <c r="N3441" s="1" t="s">
        <v>36</v>
      </c>
      <c r="O3441" s="100" t="s">
        <v>1850</v>
      </c>
      <c r="P3441" s="1">
        <v>600</v>
      </c>
      <c r="Q3441" s="2">
        <v>100</v>
      </c>
      <c r="R3441" s="2">
        <v>2000</v>
      </c>
      <c r="S3441" s="13">
        <f t="shared" si="1820"/>
        <v>1200000</v>
      </c>
      <c r="T3441" s="1">
        <v>10</v>
      </c>
      <c r="U3441" s="2">
        <v>10</v>
      </c>
      <c r="V3441" s="13">
        <f t="shared" si="1823"/>
        <v>120000</v>
      </c>
      <c r="W3441" s="13">
        <f t="shared" si="1824"/>
        <v>1080000</v>
      </c>
      <c r="X3441" s="37">
        <f t="shared" si="1813"/>
        <v>1125000</v>
      </c>
      <c r="Y3441" s="13">
        <f t="shared" si="1822"/>
        <v>1125000</v>
      </c>
      <c r="Z3441" s="13">
        <v>50000000</v>
      </c>
      <c r="AA3441" s="1">
        <v>0</v>
      </c>
      <c r="AB3441" s="1">
        <v>0</v>
      </c>
      <c r="AC3441" s="36"/>
      <c r="AD3441" s="2"/>
    </row>
    <row r="3442" spans="1:30" s="45" customFormat="1" ht="20.100000000000001" customHeight="1" x14ac:dyDescent="0.3">
      <c r="A3442" s="1"/>
      <c r="B3442" s="1"/>
      <c r="C3442" s="1"/>
      <c r="D3442" s="1"/>
      <c r="E3442" s="1"/>
      <c r="F3442" s="1"/>
      <c r="G3442" s="1"/>
      <c r="H3442" s="138" t="s">
        <v>272</v>
      </c>
      <c r="I3442" s="2">
        <v>400</v>
      </c>
      <c r="J3442" s="36">
        <v>300</v>
      </c>
      <c r="K3442" s="13">
        <f t="shared" si="1812"/>
        <v>120000</v>
      </c>
      <c r="L3442" s="1"/>
      <c r="M3442" s="1"/>
      <c r="N3442" s="1"/>
      <c r="O3442" s="35"/>
      <c r="P3442" s="1"/>
      <c r="Q3442" s="2"/>
      <c r="R3442" s="2"/>
      <c r="S3442" s="2"/>
      <c r="T3442" s="1"/>
      <c r="U3442" s="2"/>
      <c r="V3442" s="44"/>
      <c r="W3442" s="2"/>
      <c r="X3442" s="37">
        <f t="shared" si="1813"/>
        <v>120000</v>
      </c>
      <c r="Y3442" s="2"/>
      <c r="Z3442" s="2"/>
      <c r="AA3442" s="9">
        <f t="shared" ref="AA3442" si="1825">X3442-Z3442</f>
        <v>120000</v>
      </c>
      <c r="AB3442" s="1">
        <v>0.02</v>
      </c>
      <c r="AC3442" s="36"/>
      <c r="AD3442" s="2"/>
    </row>
    <row r="3443" spans="1:30" s="45" customFormat="1" ht="20.100000000000001" customHeight="1" x14ac:dyDescent="0.3">
      <c r="A3443" s="1"/>
      <c r="B3443" s="1"/>
      <c r="C3443" s="1"/>
      <c r="D3443" s="1"/>
      <c r="E3443" s="1"/>
      <c r="F3443" s="1"/>
      <c r="G3443" s="1"/>
      <c r="H3443" s="138"/>
      <c r="I3443" s="2"/>
      <c r="J3443" s="36"/>
      <c r="K3443" s="2"/>
      <c r="L3443" s="1">
        <v>4</v>
      </c>
      <c r="M3443" s="1" t="s">
        <v>42</v>
      </c>
      <c r="N3443" s="1" t="s">
        <v>36</v>
      </c>
      <c r="O3443" s="35" t="s">
        <v>272</v>
      </c>
      <c r="P3443" s="1">
        <v>108</v>
      </c>
      <c r="Q3443" s="2">
        <v>100</v>
      </c>
      <c r="R3443" s="2">
        <v>6750</v>
      </c>
      <c r="S3443" s="13">
        <f t="shared" ref="S3443" si="1826">P3443*R3443</f>
        <v>729000</v>
      </c>
      <c r="T3443" s="1">
        <v>15</v>
      </c>
      <c r="U3443" s="2">
        <v>20</v>
      </c>
      <c r="V3443" s="13">
        <f>S3443*U3443/100</f>
        <v>145800</v>
      </c>
      <c r="W3443" s="13">
        <f t="shared" ref="W3443" si="1827">S3443-V3443</f>
        <v>583200</v>
      </c>
      <c r="X3443" s="37">
        <f t="shared" si="1813"/>
        <v>583200</v>
      </c>
      <c r="Y3443" s="13">
        <f t="shared" ref="Y3443" si="1828">X3443*Q3443/100</f>
        <v>583200</v>
      </c>
      <c r="Z3443" s="13">
        <v>10000000</v>
      </c>
      <c r="AA3443" s="39">
        <v>0</v>
      </c>
      <c r="AB3443" s="1">
        <v>0</v>
      </c>
      <c r="AC3443" s="36"/>
      <c r="AD3443" s="2"/>
    </row>
    <row r="3444" spans="1:30" s="46" customFormat="1" ht="20.100000000000001" customHeight="1" x14ac:dyDescent="0.3">
      <c r="A3444" s="17"/>
      <c r="B3444" s="17"/>
      <c r="C3444" s="17"/>
      <c r="D3444" s="17"/>
      <c r="E3444" s="17"/>
      <c r="F3444" s="17"/>
      <c r="G3444" s="17"/>
      <c r="H3444" s="135"/>
      <c r="I3444" s="19"/>
      <c r="J3444" s="20"/>
      <c r="K3444" s="19"/>
      <c r="L3444" s="17"/>
      <c r="M3444" s="17"/>
      <c r="N3444" s="17"/>
      <c r="O3444" s="18"/>
      <c r="P3444" s="17"/>
      <c r="Q3444" s="19"/>
      <c r="R3444" s="19"/>
      <c r="S3444" s="19"/>
      <c r="T3444" s="17"/>
      <c r="U3444" s="19"/>
      <c r="V3444" s="21"/>
      <c r="W3444" s="19"/>
      <c r="X3444" s="19"/>
      <c r="Y3444" s="19"/>
      <c r="Z3444" s="19"/>
      <c r="AA3444" s="17"/>
      <c r="AB3444" s="17"/>
      <c r="AC3444" s="20"/>
      <c r="AD3444" s="19"/>
    </row>
    <row r="3445" spans="1:30" s="45" customFormat="1" ht="20.100000000000001" customHeight="1" x14ac:dyDescent="0.3">
      <c r="A3445" s="23">
        <v>2458</v>
      </c>
      <c r="B3445" s="23" t="s">
        <v>35</v>
      </c>
      <c r="C3445" s="23">
        <v>2075</v>
      </c>
      <c r="D3445" s="23">
        <v>6</v>
      </c>
      <c r="E3445" s="23">
        <v>5</v>
      </c>
      <c r="F3445" s="23">
        <v>3</v>
      </c>
      <c r="G3445" s="23">
        <v>29</v>
      </c>
      <c r="H3445" s="134" t="s">
        <v>271</v>
      </c>
      <c r="I3445" s="7">
        <v>2329</v>
      </c>
      <c r="J3445" s="8">
        <v>200</v>
      </c>
      <c r="K3445" s="13">
        <f t="shared" ref="K3445:K3446" si="1829">I3445*J3445</f>
        <v>465800</v>
      </c>
      <c r="L3445" s="23"/>
      <c r="M3445" s="23"/>
      <c r="N3445" s="23"/>
      <c r="O3445" s="23"/>
      <c r="P3445" s="23"/>
      <c r="Q3445" s="7"/>
      <c r="R3445" s="7"/>
      <c r="S3445" s="7"/>
      <c r="T3445" s="23"/>
      <c r="U3445" s="7"/>
      <c r="V3445" s="11"/>
      <c r="W3445" s="7"/>
      <c r="X3445" s="37">
        <f t="shared" si="1813"/>
        <v>465800</v>
      </c>
      <c r="Y3445" s="7"/>
      <c r="Z3445" s="13">
        <v>50000000</v>
      </c>
      <c r="AA3445" s="1">
        <v>0</v>
      </c>
      <c r="AB3445" s="1">
        <v>0</v>
      </c>
      <c r="AC3445" s="8" t="s">
        <v>1047</v>
      </c>
      <c r="AD3445" s="7"/>
    </row>
    <row r="3446" spans="1:30" s="45" customFormat="1" ht="20.100000000000001" customHeight="1" x14ac:dyDescent="0.3">
      <c r="A3446" s="1"/>
      <c r="B3446" s="1" t="s">
        <v>35</v>
      </c>
      <c r="C3446" s="1">
        <v>3609</v>
      </c>
      <c r="D3446" s="1">
        <v>6</v>
      </c>
      <c r="E3446" s="1">
        <v>4</v>
      </c>
      <c r="F3446" s="1">
        <v>3</v>
      </c>
      <c r="G3446" s="1">
        <v>60</v>
      </c>
      <c r="H3446" s="138" t="s">
        <v>271</v>
      </c>
      <c r="I3446" s="2">
        <v>1960</v>
      </c>
      <c r="J3446" s="36">
        <v>150</v>
      </c>
      <c r="K3446" s="13">
        <f t="shared" si="1829"/>
        <v>294000</v>
      </c>
      <c r="L3446" s="1"/>
      <c r="M3446" s="1"/>
      <c r="N3446" s="1"/>
      <c r="O3446" s="1"/>
      <c r="P3446" s="1"/>
      <c r="Q3446" s="2"/>
      <c r="R3446" s="2"/>
      <c r="S3446" s="2"/>
      <c r="T3446" s="1"/>
      <c r="U3446" s="2"/>
      <c r="V3446" s="44"/>
      <c r="W3446" s="2"/>
      <c r="X3446" s="37">
        <f t="shared" si="1813"/>
        <v>294000</v>
      </c>
      <c r="Y3446" s="2"/>
      <c r="Z3446" s="13">
        <v>50000000</v>
      </c>
      <c r="AA3446" s="1">
        <v>0</v>
      </c>
      <c r="AB3446" s="1">
        <v>0</v>
      </c>
      <c r="AC3446" s="36">
        <v>0</v>
      </c>
      <c r="AD3446" s="2"/>
    </row>
    <row r="3447" spans="1:30" s="46" customFormat="1" ht="20.100000000000001" customHeight="1" x14ac:dyDescent="0.3">
      <c r="A3447" s="17"/>
      <c r="B3447" s="17"/>
      <c r="C3447" s="17"/>
      <c r="D3447" s="17"/>
      <c r="E3447" s="17"/>
      <c r="F3447" s="17"/>
      <c r="G3447" s="17"/>
      <c r="H3447" s="135"/>
      <c r="I3447" s="19"/>
      <c r="J3447" s="20"/>
      <c r="K3447" s="19"/>
      <c r="L3447" s="17"/>
      <c r="M3447" s="17"/>
      <c r="N3447" s="17"/>
      <c r="O3447" s="17"/>
      <c r="P3447" s="17"/>
      <c r="Q3447" s="19"/>
      <c r="R3447" s="19"/>
      <c r="S3447" s="19"/>
      <c r="T3447" s="17"/>
      <c r="U3447" s="19"/>
      <c r="V3447" s="21"/>
      <c r="W3447" s="19"/>
      <c r="X3447" s="19"/>
      <c r="Y3447" s="19"/>
      <c r="Z3447" s="19"/>
      <c r="AA3447" s="17"/>
      <c r="AB3447" s="17"/>
      <c r="AC3447" s="20"/>
      <c r="AD3447" s="19"/>
    </row>
    <row r="3448" spans="1:30" s="45" customFormat="1" ht="20.100000000000001" customHeight="1" x14ac:dyDescent="0.3">
      <c r="A3448" s="23">
        <v>2459</v>
      </c>
      <c r="B3448" s="23" t="s">
        <v>35</v>
      </c>
      <c r="C3448" s="23">
        <v>13221</v>
      </c>
      <c r="D3448" s="23">
        <v>6</v>
      </c>
      <c r="E3448" s="23">
        <v>1</v>
      </c>
      <c r="F3448" s="23">
        <v>0</v>
      </c>
      <c r="G3448" s="23">
        <v>22</v>
      </c>
      <c r="H3448" s="134" t="s">
        <v>271</v>
      </c>
      <c r="I3448" s="7">
        <v>422</v>
      </c>
      <c r="J3448" s="8">
        <v>210</v>
      </c>
      <c r="K3448" s="73">
        <f t="shared" ref="K3448:K3450" si="1830">I3448*J3448</f>
        <v>88620</v>
      </c>
      <c r="L3448" s="23"/>
      <c r="M3448" s="23"/>
      <c r="N3448" s="23"/>
      <c r="O3448" s="23"/>
      <c r="P3448" s="23"/>
      <c r="Q3448" s="7"/>
      <c r="R3448" s="7"/>
      <c r="S3448" s="7"/>
      <c r="T3448" s="23"/>
      <c r="U3448" s="7"/>
      <c r="V3448" s="11"/>
      <c r="W3448" s="7"/>
      <c r="X3448" s="74">
        <f t="shared" ref="X3448:X3450" si="1831">K3448+W3448</f>
        <v>88620</v>
      </c>
      <c r="Y3448" s="7"/>
      <c r="Z3448" s="13">
        <v>50000000</v>
      </c>
      <c r="AA3448" s="39">
        <v>0</v>
      </c>
      <c r="AB3448" s="1">
        <v>0</v>
      </c>
      <c r="AC3448" s="8" t="s">
        <v>1048</v>
      </c>
      <c r="AD3448" s="7"/>
    </row>
    <row r="3449" spans="1:30" s="45" customFormat="1" ht="20.100000000000001" customHeight="1" x14ac:dyDescent="0.3">
      <c r="A3449" s="1"/>
      <c r="B3449" s="1" t="s">
        <v>35</v>
      </c>
      <c r="C3449" s="1">
        <v>13220</v>
      </c>
      <c r="D3449" s="1">
        <v>6</v>
      </c>
      <c r="E3449" s="1">
        <v>1</v>
      </c>
      <c r="F3449" s="1">
        <v>1</v>
      </c>
      <c r="G3449" s="1">
        <v>16</v>
      </c>
      <c r="H3449" s="138" t="s">
        <v>271</v>
      </c>
      <c r="I3449" s="2">
        <v>516</v>
      </c>
      <c r="J3449" s="36">
        <v>210</v>
      </c>
      <c r="K3449" s="73">
        <f t="shared" si="1830"/>
        <v>108360</v>
      </c>
      <c r="L3449" s="1"/>
      <c r="M3449" s="1"/>
      <c r="N3449" s="1"/>
      <c r="O3449" s="1"/>
      <c r="P3449" s="1"/>
      <c r="Q3449" s="2"/>
      <c r="R3449" s="2"/>
      <c r="S3449" s="2"/>
      <c r="T3449" s="1"/>
      <c r="U3449" s="2"/>
      <c r="V3449" s="44"/>
      <c r="W3449" s="2"/>
      <c r="X3449" s="74">
        <f t="shared" si="1831"/>
        <v>108360</v>
      </c>
      <c r="Y3449" s="2"/>
      <c r="Z3449" s="13">
        <v>50000000</v>
      </c>
      <c r="AA3449" s="39">
        <v>0</v>
      </c>
      <c r="AB3449" s="1">
        <v>0</v>
      </c>
      <c r="AC3449" s="36"/>
      <c r="AD3449" s="2"/>
    </row>
    <row r="3450" spans="1:30" s="45" customFormat="1" ht="20.100000000000001" customHeight="1" x14ac:dyDescent="0.3">
      <c r="A3450" s="1"/>
      <c r="B3450" s="1" t="s">
        <v>35</v>
      </c>
      <c r="C3450" s="1">
        <v>13222</v>
      </c>
      <c r="D3450" s="1">
        <v>6</v>
      </c>
      <c r="E3450" s="1">
        <v>3</v>
      </c>
      <c r="F3450" s="1">
        <v>0</v>
      </c>
      <c r="G3450" s="1">
        <v>98</v>
      </c>
      <c r="H3450" s="138" t="s">
        <v>271</v>
      </c>
      <c r="I3450" s="2">
        <v>1298</v>
      </c>
      <c r="J3450" s="36">
        <v>210</v>
      </c>
      <c r="K3450" s="73">
        <f t="shared" si="1830"/>
        <v>272580</v>
      </c>
      <c r="L3450" s="1"/>
      <c r="M3450" s="1"/>
      <c r="N3450" s="1"/>
      <c r="O3450" s="1"/>
      <c r="P3450" s="1"/>
      <c r="Q3450" s="2"/>
      <c r="R3450" s="2"/>
      <c r="S3450" s="2"/>
      <c r="T3450" s="1"/>
      <c r="U3450" s="2"/>
      <c r="V3450" s="44"/>
      <c r="W3450" s="2"/>
      <c r="X3450" s="74">
        <f t="shared" si="1831"/>
        <v>272580</v>
      </c>
      <c r="Y3450" s="2"/>
      <c r="Z3450" s="13">
        <v>50000000</v>
      </c>
      <c r="AA3450" s="39">
        <v>0</v>
      </c>
      <c r="AB3450" s="1">
        <v>0</v>
      </c>
      <c r="AC3450" s="36"/>
      <c r="AD3450" s="2"/>
    </row>
    <row r="3451" spans="1:30" s="46" customFormat="1" ht="20.100000000000001" customHeight="1" x14ac:dyDescent="0.3">
      <c r="A3451" s="17"/>
      <c r="B3451" s="17"/>
      <c r="C3451" s="17"/>
      <c r="D3451" s="17"/>
      <c r="E3451" s="17"/>
      <c r="F3451" s="17"/>
      <c r="G3451" s="17"/>
      <c r="H3451" s="135"/>
      <c r="I3451" s="19"/>
      <c r="J3451" s="20"/>
      <c r="K3451" s="19"/>
      <c r="L3451" s="17"/>
      <c r="M3451" s="17"/>
      <c r="N3451" s="17"/>
      <c r="O3451" s="17"/>
      <c r="P3451" s="17"/>
      <c r="Q3451" s="19"/>
      <c r="R3451" s="19"/>
      <c r="S3451" s="19"/>
      <c r="T3451" s="17"/>
      <c r="U3451" s="19"/>
      <c r="V3451" s="21"/>
      <c r="W3451" s="19"/>
      <c r="X3451" s="19"/>
      <c r="Y3451" s="19"/>
      <c r="Z3451" s="19"/>
      <c r="AA3451" s="17"/>
      <c r="AB3451" s="17"/>
      <c r="AC3451" s="20"/>
      <c r="AD3451" s="19"/>
    </row>
    <row r="3452" spans="1:30" s="45" customFormat="1" ht="20.100000000000001" customHeight="1" x14ac:dyDescent="0.3">
      <c r="A3452" s="23">
        <v>2460</v>
      </c>
      <c r="B3452" s="23" t="s">
        <v>35</v>
      </c>
      <c r="C3452" s="23">
        <v>7634</v>
      </c>
      <c r="D3452" s="23">
        <v>3</v>
      </c>
      <c r="E3452" s="23">
        <v>10</v>
      </c>
      <c r="F3452" s="23">
        <v>2</v>
      </c>
      <c r="G3452" s="23">
        <v>10</v>
      </c>
      <c r="H3452" s="134" t="s">
        <v>271</v>
      </c>
      <c r="I3452" s="7">
        <v>4210</v>
      </c>
      <c r="J3452" s="8">
        <v>150</v>
      </c>
      <c r="K3452" s="13">
        <f t="shared" ref="K3452" si="1832">I3452*J3452</f>
        <v>631500</v>
      </c>
      <c r="L3452" s="23"/>
      <c r="M3452" s="23"/>
      <c r="N3452" s="23"/>
      <c r="O3452" s="23"/>
      <c r="P3452" s="23"/>
      <c r="Q3452" s="7"/>
      <c r="R3452" s="7"/>
      <c r="S3452" s="7"/>
      <c r="T3452" s="23"/>
      <c r="U3452" s="7"/>
      <c r="V3452" s="11"/>
      <c r="W3452" s="7"/>
      <c r="X3452" s="37">
        <f t="shared" ref="X3452" si="1833">K3452+W3452</f>
        <v>631500</v>
      </c>
      <c r="Y3452" s="7"/>
      <c r="Z3452" s="13">
        <v>50000000</v>
      </c>
      <c r="AA3452" s="1">
        <v>0</v>
      </c>
      <c r="AB3452" s="1">
        <v>0</v>
      </c>
      <c r="AC3452" s="8" t="s">
        <v>1049</v>
      </c>
      <c r="AD3452" s="7"/>
    </row>
    <row r="3453" spans="1:30" s="46" customFormat="1" ht="20.100000000000001" customHeight="1" x14ac:dyDescent="0.3">
      <c r="A3453" s="24"/>
      <c r="B3453" s="24"/>
      <c r="C3453" s="24"/>
      <c r="D3453" s="24"/>
      <c r="E3453" s="24"/>
      <c r="F3453" s="24"/>
      <c r="G3453" s="24"/>
      <c r="H3453" s="136"/>
      <c r="I3453" s="26"/>
      <c r="J3453" s="27"/>
      <c r="K3453" s="26"/>
      <c r="L3453" s="24"/>
      <c r="M3453" s="24"/>
      <c r="N3453" s="24"/>
      <c r="O3453" s="24"/>
      <c r="P3453" s="24"/>
      <c r="Q3453" s="26"/>
      <c r="R3453" s="26"/>
      <c r="S3453" s="26"/>
      <c r="T3453" s="24"/>
      <c r="U3453" s="26"/>
      <c r="V3453" s="28"/>
      <c r="W3453" s="26"/>
      <c r="X3453" s="26"/>
      <c r="Y3453" s="26"/>
      <c r="Z3453" s="26"/>
      <c r="AA3453" s="24"/>
      <c r="AB3453" s="24"/>
      <c r="AC3453" s="27"/>
      <c r="AD3453" s="26"/>
    </row>
    <row r="3454" spans="1:30" s="45" customFormat="1" ht="20.100000000000001" customHeight="1" x14ac:dyDescent="0.3">
      <c r="A3454" s="23">
        <v>2461</v>
      </c>
      <c r="B3454" s="23" t="s">
        <v>35</v>
      </c>
      <c r="C3454" s="23">
        <v>2031</v>
      </c>
      <c r="D3454" s="23">
        <v>2</v>
      </c>
      <c r="E3454" s="23">
        <v>2</v>
      </c>
      <c r="F3454" s="23">
        <v>1</v>
      </c>
      <c r="G3454" s="23">
        <v>33</v>
      </c>
      <c r="H3454" s="134" t="s">
        <v>271</v>
      </c>
      <c r="I3454" s="7">
        <v>933</v>
      </c>
      <c r="J3454" s="8">
        <v>330</v>
      </c>
      <c r="K3454" s="13">
        <f t="shared" ref="K3454" si="1834">I3454*J3454</f>
        <v>307890</v>
      </c>
      <c r="L3454" s="23"/>
      <c r="M3454" s="23"/>
      <c r="N3454" s="23"/>
      <c r="O3454" s="23"/>
      <c r="P3454" s="23"/>
      <c r="Q3454" s="7"/>
      <c r="R3454" s="7"/>
      <c r="S3454" s="7"/>
      <c r="T3454" s="23"/>
      <c r="U3454" s="7"/>
      <c r="V3454" s="11"/>
      <c r="W3454" s="7"/>
      <c r="X3454" s="37">
        <f t="shared" ref="X3454" si="1835">K3454+W3454</f>
        <v>307890</v>
      </c>
      <c r="Y3454" s="7"/>
      <c r="Z3454" s="13">
        <v>50000000</v>
      </c>
      <c r="AA3454" s="1">
        <v>0</v>
      </c>
      <c r="AB3454" s="1">
        <v>0</v>
      </c>
      <c r="AC3454" s="8" t="s">
        <v>1050</v>
      </c>
      <c r="AD3454" s="7"/>
    </row>
    <row r="3455" spans="1:30" s="46" customFormat="1" ht="20.100000000000001" customHeight="1" x14ac:dyDescent="0.3">
      <c r="A3455" s="24"/>
      <c r="B3455" s="24"/>
      <c r="C3455" s="24"/>
      <c r="D3455" s="24"/>
      <c r="E3455" s="24"/>
      <c r="F3455" s="24"/>
      <c r="G3455" s="24"/>
      <c r="H3455" s="136"/>
      <c r="I3455" s="26"/>
      <c r="J3455" s="27"/>
      <c r="K3455" s="26"/>
      <c r="L3455" s="24"/>
      <c r="M3455" s="24"/>
      <c r="N3455" s="24"/>
      <c r="O3455" s="24"/>
      <c r="P3455" s="24"/>
      <c r="Q3455" s="26"/>
      <c r="R3455" s="26"/>
      <c r="S3455" s="26"/>
      <c r="T3455" s="24"/>
      <c r="U3455" s="26"/>
      <c r="V3455" s="28"/>
      <c r="W3455" s="26"/>
      <c r="X3455" s="26"/>
      <c r="Y3455" s="26"/>
      <c r="Z3455" s="26"/>
      <c r="AA3455" s="24"/>
      <c r="AB3455" s="24"/>
      <c r="AC3455" s="27"/>
      <c r="AD3455" s="26"/>
    </row>
    <row r="3456" spans="1:30" s="45" customFormat="1" ht="20.100000000000001" customHeight="1" x14ac:dyDescent="0.3">
      <c r="A3456" s="23">
        <v>2462</v>
      </c>
      <c r="B3456" s="23" t="s">
        <v>35</v>
      </c>
      <c r="C3456" s="23">
        <v>11849</v>
      </c>
      <c r="D3456" s="23">
        <v>4</v>
      </c>
      <c r="E3456" s="23">
        <v>12</v>
      </c>
      <c r="F3456" s="23">
        <v>0</v>
      </c>
      <c r="G3456" s="23">
        <v>34</v>
      </c>
      <c r="H3456" s="134" t="s">
        <v>271</v>
      </c>
      <c r="I3456" s="7">
        <v>4834</v>
      </c>
      <c r="J3456" s="8">
        <v>150</v>
      </c>
      <c r="K3456" s="13">
        <f t="shared" ref="K3456:K3459" si="1836">I3456*J3456</f>
        <v>725100</v>
      </c>
      <c r="L3456" s="23"/>
      <c r="M3456" s="23"/>
      <c r="N3456" s="23"/>
      <c r="O3456" s="23"/>
      <c r="P3456" s="23"/>
      <c r="Q3456" s="7"/>
      <c r="R3456" s="7"/>
      <c r="S3456" s="7"/>
      <c r="T3456" s="23"/>
      <c r="U3456" s="7"/>
      <c r="V3456" s="11"/>
      <c r="W3456" s="7"/>
      <c r="X3456" s="37">
        <f t="shared" ref="X3456:X3459" si="1837">K3456+W3456</f>
        <v>725100</v>
      </c>
      <c r="Y3456" s="7"/>
      <c r="Z3456" s="13">
        <v>50000000</v>
      </c>
      <c r="AA3456" s="1">
        <v>0</v>
      </c>
      <c r="AB3456" s="1">
        <v>0</v>
      </c>
      <c r="AC3456" s="8" t="s">
        <v>1051</v>
      </c>
      <c r="AD3456" s="7"/>
    </row>
    <row r="3457" spans="1:30" s="45" customFormat="1" ht="20.100000000000001" customHeight="1" x14ac:dyDescent="0.3">
      <c r="A3457" s="1"/>
      <c r="B3457" s="1" t="s">
        <v>35</v>
      </c>
      <c r="C3457" s="1">
        <v>10753</v>
      </c>
      <c r="D3457" s="1">
        <v>4</v>
      </c>
      <c r="E3457" s="1">
        <v>0</v>
      </c>
      <c r="F3457" s="1">
        <v>3</v>
      </c>
      <c r="G3457" s="1">
        <v>28</v>
      </c>
      <c r="H3457" s="138" t="s">
        <v>271</v>
      </c>
      <c r="I3457" s="2">
        <v>328</v>
      </c>
      <c r="J3457" s="36">
        <v>250</v>
      </c>
      <c r="K3457" s="13">
        <f t="shared" si="1836"/>
        <v>82000</v>
      </c>
      <c r="L3457" s="1"/>
      <c r="M3457" s="1"/>
      <c r="N3457" s="1"/>
      <c r="O3457" s="1"/>
      <c r="P3457" s="1"/>
      <c r="Q3457" s="2"/>
      <c r="R3457" s="2"/>
      <c r="S3457" s="2"/>
      <c r="T3457" s="1"/>
      <c r="U3457" s="2"/>
      <c r="V3457" s="44"/>
      <c r="W3457" s="2"/>
      <c r="X3457" s="37">
        <f t="shared" si="1837"/>
        <v>82000</v>
      </c>
      <c r="Y3457" s="2"/>
      <c r="Z3457" s="13">
        <v>50000000</v>
      </c>
      <c r="AA3457" s="1">
        <v>0</v>
      </c>
      <c r="AB3457" s="1">
        <v>0</v>
      </c>
      <c r="AC3457" s="36">
        <v>0</v>
      </c>
      <c r="AD3457" s="2"/>
    </row>
    <row r="3458" spans="1:30" s="45" customFormat="1" ht="20.100000000000001" customHeight="1" x14ac:dyDescent="0.3">
      <c r="A3458" s="1"/>
      <c r="B3458" s="1" t="s">
        <v>35</v>
      </c>
      <c r="C3458" s="1">
        <v>647</v>
      </c>
      <c r="D3458" s="1">
        <v>4</v>
      </c>
      <c r="E3458" s="1">
        <v>4</v>
      </c>
      <c r="F3458" s="1">
        <v>1</v>
      </c>
      <c r="G3458" s="1">
        <v>34</v>
      </c>
      <c r="H3458" s="138" t="s">
        <v>272</v>
      </c>
      <c r="I3458" s="2">
        <v>334</v>
      </c>
      <c r="J3458" s="36">
        <v>200</v>
      </c>
      <c r="K3458" s="13">
        <f t="shared" si="1836"/>
        <v>66800</v>
      </c>
      <c r="L3458" s="1">
        <v>1</v>
      </c>
      <c r="M3458" s="1" t="s">
        <v>42</v>
      </c>
      <c r="N3458" s="1" t="s">
        <v>264</v>
      </c>
      <c r="O3458" s="35" t="s">
        <v>272</v>
      </c>
      <c r="P3458" s="1">
        <v>224</v>
      </c>
      <c r="Q3458" s="2">
        <v>100</v>
      </c>
      <c r="R3458" s="2">
        <v>6750</v>
      </c>
      <c r="S3458" s="13">
        <f t="shared" ref="S3458" si="1838">P3458*R3458</f>
        <v>1512000</v>
      </c>
      <c r="T3458" s="1">
        <v>60</v>
      </c>
      <c r="U3458" s="2">
        <v>85</v>
      </c>
      <c r="V3458" s="13">
        <f>S3458*U3458/100</f>
        <v>1285200</v>
      </c>
      <c r="W3458" s="13">
        <f t="shared" ref="W3458" si="1839">S3458-V3458</f>
        <v>226800</v>
      </c>
      <c r="X3458" s="37">
        <f t="shared" si="1837"/>
        <v>293600</v>
      </c>
      <c r="Y3458" s="13">
        <f t="shared" ref="Y3458" si="1840">X3458*Q3458/100</f>
        <v>293600</v>
      </c>
      <c r="Z3458" s="13">
        <v>50000000</v>
      </c>
      <c r="AA3458" s="1">
        <v>0</v>
      </c>
      <c r="AB3458" s="1">
        <v>0</v>
      </c>
      <c r="AC3458" s="36">
        <v>0</v>
      </c>
      <c r="AD3458" s="2"/>
    </row>
    <row r="3459" spans="1:30" s="45" customFormat="1" ht="20.100000000000001" customHeight="1" x14ac:dyDescent="0.3">
      <c r="A3459" s="1"/>
      <c r="B3459" s="1"/>
      <c r="C3459" s="1"/>
      <c r="D3459" s="1"/>
      <c r="E3459" s="1"/>
      <c r="F3459" s="1"/>
      <c r="G3459" s="1"/>
      <c r="H3459" s="138" t="s">
        <v>271</v>
      </c>
      <c r="I3459" s="2">
        <v>1400</v>
      </c>
      <c r="J3459" s="36">
        <v>200</v>
      </c>
      <c r="K3459" s="13">
        <f t="shared" si="1836"/>
        <v>280000</v>
      </c>
      <c r="L3459" s="1"/>
      <c r="M3459" s="1"/>
      <c r="N3459" s="1"/>
      <c r="O3459" s="1"/>
      <c r="P3459" s="1"/>
      <c r="Q3459" s="2"/>
      <c r="R3459" s="2"/>
      <c r="S3459" s="2"/>
      <c r="T3459" s="1"/>
      <c r="U3459" s="2"/>
      <c r="V3459" s="44"/>
      <c r="W3459" s="2"/>
      <c r="X3459" s="37">
        <f t="shared" si="1837"/>
        <v>280000</v>
      </c>
      <c r="Y3459" s="2"/>
      <c r="Z3459" s="13">
        <v>50000000</v>
      </c>
      <c r="AA3459" s="1">
        <v>0</v>
      </c>
      <c r="AB3459" s="1">
        <v>0</v>
      </c>
      <c r="AC3459" s="36"/>
      <c r="AD3459" s="2"/>
    </row>
    <row r="3460" spans="1:30" s="46" customFormat="1" ht="20.100000000000001" customHeight="1" x14ac:dyDescent="0.3">
      <c r="A3460" s="17"/>
      <c r="B3460" s="17"/>
      <c r="C3460" s="17"/>
      <c r="D3460" s="17"/>
      <c r="E3460" s="17"/>
      <c r="F3460" s="17"/>
      <c r="G3460" s="17"/>
      <c r="H3460" s="135"/>
      <c r="I3460" s="19"/>
      <c r="J3460" s="20"/>
      <c r="K3460" s="19"/>
      <c r="L3460" s="17"/>
      <c r="M3460" s="17"/>
      <c r="N3460" s="17"/>
      <c r="O3460" s="17"/>
      <c r="P3460" s="17"/>
      <c r="Q3460" s="19"/>
      <c r="R3460" s="19"/>
      <c r="S3460" s="19"/>
      <c r="T3460" s="17"/>
      <c r="U3460" s="19"/>
      <c r="V3460" s="21"/>
      <c r="W3460" s="19"/>
      <c r="X3460" s="19"/>
      <c r="Y3460" s="19"/>
      <c r="Z3460" s="19"/>
      <c r="AA3460" s="17"/>
      <c r="AB3460" s="17"/>
      <c r="AC3460" s="20"/>
      <c r="AD3460" s="19"/>
    </row>
    <row r="3461" spans="1:30" s="45" customFormat="1" ht="20.100000000000001" customHeight="1" x14ac:dyDescent="0.3">
      <c r="A3461" s="23">
        <v>2463</v>
      </c>
      <c r="B3461" s="23" t="s">
        <v>35</v>
      </c>
      <c r="C3461" s="23">
        <v>8</v>
      </c>
      <c r="D3461" s="23">
        <v>6</v>
      </c>
      <c r="E3461" s="23">
        <v>3</v>
      </c>
      <c r="F3461" s="23">
        <v>2</v>
      </c>
      <c r="G3461" s="23">
        <v>56</v>
      </c>
      <c r="H3461" s="134" t="s">
        <v>271</v>
      </c>
      <c r="I3461" s="7">
        <v>1456</v>
      </c>
      <c r="J3461" s="8">
        <v>200</v>
      </c>
      <c r="K3461" s="73">
        <f t="shared" ref="K3461" si="1841">I3461*J3461</f>
        <v>291200</v>
      </c>
      <c r="L3461" s="23"/>
      <c r="M3461" s="23"/>
      <c r="N3461" s="23"/>
      <c r="O3461" s="23"/>
      <c r="P3461" s="23"/>
      <c r="Q3461" s="7"/>
      <c r="R3461" s="7"/>
      <c r="S3461" s="7"/>
      <c r="T3461" s="23"/>
      <c r="U3461" s="7"/>
      <c r="V3461" s="11"/>
      <c r="W3461" s="7"/>
      <c r="X3461" s="74">
        <f t="shared" ref="X3461" si="1842">K3461+W3461</f>
        <v>291200</v>
      </c>
      <c r="Y3461" s="7"/>
      <c r="Z3461" s="13">
        <v>50000000</v>
      </c>
      <c r="AA3461" s="39">
        <v>0</v>
      </c>
      <c r="AB3461" s="1">
        <v>0</v>
      </c>
      <c r="AC3461" s="8" t="s">
        <v>1052</v>
      </c>
      <c r="AD3461" s="7"/>
    </row>
    <row r="3462" spans="1:30" s="46" customFormat="1" ht="20.100000000000001" customHeight="1" x14ac:dyDescent="0.3">
      <c r="A3462" s="17"/>
      <c r="B3462" s="17"/>
      <c r="C3462" s="17"/>
      <c r="D3462" s="17"/>
      <c r="E3462" s="17"/>
      <c r="F3462" s="17"/>
      <c r="G3462" s="17"/>
      <c r="H3462" s="135"/>
      <c r="I3462" s="19"/>
      <c r="J3462" s="20"/>
      <c r="K3462" s="19"/>
      <c r="L3462" s="17"/>
      <c r="M3462" s="17"/>
      <c r="N3462" s="17"/>
      <c r="O3462" s="17"/>
      <c r="P3462" s="17"/>
      <c r="Q3462" s="19"/>
      <c r="R3462" s="19"/>
      <c r="S3462" s="19"/>
      <c r="T3462" s="17"/>
      <c r="U3462" s="19"/>
      <c r="V3462" s="21"/>
      <c r="W3462" s="19"/>
      <c r="X3462" s="19"/>
      <c r="Y3462" s="19"/>
      <c r="Z3462" s="19"/>
      <c r="AA3462" s="17"/>
      <c r="AB3462" s="17"/>
      <c r="AC3462" s="20"/>
      <c r="AD3462" s="19"/>
    </row>
    <row r="3463" spans="1:30" s="45" customFormat="1" ht="20.100000000000001" customHeight="1" x14ac:dyDescent="0.3">
      <c r="A3463" s="23">
        <v>2464</v>
      </c>
      <c r="B3463" s="23" t="s">
        <v>35</v>
      </c>
      <c r="C3463" s="23">
        <v>11145</v>
      </c>
      <c r="D3463" s="23">
        <v>4</v>
      </c>
      <c r="E3463" s="23">
        <v>2</v>
      </c>
      <c r="F3463" s="23">
        <v>1</v>
      </c>
      <c r="G3463" s="23">
        <v>27</v>
      </c>
      <c r="H3463" s="134" t="s">
        <v>272</v>
      </c>
      <c r="I3463" s="7">
        <v>327</v>
      </c>
      <c r="J3463" s="8">
        <v>150</v>
      </c>
      <c r="K3463" s="13">
        <f t="shared" ref="K3463:K3464" si="1843">I3463*J3463</f>
        <v>49050</v>
      </c>
      <c r="L3463" s="23">
        <v>1</v>
      </c>
      <c r="M3463" s="23" t="s">
        <v>1053</v>
      </c>
      <c r="N3463" s="23" t="s">
        <v>50</v>
      </c>
      <c r="O3463" s="6" t="s">
        <v>272</v>
      </c>
      <c r="P3463" s="23">
        <v>30</v>
      </c>
      <c r="Q3463" s="7">
        <v>100</v>
      </c>
      <c r="R3463" s="7">
        <v>6750</v>
      </c>
      <c r="S3463" s="13">
        <f t="shared" ref="S3463" si="1844">P3463*R3463</f>
        <v>202500</v>
      </c>
      <c r="T3463" s="23">
        <v>25</v>
      </c>
      <c r="U3463" s="7">
        <v>93</v>
      </c>
      <c r="V3463" s="13">
        <f>S3463*U3463/100</f>
        <v>188325</v>
      </c>
      <c r="W3463" s="13">
        <f t="shared" ref="W3463" si="1845">S3463-V3463</f>
        <v>14175</v>
      </c>
      <c r="X3463" s="37">
        <f t="shared" ref="X3463:X3464" si="1846">K3463+W3463</f>
        <v>63225</v>
      </c>
      <c r="Y3463" s="13">
        <f t="shared" ref="Y3463" si="1847">X3463*Q3463/100</f>
        <v>63225</v>
      </c>
      <c r="Z3463" s="13">
        <v>50000000</v>
      </c>
      <c r="AA3463" s="1">
        <v>0</v>
      </c>
      <c r="AB3463" s="1">
        <v>0</v>
      </c>
      <c r="AC3463" s="8" t="s">
        <v>1054</v>
      </c>
      <c r="AD3463" s="7"/>
    </row>
    <row r="3464" spans="1:30" s="45" customFormat="1" ht="20.100000000000001" customHeight="1" x14ac:dyDescent="0.3">
      <c r="A3464" s="1"/>
      <c r="B3464" s="1"/>
      <c r="C3464" s="1"/>
      <c r="D3464" s="1"/>
      <c r="E3464" s="1"/>
      <c r="F3464" s="1"/>
      <c r="G3464" s="1"/>
      <c r="H3464" s="138" t="s">
        <v>271</v>
      </c>
      <c r="I3464" s="2">
        <v>600</v>
      </c>
      <c r="J3464" s="36">
        <v>150</v>
      </c>
      <c r="K3464" s="13">
        <f t="shared" si="1843"/>
        <v>90000</v>
      </c>
      <c r="L3464" s="1"/>
      <c r="M3464" s="1"/>
      <c r="N3464" s="1"/>
      <c r="O3464" s="1"/>
      <c r="P3464" s="1"/>
      <c r="Q3464" s="2"/>
      <c r="R3464" s="2"/>
      <c r="S3464" s="2"/>
      <c r="T3464" s="1"/>
      <c r="U3464" s="2"/>
      <c r="V3464" s="44"/>
      <c r="W3464" s="2"/>
      <c r="X3464" s="37">
        <f t="shared" si="1846"/>
        <v>90000</v>
      </c>
      <c r="Y3464" s="2"/>
      <c r="Z3464" s="13">
        <v>50000000</v>
      </c>
      <c r="AA3464" s="1">
        <v>0</v>
      </c>
      <c r="AB3464" s="1">
        <v>0</v>
      </c>
      <c r="AC3464" s="36"/>
      <c r="AD3464" s="2"/>
    </row>
    <row r="3465" spans="1:30" s="46" customFormat="1" ht="20.100000000000001" customHeight="1" x14ac:dyDescent="0.3">
      <c r="A3465" s="17"/>
      <c r="B3465" s="17"/>
      <c r="C3465" s="17"/>
      <c r="D3465" s="17"/>
      <c r="E3465" s="17"/>
      <c r="F3465" s="17"/>
      <c r="G3465" s="17"/>
      <c r="H3465" s="135"/>
      <c r="I3465" s="19"/>
      <c r="J3465" s="20"/>
      <c r="K3465" s="19"/>
      <c r="L3465" s="17"/>
      <c r="M3465" s="17"/>
      <c r="N3465" s="17"/>
      <c r="O3465" s="17"/>
      <c r="P3465" s="17"/>
      <c r="Q3465" s="19"/>
      <c r="R3465" s="19"/>
      <c r="S3465" s="19"/>
      <c r="T3465" s="17"/>
      <c r="U3465" s="19"/>
      <c r="V3465" s="21"/>
      <c r="W3465" s="19"/>
      <c r="X3465" s="19"/>
      <c r="Y3465" s="19"/>
      <c r="Z3465" s="19"/>
      <c r="AA3465" s="17"/>
      <c r="AB3465" s="17"/>
      <c r="AC3465" s="20"/>
      <c r="AD3465" s="19"/>
    </row>
    <row r="3466" spans="1:30" s="45" customFormat="1" ht="20.100000000000001" customHeight="1" x14ac:dyDescent="0.3">
      <c r="A3466" s="23">
        <v>2465</v>
      </c>
      <c r="B3466" s="23" t="s">
        <v>35</v>
      </c>
      <c r="C3466" s="23">
        <v>343</v>
      </c>
      <c r="D3466" s="23">
        <v>5</v>
      </c>
      <c r="E3466" s="23">
        <v>15</v>
      </c>
      <c r="F3466" s="23">
        <v>2</v>
      </c>
      <c r="G3466" s="23">
        <v>99</v>
      </c>
      <c r="H3466" s="134" t="s">
        <v>271</v>
      </c>
      <c r="I3466" s="7">
        <v>6299</v>
      </c>
      <c r="J3466" s="8">
        <v>150</v>
      </c>
      <c r="K3466" s="13">
        <f t="shared" ref="K3466" si="1848">I3466*J3466</f>
        <v>944850</v>
      </c>
      <c r="L3466" s="23"/>
      <c r="M3466" s="23"/>
      <c r="N3466" s="23"/>
      <c r="O3466" s="23"/>
      <c r="P3466" s="23"/>
      <c r="Q3466" s="7"/>
      <c r="R3466" s="7"/>
      <c r="S3466" s="7"/>
      <c r="T3466" s="23"/>
      <c r="U3466" s="7"/>
      <c r="V3466" s="11"/>
      <c r="W3466" s="7"/>
      <c r="X3466" s="37">
        <f t="shared" ref="X3466" si="1849">K3466+W3466</f>
        <v>944850</v>
      </c>
      <c r="Y3466" s="7"/>
      <c r="Z3466" s="13">
        <v>50000000</v>
      </c>
      <c r="AA3466" s="1">
        <v>0</v>
      </c>
      <c r="AB3466" s="1">
        <v>0</v>
      </c>
      <c r="AC3466" s="8" t="s">
        <v>1055</v>
      </c>
      <c r="AD3466" s="7"/>
    </row>
    <row r="3467" spans="1:30" s="46" customFormat="1" ht="20.100000000000001" customHeight="1" x14ac:dyDescent="0.3">
      <c r="A3467" s="24"/>
      <c r="B3467" s="24"/>
      <c r="C3467" s="24"/>
      <c r="D3467" s="24"/>
      <c r="E3467" s="24"/>
      <c r="F3467" s="24"/>
      <c r="G3467" s="24"/>
      <c r="H3467" s="136"/>
      <c r="I3467" s="26"/>
      <c r="J3467" s="27"/>
      <c r="K3467" s="26"/>
      <c r="L3467" s="24"/>
      <c r="M3467" s="24"/>
      <c r="N3467" s="24"/>
      <c r="O3467" s="24"/>
      <c r="P3467" s="24"/>
      <c r="Q3467" s="26"/>
      <c r="R3467" s="26"/>
      <c r="S3467" s="26"/>
      <c r="T3467" s="24"/>
      <c r="U3467" s="26"/>
      <c r="V3467" s="28"/>
      <c r="W3467" s="26"/>
      <c r="X3467" s="26"/>
      <c r="Y3467" s="26"/>
      <c r="Z3467" s="26"/>
      <c r="AA3467" s="24"/>
      <c r="AB3467" s="24"/>
      <c r="AC3467" s="27"/>
      <c r="AD3467" s="26"/>
    </row>
    <row r="3468" spans="1:30" s="45" customFormat="1" ht="20.100000000000001" customHeight="1" x14ac:dyDescent="0.3">
      <c r="A3468" s="23">
        <v>2466</v>
      </c>
      <c r="B3468" s="23" t="s">
        <v>35</v>
      </c>
      <c r="C3468" s="23">
        <v>3908</v>
      </c>
      <c r="D3468" s="23">
        <v>5</v>
      </c>
      <c r="E3468" s="23">
        <v>8</v>
      </c>
      <c r="F3468" s="23">
        <v>3</v>
      </c>
      <c r="G3468" s="23">
        <v>24</v>
      </c>
      <c r="H3468" s="134" t="s">
        <v>271</v>
      </c>
      <c r="I3468" s="7">
        <v>3524</v>
      </c>
      <c r="J3468" s="8">
        <v>210</v>
      </c>
      <c r="K3468" s="13">
        <f t="shared" ref="K3468:K3469" si="1850">I3468*J3468</f>
        <v>740040</v>
      </c>
      <c r="L3468" s="23"/>
      <c r="M3468" s="23"/>
      <c r="N3468" s="23"/>
      <c r="O3468" s="23"/>
      <c r="P3468" s="23"/>
      <c r="Q3468" s="7"/>
      <c r="R3468" s="7"/>
      <c r="S3468" s="7"/>
      <c r="T3468" s="23"/>
      <c r="U3468" s="7"/>
      <c r="V3468" s="11"/>
      <c r="W3468" s="7"/>
      <c r="X3468" s="37">
        <f t="shared" ref="X3468:X3469" si="1851">K3468+W3468</f>
        <v>740040</v>
      </c>
      <c r="Y3468" s="7"/>
      <c r="Z3468" s="13">
        <v>50000000</v>
      </c>
      <c r="AA3468" s="1">
        <v>0</v>
      </c>
      <c r="AB3468" s="1">
        <v>0</v>
      </c>
      <c r="AC3468" s="8" t="s">
        <v>1056</v>
      </c>
      <c r="AD3468" s="7"/>
    </row>
    <row r="3469" spans="1:30" s="45" customFormat="1" ht="20.100000000000001" customHeight="1" x14ac:dyDescent="0.3">
      <c r="A3469" s="1"/>
      <c r="B3469" s="1" t="s">
        <v>35</v>
      </c>
      <c r="C3469" s="1">
        <v>2204</v>
      </c>
      <c r="D3469" s="1">
        <v>5</v>
      </c>
      <c r="E3469" s="1">
        <v>1</v>
      </c>
      <c r="F3469" s="1">
        <v>2</v>
      </c>
      <c r="G3469" s="1">
        <v>98</v>
      </c>
      <c r="H3469" s="138" t="s">
        <v>271</v>
      </c>
      <c r="I3469" s="2">
        <v>698</v>
      </c>
      <c r="J3469" s="36">
        <v>1050</v>
      </c>
      <c r="K3469" s="13">
        <f t="shared" si="1850"/>
        <v>732900</v>
      </c>
      <c r="L3469" s="1"/>
      <c r="M3469" s="1"/>
      <c r="N3469" s="1"/>
      <c r="O3469" s="1"/>
      <c r="P3469" s="1"/>
      <c r="Q3469" s="2"/>
      <c r="R3469" s="2"/>
      <c r="S3469" s="2"/>
      <c r="T3469" s="1"/>
      <c r="U3469" s="2"/>
      <c r="V3469" s="44"/>
      <c r="W3469" s="2"/>
      <c r="X3469" s="37">
        <f t="shared" si="1851"/>
        <v>732900</v>
      </c>
      <c r="Y3469" s="2"/>
      <c r="Z3469" s="13">
        <v>50000000</v>
      </c>
      <c r="AA3469" s="1">
        <v>0</v>
      </c>
      <c r="AB3469" s="1">
        <v>0</v>
      </c>
      <c r="AC3469" s="36">
        <v>0</v>
      </c>
      <c r="AD3469" s="2"/>
    </row>
    <row r="3470" spans="1:30" s="46" customFormat="1" ht="20.100000000000001" customHeight="1" x14ac:dyDescent="0.3">
      <c r="A3470" s="17"/>
      <c r="B3470" s="17"/>
      <c r="C3470" s="17"/>
      <c r="D3470" s="17"/>
      <c r="E3470" s="17"/>
      <c r="F3470" s="17"/>
      <c r="G3470" s="17"/>
      <c r="H3470" s="135"/>
      <c r="I3470" s="19"/>
      <c r="J3470" s="20"/>
      <c r="K3470" s="19"/>
      <c r="L3470" s="17"/>
      <c r="M3470" s="17"/>
      <c r="N3470" s="17"/>
      <c r="O3470" s="17"/>
      <c r="P3470" s="17"/>
      <c r="Q3470" s="19"/>
      <c r="R3470" s="19"/>
      <c r="S3470" s="19"/>
      <c r="T3470" s="17"/>
      <c r="U3470" s="19"/>
      <c r="V3470" s="21"/>
      <c r="W3470" s="19"/>
      <c r="X3470" s="19"/>
      <c r="Y3470" s="19"/>
      <c r="Z3470" s="19"/>
      <c r="AA3470" s="17"/>
      <c r="AB3470" s="17"/>
      <c r="AC3470" s="20"/>
      <c r="AD3470" s="19"/>
    </row>
    <row r="3471" spans="1:30" s="45" customFormat="1" ht="20.100000000000001" customHeight="1" x14ac:dyDescent="0.3">
      <c r="A3471" s="29">
        <v>2467</v>
      </c>
      <c r="B3471" s="29" t="s">
        <v>27</v>
      </c>
      <c r="C3471" s="29">
        <v>4993</v>
      </c>
      <c r="D3471" s="29">
        <v>6</v>
      </c>
      <c r="E3471" s="29">
        <v>2</v>
      </c>
      <c r="F3471" s="29">
        <v>0</v>
      </c>
      <c r="G3471" s="29">
        <v>10</v>
      </c>
      <c r="H3471" s="137" t="s">
        <v>272</v>
      </c>
      <c r="I3471" s="31">
        <v>200</v>
      </c>
      <c r="J3471" s="32">
        <v>150</v>
      </c>
      <c r="K3471" s="33">
        <f t="shared" ref="K3471:K3474" si="1852">I3471*J3471</f>
        <v>30000</v>
      </c>
      <c r="L3471" s="29"/>
      <c r="M3471" s="29"/>
      <c r="N3471" s="29"/>
      <c r="O3471" s="30"/>
      <c r="P3471" s="29"/>
      <c r="Q3471" s="31"/>
      <c r="R3471" s="31"/>
      <c r="S3471" s="33"/>
      <c r="T3471" s="29"/>
      <c r="U3471" s="31"/>
      <c r="V3471" s="48"/>
      <c r="W3471" s="31"/>
      <c r="X3471" s="34">
        <f t="shared" ref="X3471:X3482" si="1853">K3471+W3471</f>
        <v>30000</v>
      </c>
      <c r="Y3471" s="31"/>
      <c r="Z3471" s="31"/>
      <c r="AA3471" s="33">
        <f t="shared" ref="AA3471" si="1854">X3471-Z3471</f>
        <v>30000</v>
      </c>
      <c r="AB3471" s="29">
        <v>0.02</v>
      </c>
      <c r="AC3471" s="32" t="s">
        <v>1057</v>
      </c>
      <c r="AD3471" s="31"/>
    </row>
    <row r="3472" spans="1:30" s="45" customFormat="1" ht="20.100000000000001" customHeight="1" x14ac:dyDescent="0.3">
      <c r="A3472" s="1"/>
      <c r="B3472" s="1"/>
      <c r="C3472" s="1"/>
      <c r="D3472" s="1"/>
      <c r="E3472" s="1"/>
      <c r="F3472" s="1"/>
      <c r="G3472" s="1"/>
      <c r="H3472" s="138"/>
      <c r="I3472" s="2"/>
      <c r="J3472" s="36"/>
      <c r="K3472" s="13"/>
      <c r="L3472" s="1">
        <v>1</v>
      </c>
      <c r="M3472" s="1" t="s">
        <v>42</v>
      </c>
      <c r="N3472" s="1" t="s">
        <v>36</v>
      </c>
      <c r="O3472" s="35" t="s">
        <v>272</v>
      </c>
      <c r="P3472" s="1">
        <v>192</v>
      </c>
      <c r="Q3472" s="2">
        <v>100</v>
      </c>
      <c r="R3472" s="2">
        <v>6750</v>
      </c>
      <c r="S3472" s="13">
        <f t="shared" ref="S3472" si="1855">P3472*R3472</f>
        <v>1296000</v>
      </c>
      <c r="T3472" s="1">
        <v>5</v>
      </c>
      <c r="U3472" s="2">
        <v>5</v>
      </c>
      <c r="V3472" s="13">
        <f t="shared" ref="V3472" si="1856">S3472*U3472/100</f>
        <v>64800</v>
      </c>
      <c r="W3472" s="13">
        <f t="shared" ref="W3472" si="1857">S3472-V3472</f>
        <v>1231200</v>
      </c>
      <c r="X3472" s="37">
        <f t="shared" si="1853"/>
        <v>1231200</v>
      </c>
      <c r="Y3472" s="13">
        <f t="shared" ref="Y3472" si="1858">X3472*Q3472/100</f>
        <v>1231200</v>
      </c>
      <c r="Z3472" s="13">
        <v>10000000</v>
      </c>
      <c r="AA3472" s="1">
        <v>0</v>
      </c>
      <c r="AB3472" s="1">
        <v>0</v>
      </c>
      <c r="AC3472" s="36"/>
      <c r="AD3472" s="2"/>
    </row>
    <row r="3473" spans="1:30" s="45" customFormat="1" ht="20.100000000000001" customHeight="1" x14ac:dyDescent="0.3">
      <c r="A3473" s="1"/>
      <c r="B3473" s="1"/>
      <c r="C3473" s="1"/>
      <c r="D3473" s="1"/>
      <c r="E3473" s="1"/>
      <c r="F3473" s="1"/>
      <c r="G3473" s="1"/>
      <c r="H3473" s="138" t="s">
        <v>271</v>
      </c>
      <c r="I3473" s="2">
        <v>610</v>
      </c>
      <c r="J3473" s="36">
        <v>150</v>
      </c>
      <c r="K3473" s="13">
        <f t="shared" si="1852"/>
        <v>91500</v>
      </c>
      <c r="L3473" s="1"/>
      <c r="M3473" s="1"/>
      <c r="N3473" s="1"/>
      <c r="O3473" s="1"/>
      <c r="P3473" s="1"/>
      <c r="Q3473" s="2"/>
      <c r="R3473" s="2"/>
      <c r="S3473" s="2"/>
      <c r="T3473" s="1"/>
      <c r="U3473" s="2"/>
      <c r="V3473" s="44"/>
      <c r="W3473" s="2"/>
      <c r="X3473" s="37">
        <f t="shared" si="1853"/>
        <v>91500</v>
      </c>
      <c r="Y3473" s="2"/>
      <c r="Z3473" s="13"/>
      <c r="AA3473" s="13">
        <f t="shared" ref="AA3473:AA3474" si="1859">X3473-Z3473</f>
        <v>91500</v>
      </c>
      <c r="AB3473" s="1">
        <v>0.01</v>
      </c>
      <c r="AC3473" s="36"/>
      <c r="AD3473" s="2"/>
    </row>
    <row r="3474" spans="1:30" s="45" customFormat="1" ht="20.100000000000001" customHeight="1" x14ac:dyDescent="0.3">
      <c r="A3474" s="1"/>
      <c r="B3474" s="1" t="s">
        <v>27</v>
      </c>
      <c r="C3474" s="1">
        <v>4995</v>
      </c>
      <c r="D3474" s="1">
        <v>6</v>
      </c>
      <c r="E3474" s="1">
        <v>0</v>
      </c>
      <c r="F3474" s="1">
        <v>0</v>
      </c>
      <c r="G3474" s="1">
        <v>68</v>
      </c>
      <c r="H3474" s="138" t="s">
        <v>271</v>
      </c>
      <c r="I3474" s="2">
        <v>68</v>
      </c>
      <c r="J3474" s="36">
        <v>150</v>
      </c>
      <c r="K3474" s="13">
        <f t="shared" si="1852"/>
        <v>10200</v>
      </c>
      <c r="L3474" s="1"/>
      <c r="M3474" s="1"/>
      <c r="N3474" s="1"/>
      <c r="O3474" s="1"/>
      <c r="P3474" s="1"/>
      <c r="Q3474" s="2"/>
      <c r="R3474" s="2"/>
      <c r="S3474" s="2"/>
      <c r="T3474" s="1"/>
      <c r="U3474" s="2"/>
      <c r="V3474" s="44"/>
      <c r="W3474" s="2"/>
      <c r="X3474" s="37">
        <f t="shared" si="1853"/>
        <v>10200</v>
      </c>
      <c r="Y3474" s="2"/>
      <c r="Z3474" s="2"/>
      <c r="AA3474" s="13">
        <f t="shared" si="1859"/>
        <v>10200</v>
      </c>
      <c r="AB3474" s="1">
        <v>0.01</v>
      </c>
      <c r="AC3474" s="36"/>
      <c r="AD3474" s="2"/>
    </row>
    <row r="3475" spans="1:30" s="46" customFormat="1" ht="20.100000000000001" customHeight="1" x14ac:dyDescent="0.3">
      <c r="A3475" s="17"/>
      <c r="B3475" s="17"/>
      <c r="C3475" s="17"/>
      <c r="D3475" s="17"/>
      <c r="E3475" s="17"/>
      <c r="F3475" s="17"/>
      <c r="G3475" s="17"/>
      <c r="H3475" s="135"/>
      <c r="I3475" s="19"/>
      <c r="J3475" s="20"/>
      <c r="K3475" s="19"/>
      <c r="L3475" s="17"/>
      <c r="M3475" s="17"/>
      <c r="N3475" s="17"/>
      <c r="O3475" s="17"/>
      <c r="P3475" s="17"/>
      <c r="Q3475" s="19"/>
      <c r="R3475" s="19"/>
      <c r="S3475" s="19"/>
      <c r="T3475" s="17"/>
      <c r="U3475" s="19"/>
      <c r="V3475" s="21"/>
      <c r="W3475" s="19"/>
      <c r="X3475" s="19"/>
      <c r="Y3475" s="19"/>
      <c r="Z3475" s="19"/>
      <c r="AA3475" s="17"/>
      <c r="AB3475" s="17"/>
      <c r="AC3475" s="20"/>
      <c r="AD3475" s="19"/>
    </row>
    <row r="3476" spans="1:30" s="45" customFormat="1" ht="20.100000000000001" customHeight="1" x14ac:dyDescent="0.3">
      <c r="A3476" s="23">
        <v>2468</v>
      </c>
      <c r="B3476" s="23" t="s">
        <v>35</v>
      </c>
      <c r="C3476" s="23">
        <v>947</v>
      </c>
      <c r="D3476" s="23">
        <v>1</v>
      </c>
      <c r="E3476" s="23">
        <v>7</v>
      </c>
      <c r="F3476" s="23">
        <v>1</v>
      </c>
      <c r="G3476" s="23">
        <v>5</v>
      </c>
      <c r="H3476" s="134" t="s">
        <v>271</v>
      </c>
      <c r="I3476" s="7">
        <v>2905</v>
      </c>
      <c r="J3476" s="8">
        <v>150</v>
      </c>
      <c r="K3476" s="13">
        <f t="shared" ref="K3476:K3477" si="1860">I3476*J3476</f>
        <v>435750</v>
      </c>
      <c r="L3476" s="23"/>
      <c r="M3476" s="23"/>
      <c r="N3476" s="23"/>
      <c r="O3476" s="23"/>
      <c r="P3476" s="23"/>
      <c r="Q3476" s="7"/>
      <c r="R3476" s="7"/>
      <c r="S3476" s="7"/>
      <c r="T3476" s="23"/>
      <c r="U3476" s="7"/>
      <c r="V3476" s="11"/>
      <c r="W3476" s="7"/>
      <c r="X3476" s="37">
        <f t="shared" si="1853"/>
        <v>435750</v>
      </c>
      <c r="Y3476" s="7"/>
      <c r="Z3476" s="13">
        <v>50000000</v>
      </c>
      <c r="AA3476" s="1">
        <v>0</v>
      </c>
      <c r="AB3476" s="1">
        <v>0</v>
      </c>
      <c r="AC3476" s="8" t="s">
        <v>1058</v>
      </c>
      <c r="AD3476" s="7"/>
    </row>
    <row r="3477" spans="1:30" s="45" customFormat="1" ht="20.100000000000001" customHeight="1" x14ac:dyDescent="0.3">
      <c r="A3477" s="1"/>
      <c r="B3477" s="1" t="s">
        <v>35</v>
      </c>
      <c r="C3477" s="1">
        <v>962</v>
      </c>
      <c r="D3477" s="1">
        <v>1</v>
      </c>
      <c r="E3477" s="1">
        <v>1</v>
      </c>
      <c r="F3477" s="1">
        <v>0</v>
      </c>
      <c r="G3477" s="1">
        <v>12</v>
      </c>
      <c r="H3477" s="138" t="s">
        <v>271</v>
      </c>
      <c r="I3477" s="2">
        <v>412</v>
      </c>
      <c r="J3477" s="36">
        <v>150</v>
      </c>
      <c r="K3477" s="13">
        <f t="shared" si="1860"/>
        <v>61800</v>
      </c>
      <c r="L3477" s="1"/>
      <c r="M3477" s="1"/>
      <c r="N3477" s="1"/>
      <c r="O3477" s="1"/>
      <c r="P3477" s="1"/>
      <c r="Q3477" s="2"/>
      <c r="R3477" s="2"/>
      <c r="S3477" s="2"/>
      <c r="T3477" s="1"/>
      <c r="U3477" s="2"/>
      <c r="V3477" s="44"/>
      <c r="W3477" s="2"/>
      <c r="X3477" s="37">
        <f t="shared" si="1853"/>
        <v>61800</v>
      </c>
      <c r="Y3477" s="2"/>
      <c r="Z3477" s="13">
        <v>50000000</v>
      </c>
      <c r="AA3477" s="1">
        <v>0</v>
      </c>
      <c r="AB3477" s="1">
        <v>0</v>
      </c>
      <c r="AC3477" s="36">
        <v>0</v>
      </c>
      <c r="AD3477" s="2"/>
    </row>
    <row r="3478" spans="1:30" s="46" customFormat="1" ht="20.100000000000001" customHeight="1" x14ac:dyDescent="0.3">
      <c r="A3478" s="17"/>
      <c r="B3478" s="17"/>
      <c r="C3478" s="17"/>
      <c r="D3478" s="17"/>
      <c r="E3478" s="17"/>
      <c r="F3478" s="17"/>
      <c r="G3478" s="17"/>
      <c r="H3478" s="135"/>
      <c r="I3478" s="19"/>
      <c r="J3478" s="20"/>
      <c r="K3478" s="19"/>
      <c r="L3478" s="17"/>
      <c r="M3478" s="17"/>
      <c r="N3478" s="17"/>
      <c r="O3478" s="17"/>
      <c r="P3478" s="17"/>
      <c r="Q3478" s="19"/>
      <c r="R3478" s="19"/>
      <c r="S3478" s="19"/>
      <c r="T3478" s="17"/>
      <c r="U3478" s="19"/>
      <c r="V3478" s="21"/>
      <c r="W3478" s="19"/>
      <c r="X3478" s="19"/>
      <c r="Y3478" s="19"/>
      <c r="Z3478" s="19"/>
      <c r="AA3478" s="17"/>
      <c r="AB3478" s="17"/>
      <c r="AC3478" s="20"/>
      <c r="AD3478" s="19"/>
    </row>
    <row r="3479" spans="1:30" s="45" customFormat="1" ht="20.100000000000001" customHeight="1" x14ac:dyDescent="0.3">
      <c r="A3479" s="23">
        <v>2469</v>
      </c>
      <c r="B3479" s="23" t="s">
        <v>35</v>
      </c>
      <c r="C3479" s="23">
        <v>11931</v>
      </c>
      <c r="D3479" s="23">
        <v>8</v>
      </c>
      <c r="E3479" s="23">
        <v>1</v>
      </c>
      <c r="F3479" s="23">
        <v>3</v>
      </c>
      <c r="G3479" s="23">
        <v>98</v>
      </c>
      <c r="H3479" s="134" t="s">
        <v>271</v>
      </c>
      <c r="I3479" s="7">
        <v>798</v>
      </c>
      <c r="J3479" s="8">
        <v>150</v>
      </c>
      <c r="K3479" s="13">
        <f t="shared" ref="K3479" si="1861">I3479*J3479</f>
        <v>119700</v>
      </c>
      <c r="L3479" s="23"/>
      <c r="M3479" s="23"/>
      <c r="N3479" s="23"/>
      <c r="O3479" s="23"/>
      <c r="P3479" s="23"/>
      <c r="Q3479" s="7"/>
      <c r="R3479" s="7"/>
      <c r="S3479" s="7"/>
      <c r="T3479" s="23"/>
      <c r="U3479" s="7"/>
      <c r="V3479" s="11"/>
      <c r="W3479" s="7"/>
      <c r="X3479" s="37">
        <f t="shared" si="1853"/>
        <v>119700</v>
      </c>
      <c r="Y3479" s="7"/>
      <c r="Z3479" s="13">
        <v>50000000</v>
      </c>
      <c r="AA3479" s="1">
        <v>0</v>
      </c>
      <c r="AB3479" s="1">
        <v>0</v>
      </c>
      <c r="AC3479" s="8" t="s">
        <v>1059</v>
      </c>
      <c r="AD3479" s="7"/>
    </row>
    <row r="3480" spans="1:30" s="46" customFormat="1" ht="20.100000000000001" customHeight="1" x14ac:dyDescent="0.3">
      <c r="A3480" s="24"/>
      <c r="B3480" s="24"/>
      <c r="C3480" s="24"/>
      <c r="D3480" s="24"/>
      <c r="E3480" s="24"/>
      <c r="F3480" s="24"/>
      <c r="G3480" s="24"/>
      <c r="H3480" s="136"/>
      <c r="I3480" s="26"/>
      <c r="J3480" s="27"/>
      <c r="K3480" s="26"/>
      <c r="L3480" s="24"/>
      <c r="M3480" s="24"/>
      <c r="N3480" s="24"/>
      <c r="O3480" s="24"/>
      <c r="P3480" s="24"/>
      <c r="Q3480" s="26"/>
      <c r="R3480" s="26"/>
      <c r="S3480" s="26"/>
      <c r="T3480" s="24"/>
      <c r="U3480" s="26"/>
      <c r="V3480" s="28"/>
      <c r="W3480" s="26"/>
      <c r="X3480" s="26"/>
      <c r="Y3480" s="26"/>
      <c r="Z3480" s="26"/>
      <c r="AA3480" s="24"/>
      <c r="AB3480" s="24"/>
      <c r="AC3480" s="27"/>
      <c r="AD3480" s="26"/>
    </row>
    <row r="3481" spans="1:30" s="45" customFormat="1" ht="20.100000000000001" customHeight="1" x14ac:dyDescent="0.3">
      <c r="A3481" s="23">
        <v>2470</v>
      </c>
      <c r="B3481" s="23" t="s">
        <v>35</v>
      </c>
      <c r="C3481" s="23">
        <v>2747</v>
      </c>
      <c r="D3481" s="23">
        <v>3</v>
      </c>
      <c r="E3481" s="23">
        <v>2</v>
      </c>
      <c r="F3481" s="23">
        <v>0</v>
      </c>
      <c r="G3481" s="23">
        <v>67</v>
      </c>
      <c r="H3481" s="134" t="s">
        <v>271</v>
      </c>
      <c r="I3481" s="7">
        <v>867</v>
      </c>
      <c r="J3481" s="8">
        <v>150</v>
      </c>
      <c r="K3481" s="13">
        <f t="shared" ref="K3481:K3482" si="1862">I3481*J3481</f>
        <v>130050</v>
      </c>
      <c r="L3481" s="23"/>
      <c r="M3481" s="23"/>
      <c r="N3481" s="23"/>
      <c r="O3481" s="23"/>
      <c r="P3481" s="23"/>
      <c r="Q3481" s="7"/>
      <c r="R3481" s="7"/>
      <c r="S3481" s="7"/>
      <c r="T3481" s="23"/>
      <c r="U3481" s="7"/>
      <c r="V3481" s="11"/>
      <c r="W3481" s="7"/>
      <c r="X3481" s="37">
        <f t="shared" si="1853"/>
        <v>130050</v>
      </c>
      <c r="Y3481" s="7"/>
      <c r="Z3481" s="13">
        <v>50000000</v>
      </c>
      <c r="AA3481" s="1">
        <v>0</v>
      </c>
      <c r="AB3481" s="1">
        <v>0</v>
      </c>
      <c r="AC3481" s="8" t="s">
        <v>1060</v>
      </c>
      <c r="AD3481" s="7"/>
    </row>
    <row r="3482" spans="1:30" s="45" customFormat="1" ht="20.100000000000001" customHeight="1" x14ac:dyDescent="0.3">
      <c r="A3482" s="1"/>
      <c r="B3482" s="1" t="s">
        <v>35</v>
      </c>
      <c r="C3482" s="1">
        <v>3167</v>
      </c>
      <c r="D3482" s="1">
        <v>3</v>
      </c>
      <c r="E3482" s="1">
        <v>3</v>
      </c>
      <c r="F3482" s="1">
        <v>2</v>
      </c>
      <c r="G3482" s="1">
        <v>85</v>
      </c>
      <c r="H3482" s="138" t="s">
        <v>271</v>
      </c>
      <c r="I3482" s="2">
        <v>1485</v>
      </c>
      <c r="J3482" s="36">
        <v>150</v>
      </c>
      <c r="K3482" s="13">
        <f t="shared" si="1862"/>
        <v>222750</v>
      </c>
      <c r="L3482" s="1"/>
      <c r="M3482" s="1"/>
      <c r="N3482" s="1"/>
      <c r="O3482" s="1"/>
      <c r="P3482" s="1"/>
      <c r="Q3482" s="2"/>
      <c r="R3482" s="2"/>
      <c r="S3482" s="2"/>
      <c r="T3482" s="1"/>
      <c r="U3482" s="2"/>
      <c r="V3482" s="44"/>
      <c r="W3482" s="2"/>
      <c r="X3482" s="37">
        <f t="shared" si="1853"/>
        <v>222750</v>
      </c>
      <c r="Y3482" s="2"/>
      <c r="Z3482" s="13">
        <v>50000000</v>
      </c>
      <c r="AA3482" s="1">
        <v>0</v>
      </c>
      <c r="AB3482" s="1">
        <v>0</v>
      </c>
      <c r="AC3482" s="36">
        <v>0</v>
      </c>
      <c r="AD3482" s="2"/>
    </row>
    <row r="3483" spans="1:30" s="46" customFormat="1" ht="20.100000000000001" customHeight="1" x14ac:dyDescent="0.3">
      <c r="A3483" s="17"/>
      <c r="B3483" s="17"/>
      <c r="C3483" s="17"/>
      <c r="D3483" s="17"/>
      <c r="E3483" s="17"/>
      <c r="F3483" s="17"/>
      <c r="G3483" s="17"/>
      <c r="H3483" s="135"/>
      <c r="I3483" s="19"/>
      <c r="J3483" s="20"/>
      <c r="K3483" s="19"/>
      <c r="L3483" s="17"/>
      <c r="M3483" s="17"/>
      <c r="N3483" s="17"/>
      <c r="O3483" s="17"/>
      <c r="P3483" s="17"/>
      <c r="Q3483" s="19"/>
      <c r="R3483" s="19"/>
      <c r="S3483" s="19"/>
      <c r="T3483" s="17"/>
      <c r="U3483" s="19"/>
      <c r="V3483" s="21"/>
      <c r="W3483" s="19"/>
      <c r="X3483" s="19"/>
      <c r="Y3483" s="19"/>
      <c r="Z3483" s="19"/>
      <c r="AA3483" s="17"/>
      <c r="AB3483" s="17"/>
      <c r="AC3483" s="20"/>
      <c r="AD3483" s="19"/>
    </row>
    <row r="3484" spans="1:30" s="45" customFormat="1" ht="20.100000000000001" customHeight="1" x14ac:dyDescent="0.3">
      <c r="A3484" s="29">
        <v>2471</v>
      </c>
      <c r="B3484" s="29" t="s">
        <v>35</v>
      </c>
      <c r="C3484" s="29">
        <v>2750</v>
      </c>
      <c r="D3484" s="29">
        <v>3</v>
      </c>
      <c r="E3484" s="29">
        <v>2</v>
      </c>
      <c r="F3484" s="29">
        <v>2</v>
      </c>
      <c r="G3484" s="29">
        <v>70</v>
      </c>
      <c r="H3484" s="137" t="s">
        <v>271</v>
      </c>
      <c r="I3484" s="31">
        <v>1070</v>
      </c>
      <c r="J3484" s="32">
        <v>150</v>
      </c>
      <c r="K3484" s="33">
        <f t="shared" ref="K3484:K3487" si="1863">I3484*J3484</f>
        <v>160500</v>
      </c>
      <c r="L3484" s="29"/>
      <c r="M3484" s="29"/>
      <c r="N3484" s="29"/>
      <c r="O3484" s="29"/>
      <c r="P3484" s="29"/>
      <c r="Q3484" s="31"/>
      <c r="R3484" s="31"/>
      <c r="S3484" s="31"/>
      <c r="T3484" s="29"/>
      <c r="U3484" s="31"/>
      <c r="V3484" s="48"/>
      <c r="W3484" s="31"/>
      <c r="X3484" s="34">
        <f t="shared" ref="X3484:X3502" si="1864">K3484+W3484</f>
        <v>160500</v>
      </c>
      <c r="Y3484" s="31"/>
      <c r="Z3484" s="33">
        <v>50000000</v>
      </c>
      <c r="AA3484" s="29">
        <v>0</v>
      </c>
      <c r="AB3484" s="29">
        <v>0</v>
      </c>
      <c r="AC3484" s="8" t="s">
        <v>1061</v>
      </c>
      <c r="AD3484" s="7"/>
    </row>
    <row r="3485" spans="1:30" s="45" customFormat="1" ht="20.100000000000001" customHeight="1" x14ac:dyDescent="0.3">
      <c r="A3485" s="1"/>
      <c r="B3485" s="1" t="s">
        <v>35</v>
      </c>
      <c r="C3485" s="1">
        <v>3059</v>
      </c>
      <c r="D3485" s="1">
        <v>3</v>
      </c>
      <c r="E3485" s="1">
        <v>4</v>
      </c>
      <c r="F3485" s="1">
        <v>0</v>
      </c>
      <c r="G3485" s="1">
        <v>68</v>
      </c>
      <c r="H3485" s="138" t="s">
        <v>272</v>
      </c>
      <c r="I3485" s="2">
        <v>268</v>
      </c>
      <c r="J3485" s="36">
        <v>220</v>
      </c>
      <c r="K3485" s="13">
        <f t="shared" si="1863"/>
        <v>58960</v>
      </c>
      <c r="L3485" s="1"/>
      <c r="M3485" s="1"/>
      <c r="N3485" s="1"/>
      <c r="O3485" s="35"/>
      <c r="P3485" s="1"/>
      <c r="Q3485" s="2"/>
      <c r="R3485" s="2"/>
      <c r="S3485" s="2"/>
      <c r="T3485" s="1"/>
      <c r="U3485" s="2"/>
      <c r="V3485" s="44"/>
      <c r="W3485" s="2"/>
      <c r="X3485" s="37">
        <f t="shared" si="1864"/>
        <v>58960</v>
      </c>
      <c r="Y3485" s="2"/>
      <c r="Z3485" s="2"/>
      <c r="AA3485" s="13">
        <f t="shared" ref="AA3485" si="1865">X3485-Z3485</f>
        <v>58960</v>
      </c>
      <c r="AB3485" s="1">
        <v>0.02</v>
      </c>
      <c r="AC3485" s="36"/>
      <c r="AD3485" s="2"/>
    </row>
    <row r="3486" spans="1:30" s="45" customFormat="1" ht="20.100000000000001" customHeight="1" x14ac:dyDescent="0.3">
      <c r="A3486" s="1"/>
      <c r="B3486" s="1"/>
      <c r="C3486" s="1"/>
      <c r="D3486" s="1"/>
      <c r="E3486" s="1"/>
      <c r="F3486" s="1"/>
      <c r="G3486" s="1"/>
      <c r="H3486" s="138"/>
      <c r="I3486" s="2"/>
      <c r="J3486" s="36"/>
      <c r="K3486" s="2"/>
      <c r="L3486" s="1">
        <v>1</v>
      </c>
      <c r="M3486" s="1" t="s">
        <v>42</v>
      </c>
      <c r="N3486" s="1" t="s">
        <v>36</v>
      </c>
      <c r="O3486" s="35" t="s">
        <v>272</v>
      </c>
      <c r="P3486" s="1">
        <v>84</v>
      </c>
      <c r="Q3486" s="2">
        <v>100</v>
      </c>
      <c r="R3486" s="2">
        <v>6750</v>
      </c>
      <c r="S3486" s="13">
        <f t="shared" ref="S3486" si="1866">P3486*R3486</f>
        <v>567000</v>
      </c>
      <c r="T3486" s="1">
        <v>35</v>
      </c>
      <c r="U3486" s="2">
        <v>60</v>
      </c>
      <c r="V3486" s="13">
        <f t="shared" ref="V3486" si="1867">S3486*U3486/100</f>
        <v>340200</v>
      </c>
      <c r="W3486" s="13">
        <f t="shared" ref="W3486" si="1868">S3486-V3486</f>
        <v>226800</v>
      </c>
      <c r="X3486" s="37">
        <f t="shared" si="1864"/>
        <v>226800</v>
      </c>
      <c r="Y3486" s="13">
        <f t="shared" ref="Y3486" si="1869">X3486*Q3486/100</f>
        <v>226800</v>
      </c>
      <c r="Z3486" s="13">
        <v>10000000</v>
      </c>
      <c r="AA3486" s="1">
        <v>0</v>
      </c>
      <c r="AB3486" s="1">
        <v>0</v>
      </c>
      <c r="AC3486" s="36"/>
      <c r="AD3486" s="2"/>
    </row>
    <row r="3487" spans="1:30" s="45" customFormat="1" ht="20.100000000000001" customHeight="1" x14ac:dyDescent="0.3">
      <c r="A3487" s="1"/>
      <c r="B3487" s="1"/>
      <c r="C3487" s="1"/>
      <c r="D3487" s="1"/>
      <c r="E3487" s="1"/>
      <c r="F3487" s="1"/>
      <c r="G3487" s="1"/>
      <c r="H3487" s="138" t="s">
        <v>271</v>
      </c>
      <c r="I3487" s="2">
        <v>1400</v>
      </c>
      <c r="J3487" s="36">
        <v>220</v>
      </c>
      <c r="K3487" s="13">
        <f t="shared" si="1863"/>
        <v>308000</v>
      </c>
      <c r="L3487" s="1"/>
      <c r="M3487" s="1"/>
      <c r="N3487" s="1"/>
      <c r="O3487" s="1"/>
      <c r="P3487" s="1"/>
      <c r="Q3487" s="2"/>
      <c r="R3487" s="2"/>
      <c r="S3487" s="2"/>
      <c r="T3487" s="1"/>
      <c r="U3487" s="2"/>
      <c r="V3487" s="44"/>
      <c r="W3487" s="2"/>
      <c r="X3487" s="37">
        <f t="shared" si="1864"/>
        <v>308000</v>
      </c>
      <c r="Y3487" s="2"/>
      <c r="Z3487" s="13">
        <v>50000000</v>
      </c>
      <c r="AA3487" s="1">
        <v>0</v>
      </c>
      <c r="AB3487" s="1">
        <v>0</v>
      </c>
      <c r="AC3487" s="36"/>
      <c r="AD3487" s="2"/>
    </row>
    <row r="3488" spans="1:30" s="46" customFormat="1" ht="20.100000000000001" customHeight="1" x14ac:dyDescent="0.3">
      <c r="A3488" s="17"/>
      <c r="B3488" s="17"/>
      <c r="C3488" s="17"/>
      <c r="D3488" s="17"/>
      <c r="E3488" s="17"/>
      <c r="F3488" s="17"/>
      <c r="G3488" s="17"/>
      <c r="H3488" s="135"/>
      <c r="I3488" s="19"/>
      <c r="J3488" s="20"/>
      <c r="K3488" s="19"/>
      <c r="L3488" s="17"/>
      <c r="M3488" s="17"/>
      <c r="N3488" s="17"/>
      <c r="O3488" s="17"/>
      <c r="P3488" s="17"/>
      <c r="Q3488" s="19"/>
      <c r="R3488" s="19"/>
      <c r="S3488" s="19"/>
      <c r="T3488" s="17"/>
      <c r="U3488" s="19"/>
      <c r="V3488" s="21"/>
      <c r="W3488" s="19"/>
      <c r="X3488" s="19"/>
      <c r="Y3488" s="19"/>
      <c r="Z3488" s="19"/>
      <c r="AA3488" s="17"/>
      <c r="AB3488" s="17"/>
      <c r="AC3488" s="20"/>
      <c r="AD3488" s="19"/>
    </row>
    <row r="3489" spans="1:30" s="45" customFormat="1" ht="20.100000000000001" customHeight="1" x14ac:dyDescent="0.3">
      <c r="A3489" s="23">
        <v>2472</v>
      </c>
      <c r="B3489" s="23" t="s">
        <v>35</v>
      </c>
      <c r="C3489" s="23">
        <v>693</v>
      </c>
      <c r="D3489" s="23">
        <v>4</v>
      </c>
      <c r="E3489" s="23">
        <v>4</v>
      </c>
      <c r="F3489" s="23">
        <v>1</v>
      </c>
      <c r="G3489" s="23">
        <v>46</v>
      </c>
      <c r="H3489" s="134" t="s">
        <v>271</v>
      </c>
      <c r="I3489" s="7">
        <v>1746</v>
      </c>
      <c r="J3489" s="8">
        <v>150</v>
      </c>
      <c r="K3489" s="13">
        <f t="shared" ref="K3489:K3490" si="1870">I3489*J3489</f>
        <v>261900</v>
      </c>
      <c r="L3489" s="23"/>
      <c r="M3489" s="23"/>
      <c r="N3489" s="23"/>
      <c r="O3489" s="23"/>
      <c r="P3489" s="23"/>
      <c r="Q3489" s="7"/>
      <c r="R3489" s="7"/>
      <c r="S3489" s="7"/>
      <c r="T3489" s="23"/>
      <c r="U3489" s="7"/>
      <c r="V3489" s="11"/>
      <c r="W3489" s="7"/>
      <c r="X3489" s="37">
        <f t="shared" si="1864"/>
        <v>261900</v>
      </c>
      <c r="Y3489" s="7"/>
      <c r="Z3489" s="13">
        <v>50000000</v>
      </c>
      <c r="AA3489" s="1">
        <v>0</v>
      </c>
      <c r="AB3489" s="1">
        <v>0</v>
      </c>
      <c r="AC3489" s="8" t="s">
        <v>1062</v>
      </c>
      <c r="AD3489" s="7"/>
    </row>
    <row r="3490" spans="1:30" s="45" customFormat="1" ht="20.100000000000001" customHeight="1" x14ac:dyDescent="0.3">
      <c r="A3490" s="1"/>
      <c r="B3490" s="1" t="s">
        <v>35</v>
      </c>
      <c r="C3490" s="1">
        <v>12407</v>
      </c>
      <c r="D3490" s="1">
        <v>4</v>
      </c>
      <c r="E3490" s="1">
        <v>4</v>
      </c>
      <c r="F3490" s="1">
        <v>1</v>
      </c>
      <c r="G3490" s="1">
        <v>46</v>
      </c>
      <c r="H3490" s="138" t="s">
        <v>271</v>
      </c>
      <c r="I3490" s="2">
        <v>1746</v>
      </c>
      <c r="J3490" s="36">
        <v>200</v>
      </c>
      <c r="K3490" s="13">
        <f t="shared" si="1870"/>
        <v>349200</v>
      </c>
      <c r="L3490" s="1"/>
      <c r="M3490" s="1"/>
      <c r="N3490" s="1"/>
      <c r="O3490" s="1"/>
      <c r="P3490" s="1"/>
      <c r="Q3490" s="2"/>
      <c r="R3490" s="2"/>
      <c r="S3490" s="2"/>
      <c r="T3490" s="1"/>
      <c r="U3490" s="2"/>
      <c r="V3490" s="44"/>
      <c r="W3490" s="2"/>
      <c r="X3490" s="37">
        <f t="shared" si="1864"/>
        <v>349200</v>
      </c>
      <c r="Y3490" s="2"/>
      <c r="Z3490" s="13">
        <v>50000000</v>
      </c>
      <c r="AA3490" s="1">
        <v>0</v>
      </c>
      <c r="AB3490" s="1">
        <v>0</v>
      </c>
      <c r="AC3490" s="36">
        <v>0</v>
      </c>
      <c r="AD3490" s="2"/>
    </row>
    <row r="3491" spans="1:30" s="46" customFormat="1" ht="20.100000000000001" customHeight="1" x14ac:dyDescent="0.3">
      <c r="A3491" s="17"/>
      <c r="B3491" s="17"/>
      <c r="C3491" s="17"/>
      <c r="D3491" s="17"/>
      <c r="E3491" s="17"/>
      <c r="F3491" s="17"/>
      <c r="G3491" s="17"/>
      <c r="H3491" s="135"/>
      <c r="I3491" s="19"/>
      <c r="J3491" s="20"/>
      <c r="K3491" s="19"/>
      <c r="L3491" s="17"/>
      <c r="M3491" s="17"/>
      <c r="N3491" s="17"/>
      <c r="O3491" s="17"/>
      <c r="P3491" s="17"/>
      <c r="Q3491" s="19"/>
      <c r="R3491" s="19"/>
      <c r="S3491" s="19"/>
      <c r="T3491" s="17"/>
      <c r="U3491" s="19"/>
      <c r="V3491" s="21"/>
      <c r="W3491" s="19"/>
      <c r="X3491" s="19"/>
      <c r="Y3491" s="19"/>
      <c r="Z3491" s="19"/>
      <c r="AA3491" s="17"/>
      <c r="AB3491" s="17"/>
      <c r="AC3491" s="20"/>
      <c r="AD3491" s="19"/>
    </row>
    <row r="3492" spans="1:30" s="45" customFormat="1" ht="20.100000000000001" customHeight="1" x14ac:dyDescent="0.3">
      <c r="A3492" s="23">
        <v>2473</v>
      </c>
      <c r="B3492" s="23" t="s">
        <v>35</v>
      </c>
      <c r="C3492" s="23">
        <v>4045</v>
      </c>
      <c r="D3492" s="23">
        <v>4</v>
      </c>
      <c r="E3492" s="23">
        <v>1</v>
      </c>
      <c r="F3492" s="23">
        <v>2</v>
      </c>
      <c r="G3492" s="23">
        <v>80</v>
      </c>
      <c r="H3492" s="134" t="s">
        <v>271</v>
      </c>
      <c r="I3492" s="7">
        <v>680</v>
      </c>
      <c r="J3492" s="8">
        <v>150</v>
      </c>
      <c r="K3492" s="13">
        <f t="shared" ref="K3492:K3494" si="1871">I3492*J3492</f>
        <v>102000</v>
      </c>
      <c r="L3492" s="23"/>
      <c r="M3492" s="23"/>
      <c r="N3492" s="23"/>
      <c r="O3492" s="23"/>
      <c r="P3492" s="23"/>
      <c r="Q3492" s="7"/>
      <c r="R3492" s="7"/>
      <c r="S3492" s="7"/>
      <c r="T3492" s="23"/>
      <c r="U3492" s="7"/>
      <c r="V3492" s="11"/>
      <c r="W3492" s="7"/>
      <c r="X3492" s="37">
        <f t="shared" si="1864"/>
        <v>102000</v>
      </c>
      <c r="Y3492" s="7"/>
      <c r="Z3492" s="13">
        <v>50000000</v>
      </c>
      <c r="AA3492" s="1">
        <v>0</v>
      </c>
      <c r="AB3492" s="1">
        <v>0</v>
      </c>
      <c r="AC3492" s="8" t="s">
        <v>1063</v>
      </c>
      <c r="AD3492" s="7"/>
    </row>
    <row r="3493" spans="1:30" s="45" customFormat="1" ht="20.100000000000001" customHeight="1" x14ac:dyDescent="0.3">
      <c r="A3493" s="1"/>
      <c r="B3493" s="1" t="s">
        <v>35</v>
      </c>
      <c r="C3493" s="1">
        <v>4044</v>
      </c>
      <c r="D3493" s="1">
        <v>4</v>
      </c>
      <c r="E3493" s="1">
        <v>6</v>
      </c>
      <c r="F3493" s="1">
        <v>0</v>
      </c>
      <c r="G3493" s="1">
        <v>91</v>
      </c>
      <c r="H3493" s="138" t="s">
        <v>271</v>
      </c>
      <c r="I3493" s="2">
        <v>2491</v>
      </c>
      <c r="J3493" s="36">
        <v>150</v>
      </c>
      <c r="K3493" s="13">
        <f t="shared" si="1871"/>
        <v>373650</v>
      </c>
      <c r="L3493" s="1"/>
      <c r="M3493" s="1"/>
      <c r="N3493" s="1"/>
      <c r="O3493" s="1"/>
      <c r="P3493" s="1"/>
      <c r="Q3493" s="2"/>
      <c r="R3493" s="2"/>
      <c r="S3493" s="2"/>
      <c r="T3493" s="1"/>
      <c r="U3493" s="2"/>
      <c r="V3493" s="44"/>
      <c r="W3493" s="2"/>
      <c r="X3493" s="37">
        <f t="shared" si="1864"/>
        <v>373650</v>
      </c>
      <c r="Y3493" s="2"/>
      <c r="Z3493" s="13">
        <v>50000000</v>
      </c>
      <c r="AA3493" s="1">
        <v>0</v>
      </c>
      <c r="AB3493" s="1">
        <v>0</v>
      </c>
      <c r="AC3493" s="36">
        <v>0</v>
      </c>
      <c r="AD3493" s="2"/>
    </row>
    <row r="3494" spans="1:30" s="45" customFormat="1" ht="20.100000000000001" customHeight="1" x14ac:dyDescent="0.3">
      <c r="A3494" s="1"/>
      <c r="B3494" s="1" t="s">
        <v>35</v>
      </c>
      <c r="C3494" s="1">
        <v>14361</v>
      </c>
      <c r="D3494" s="1">
        <v>4</v>
      </c>
      <c r="E3494" s="1">
        <v>2</v>
      </c>
      <c r="F3494" s="1">
        <v>3</v>
      </c>
      <c r="G3494" s="1">
        <v>29</v>
      </c>
      <c r="H3494" s="138" t="s">
        <v>271</v>
      </c>
      <c r="I3494" s="2">
        <v>1129</v>
      </c>
      <c r="J3494" s="36">
        <v>290</v>
      </c>
      <c r="K3494" s="13">
        <f t="shared" si="1871"/>
        <v>327410</v>
      </c>
      <c r="L3494" s="1"/>
      <c r="M3494" s="1"/>
      <c r="N3494" s="1"/>
      <c r="O3494" s="1"/>
      <c r="P3494" s="1"/>
      <c r="Q3494" s="2"/>
      <c r="R3494" s="2"/>
      <c r="S3494" s="2"/>
      <c r="T3494" s="1"/>
      <c r="U3494" s="2"/>
      <c r="V3494" s="44"/>
      <c r="W3494" s="2"/>
      <c r="X3494" s="37">
        <f t="shared" si="1864"/>
        <v>327410</v>
      </c>
      <c r="Y3494" s="2"/>
      <c r="Z3494" s="13">
        <v>50000000</v>
      </c>
      <c r="AA3494" s="1">
        <v>0</v>
      </c>
      <c r="AB3494" s="1">
        <v>0</v>
      </c>
      <c r="AC3494" s="36">
        <v>0</v>
      </c>
      <c r="AD3494" s="2"/>
    </row>
    <row r="3495" spans="1:30" s="46" customFormat="1" ht="20.100000000000001" customHeight="1" x14ac:dyDescent="0.3">
      <c r="A3495" s="17"/>
      <c r="B3495" s="17"/>
      <c r="C3495" s="17"/>
      <c r="D3495" s="17"/>
      <c r="E3495" s="17"/>
      <c r="F3495" s="17"/>
      <c r="G3495" s="17"/>
      <c r="H3495" s="135"/>
      <c r="I3495" s="19"/>
      <c r="J3495" s="20"/>
      <c r="K3495" s="19"/>
      <c r="L3495" s="17"/>
      <c r="M3495" s="17"/>
      <c r="N3495" s="17"/>
      <c r="O3495" s="17"/>
      <c r="P3495" s="17"/>
      <c r="Q3495" s="19"/>
      <c r="R3495" s="19"/>
      <c r="S3495" s="19"/>
      <c r="T3495" s="17"/>
      <c r="U3495" s="19"/>
      <c r="V3495" s="21"/>
      <c r="W3495" s="19"/>
      <c r="X3495" s="19"/>
      <c r="Y3495" s="19"/>
      <c r="Z3495" s="19"/>
      <c r="AA3495" s="17"/>
      <c r="AB3495" s="17"/>
      <c r="AC3495" s="20"/>
      <c r="AD3495" s="19"/>
    </row>
    <row r="3496" spans="1:30" s="45" customFormat="1" ht="20.100000000000001" customHeight="1" x14ac:dyDescent="0.3">
      <c r="A3496" s="23">
        <v>2474</v>
      </c>
      <c r="B3496" s="23" t="s">
        <v>35</v>
      </c>
      <c r="C3496" s="23">
        <v>2005</v>
      </c>
      <c r="D3496" s="23">
        <v>2</v>
      </c>
      <c r="E3496" s="23">
        <v>0</v>
      </c>
      <c r="F3496" s="23">
        <v>1</v>
      </c>
      <c r="G3496" s="23">
        <v>1</v>
      </c>
      <c r="H3496" s="134" t="s">
        <v>272</v>
      </c>
      <c r="I3496" s="7">
        <v>101</v>
      </c>
      <c r="J3496" s="8">
        <v>1200</v>
      </c>
      <c r="K3496" s="13">
        <f t="shared" ref="K3496:K3497" si="1872">I3496*J3496</f>
        <v>121200</v>
      </c>
      <c r="L3496" s="23">
        <v>1</v>
      </c>
      <c r="M3496" s="23" t="s">
        <v>42</v>
      </c>
      <c r="N3496" s="23" t="s">
        <v>36</v>
      </c>
      <c r="O3496" s="6" t="s">
        <v>272</v>
      </c>
      <c r="P3496" s="23">
        <v>120</v>
      </c>
      <c r="Q3496" s="7">
        <v>100</v>
      </c>
      <c r="R3496" s="7">
        <v>6750</v>
      </c>
      <c r="S3496" s="13">
        <f t="shared" ref="S3496" si="1873">P3496*R3496</f>
        <v>810000</v>
      </c>
      <c r="T3496" s="23">
        <v>20</v>
      </c>
      <c r="U3496" s="7">
        <v>30</v>
      </c>
      <c r="V3496" s="13">
        <f t="shared" ref="V3496" si="1874">S3496*U3496/100</f>
        <v>243000</v>
      </c>
      <c r="W3496" s="13">
        <f t="shared" ref="W3496" si="1875">S3496-V3496</f>
        <v>567000</v>
      </c>
      <c r="X3496" s="37">
        <f t="shared" si="1864"/>
        <v>688200</v>
      </c>
      <c r="Y3496" s="13">
        <f t="shared" ref="Y3496" si="1876">X3496*Q3496/100</f>
        <v>688200</v>
      </c>
      <c r="Z3496" s="13">
        <v>50000000</v>
      </c>
      <c r="AA3496" s="1">
        <v>0</v>
      </c>
      <c r="AB3496" s="1">
        <v>0</v>
      </c>
      <c r="AC3496" s="8" t="s">
        <v>1064</v>
      </c>
      <c r="AD3496" s="7"/>
    </row>
    <row r="3497" spans="1:30" s="45" customFormat="1" ht="20.100000000000001" customHeight="1" x14ac:dyDescent="0.3">
      <c r="A3497" s="1"/>
      <c r="B3497" s="1" t="s">
        <v>35</v>
      </c>
      <c r="C3497" s="1">
        <v>5911</v>
      </c>
      <c r="D3497" s="1">
        <v>2</v>
      </c>
      <c r="E3497" s="1">
        <v>0</v>
      </c>
      <c r="F3497" s="1">
        <v>0</v>
      </c>
      <c r="G3497" s="1">
        <v>20</v>
      </c>
      <c r="H3497" s="138" t="s">
        <v>271</v>
      </c>
      <c r="I3497" s="2">
        <v>20</v>
      </c>
      <c r="J3497" s="36">
        <v>1200</v>
      </c>
      <c r="K3497" s="13">
        <f t="shared" si="1872"/>
        <v>24000</v>
      </c>
      <c r="L3497" s="1"/>
      <c r="M3497" s="1"/>
      <c r="N3497" s="1"/>
      <c r="O3497" s="1"/>
      <c r="P3497" s="1"/>
      <c r="Q3497" s="2"/>
      <c r="R3497" s="2"/>
      <c r="S3497" s="2"/>
      <c r="T3497" s="1"/>
      <c r="U3497" s="2"/>
      <c r="V3497" s="44"/>
      <c r="W3497" s="2"/>
      <c r="X3497" s="37">
        <f t="shared" si="1864"/>
        <v>24000</v>
      </c>
      <c r="Y3497" s="2"/>
      <c r="Z3497" s="13">
        <v>50000000</v>
      </c>
      <c r="AA3497" s="1">
        <v>0</v>
      </c>
      <c r="AB3497" s="1">
        <v>0</v>
      </c>
      <c r="AC3497" s="36">
        <v>0</v>
      </c>
      <c r="AD3497" s="2"/>
    </row>
    <row r="3498" spans="1:30" s="46" customFormat="1" ht="20.100000000000001" customHeight="1" x14ac:dyDescent="0.3">
      <c r="A3498" s="17"/>
      <c r="B3498" s="17"/>
      <c r="C3498" s="17"/>
      <c r="D3498" s="17"/>
      <c r="E3498" s="17"/>
      <c r="F3498" s="17"/>
      <c r="G3498" s="17"/>
      <c r="H3498" s="135"/>
      <c r="I3498" s="19"/>
      <c r="J3498" s="20"/>
      <c r="K3498" s="19"/>
      <c r="L3498" s="17"/>
      <c r="M3498" s="17"/>
      <c r="N3498" s="17"/>
      <c r="O3498" s="17"/>
      <c r="P3498" s="17"/>
      <c r="Q3498" s="19"/>
      <c r="R3498" s="19"/>
      <c r="S3498" s="19"/>
      <c r="T3498" s="17"/>
      <c r="U3498" s="19"/>
      <c r="V3498" s="21"/>
      <c r="W3498" s="19"/>
      <c r="X3498" s="19"/>
      <c r="Y3498" s="19"/>
      <c r="Z3498" s="19"/>
      <c r="AA3498" s="17"/>
      <c r="AB3498" s="17"/>
      <c r="AC3498" s="20"/>
      <c r="AD3498" s="19"/>
    </row>
    <row r="3499" spans="1:30" s="45" customFormat="1" ht="20.100000000000001" customHeight="1" x14ac:dyDescent="0.3">
      <c r="A3499" s="23">
        <v>2475</v>
      </c>
      <c r="B3499" s="23" t="s">
        <v>35</v>
      </c>
      <c r="C3499" s="23">
        <v>11083</v>
      </c>
      <c r="D3499" s="23">
        <v>1</v>
      </c>
      <c r="E3499" s="23">
        <v>2</v>
      </c>
      <c r="F3499" s="23">
        <v>2</v>
      </c>
      <c r="G3499" s="23">
        <v>85</v>
      </c>
      <c r="H3499" s="134" t="s">
        <v>271</v>
      </c>
      <c r="I3499" s="7">
        <v>1085</v>
      </c>
      <c r="J3499" s="8">
        <v>290</v>
      </c>
      <c r="K3499" s="13">
        <f t="shared" ref="K3499" si="1877">I3499*J3499</f>
        <v>314650</v>
      </c>
      <c r="L3499" s="23"/>
      <c r="M3499" s="23"/>
      <c r="N3499" s="23"/>
      <c r="O3499" s="23"/>
      <c r="P3499" s="23"/>
      <c r="Q3499" s="7"/>
      <c r="R3499" s="7"/>
      <c r="S3499" s="7"/>
      <c r="T3499" s="23"/>
      <c r="U3499" s="7"/>
      <c r="V3499" s="11"/>
      <c r="W3499" s="7"/>
      <c r="X3499" s="37">
        <f t="shared" si="1864"/>
        <v>314650</v>
      </c>
      <c r="Y3499" s="7"/>
      <c r="Z3499" s="13">
        <v>50000000</v>
      </c>
      <c r="AA3499" s="1">
        <v>0</v>
      </c>
      <c r="AB3499" s="1">
        <v>0</v>
      </c>
      <c r="AC3499" s="8" t="s">
        <v>1065</v>
      </c>
      <c r="AD3499" s="7"/>
    </row>
    <row r="3500" spans="1:30" s="46" customFormat="1" ht="20.100000000000001" customHeight="1" x14ac:dyDescent="0.3">
      <c r="A3500" s="24"/>
      <c r="B3500" s="24"/>
      <c r="C3500" s="24"/>
      <c r="D3500" s="24"/>
      <c r="E3500" s="24"/>
      <c r="F3500" s="24"/>
      <c r="G3500" s="24"/>
      <c r="H3500" s="136"/>
      <c r="I3500" s="26"/>
      <c r="J3500" s="27"/>
      <c r="K3500" s="26"/>
      <c r="L3500" s="24"/>
      <c r="M3500" s="24"/>
      <c r="N3500" s="24"/>
      <c r="O3500" s="24"/>
      <c r="P3500" s="24"/>
      <c r="Q3500" s="26"/>
      <c r="R3500" s="26"/>
      <c r="S3500" s="26"/>
      <c r="T3500" s="24"/>
      <c r="U3500" s="26"/>
      <c r="V3500" s="28"/>
      <c r="W3500" s="26"/>
      <c r="X3500" s="26"/>
      <c r="Y3500" s="26"/>
      <c r="Z3500" s="26"/>
      <c r="AA3500" s="24"/>
      <c r="AB3500" s="24"/>
      <c r="AC3500" s="27"/>
      <c r="AD3500" s="26"/>
    </row>
    <row r="3501" spans="1:30" s="45" customFormat="1" ht="20.100000000000001" customHeight="1" x14ac:dyDescent="0.3">
      <c r="A3501" s="23">
        <v>2476</v>
      </c>
      <c r="B3501" s="23" t="s">
        <v>35</v>
      </c>
      <c r="C3501" s="23">
        <v>4102</v>
      </c>
      <c r="D3501" s="23">
        <v>9</v>
      </c>
      <c r="E3501" s="23">
        <v>1</v>
      </c>
      <c r="F3501" s="23">
        <v>2</v>
      </c>
      <c r="G3501" s="23">
        <v>13</v>
      </c>
      <c r="H3501" s="134" t="s">
        <v>272</v>
      </c>
      <c r="I3501" s="7">
        <v>613</v>
      </c>
      <c r="J3501" s="8">
        <v>330</v>
      </c>
      <c r="K3501" s="13">
        <f t="shared" ref="K3501:K3502" si="1878">I3501*J3501</f>
        <v>202290</v>
      </c>
      <c r="L3501" s="23">
        <v>1</v>
      </c>
      <c r="M3501" s="23" t="s">
        <v>42</v>
      </c>
      <c r="N3501" s="23" t="s">
        <v>36</v>
      </c>
      <c r="O3501" s="6" t="s">
        <v>272</v>
      </c>
      <c r="P3501" s="23">
        <v>108</v>
      </c>
      <c r="Q3501" s="7">
        <v>100</v>
      </c>
      <c r="R3501" s="7">
        <v>6750</v>
      </c>
      <c r="S3501" s="13">
        <f t="shared" ref="S3501" si="1879">P3501*R3501</f>
        <v>729000</v>
      </c>
      <c r="T3501" s="23">
        <v>25</v>
      </c>
      <c r="U3501" s="7">
        <v>40</v>
      </c>
      <c r="V3501" s="13">
        <f t="shared" ref="V3501" si="1880">S3501*U3501/100</f>
        <v>291600</v>
      </c>
      <c r="W3501" s="13">
        <f t="shared" ref="W3501" si="1881">S3501-V3501</f>
        <v>437400</v>
      </c>
      <c r="X3501" s="37">
        <f t="shared" si="1864"/>
        <v>639690</v>
      </c>
      <c r="Y3501" s="13">
        <f t="shared" ref="Y3501" si="1882">X3501*Q3501/100</f>
        <v>639690</v>
      </c>
      <c r="Z3501" s="13">
        <v>50000000</v>
      </c>
      <c r="AA3501" s="1">
        <v>0</v>
      </c>
      <c r="AB3501" s="1">
        <v>0</v>
      </c>
      <c r="AC3501" s="8" t="s">
        <v>1066</v>
      </c>
      <c r="AD3501" s="7"/>
    </row>
    <row r="3502" spans="1:30" s="45" customFormat="1" ht="20.100000000000001" customHeight="1" x14ac:dyDescent="0.3">
      <c r="A3502" s="1"/>
      <c r="B3502" s="1" t="s">
        <v>35</v>
      </c>
      <c r="C3502" s="1">
        <v>4116</v>
      </c>
      <c r="D3502" s="1">
        <v>9</v>
      </c>
      <c r="E3502" s="1">
        <v>4</v>
      </c>
      <c r="F3502" s="1">
        <v>1</v>
      </c>
      <c r="G3502" s="1">
        <v>16</v>
      </c>
      <c r="H3502" s="138" t="s">
        <v>271</v>
      </c>
      <c r="I3502" s="2">
        <v>1716</v>
      </c>
      <c r="J3502" s="36">
        <v>150</v>
      </c>
      <c r="K3502" s="13">
        <f t="shared" si="1878"/>
        <v>257400</v>
      </c>
      <c r="L3502" s="1"/>
      <c r="M3502" s="1"/>
      <c r="N3502" s="1"/>
      <c r="O3502" s="1"/>
      <c r="P3502" s="1"/>
      <c r="Q3502" s="2"/>
      <c r="R3502" s="2"/>
      <c r="S3502" s="2"/>
      <c r="T3502" s="1"/>
      <c r="U3502" s="2"/>
      <c r="V3502" s="44"/>
      <c r="W3502" s="2"/>
      <c r="X3502" s="37">
        <f t="shared" si="1864"/>
        <v>257400</v>
      </c>
      <c r="Y3502" s="2"/>
      <c r="Z3502" s="13">
        <v>50000000</v>
      </c>
      <c r="AA3502" s="1">
        <v>0</v>
      </c>
      <c r="AB3502" s="1">
        <v>0</v>
      </c>
      <c r="AC3502" s="36">
        <v>0</v>
      </c>
      <c r="AD3502" s="2"/>
    </row>
    <row r="3503" spans="1:30" s="46" customFormat="1" ht="20.100000000000001" customHeight="1" x14ac:dyDescent="0.3">
      <c r="A3503" s="17"/>
      <c r="B3503" s="17"/>
      <c r="C3503" s="17"/>
      <c r="D3503" s="17"/>
      <c r="E3503" s="17"/>
      <c r="F3503" s="17"/>
      <c r="G3503" s="17"/>
      <c r="H3503" s="135"/>
      <c r="I3503" s="19"/>
      <c r="J3503" s="20"/>
      <c r="K3503" s="19"/>
      <c r="L3503" s="17"/>
      <c r="M3503" s="17"/>
      <c r="N3503" s="17"/>
      <c r="O3503" s="17"/>
      <c r="P3503" s="17"/>
      <c r="Q3503" s="19"/>
      <c r="R3503" s="19"/>
      <c r="S3503" s="19"/>
      <c r="T3503" s="17"/>
      <c r="U3503" s="19"/>
      <c r="V3503" s="21"/>
      <c r="W3503" s="19"/>
      <c r="X3503" s="19"/>
      <c r="Y3503" s="19"/>
      <c r="Z3503" s="19"/>
      <c r="AA3503" s="17"/>
      <c r="AB3503" s="17"/>
      <c r="AC3503" s="20"/>
      <c r="AD3503" s="19"/>
    </row>
    <row r="3504" spans="1:30" s="45" customFormat="1" ht="20.100000000000001" customHeight="1" x14ac:dyDescent="0.3">
      <c r="A3504" s="29">
        <v>2477</v>
      </c>
      <c r="B3504" s="29" t="s">
        <v>35</v>
      </c>
      <c r="C3504" s="29">
        <v>2734</v>
      </c>
      <c r="D3504" s="29">
        <v>3</v>
      </c>
      <c r="E3504" s="29">
        <v>13</v>
      </c>
      <c r="F3504" s="29">
        <v>3</v>
      </c>
      <c r="G3504" s="29">
        <v>50</v>
      </c>
      <c r="H3504" s="137" t="s">
        <v>272</v>
      </c>
      <c r="I3504" s="31">
        <v>480</v>
      </c>
      <c r="J3504" s="32">
        <v>200</v>
      </c>
      <c r="K3504" s="33">
        <f t="shared" ref="K3504:K3507" si="1883">I3504*J3504</f>
        <v>96000</v>
      </c>
      <c r="L3504" s="29">
        <v>1</v>
      </c>
      <c r="M3504" s="29" t="s">
        <v>42</v>
      </c>
      <c r="N3504" s="29" t="s">
        <v>36</v>
      </c>
      <c r="O3504" s="30" t="s">
        <v>272</v>
      </c>
      <c r="P3504" s="29">
        <v>54</v>
      </c>
      <c r="Q3504" s="31">
        <v>100</v>
      </c>
      <c r="R3504" s="31">
        <v>6750</v>
      </c>
      <c r="S3504" s="33">
        <f t="shared" ref="S3504:S3509" si="1884">P3504*R3504</f>
        <v>364500</v>
      </c>
      <c r="T3504" s="29">
        <v>3</v>
      </c>
      <c r="U3504" s="31">
        <v>3</v>
      </c>
      <c r="V3504" s="33">
        <f t="shared" ref="V3504" si="1885">S3504*U3504/100</f>
        <v>10935</v>
      </c>
      <c r="W3504" s="33">
        <f t="shared" ref="W3504" si="1886">S3504-V3504</f>
        <v>353565</v>
      </c>
      <c r="X3504" s="34">
        <f t="shared" ref="X3504:X3521" si="1887">K3504+W3504</f>
        <v>449565</v>
      </c>
      <c r="Y3504" s="33">
        <f t="shared" ref="Y3504:Y3509" si="1888">X3504*Q3504/100</f>
        <v>449565</v>
      </c>
      <c r="Z3504" s="33">
        <v>50000000</v>
      </c>
      <c r="AA3504" s="29">
        <v>0</v>
      </c>
      <c r="AB3504" s="1">
        <v>0</v>
      </c>
      <c r="AC3504" s="8" t="s">
        <v>1067</v>
      </c>
      <c r="AD3504" s="7"/>
    </row>
    <row r="3505" spans="1:30" s="45" customFormat="1" ht="20.100000000000001" customHeight="1" x14ac:dyDescent="0.3">
      <c r="A3505" s="1"/>
      <c r="B3505" s="1"/>
      <c r="C3505" s="1"/>
      <c r="D3505" s="1"/>
      <c r="E3505" s="1"/>
      <c r="F3505" s="1"/>
      <c r="G3505" s="1"/>
      <c r="H3505" s="138" t="s">
        <v>271</v>
      </c>
      <c r="I3505" s="2">
        <v>4400</v>
      </c>
      <c r="J3505" s="36">
        <v>200</v>
      </c>
      <c r="K3505" s="13">
        <f t="shared" si="1883"/>
        <v>880000</v>
      </c>
      <c r="L3505" s="1"/>
      <c r="M3505" s="1"/>
      <c r="N3505" s="1"/>
      <c r="O3505" s="1"/>
      <c r="P3505" s="1"/>
      <c r="Q3505" s="2"/>
      <c r="R3505" s="2"/>
      <c r="S3505" s="2"/>
      <c r="T3505" s="1"/>
      <c r="U3505" s="2"/>
      <c r="V3505" s="44"/>
      <c r="W3505" s="2"/>
      <c r="X3505" s="37">
        <f t="shared" si="1887"/>
        <v>880000</v>
      </c>
      <c r="Y3505" s="2"/>
      <c r="Z3505" s="13">
        <v>50000000</v>
      </c>
      <c r="AA3505" s="1">
        <v>0</v>
      </c>
      <c r="AB3505" s="1">
        <v>0</v>
      </c>
      <c r="AC3505" s="36"/>
      <c r="AD3505" s="2"/>
    </row>
    <row r="3506" spans="1:30" s="45" customFormat="1" ht="20.100000000000001" customHeight="1" x14ac:dyDescent="0.3">
      <c r="A3506" s="1"/>
      <c r="B3506" s="1"/>
      <c r="C3506" s="1"/>
      <c r="D3506" s="1"/>
      <c r="E3506" s="1"/>
      <c r="F3506" s="1"/>
      <c r="G3506" s="1"/>
      <c r="H3506" s="138" t="s">
        <v>272</v>
      </c>
      <c r="I3506" s="2">
        <v>350</v>
      </c>
      <c r="J3506" s="36">
        <v>200</v>
      </c>
      <c r="K3506" s="13">
        <f t="shared" si="1883"/>
        <v>70000</v>
      </c>
      <c r="L3506" s="1">
        <v>2</v>
      </c>
      <c r="M3506" s="1" t="s">
        <v>42</v>
      </c>
      <c r="N3506" s="1" t="s">
        <v>36</v>
      </c>
      <c r="O3506" s="35" t="s">
        <v>272</v>
      </c>
      <c r="P3506" s="1">
        <v>72</v>
      </c>
      <c r="Q3506" s="2">
        <v>100</v>
      </c>
      <c r="R3506" s="2">
        <v>6750</v>
      </c>
      <c r="S3506" s="13">
        <f t="shared" si="1884"/>
        <v>486000</v>
      </c>
      <c r="T3506" s="1">
        <v>2</v>
      </c>
      <c r="U3506" s="2">
        <v>2</v>
      </c>
      <c r="V3506" s="13">
        <f t="shared" ref="V3506:V3509" si="1889">S3506*U3506/100</f>
        <v>9720</v>
      </c>
      <c r="W3506" s="13">
        <f t="shared" ref="W3506:W3509" si="1890">S3506-V3506</f>
        <v>476280</v>
      </c>
      <c r="X3506" s="37">
        <f t="shared" si="1887"/>
        <v>546280</v>
      </c>
      <c r="Y3506" s="13">
        <f t="shared" si="1888"/>
        <v>546280</v>
      </c>
      <c r="Z3506" s="2"/>
      <c r="AA3506" s="13">
        <f t="shared" ref="AA3506:AA3507" si="1891">X3506-Z3506</f>
        <v>546280</v>
      </c>
      <c r="AB3506" s="1">
        <v>0.02</v>
      </c>
      <c r="AC3506" s="36"/>
      <c r="AD3506" s="2"/>
    </row>
    <row r="3507" spans="1:30" s="45" customFormat="1" ht="20.100000000000001" customHeight="1" x14ac:dyDescent="0.3">
      <c r="A3507" s="1"/>
      <c r="B3507" s="1"/>
      <c r="C3507" s="1"/>
      <c r="D3507" s="1"/>
      <c r="E3507" s="1"/>
      <c r="F3507" s="1"/>
      <c r="G3507" s="1"/>
      <c r="H3507" s="138" t="s">
        <v>272</v>
      </c>
      <c r="I3507" s="2">
        <v>320</v>
      </c>
      <c r="J3507" s="36">
        <v>200</v>
      </c>
      <c r="K3507" s="13">
        <f t="shared" si="1883"/>
        <v>64000</v>
      </c>
      <c r="L3507" s="1">
        <v>3</v>
      </c>
      <c r="M3507" s="1" t="s">
        <v>42</v>
      </c>
      <c r="N3507" s="1" t="s">
        <v>36</v>
      </c>
      <c r="O3507" s="35" t="s">
        <v>272</v>
      </c>
      <c r="P3507" s="1">
        <v>48</v>
      </c>
      <c r="Q3507" s="2">
        <v>100</v>
      </c>
      <c r="R3507" s="2">
        <v>6750</v>
      </c>
      <c r="S3507" s="13">
        <f t="shared" si="1884"/>
        <v>324000</v>
      </c>
      <c r="T3507" s="1">
        <v>5</v>
      </c>
      <c r="U3507" s="2">
        <v>5</v>
      </c>
      <c r="V3507" s="13">
        <f t="shared" si="1889"/>
        <v>16200</v>
      </c>
      <c r="W3507" s="13">
        <f t="shared" si="1890"/>
        <v>307800</v>
      </c>
      <c r="X3507" s="37">
        <f t="shared" si="1887"/>
        <v>371800</v>
      </c>
      <c r="Y3507" s="13">
        <f t="shared" si="1888"/>
        <v>371800</v>
      </c>
      <c r="Z3507" s="2"/>
      <c r="AA3507" s="13">
        <f t="shared" si="1891"/>
        <v>371800</v>
      </c>
      <c r="AB3507" s="1">
        <v>0.02</v>
      </c>
      <c r="AC3507" s="36"/>
      <c r="AD3507" s="2"/>
    </row>
    <row r="3508" spans="1:30" s="46" customFormat="1" ht="20.100000000000001" customHeight="1" x14ac:dyDescent="0.3">
      <c r="A3508" s="17"/>
      <c r="B3508" s="17"/>
      <c r="C3508" s="17"/>
      <c r="D3508" s="17"/>
      <c r="E3508" s="17"/>
      <c r="F3508" s="17"/>
      <c r="G3508" s="17"/>
      <c r="H3508" s="135"/>
      <c r="I3508" s="19"/>
      <c r="J3508" s="20"/>
      <c r="K3508" s="19"/>
      <c r="L3508" s="17"/>
      <c r="M3508" s="17"/>
      <c r="N3508" s="17"/>
      <c r="O3508" s="18"/>
      <c r="P3508" s="17"/>
      <c r="Q3508" s="19"/>
      <c r="R3508" s="19"/>
      <c r="S3508" s="19"/>
      <c r="T3508" s="17"/>
      <c r="U3508" s="19"/>
      <c r="V3508" s="21"/>
      <c r="W3508" s="19"/>
      <c r="X3508" s="19"/>
      <c r="Y3508" s="19"/>
      <c r="Z3508" s="19"/>
      <c r="AA3508" s="17"/>
      <c r="AB3508" s="17"/>
      <c r="AC3508" s="20"/>
      <c r="AD3508" s="19"/>
    </row>
    <row r="3509" spans="1:30" s="45" customFormat="1" ht="20.100000000000001" customHeight="1" x14ac:dyDescent="0.3">
      <c r="A3509" s="23">
        <v>2478</v>
      </c>
      <c r="B3509" s="23" t="s">
        <v>35</v>
      </c>
      <c r="C3509" s="23">
        <v>13752</v>
      </c>
      <c r="D3509" s="23">
        <v>3</v>
      </c>
      <c r="E3509" s="23">
        <v>3</v>
      </c>
      <c r="F3509" s="23">
        <v>1</v>
      </c>
      <c r="G3509" s="23">
        <v>71</v>
      </c>
      <c r="H3509" s="134" t="s">
        <v>272</v>
      </c>
      <c r="I3509" s="7">
        <v>400</v>
      </c>
      <c r="J3509" s="8">
        <v>220</v>
      </c>
      <c r="K3509" s="13">
        <f t="shared" ref="K3509:K3513" si="1892">I3509*J3509</f>
        <v>88000</v>
      </c>
      <c r="L3509" s="23">
        <v>1</v>
      </c>
      <c r="M3509" s="23" t="s">
        <v>42</v>
      </c>
      <c r="N3509" s="23" t="s">
        <v>36</v>
      </c>
      <c r="O3509" s="6" t="s">
        <v>272</v>
      </c>
      <c r="P3509" s="23">
        <v>234</v>
      </c>
      <c r="Q3509" s="7">
        <v>100</v>
      </c>
      <c r="R3509" s="7">
        <v>6750</v>
      </c>
      <c r="S3509" s="13">
        <f t="shared" si="1884"/>
        <v>1579500</v>
      </c>
      <c r="T3509" s="23">
        <v>13</v>
      </c>
      <c r="U3509" s="7">
        <v>16</v>
      </c>
      <c r="V3509" s="13">
        <f t="shared" si="1889"/>
        <v>252720</v>
      </c>
      <c r="W3509" s="13">
        <f t="shared" si="1890"/>
        <v>1326780</v>
      </c>
      <c r="X3509" s="37">
        <f t="shared" si="1887"/>
        <v>1414780</v>
      </c>
      <c r="Y3509" s="33">
        <f t="shared" si="1888"/>
        <v>1414780</v>
      </c>
      <c r="Z3509" s="13">
        <v>50000000</v>
      </c>
      <c r="AA3509" s="1">
        <v>0</v>
      </c>
      <c r="AB3509" s="1">
        <v>0</v>
      </c>
      <c r="AC3509" s="8" t="s">
        <v>1068</v>
      </c>
      <c r="AD3509" s="7"/>
    </row>
    <row r="3510" spans="1:30" s="45" customFormat="1" ht="20.100000000000001" customHeight="1" x14ac:dyDescent="0.3">
      <c r="A3510" s="1"/>
      <c r="B3510" s="1"/>
      <c r="C3510" s="1"/>
      <c r="D3510" s="1"/>
      <c r="E3510" s="1"/>
      <c r="F3510" s="1"/>
      <c r="G3510" s="1"/>
      <c r="H3510" s="138" t="s">
        <v>271</v>
      </c>
      <c r="I3510" s="2">
        <v>971</v>
      </c>
      <c r="J3510" s="36">
        <v>220</v>
      </c>
      <c r="K3510" s="13">
        <f t="shared" si="1892"/>
        <v>213620</v>
      </c>
      <c r="L3510" s="1"/>
      <c r="M3510" s="1"/>
      <c r="N3510" s="1"/>
      <c r="O3510" s="1"/>
      <c r="P3510" s="1"/>
      <c r="Q3510" s="2"/>
      <c r="R3510" s="2"/>
      <c r="S3510" s="2"/>
      <c r="T3510" s="1"/>
      <c r="U3510" s="2"/>
      <c r="V3510" s="44"/>
      <c r="W3510" s="2"/>
      <c r="X3510" s="37">
        <f t="shared" si="1887"/>
        <v>213620</v>
      </c>
      <c r="Y3510" s="2"/>
      <c r="Z3510" s="13">
        <v>50000000</v>
      </c>
      <c r="AA3510" s="1">
        <v>0</v>
      </c>
      <c r="AB3510" s="1">
        <v>0</v>
      </c>
      <c r="AC3510" s="36"/>
      <c r="AD3510" s="2"/>
    </row>
    <row r="3511" spans="1:30" s="45" customFormat="1" ht="20.100000000000001" customHeight="1" x14ac:dyDescent="0.3">
      <c r="A3511" s="1"/>
      <c r="B3511" s="1" t="s">
        <v>35</v>
      </c>
      <c r="C3511" s="1">
        <v>2207</v>
      </c>
      <c r="D3511" s="1">
        <v>3</v>
      </c>
      <c r="E3511" s="1">
        <v>7</v>
      </c>
      <c r="F3511" s="1">
        <v>0</v>
      </c>
      <c r="G3511" s="1">
        <v>10</v>
      </c>
      <c r="H3511" s="138" t="s">
        <v>271</v>
      </c>
      <c r="I3511" s="2">
        <v>2810</v>
      </c>
      <c r="J3511" s="36">
        <v>150</v>
      </c>
      <c r="K3511" s="13">
        <f t="shared" si="1892"/>
        <v>421500</v>
      </c>
      <c r="L3511" s="1"/>
      <c r="M3511" s="1"/>
      <c r="N3511" s="1"/>
      <c r="O3511" s="1"/>
      <c r="P3511" s="1"/>
      <c r="Q3511" s="2"/>
      <c r="R3511" s="2"/>
      <c r="S3511" s="2"/>
      <c r="T3511" s="1"/>
      <c r="U3511" s="2"/>
      <c r="V3511" s="44"/>
      <c r="W3511" s="2"/>
      <c r="X3511" s="37">
        <f t="shared" si="1887"/>
        <v>421500</v>
      </c>
      <c r="Y3511" s="2"/>
      <c r="Z3511" s="13">
        <v>50000000</v>
      </c>
      <c r="AA3511" s="1">
        <v>0</v>
      </c>
      <c r="AB3511" s="1">
        <v>0</v>
      </c>
      <c r="AC3511" s="36">
        <v>0</v>
      </c>
      <c r="AD3511" s="2"/>
    </row>
    <row r="3512" spans="1:30" s="45" customFormat="1" ht="20.100000000000001" customHeight="1" x14ac:dyDescent="0.3">
      <c r="A3512" s="1"/>
      <c r="B3512" s="1" t="s">
        <v>35</v>
      </c>
      <c r="C3512" s="1">
        <v>9489</v>
      </c>
      <c r="D3512" s="1">
        <v>3</v>
      </c>
      <c r="E3512" s="1">
        <v>9</v>
      </c>
      <c r="F3512" s="1">
        <v>1</v>
      </c>
      <c r="G3512" s="1">
        <v>42</v>
      </c>
      <c r="H3512" s="138" t="s">
        <v>271</v>
      </c>
      <c r="I3512" s="2">
        <v>3742</v>
      </c>
      <c r="J3512" s="36">
        <v>150</v>
      </c>
      <c r="K3512" s="13">
        <f t="shared" si="1892"/>
        <v>561300</v>
      </c>
      <c r="L3512" s="1"/>
      <c r="M3512" s="1"/>
      <c r="N3512" s="1"/>
      <c r="O3512" s="1"/>
      <c r="P3512" s="1"/>
      <c r="Q3512" s="2"/>
      <c r="R3512" s="2"/>
      <c r="S3512" s="2"/>
      <c r="T3512" s="1"/>
      <c r="U3512" s="2"/>
      <c r="V3512" s="44"/>
      <c r="W3512" s="2"/>
      <c r="X3512" s="37">
        <f t="shared" si="1887"/>
        <v>561300</v>
      </c>
      <c r="Y3512" s="2"/>
      <c r="Z3512" s="13">
        <v>50000000</v>
      </c>
      <c r="AA3512" s="1">
        <v>0</v>
      </c>
      <c r="AB3512" s="1">
        <v>0</v>
      </c>
      <c r="AC3512" s="36">
        <v>0</v>
      </c>
      <c r="AD3512" s="2"/>
    </row>
    <row r="3513" spans="1:30" s="45" customFormat="1" ht="20.100000000000001" customHeight="1" x14ac:dyDescent="0.3">
      <c r="A3513" s="1"/>
      <c r="B3513" s="1" t="s">
        <v>35</v>
      </c>
      <c r="C3513" s="1">
        <v>4075</v>
      </c>
      <c r="D3513" s="1">
        <v>3</v>
      </c>
      <c r="E3513" s="1">
        <v>5</v>
      </c>
      <c r="F3513" s="1">
        <v>1</v>
      </c>
      <c r="G3513" s="1">
        <v>11</v>
      </c>
      <c r="H3513" s="138" t="s">
        <v>271</v>
      </c>
      <c r="I3513" s="2">
        <v>2111</v>
      </c>
      <c r="J3513" s="36">
        <v>130</v>
      </c>
      <c r="K3513" s="13">
        <f t="shared" si="1892"/>
        <v>274430</v>
      </c>
      <c r="L3513" s="1"/>
      <c r="M3513" s="1"/>
      <c r="N3513" s="1"/>
      <c r="O3513" s="1"/>
      <c r="P3513" s="1"/>
      <c r="Q3513" s="2"/>
      <c r="R3513" s="2"/>
      <c r="S3513" s="2"/>
      <c r="T3513" s="1"/>
      <c r="U3513" s="2"/>
      <c r="V3513" s="44"/>
      <c r="W3513" s="2"/>
      <c r="X3513" s="37">
        <f t="shared" si="1887"/>
        <v>274430</v>
      </c>
      <c r="Y3513" s="2"/>
      <c r="Z3513" s="13">
        <v>50000000</v>
      </c>
      <c r="AA3513" s="1">
        <v>0</v>
      </c>
      <c r="AB3513" s="1">
        <v>0</v>
      </c>
      <c r="AC3513" s="36">
        <v>0</v>
      </c>
      <c r="AD3513" s="2"/>
    </row>
    <row r="3514" spans="1:30" s="46" customFormat="1" ht="20.100000000000001" customHeight="1" x14ac:dyDescent="0.3">
      <c r="A3514" s="17"/>
      <c r="B3514" s="17"/>
      <c r="C3514" s="17"/>
      <c r="D3514" s="17"/>
      <c r="E3514" s="17"/>
      <c r="F3514" s="17"/>
      <c r="G3514" s="17"/>
      <c r="H3514" s="135"/>
      <c r="I3514" s="19"/>
      <c r="J3514" s="20"/>
      <c r="K3514" s="19"/>
      <c r="L3514" s="17"/>
      <c r="M3514" s="17"/>
      <c r="N3514" s="17"/>
      <c r="O3514" s="17"/>
      <c r="P3514" s="17"/>
      <c r="Q3514" s="19"/>
      <c r="R3514" s="19"/>
      <c r="S3514" s="19"/>
      <c r="T3514" s="17"/>
      <c r="U3514" s="19"/>
      <c r="V3514" s="21"/>
      <c r="W3514" s="19"/>
      <c r="X3514" s="19"/>
      <c r="Y3514" s="19"/>
      <c r="Z3514" s="19"/>
      <c r="AA3514" s="17"/>
      <c r="AB3514" s="17"/>
      <c r="AC3514" s="20"/>
      <c r="AD3514" s="19"/>
    </row>
    <row r="3515" spans="1:30" s="45" customFormat="1" ht="20.100000000000001" customHeight="1" x14ac:dyDescent="0.3">
      <c r="A3515" s="23">
        <v>2479</v>
      </c>
      <c r="B3515" s="23" t="s">
        <v>35</v>
      </c>
      <c r="C3515" s="23">
        <v>13793</v>
      </c>
      <c r="D3515" s="23">
        <v>4</v>
      </c>
      <c r="E3515" s="23">
        <v>0</v>
      </c>
      <c r="F3515" s="23">
        <v>1</v>
      </c>
      <c r="G3515" s="23">
        <v>35</v>
      </c>
      <c r="H3515" s="134" t="s">
        <v>271</v>
      </c>
      <c r="I3515" s="7">
        <v>135</v>
      </c>
      <c r="J3515" s="8">
        <v>290</v>
      </c>
      <c r="K3515" s="13">
        <f t="shared" ref="K3515" si="1893">I3515*J3515</f>
        <v>39150</v>
      </c>
      <c r="L3515" s="23"/>
      <c r="M3515" s="23"/>
      <c r="N3515" s="23"/>
      <c r="O3515" s="23"/>
      <c r="P3515" s="23"/>
      <c r="Q3515" s="7"/>
      <c r="R3515" s="7"/>
      <c r="S3515" s="7"/>
      <c r="T3515" s="23"/>
      <c r="U3515" s="7"/>
      <c r="V3515" s="11"/>
      <c r="W3515" s="7"/>
      <c r="X3515" s="37">
        <f t="shared" si="1887"/>
        <v>39150</v>
      </c>
      <c r="Y3515" s="7"/>
      <c r="Z3515" s="13">
        <v>50000000</v>
      </c>
      <c r="AA3515" s="1">
        <v>0</v>
      </c>
      <c r="AB3515" s="1">
        <v>0</v>
      </c>
      <c r="AC3515" s="8" t="s">
        <v>232</v>
      </c>
      <c r="AD3515" s="7"/>
    </row>
    <row r="3516" spans="1:30" s="46" customFormat="1" ht="20.100000000000001" customHeight="1" x14ac:dyDescent="0.3">
      <c r="A3516" s="24"/>
      <c r="B3516" s="24"/>
      <c r="C3516" s="24"/>
      <c r="D3516" s="24"/>
      <c r="E3516" s="24"/>
      <c r="F3516" s="24"/>
      <c r="G3516" s="24"/>
      <c r="H3516" s="136"/>
      <c r="I3516" s="26"/>
      <c r="J3516" s="27"/>
      <c r="K3516" s="26"/>
      <c r="L3516" s="24"/>
      <c r="M3516" s="24"/>
      <c r="N3516" s="24"/>
      <c r="O3516" s="24"/>
      <c r="P3516" s="24"/>
      <c r="Q3516" s="26"/>
      <c r="R3516" s="26"/>
      <c r="S3516" s="26"/>
      <c r="T3516" s="24"/>
      <c r="U3516" s="26"/>
      <c r="V3516" s="28"/>
      <c r="W3516" s="26"/>
      <c r="X3516" s="26"/>
      <c r="Y3516" s="26"/>
      <c r="Z3516" s="26"/>
      <c r="AA3516" s="24"/>
      <c r="AB3516" s="24"/>
      <c r="AC3516" s="27"/>
      <c r="AD3516" s="26"/>
    </row>
    <row r="3517" spans="1:30" s="45" customFormat="1" ht="20.100000000000001" customHeight="1" x14ac:dyDescent="0.3">
      <c r="A3517" s="23">
        <v>2480</v>
      </c>
      <c r="B3517" s="23" t="s">
        <v>35</v>
      </c>
      <c r="C3517" s="23">
        <v>3261</v>
      </c>
      <c r="D3517" s="23">
        <v>3</v>
      </c>
      <c r="E3517" s="23">
        <v>8</v>
      </c>
      <c r="F3517" s="23">
        <v>3</v>
      </c>
      <c r="G3517" s="23">
        <v>95</v>
      </c>
      <c r="H3517" s="134" t="s">
        <v>271</v>
      </c>
      <c r="I3517" s="7">
        <v>3595</v>
      </c>
      <c r="J3517" s="8">
        <v>150</v>
      </c>
      <c r="K3517" s="13">
        <f t="shared" ref="K3517:K3518" si="1894">I3517*J3517</f>
        <v>539250</v>
      </c>
      <c r="L3517" s="23"/>
      <c r="M3517" s="23"/>
      <c r="N3517" s="23"/>
      <c r="O3517" s="23"/>
      <c r="P3517" s="23"/>
      <c r="Q3517" s="7"/>
      <c r="R3517" s="7"/>
      <c r="S3517" s="7"/>
      <c r="T3517" s="23"/>
      <c r="U3517" s="7"/>
      <c r="V3517" s="11"/>
      <c r="W3517" s="7"/>
      <c r="X3517" s="37">
        <f t="shared" si="1887"/>
        <v>539250</v>
      </c>
      <c r="Y3517" s="7"/>
      <c r="Z3517" s="13">
        <v>50000000</v>
      </c>
      <c r="AA3517" s="1">
        <v>0</v>
      </c>
      <c r="AB3517" s="1">
        <v>0</v>
      </c>
      <c r="AC3517" s="8" t="s">
        <v>1069</v>
      </c>
      <c r="AD3517" s="7"/>
    </row>
    <row r="3518" spans="1:30" s="45" customFormat="1" ht="20.100000000000001" customHeight="1" x14ac:dyDescent="0.3">
      <c r="A3518" s="1"/>
      <c r="B3518" s="1" t="s">
        <v>35</v>
      </c>
      <c r="C3518" s="1">
        <v>581</v>
      </c>
      <c r="D3518" s="1">
        <v>3</v>
      </c>
      <c r="E3518" s="1">
        <v>10</v>
      </c>
      <c r="F3518" s="1">
        <v>0</v>
      </c>
      <c r="G3518" s="1">
        <v>40</v>
      </c>
      <c r="H3518" s="138" t="s">
        <v>271</v>
      </c>
      <c r="I3518" s="2">
        <v>4040</v>
      </c>
      <c r="J3518" s="36">
        <v>200</v>
      </c>
      <c r="K3518" s="13">
        <f t="shared" si="1894"/>
        <v>808000</v>
      </c>
      <c r="L3518" s="1"/>
      <c r="M3518" s="1"/>
      <c r="N3518" s="1"/>
      <c r="O3518" s="1"/>
      <c r="P3518" s="1"/>
      <c r="Q3518" s="2"/>
      <c r="R3518" s="2"/>
      <c r="S3518" s="2"/>
      <c r="T3518" s="1"/>
      <c r="U3518" s="2"/>
      <c r="V3518" s="44"/>
      <c r="W3518" s="2"/>
      <c r="X3518" s="37">
        <f t="shared" si="1887"/>
        <v>808000</v>
      </c>
      <c r="Y3518" s="2"/>
      <c r="Z3518" s="13">
        <v>50000000</v>
      </c>
      <c r="AA3518" s="1">
        <v>0</v>
      </c>
      <c r="AB3518" s="1">
        <v>0</v>
      </c>
      <c r="AC3518" s="36">
        <v>0</v>
      </c>
      <c r="AD3518" s="2"/>
    </row>
    <row r="3519" spans="1:30" s="46" customFormat="1" ht="20.100000000000001" customHeight="1" x14ac:dyDescent="0.3">
      <c r="A3519" s="17"/>
      <c r="B3519" s="17"/>
      <c r="C3519" s="17"/>
      <c r="D3519" s="17"/>
      <c r="E3519" s="17"/>
      <c r="F3519" s="17"/>
      <c r="G3519" s="17"/>
      <c r="H3519" s="135"/>
      <c r="I3519" s="19"/>
      <c r="J3519" s="20"/>
      <c r="K3519" s="19"/>
      <c r="L3519" s="17"/>
      <c r="M3519" s="17"/>
      <c r="N3519" s="17"/>
      <c r="O3519" s="17"/>
      <c r="P3519" s="17"/>
      <c r="Q3519" s="19"/>
      <c r="R3519" s="19"/>
      <c r="S3519" s="19"/>
      <c r="T3519" s="17"/>
      <c r="U3519" s="19"/>
      <c r="V3519" s="21"/>
      <c r="W3519" s="19"/>
      <c r="X3519" s="19"/>
      <c r="Y3519" s="19"/>
      <c r="Z3519" s="19"/>
      <c r="AA3519" s="17"/>
      <c r="AB3519" s="17"/>
      <c r="AC3519" s="20"/>
      <c r="AD3519" s="19"/>
    </row>
    <row r="3520" spans="1:30" s="45" customFormat="1" ht="20.100000000000001" customHeight="1" x14ac:dyDescent="0.3">
      <c r="A3520" s="23">
        <v>2481</v>
      </c>
      <c r="B3520" s="23" t="s">
        <v>35</v>
      </c>
      <c r="C3520" s="23">
        <v>5448</v>
      </c>
      <c r="D3520" s="23">
        <v>1</v>
      </c>
      <c r="E3520" s="23">
        <v>12</v>
      </c>
      <c r="F3520" s="23">
        <v>1</v>
      </c>
      <c r="G3520" s="23">
        <v>6</v>
      </c>
      <c r="H3520" s="134" t="s">
        <v>271</v>
      </c>
      <c r="I3520" s="7">
        <v>4906</v>
      </c>
      <c r="J3520" s="8">
        <v>150</v>
      </c>
      <c r="K3520" s="13">
        <f t="shared" ref="K3520:K3521" si="1895">I3520*J3520</f>
        <v>735900</v>
      </c>
      <c r="L3520" s="23"/>
      <c r="M3520" s="23"/>
      <c r="N3520" s="23"/>
      <c r="O3520" s="23"/>
      <c r="P3520" s="23"/>
      <c r="Q3520" s="7"/>
      <c r="R3520" s="7"/>
      <c r="S3520" s="7"/>
      <c r="T3520" s="23"/>
      <c r="U3520" s="7"/>
      <c r="V3520" s="11"/>
      <c r="W3520" s="7"/>
      <c r="X3520" s="37">
        <f t="shared" si="1887"/>
        <v>735900</v>
      </c>
      <c r="Y3520" s="7"/>
      <c r="Z3520" s="13">
        <v>50000000</v>
      </c>
      <c r="AA3520" s="1">
        <v>0</v>
      </c>
      <c r="AB3520" s="1">
        <v>0</v>
      </c>
      <c r="AC3520" s="8" t="s">
        <v>1070</v>
      </c>
      <c r="AD3520" s="7"/>
    </row>
    <row r="3521" spans="1:30" s="45" customFormat="1" ht="20.100000000000001" customHeight="1" x14ac:dyDescent="0.3">
      <c r="A3521" s="1"/>
      <c r="B3521" s="1" t="s">
        <v>35</v>
      </c>
      <c r="C3521" s="1">
        <v>5442</v>
      </c>
      <c r="D3521" s="1">
        <v>1</v>
      </c>
      <c r="E3521" s="1">
        <v>41</v>
      </c>
      <c r="F3521" s="1">
        <v>0</v>
      </c>
      <c r="G3521" s="1">
        <v>1.5</v>
      </c>
      <c r="H3521" s="138" t="s">
        <v>271</v>
      </c>
      <c r="I3521" s="2">
        <v>16401.5</v>
      </c>
      <c r="J3521" s="36">
        <v>200</v>
      </c>
      <c r="K3521" s="13">
        <f t="shared" si="1895"/>
        <v>3280300</v>
      </c>
      <c r="L3521" s="1"/>
      <c r="M3521" s="1"/>
      <c r="N3521" s="1"/>
      <c r="O3521" s="1"/>
      <c r="P3521" s="1"/>
      <c r="Q3521" s="2"/>
      <c r="R3521" s="2"/>
      <c r="S3521" s="2"/>
      <c r="T3521" s="1"/>
      <c r="U3521" s="2"/>
      <c r="V3521" s="44"/>
      <c r="W3521" s="2"/>
      <c r="X3521" s="37">
        <f t="shared" si="1887"/>
        <v>3280300</v>
      </c>
      <c r="Y3521" s="2"/>
      <c r="Z3521" s="13">
        <v>50000000</v>
      </c>
      <c r="AA3521" s="1">
        <v>0</v>
      </c>
      <c r="AB3521" s="1">
        <v>0</v>
      </c>
      <c r="AC3521" s="36">
        <v>0</v>
      </c>
      <c r="AD3521" s="2"/>
    </row>
    <row r="3522" spans="1:30" s="46" customFormat="1" ht="20.100000000000001" customHeight="1" x14ac:dyDescent="0.3">
      <c r="A3522" s="17"/>
      <c r="B3522" s="17"/>
      <c r="C3522" s="17"/>
      <c r="D3522" s="17"/>
      <c r="E3522" s="17"/>
      <c r="F3522" s="17"/>
      <c r="G3522" s="17"/>
      <c r="H3522" s="135"/>
      <c r="I3522" s="19"/>
      <c r="J3522" s="20"/>
      <c r="K3522" s="19"/>
      <c r="L3522" s="17"/>
      <c r="M3522" s="17"/>
      <c r="N3522" s="17"/>
      <c r="O3522" s="17"/>
      <c r="P3522" s="17"/>
      <c r="Q3522" s="19"/>
      <c r="R3522" s="19"/>
      <c r="S3522" s="19"/>
      <c r="T3522" s="17"/>
      <c r="U3522" s="19"/>
      <c r="V3522" s="21"/>
      <c r="W3522" s="19"/>
      <c r="X3522" s="19"/>
      <c r="Y3522" s="19"/>
      <c r="Z3522" s="19"/>
      <c r="AA3522" s="17"/>
      <c r="AB3522" s="17"/>
      <c r="AC3522" s="20"/>
      <c r="AD3522" s="19"/>
    </row>
    <row r="3523" spans="1:30" s="45" customFormat="1" ht="20.100000000000001" customHeight="1" x14ac:dyDescent="0.3">
      <c r="A3523" s="29">
        <v>2482</v>
      </c>
      <c r="B3523" s="29" t="s">
        <v>35</v>
      </c>
      <c r="C3523" s="29">
        <v>1074</v>
      </c>
      <c r="D3523" s="29">
        <v>7</v>
      </c>
      <c r="E3523" s="29">
        <v>4</v>
      </c>
      <c r="F3523" s="29">
        <v>0</v>
      </c>
      <c r="G3523" s="29">
        <v>26</v>
      </c>
      <c r="H3523" s="137" t="s">
        <v>272</v>
      </c>
      <c r="I3523" s="31">
        <v>200</v>
      </c>
      <c r="J3523" s="32">
        <v>290</v>
      </c>
      <c r="K3523" s="33">
        <f t="shared" ref="K3523:K3525" si="1896">I3523*J3523</f>
        <v>58000</v>
      </c>
      <c r="L3523" s="29"/>
      <c r="M3523" s="29"/>
      <c r="N3523" s="29"/>
      <c r="O3523" s="30"/>
      <c r="P3523" s="29"/>
      <c r="Q3523" s="31"/>
      <c r="R3523" s="31"/>
      <c r="S3523" s="31"/>
      <c r="T3523" s="29"/>
      <c r="U3523" s="31"/>
      <c r="V3523" s="48"/>
      <c r="W3523" s="31"/>
      <c r="X3523" s="34">
        <f t="shared" ref="X3523:X3525" si="1897">K3523+W3523</f>
        <v>58000</v>
      </c>
      <c r="Y3523" s="31"/>
      <c r="Z3523" s="31"/>
      <c r="AA3523" s="33">
        <f t="shared" ref="AA3523" si="1898">X3523-Z3523</f>
        <v>58000</v>
      </c>
      <c r="AB3523" s="29">
        <v>0.02</v>
      </c>
      <c r="AC3523" s="32" t="s">
        <v>1071</v>
      </c>
      <c r="AD3523" s="31"/>
    </row>
    <row r="3524" spans="1:30" s="45" customFormat="1" ht="20.100000000000001" customHeight="1" x14ac:dyDescent="0.3">
      <c r="A3524" s="1"/>
      <c r="B3524" s="1"/>
      <c r="C3524" s="1"/>
      <c r="D3524" s="1"/>
      <c r="E3524" s="1"/>
      <c r="F3524" s="1"/>
      <c r="G3524" s="1"/>
      <c r="H3524" s="138"/>
      <c r="I3524" s="2"/>
      <c r="J3524" s="36"/>
      <c r="K3524" s="2"/>
      <c r="L3524" s="1">
        <v>1</v>
      </c>
      <c r="M3524" s="1" t="s">
        <v>42</v>
      </c>
      <c r="N3524" s="1" t="s">
        <v>36</v>
      </c>
      <c r="O3524" s="35" t="s">
        <v>272</v>
      </c>
      <c r="P3524" s="1">
        <v>108</v>
      </c>
      <c r="Q3524" s="2">
        <v>100</v>
      </c>
      <c r="R3524" s="2">
        <v>6750</v>
      </c>
      <c r="S3524" s="13">
        <f t="shared" ref="S3524" si="1899">P3524*R3524</f>
        <v>729000</v>
      </c>
      <c r="T3524" s="1">
        <v>31</v>
      </c>
      <c r="U3524" s="2">
        <v>52</v>
      </c>
      <c r="V3524" s="13">
        <f t="shared" ref="V3524" si="1900">S3524*U3524/100</f>
        <v>379080</v>
      </c>
      <c r="W3524" s="13">
        <f t="shared" ref="W3524" si="1901">S3524-V3524</f>
        <v>349920</v>
      </c>
      <c r="X3524" s="37">
        <f t="shared" si="1897"/>
        <v>349920</v>
      </c>
      <c r="Y3524" s="13">
        <f t="shared" ref="Y3524" si="1902">X3524*Q3524/100</f>
        <v>349920</v>
      </c>
      <c r="Z3524" s="13">
        <v>10000000</v>
      </c>
      <c r="AA3524" s="1">
        <v>0</v>
      </c>
      <c r="AB3524" s="1">
        <v>0</v>
      </c>
      <c r="AC3524" s="36"/>
      <c r="AD3524" s="2"/>
    </row>
    <row r="3525" spans="1:30" s="45" customFormat="1" ht="20.100000000000001" customHeight="1" x14ac:dyDescent="0.3">
      <c r="A3525" s="1"/>
      <c r="B3525" s="1"/>
      <c r="C3525" s="1"/>
      <c r="D3525" s="1"/>
      <c r="E3525" s="1"/>
      <c r="F3525" s="1"/>
      <c r="G3525" s="1"/>
      <c r="H3525" s="138" t="s">
        <v>271</v>
      </c>
      <c r="I3525" s="2">
        <v>1426</v>
      </c>
      <c r="J3525" s="36">
        <v>290</v>
      </c>
      <c r="K3525" s="13">
        <f t="shared" si="1896"/>
        <v>413540</v>
      </c>
      <c r="L3525" s="1"/>
      <c r="M3525" s="1"/>
      <c r="N3525" s="1"/>
      <c r="O3525" s="1"/>
      <c r="P3525" s="1"/>
      <c r="Q3525" s="2"/>
      <c r="R3525" s="2"/>
      <c r="S3525" s="2"/>
      <c r="T3525" s="1"/>
      <c r="U3525" s="2"/>
      <c r="V3525" s="44"/>
      <c r="W3525" s="2"/>
      <c r="X3525" s="37">
        <f t="shared" si="1897"/>
        <v>413540</v>
      </c>
      <c r="Y3525" s="2"/>
      <c r="Z3525" s="13">
        <v>50000000</v>
      </c>
      <c r="AA3525" s="1">
        <v>0</v>
      </c>
      <c r="AB3525" s="1">
        <v>0</v>
      </c>
      <c r="AC3525" s="36"/>
      <c r="AD3525" s="2"/>
    </row>
    <row r="3526" spans="1:30" s="46" customFormat="1" ht="20.100000000000001" customHeight="1" x14ac:dyDescent="0.3">
      <c r="A3526" s="17"/>
      <c r="B3526" s="17"/>
      <c r="C3526" s="17"/>
      <c r="D3526" s="17"/>
      <c r="E3526" s="17"/>
      <c r="F3526" s="17"/>
      <c r="G3526" s="17"/>
      <c r="H3526" s="135"/>
      <c r="I3526" s="19"/>
      <c r="J3526" s="20"/>
      <c r="K3526" s="19"/>
      <c r="L3526" s="17"/>
      <c r="M3526" s="17"/>
      <c r="N3526" s="17"/>
      <c r="O3526" s="17"/>
      <c r="P3526" s="17"/>
      <c r="Q3526" s="19"/>
      <c r="R3526" s="19"/>
      <c r="S3526" s="19"/>
      <c r="T3526" s="17"/>
      <c r="U3526" s="19"/>
      <c r="V3526" s="21"/>
      <c r="W3526" s="19"/>
      <c r="X3526" s="19"/>
      <c r="Y3526" s="19"/>
      <c r="Z3526" s="19"/>
      <c r="AA3526" s="17"/>
      <c r="AB3526" s="17"/>
      <c r="AC3526" s="20"/>
      <c r="AD3526" s="19"/>
    </row>
    <row r="3527" spans="1:30" s="45" customFormat="1" ht="20.100000000000001" customHeight="1" x14ac:dyDescent="0.3">
      <c r="A3527" s="23">
        <v>2483</v>
      </c>
      <c r="B3527" s="23" t="s">
        <v>35</v>
      </c>
      <c r="C3527" s="23">
        <v>10688</v>
      </c>
      <c r="D3527" s="23">
        <v>6</v>
      </c>
      <c r="E3527" s="23">
        <v>1</v>
      </c>
      <c r="F3527" s="23">
        <v>2</v>
      </c>
      <c r="G3527" s="23">
        <v>2</v>
      </c>
      <c r="H3527" s="134" t="s">
        <v>272</v>
      </c>
      <c r="I3527" s="7">
        <v>400</v>
      </c>
      <c r="J3527" s="8">
        <v>350</v>
      </c>
      <c r="K3527" s="13">
        <f t="shared" ref="K3527:K3531" si="1903">I3527*J3527</f>
        <v>140000</v>
      </c>
      <c r="L3527" s="23">
        <v>1</v>
      </c>
      <c r="M3527" s="23" t="s">
        <v>42</v>
      </c>
      <c r="N3527" s="23" t="s">
        <v>51</v>
      </c>
      <c r="O3527" s="6" t="s">
        <v>272</v>
      </c>
      <c r="P3527" s="23">
        <v>60</v>
      </c>
      <c r="Q3527" s="7">
        <v>100</v>
      </c>
      <c r="R3527" s="7">
        <v>6750</v>
      </c>
      <c r="S3527" s="13">
        <f t="shared" ref="S3527" si="1904">P3527*R3527</f>
        <v>405000</v>
      </c>
      <c r="T3527" s="23">
        <v>85</v>
      </c>
      <c r="U3527" s="7">
        <v>85</v>
      </c>
      <c r="V3527" s="13">
        <f t="shared" ref="V3527" si="1905">S3527*U3527/100</f>
        <v>344250</v>
      </c>
      <c r="W3527" s="13">
        <f t="shared" ref="W3527" si="1906">S3527-V3527</f>
        <v>60750</v>
      </c>
      <c r="X3527" s="37">
        <f t="shared" ref="X3527:X3531" si="1907">K3527+W3527</f>
        <v>200750</v>
      </c>
      <c r="Y3527" s="33">
        <f t="shared" ref="Y3527" si="1908">X3527*Q3527/100</f>
        <v>200750</v>
      </c>
      <c r="Z3527" s="13">
        <v>50000000</v>
      </c>
      <c r="AA3527" s="1">
        <v>0</v>
      </c>
      <c r="AB3527" s="1">
        <v>0</v>
      </c>
      <c r="AC3527" s="8" t="s">
        <v>1072</v>
      </c>
      <c r="AD3527" s="7"/>
    </row>
    <row r="3528" spans="1:30" s="45" customFormat="1" ht="20.100000000000001" customHeight="1" x14ac:dyDescent="0.3">
      <c r="A3528" s="1"/>
      <c r="B3528" s="1"/>
      <c r="C3528" s="1"/>
      <c r="D3528" s="1"/>
      <c r="E3528" s="1"/>
      <c r="F3528" s="1"/>
      <c r="G3528" s="1"/>
      <c r="H3528" s="138" t="s">
        <v>271</v>
      </c>
      <c r="I3528" s="2">
        <v>202</v>
      </c>
      <c r="J3528" s="36">
        <v>350</v>
      </c>
      <c r="K3528" s="13">
        <f t="shared" si="1903"/>
        <v>70700</v>
      </c>
      <c r="L3528" s="1"/>
      <c r="M3528" s="1"/>
      <c r="N3528" s="1"/>
      <c r="O3528" s="1"/>
      <c r="P3528" s="1"/>
      <c r="Q3528" s="2"/>
      <c r="R3528" s="2"/>
      <c r="S3528" s="2"/>
      <c r="T3528" s="1"/>
      <c r="U3528" s="2"/>
      <c r="V3528" s="44"/>
      <c r="W3528" s="2"/>
      <c r="X3528" s="37">
        <f t="shared" si="1907"/>
        <v>70700</v>
      </c>
      <c r="Y3528" s="2"/>
      <c r="Z3528" s="13">
        <v>50000000</v>
      </c>
      <c r="AA3528" s="1">
        <v>0</v>
      </c>
      <c r="AB3528" s="1">
        <v>0</v>
      </c>
      <c r="AC3528" s="36"/>
      <c r="AD3528" s="2"/>
    </row>
    <row r="3529" spans="1:30" s="45" customFormat="1" ht="20.100000000000001" customHeight="1" x14ac:dyDescent="0.3">
      <c r="A3529" s="1"/>
      <c r="B3529" s="1" t="s">
        <v>35</v>
      </c>
      <c r="C3529" s="1">
        <v>212</v>
      </c>
      <c r="D3529" s="1">
        <v>6</v>
      </c>
      <c r="E3529" s="1">
        <v>2</v>
      </c>
      <c r="F3529" s="1">
        <v>3</v>
      </c>
      <c r="G3529" s="1">
        <v>21</v>
      </c>
      <c r="H3529" s="138" t="s">
        <v>271</v>
      </c>
      <c r="I3529" s="2">
        <v>1121</v>
      </c>
      <c r="J3529" s="36">
        <v>150</v>
      </c>
      <c r="K3529" s="13">
        <f t="shared" si="1903"/>
        <v>168150</v>
      </c>
      <c r="L3529" s="1"/>
      <c r="M3529" s="1"/>
      <c r="N3529" s="1"/>
      <c r="O3529" s="1"/>
      <c r="P3529" s="1"/>
      <c r="Q3529" s="2"/>
      <c r="R3529" s="2"/>
      <c r="S3529" s="2"/>
      <c r="T3529" s="1"/>
      <c r="U3529" s="2"/>
      <c r="V3529" s="44"/>
      <c r="W3529" s="2"/>
      <c r="X3529" s="37">
        <f t="shared" si="1907"/>
        <v>168150</v>
      </c>
      <c r="Y3529" s="2"/>
      <c r="Z3529" s="13">
        <v>50000000</v>
      </c>
      <c r="AA3529" s="1">
        <v>0</v>
      </c>
      <c r="AB3529" s="1">
        <v>0</v>
      </c>
      <c r="AC3529" s="36">
        <v>0</v>
      </c>
      <c r="AD3529" s="2"/>
    </row>
    <row r="3530" spans="1:30" s="45" customFormat="1" ht="20.100000000000001" customHeight="1" x14ac:dyDescent="0.3">
      <c r="A3530" s="1"/>
      <c r="B3530" s="1" t="s">
        <v>35</v>
      </c>
      <c r="C3530" s="1">
        <v>10368</v>
      </c>
      <c r="D3530" s="1">
        <v>4</v>
      </c>
      <c r="E3530" s="1">
        <v>2</v>
      </c>
      <c r="F3530" s="1">
        <v>1</v>
      </c>
      <c r="G3530" s="1">
        <v>9</v>
      </c>
      <c r="H3530" s="138" t="s">
        <v>271</v>
      </c>
      <c r="I3530" s="2">
        <v>909</v>
      </c>
      <c r="J3530" s="36">
        <v>150</v>
      </c>
      <c r="K3530" s="13">
        <f t="shared" si="1903"/>
        <v>136350</v>
      </c>
      <c r="L3530" s="1"/>
      <c r="M3530" s="1"/>
      <c r="N3530" s="1"/>
      <c r="O3530" s="1"/>
      <c r="P3530" s="1"/>
      <c r="Q3530" s="2"/>
      <c r="R3530" s="2"/>
      <c r="S3530" s="2"/>
      <c r="T3530" s="1"/>
      <c r="U3530" s="2"/>
      <c r="V3530" s="44"/>
      <c r="W3530" s="2"/>
      <c r="X3530" s="37">
        <f t="shared" si="1907"/>
        <v>136350</v>
      </c>
      <c r="Y3530" s="2"/>
      <c r="Z3530" s="13">
        <v>50000000</v>
      </c>
      <c r="AA3530" s="1">
        <v>0</v>
      </c>
      <c r="AB3530" s="1">
        <v>0</v>
      </c>
      <c r="AC3530" s="36">
        <v>0</v>
      </c>
      <c r="AD3530" s="2"/>
    </row>
    <row r="3531" spans="1:30" s="45" customFormat="1" ht="20.100000000000001" customHeight="1" x14ac:dyDescent="0.3">
      <c r="A3531" s="1"/>
      <c r="B3531" s="1" t="s">
        <v>35</v>
      </c>
      <c r="C3531" s="1">
        <v>10637</v>
      </c>
      <c r="D3531" s="1">
        <v>4</v>
      </c>
      <c r="E3531" s="1">
        <v>9</v>
      </c>
      <c r="F3531" s="1">
        <v>0</v>
      </c>
      <c r="G3531" s="1">
        <v>26</v>
      </c>
      <c r="H3531" s="138" t="s">
        <v>271</v>
      </c>
      <c r="I3531" s="2">
        <v>3626</v>
      </c>
      <c r="J3531" s="36">
        <v>150</v>
      </c>
      <c r="K3531" s="13">
        <f t="shared" si="1903"/>
        <v>543900</v>
      </c>
      <c r="L3531" s="1"/>
      <c r="M3531" s="1"/>
      <c r="N3531" s="1"/>
      <c r="O3531" s="1"/>
      <c r="P3531" s="1"/>
      <c r="Q3531" s="2"/>
      <c r="R3531" s="2"/>
      <c r="S3531" s="2"/>
      <c r="T3531" s="1"/>
      <c r="U3531" s="2"/>
      <c r="V3531" s="44"/>
      <c r="W3531" s="2"/>
      <c r="X3531" s="37">
        <f t="shared" si="1907"/>
        <v>543900</v>
      </c>
      <c r="Y3531" s="2"/>
      <c r="Z3531" s="13">
        <v>50000000</v>
      </c>
      <c r="AA3531" s="1">
        <v>0</v>
      </c>
      <c r="AB3531" s="1">
        <v>0</v>
      </c>
      <c r="AC3531" s="36">
        <v>0</v>
      </c>
      <c r="AD3531" s="2"/>
    </row>
    <row r="3532" spans="1:30" s="46" customFormat="1" ht="20.100000000000001" customHeight="1" x14ac:dyDescent="0.3">
      <c r="A3532" s="17"/>
      <c r="B3532" s="17"/>
      <c r="C3532" s="17"/>
      <c r="D3532" s="17"/>
      <c r="E3532" s="17"/>
      <c r="F3532" s="17"/>
      <c r="G3532" s="17"/>
      <c r="H3532" s="135"/>
      <c r="I3532" s="19"/>
      <c r="J3532" s="20"/>
      <c r="K3532" s="19"/>
      <c r="L3532" s="17"/>
      <c r="M3532" s="17"/>
      <c r="N3532" s="17"/>
      <c r="O3532" s="17"/>
      <c r="P3532" s="17"/>
      <c r="Q3532" s="19"/>
      <c r="R3532" s="19"/>
      <c r="S3532" s="19"/>
      <c r="T3532" s="17"/>
      <c r="U3532" s="19"/>
      <c r="V3532" s="21"/>
      <c r="W3532" s="19"/>
      <c r="X3532" s="19"/>
      <c r="Y3532" s="19"/>
      <c r="Z3532" s="19"/>
      <c r="AA3532" s="17"/>
      <c r="AB3532" s="17"/>
      <c r="AC3532" s="20"/>
      <c r="AD3532" s="19"/>
    </row>
    <row r="3533" spans="1:30" s="45" customFormat="1" ht="20.100000000000001" customHeight="1" x14ac:dyDescent="0.3">
      <c r="A3533" s="29">
        <v>2484</v>
      </c>
      <c r="B3533" s="29" t="s">
        <v>35</v>
      </c>
      <c r="C3533" s="29">
        <v>8309</v>
      </c>
      <c r="D3533" s="29">
        <v>9</v>
      </c>
      <c r="E3533" s="29">
        <v>9</v>
      </c>
      <c r="F3533" s="29">
        <v>3</v>
      </c>
      <c r="G3533" s="29">
        <v>62</v>
      </c>
      <c r="H3533" s="137" t="s">
        <v>272</v>
      </c>
      <c r="I3533" s="31">
        <v>385</v>
      </c>
      <c r="J3533" s="32">
        <v>220</v>
      </c>
      <c r="K3533" s="33">
        <f t="shared" ref="K3533:K3540" si="1909">I3533*J3533</f>
        <v>84700</v>
      </c>
      <c r="L3533" s="29"/>
      <c r="M3533" s="29"/>
      <c r="N3533" s="29"/>
      <c r="O3533" s="30"/>
      <c r="P3533" s="29"/>
      <c r="Q3533" s="31"/>
      <c r="R3533" s="31"/>
      <c r="S3533" s="31"/>
      <c r="T3533" s="29"/>
      <c r="U3533" s="31"/>
      <c r="V3533" s="48"/>
      <c r="W3533" s="31"/>
      <c r="X3533" s="34">
        <f t="shared" ref="X3533:X3544" si="1910">K3533+W3533</f>
        <v>84700</v>
      </c>
      <c r="Y3533" s="31"/>
      <c r="Z3533" s="31"/>
      <c r="AA3533" s="33">
        <f t="shared" ref="AA3533" si="1911">X3533-Z3533</f>
        <v>84700</v>
      </c>
      <c r="AB3533" s="29">
        <v>0.02</v>
      </c>
      <c r="AC3533" s="32" t="s">
        <v>1073</v>
      </c>
      <c r="AD3533" s="31"/>
    </row>
    <row r="3534" spans="1:30" s="45" customFormat="1" ht="20.100000000000001" customHeight="1" x14ac:dyDescent="0.3">
      <c r="A3534" s="1"/>
      <c r="B3534" s="1"/>
      <c r="C3534" s="1"/>
      <c r="D3534" s="1"/>
      <c r="E3534" s="1"/>
      <c r="F3534" s="1"/>
      <c r="G3534" s="1"/>
      <c r="H3534" s="138"/>
      <c r="I3534" s="2"/>
      <c r="J3534" s="36"/>
      <c r="K3534" s="13"/>
      <c r="L3534" s="1">
        <v>1</v>
      </c>
      <c r="M3534" s="1" t="s">
        <v>42</v>
      </c>
      <c r="N3534" s="1" t="s">
        <v>51</v>
      </c>
      <c r="O3534" s="35" t="s">
        <v>272</v>
      </c>
      <c r="P3534" s="1">
        <v>135</v>
      </c>
      <c r="Q3534" s="2">
        <v>100</v>
      </c>
      <c r="R3534" s="2">
        <v>6750</v>
      </c>
      <c r="S3534" s="13">
        <f t="shared" ref="S3534" si="1912">P3534*R3534</f>
        <v>911250</v>
      </c>
      <c r="T3534" s="1">
        <v>40</v>
      </c>
      <c r="U3534" s="2">
        <v>85</v>
      </c>
      <c r="V3534" s="13">
        <f t="shared" ref="V3534" si="1913">S3534*U3534/100</f>
        <v>774562.5</v>
      </c>
      <c r="W3534" s="13">
        <f t="shared" ref="W3534" si="1914">S3534-V3534</f>
        <v>136687.5</v>
      </c>
      <c r="X3534" s="37">
        <f t="shared" si="1910"/>
        <v>136687.5</v>
      </c>
      <c r="Y3534" s="13">
        <f t="shared" ref="Y3534" si="1915">X3534*Q3534/100</f>
        <v>136687.5</v>
      </c>
      <c r="Z3534" s="13">
        <v>10000000</v>
      </c>
      <c r="AA3534" s="1">
        <v>0</v>
      </c>
      <c r="AB3534" s="1">
        <v>0</v>
      </c>
      <c r="AC3534" s="36"/>
      <c r="AD3534" s="2"/>
    </row>
    <row r="3535" spans="1:30" s="45" customFormat="1" ht="20.100000000000001" customHeight="1" x14ac:dyDescent="0.3">
      <c r="A3535" s="1"/>
      <c r="B3535" s="1"/>
      <c r="C3535" s="1"/>
      <c r="D3535" s="1"/>
      <c r="E3535" s="1"/>
      <c r="F3535" s="1"/>
      <c r="G3535" s="1"/>
      <c r="H3535" s="138" t="s">
        <v>271</v>
      </c>
      <c r="I3535" s="2">
        <v>3544</v>
      </c>
      <c r="J3535" s="36">
        <v>220</v>
      </c>
      <c r="K3535" s="13">
        <f t="shared" si="1909"/>
        <v>779680</v>
      </c>
      <c r="L3535" s="1"/>
      <c r="M3535" s="1"/>
      <c r="N3535" s="1"/>
      <c r="O3535" s="1"/>
      <c r="P3535" s="1"/>
      <c r="Q3535" s="2"/>
      <c r="R3535" s="2"/>
      <c r="S3535" s="2"/>
      <c r="T3535" s="1"/>
      <c r="U3535" s="2"/>
      <c r="V3535" s="44"/>
      <c r="W3535" s="2"/>
      <c r="X3535" s="37">
        <f t="shared" si="1910"/>
        <v>779680</v>
      </c>
      <c r="Y3535" s="2"/>
      <c r="Z3535" s="13">
        <v>50000000</v>
      </c>
      <c r="AA3535" s="1">
        <v>0</v>
      </c>
      <c r="AB3535" s="1">
        <v>0</v>
      </c>
      <c r="AC3535" s="36"/>
      <c r="AD3535" s="2"/>
    </row>
    <row r="3536" spans="1:30" s="45" customFormat="1" ht="20.100000000000001" customHeight="1" x14ac:dyDescent="0.3">
      <c r="A3536" s="1"/>
      <c r="B3536" s="1"/>
      <c r="C3536" s="1"/>
      <c r="D3536" s="1"/>
      <c r="E3536" s="1"/>
      <c r="F3536" s="1"/>
      <c r="G3536" s="1"/>
      <c r="H3536" s="138" t="s">
        <v>272</v>
      </c>
      <c r="I3536" s="2">
        <v>15</v>
      </c>
      <c r="J3536" s="36">
        <v>220</v>
      </c>
      <c r="K3536" s="13">
        <f t="shared" si="1909"/>
        <v>3300</v>
      </c>
      <c r="L3536" s="1"/>
      <c r="M3536" s="1"/>
      <c r="N3536" s="1"/>
      <c r="O3536" s="35"/>
      <c r="P3536" s="1"/>
      <c r="Q3536" s="2"/>
      <c r="R3536" s="2"/>
      <c r="S3536" s="2"/>
      <c r="T3536" s="1"/>
      <c r="U3536" s="2"/>
      <c r="V3536" s="44"/>
      <c r="W3536" s="2"/>
      <c r="X3536" s="37">
        <f t="shared" si="1910"/>
        <v>3300</v>
      </c>
      <c r="Y3536" s="2"/>
      <c r="Z3536" s="2"/>
      <c r="AA3536" s="13">
        <f t="shared" ref="AA3536" si="1916">X3536-Z3536</f>
        <v>3300</v>
      </c>
      <c r="AB3536" s="1">
        <v>0.02</v>
      </c>
      <c r="AC3536" s="36"/>
      <c r="AD3536" s="2"/>
    </row>
    <row r="3537" spans="1:30" s="45" customFormat="1" ht="20.100000000000001" customHeight="1" x14ac:dyDescent="0.3">
      <c r="A3537" s="1"/>
      <c r="B3537" s="1"/>
      <c r="C3537" s="1"/>
      <c r="D3537" s="1"/>
      <c r="E3537" s="1"/>
      <c r="F3537" s="1"/>
      <c r="G3537" s="1"/>
      <c r="H3537" s="138"/>
      <c r="I3537" s="2"/>
      <c r="J3537" s="36"/>
      <c r="K3537" s="13"/>
      <c r="L3537" s="1">
        <v>2</v>
      </c>
      <c r="M3537" s="1" t="s">
        <v>249</v>
      </c>
      <c r="N3537" s="1" t="s">
        <v>36</v>
      </c>
      <c r="O3537" s="35" t="s">
        <v>272</v>
      </c>
      <c r="P3537" s="1">
        <v>60</v>
      </c>
      <c r="Q3537" s="2">
        <v>100</v>
      </c>
      <c r="R3537" s="2">
        <v>2450</v>
      </c>
      <c r="S3537" s="13">
        <f t="shared" ref="S3537:S3542" si="1917">P3537*R3537</f>
        <v>147000</v>
      </c>
      <c r="T3537" s="1">
        <v>3</v>
      </c>
      <c r="U3537" s="2">
        <v>3</v>
      </c>
      <c r="V3537" s="13">
        <f t="shared" ref="V3537:V3542" si="1918">S3537*U3537/100</f>
        <v>4410</v>
      </c>
      <c r="W3537" s="13">
        <f t="shared" ref="W3537:W3542" si="1919">S3537-V3537</f>
        <v>142590</v>
      </c>
      <c r="X3537" s="37">
        <f t="shared" si="1910"/>
        <v>142590</v>
      </c>
      <c r="Y3537" s="13">
        <f t="shared" ref="Y3537:Y3542" si="1920">X3537*Q3537/100</f>
        <v>142590</v>
      </c>
      <c r="Z3537" s="13">
        <v>10000000</v>
      </c>
      <c r="AA3537" s="1">
        <v>0</v>
      </c>
      <c r="AB3537" s="1">
        <v>0</v>
      </c>
      <c r="AC3537" s="36"/>
      <c r="AD3537" s="2"/>
    </row>
    <row r="3538" spans="1:30" s="45" customFormat="1" ht="20.100000000000001" customHeight="1" x14ac:dyDescent="0.3">
      <c r="A3538" s="1"/>
      <c r="B3538" s="1"/>
      <c r="C3538" s="1"/>
      <c r="D3538" s="1"/>
      <c r="E3538" s="1"/>
      <c r="F3538" s="1"/>
      <c r="G3538" s="1"/>
      <c r="H3538" s="138" t="s">
        <v>271</v>
      </c>
      <c r="I3538" s="2">
        <v>7</v>
      </c>
      <c r="J3538" s="36">
        <v>220</v>
      </c>
      <c r="K3538" s="13">
        <f t="shared" si="1909"/>
        <v>1540</v>
      </c>
      <c r="L3538" s="1">
        <v>3</v>
      </c>
      <c r="M3538" s="1" t="s">
        <v>41</v>
      </c>
      <c r="N3538" s="1" t="s">
        <v>36</v>
      </c>
      <c r="O3538" s="100" t="s">
        <v>1850</v>
      </c>
      <c r="P3538" s="1">
        <v>27</v>
      </c>
      <c r="Q3538" s="2">
        <v>100</v>
      </c>
      <c r="R3538" s="2">
        <v>2000</v>
      </c>
      <c r="S3538" s="13">
        <f t="shared" si="1917"/>
        <v>54000</v>
      </c>
      <c r="T3538" s="1">
        <v>10</v>
      </c>
      <c r="U3538" s="2">
        <v>10</v>
      </c>
      <c r="V3538" s="13">
        <f t="shared" si="1918"/>
        <v>5400</v>
      </c>
      <c r="W3538" s="13">
        <f t="shared" si="1919"/>
        <v>48600</v>
      </c>
      <c r="X3538" s="37">
        <f t="shared" si="1910"/>
        <v>50140</v>
      </c>
      <c r="Y3538" s="13">
        <f t="shared" si="1920"/>
        <v>50140</v>
      </c>
      <c r="Z3538" s="13">
        <v>50000000</v>
      </c>
      <c r="AA3538" s="1">
        <v>0</v>
      </c>
      <c r="AB3538" s="1">
        <v>0</v>
      </c>
      <c r="AC3538" s="36"/>
      <c r="AD3538" s="2"/>
    </row>
    <row r="3539" spans="1:30" s="45" customFormat="1" ht="20.100000000000001" customHeight="1" x14ac:dyDescent="0.3">
      <c r="A3539" s="1"/>
      <c r="B3539" s="1"/>
      <c r="C3539" s="1"/>
      <c r="D3539" s="1"/>
      <c r="E3539" s="1"/>
      <c r="F3539" s="1"/>
      <c r="G3539" s="1"/>
      <c r="H3539" s="138" t="s">
        <v>271</v>
      </c>
      <c r="I3539" s="2">
        <v>8</v>
      </c>
      <c r="J3539" s="36">
        <v>220</v>
      </c>
      <c r="K3539" s="13">
        <f t="shared" si="1909"/>
        <v>1760</v>
      </c>
      <c r="L3539" s="1">
        <v>4</v>
      </c>
      <c r="M3539" s="1" t="s">
        <v>41</v>
      </c>
      <c r="N3539" s="1" t="s">
        <v>36</v>
      </c>
      <c r="O3539" s="100" t="s">
        <v>1850</v>
      </c>
      <c r="P3539" s="1">
        <v>32</v>
      </c>
      <c r="Q3539" s="2">
        <v>100</v>
      </c>
      <c r="R3539" s="2">
        <v>2000</v>
      </c>
      <c r="S3539" s="13">
        <f t="shared" si="1917"/>
        <v>64000</v>
      </c>
      <c r="T3539" s="1">
        <v>5</v>
      </c>
      <c r="U3539" s="2">
        <v>5</v>
      </c>
      <c r="V3539" s="13">
        <f t="shared" si="1918"/>
        <v>3200</v>
      </c>
      <c r="W3539" s="13">
        <f t="shared" si="1919"/>
        <v>60800</v>
      </c>
      <c r="X3539" s="37">
        <f t="shared" si="1910"/>
        <v>62560</v>
      </c>
      <c r="Y3539" s="13">
        <f t="shared" si="1920"/>
        <v>62560</v>
      </c>
      <c r="Z3539" s="13">
        <v>50000000</v>
      </c>
      <c r="AA3539" s="1">
        <v>0</v>
      </c>
      <c r="AB3539" s="1">
        <v>0</v>
      </c>
      <c r="AC3539" s="36"/>
      <c r="AD3539" s="2"/>
    </row>
    <row r="3540" spans="1:30" s="45" customFormat="1" ht="20.100000000000001" customHeight="1" x14ac:dyDescent="0.3">
      <c r="A3540" s="1"/>
      <c r="B3540" s="1"/>
      <c r="C3540" s="1"/>
      <c r="D3540" s="1"/>
      <c r="E3540" s="1"/>
      <c r="F3540" s="1"/>
      <c r="G3540" s="1"/>
      <c r="H3540" s="138" t="s">
        <v>271</v>
      </c>
      <c r="I3540" s="2">
        <v>3</v>
      </c>
      <c r="J3540" s="36">
        <v>220</v>
      </c>
      <c r="K3540" s="13">
        <f t="shared" si="1909"/>
        <v>660</v>
      </c>
      <c r="L3540" s="1">
        <v>5</v>
      </c>
      <c r="M3540" s="1" t="s">
        <v>41</v>
      </c>
      <c r="N3540" s="1" t="s">
        <v>36</v>
      </c>
      <c r="O3540" s="100" t="s">
        <v>1850</v>
      </c>
      <c r="P3540" s="1">
        <v>12</v>
      </c>
      <c r="Q3540" s="2">
        <v>100</v>
      </c>
      <c r="R3540" s="2">
        <v>2000</v>
      </c>
      <c r="S3540" s="13">
        <f t="shared" si="1917"/>
        <v>24000</v>
      </c>
      <c r="T3540" s="1">
        <v>10</v>
      </c>
      <c r="U3540" s="2">
        <v>10</v>
      </c>
      <c r="V3540" s="13">
        <f t="shared" si="1918"/>
        <v>2400</v>
      </c>
      <c r="W3540" s="13">
        <f t="shared" si="1919"/>
        <v>21600</v>
      </c>
      <c r="X3540" s="37">
        <f t="shared" si="1910"/>
        <v>22260</v>
      </c>
      <c r="Y3540" s="13">
        <f t="shared" si="1920"/>
        <v>22260</v>
      </c>
      <c r="Z3540" s="13">
        <v>50000000</v>
      </c>
      <c r="AA3540" s="1">
        <v>0</v>
      </c>
      <c r="AB3540" s="1">
        <v>0</v>
      </c>
      <c r="AC3540" s="36"/>
      <c r="AD3540" s="2"/>
    </row>
    <row r="3541" spans="1:30" s="46" customFormat="1" ht="20.100000000000001" customHeight="1" x14ac:dyDescent="0.3">
      <c r="A3541" s="17"/>
      <c r="B3541" s="17"/>
      <c r="C3541" s="17"/>
      <c r="D3541" s="17"/>
      <c r="E3541" s="17"/>
      <c r="F3541" s="17"/>
      <c r="G3541" s="17"/>
      <c r="H3541" s="135"/>
      <c r="I3541" s="19"/>
      <c r="J3541" s="20"/>
      <c r="K3541" s="19"/>
      <c r="L3541" s="17"/>
      <c r="M3541" s="17"/>
      <c r="N3541" s="17"/>
      <c r="O3541" s="18"/>
      <c r="P3541" s="17"/>
      <c r="Q3541" s="19"/>
      <c r="R3541" s="19"/>
      <c r="S3541" s="19"/>
      <c r="T3541" s="17"/>
      <c r="U3541" s="19"/>
      <c r="V3541" s="21"/>
      <c r="W3541" s="19"/>
      <c r="X3541" s="19"/>
      <c r="Y3541" s="19"/>
      <c r="Z3541" s="19"/>
      <c r="AA3541" s="17"/>
      <c r="AB3541" s="17"/>
      <c r="AC3541" s="20"/>
      <c r="AD3541" s="19"/>
    </row>
    <row r="3542" spans="1:30" s="45" customFormat="1" ht="20.100000000000001" customHeight="1" x14ac:dyDescent="0.3">
      <c r="A3542" s="23">
        <v>2485</v>
      </c>
      <c r="B3542" s="23" t="s">
        <v>35</v>
      </c>
      <c r="C3542" s="23">
        <v>7762</v>
      </c>
      <c r="D3542" s="23">
        <v>4</v>
      </c>
      <c r="E3542" s="23">
        <v>3</v>
      </c>
      <c r="F3542" s="23">
        <v>3</v>
      </c>
      <c r="G3542" s="23">
        <v>32</v>
      </c>
      <c r="H3542" s="134" t="s">
        <v>272</v>
      </c>
      <c r="I3542" s="7">
        <v>332</v>
      </c>
      <c r="J3542" s="8">
        <v>220</v>
      </c>
      <c r="K3542" s="13">
        <f t="shared" ref="K3542:K3544" si="1921">I3542*J3542</f>
        <v>73040</v>
      </c>
      <c r="L3542" s="23">
        <v>1</v>
      </c>
      <c r="M3542" s="23" t="s">
        <v>42</v>
      </c>
      <c r="N3542" s="23" t="s">
        <v>36</v>
      </c>
      <c r="O3542" s="6" t="s">
        <v>272</v>
      </c>
      <c r="P3542" s="23">
        <v>88</v>
      </c>
      <c r="Q3542" s="7">
        <v>100</v>
      </c>
      <c r="R3542" s="7">
        <v>6750</v>
      </c>
      <c r="S3542" s="13">
        <f t="shared" si="1917"/>
        <v>594000</v>
      </c>
      <c r="T3542" s="23">
        <v>12</v>
      </c>
      <c r="U3542" s="7">
        <v>14</v>
      </c>
      <c r="V3542" s="13">
        <f t="shared" si="1918"/>
        <v>83160</v>
      </c>
      <c r="W3542" s="13">
        <f t="shared" si="1919"/>
        <v>510840</v>
      </c>
      <c r="X3542" s="37">
        <f t="shared" si="1910"/>
        <v>583880</v>
      </c>
      <c r="Y3542" s="13">
        <f t="shared" si="1920"/>
        <v>583880</v>
      </c>
      <c r="Z3542" s="13">
        <v>50000000</v>
      </c>
      <c r="AA3542" s="1">
        <v>0</v>
      </c>
      <c r="AB3542" s="1">
        <v>0</v>
      </c>
      <c r="AC3542" s="8" t="s">
        <v>1074</v>
      </c>
      <c r="AD3542" s="7"/>
    </row>
    <row r="3543" spans="1:30" s="45" customFormat="1" ht="20.100000000000001" customHeight="1" x14ac:dyDescent="0.3">
      <c r="A3543" s="1"/>
      <c r="B3543" s="1"/>
      <c r="C3543" s="1"/>
      <c r="D3543" s="1"/>
      <c r="E3543" s="1"/>
      <c r="F3543" s="1"/>
      <c r="G3543" s="1"/>
      <c r="H3543" s="138" t="s">
        <v>271</v>
      </c>
      <c r="I3543" s="2">
        <v>1200</v>
      </c>
      <c r="J3543" s="36">
        <v>220</v>
      </c>
      <c r="K3543" s="13">
        <f t="shared" si="1921"/>
        <v>264000</v>
      </c>
      <c r="L3543" s="1"/>
      <c r="M3543" s="1"/>
      <c r="N3543" s="1"/>
      <c r="O3543" s="1"/>
      <c r="P3543" s="1"/>
      <c r="Q3543" s="2"/>
      <c r="R3543" s="2"/>
      <c r="S3543" s="2"/>
      <c r="T3543" s="1"/>
      <c r="U3543" s="2"/>
      <c r="V3543" s="44"/>
      <c r="W3543" s="2"/>
      <c r="X3543" s="37">
        <f t="shared" si="1910"/>
        <v>264000</v>
      </c>
      <c r="Y3543" s="2"/>
      <c r="Z3543" s="13">
        <v>50000000</v>
      </c>
      <c r="AA3543" s="1">
        <v>0</v>
      </c>
      <c r="AB3543" s="1">
        <v>0</v>
      </c>
      <c r="AC3543" s="36"/>
      <c r="AD3543" s="2"/>
    </row>
    <row r="3544" spans="1:30" s="45" customFormat="1" ht="20.100000000000001" customHeight="1" x14ac:dyDescent="0.3">
      <c r="A3544" s="1"/>
      <c r="B3544" s="1" t="s">
        <v>35</v>
      </c>
      <c r="C3544" s="1">
        <v>14302</v>
      </c>
      <c r="D3544" s="1">
        <v>9</v>
      </c>
      <c r="E3544" s="1">
        <v>2</v>
      </c>
      <c r="F3544" s="1">
        <v>2</v>
      </c>
      <c r="G3544" s="1">
        <v>14</v>
      </c>
      <c r="H3544" s="138" t="s">
        <v>271</v>
      </c>
      <c r="I3544" s="2">
        <v>614</v>
      </c>
      <c r="J3544" s="36">
        <v>330</v>
      </c>
      <c r="K3544" s="13">
        <f t="shared" si="1921"/>
        <v>202620</v>
      </c>
      <c r="L3544" s="1"/>
      <c r="M3544" s="1"/>
      <c r="N3544" s="1"/>
      <c r="O3544" s="1"/>
      <c r="P3544" s="1"/>
      <c r="Q3544" s="2"/>
      <c r="R3544" s="2"/>
      <c r="S3544" s="2"/>
      <c r="T3544" s="1"/>
      <c r="U3544" s="2"/>
      <c r="V3544" s="44"/>
      <c r="W3544" s="2"/>
      <c r="X3544" s="37">
        <f t="shared" si="1910"/>
        <v>202620</v>
      </c>
      <c r="Y3544" s="2"/>
      <c r="Z3544" s="13">
        <v>50000000</v>
      </c>
      <c r="AA3544" s="1">
        <v>0</v>
      </c>
      <c r="AB3544" s="1">
        <v>0</v>
      </c>
      <c r="AC3544" s="36"/>
      <c r="AD3544" s="2"/>
    </row>
    <row r="3545" spans="1:30" s="46" customFormat="1" ht="20.100000000000001" customHeight="1" x14ac:dyDescent="0.3">
      <c r="A3545" s="17"/>
      <c r="B3545" s="17"/>
      <c r="C3545" s="17"/>
      <c r="D3545" s="17"/>
      <c r="E3545" s="17"/>
      <c r="F3545" s="17"/>
      <c r="G3545" s="17"/>
      <c r="H3545" s="135"/>
      <c r="I3545" s="19"/>
      <c r="J3545" s="20"/>
      <c r="K3545" s="19"/>
      <c r="L3545" s="17"/>
      <c r="M3545" s="17"/>
      <c r="N3545" s="17"/>
      <c r="O3545" s="17"/>
      <c r="P3545" s="17"/>
      <c r="Q3545" s="19"/>
      <c r="R3545" s="19"/>
      <c r="S3545" s="19"/>
      <c r="T3545" s="17"/>
      <c r="U3545" s="19"/>
      <c r="V3545" s="21"/>
      <c r="W3545" s="19"/>
      <c r="X3545" s="19"/>
      <c r="Y3545" s="19"/>
      <c r="Z3545" s="19"/>
      <c r="AA3545" s="17"/>
      <c r="AB3545" s="17"/>
      <c r="AC3545" s="20"/>
      <c r="AD3545" s="19"/>
    </row>
    <row r="3546" spans="1:30" s="45" customFormat="1" ht="20.100000000000001" customHeight="1" x14ac:dyDescent="0.3">
      <c r="A3546" s="29">
        <v>2486</v>
      </c>
      <c r="B3546" s="29" t="s">
        <v>35</v>
      </c>
      <c r="C3546" s="29">
        <v>242</v>
      </c>
      <c r="D3546" s="29">
        <v>6</v>
      </c>
      <c r="E3546" s="29">
        <v>1</v>
      </c>
      <c r="F3546" s="29">
        <v>2</v>
      </c>
      <c r="G3546" s="29">
        <v>84</v>
      </c>
      <c r="H3546" s="137" t="s">
        <v>272</v>
      </c>
      <c r="I3546" s="31">
        <v>342</v>
      </c>
      <c r="J3546" s="32">
        <v>250</v>
      </c>
      <c r="K3546" s="33">
        <f t="shared" ref="K3546:K3557" si="1922">I3546*J3546</f>
        <v>85500</v>
      </c>
      <c r="L3546" s="29">
        <v>1</v>
      </c>
      <c r="M3546" s="29" t="s">
        <v>42</v>
      </c>
      <c r="N3546" s="29" t="s">
        <v>50</v>
      </c>
      <c r="O3546" s="30" t="s">
        <v>272</v>
      </c>
      <c r="P3546" s="29">
        <v>144</v>
      </c>
      <c r="Q3546" s="31">
        <v>100</v>
      </c>
      <c r="R3546" s="31">
        <v>6750</v>
      </c>
      <c r="S3546" s="33">
        <f t="shared" ref="S3546:S3548" si="1923">P3546*R3546</f>
        <v>972000</v>
      </c>
      <c r="T3546" s="29">
        <v>50</v>
      </c>
      <c r="U3546" s="31">
        <v>93</v>
      </c>
      <c r="V3546" s="33">
        <f t="shared" ref="V3546" si="1924">S3546*U3546/100</f>
        <v>903960</v>
      </c>
      <c r="W3546" s="33">
        <f t="shared" ref="W3546" si="1925">S3546-V3546</f>
        <v>68040</v>
      </c>
      <c r="X3546" s="34">
        <f t="shared" ref="X3546:X3557" si="1926">K3546+W3546</f>
        <v>153540</v>
      </c>
      <c r="Y3546" s="33">
        <f t="shared" ref="Y3546:Y3548" si="1927">X3546*Q3546/100</f>
        <v>153540</v>
      </c>
      <c r="Z3546" s="33">
        <v>50000000</v>
      </c>
      <c r="AA3546" s="29">
        <v>0</v>
      </c>
      <c r="AB3546" s="29">
        <v>0</v>
      </c>
      <c r="AC3546" s="32" t="s">
        <v>1075</v>
      </c>
      <c r="AD3546" s="31"/>
    </row>
    <row r="3547" spans="1:30" s="45" customFormat="1" ht="20.100000000000001" customHeight="1" x14ac:dyDescent="0.3">
      <c r="A3547" s="1"/>
      <c r="B3547" s="1"/>
      <c r="C3547" s="1"/>
      <c r="D3547" s="1"/>
      <c r="E3547" s="1"/>
      <c r="F3547" s="1"/>
      <c r="G3547" s="1"/>
      <c r="H3547" s="138" t="s">
        <v>272</v>
      </c>
      <c r="I3547" s="2">
        <v>342</v>
      </c>
      <c r="J3547" s="36">
        <v>250</v>
      </c>
      <c r="K3547" s="13">
        <f t="shared" si="1922"/>
        <v>85500</v>
      </c>
      <c r="L3547" s="1"/>
      <c r="M3547" s="1"/>
      <c r="N3547" s="1"/>
      <c r="O3547" s="35"/>
      <c r="P3547" s="1"/>
      <c r="Q3547" s="2"/>
      <c r="R3547" s="2"/>
      <c r="S3547" s="2"/>
      <c r="T3547" s="1"/>
      <c r="U3547" s="2"/>
      <c r="V3547" s="44"/>
      <c r="W3547" s="2"/>
      <c r="X3547" s="37">
        <f t="shared" si="1926"/>
        <v>85500</v>
      </c>
      <c r="Y3547" s="2"/>
      <c r="Z3547" s="2"/>
      <c r="AA3547" s="13">
        <f t="shared" ref="AA3547" si="1928">X3547-Z3547</f>
        <v>85500</v>
      </c>
      <c r="AB3547" s="1">
        <v>0.02</v>
      </c>
      <c r="AC3547" s="36"/>
      <c r="AD3547" s="2"/>
    </row>
    <row r="3548" spans="1:30" s="45" customFormat="1" ht="20.100000000000001" customHeight="1" x14ac:dyDescent="0.3">
      <c r="A3548" s="1"/>
      <c r="B3548" s="1"/>
      <c r="C3548" s="1"/>
      <c r="D3548" s="1"/>
      <c r="E3548" s="1"/>
      <c r="F3548" s="1"/>
      <c r="G3548" s="1"/>
      <c r="H3548" s="138"/>
      <c r="I3548" s="2"/>
      <c r="J3548" s="36"/>
      <c r="K3548" s="2"/>
      <c r="L3548" s="1">
        <v>2</v>
      </c>
      <c r="M3548" s="1" t="s">
        <v>42</v>
      </c>
      <c r="N3548" s="1" t="s">
        <v>36</v>
      </c>
      <c r="O3548" s="35" t="s">
        <v>272</v>
      </c>
      <c r="P3548" s="1">
        <v>72</v>
      </c>
      <c r="Q3548" s="2">
        <v>100</v>
      </c>
      <c r="R3548" s="2">
        <v>6750</v>
      </c>
      <c r="S3548" s="13">
        <f t="shared" si="1923"/>
        <v>486000</v>
      </c>
      <c r="T3548" s="1">
        <v>15</v>
      </c>
      <c r="U3548" s="2">
        <v>20</v>
      </c>
      <c r="V3548" s="13">
        <f t="shared" ref="V3548" si="1929">S3548*U3548/100</f>
        <v>97200</v>
      </c>
      <c r="W3548" s="13">
        <f t="shared" ref="W3548" si="1930">S3548-V3548</f>
        <v>388800</v>
      </c>
      <c r="X3548" s="37">
        <f t="shared" si="1926"/>
        <v>388800</v>
      </c>
      <c r="Y3548" s="13">
        <f t="shared" si="1927"/>
        <v>388800</v>
      </c>
      <c r="Z3548" s="13">
        <v>10000000</v>
      </c>
      <c r="AA3548" s="1">
        <v>0</v>
      </c>
      <c r="AB3548" s="1">
        <v>0</v>
      </c>
      <c r="AC3548" s="36"/>
      <c r="AD3548" s="2"/>
    </row>
    <row r="3549" spans="1:30" s="45" customFormat="1" ht="20.100000000000001" customHeight="1" x14ac:dyDescent="0.3">
      <c r="A3549" s="1"/>
      <c r="B3549" s="1" t="s">
        <v>35</v>
      </c>
      <c r="C3549" s="1">
        <v>243</v>
      </c>
      <c r="D3549" s="1">
        <v>6</v>
      </c>
      <c r="E3549" s="1">
        <v>1</v>
      </c>
      <c r="F3549" s="1">
        <v>0</v>
      </c>
      <c r="G3549" s="1">
        <v>49</v>
      </c>
      <c r="H3549" s="138" t="s">
        <v>271</v>
      </c>
      <c r="I3549" s="2">
        <v>449</v>
      </c>
      <c r="J3549" s="36">
        <v>350</v>
      </c>
      <c r="K3549" s="13">
        <f t="shared" si="1922"/>
        <v>157150</v>
      </c>
      <c r="L3549" s="1"/>
      <c r="M3549" s="1"/>
      <c r="N3549" s="1"/>
      <c r="O3549" s="1"/>
      <c r="P3549" s="1"/>
      <c r="Q3549" s="2"/>
      <c r="R3549" s="2"/>
      <c r="S3549" s="2"/>
      <c r="T3549" s="1"/>
      <c r="U3549" s="2"/>
      <c r="V3549" s="44"/>
      <c r="W3549" s="2"/>
      <c r="X3549" s="37">
        <f t="shared" si="1926"/>
        <v>157150</v>
      </c>
      <c r="Y3549" s="13"/>
      <c r="Z3549" s="13">
        <v>50000000</v>
      </c>
      <c r="AA3549" s="1">
        <v>0</v>
      </c>
      <c r="AB3549" s="1">
        <v>0</v>
      </c>
      <c r="AC3549" s="36"/>
      <c r="AD3549" s="2"/>
    </row>
    <row r="3550" spans="1:30" s="46" customFormat="1" ht="20.100000000000001" customHeight="1" x14ac:dyDescent="0.3">
      <c r="A3550" s="17"/>
      <c r="B3550" s="17"/>
      <c r="C3550" s="17"/>
      <c r="D3550" s="17"/>
      <c r="E3550" s="17"/>
      <c r="F3550" s="17"/>
      <c r="G3550" s="17"/>
      <c r="H3550" s="135"/>
      <c r="I3550" s="19"/>
      <c r="J3550" s="20"/>
      <c r="K3550" s="19"/>
      <c r="L3550" s="17"/>
      <c r="M3550" s="17"/>
      <c r="N3550" s="17"/>
      <c r="O3550" s="17"/>
      <c r="P3550" s="17"/>
      <c r="Q3550" s="19"/>
      <c r="R3550" s="19"/>
      <c r="S3550" s="19"/>
      <c r="T3550" s="17"/>
      <c r="U3550" s="19"/>
      <c r="V3550" s="21"/>
      <c r="W3550" s="19"/>
      <c r="X3550" s="19"/>
      <c r="Y3550" s="19"/>
      <c r="Z3550" s="19"/>
      <c r="AA3550" s="17"/>
      <c r="AB3550" s="17"/>
      <c r="AC3550" s="20"/>
      <c r="AD3550" s="19"/>
    </row>
    <row r="3551" spans="1:30" s="45" customFormat="1" ht="20.100000000000001" customHeight="1" x14ac:dyDescent="0.3">
      <c r="A3551" s="23">
        <v>2487</v>
      </c>
      <c r="B3551" s="23" t="s">
        <v>35</v>
      </c>
      <c r="C3551" s="23">
        <v>11403</v>
      </c>
      <c r="D3551" s="23">
        <v>6</v>
      </c>
      <c r="E3551" s="23">
        <v>3</v>
      </c>
      <c r="F3551" s="23">
        <v>3</v>
      </c>
      <c r="G3551" s="23">
        <v>35</v>
      </c>
      <c r="H3551" s="134" t="s">
        <v>271</v>
      </c>
      <c r="I3551" s="7">
        <v>1535</v>
      </c>
      <c r="J3551" s="8">
        <v>150</v>
      </c>
      <c r="K3551" s="13">
        <f t="shared" si="1922"/>
        <v>230250</v>
      </c>
      <c r="L3551" s="23"/>
      <c r="M3551" s="23"/>
      <c r="N3551" s="23"/>
      <c r="O3551" s="23"/>
      <c r="P3551" s="23"/>
      <c r="Q3551" s="7"/>
      <c r="R3551" s="7"/>
      <c r="S3551" s="7"/>
      <c r="T3551" s="23"/>
      <c r="U3551" s="7"/>
      <c r="V3551" s="11"/>
      <c r="W3551" s="7"/>
      <c r="X3551" s="37">
        <f t="shared" si="1926"/>
        <v>230250</v>
      </c>
      <c r="Y3551" s="7"/>
      <c r="Z3551" s="13">
        <v>50000000</v>
      </c>
      <c r="AA3551" s="1">
        <v>0</v>
      </c>
      <c r="AB3551" s="1">
        <v>0</v>
      </c>
      <c r="AC3551" s="8" t="s">
        <v>1076</v>
      </c>
      <c r="AD3551" s="7"/>
    </row>
    <row r="3552" spans="1:30" s="46" customFormat="1" ht="20.100000000000001" customHeight="1" x14ac:dyDescent="0.3">
      <c r="A3552" s="24"/>
      <c r="B3552" s="24"/>
      <c r="C3552" s="24"/>
      <c r="D3552" s="24"/>
      <c r="E3552" s="24"/>
      <c r="F3552" s="24"/>
      <c r="G3552" s="24"/>
      <c r="H3552" s="136"/>
      <c r="I3552" s="26"/>
      <c r="J3552" s="27"/>
      <c r="K3552" s="26"/>
      <c r="L3552" s="24"/>
      <c r="M3552" s="24"/>
      <c r="N3552" s="24"/>
      <c r="O3552" s="24"/>
      <c r="P3552" s="24"/>
      <c r="Q3552" s="26"/>
      <c r="R3552" s="26"/>
      <c r="S3552" s="26"/>
      <c r="T3552" s="24"/>
      <c r="U3552" s="26"/>
      <c r="V3552" s="28"/>
      <c r="W3552" s="26"/>
      <c r="X3552" s="26"/>
      <c r="Y3552" s="26"/>
      <c r="Z3552" s="26"/>
      <c r="AA3552" s="24"/>
      <c r="AB3552" s="24"/>
      <c r="AC3552" s="27"/>
      <c r="AD3552" s="26"/>
    </row>
    <row r="3553" spans="1:30" s="45" customFormat="1" ht="20.100000000000001" customHeight="1" x14ac:dyDescent="0.3">
      <c r="A3553" s="23">
        <v>2488</v>
      </c>
      <c r="B3553" s="23" t="s">
        <v>35</v>
      </c>
      <c r="C3553" s="23">
        <v>3714</v>
      </c>
      <c r="D3553" s="23">
        <v>2</v>
      </c>
      <c r="E3553" s="23">
        <v>3</v>
      </c>
      <c r="F3553" s="23">
        <v>1</v>
      </c>
      <c r="G3553" s="23">
        <v>12</v>
      </c>
      <c r="H3553" s="134" t="s">
        <v>271</v>
      </c>
      <c r="I3553" s="7">
        <v>1312</v>
      </c>
      <c r="J3553" s="8">
        <v>290</v>
      </c>
      <c r="K3553" s="13">
        <f t="shared" si="1922"/>
        <v>380480</v>
      </c>
      <c r="L3553" s="23"/>
      <c r="M3553" s="23"/>
      <c r="N3553" s="23"/>
      <c r="O3553" s="23"/>
      <c r="P3553" s="23"/>
      <c r="Q3553" s="7"/>
      <c r="R3553" s="7"/>
      <c r="S3553" s="7"/>
      <c r="T3553" s="23"/>
      <c r="U3553" s="7"/>
      <c r="V3553" s="11"/>
      <c r="W3553" s="7"/>
      <c r="X3553" s="37">
        <f t="shared" si="1926"/>
        <v>380480</v>
      </c>
      <c r="Y3553" s="7"/>
      <c r="Z3553" s="13">
        <v>50000000</v>
      </c>
      <c r="AA3553" s="1">
        <v>0</v>
      </c>
      <c r="AB3553" s="1">
        <v>0</v>
      </c>
      <c r="AC3553" s="8" t="s">
        <v>1077</v>
      </c>
      <c r="AD3553" s="7"/>
    </row>
    <row r="3554" spans="1:30" s="46" customFormat="1" ht="20.100000000000001" customHeight="1" x14ac:dyDescent="0.3">
      <c r="A3554" s="24"/>
      <c r="B3554" s="24"/>
      <c r="C3554" s="24"/>
      <c r="D3554" s="24"/>
      <c r="E3554" s="24"/>
      <c r="F3554" s="24"/>
      <c r="G3554" s="24"/>
      <c r="H3554" s="136"/>
      <c r="I3554" s="26"/>
      <c r="J3554" s="27"/>
      <c r="K3554" s="26"/>
      <c r="L3554" s="24"/>
      <c r="M3554" s="24"/>
      <c r="N3554" s="24"/>
      <c r="O3554" s="24"/>
      <c r="P3554" s="24"/>
      <c r="Q3554" s="26"/>
      <c r="R3554" s="26"/>
      <c r="S3554" s="26"/>
      <c r="T3554" s="24"/>
      <c r="U3554" s="26"/>
      <c r="V3554" s="28"/>
      <c r="W3554" s="26"/>
      <c r="X3554" s="26"/>
      <c r="Y3554" s="26"/>
      <c r="Z3554" s="26"/>
      <c r="AA3554" s="24"/>
      <c r="AB3554" s="24"/>
      <c r="AC3554" s="27"/>
      <c r="AD3554" s="26"/>
    </row>
    <row r="3555" spans="1:30" s="45" customFormat="1" ht="20.100000000000001" customHeight="1" x14ac:dyDescent="0.3">
      <c r="A3555" s="23">
        <v>2489</v>
      </c>
      <c r="B3555" s="23" t="s">
        <v>35</v>
      </c>
      <c r="C3555" s="23">
        <v>1090</v>
      </c>
      <c r="D3555" s="23">
        <v>7</v>
      </c>
      <c r="E3555" s="23">
        <v>2</v>
      </c>
      <c r="F3555" s="23">
        <v>1</v>
      </c>
      <c r="G3555" s="23">
        <v>55</v>
      </c>
      <c r="H3555" s="134" t="s">
        <v>271</v>
      </c>
      <c r="I3555" s="7">
        <v>955</v>
      </c>
      <c r="J3555" s="8">
        <v>150</v>
      </c>
      <c r="K3555" s="13">
        <f t="shared" si="1922"/>
        <v>143250</v>
      </c>
      <c r="L3555" s="23"/>
      <c r="M3555" s="23"/>
      <c r="N3555" s="23"/>
      <c r="O3555" s="23"/>
      <c r="P3555" s="23"/>
      <c r="Q3555" s="7"/>
      <c r="R3555" s="7"/>
      <c r="S3555" s="7"/>
      <c r="T3555" s="23"/>
      <c r="U3555" s="7"/>
      <c r="V3555" s="11"/>
      <c r="W3555" s="7"/>
      <c r="X3555" s="37">
        <f t="shared" si="1926"/>
        <v>143250</v>
      </c>
      <c r="Y3555" s="7"/>
      <c r="Z3555" s="13">
        <v>50000000</v>
      </c>
      <c r="AA3555" s="1">
        <v>0</v>
      </c>
      <c r="AB3555" s="1">
        <v>0</v>
      </c>
      <c r="AC3555" s="8" t="s">
        <v>1078</v>
      </c>
      <c r="AD3555" s="7"/>
    </row>
    <row r="3556" spans="1:30" s="46" customFormat="1" ht="20.100000000000001" customHeight="1" x14ac:dyDescent="0.3">
      <c r="A3556" s="24"/>
      <c r="B3556" s="24"/>
      <c r="C3556" s="24"/>
      <c r="D3556" s="24"/>
      <c r="E3556" s="24"/>
      <c r="F3556" s="24"/>
      <c r="G3556" s="24"/>
      <c r="H3556" s="136"/>
      <c r="I3556" s="26"/>
      <c r="J3556" s="27"/>
      <c r="K3556" s="26"/>
      <c r="L3556" s="24"/>
      <c r="M3556" s="24"/>
      <c r="N3556" s="24"/>
      <c r="O3556" s="24"/>
      <c r="P3556" s="24"/>
      <c r="Q3556" s="26"/>
      <c r="R3556" s="26"/>
      <c r="S3556" s="26"/>
      <c r="T3556" s="24"/>
      <c r="U3556" s="26"/>
      <c r="V3556" s="28"/>
      <c r="W3556" s="26"/>
      <c r="X3556" s="26"/>
      <c r="Y3556" s="26"/>
      <c r="Z3556" s="26"/>
      <c r="AA3556" s="24"/>
      <c r="AB3556" s="24"/>
      <c r="AC3556" s="27"/>
      <c r="AD3556" s="26"/>
    </row>
    <row r="3557" spans="1:30" s="45" customFormat="1" ht="20.100000000000001" customHeight="1" x14ac:dyDescent="0.3">
      <c r="A3557" s="23">
        <v>2490</v>
      </c>
      <c r="B3557" s="23" t="s">
        <v>35</v>
      </c>
      <c r="C3557" s="23">
        <v>12707</v>
      </c>
      <c r="D3557" s="23">
        <v>7</v>
      </c>
      <c r="E3557" s="23">
        <v>0</v>
      </c>
      <c r="F3557" s="23">
        <v>1</v>
      </c>
      <c r="G3557" s="23">
        <v>81</v>
      </c>
      <c r="H3557" s="134" t="s">
        <v>271</v>
      </c>
      <c r="I3557" s="7">
        <v>181</v>
      </c>
      <c r="J3557" s="8">
        <v>250</v>
      </c>
      <c r="K3557" s="13">
        <f t="shared" si="1922"/>
        <v>45250</v>
      </c>
      <c r="L3557" s="23"/>
      <c r="M3557" s="23"/>
      <c r="N3557" s="23"/>
      <c r="O3557" s="23"/>
      <c r="P3557" s="23"/>
      <c r="Q3557" s="7"/>
      <c r="R3557" s="7"/>
      <c r="S3557" s="7"/>
      <c r="T3557" s="23"/>
      <c r="U3557" s="7"/>
      <c r="V3557" s="11"/>
      <c r="W3557" s="7"/>
      <c r="X3557" s="37">
        <f t="shared" si="1926"/>
        <v>45250</v>
      </c>
      <c r="Y3557" s="7"/>
      <c r="Z3557" s="13">
        <v>50000000</v>
      </c>
      <c r="AA3557" s="1">
        <v>0</v>
      </c>
      <c r="AB3557" s="1">
        <v>0</v>
      </c>
      <c r="AC3557" s="8" t="s">
        <v>1079</v>
      </c>
      <c r="AD3557" s="7"/>
    </row>
    <row r="3558" spans="1:30" s="46" customFormat="1" ht="20.100000000000001" customHeight="1" x14ac:dyDescent="0.3">
      <c r="A3558" s="24"/>
      <c r="B3558" s="24"/>
      <c r="C3558" s="24"/>
      <c r="D3558" s="24"/>
      <c r="E3558" s="24"/>
      <c r="F3558" s="24"/>
      <c r="G3558" s="24"/>
      <c r="H3558" s="136"/>
      <c r="I3558" s="26"/>
      <c r="J3558" s="27"/>
      <c r="K3558" s="26"/>
      <c r="L3558" s="24"/>
      <c r="M3558" s="24"/>
      <c r="N3558" s="24"/>
      <c r="O3558" s="24"/>
      <c r="P3558" s="24"/>
      <c r="Q3558" s="26"/>
      <c r="R3558" s="26"/>
      <c r="S3558" s="26"/>
      <c r="T3558" s="24"/>
      <c r="U3558" s="26"/>
      <c r="V3558" s="28"/>
      <c r="W3558" s="26"/>
      <c r="X3558" s="26"/>
      <c r="Y3558" s="26"/>
      <c r="Z3558" s="26"/>
      <c r="AA3558" s="24"/>
      <c r="AB3558" s="24"/>
      <c r="AC3558" s="27"/>
      <c r="AD3558" s="26"/>
    </row>
    <row r="3559" spans="1:30" s="45" customFormat="1" ht="20.100000000000001" customHeight="1" x14ac:dyDescent="0.3">
      <c r="A3559" s="29">
        <v>2491</v>
      </c>
      <c r="B3559" s="29" t="s">
        <v>35</v>
      </c>
      <c r="C3559" s="29">
        <v>14345</v>
      </c>
      <c r="D3559" s="29">
        <v>7</v>
      </c>
      <c r="E3559" s="29">
        <v>5</v>
      </c>
      <c r="F3559" s="29">
        <v>2</v>
      </c>
      <c r="G3559" s="29">
        <v>18</v>
      </c>
      <c r="H3559" s="137" t="s">
        <v>272</v>
      </c>
      <c r="I3559" s="31">
        <v>50</v>
      </c>
      <c r="J3559" s="32">
        <v>150</v>
      </c>
      <c r="K3559" s="33">
        <f t="shared" ref="K3559:K3560" si="1931">I3559*J3559</f>
        <v>7500</v>
      </c>
      <c r="L3559" s="29">
        <v>1</v>
      </c>
      <c r="M3559" s="29" t="s">
        <v>42</v>
      </c>
      <c r="N3559" s="29" t="s">
        <v>36</v>
      </c>
      <c r="O3559" s="30" t="s">
        <v>272</v>
      </c>
      <c r="P3559" s="29">
        <v>15</v>
      </c>
      <c r="Q3559" s="31">
        <v>100</v>
      </c>
      <c r="R3559" s="31">
        <v>6750</v>
      </c>
      <c r="S3559" s="33">
        <f t="shared" ref="S3559" si="1932">P3559*R3559</f>
        <v>101250</v>
      </c>
      <c r="T3559" s="29">
        <v>1</v>
      </c>
      <c r="U3559" s="31">
        <v>1</v>
      </c>
      <c r="V3559" s="33">
        <f t="shared" ref="V3559" si="1933">S3559*U3559/100</f>
        <v>1012.5</v>
      </c>
      <c r="W3559" s="33">
        <f t="shared" ref="W3559" si="1934">S3559-V3559</f>
        <v>100237.5</v>
      </c>
      <c r="X3559" s="34">
        <f t="shared" ref="X3559:X3567" si="1935">K3559+W3559</f>
        <v>107737.5</v>
      </c>
      <c r="Y3559" s="33">
        <f t="shared" ref="Y3559" si="1936">X3559*Q3559/100</f>
        <v>107737.5</v>
      </c>
      <c r="Z3559" s="31"/>
      <c r="AA3559" s="33">
        <f t="shared" ref="AA3559" si="1937">X3559-Z3559</f>
        <v>107737.5</v>
      </c>
      <c r="AB3559" s="29">
        <v>0.02</v>
      </c>
      <c r="AC3559" s="8" t="s">
        <v>1080</v>
      </c>
      <c r="AD3559" s="7"/>
    </row>
    <row r="3560" spans="1:30" s="45" customFormat="1" ht="20.100000000000001" customHeight="1" x14ac:dyDescent="0.3">
      <c r="A3560" s="1"/>
      <c r="B3560" s="1"/>
      <c r="C3560" s="1"/>
      <c r="D3560" s="1"/>
      <c r="E3560" s="1"/>
      <c r="F3560" s="1"/>
      <c r="G3560" s="1"/>
      <c r="H3560" s="138" t="s">
        <v>271</v>
      </c>
      <c r="I3560" s="2">
        <v>2168</v>
      </c>
      <c r="J3560" s="36">
        <v>150</v>
      </c>
      <c r="K3560" s="13">
        <f t="shared" si="1931"/>
        <v>325200</v>
      </c>
      <c r="L3560" s="1"/>
      <c r="M3560" s="1"/>
      <c r="N3560" s="1"/>
      <c r="O3560" s="1"/>
      <c r="P3560" s="1"/>
      <c r="Q3560" s="2"/>
      <c r="R3560" s="2"/>
      <c r="S3560" s="2"/>
      <c r="T3560" s="1"/>
      <c r="U3560" s="2"/>
      <c r="V3560" s="44"/>
      <c r="W3560" s="2"/>
      <c r="X3560" s="37">
        <f t="shared" si="1935"/>
        <v>325200</v>
      </c>
      <c r="Y3560" s="2"/>
      <c r="Z3560" s="13">
        <v>50000000</v>
      </c>
      <c r="AA3560" s="1">
        <v>0</v>
      </c>
      <c r="AB3560" s="1">
        <v>0</v>
      </c>
      <c r="AC3560" s="36"/>
      <c r="AD3560" s="2"/>
    </row>
    <row r="3561" spans="1:30" s="46" customFormat="1" ht="20.100000000000001" customHeight="1" x14ac:dyDescent="0.3">
      <c r="A3561" s="17"/>
      <c r="B3561" s="17"/>
      <c r="C3561" s="17"/>
      <c r="D3561" s="17"/>
      <c r="E3561" s="17"/>
      <c r="F3561" s="17"/>
      <c r="G3561" s="17"/>
      <c r="H3561" s="135"/>
      <c r="I3561" s="19"/>
      <c r="J3561" s="20"/>
      <c r="K3561" s="19"/>
      <c r="L3561" s="17"/>
      <c r="M3561" s="17"/>
      <c r="N3561" s="17"/>
      <c r="O3561" s="17"/>
      <c r="P3561" s="17"/>
      <c r="Q3561" s="19"/>
      <c r="R3561" s="19"/>
      <c r="S3561" s="19"/>
      <c r="T3561" s="17"/>
      <c r="U3561" s="19"/>
      <c r="V3561" s="21"/>
      <c r="W3561" s="19"/>
      <c r="X3561" s="19"/>
      <c r="Y3561" s="19"/>
      <c r="Z3561" s="19"/>
      <c r="AA3561" s="17"/>
      <c r="AB3561" s="17"/>
      <c r="AC3561" s="20"/>
      <c r="AD3561" s="19"/>
    </row>
    <row r="3562" spans="1:30" s="45" customFormat="1" ht="20.100000000000001" customHeight="1" x14ac:dyDescent="0.3">
      <c r="A3562" s="23">
        <v>3492</v>
      </c>
      <c r="B3562" s="23" t="s">
        <v>35</v>
      </c>
      <c r="C3562" s="23">
        <v>5713</v>
      </c>
      <c r="D3562" s="23">
        <v>1</v>
      </c>
      <c r="E3562" s="23">
        <v>2</v>
      </c>
      <c r="F3562" s="23">
        <v>0</v>
      </c>
      <c r="G3562" s="23">
        <v>96</v>
      </c>
      <c r="H3562" s="134" t="s">
        <v>271</v>
      </c>
      <c r="I3562" s="7">
        <v>896</v>
      </c>
      <c r="J3562" s="8">
        <v>250</v>
      </c>
      <c r="K3562" s="13">
        <f t="shared" ref="K3562:K3563" si="1938">I3562*J3562</f>
        <v>224000</v>
      </c>
      <c r="L3562" s="23"/>
      <c r="M3562" s="23"/>
      <c r="N3562" s="23"/>
      <c r="O3562" s="23"/>
      <c r="P3562" s="23"/>
      <c r="Q3562" s="7"/>
      <c r="R3562" s="7"/>
      <c r="S3562" s="7"/>
      <c r="T3562" s="23"/>
      <c r="U3562" s="7"/>
      <c r="V3562" s="11"/>
      <c r="W3562" s="7"/>
      <c r="X3562" s="37">
        <f t="shared" si="1935"/>
        <v>224000</v>
      </c>
      <c r="Y3562" s="7"/>
      <c r="Z3562" s="13">
        <v>50000000</v>
      </c>
      <c r="AA3562" s="1">
        <v>0</v>
      </c>
      <c r="AB3562" s="1">
        <v>0</v>
      </c>
      <c r="AC3562" s="8" t="s">
        <v>1081</v>
      </c>
      <c r="AD3562" s="7"/>
    </row>
    <row r="3563" spans="1:30" s="45" customFormat="1" ht="20.100000000000001" customHeight="1" x14ac:dyDescent="0.3">
      <c r="A3563" s="1"/>
      <c r="B3563" s="1" t="s">
        <v>35</v>
      </c>
      <c r="C3563" s="1">
        <v>912</v>
      </c>
      <c r="D3563" s="1">
        <v>1</v>
      </c>
      <c r="E3563" s="1">
        <v>2</v>
      </c>
      <c r="F3563" s="1">
        <v>3</v>
      </c>
      <c r="G3563" s="1">
        <v>20</v>
      </c>
      <c r="H3563" s="138" t="s">
        <v>271</v>
      </c>
      <c r="I3563" s="2">
        <v>1120</v>
      </c>
      <c r="J3563" s="36">
        <v>400</v>
      </c>
      <c r="K3563" s="13">
        <f t="shared" si="1938"/>
        <v>448000</v>
      </c>
      <c r="L3563" s="1"/>
      <c r="M3563" s="1"/>
      <c r="N3563" s="1"/>
      <c r="O3563" s="1"/>
      <c r="P3563" s="1"/>
      <c r="Q3563" s="2"/>
      <c r="R3563" s="2"/>
      <c r="S3563" s="2"/>
      <c r="T3563" s="1"/>
      <c r="U3563" s="2"/>
      <c r="V3563" s="44"/>
      <c r="W3563" s="2"/>
      <c r="X3563" s="37">
        <f t="shared" si="1935"/>
        <v>448000</v>
      </c>
      <c r="Y3563" s="2"/>
      <c r="Z3563" s="13">
        <v>50000000</v>
      </c>
      <c r="AA3563" s="1">
        <v>0</v>
      </c>
      <c r="AB3563" s="1">
        <v>0</v>
      </c>
      <c r="AC3563" s="36">
        <v>0</v>
      </c>
      <c r="AD3563" s="2"/>
    </row>
    <row r="3564" spans="1:30" s="46" customFormat="1" ht="20.100000000000001" customHeight="1" x14ac:dyDescent="0.3">
      <c r="A3564" s="17"/>
      <c r="B3564" s="17"/>
      <c r="C3564" s="17"/>
      <c r="D3564" s="17"/>
      <c r="E3564" s="17"/>
      <c r="F3564" s="17"/>
      <c r="G3564" s="17"/>
      <c r="H3564" s="135"/>
      <c r="I3564" s="19"/>
      <c r="J3564" s="20"/>
      <c r="K3564" s="19"/>
      <c r="L3564" s="17"/>
      <c r="M3564" s="17"/>
      <c r="N3564" s="17"/>
      <c r="O3564" s="17"/>
      <c r="P3564" s="17"/>
      <c r="Q3564" s="19"/>
      <c r="R3564" s="19"/>
      <c r="S3564" s="19"/>
      <c r="T3564" s="17"/>
      <c r="U3564" s="19"/>
      <c r="V3564" s="21"/>
      <c r="W3564" s="19"/>
      <c r="X3564" s="19"/>
      <c r="Y3564" s="19"/>
      <c r="Z3564" s="19"/>
      <c r="AA3564" s="17"/>
      <c r="AB3564" s="17"/>
      <c r="AC3564" s="20"/>
      <c r="AD3564" s="19"/>
    </row>
    <row r="3565" spans="1:30" s="45" customFormat="1" ht="20.100000000000001" customHeight="1" x14ac:dyDescent="0.3">
      <c r="A3565" s="23">
        <v>2493</v>
      </c>
      <c r="B3565" s="23" t="s">
        <v>35</v>
      </c>
      <c r="C3565" s="23">
        <v>13315</v>
      </c>
      <c r="D3565" s="23">
        <v>1</v>
      </c>
      <c r="E3565" s="23">
        <v>2</v>
      </c>
      <c r="F3565" s="23">
        <v>2</v>
      </c>
      <c r="G3565" s="23">
        <v>81</v>
      </c>
      <c r="H3565" s="134" t="s">
        <v>271</v>
      </c>
      <c r="I3565" s="7">
        <v>1081</v>
      </c>
      <c r="J3565" s="8">
        <v>150</v>
      </c>
      <c r="K3565" s="13">
        <f t="shared" ref="K3565" si="1939">I3565*J3565</f>
        <v>162150</v>
      </c>
      <c r="L3565" s="23"/>
      <c r="M3565" s="23"/>
      <c r="N3565" s="23"/>
      <c r="O3565" s="23"/>
      <c r="P3565" s="23"/>
      <c r="Q3565" s="7"/>
      <c r="R3565" s="7"/>
      <c r="S3565" s="7"/>
      <c r="T3565" s="23"/>
      <c r="U3565" s="7"/>
      <c r="V3565" s="11"/>
      <c r="W3565" s="7"/>
      <c r="X3565" s="37">
        <f t="shared" si="1935"/>
        <v>162150</v>
      </c>
      <c r="Y3565" s="7"/>
      <c r="Z3565" s="13">
        <v>50000000</v>
      </c>
      <c r="AA3565" s="1">
        <v>0</v>
      </c>
      <c r="AB3565" s="1">
        <v>0</v>
      </c>
      <c r="AC3565" s="8" t="s">
        <v>1082</v>
      </c>
      <c r="AD3565" s="7"/>
    </row>
    <row r="3566" spans="1:30" s="46" customFormat="1" ht="20.100000000000001" customHeight="1" x14ac:dyDescent="0.3">
      <c r="A3566" s="24"/>
      <c r="B3566" s="24"/>
      <c r="C3566" s="24"/>
      <c r="D3566" s="24"/>
      <c r="E3566" s="24"/>
      <c r="F3566" s="24"/>
      <c r="G3566" s="24"/>
      <c r="H3566" s="136"/>
      <c r="I3566" s="26"/>
      <c r="J3566" s="27"/>
      <c r="K3566" s="26"/>
      <c r="L3566" s="24"/>
      <c r="M3566" s="24"/>
      <c r="N3566" s="24"/>
      <c r="O3566" s="24"/>
      <c r="P3566" s="24"/>
      <c r="Q3566" s="26"/>
      <c r="R3566" s="26"/>
      <c r="S3566" s="26"/>
      <c r="T3566" s="24"/>
      <c r="U3566" s="26"/>
      <c r="V3566" s="28"/>
      <c r="W3566" s="26"/>
      <c r="X3566" s="26"/>
      <c r="Y3566" s="26"/>
      <c r="Z3566" s="26"/>
      <c r="AA3566" s="24"/>
      <c r="AB3566" s="24"/>
      <c r="AC3566" s="27"/>
      <c r="AD3566" s="26"/>
    </row>
    <row r="3567" spans="1:30" s="45" customFormat="1" ht="20.100000000000001" customHeight="1" x14ac:dyDescent="0.3">
      <c r="A3567" s="23">
        <v>2494</v>
      </c>
      <c r="B3567" s="23" t="s">
        <v>35</v>
      </c>
      <c r="C3567" s="23">
        <v>956</v>
      </c>
      <c r="D3567" s="23">
        <v>1</v>
      </c>
      <c r="E3567" s="23">
        <v>1</v>
      </c>
      <c r="F3567" s="23">
        <v>1</v>
      </c>
      <c r="G3567" s="23">
        <v>47</v>
      </c>
      <c r="H3567" s="134" t="s">
        <v>271</v>
      </c>
      <c r="I3567" s="7">
        <v>547</v>
      </c>
      <c r="J3567" s="8">
        <v>150</v>
      </c>
      <c r="K3567" s="13">
        <f t="shared" ref="K3567" si="1940">I3567*J3567</f>
        <v>82050</v>
      </c>
      <c r="L3567" s="23"/>
      <c r="M3567" s="23"/>
      <c r="N3567" s="23"/>
      <c r="O3567" s="23"/>
      <c r="P3567" s="23"/>
      <c r="Q3567" s="7"/>
      <c r="R3567" s="7"/>
      <c r="S3567" s="7"/>
      <c r="T3567" s="23"/>
      <c r="U3567" s="7"/>
      <c r="V3567" s="11"/>
      <c r="W3567" s="7"/>
      <c r="X3567" s="37">
        <f t="shared" si="1935"/>
        <v>82050</v>
      </c>
      <c r="Y3567" s="7"/>
      <c r="Z3567" s="13">
        <v>50000000</v>
      </c>
      <c r="AA3567" s="1">
        <v>0</v>
      </c>
      <c r="AB3567" s="1">
        <v>0</v>
      </c>
      <c r="AC3567" s="8" t="s">
        <v>1083</v>
      </c>
      <c r="AD3567" s="7"/>
    </row>
    <row r="3568" spans="1:30" s="46" customFormat="1" ht="20.100000000000001" customHeight="1" x14ac:dyDescent="0.3">
      <c r="A3568" s="24"/>
      <c r="B3568" s="24"/>
      <c r="C3568" s="24"/>
      <c r="D3568" s="24"/>
      <c r="E3568" s="24"/>
      <c r="F3568" s="24"/>
      <c r="G3568" s="24"/>
      <c r="H3568" s="136"/>
      <c r="I3568" s="26"/>
      <c r="J3568" s="27"/>
      <c r="K3568" s="26"/>
      <c r="L3568" s="24"/>
      <c r="M3568" s="24"/>
      <c r="N3568" s="24"/>
      <c r="O3568" s="24"/>
      <c r="P3568" s="24"/>
      <c r="Q3568" s="26"/>
      <c r="R3568" s="26"/>
      <c r="S3568" s="26"/>
      <c r="T3568" s="24"/>
      <c r="U3568" s="26"/>
      <c r="V3568" s="28"/>
      <c r="W3568" s="26"/>
      <c r="X3568" s="26"/>
      <c r="Y3568" s="26"/>
      <c r="Z3568" s="26"/>
      <c r="AA3568" s="24"/>
      <c r="AB3568" s="24"/>
      <c r="AC3568" s="27"/>
      <c r="AD3568" s="26"/>
    </row>
    <row r="3569" spans="1:30" s="45" customFormat="1" ht="20.100000000000001" customHeight="1" x14ac:dyDescent="0.3">
      <c r="A3569" s="23">
        <v>2495</v>
      </c>
      <c r="B3569" s="23" t="s">
        <v>35</v>
      </c>
      <c r="C3569" s="23">
        <v>1636</v>
      </c>
      <c r="D3569" s="23">
        <v>5</v>
      </c>
      <c r="E3569" s="23">
        <v>2</v>
      </c>
      <c r="F3569" s="23">
        <v>0</v>
      </c>
      <c r="G3569" s="23">
        <v>0</v>
      </c>
      <c r="H3569" s="134" t="s">
        <v>271</v>
      </c>
      <c r="I3569" s="7">
        <v>800</v>
      </c>
      <c r="J3569" s="8">
        <v>150</v>
      </c>
      <c r="K3569" s="73">
        <f t="shared" ref="K3569:K3573" si="1941">I3569*J3569</f>
        <v>120000</v>
      </c>
      <c r="L3569" s="23"/>
      <c r="M3569" s="23"/>
      <c r="N3569" s="23"/>
      <c r="O3569" s="23"/>
      <c r="P3569" s="23"/>
      <c r="Q3569" s="7"/>
      <c r="R3569" s="7"/>
      <c r="S3569" s="7"/>
      <c r="T3569" s="23"/>
      <c r="U3569" s="7"/>
      <c r="V3569" s="11"/>
      <c r="W3569" s="7"/>
      <c r="X3569" s="74">
        <f t="shared" ref="X3569:X3585" si="1942">K3569+W3569</f>
        <v>120000</v>
      </c>
      <c r="Y3569" s="7"/>
      <c r="Z3569" s="13">
        <v>50000000</v>
      </c>
      <c r="AA3569" s="23">
        <v>0</v>
      </c>
      <c r="AB3569" s="23">
        <v>0</v>
      </c>
      <c r="AC3569" s="8" t="s">
        <v>1084</v>
      </c>
      <c r="AD3569" s="7"/>
    </row>
    <row r="3570" spans="1:30" s="45" customFormat="1" ht="20.100000000000001" customHeight="1" x14ac:dyDescent="0.3">
      <c r="A3570" s="1"/>
      <c r="B3570" s="1" t="s">
        <v>35</v>
      </c>
      <c r="C3570" s="1">
        <v>3401</v>
      </c>
      <c r="D3570" s="1">
        <v>5</v>
      </c>
      <c r="E3570" s="1">
        <v>2</v>
      </c>
      <c r="F3570" s="1">
        <v>0</v>
      </c>
      <c r="G3570" s="1">
        <v>30</v>
      </c>
      <c r="H3570" s="138" t="s">
        <v>271</v>
      </c>
      <c r="I3570" s="2">
        <v>830</v>
      </c>
      <c r="J3570" s="36">
        <v>150</v>
      </c>
      <c r="K3570" s="73">
        <f t="shared" si="1941"/>
        <v>124500</v>
      </c>
      <c r="L3570" s="1"/>
      <c r="M3570" s="1"/>
      <c r="N3570" s="1"/>
      <c r="O3570" s="1"/>
      <c r="P3570" s="1"/>
      <c r="Q3570" s="2"/>
      <c r="R3570" s="2"/>
      <c r="S3570" s="2"/>
      <c r="T3570" s="1"/>
      <c r="U3570" s="2"/>
      <c r="V3570" s="44"/>
      <c r="W3570" s="2"/>
      <c r="X3570" s="74">
        <f t="shared" si="1942"/>
        <v>124500</v>
      </c>
      <c r="Y3570" s="2"/>
      <c r="Z3570" s="13">
        <v>50000000</v>
      </c>
      <c r="AA3570" s="23">
        <v>0</v>
      </c>
      <c r="AB3570" s="23">
        <v>0</v>
      </c>
      <c r="AC3570" s="36"/>
      <c r="AD3570" s="2"/>
    </row>
    <row r="3571" spans="1:30" s="45" customFormat="1" ht="20.100000000000001" customHeight="1" x14ac:dyDescent="0.3">
      <c r="A3571" s="1"/>
      <c r="B3571" s="1" t="s">
        <v>35</v>
      </c>
      <c r="C3571" s="1">
        <v>3267</v>
      </c>
      <c r="D3571" s="1">
        <v>5</v>
      </c>
      <c r="E3571" s="1">
        <v>3</v>
      </c>
      <c r="F3571" s="1">
        <v>3</v>
      </c>
      <c r="G3571" s="1">
        <v>94</v>
      </c>
      <c r="H3571" s="138" t="s">
        <v>272</v>
      </c>
      <c r="I3571" s="2">
        <v>894</v>
      </c>
      <c r="J3571" s="36">
        <v>220</v>
      </c>
      <c r="K3571" s="73">
        <f t="shared" si="1941"/>
        <v>196680</v>
      </c>
      <c r="L3571" s="1"/>
      <c r="M3571" s="1"/>
      <c r="N3571" s="1"/>
      <c r="O3571" s="35"/>
      <c r="P3571" s="1"/>
      <c r="Q3571" s="2"/>
      <c r="R3571" s="2"/>
      <c r="S3571" s="2"/>
      <c r="T3571" s="1"/>
      <c r="U3571" s="2"/>
      <c r="V3571" s="44"/>
      <c r="W3571" s="2"/>
      <c r="X3571" s="74">
        <f t="shared" si="1942"/>
        <v>196680</v>
      </c>
      <c r="Y3571" s="2"/>
      <c r="Z3571" s="2"/>
      <c r="AA3571" s="9">
        <f t="shared" ref="AA3571:AA3573" si="1943">X3571-Z3571</f>
        <v>196680</v>
      </c>
      <c r="AB3571" s="1">
        <v>0.02</v>
      </c>
      <c r="AC3571" s="36"/>
      <c r="AD3571" s="2"/>
    </row>
    <row r="3572" spans="1:30" s="45" customFormat="1" ht="20.100000000000001" customHeight="1" x14ac:dyDescent="0.3">
      <c r="A3572" s="1"/>
      <c r="B3572" s="1"/>
      <c r="C3572" s="1"/>
      <c r="D3572" s="1"/>
      <c r="E3572" s="1"/>
      <c r="F3572" s="1"/>
      <c r="G3572" s="1"/>
      <c r="H3572" s="138"/>
      <c r="I3572" s="2"/>
      <c r="J3572" s="36"/>
      <c r="K3572" s="2"/>
      <c r="L3572" s="1">
        <v>1</v>
      </c>
      <c r="M3572" s="1" t="s">
        <v>42</v>
      </c>
      <c r="N3572" s="1" t="s">
        <v>36</v>
      </c>
      <c r="O3572" s="35" t="s">
        <v>272</v>
      </c>
      <c r="P3572" s="1">
        <v>150</v>
      </c>
      <c r="Q3572" s="2">
        <v>100</v>
      </c>
      <c r="R3572" s="2">
        <v>6750</v>
      </c>
      <c r="S3572" s="55">
        <f t="shared" ref="S3572:S3574" si="1944">P3572*R3572</f>
        <v>1012500</v>
      </c>
      <c r="T3572" s="1">
        <v>9</v>
      </c>
      <c r="U3572" s="2">
        <v>9</v>
      </c>
      <c r="V3572" s="55">
        <f t="shared" ref="V3572" si="1945">S3572*U3572/100</f>
        <v>91125</v>
      </c>
      <c r="W3572" s="55">
        <f t="shared" ref="W3572" si="1946">S3572-V3572</f>
        <v>921375</v>
      </c>
      <c r="X3572" s="74">
        <f t="shared" si="1942"/>
        <v>921375</v>
      </c>
      <c r="Y3572" s="55">
        <f t="shared" ref="Y3572" si="1947">X3572*Q3572/100</f>
        <v>921375</v>
      </c>
      <c r="Z3572" s="13">
        <v>10000000</v>
      </c>
      <c r="AA3572" s="1">
        <v>0</v>
      </c>
      <c r="AB3572" s="1">
        <v>0</v>
      </c>
      <c r="AC3572" s="36"/>
      <c r="AD3572" s="2"/>
    </row>
    <row r="3573" spans="1:30" s="45" customFormat="1" ht="20.100000000000001" customHeight="1" x14ac:dyDescent="0.3">
      <c r="A3573" s="1"/>
      <c r="B3573" s="1"/>
      <c r="C3573" s="1"/>
      <c r="D3573" s="1"/>
      <c r="E3573" s="1"/>
      <c r="F3573" s="1"/>
      <c r="G3573" s="1"/>
      <c r="H3573" s="138" t="s">
        <v>272</v>
      </c>
      <c r="I3573" s="2">
        <v>700</v>
      </c>
      <c r="J3573" s="36">
        <v>220</v>
      </c>
      <c r="K3573" s="73">
        <f t="shared" si="1941"/>
        <v>154000</v>
      </c>
      <c r="L3573" s="1"/>
      <c r="M3573" s="1"/>
      <c r="N3573" s="1"/>
      <c r="O3573" s="35"/>
      <c r="P3573" s="1"/>
      <c r="Q3573" s="2"/>
      <c r="R3573" s="2"/>
      <c r="S3573" s="2"/>
      <c r="T3573" s="1"/>
      <c r="U3573" s="2"/>
      <c r="V3573" s="44"/>
      <c r="W3573" s="2"/>
      <c r="X3573" s="74">
        <f t="shared" si="1942"/>
        <v>154000</v>
      </c>
      <c r="Y3573" s="2"/>
      <c r="Z3573" s="2"/>
      <c r="AA3573" s="9">
        <f t="shared" si="1943"/>
        <v>154000</v>
      </c>
      <c r="AB3573" s="1">
        <v>0.02</v>
      </c>
      <c r="AC3573" s="36"/>
      <c r="AD3573" s="2"/>
    </row>
    <row r="3574" spans="1:30" s="45" customFormat="1" ht="20.100000000000001" customHeight="1" x14ac:dyDescent="0.3">
      <c r="A3574" s="53"/>
      <c r="B3574" s="53"/>
      <c r="C3574" s="53"/>
      <c r="D3574" s="53"/>
      <c r="E3574" s="53"/>
      <c r="F3574" s="53"/>
      <c r="G3574" s="53"/>
      <c r="H3574" s="140"/>
      <c r="I3574" s="51"/>
      <c r="J3574" s="54"/>
      <c r="K3574" s="51"/>
      <c r="L3574" s="1">
        <v>2</v>
      </c>
      <c r="M3574" s="1" t="s">
        <v>42</v>
      </c>
      <c r="N3574" s="1" t="s">
        <v>36</v>
      </c>
      <c r="O3574" s="35" t="s">
        <v>272</v>
      </c>
      <c r="P3574" s="1">
        <v>108</v>
      </c>
      <c r="Q3574" s="2">
        <v>100</v>
      </c>
      <c r="R3574" s="2">
        <v>6750</v>
      </c>
      <c r="S3574" s="55">
        <f t="shared" si="1944"/>
        <v>729000</v>
      </c>
      <c r="T3574" s="1">
        <v>9</v>
      </c>
      <c r="U3574" s="2">
        <v>9</v>
      </c>
      <c r="V3574" s="55">
        <f t="shared" ref="V3574" si="1948">S3574*U3574/100</f>
        <v>65610</v>
      </c>
      <c r="W3574" s="55">
        <f t="shared" ref="W3574" si="1949">S3574-V3574</f>
        <v>663390</v>
      </c>
      <c r="X3574" s="74">
        <f t="shared" si="1942"/>
        <v>663390</v>
      </c>
      <c r="Y3574" s="55">
        <f t="shared" ref="Y3574" si="1950">X3574*Q3574/100</f>
        <v>663390</v>
      </c>
      <c r="Z3574" s="13">
        <v>10000000</v>
      </c>
      <c r="AA3574" s="53">
        <v>0</v>
      </c>
      <c r="AB3574" s="53">
        <v>0</v>
      </c>
      <c r="AC3574" s="54"/>
      <c r="AD3574" s="51"/>
    </row>
    <row r="3575" spans="1:30" s="46" customFormat="1" ht="20.100000000000001" customHeight="1" x14ac:dyDescent="0.3">
      <c r="A3575" s="17"/>
      <c r="B3575" s="17"/>
      <c r="C3575" s="17"/>
      <c r="D3575" s="17"/>
      <c r="E3575" s="17"/>
      <c r="F3575" s="17"/>
      <c r="G3575" s="17"/>
      <c r="H3575" s="135"/>
      <c r="I3575" s="19"/>
      <c r="J3575" s="20"/>
      <c r="K3575" s="19"/>
      <c r="L3575" s="17"/>
      <c r="M3575" s="17"/>
      <c r="N3575" s="17"/>
      <c r="O3575" s="18"/>
      <c r="P3575" s="17"/>
      <c r="Q3575" s="19"/>
      <c r="R3575" s="19"/>
      <c r="S3575" s="19"/>
      <c r="T3575" s="17"/>
      <c r="U3575" s="19"/>
      <c r="V3575" s="21"/>
      <c r="W3575" s="19"/>
      <c r="X3575" s="19"/>
      <c r="Y3575" s="19"/>
      <c r="Z3575" s="19"/>
      <c r="AA3575" s="17"/>
      <c r="AB3575" s="17"/>
      <c r="AC3575" s="20"/>
      <c r="AD3575" s="19"/>
    </row>
    <row r="3576" spans="1:30" s="45" customFormat="1" ht="20.100000000000001" customHeight="1" x14ac:dyDescent="0.3">
      <c r="A3576" s="29">
        <v>2496</v>
      </c>
      <c r="B3576" s="29" t="s">
        <v>35</v>
      </c>
      <c r="C3576" s="29">
        <v>537</v>
      </c>
      <c r="D3576" s="29">
        <v>4</v>
      </c>
      <c r="E3576" s="29">
        <v>0</v>
      </c>
      <c r="F3576" s="29">
        <v>3</v>
      </c>
      <c r="G3576" s="29">
        <v>5</v>
      </c>
      <c r="H3576" s="137" t="s">
        <v>271</v>
      </c>
      <c r="I3576" s="31">
        <v>305</v>
      </c>
      <c r="J3576" s="32">
        <v>250</v>
      </c>
      <c r="K3576" s="33">
        <f t="shared" ref="K3576:K3582" si="1951">I3576*J3576</f>
        <v>76250</v>
      </c>
      <c r="L3576" s="29"/>
      <c r="M3576" s="29"/>
      <c r="N3576" s="29"/>
      <c r="O3576" s="29"/>
      <c r="P3576" s="29"/>
      <c r="Q3576" s="31"/>
      <c r="R3576" s="31"/>
      <c r="S3576" s="31"/>
      <c r="T3576" s="29"/>
      <c r="U3576" s="31"/>
      <c r="V3576" s="48"/>
      <c r="W3576" s="31"/>
      <c r="X3576" s="34">
        <f t="shared" si="1942"/>
        <v>76250</v>
      </c>
      <c r="Y3576" s="31"/>
      <c r="Z3576" s="33">
        <v>50000000</v>
      </c>
      <c r="AA3576" s="29">
        <v>0</v>
      </c>
      <c r="AB3576" s="29">
        <v>0</v>
      </c>
      <c r="AC3576" s="8" t="s">
        <v>1085</v>
      </c>
      <c r="AD3576" s="7"/>
    </row>
    <row r="3577" spans="1:30" s="45" customFormat="1" ht="20.100000000000001" customHeight="1" x14ac:dyDescent="0.3">
      <c r="A3577" s="1"/>
      <c r="B3577" s="1" t="s">
        <v>35</v>
      </c>
      <c r="C3577" s="1">
        <v>4062</v>
      </c>
      <c r="D3577" s="1">
        <v>4</v>
      </c>
      <c r="E3577" s="1">
        <v>8</v>
      </c>
      <c r="F3577" s="1">
        <v>2</v>
      </c>
      <c r="G3577" s="1">
        <v>87</v>
      </c>
      <c r="H3577" s="138" t="s">
        <v>271</v>
      </c>
      <c r="I3577" s="2">
        <v>3487</v>
      </c>
      <c r="J3577" s="36">
        <v>200</v>
      </c>
      <c r="K3577" s="13">
        <f t="shared" si="1951"/>
        <v>697400</v>
      </c>
      <c r="L3577" s="1"/>
      <c r="M3577" s="1"/>
      <c r="N3577" s="1"/>
      <c r="O3577" s="1"/>
      <c r="P3577" s="1"/>
      <c r="Q3577" s="2"/>
      <c r="R3577" s="2"/>
      <c r="S3577" s="2"/>
      <c r="T3577" s="1"/>
      <c r="U3577" s="2"/>
      <c r="V3577" s="44"/>
      <c r="W3577" s="2"/>
      <c r="X3577" s="37">
        <f t="shared" si="1942"/>
        <v>697400</v>
      </c>
      <c r="Y3577" s="2"/>
      <c r="Z3577" s="13">
        <v>50000000</v>
      </c>
      <c r="AA3577" s="1">
        <v>0</v>
      </c>
      <c r="AB3577" s="1">
        <v>0</v>
      </c>
      <c r="AC3577" s="36"/>
      <c r="AD3577" s="2"/>
    </row>
    <row r="3578" spans="1:30" s="45" customFormat="1" ht="20.100000000000001" customHeight="1" x14ac:dyDescent="0.3">
      <c r="A3578" s="1"/>
      <c r="B3578" s="1" t="s">
        <v>35</v>
      </c>
      <c r="C3578" s="1">
        <v>4066</v>
      </c>
      <c r="D3578" s="1">
        <v>4</v>
      </c>
      <c r="E3578" s="1">
        <v>5</v>
      </c>
      <c r="F3578" s="1">
        <v>1</v>
      </c>
      <c r="G3578" s="1">
        <v>37</v>
      </c>
      <c r="H3578" s="138" t="s">
        <v>271</v>
      </c>
      <c r="I3578" s="2">
        <v>2137</v>
      </c>
      <c r="J3578" s="36">
        <v>200</v>
      </c>
      <c r="K3578" s="13">
        <f t="shared" si="1951"/>
        <v>427400</v>
      </c>
      <c r="L3578" s="1"/>
      <c r="M3578" s="1"/>
      <c r="N3578" s="1"/>
      <c r="O3578" s="1"/>
      <c r="P3578" s="1"/>
      <c r="Q3578" s="2"/>
      <c r="R3578" s="2"/>
      <c r="S3578" s="2"/>
      <c r="T3578" s="1"/>
      <c r="U3578" s="2"/>
      <c r="V3578" s="44"/>
      <c r="W3578" s="2"/>
      <c r="X3578" s="37">
        <f t="shared" si="1942"/>
        <v>427400</v>
      </c>
      <c r="Y3578" s="2"/>
      <c r="Z3578" s="13">
        <v>50000000</v>
      </c>
      <c r="AA3578" s="1">
        <v>0</v>
      </c>
      <c r="AB3578" s="1">
        <v>0</v>
      </c>
      <c r="AC3578" s="36"/>
      <c r="AD3578" s="2"/>
    </row>
    <row r="3579" spans="1:30" s="45" customFormat="1" ht="20.100000000000001" customHeight="1" x14ac:dyDescent="0.3">
      <c r="A3579" s="1"/>
      <c r="B3579" s="1" t="s">
        <v>35</v>
      </c>
      <c r="C3579" s="1">
        <v>11885</v>
      </c>
      <c r="D3579" s="1">
        <v>4</v>
      </c>
      <c r="E3579" s="1">
        <v>0</v>
      </c>
      <c r="F3579" s="1">
        <v>3</v>
      </c>
      <c r="G3579" s="1">
        <v>68</v>
      </c>
      <c r="H3579" s="133" t="s">
        <v>273</v>
      </c>
      <c r="I3579" s="2">
        <v>4</v>
      </c>
      <c r="J3579" s="36">
        <v>1200</v>
      </c>
      <c r="K3579" s="13">
        <f t="shared" si="1951"/>
        <v>4800</v>
      </c>
      <c r="L3579" s="1">
        <v>1</v>
      </c>
      <c r="M3579" s="1" t="s">
        <v>249</v>
      </c>
      <c r="N3579" s="1" t="s">
        <v>36</v>
      </c>
      <c r="O3579" s="1" t="s">
        <v>273</v>
      </c>
      <c r="P3579" s="1">
        <v>15</v>
      </c>
      <c r="Q3579" s="2">
        <v>100</v>
      </c>
      <c r="R3579" s="2">
        <v>2450</v>
      </c>
      <c r="S3579" s="13">
        <f t="shared" ref="S3579:S3581" si="1952">P3579*R3579</f>
        <v>36750</v>
      </c>
      <c r="T3579" s="1">
        <v>1</v>
      </c>
      <c r="U3579" s="2">
        <v>1</v>
      </c>
      <c r="V3579" s="13">
        <f t="shared" ref="V3579:V3581" si="1953">S3579*U3579/100</f>
        <v>367.5</v>
      </c>
      <c r="W3579" s="13">
        <f t="shared" ref="W3579:W3581" si="1954">S3579-V3579</f>
        <v>36382.5</v>
      </c>
      <c r="X3579" s="37">
        <f t="shared" si="1942"/>
        <v>41182.5</v>
      </c>
      <c r="Y3579" s="13">
        <f t="shared" ref="Y3579:Y3581" si="1955">X3579*Q3579/100</f>
        <v>41182.5</v>
      </c>
      <c r="Z3579" s="2"/>
      <c r="AA3579" s="13">
        <f t="shared" ref="AA3579:AA3582" si="1956">X3579-Z3579</f>
        <v>41182.5</v>
      </c>
      <c r="AB3579" s="1">
        <v>0.03</v>
      </c>
      <c r="AC3579" s="36"/>
      <c r="AD3579" s="2"/>
    </row>
    <row r="3580" spans="1:30" s="45" customFormat="1" ht="20.100000000000001" customHeight="1" x14ac:dyDescent="0.3">
      <c r="A3580" s="1"/>
      <c r="B3580" s="1"/>
      <c r="C3580" s="1"/>
      <c r="D3580" s="1"/>
      <c r="E3580" s="1"/>
      <c r="F3580" s="1"/>
      <c r="G3580" s="1"/>
      <c r="H3580" s="138" t="s">
        <v>272</v>
      </c>
      <c r="I3580" s="2">
        <v>156</v>
      </c>
      <c r="J3580" s="36">
        <v>1200</v>
      </c>
      <c r="K3580" s="13">
        <f t="shared" si="1951"/>
        <v>187200</v>
      </c>
      <c r="L3580" s="1">
        <v>2</v>
      </c>
      <c r="M3580" s="1" t="s">
        <v>42</v>
      </c>
      <c r="N3580" s="1" t="s">
        <v>36</v>
      </c>
      <c r="O3580" s="35" t="s">
        <v>272</v>
      </c>
      <c r="P3580" s="1">
        <v>73</v>
      </c>
      <c r="Q3580" s="2">
        <v>100</v>
      </c>
      <c r="R3580" s="2">
        <v>6750</v>
      </c>
      <c r="S3580" s="13">
        <f t="shared" si="1952"/>
        <v>492750</v>
      </c>
      <c r="T3580" s="1">
        <v>40</v>
      </c>
      <c r="U3580" s="2">
        <v>70</v>
      </c>
      <c r="V3580" s="13">
        <f t="shared" si="1953"/>
        <v>344925</v>
      </c>
      <c r="W3580" s="13">
        <f t="shared" si="1954"/>
        <v>147825</v>
      </c>
      <c r="X3580" s="37">
        <f t="shared" si="1942"/>
        <v>335025</v>
      </c>
      <c r="Y3580" s="13">
        <f t="shared" si="1955"/>
        <v>335025</v>
      </c>
      <c r="Z3580" s="13">
        <v>50000000</v>
      </c>
      <c r="AA3580" s="1">
        <v>0</v>
      </c>
      <c r="AB3580" s="1">
        <v>0</v>
      </c>
      <c r="AC3580" s="36"/>
      <c r="AD3580" s="2"/>
    </row>
    <row r="3581" spans="1:30" s="45" customFormat="1" ht="20.100000000000001" customHeight="1" x14ac:dyDescent="0.3">
      <c r="A3581" s="1"/>
      <c r="B3581" s="1"/>
      <c r="C3581" s="1"/>
      <c r="D3581" s="1"/>
      <c r="E3581" s="1"/>
      <c r="F3581" s="1"/>
      <c r="G3581" s="1"/>
      <c r="H3581" s="133" t="s">
        <v>273</v>
      </c>
      <c r="I3581" s="2">
        <v>8</v>
      </c>
      <c r="J3581" s="36">
        <v>1200</v>
      </c>
      <c r="K3581" s="13">
        <f t="shared" si="1951"/>
        <v>9600</v>
      </c>
      <c r="L3581" s="1">
        <v>3</v>
      </c>
      <c r="M3581" s="1" t="s">
        <v>42</v>
      </c>
      <c r="N3581" s="1" t="s">
        <v>36</v>
      </c>
      <c r="O3581" s="1" t="s">
        <v>273</v>
      </c>
      <c r="P3581" s="1">
        <v>32</v>
      </c>
      <c r="Q3581" s="2">
        <v>100</v>
      </c>
      <c r="R3581" s="2">
        <v>6750</v>
      </c>
      <c r="S3581" s="13">
        <f t="shared" si="1952"/>
        <v>216000</v>
      </c>
      <c r="T3581" s="1">
        <v>40</v>
      </c>
      <c r="U3581" s="2">
        <v>70</v>
      </c>
      <c r="V3581" s="13">
        <f t="shared" si="1953"/>
        <v>151200</v>
      </c>
      <c r="W3581" s="13">
        <f t="shared" si="1954"/>
        <v>64800</v>
      </c>
      <c r="X3581" s="37">
        <f t="shared" si="1942"/>
        <v>74400</v>
      </c>
      <c r="Y3581" s="13">
        <f t="shared" si="1955"/>
        <v>74400</v>
      </c>
      <c r="Z3581" s="2"/>
      <c r="AA3581" s="13">
        <f t="shared" si="1956"/>
        <v>74400</v>
      </c>
      <c r="AB3581" s="1">
        <v>0.03</v>
      </c>
      <c r="AC3581" s="36"/>
      <c r="AD3581" s="2"/>
    </row>
    <row r="3582" spans="1:30" s="45" customFormat="1" ht="20.100000000000001" customHeight="1" x14ac:dyDescent="0.3">
      <c r="A3582" s="1"/>
      <c r="B3582" s="1"/>
      <c r="C3582" s="1"/>
      <c r="D3582" s="1"/>
      <c r="E3582" s="1"/>
      <c r="F3582" s="1"/>
      <c r="G3582" s="1"/>
      <c r="H3582" s="138" t="s">
        <v>272</v>
      </c>
      <c r="I3582" s="2">
        <v>200</v>
      </c>
      <c r="J3582" s="36">
        <v>1200</v>
      </c>
      <c r="K3582" s="13">
        <f t="shared" si="1951"/>
        <v>240000</v>
      </c>
      <c r="L3582" s="1"/>
      <c r="M3582" s="1"/>
      <c r="N3582" s="1"/>
      <c r="O3582" s="35"/>
      <c r="P3582" s="1"/>
      <c r="Q3582" s="2"/>
      <c r="R3582" s="2"/>
      <c r="S3582" s="2"/>
      <c r="T3582" s="1"/>
      <c r="U3582" s="2"/>
      <c r="V3582" s="44"/>
      <c r="W3582" s="2"/>
      <c r="X3582" s="37">
        <f t="shared" si="1942"/>
        <v>240000</v>
      </c>
      <c r="Y3582" s="2"/>
      <c r="Z3582" s="2"/>
      <c r="AA3582" s="13">
        <f t="shared" si="1956"/>
        <v>240000</v>
      </c>
      <c r="AB3582" s="1">
        <v>0.02</v>
      </c>
      <c r="AC3582" s="36"/>
      <c r="AD3582" s="2"/>
    </row>
    <row r="3583" spans="1:30" s="112" customFormat="1" ht="20.100000000000001" customHeight="1" x14ac:dyDescent="0.3">
      <c r="A3583" s="1"/>
      <c r="B3583" s="1"/>
      <c r="C3583" s="1"/>
      <c r="D3583" s="1"/>
      <c r="E3583" s="1"/>
      <c r="F3583" s="1"/>
      <c r="G3583" s="1"/>
      <c r="H3583" s="138"/>
      <c r="I3583" s="2"/>
      <c r="J3583" s="36"/>
      <c r="K3583" s="2"/>
      <c r="L3583" s="1">
        <v>4</v>
      </c>
      <c r="M3583" s="1" t="s">
        <v>42</v>
      </c>
      <c r="N3583" s="1" t="s">
        <v>36</v>
      </c>
      <c r="O3583" s="35" t="s">
        <v>272</v>
      </c>
      <c r="P3583" s="1">
        <v>108</v>
      </c>
      <c r="Q3583" s="2">
        <v>100</v>
      </c>
      <c r="R3583" s="2">
        <v>6750</v>
      </c>
      <c r="S3583" s="13">
        <f t="shared" ref="S3583" si="1957">P3583*R3583</f>
        <v>729000</v>
      </c>
      <c r="T3583" s="1">
        <v>50</v>
      </c>
      <c r="U3583" s="2">
        <v>76</v>
      </c>
      <c r="V3583" s="13">
        <f t="shared" ref="V3583" si="1958">S3583*U3583/100</f>
        <v>554040</v>
      </c>
      <c r="W3583" s="13">
        <f t="shared" ref="W3583" si="1959">S3583-V3583</f>
        <v>174960</v>
      </c>
      <c r="X3583" s="37">
        <f t="shared" si="1942"/>
        <v>174960</v>
      </c>
      <c r="Y3583" s="13">
        <f t="shared" ref="Y3583" si="1960">X3583*Q3583/100</f>
        <v>174960</v>
      </c>
      <c r="Z3583" s="13">
        <v>10000000</v>
      </c>
      <c r="AA3583" s="1">
        <v>0</v>
      </c>
      <c r="AB3583" s="1">
        <v>0</v>
      </c>
      <c r="AC3583" s="36"/>
      <c r="AD3583" s="2"/>
    </row>
    <row r="3584" spans="1:30" s="114" customFormat="1" ht="20.100000000000001" customHeight="1" x14ac:dyDescent="0.3">
      <c r="A3584" s="17"/>
      <c r="B3584" s="17"/>
      <c r="C3584" s="17"/>
      <c r="D3584" s="17"/>
      <c r="E3584" s="17"/>
      <c r="F3584" s="17"/>
      <c r="G3584" s="17"/>
      <c r="H3584" s="135"/>
      <c r="I3584" s="19"/>
      <c r="J3584" s="20"/>
      <c r="K3584" s="19"/>
      <c r="L3584" s="17"/>
      <c r="M3584" s="17"/>
      <c r="N3584" s="17"/>
      <c r="O3584" s="18"/>
      <c r="P3584" s="17"/>
      <c r="Q3584" s="19"/>
      <c r="R3584" s="19"/>
      <c r="S3584" s="19"/>
      <c r="T3584" s="17"/>
      <c r="U3584" s="19"/>
      <c r="V3584" s="21"/>
      <c r="W3584" s="19"/>
      <c r="X3584" s="19"/>
      <c r="Y3584" s="19"/>
      <c r="Z3584" s="19"/>
      <c r="AA3584" s="17"/>
      <c r="AB3584" s="17"/>
      <c r="AC3584" s="20"/>
      <c r="AD3584" s="19"/>
    </row>
    <row r="3585" spans="1:30" s="45" customFormat="1" ht="20.100000000000001" customHeight="1" x14ac:dyDescent="0.3">
      <c r="A3585" s="23">
        <v>2497</v>
      </c>
      <c r="B3585" s="23" t="s">
        <v>35</v>
      </c>
      <c r="C3585" s="23">
        <v>2988</v>
      </c>
      <c r="D3585" s="23">
        <v>3</v>
      </c>
      <c r="E3585" s="23">
        <v>5</v>
      </c>
      <c r="F3585" s="23">
        <v>2</v>
      </c>
      <c r="G3585" s="23">
        <v>50</v>
      </c>
      <c r="H3585" s="134" t="s">
        <v>271</v>
      </c>
      <c r="I3585" s="7">
        <v>2250</v>
      </c>
      <c r="J3585" s="8">
        <v>220</v>
      </c>
      <c r="K3585" s="13">
        <f t="shared" ref="K3585" si="1961">I3585*J3585</f>
        <v>495000</v>
      </c>
      <c r="L3585" s="23"/>
      <c r="M3585" s="23"/>
      <c r="N3585" s="23"/>
      <c r="O3585" s="23"/>
      <c r="P3585" s="23"/>
      <c r="Q3585" s="7"/>
      <c r="R3585" s="7"/>
      <c r="S3585" s="7"/>
      <c r="T3585" s="23"/>
      <c r="U3585" s="7"/>
      <c r="V3585" s="11"/>
      <c r="W3585" s="7"/>
      <c r="X3585" s="37">
        <f t="shared" si="1942"/>
        <v>495000</v>
      </c>
      <c r="Y3585" s="7"/>
      <c r="Z3585" s="13">
        <v>50000000</v>
      </c>
      <c r="AA3585" s="1">
        <v>0</v>
      </c>
      <c r="AB3585" s="1">
        <v>0</v>
      </c>
      <c r="AC3585" s="8" t="s">
        <v>1086</v>
      </c>
      <c r="AD3585" s="7"/>
    </row>
    <row r="3586" spans="1:30" s="46" customFormat="1" ht="20.100000000000001" customHeight="1" x14ac:dyDescent="0.3">
      <c r="A3586" s="24"/>
      <c r="B3586" s="24"/>
      <c r="C3586" s="24"/>
      <c r="D3586" s="24"/>
      <c r="E3586" s="24"/>
      <c r="F3586" s="24"/>
      <c r="G3586" s="24"/>
      <c r="H3586" s="136"/>
      <c r="I3586" s="26"/>
      <c r="J3586" s="27"/>
      <c r="K3586" s="26"/>
      <c r="L3586" s="24"/>
      <c r="M3586" s="24"/>
      <c r="N3586" s="24"/>
      <c r="O3586" s="24"/>
      <c r="P3586" s="24"/>
      <c r="Q3586" s="26"/>
      <c r="R3586" s="26"/>
      <c r="S3586" s="26"/>
      <c r="T3586" s="24"/>
      <c r="U3586" s="26"/>
      <c r="V3586" s="28"/>
      <c r="W3586" s="26"/>
      <c r="X3586" s="26"/>
      <c r="Y3586" s="26"/>
      <c r="Z3586" s="26"/>
      <c r="AA3586" s="24"/>
      <c r="AB3586" s="24"/>
      <c r="AC3586" s="27"/>
      <c r="AD3586" s="26"/>
    </row>
    <row r="3587" spans="1:30" s="45" customFormat="1" ht="20.100000000000001" customHeight="1" x14ac:dyDescent="0.3">
      <c r="A3587" s="29">
        <v>2498</v>
      </c>
      <c r="B3587" s="29" t="s">
        <v>35</v>
      </c>
      <c r="C3587" s="29">
        <v>462</v>
      </c>
      <c r="D3587" s="29">
        <v>8</v>
      </c>
      <c r="E3587" s="29">
        <v>1</v>
      </c>
      <c r="F3587" s="29">
        <v>2</v>
      </c>
      <c r="G3587" s="29">
        <v>7</v>
      </c>
      <c r="H3587" s="137" t="s">
        <v>272</v>
      </c>
      <c r="I3587" s="31">
        <v>107</v>
      </c>
      <c r="J3587" s="32">
        <v>250</v>
      </c>
      <c r="K3587" s="33">
        <f t="shared" ref="K3587:K3589" si="1962">I3587*J3587</f>
        <v>26750</v>
      </c>
      <c r="L3587" s="29">
        <v>1</v>
      </c>
      <c r="M3587" s="29" t="s">
        <v>42</v>
      </c>
      <c r="N3587" s="29" t="s">
        <v>36</v>
      </c>
      <c r="O3587" s="30" t="s">
        <v>272</v>
      </c>
      <c r="P3587" s="29">
        <v>127</v>
      </c>
      <c r="Q3587" s="31">
        <v>100</v>
      </c>
      <c r="R3587" s="31">
        <v>6750</v>
      </c>
      <c r="S3587" s="33">
        <f t="shared" ref="S3587:S3589" si="1963">P3587*R3587</f>
        <v>857250</v>
      </c>
      <c r="T3587" s="29">
        <v>5</v>
      </c>
      <c r="U3587" s="31">
        <v>5</v>
      </c>
      <c r="V3587" s="33">
        <f t="shared" ref="V3587:V3589" si="1964">S3587*U3587/100</f>
        <v>42862.5</v>
      </c>
      <c r="W3587" s="33">
        <f t="shared" ref="W3587:W3589" si="1965">S3587-V3587</f>
        <v>814387.5</v>
      </c>
      <c r="X3587" s="34">
        <f t="shared" ref="X3587:X3608" si="1966">K3587+W3587</f>
        <v>841137.5</v>
      </c>
      <c r="Y3587" s="13">
        <f t="shared" ref="Y3587:Y3589" si="1967">X3587*Q3587/100</f>
        <v>841137.5</v>
      </c>
      <c r="Z3587" s="31"/>
      <c r="AA3587" s="33">
        <f t="shared" ref="AA3587" si="1968">X3587-Z3587</f>
        <v>841137.5</v>
      </c>
      <c r="AB3587" s="29">
        <v>0.02</v>
      </c>
      <c r="AC3587" s="8" t="s">
        <v>1087</v>
      </c>
      <c r="AD3587" s="7"/>
    </row>
    <row r="3588" spans="1:30" s="45" customFormat="1" ht="20.100000000000001" customHeight="1" x14ac:dyDescent="0.3">
      <c r="A3588" s="1"/>
      <c r="B3588" s="1"/>
      <c r="C3588" s="1"/>
      <c r="D3588" s="1"/>
      <c r="E3588" s="1"/>
      <c r="F3588" s="1"/>
      <c r="G3588" s="1"/>
      <c r="H3588" s="138" t="s">
        <v>271</v>
      </c>
      <c r="I3588" s="2">
        <v>400</v>
      </c>
      <c r="J3588" s="36">
        <v>250</v>
      </c>
      <c r="K3588" s="13">
        <f t="shared" si="1962"/>
        <v>100000</v>
      </c>
      <c r="L3588" s="1"/>
      <c r="M3588" s="1"/>
      <c r="N3588" s="1"/>
      <c r="O3588" s="1"/>
      <c r="P3588" s="1"/>
      <c r="Q3588" s="2"/>
      <c r="R3588" s="2"/>
      <c r="S3588" s="2"/>
      <c r="T3588" s="1"/>
      <c r="U3588" s="2"/>
      <c r="V3588" s="44"/>
      <c r="W3588" s="2"/>
      <c r="X3588" s="37">
        <f t="shared" si="1966"/>
        <v>100000</v>
      </c>
      <c r="Y3588" s="2"/>
      <c r="Z3588" s="13">
        <v>50000000</v>
      </c>
      <c r="AA3588" s="1">
        <v>0</v>
      </c>
      <c r="AB3588" s="1">
        <v>0</v>
      </c>
      <c r="AC3588" s="36"/>
      <c r="AD3588" s="2"/>
    </row>
    <row r="3589" spans="1:30" s="45" customFormat="1" ht="20.100000000000001" customHeight="1" x14ac:dyDescent="0.3">
      <c r="A3589" s="1"/>
      <c r="B3589" s="1"/>
      <c r="C3589" s="1"/>
      <c r="D3589" s="1"/>
      <c r="E3589" s="1"/>
      <c r="F3589" s="1"/>
      <c r="G3589" s="1"/>
      <c r="H3589" s="138" t="s">
        <v>272</v>
      </c>
      <c r="I3589" s="2">
        <v>100</v>
      </c>
      <c r="J3589" s="36">
        <v>250</v>
      </c>
      <c r="K3589" s="13">
        <f t="shared" si="1962"/>
        <v>25000</v>
      </c>
      <c r="L3589" s="1">
        <v>2</v>
      </c>
      <c r="M3589" s="1" t="s">
        <v>42</v>
      </c>
      <c r="N3589" s="1" t="s">
        <v>50</v>
      </c>
      <c r="O3589" s="35" t="s">
        <v>272</v>
      </c>
      <c r="P3589" s="1">
        <v>108</v>
      </c>
      <c r="Q3589" s="2">
        <v>100</v>
      </c>
      <c r="R3589" s="2">
        <v>6750</v>
      </c>
      <c r="S3589" s="13">
        <f t="shared" si="1963"/>
        <v>729000</v>
      </c>
      <c r="T3589" s="1">
        <v>50</v>
      </c>
      <c r="U3589" s="2">
        <v>93</v>
      </c>
      <c r="V3589" s="13">
        <f t="shared" si="1964"/>
        <v>677970</v>
      </c>
      <c r="W3589" s="13">
        <f t="shared" si="1965"/>
        <v>51030</v>
      </c>
      <c r="X3589" s="37">
        <f t="shared" si="1966"/>
        <v>76030</v>
      </c>
      <c r="Y3589" s="13">
        <f t="shared" si="1967"/>
        <v>76030</v>
      </c>
      <c r="Z3589" s="13">
        <v>50000000</v>
      </c>
      <c r="AA3589" s="1">
        <v>0</v>
      </c>
      <c r="AB3589" s="1">
        <v>0</v>
      </c>
      <c r="AC3589" s="36"/>
      <c r="AD3589" s="2"/>
    </row>
    <row r="3590" spans="1:30" s="46" customFormat="1" ht="20.100000000000001" customHeight="1" x14ac:dyDescent="0.3">
      <c r="A3590" s="17"/>
      <c r="B3590" s="17"/>
      <c r="C3590" s="17"/>
      <c r="D3590" s="17"/>
      <c r="E3590" s="17"/>
      <c r="F3590" s="17"/>
      <c r="G3590" s="17"/>
      <c r="H3590" s="135"/>
      <c r="I3590" s="19"/>
      <c r="J3590" s="20"/>
      <c r="K3590" s="19"/>
      <c r="L3590" s="17"/>
      <c r="M3590" s="17"/>
      <c r="N3590" s="17"/>
      <c r="O3590" s="18"/>
      <c r="P3590" s="17"/>
      <c r="Q3590" s="19"/>
      <c r="R3590" s="19"/>
      <c r="S3590" s="19"/>
      <c r="T3590" s="17"/>
      <c r="U3590" s="19"/>
      <c r="V3590" s="21"/>
      <c r="W3590" s="19"/>
      <c r="X3590" s="19"/>
      <c r="Y3590" s="19"/>
      <c r="Z3590" s="19"/>
      <c r="AA3590" s="17"/>
      <c r="AB3590" s="17"/>
      <c r="AC3590" s="20"/>
      <c r="AD3590" s="19"/>
    </row>
    <row r="3591" spans="1:30" s="45" customFormat="1" ht="20.100000000000001" customHeight="1" x14ac:dyDescent="0.3">
      <c r="A3591" s="23">
        <v>2499</v>
      </c>
      <c r="B3591" s="23" t="s">
        <v>35</v>
      </c>
      <c r="C3591" s="23">
        <v>4050</v>
      </c>
      <c r="D3591" s="23">
        <v>4</v>
      </c>
      <c r="E3591" s="23">
        <v>4</v>
      </c>
      <c r="F3591" s="23">
        <v>2</v>
      </c>
      <c r="G3591" s="23">
        <v>73</v>
      </c>
      <c r="H3591" s="134" t="s">
        <v>271</v>
      </c>
      <c r="I3591" s="7">
        <v>1873</v>
      </c>
      <c r="J3591" s="8">
        <v>150</v>
      </c>
      <c r="K3591" s="13">
        <f t="shared" ref="K3591" si="1969">I3591*J3591</f>
        <v>280950</v>
      </c>
      <c r="L3591" s="23"/>
      <c r="M3591" s="23"/>
      <c r="N3591" s="23"/>
      <c r="O3591" s="23"/>
      <c r="P3591" s="23"/>
      <c r="Q3591" s="7"/>
      <c r="R3591" s="7"/>
      <c r="S3591" s="7"/>
      <c r="T3591" s="23"/>
      <c r="U3591" s="7"/>
      <c r="V3591" s="11"/>
      <c r="W3591" s="7"/>
      <c r="X3591" s="37">
        <f t="shared" si="1966"/>
        <v>280950</v>
      </c>
      <c r="Y3591" s="7"/>
      <c r="Z3591" s="13">
        <v>50000000</v>
      </c>
      <c r="AA3591" s="1">
        <v>0</v>
      </c>
      <c r="AB3591" s="1">
        <v>0</v>
      </c>
      <c r="AC3591" s="8" t="s">
        <v>1088</v>
      </c>
      <c r="AD3591" s="7"/>
    </row>
    <row r="3592" spans="1:30" s="46" customFormat="1" ht="20.100000000000001" customHeight="1" x14ac:dyDescent="0.3">
      <c r="A3592" s="24"/>
      <c r="B3592" s="24"/>
      <c r="C3592" s="24"/>
      <c r="D3592" s="24"/>
      <c r="E3592" s="24"/>
      <c r="F3592" s="24"/>
      <c r="G3592" s="24"/>
      <c r="H3592" s="136"/>
      <c r="I3592" s="26"/>
      <c r="J3592" s="27"/>
      <c r="K3592" s="26"/>
      <c r="L3592" s="24"/>
      <c r="M3592" s="24"/>
      <c r="N3592" s="24"/>
      <c r="O3592" s="24"/>
      <c r="P3592" s="24"/>
      <c r="Q3592" s="26"/>
      <c r="R3592" s="26"/>
      <c r="S3592" s="26"/>
      <c r="T3592" s="24"/>
      <c r="U3592" s="26"/>
      <c r="V3592" s="28"/>
      <c r="W3592" s="26"/>
      <c r="X3592" s="26"/>
      <c r="Y3592" s="26"/>
      <c r="Z3592" s="26"/>
      <c r="AA3592" s="24"/>
      <c r="AB3592" s="24"/>
      <c r="AC3592" s="27"/>
      <c r="AD3592" s="26"/>
    </row>
    <row r="3593" spans="1:30" s="45" customFormat="1" ht="20.100000000000001" customHeight="1" x14ac:dyDescent="0.3">
      <c r="A3593" s="23">
        <v>2500</v>
      </c>
      <c r="B3593" s="82" t="s">
        <v>35</v>
      </c>
      <c r="C3593" s="23">
        <v>1204</v>
      </c>
      <c r="D3593" s="23">
        <v>1</v>
      </c>
      <c r="E3593" s="23">
        <v>1</v>
      </c>
      <c r="F3593" s="23">
        <v>3</v>
      </c>
      <c r="G3593" s="23">
        <v>98</v>
      </c>
      <c r="H3593" s="134" t="s">
        <v>271</v>
      </c>
      <c r="I3593" s="7">
        <v>798</v>
      </c>
      <c r="J3593" s="8">
        <v>250</v>
      </c>
      <c r="K3593" s="13">
        <f t="shared" ref="K3593" si="1970">I3593*J3593</f>
        <v>199500</v>
      </c>
      <c r="L3593" s="23"/>
      <c r="M3593" s="23"/>
      <c r="N3593" s="23"/>
      <c r="O3593" s="23"/>
      <c r="P3593" s="23"/>
      <c r="Q3593" s="7"/>
      <c r="R3593" s="7"/>
      <c r="S3593" s="7"/>
      <c r="T3593" s="23"/>
      <c r="U3593" s="7"/>
      <c r="V3593" s="11"/>
      <c r="W3593" s="7"/>
      <c r="X3593" s="37">
        <f t="shared" si="1966"/>
        <v>199500</v>
      </c>
      <c r="Y3593" s="7"/>
      <c r="Z3593" s="13">
        <v>50000000</v>
      </c>
      <c r="AA3593" s="1">
        <v>0</v>
      </c>
      <c r="AB3593" s="1">
        <v>0</v>
      </c>
      <c r="AC3593" s="8" t="s">
        <v>1089</v>
      </c>
      <c r="AD3593" s="7"/>
    </row>
    <row r="3594" spans="1:30" s="46" customFormat="1" ht="20.100000000000001" customHeight="1" x14ac:dyDescent="0.3">
      <c r="A3594" s="24"/>
      <c r="B3594" s="24"/>
      <c r="C3594" s="24"/>
      <c r="D3594" s="24"/>
      <c r="E3594" s="24"/>
      <c r="F3594" s="24"/>
      <c r="G3594" s="24"/>
      <c r="H3594" s="136"/>
      <c r="I3594" s="26"/>
      <c r="J3594" s="27"/>
      <c r="K3594" s="26"/>
      <c r="L3594" s="24"/>
      <c r="M3594" s="24"/>
      <c r="N3594" s="24"/>
      <c r="O3594" s="24"/>
      <c r="P3594" s="24"/>
      <c r="Q3594" s="26"/>
      <c r="R3594" s="26"/>
      <c r="S3594" s="26"/>
      <c r="T3594" s="24"/>
      <c r="U3594" s="26"/>
      <c r="V3594" s="28"/>
      <c r="W3594" s="26"/>
      <c r="X3594" s="26"/>
      <c r="Y3594" s="26"/>
      <c r="Z3594" s="26"/>
      <c r="AA3594" s="24"/>
      <c r="AB3594" s="24"/>
      <c r="AC3594" s="27"/>
      <c r="AD3594" s="26"/>
    </row>
    <row r="3595" spans="1:30" s="45" customFormat="1" ht="20.100000000000001" customHeight="1" x14ac:dyDescent="0.3">
      <c r="A3595" s="23">
        <v>2501</v>
      </c>
      <c r="B3595" s="23" t="s">
        <v>35</v>
      </c>
      <c r="C3595" s="23">
        <v>14027</v>
      </c>
      <c r="D3595" s="23">
        <v>4</v>
      </c>
      <c r="E3595" s="23">
        <v>1</v>
      </c>
      <c r="F3595" s="23">
        <v>3</v>
      </c>
      <c r="G3595" s="23">
        <v>68</v>
      </c>
      <c r="H3595" s="134" t="s">
        <v>271</v>
      </c>
      <c r="I3595" s="7">
        <v>768</v>
      </c>
      <c r="J3595" s="8">
        <v>250</v>
      </c>
      <c r="K3595" s="13">
        <f t="shared" ref="K3595" si="1971">I3595*J3595</f>
        <v>192000</v>
      </c>
      <c r="L3595" s="23"/>
      <c r="M3595" s="23"/>
      <c r="N3595" s="23"/>
      <c r="O3595" s="23"/>
      <c r="P3595" s="23"/>
      <c r="Q3595" s="7"/>
      <c r="R3595" s="7"/>
      <c r="S3595" s="7"/>
      <c r="T3595" s="23"/>
      <c r="U3595" s="7"/>
      <c r="V3595" s="11"/>
      <c r="W3595" s="7"/>
      <c r="X3595" s="37">
        <f t="shared" si="1966"/>
        <v>192000</v>
      </c>
      <c r="Y3595" s="7"/>
      <c r="Z3595" s="13">
        <v>50000000</v>
      </c>
      <c r="AA3595" s="1">
        <v>0</v>
      </c>
      <c r="AB3595" s="1">
        <v>0</v>
      </c>
      <c r="AC3595" s="8" t="s">
        <v>1090</v>
      </c>
      <c r="AD3595" s="7"/>
    </row>
    <row r="3596" spans="1:30" s="46" customFormat="1" ht="20.100000000000001" customHeight="1" x14ac:dyDescent="0.3">
      <c r="A3596" s="24"/>
      <c r="B3596" s="24"/>
      <c r="C3596" s="24"/>
      <c r="D3596" s="24"/>
      <c r="E3596" s="24"/>
      <c r="F3596" s="24"/>
      <c r="G3596" s="24"/>
      <c r="H3596" s="136"/>
      <c r="I3596" s="26"/>
      <c r="J3596" s="27"/>
      <c r="K3596" s="26"/>
      <c r="L3596" s="24"/>
      <c r="M3596" s="24"/>
      <c r="N3596" s="24"/>
      <c r="O3596" s="24"/>
      <c r="P3596" s="24"/>
      <c r="Q3596" s="26"/>
      <c r="R3596" s="26"/>
      <c r="S3596" s="26"/>
      <c r="T3596" s="24"/>
      <c r="U3596" s="26"/>
      <c r="V3596" s="28"/>
      <c r="W3596" s="26"/>
      <c r="X3596" s="26"/>
      <c r="Y3596" s="26"/>
      <c r="Z3596" s="26"/>
      <c r="AA3596" s="24"/>
      <c r="AB3596" s="24"/>
      <c r="AC3596" s="27"/>
      <c r="AD3596" s="26"/>
    </row>
    <row r="3597" spans="1:30" s="45" customFormat="1" ht="20.100000000000001" customHeight="1" x14ac:dyDescent="0.3">
      <c r="A3597" s="23">
        <v>2502</v>
      </c>
      <c r="B3597" s="23" t="s">
        <v>35</v>
      </c>
      <c r="C3597" s="23">
        <v>2015</v>
      </c>
      <c r="D3597" s="23">
        <v>2</v>
      </c>
      <c r="E3597" s="23">
        <v>2</v>
      </c>
      <c r="F3597" s="23">
        <v>1</v>
      </c>
      <c r="G3597" s="23">
        <v>54</v>
      </c>
      <c r="H3597" s="134" t="s">
        <v>272</v>
      </c>
      <c r="I3597" s="7">
        <v>154</v>
      </c>
      <c r="J3597" s="8">
        <v>680</v>
      </c>
      <c r="K3597" s="13">
        <f t="shared" ref="K3597:K3598" si="1972">I3597*J3597</f>
        <v>104720</v>
      </c>
      <c r="L3597" s="23">
        <v>1</v>
      </c>
      <c r="M3597" s="23" t="s">
        <v>42</v>
      </c>
      <c r="N3597" s="23" t="s">
        <v>36</v>
      </c>
      <c r="O3597" s="6" t="s">
        <v>272</v>
      </c>
      <c r="P3597" s="23">
        <v>60</v>
      </c>
      <c r="Q3597" s="7">
        <v>100</v>
      </c>
      <c r="R3597" s="7">
        <v>6750</v>
      </c>
      <c r="S3597" s="13">
        <f t="shared" ref="S3597" si="1973">P3597*R3597</f>
        <v>405000</v>
      </c>
      <c r="T3597" s="23">
        <v>20</v>
      </c>
      <c r="U3597" s="7">
        <v>30</v>
      </c>
      <c r="V3597" s="13">
        <f t="shared" ref="V3597" si="1974">S3597*U3597/100</f>
        <v>121500</v>
      </c>
      <c r="W3597" s="13">
        <f t="shared" ref="W3597" si="1975">S3597-V3597</f>
        <v>283500</v>
      </c>
      <c r="X3597" s="37">
        <f t="shared" si="1966"/>
        <v>388220</v>
      </c>
      <c r="Y3597" s="13">
        <f t="shared" ref="Y3597" si="1976">X3597*Q3597/100</f>
        <v>388220</v>
      </c>
      <c r="Z3597" s="13">
        <v>50000000</v>
      </c>
      <c r="AA3597" s="1">
        <v>0</v>
      </c>
      <c r="AB3597" s="1">
        <v>0</v>
      </c>
      <c r="AC3597" s="8" t="s">
        <v>1091</v>
      </c>
      <c r="AD3597" s="7"/>
    </row>
    <row r="3598" spans="1:30" s="45" customFormat="1" ht="20.100000000000001" customHeight="1" x14ac:dyDescent="0.3">
      <c r="A3598" s="1"/>
      <c r="B3598" s="1"/>
      <c r="C3598" s="1"/>
      <c r="D3598" s="1"/>
      <c r="E3598" s="1"/>
      <c r="F3598" s="1"/>
      <c r="G3598" s="1"/>
      <c r="H3598" s="138" t="s">
        <v>271</v>
      </c>
      <c r="I3598" s="2">
        <v>800</v>
      </c>
      <c r="J3598" s="36">
        <v>680</v>
      </c>
      <c r="K3598" s="13">
        <f t="shared" si="1972"/>
        <v>544000</v>
      </c>
      <c r="L3598" s="1"/>
      <c r="M3598" s="1"/>
      <c r="N3598" s="1"/>
      <c r="O3598" s="1"/>
      <c r="P3598" s="1"/>
      <c r="Q3598" s="2"/>
      <c r="R3598" s="2"/>
      <c r="S3598" s="2"/>
      <c r="T3598" s="1"/>
      <c r="U3598" s="2"/>
      <c r="V3598" s="44"/>
      <c r="W3598" s="2"/>
      <c r="X3598" s="37">
        <f t="shared" si="1966"/>
        <v>544000</v>
      </c>
      <c r="Y3598" s="2"/>
      <c r="Z3598" s="13">
        <v>50000000</v>
      </c>
      <c r="AA3598" s="1">
        <v>0</v>
      </c>
      <c r="AB3598" s="1">
        <v>0</v>
      </c>
      <c r="AC3598" s="36"/>
      <c r="AD3598" s="2"/>
    </row>
    <row r="3599" spans="1:30" s="46" customFormat="1" ht="20.100000000000001" customHeight="1" x14ac:dyDescent="0.3">
      <c r="A3599" s="17"/>
      <c r="B3599" s="17"/>
      <c r="C3599" s="17"/>
      <c r="D3599" s="17"/>
      <c r="E3599" s="17"/>
      <c r="F3599" s="17"/>
      <c r="G3599" s="17"/>
      <c r="H3599" s="135"/>
      <c r="I3599" s="19"/>
      <c r="J3599" s="20"/>
      <c r="K3599" s="19"/>
      <c r="L3599" s="17"/>
      <c r="M3599" s="17"/>
      <c r="N3599" s="17"/>
      <c r="O3599" s="17"/>
      <c r="P3599" s="17"/>
      <c r="Q3599" s="19"/>
      <c r="R3599" s="19"/>
      <c r="S3599" s="19"/>
      <c r="T3599" s="17"/>
      <c r="U3599" s="19"/>
      <c r="V3599" s="21"/>
      <c r="W3599" s="19"/>
      <c r="X3599" s="19"/>
      <c r="Y3599" s="19"/>
      <c r="Z3599" s="19"/>
      <c r="AA3599" s="17"/>
      <c r="AB3599" s="17"/>
      <c r="AC3599" s="20"/>
      <c r="AD3599" s="19"/>
    </row>
    <row r="3600" spans="1:30" s="45" customFormat="1" ht="20.100000000000001" customHeight="1" x14ac:dyDescent="0.3">
      <c r="A3600" s="23">
        <v>2503</v>
      </c>
      <c r="B3600" s="23" t="s">
        <v>35</v>
      </c>
      <c r="C3600" s="23">
        <v>971</v>
      </c>
      <c r="D3600" s="23">
        <v>2</v>
      </c>
      <c r="E3600" s="23">
        <v>13</v>
      </c>
      <c r="F3600" s="23">
        <v>1</v>
      </c>
      <c r="G3600" s="23">
        <v>19</v>
      </c>
      <c r="H3600" s="134" t="s">
        <v>271</v>
      </c>
      <c r="I3600" s="7">
        <v>5319</v>
      </c>
      <c r="J3600" s="8">
        <v>150</v>
      </c>
      <c r="K3600" s="13">
        <f t="shared" ref="K3600" si="1977">I3600*J3600</f>
        <v>797850</v>
      </c>
      <c r="L3600" s="23"/>
      <c r="M3600" s="23"/>
      <c r="N3600" s="23"/>
      <c r="O3600" s="23"/>
      <c r="P3600" s="23"/>
      <c r="Q3600" s="7"/>
      <c r="R3600" s="7"/>
      <c r="S3600" s="7"/>
      <c r="T3600" s="23"/>
      <c r="U3600" s="7"/>
      <c r="V3600" s="11"/>
      <c r="W3600" s="7"/>
      <c r="X3600" s="37">
        <f t="shared" si="1966"/>
        <v>797850</v>
      </c>
      <c r="Y3600" s="7"/>
      <c r="Z3600" s="13">
        <v>50000000</v>
      </c>
      <c r="AA3600" s="1">
        <v>0</v>
      </c>
      <c r="AB3600" s="1">
        <v>0</v>
      </c>
      <c r="AC3600" s="8" t="s">
        <v>1092</v>
      </c>
      <c r="AD3600" s="7"/>
    </row>
    <row r="3601" spans="1:30" s="46" customFormat="1" ht="20.100000000000001" customHeight="1" x14ac:dyDescent="0.3">
      <c r="A3601" s="24"/>
      <c r="B3601" s="24"/>
      <c r="C3601" s="24"/>
      <c r="D3601" s="24"/>
      <c r="E3601" s="24"/>
      <c r="F3601" s="24"/>
      <c r="G3601" s="24"/>
      <c r="H3601" s="136"/>
      <c r="I3601" s="26"/>
      <c r="J3601" s="27"/>
      <c r="K3601" s="26"/>
      <c r="L3601" s="24"/>
      <c r="M3601" s="24"/>
      <c r="N3601" s="24"/>
      <c r="O3601" s="24"/>
      <c r="P3601" s="24"/>
      <c r="Q3601" s="26"/>
      <c r="R3601" s="26"/>
      <c r="S3601" s="26"/>
      <c r="T3601" s="24"/>
      <c r="U3601" s="26"/>
      <c r="V3601" s="28"/>
      <c r="W3601" s="26"/>
      <c r="X3601" s="26"/>
      <c r="Y3601" s="26"/>
      <c r="Z3601" s="26"/>
      <c r="AA3601" s="24"/>
      <c r="AB3601" s="24"/>
      <c r="AC3601" s="27"/>
      <c r="AD3601" s="26"/>
    </row>
    <row r="3602" spans="1:30" s="45" customFormat="1" ht="20.100000000000001" customHeight="1" x14ac:dyDescent="0.3">
      <c r="A3602" s="23">
        <v>2504</v>
      </c>
      <c r="B3602" s="23" t="s">
        <v>35</v>
      </c>
      <c r="C3602" s="23">
        <v>3943</v>
      </c>
      <c r="D3602" s="23">
        <v>3</v>
      </c>
      <c r="E3602" s="23">
        <v>2</v>
      </c>
      <c r="F3602" s="23">
        <v>0</v>
      </c>
      <c r="G3602" s="23">
        <v>85</v>
      </c>
      <c r="H3602" s="134" t="s">
        <v>272</v>
      </c>
      <c r="I3602" s="7">
        <v>400</v>
      </c>
      <c r="J3602" s="8">
        <v>150</v>
      </c>
      <c r="K3602" s="13">
        <f t="shared" ref="K3602:K3604" si="1978">I3602*J3602</f>
        <v>60000</v>
      </c>
      <c r="L3602" s="23">
        <v>1</v>
      </c>
      <c r="M3602" s="23" t="s">
        <v>42</v>
      </c>
      <c r="N3602" s="23" t="s">
        <v>51</v>
      </c>
      <c r="O3602" s="6" t="s">
        <v>272</v>
      </c>
      <c r="P3602" s="23">
        <v>288</v>
      </c>
      <c r="Q3602" s="7">
        <v>100</v>
      </c>
      <c r="R3602" s="7">
        <v>6750</v>
      </c>
      <c r="S3602" s="13">
        <f t="shared" ref="S3602" si="1979">P3602*R3602</f>
        <v>1944000</v>
      </c>
      <c r="T3602" s="23">
        <v>40</v>
      </c>
      <c r="U3602" s="7">
        <v>85</v>
      </c>
      <c r="V3602" s="13">
        <f t="shared" ref="V3602" si="1980">S3602*U3602/100</f>
        <v>1652400</v>
      </c>
      <c r="W3602" s="13">
        <f t="shared" ref="W3602" si="1981">S3602-V3602</f>
        <v>291600</v>
      </c>
      <c r="X3602" s="37">
        <f t="shared" si="1966"/>
        <v>351600</v>
      </c>
      <c r="Y3602" s="13">
        <f t="shared" ref="Y3602" si="1982">X3602*Q3602/100</f>
        <v>351600</v>
      </c>
      <c r="Z3602" s="13">
        <v>50000000</v>
      </c>
      <c r="AA3602" s="1">
        <v>0</v>
      </c>
      <c r="AB3602" s="1">
        <v>0</v>
      </c>
      <c r="AC3602" s="8" t="s">
        <v>1093</v>
      </c>
      <c r="AD3602" s="7"/>
    </row>
    <row r="3603" spans="1:30" s="45" customFormat="1" ht="20.100000000000001" customHeight="1" x14ac:dyDescent="0.3">
      <c r="A3603" s="1"/>
      <c r="B3603" s="1"/>
      <c r="C3603" s="1"/>
      <c r="D3603" s="1"/>
      <c r="E3603" s="1"/>
      <c r="F3603" s="1"/>
      <c r="G3603" s="1"/>
      <c r="H3603" s="138" t="s">
        <v>271</v>
      </c>
      <c r="I3603" s="2">
        <v>485</v>
      </c>
      <c r="J3603" s="36">
        <v>150</v>
      </c>
      <c r="K3603" s="13">
        <f t="shared" si="1978"/>
        <v>72750</v>
      </c>
      <c r="L3603" s="1"/>
      <c r="M3603" s="1"/>
      <c r="N3603" s="1"/>
      <c r="O3603" s="1"/>
      <c r="P3603" s="1"/>
      <c r="Q3603" s="2"/>
      <c r="R3603" s="2"/>
      <c r="S3603" s="2"/>
      <c r="T3603" s="1"/>
      <c r="U3603" s="2"/>
      <c r="V3603" s="44"/>
      <c r="W3603" s="2"/>
      <c r="X3603" s="37">
        <f t="shared" si="1966"/>
        <v>72750</v>
      </c>
      <c r="Y3603" s="2"/>
      <c r="Z3603" s="13">
        <v>50000000</v>
      </c>
      <c r="AA3603" s="1">
        <v>0</v>
      </c>
      <c r="AB3603" s="1">
        <v>0</v>
      </c>
      <c r="AC3603" s="36"/>
      <c r="AD3603" s="2"/>
    </row>
    <row r="3604" spans="1:30" s="45" customFormat="1" ht="20.100000000000001" customHeight="1" x14ac:dyDescent="0.3">
      <c r="A3604" s="1"/>
      <c r="B3604" s="1" t="s">
        <v>35</v>
      </c>
      <c r="C3604" s="1">
        <v>2410</v>
      </c>
      <c r="D3604" s="1">
        <v>3</v>
      </c>
      <c r="E3604" s="1">
        <v>3</v>
      </c>
      <c r="F3604" s="1">
        <v>3</v>
      </c>
      <c r="G3604" s="1">
        <v>75</v>
      </c>
      <c r="H3604" s="138" t="s">
        <v>271</v>
      </c>
      <c r="I3604" s="2">
        <v>1575</v>
      </c>
      <c r="J3604" s="36">
        <v>2410</v>
      </c>
      <c r="K3604" s="13">
        <f t="shared" si="1978"/>
        <v>3795750</v>
      </c>
      <c r="L3604" s="1"/>
      <c r="M3604" s="1"/>
      <c r="N3604" s="1"/>
      <c r="O3604" s="1"/>
      <c r="P3604" s="1"/>
      <c r="Q3604" s="2"/>
      <c r="R3604" s="2"/>
      <c r="S3604" s="2"/>
      <c r="T3604" s="1"/>
      <c r="U3604" s="2"/>
      <c r="V3604" s="44"/>
      <c r="W3604" s="2"/>
      <c r="X3604" s="37">
        <f t="shared" si="1966"/>
        <v>3795750</v>
      </c>
      <c r="Y3604" s="2"/>
      <c r="Z3604" s="13">
        <v>50000000</v>
      </c>
      <c r="AA3604" s="1">
        <v>0</v>
      </c>
      <c r="AB3604" s="1">
        <v>0</v>
      </c>
      <c r="AC3604" s="36">
        <v>0</v>
      </c>
      <c r="AD3604" s="2"/>
    </row>
    <row r="3605" spans="1:30" s="46" customFormat="1" ht="20.100000000000001" customHeight="1" x14ac:dyDescent="0.3">
      <c r="A3605" s="17"/>
      <c r="B3605" s="17"/>
      <c r="C3605" s="17"/>
      <c r="D3605" s="17"/>
      <c r="E3605" s="17"/>
      <c r="F3605" s="17"/>
      <c r="G3605" s="17"/>
      <c r="H3605" s="135"/>
      <c r="I3605" s="19"/>
      <c r="J3605" s="20"/>
      <c r="K3605" s="19"/>
      <c r="L3605" s="17"/>
      <c r="M3605" s="17"/>
      <c r="N3605" s="17"/>
      <c r="O3605" s="17"/>
      <c r="P3605" s="17"/>
      <c r="Q3605" s="19"/>
      <c r="R3605" s="19"/>
      <c r="S3605" s="19"/>
      <c r="T3605" s="17"/>
      <c r="U3605" s="19"/>
      <c r="V3605" s="21"/>
      <c r="W3605" s="19"/>
      <c r="X3605" s="19"/>
      <c r="Y3605" s="19"/>
      <c r="Z3605" s="19"/>
      <c r="AA3605" s="17"/>
      <c r="AB3605" s="17"/>
      <c r="AC3605" s="20"/>
      <c r="AD3605" s="19"/>
    </row>
    <row r="3606" spans="1:30" s="45" customFormat="1" ht="20.100000000000001" customHeight="1" x14ac:dyDescent="0.3">
      <c r="A3606" s="23">
        <v>2505</v>
      </c>
      <c r="B3606" s="23" t="s">
        <v>35</v>
      </c>
      <c r="C3606" s="23">
        <v>5877</v>
      </c>
      <c r="D3606" s="23">
        <v>1</v>
      </c>
      <c r="E3606" s="23">
        <v>1</v>
      </c>
      <c r="F3606" s="23">
        <v>1</v>
      </c>
      <c r="G3606" s="23">
        <v>78</v>
      </c>
      <c r="H3606" s="134" t="s">
        <v>271</v>
      </c>
      <c r="I3606" s="7">
        <v>578</v>
      </c>
      <c r="J3606" s="8">
        <v>150</v>
      </c>
      <c r="K3606" s="13">
        <f t="shared" ref="K3606" si="1983">I3606*J3606</f>
        <v>86700</v>
      </c>
      <c r="L3606" s="23"/>
      <c r="M3606" s="23"/>
      <c r="N3606" s="23"/>
      <c r="O3606" s="23"/>
      <c r="P3606" s="23"/>
      <c r="Q3606" s="7"/>
      <c r="R3606" s="7"/>
      <c r="S3606" s="7"/>
      <c r="T3606" s="23"/>
      <c r="U3606" s="7"/>
      <c r="V3606" s="11"/>
      <c r="W3606" s="7"/>
      <c r="X3606" s="37">
        <f t="shared" si="1966"/>
        <v>86700</v>
      </c>
      <c r="Y3606" s="7"/>
      <c r="Z3606" s="13">
        <v>50000000</v>
      </c>
      <c r="AA3606" s="1">
        <v>0</v>
      </c>
      <c r="AB3606" s="1">
        <v>0</v>
      </c>
      <c r="AC3606" s="8" t="s">
        <v>1094</v>
      </c>
      <c r="AD3606" s="7"/>
    </row>
    <row r="3607" spans="1:30" s="46" customFormat="1" ht="20.100000000000001" customHeight="1" x14ac:dyDescent="0.3">
      <c r="A3607" s="24"/>
      <c r="B3607" s="24"/>
      <c r="C3607" s="24"/>
      <c r="D3607" s="24"/>
      <c r="E3607" s="24"/>
      <c r="F3607" s="24"/>
      <c r="G3607" s="24"/>
      <c r="H3607" s="136"/>
      <c r="I3607" s="26"/>
      <c r="J3607" s="27"/>
      <c r="K3607" s="26"/>
      <c r="L3607" s="24"/>
      <c r="M3607" s="24"/>
      <c r="N3607" s="24"/>
      <c r="O3607" s="24"/>
      <c r="P3607" s="24"/>
      <c r="Q3607" s="26"/>
      <c r="R3607" s="26"/>
      <c r="S3607" s="26"/>
      <c r="T3607" s="24"/>
      <c r="U3607" s="26"/>
      <c r="V3607" s="28"/>
      <c r="W3607" s="26"/>
      <c r="X3607" s="26"/>
      <c r="Y3607" s="26"/>
      <c r="Z3607" s="26"/>
      <c r="AA3607" s="24"/>
      <c r="AB3607" s="24"/>
      <c r="AC3607" s="27"/>
      <c r="AD3607" s="26"/>
    </row>
    <row r="3608" spans="1:30" s="45" customFormat="1" ht="20.100000000000001" customHeight="1" x14ac:dyDescent="0.3">
      <c r="A3608" s="23">
        <v>2506</v>
      </c>
      <c r="B3608" s="23" t="s">
        <v>35</v>
      </c>
      <c r="C3608" s="23">
        <v>3710</v>
      </c>
      <c r="D3608" s="23">
        <v>1</v>
      </c>
      <c r="E3608" s="23">
        <v>6</v>
      </c>
      <c r="F3608" s="23">
        <v>0</v>
      </c>
      <c r="G3608" s="23">
        <v>72</v>
      </c>
      <c r="H3608" s="134" t="s">
        <v>271</v>
      </c>
      <c r="I3608" s="7">
        <v>2472</v>
      </c>
      <c r="J3608" s="8">
        <v>220</v>
      </c>
      <c r="K3608" s="13">
        <f t="shared" ref="K3608" si="1984">I3608*J3608</f>
        <v>543840</v>
      </c>
      <c r="L3608" s="23"/>
      <c r="M3608" s="23"/>
      <c r="N3608" s="23"/>
      <c r="O3608" s="23"/>
      <c r="P3608" s="23"/>
      <c r="Q3608" s="7"/>
      <c r="R3608" s="7"/>
      <c r="S3608" s="7"/>
      <c r="T3608" s="23"/>
      <c r="U3608" s="7"/>
      <c r="V3608" s="11"/>
      <c r="W3608" s="7"/>
      <c r="X3608" s="37">
        <f t="shared" si="1966"/>
        <v>543840</v>
      </c>
      <c r="Y3608" s="7"/>
      <c r="Z3608" s="13">
        <v>50000000</v>
      </c>
      <c r="AA3608" s="1">
        <v>0</v>
      </c>
      <c r="AB3608" s="1">
        <v>0</v>
      </c>
      <c r="AC3608" s="8" t="s">
        <v>1095</v>
      </c>
      <c r="AD3608" s="7"/>
    </row>
    <row r="3609" spans="1:30" s="46" customFormat="1" ht="20.100000000000001" customHeight="1" x14ac:dyDescent="0.3">
      <c r="A3609" s="24"/>
      <c r="B3609" s="24"/>
      <c r="C3609" s="24"/>
      <c r="D3609" s="24"/>
      <c r="E3609" s="24"/>
      <c r="F3609" s="24"/>
      <c r="G3609" s="24"/>
      <c r="H3609" s="136"/>
      <c r="I3609" s="26"/>
      <c r="J3609" s="27"/>
      <c r="K3609" s="26"/>
      <c r="L3609" s="24"/>
      <c r="M3609" s="24"/>
      <c r="N3609" s="24"/>
      <c r="O3609" s="24"/>
      <c r="P3609" s="24"/>
      <c r="Q3609" s="26"/>
      <c r="R3609" s="26"/>
      <c r="S3609" s="26"/>
      <c r="T3609" s="24"/>
      <c r="U3609" s="26"/>
      <c r="V3609" s="28"/>
      <c r="W3609" s="26"/>
      <c r="X3609" s="26"/>
      <c r="Y3609" s="26"/>
      <c r="Z3609" s="26"/>
      <c r="AA3609" s="24"/>
      <c r="AB3609" s="24"/>
      <c r="AC3609" s="27"/>
      <c r="AD3609" s="26"/>
    </row>
    <row r="3610" spans="1:30" s="45" customFormat="1" ht="20.100000000000001" customHeight="1" x14ac:dyDescent="0.3">
      <c r="A3610" s="23">
        <v>2507</v>
      </c>
      <c r="B3610" s="23" t="s">
        <v>35</v>
      </c>
      <c r="C3610" s="23">
        <v>12929</v>
      </c>
      <c r="D3610" s="23">
        <v>7</v>
      </c>
      <c r="E3610" s="23">
        <v>1</v>
      </c>
      <c r="F3610" s="23">
        <v>3</v>
      </c>
      <c r="G3610" s="23">
        <v>19</v>
      </c>
      <c r="H3610" s="134" t="s">
        <v>271</v>
      </c>
      <c r="I3610" s="7">
        <v>719</v>
      </c>
      <c r="J3610" s="8">
        <v>250</v>
      </c>
      <c r="K3610" s="73">
        <f t="shared" ref="K3610:K3611" si="1985">I3610*J3610</f>
        <v>179750</v>
      </c>
      <c r="L3610" s="23"/>
      <c r="M3610" s="23"/>
      <c r="N3610" s="23"/>
      <c r="O3610" s="23"/>
      <c r="P3610" s="23"/>
      <c r="Q3610" s="7"/>
      <c r="R3610" s="7"/>
      <c r="S3610" s="7"/>
      <c r="T3610" s="23"/>
      <c r="U3610" s="7"/>
      <c r="V3610" s="11"/>
      <c r="W3610" s="7"/>
      <c r="X3610" s="74">
        <f t="shared" ref="X3610:X3611" si="1986">K3610+W3610</f>
        <v>179750</v>
      </c>
      <c r="Y3610" s="7"/>
      <c r="Z3610" s="13">
        <v>50000000</v>
      </c>
      <c r="AA3610" s="53">
        <v>0</v>
      </c>
      <c r="AB3610" s="53">
        <v>0</v>
      </c>
      <c r="AC3610" s="8" t="s">
        <v>1096</v>
      </c>
      <c r="AD3610" s="7"/>
    </row>
    <row r="3611" spans="1:30" s="45" customFormat="1" ht="20.100000000000001" customHeight="1" x14ac:dyDescent="0.3">
      <c r="A3611" s="1"/>
      <c r="B3611" s="1" t="s">
        <v>35</v>
      </c>
      <c r="C3611" s="1">
        <v>12917</v>
      </c>
      <c r="D3611" s="1">
        <v>7</v>
      </c>
      <c r="E3611" s="1">
        <v>3</v>
      </c>
      <c r="F3611" s="1">
        <v>2</v>
      </c>
      <c r="G3611" s="1">
        <v>70</v>
      </c>
      <c r="H3611" s="138" t="s">
        <v>271</v>
      </c>
      <c r="I3611" s="2">
        <v>1470</v>
      </c>
      <c r="J3611" s="36">
        <v>150</v>
      </c>
      <c r="K3611" s="73">
        <f t="shared" si="1985"/>
        <v>220500</v>
      </c>
      <c r="L3611" s="1"/>
      <c r="M3611" s="1"/>
      <c r="N3611" s="1"/>
      <c r="O3611" s="1"/>
      <c r="P3611" s="1"/>
      <c r="Q3611" s="2"/>
      <c r="R3611" s="2"/>
      <c r="S3611" s="2"/>
      <c r="T3611" s="1"/>
      <c r="U3611" s="2"/>
      <c r="V3611" s="44"/>
      <c r="W3611" s="2"/>
      <c r="X3611" s="74">
        <f t="shared" si="1986"/>
        <v>220500</v>
      </c>
      <c r="Y3611" s="2"/>
      <c r="Z3611" s="13">
        <v>50000000</v>
      </c>
      <c r="AA3611" s="53">
        <v>0</v>
      </c>
      <c r="AB3611" s="53">
        <v>0</v>
      </c>
      <c r="AC3611" s="36"/>
      <c r="AD3611" s="2"/>
    </row>
    <row r="3612" spans="1:30" s="46" customFormat="1" ht="20.100000000000001" customHeight="1" x14ac:dyDescent="0.3">
      <c r="A3612" s="17"/>
      <c r="B3612" s="17"/>
      <c r="C3612" s="17"/>
      <c r="D3612" s="17"/>
      <c r="E3612" s="17"/>
      <c r="F3612" s="17"/>
      <c r="G3612" s="17"/>
      <c r="H3612" s="135"/>
      <c r="I3612" s="19"/>
      <c r="J3612" s="20"/>
      <c r="K3612" s="19"/>
      <c r="L3612" s="17"/>
      <c r="M3612" s="17"/>
      <c r="N3612" s="17"/>
      <c r="O3612" s="17"/>
      <c r="P3612" s="17"/>
      <c r="Q3612" s="19"/>
      <c r="R3612" s="19"/>
      <c r="S3612" s="19"/>
      <c r="T3612" s="17"/>
      <c r="U3612" s="19"/>
      <c r="V3612" s="21"/>
      <c r="W3612" s="19"/>
      <c r="X3612" s="19"/>
      <c r="Y3612" s="19"/>
      <c r="Z3612" s="19"/>
      <c r="AA3612" s="17"/>
      <c r="AB3612" s="17"/>
      <c r="AC3612" s="20"/>
      <c r="AD3612" s="19"/>
    </row>
    <row r="3613" spans="1:30" s="45" customFormat="1" ht="20.100000000000001" customHeight="1" x14ac:dyDescent="0.3">
      <c r="A3613" s="23">
        <v>2508</v>
      </c>
      <c r="B3613" s="23" t="s">
        <v>35</v>
      </c>
      <c r="C3613" s="23">
        <v>1983</v>
      </c>
      <c r="D3613" s="23">
        <v>2</v>
      </c>
      <c r="E3613" s="23">
        <v>1</v>
      </c>
      <c r="F3613" s="23">
        <v>0</v>
      </c>
      <c r="G3613" s="23">
        <v>67</v>
      </c>
      <c r="H3613" s="134" t="s">
        <v>271</v>
      </c>
      <c r="I3613" s="7">
        <v>467</v>
      </c>
      <c r="J3613" s="8">
        <v>150</v>
      </c>
      <c r="K3613" s="13">
        <f t="shared" ref="K3613" si="1987">I3613*J3613</f>
        <v>70050</v>
      </c>
      <c r="L3613" s="23"/>
      <c r="M3613" s="23"/>
      <c r="N3613" s="23"/>
      <c r="O3613" s="23"/>
      <c r="P3613" s="23"/>
      <c r="Q3613" s="7"/>
      <c r="R3613" s="7"/>
      <c r="S3613" s="7"/>
      <c r="T3613" s="23"/>
      <c r="U3613" s="7"/>
      <c r="V3613" s="11"/>
      <c r="W3613" s="7"/>
      <c r="X3613" s="37">
        <f t="shared" ref="X3613:X3629" si="1988">K3613+W3613</f>
        <v>70050</v>
      </c>
      <c r="Y3613" s="7"/>
      <c r="Z3613" s="13">
        <v>50000000</v>
      </c>
      <c r="AA3613" s="1">
        <v>0</v>
      </c>
      <c r="AB3613" s="1">
        <v>0</v>
      </c>
      <c r="AC3613" s="8" t="s">
        <v>1097</v>
      </c>
      <c r="AD3613" s="7"/>
    </row>
    <row r="3614" spans="1:30" s="46" customFormat="1" ht="20.100000000000001" customHeight="1" x14ac:dyDescent="0.3">
      <c r="A3614" s="24"/>
      <c r="B3614" s="24"/>
      <c r="C3614" s="24"/>
      <c r="D3614" s="24"/>
      <c r="E3614" s="24"/>
      <c r="F3614" s="24"/>
      <c r="G3614" s="24"/>
      <c r="H3614" s="136"/>
      <c r="I3614" s="26"/>
      <c r="J3614" s="27"/>
      <c r="K3614" s="26"/>
      <c r="L3614" s="24"/>
      <c r="M3614" s="24"/>
      <c r="N3614" s="24"/>
      <c r="O3614" s="24"/>
      <c r="P3614" s="24"/>
      <c r="Q3614" s="26"/>
      <c r="R3614" s="26"/>
      <c r="S3614" s="26"/>
      <c r="T3614" s="24"/>
      <c r="U3614" s="26"/>
      <c r="V3614" s="28"/>
      <c r="W3614" s="26"/>
      <c r="X3614" s="26"/>
      <c r="Y3614" s="26"/>
      <c r="Z3614" s="26"/>
      <c r="AA3614" s="24"/>
      <c r="AB3614" s="24"/>
      <c r="AC3614" s="27"/>
      <c r="AD3614" s="26"/>
    </row>
    <row r="3615" spans="1:30" s="45" customFormat="1" ht="20.100000000000001" customHeight="1" x14ac:dyDescent="0.3">
      <c r="A3615" s="29">
        <v>2509</v>
      </c>
      <c r="B3615" s="29" t="s">
        <v>35</v>
      </c>
      <c r="C3615" s="29">
        <v>12904</v>
      </c>
      <c r="D3615" s="29">
        <v>6</v>
      </c>
      <c r="E3615" s="29">
        <v>2</v>
      </c>
      <c r="F3615" s="29">
        <v>0</v>
      </c>
      <c r="G3615" s="29">
        <v>37</v>
      </c>
      <c r="H3615" s="137" t="s">
        <v>271</v>
      </c>
      <c r="I3615" s="31">
        <v>837</v>
      </c>
      <c r="J3615" s="32">
        <v>150</v>
      </c>
      <c r="K3615" s="33">
        <f t="shared" ref="K3615:K3618" si="1989">I3615*J3615</f>
        <v>125550</v>
      </c>
      <c r="L3615" s="29"/>
      <c r="M3615" s="29"/>
      <c r="N3615" s="29"/>
      <c r="O3615" s="29"/>
      <c r="P3615" s="29"/>
      <c r="Q3615" s="31"/>
      <c r="R3615" s="31"/>
      <c r="S3615" s="31"/>
      <c r="T3615" s="29"/>
      <c r="U3615" s="31"/>
      <c r="V3615" s="48"/>
      <c r="W3615" s="31"/>
      <c r="X3615" s="34">
        <f t="shared" si="1988"/>
        <v>125550</v>
      </c>
      <c r="Y3615" s="31"/>
      <c r="Z3615" s="33">
        <v>50000000</v>
      </c>
      <c r="AA3615" s="29">
        <v>0</v>
      </c>
      <c r="AB3615" s="29">
        <v>0</v>
      </c>
      <c r="AC3615" s="32" t="s">
        <v>1098</v>
      </c>
      <c r="AD3615" s="31"/>
    </row>
    <row r="3616" spans="1:30" s="45" customFormat="1" ht="20.100000000000001" customHeight="1" x14ac:dyDescent="0.3">
      <c r="A3616" s="1"/>
      <c r="B3616" s="1" t="s">
        <v>35</v>
      </c>
      <c r="C3616" s="1">
        <v>12907</v>
      </c>
      <c r="D3616" s="1">
        <v>6</v>
      </c>
      <c r="E3616" s="1">
        <v>0</v>
      </c>
      <c r="F3616" s="1">
        <v>2</v>
      </c>
      <c r="G3616" s="1">
        <v>55</v>
      </c>
      <c r="H3616" s="138" t="s">
        <v>271</v>
      </c>
      <c r="I3616" s="2">
        <v>255</v>
      </c>
      <c r="J3616" s="36">
        <v>250</v>
      </c>
      <c r="K3616" s="13">
        <f t="shared" si="1989"/>
        <v>63750</v>
      </c>
      <c r="L3616" s="1"/>
      <c r="M3616" s="1"/>
      <c r="N3616" s="1"/>
      <c r="O3616" s="1"/>
      <c r="P3616" s="1"/>
      <c r="Q3616" s="2"/>
      <c r="R3616" s="2"/>
      <c r="S3616" s="2"/>
      <c r="T3616" s="1"/>
      <c r="U3616" s="2"/>
      <c r="V3616" s="44"/>
      <c r="W3616" s="2"/>
      <c r="X3616" s="37">
        <f t="shared" si="1988"/>
        <v>63750</v>
      </c>
      <c r="Y3616" s="2"/>
      <c r="Z3616" s="13">
        <v>50000000</v>
      </c>
      <c r="AA3616" s="1">
        <v>0</v>
      </c>
      <c r="AB3616" s="1">
        <v>0</v>
      </c>
      <c r="AC3616" s="36"/>
      <c r="AD3616" s="2"/>
    </row>
    <row r="3617" spans="1:30" s="45" customFormat="1" ht="20.100000000000001" customHeight="1" x14ac:dyDescent="0.3">
      <c r="A3617" s="1"/>
      <c r="B3617" s="1" t="s">
        <v>35</v>
      </c>
      <c r="C3617" s="1">
        <v>12906</v>
      </c>
      <c r="D3617" s="1">
        <v>6</v>
      </c>
      <c r="E3617" s="1">
        <v>1</v>
      </c>
      <c r="F3617" s="1">
        <v>0</v>
      </c>
      <c r="G3617" s="1">
        <v>5</v>
      </c>
      <c r="H3617" s="138" t="s">
        <v>271</v>
      </c>
      <c r="I3617" s="2">
        <v>405</v>
      </c>
      <c r="J3617" s="36">
        <v>200</v>
      </c>
      <c r="K3617" s="13">
        <f t="shared" si="1989"/>
        <v>81000</v>
      </c>
      <c r="L3617" s="1"/>
      <c r="M3617" s="1"/>
      <c r="N3617" s="1"/>
      <c r="O3617" s="1"/>
      <c r="P3617" s="1"/>
      <c r="Q3617" s="2"/>
      <c r="R3617" s="2"/>
      <c r="S3617" s="2"/>
      <c r="T3617" s="1"/>
      <c r="U3617" s="2"/>
      <c r="V3617" s="44"/>
      <c r="W3617" s="2"/>
      <c r="X3617" s="37">
        <f t="shared" si="1988"/>
        <v>81000</v>
      </c>
      <c r="Y3617" s="2"/>
      <c r="Z3617" s="13">
        <v>50000000</v>
      </c>
      <c r="AA3617" s="1">
        <v>0</v>
      </c>
      <c r="AB3617" s="1">
        <v>0</v>
      </c>
      <c r="AC3617" s="36"/>
      <c r="AD3617" s="2"/>
    </row>
    <row r="3618" spans="1:30" s="45" customFormat="1" ht="20.100000000000001" customHeight="1" x14ac:dyDescent="0.3">
      <c r="A3618" s="1"/>
      <c r="B3618" s="1" t="s">
        <v>35</v>
      </c>
      <c r="C3618" s="1">
        <v>12926</v>
      </c>
      <c r="D3618" s="1">
        <v>6</v>
      </c>
      <c r="E3618" s="1">
        <v>4</v>
      </c>
      <c r="F3618" s="1">
        <v>3</v>
      </c>
      <c r="G3618" s="1">
        <v>2</v>
      </c>
      <c r="H3618" s="138" t="s">
        <v>271</v>
      </c>
      <c r="I3618" s="2">
        <v>1902</v>
      </c>
      <c r="J3618" s="36">
        <v>150</v>
      </c>
      <c r="K3618" s="13">
        <f t="shared" si="1989"/>
        <v>285300</v>
      </c>
      <c r="L3618" s="1"/>
      <c r="M3618" s="1"/>
      <c r="N3618" s="1"/>
      <c r="O3618" s="1"/>
      <c r="P3618" s="1"/>
      <c r="Q3618" s="2"/>
      <c r="R3618" s="2"/>
      <c r="S3618" s="2"/>
      <c r="T3618" s="1"/>
      <c r="U3618" s="2"/>
      <c r="V3618" s="44"/>
      <c r="W3618" s="2"/>
      <c r="X3618" s="37">
        <f t="shared" si="1988"/>
        <v>285300</v>
      </c>
      <c r="Y3618" s="2"/>
      <c r="Z3618" s="13">
        <v>50000000</v>
      </c>
      <c r="AA3618" s="1">
        <v>0</v>
      </c>
      <c r="AB3618" s="1">
        <v>0</v>
      </c>
      <c r="AC3618" s="36"/>
      <c r="AD3618" s="2"/>
    </row>
    <row r="3619" spans="1:30" s="46" customFormat="1" ht="20.100000000000001" customHeight="1" x14ac:dyDescent="0.3">
      <c r="A3619" s="17"/>
      <c r="B3619" s="17"/>
      <c r="C3619" s="17"/>
      <c r="D3619" s="17"/>
      <c r="E3619" s="17"/>
      <c r="F3619" s="17"/>
      <c r="G3619" s="17"/>
      <c r="H3619" s="135"/>
      <c r="I3619" s="19"/>
      <c r="J3619" s="20"/>
      <c r="K3619" s="19"/>
      <c r="L3619" s="17"/>
      <c r="M3619" s="17"/>
      <c r="N3619" s="17"/>
      <c r="O3619" s="17"/>
      <c r="P3619" s="17"/>
      <c r="Q3619" s="19"/>
      <c r="R3619" s="19"/>
      <c r="S3619" s="19"/>
      <c r="T3619" s="17"/>
      <c r="U3619" s="19"/>
      <c r="V3619" s="21"/>
      <c r="W3619" s="19"/>
      <c r="X3619" s="19"/>
      <c r="Y3619" s="19"/>
      <c r="Z3619" s="19"/>
      <c r="AA3619" s="17"/>
      <c r="AB3619" s="17"/>
      <c r="AC3619" s="20"/>
      <c r="AD3619" s="19"/>
    </row>
    <row r="3620" spans="1:30" s="45" customFormat="1" ht="20.100000000000001" customHeight="1" x14ac:dyDescent="0.3">
      <c r="A3620" s="23">
        <v>2510</v>
      </c>
      <c r="B3620" s="23" t="s">
        <v>35</v>
      </c>
      <c r="C3620" s="23">
        <v>7825</v>
      </c>
      <c r="D3620" s="23">
        <v>5</v>
      </c>
      <c r="E3620" s="23">
        <v>5</v>
      </c>
      <c r="F3620" s="23">
        <v>0</v>
      </c>
      <c r="G3620" s="23">
        <v>15</v>
      </c>
      <c r="H3620" s="134" t="s">
        <v>271</v>
      </c>
      <c r="I3620" s="7">
        <v>2015</v>
      </c>
      <c r="J3620" s="8">
        <v>200</v>
      </c>
      <c r="K3620" s="13">
        <f t="shared" ref="K3620" si="1990">I3620*J3620</f>
        <v>403000</v>
      </c>
      <c r="L3620" s="23"/>
      <c r="M3620" s="23"/>
      <c r="N3620" s="23"/>
      <c r="O3620" s="23"/>
      <c r="P3620" s="23"/>
      <c r="Q3620" s="7"/>
      <c r="R3620" s="7"/>
      <c r="S3620" s="7"/>
      <c r="T3620" s="23"/>
      <c r="U3620" s="7"/>
      <c r="V3620" s="11"/>
      <c r="W3620" s="7"/>
      <c r="X3620" s="37">
        <f t="shared" si="1988"/>
        <v>403000</v>
      </c>
      <c r="Y3620" s="7"/>
      <c r="Z3620" s="13">
        <v>50000000</v>
      </c>
      <c r="AA3620" s="1">
        <v>0</v>
      </c>
      <c r="AB3620" s="1">
        <v>0</v>
      </c>
      <c r="AC3620" s="8" t="s">
        <v>1099</v>
      </c>
      <c r="AD3620" s="7"/>
    </row>
    <row r="3621" spans="1:30" s="46" customFormat="1" ht="20.100000000000001" customHeight="1" x14ac:dyDescent="0.3">
      <c r="A3621" s="24"/>
      <c r="B3621" s="24"/>
      <c r="C3621" s="24"/>
      <c r="D3621" s="24"/>
      <c r="E3621" s="24"/>
      <c r="F3621" s="24"/>
      <c r="G3621" s="24"/>
      <c r="H3621" s="136"/>
      <c r="I3621" s="26"/>
      <c r="J3621" s="27"/>
      <c r="K3621" s="26"/>
      <c r="L3621" s="24"/>
      <c r="M3621" s="24"/>
      <c r="N3621" s="24"/>
      <c r="O3621" s="24"/>
      <c r="P3621" s="24"/>
      <c r="Q3621" s="26"/>
      <c r="R3621" s="26"/>
      <c r="S3621" s="26"/>
      <c r="T3621" s="24"/>
      <c r="U3621" s="26"/>
      <c r="V3621" s="28"/>
      <c r="W3621" s="26"/>
      <c r="X3621" s="26"/>
      <c r="Y3621" s="26"/>
      <c r="Z3621" s="26"/>
      <c r="AA3621" s="24"/>
      <c r="AB3621" s="24"/>
      <c r="AC3621" s="27"/>
      <c r="AD3621" s="26"/>
    </row>
    <row r="3622" spans="1:30" s="45" customFormat="1" ht="20.100000000000001" customHeight="1" x14ac:dyDescent="0.3">
      <c r="A3622" s="23">
        <v>2511</v>
      </c>
      <c r="B3622" s="23" t="s">
        <v>35</v>
      </c>
      <c r="C3622" s="23">
        <v>11332</v>
      </c>
      <c r="D3622" s="23">
        <v>1</v>
      </c>
      <c r="E3622" s="23">
        <v>11</v>
      </c>
      <c r="F3622" s="23">
        <v>0</v>
      </c>
      <c r="G3622" s="23">
        <v>2</v>
      </c>
      <c r="H3622" s="134" t="s">
        <v>271</v>
      </c>
      <c r="I3622" s="7">
        <v>4402</v>
      </c>
      <c r="J3622" s="8">
        <v>200</v>
      </c>
      <c r="K3622" s="13">
        <f t="shared" ref="K3622:K3629" si="1991">I3622*J3622</f>
        <v>880400</v>
      </c>
      <c r="L3622" s="23"/>
      <c r="M3622" s="23"/>
      <c r="N3622" s="23"/>
      <c r="O3622" s="23"/>
      <c r="P3622" s="23"/>
      <c r="Q3622" s="7"/>
      <c r="R3622" s="7"/>
      <c r="S3622" s="7"/>
      <c r="T3622" s="23"/>
      <c r="U3622" s="7"/>
      <c r="V3622" s="11"/>
      <c r="W3622" s="7"/>
      <c r="X3622" s="37">
        <f t="shared" si="1988"/>
        <v>880400</v>
      </c>
      <c r="Y3622" s="7"/>
      <c r="Z3622" s="13">
        <v>50000000</v>
      </c>
      <c r="AA3622" s="1">
        <v>0</v>
      </c>
      <c r="AB3622" s="1">
        <v>0</v>
      </c>
      <c r="AC3622" s="8" t="s">
        <v>1100</v>
      </c>
      <c r="AD3622" s="7"/>
    </row>
    <row r="3623" spans="1:30" s="46" customFormat="1" ht="20.100000000000001" customHeight="1" x14ac:dyDescent="0.3">
      <c r="A3623" s="24"/>
      <c r="B3623" s="24"/>
      <c r="C3623" s="24"/>
      <c r="D3623" s="24"/>
      <c r="E3623" s="24"/>
      <c r="F3623" s="24"/>
      <c r="G3623" s="24"/>
      <c r="H3623" s="136"/>
      <c r="I3623" s="26"/>
      <c r="J3623" s="27"/>
      <c r="K3623" s="26"/>
      <c r="L3623" s="24"/>
      <c r="M3623" s="24"/>
      <c r="N3623" s="24"/>
      <c r="O3623" s="24"/>
      <c r="P3623" s="24"/>
      <c r="Q3623" s="26"/>
      <c r="R3623" s="26"/>
      <c r="S3623" s="26"/>
      <c r="T3623" s="24"/>
      <c r="U3623" s="26"/>
      <c r="V3623" s="28"/>
      <c r="W3623" s="26"/>
      <c r="X3623" s="26"/>
      <c r="Y3623" s="26"/>
      <c r="Z3623" s="26"/>
      <c r="AA3623" s="24"/>
      <c r="AB3623" s="24"/>
      <c r="AC3623" s="27"/>
      <c r="AD3623" s="26"/>
    </row>
    <row r="3624" spans="1:30" s="45" customFormat="1" ht="20.100000000000001" customHeight="1" x14ac:dyDescent="0.3">
      <c r="A3624" s="23">
        <v>2512</v>
      </c>
      <c r="B3624" s="23" t="s">
        <v>35</v>
      </c>
      <c r="C3624" s="23">
        <v>329</v>
      </c>
      <c r="D3624" s="23">
        <v>5</v>
      </c>
      <c r="E3624" s="23">
        <v>1</v>
      </c>
      <c r="F3624" s="23">
        <v>3</v>
      </c>
      <c r="G3624" s="23">
        <v>51</v>
      </c>
      <c r="H3624" s="134" t="s">
        <v>271</v>
      </c>
      <c r="I3624" s="7">
        <v>751</v>
      </c>
      <c r="J3624" s="8">
        <v>250</v>
      </c>
      <c r="K3624" s="13">
        <f t="shared" si="1991"/>
        <v>187750</v>
      </c>
      <c r="L3624" s="23"/>
      <c r="M3624" s="23"/>
      <c r="N3624" s="23"/>
      <c r="O3624" s="23"/>
      <c r="P3624" s="23"/>
      <c r="Q3624" s="7"/>
      <c r="R3624" s="7"/>
      <c r="S3624" s="7"/>
      <c r="T3624" s="23"/>
      <c r="U3624" s="7"/>
      <c r="V3624" s="11"/>
      <c r="W3624" s="7"/>
      <c r="X3624" s="37">
        <f t="shared" si="1988"/>
        <v>187750</v>
      </c>
      <c r="Y3624" s="7"/>
      <c r="Z3624" s="13">
        <v>50000000</v>
      </c>
      <c r="AA3624" s="1">
        <v>0</v>
      </c>
      <c r="AB3624" s="1">
        <v>0</v>
      </c>
      <c r="AC3624" s="8" t="s">
        <v>1101</v>
      </c>
      <c r="AD3624" s="7"/>
    </row>
    <row r="3625" spans="1:30" s="46" customFormat="1" ht="20.100000000000001" customHeight="1" x14ac:dyDescent="0.3">
      <c r="A3625" s="24"/>
      <c r="B3625" s="24"/>
      <c r="C3625" s="24"/>
      <c r="D3625" s="24"/>
      <c r="E3625" s="24"/>
      <c r="F3625" s="24"/>
      <c r="G3625" s="24"/>
      <c r="H3625" s="136"/>
      <c r="I3625" s="26"/>
      <c r="J3625" s="27"/>
      <c r="K3625" s="26"/>
      <c r="L3625" s="24"/>
      <c r="M3625" s="24"/>
      <c r="N3625" s="24"/>
      <c r="O3625" s="24"/>
      <c r="P3625" s="24"/>
      <c r="Q3625" s="26"/>
      <c r="R3625" s="26"/>
      <c r="S3625" s="26"/>
      <c r="T3625" s="24"/>
      <c r="U3625" s="26"/>
      <c r="V3625" s="28"/>
      <c r="W3625" s="26"/>
      <c r="X3625" s="26"/>
      <c r="Y3625" s="26"/>
      <c r="Z3625" s="26"/>
      <c r="AA3625" s="24"/>
      <c r="AB3625" s="24"/>
      <c r="AC3625" s="27"/>
      <c r="AD3625" s="26"/>
    </row>
    <row r="3626" spans="1:30" s="45" customFormat="1" ht="20.100000000000001" customHeight="1" x14ac:dyDescent="0.3">
      <c r="A3626" s="23">
        <v>2513</v>
      </c>
      <c r="B3626" s="23" t="s">
        <v>35</v>
      </c>
      <c r="C3626" s="23">
        <v>14214</v>
      </c>
      <c r="D3626" s="23">
        <v>3</v>
      </c>
      <c r="E3626" s="23">
        <v>4</v>
      </c>
      <c r="F3626" s="23">
        <v>3</v>
      </c>
      <c r="G3626" s="23">
        <v>29</v>
      </c>
      <c r="H3626" s="134" t="s">
        <v>271</v>
      </c>
      <c r="I3626" s="7">
        <v>1929</v>
      </c>
      <c r="J3626" s="8">
        <v>150</v>
      </c>
      <c r="K3626" s="13">
        <f t="shared" si="1991"/>
        <v>289350</v>
      </c>
      <c r="L3626" s="23"/>
      <c r="M3626" s="23"/>
      <c r="N3626" s="23"/>
      <c r="O3626" s="23"/>
      <c r="P3626" s="23"/>
      <c r="Q3626" s="7"/>
      <c r="R3626" s="7"/>
      <c r="S3626" s="7"/>
      <c r="T3626" s="23"/>
      <c r="U3626" s="7"/>
      <c r="V3626" s="11"/>
      <c r="W3626" s="7"/>
      <c r="X3626" s="37">
        <f t="shared" si="1988"/>
        <v>289350</v>
      </c>
      <c r="Y3626" s="7"/>
      <c r="Z3626" s="13">
        <v>50000000</v>
      </c>
      <c r="AA3626" s="1">
        <v>0</v>
      </c>
      <c r="AB3626" s="1">
        <v>0</v>
      </c>
      <c r="AC3626" s="8" t="s">
        <v>1102</v>
      </c>
      <c r="AD3626" s="7"/>
    </row>
    <row r="3627" spans="1:30" s="45" customFormat="1" ht="20.100000000000001" customHeight="1" x14ac:dyDescent="0.3">
      <c r="A3627" s="1"/>
      <c r="B3627" s="1" t="s">
        <v>35</v>
      </c>
      <c r="C3627" s="1">
        <v>2714</v>
      </c>
      <c r="D3627" s="1">
        <v>3</v>
      </c>
      <c r="E3627" s="1">
        <v>49</v>
      </c>
      <c r="F3627" s="1">
        <v>0</v>
      </c>
      <c r="G3627" s="1">
        <v>20</v>
      </c>
      <c r="H3627" s="138" t="s">
        <v>271</v>
      </c>
      <c r="I3627" s="2">
        <v>19620</v>
      </c>
      <c r="J3627" s="36">
        <v>150</v>
      </c>
      <c r="K3627" s="13">
        <f t="shared" si="1991"/>
        <v>2943000</v>
      </c>
      <c r="L3627" s="1"/>
      <c r="M3627" s="1"/>
      <c r="N3627" s="1"/>
      <c r="O3627" s="1"/>
      <c r="P3627" s="1"/>
      <c r="Q3627" s="2"/>
      <c r="R3627" s="2"/>
      <c r="S3627" s="2"/>
      <c r="T3627" s="1"/>
      <c r="U3627" s="2"/>
      <c r="V3627" s="44"/>
      <c r="W3627" s="2"/>
      <c r="X3627" s="37">
        <f t="shared" si="1988"/>
        <v>2943000</v>
      </c>
      <c r="Y3627" s="2"/>
      <c r="Z3627" s="13">
        <v>50000000</v>
      </c>
      <c r="AA3627" s="1">
        <v>0</v>
      </c>
      <c r="AB3627" s="1">
        <v>0</v>
      </c>
      <c r="AC3627" s="36">
        <v>0</v>
      </c>
      <c r="AD3627" s="2"/>
    </row>
    <row r="3628" spans="1:30" s="45" customFormat="1" ht="20.100000000000001" customHeight="1" x14ac:dyDescent="0.3">
      <c r="A3628" s="1"/>
      <c r="B3628" s="1" t="s">
        <v>35</v>
      </c>
      <c r="C3628" s="1">
        <v>11461</v>
      </c>
      <c r="D3628" s="1">
        <v>3</v>
      </c>
      <c r="E3628" s="1">
        <v>6</v>
      </c>
      <c r="F3628" s="1">
        <v>0</v>
      </c>
      <c r="G3628" s="1">
        <v>42</v>
      </c>
      <c r="H3628" s="138" t="s">
        <v>271</v>
      </c>
      <c r="I3628" s="2">
        <v>2442</v>
      </c>
      <c r="J3628" s="36">
        <v>220</v>
      </c>
      <c r="K3628" s="13">
        <f t="shared" si="1991"/>
        <v>537240</v>
      </c>
      <c r="L3628" s="1"/>
      <c r="M3628" s="1"/>
      <c r="N3628" s="1"/>
      <c r="O3628" s="1"/>
      <c r="P3628" s="1"/>
      <c r="Q3628" s="2"/>
      <c r="R3628" s="2"/>
      <c r="S3628" s="2"/>
      <c r="T3628" s="1"/>
      <c r="U3628" s="2"/>
      <c r="V3628" s="44"/>
      <c r="W3628" s="2"/>
      <c r="X3628" s="37">
        <f t="shared" si="1988"/>
        <v>537240</v>
      </c>
      <c r="Y3628" s="2"/>
      <c r="Z3628" s="13">
        <v>50000000</v>
      </c>
      <c r="AA3628" s="1">
        <v>0</v>
      </c>
      <c r="AB3628" s="1">
        <v>0</v>
      </c>
      <c r="AC3628" s="36">
        <v>0</v>
      </c>
      <c r="AD3628" s="2"/>
    </row>
    <row r="3629" spans="1:30" s="45" customFormat="1" ht="20.100000000000001" customHeight="1" x14ac:dyDescent="0.3">
      <c r="A3629" s="1"/>
      <c r="B3629" s="1" t="s">
        <v>35</v>
      </c>
      <c r="C3629" s="1">
        <v>14213</v>
      </c>
      <c r="D3629" s="1">
        <v>3</v>
      </c>
      <c r="E3629" s="1">
        <v>2</v>
      </c>
      <c r="F3629" s="1">
        <v>1</v>
      </c>
      <c r="G3629" s="1">
        <v>3</v>
      </c>
      <c r="H3629" s="138" t="s">
        <v>271</v>
      </c>
      <c r="I3629" s="2">
        <v>903</v>
      </c>
      <c r="J3629" s="36">
        <v>150</v>
      </c>
      <c r="K3629" s="13">
        <f t="shared" si="1991"/>
        <v>135450</v>
      </c>
      <c r="L3629" s="1"/>
      <c r="M3629" s="1"/>
      <c r="N3629" s="1"/>
      <c r="O3629" s="1"/>
      <c r="P3629" s="1"/>
      <c r="Q3629" s="2"/>
      <c r="R3629" s="2"/>
      <c r="S3629" s="2"/>
      <c r="T3629" s="1"/>
      <c r="U3629" s="2"/>
      <c r="V3629" s="44"/>
      <c r="W3629" s="2"/>
      <c r="X3629" s="37">
        <f t="shared" si="1988"/>
        <v>135450</v>
      </c>
      <c r="Y3629" s="2"/>
      <c r="Z3629" s="13">
        <v>50000000</v>
      </c>
      <c r="AA3629" s="1">
        <v>0</v>
      </c>
      <c r="AB3629" s="1">
        <v>0</v>
      </c>
      <c r="AC3629" s="36">
        <v>0</v>
      </c>
      <c r="AD3629" s="2"/>
    </row>
    <row r="3630" spans="1:30" s="46" customFormat="1" ht="20.100000000000001" customHeight="1" x14ac:dyDescent="0.3">
      <c r="A3630" s="17"/>
      <c r="B3630" s="17"/>
      <c r="C3630" s="17"/>
      <c r="D3630" s="17"/>
      <c r="E3630" s="17"/>
      <c r="F3630" s="17"/>
      <c r="G3630" s="17"/>
      <c r="H3630" s="135"/>
      <c r="I3630" s="19"/>
      <c r="J3630" s="20"/>
      <c r="K3630" s="19"/>
      <c r="L3630" s="17"/>
      <c r="M3630" s="17"/>
      <c r="N3630" s="17"/>
      <c r="O3630" s="17"/>
      <c r="P3630" s="17"/>
      <c r="Q3630" s="19"/>
      <c r="R3630" s="19"/>
      <c r="S3630" s="19"/>
      <c r="T3630" s="17"/>
      <c r="U3630" s="19"/>
      <c r="V3630" s="21"/>
      <c r="W3630" s="19"/>
      <c r="X3630" s="19"/>
      <c r="Y3630" s="19"/>
      <c r="Z3630" s="19"/>
      <c r="AA3630" s="17"/>
      <c r="AB3630" s="17"/>
      <c r="AC3630" s="20"/>
      <c r="AD3630" s="19"/>
    </row>
    <row r="3631" spans="1:30" s="45" customFormat="1" ht="20.100000000000001" customHeight="1" x14ac:dyDescent="0.3">
      <c r="A3631" s="29">
        <v>2514</v>
      </c>
      <c r="B3631" s="29" t="s">
        <v>35</v>
      </c>
      <c r="C3631" s="29">
        <v>12879</v>
      </c>
      <c r="D3631" s="29">
        <v>2</v>
      </c>
      <c r="E3631" s="29">
        <v>2</v>
      </c>
      <c r="F3631" s="29">
        <v>0</v>
      </c>
      <c r="G3631" s="29">
        <v>21</v>
      </c>
      <c r="H3631" s="143" t="s">
        <v>274</v>
      </c>
      <c r="I3631" s="31">
        <v>821</v>
      </c>
      <c r="J3631" s="32">
        <v>250</v>
      </c>
      <c r="K3631" s="33">
        <f t="shared" ref="K3631:K3637" si="1992">I3631*J3631</f>
        <v>205250</v>
      </c>
      <c r="L3631" s="29"/>
      <c r="M3631" s="29"/>
      <c r="N3631" s="29"/>
      <c r="O3631" s="29"/>
      <c r="P3631" s="29"/>
      <c r="Q3631" s="31"/>
      <c r="R3631" s="31"/>
      <c r="S3631" s="31"/>
      <c r="T3631" s="29"/>
      <c r="U3631" s="31"/>
      <c r="V3631" s="48"/>
      <c r="W3631" s="31"/>
      <c r="X3631" s="34">
        <f t="shared" ref="X3631:X3637" si="1993">K3631+W3631</f>
        <v>205250</v>
      </c>
      <c r="Y3631" s="31"/>
      <c r="Z3631" s="31"/>
      <c r="AA3631" s="33">
        <f t="shared" ref="AA3631" si="1994">X3631-Z3631</f>
        <v>205250</v>
      </c>
      <c r="AB3631" s="29">
        <v>0.3</v>
      </c>
      <c r="AC3631" s="8" t="s">
        <v>1103</v>
      </c>
      <c r="AD3631" s="7"/>
    </row>
    <row r="3632" spans="1:30" s="45" customFormat="1" ht="20.100000000000001" customHeight="1" x14ac:dyDescent="0.3">
      <c r="A3632" s="1"/>
      <c r="B3632" s="1" t="s">
        <v>35</v>
      </c>
      <c r="C3632" s="1">
        <v>2782</v>
      </c>
      <c r="D3632" s="1">
        <v>3</v>
      </c>
      <c r="E3632" s="1">
        <v>19</v>
      </c>
      <c r="F3632" s="1">
        <v>2</v>
      </c>
      <c r="G3632" s="1">
        <v>86</v>
      </c>
      <c r="H3632" s="138" t="s">
        <v>271</v>
      </c>
      <c r="I3632" s="2">
        <v>7886</v>
      </c>
      <c r="J3632" s="36">
        <v>150</v>
      </c>
      <c r="K3632" s="13">
        <f t="shared" si="1992"/>
        <v>1182900</v>
      </c>
      <c r="L3632" s="1"/>
      <c r="M3632" s="1"/>
      <c r="N3632" s="1"/>
      <c r="O3632" s="1"/>
      <c r="P3632" s="1"/>
      <c r="Q3632" s="2"/>
      <c r="R3632" s="2"/>
      <c r="S3632" s="2"/>
      <c r="T3632" s="1"/>
      <c r="U3632" s="2"/>
      <c r="V3632" s="44"/>
      <c r="W3632" s="2"/>
      <c r="X3632" s="37">
        <f t="shared" si="1993"/>
        <v>1182900</v>
      </c>
      <c r="Y3632" s="2"/>
      <c r="Z3632" s="13">
        <v>50000000</v>
      </c>
      <c r="AA3632" s="1">
        <v>0</v>
      </c>
      <c r="AB3632" s="1">
        <v>0</v>
      </c>
      <c r="AC3632" s="36"/>
      <c r="AD3632" s="2"/>
    </row>
    <row r="3633" spans="1:30" s="45" customFormat="1" ht="20.100000000000001" customHeight="1" x14ac:dyDescent="0.3">
      <c r="A3633" s="1"/>
      <c r="B3633" s="1" t="s">
        <v>35</v>
      </c>
      <c r="C3633" s="1">
        <v>11127</v>
      </c>
      <c r="D3633" s="1">
        <v>4</v>
      </c>
      <c r="E3633" s="1">
        <v>0</v>
      </c>
      <c r="F3633" s="1">
        <v>2</v>
      </c>
      <c r="G3633" s="1">
        <v>93</v>
      </c>
      <c r="H3633" s="138" t="s">
        <v>272</v>
      </c>
      <c r="I3633" s="2">
        <v>293</v>
      </c>
      <c r="J3633" s="36">
        <v>330</v>
      </c>
      <c r="K3633" s="13">
        <f t="shared" si="1992"/>
        <v>96690</v>
      </c>
      <c r="L3633" s="1">
        <v>1</v>
      </c>
      <c r="M3633" s="1" t="s">
        <v>42</v>
      </c>
      <c r="N3633" s="1" t="s">
        <v>36</v>
      </c>
      <c r="O3633" s="35" t="s">
        <v>272</v>
      </c>
      <c r="P3633" s="1">
        <v>300</v>
      </c>
      <c r="Q3633" s="2">
        <v>100</v>
      </c>
      <c r="R3633" s="2">
        <v>6750</v>
      </c>
      <c r="S3633" s="13">
        <f t="shared" ref="S3633" si="1995">P3633*R3633</f>
        <v>2025000</v>
      </c>
      <c r="T3633" s="1">
        <v>25</v>
      </c>
      <c r="U3633" s="2">
        <v>40</v>
      </c>
      <c r="V3633" s="13">
        <f t="shared" ref="V3633" si="1996">S3633*U3633/100</f>
        <v>810000</v>
      </c>
      <c r="W3633" s="13">
        <f t="shared" ref="W3633" si="1997">S3633-V3633</f>
        <v>1215000</v>
      </c>
      <c r="X3633" s="37">
        <f t="shared" si="1993"/>
        <v>1311690</v>
      </c>
      <c r="Y3633" s="13">
        <f t="shared" ref="Y3633" si="1998">X3633*Q3633/100</f>
        <v>1311690</v>
      </c>
      <c r="Z3633" s="13">
        <v>50000000</v>
      </c>
      <c r="AA3633" s="1">
        <v>0</v>
      </c>
      <c r="AB3633" s="1">
        <v>0</v>
      </c>
      <c r="AC3633" s="36"/>
      <c r="AD3633" s="2"/>
    </row>
    <row r="3634" spans="1:30" s="45" customFormat="1" ht="20.100000000000001" customHeight="1" x14ac:dyDescent="0.3">
      <c r="A3634" s="1"/>
      <c r="B3634" s="1" t="s">
        <v>35</v>
      </c>
      <c r="C3634" s="1">
        <v>11126</v>
      </c>
      <c r="D3634" s="1">
        <v>4</v>
      </c>
      <c r="E3634" s="1">
        <v>0</v>
      </c>
      <c r="F3634" s="1">
        <v>2</v>
      </c>
      <c r="G3634" s="1">
        <v>94</v>
      </c>
      <c r="H3634" s="138" t="s">
        <v>271</v>
      </c>
      <c r="I3634" s="2">
        <v>294</v>
      </c>
      <c r="J3634" s="36">
        <v>330</v>
      </c>
      <c r="K3634" s="13">
        <f t="shared" si="1992"/>
        <v>97020</v>
      </c>
      <c r="L3634" s="1"/>
      <c r="M3634" s="1"/>
      <c r="N3634" s="1"/>
      <c r="O3634" s="1"/>
      <c r="P3634" s="1"/>
      <c r="Q3634" s="2"/>
      <c r="R3634" s="2"/>
      <c r="S3634" s="2"/>
      <c r="T3634" s="1"/>
      <c r="U3634" s="2"/>
      <c r="V3634" s="44"/>
      <c r="W3634" s="2"/>
      <c r="X3634" s="37">
        <f t="shared" si="1993"/>
        <v>97020</v>
      </c>
      <c r="Y3634" s="2"/>
      <c r="Z3634" s="13">
        <v>50000000</v>
      </c>
      <c r="AA3634" s="1">
        <v>0</v>
      </c>
      <c r="AB3634" s="1">
        <v>0</v>
      </c>
      <c r="AC3634" s="36"/>
      <c r="AD3634" s="2"/>
    </row>
    <row r="3635" spans="1:30" s="45" customFormat="1" ht="20.100000000000001" customHeight="1" x14ac:dyDescent="0.3">
      <c r="A3635" s="1"/>
      <c r="B3635" s="1" t="s">
        <v>35</v>
      </c>
      <c r="C3635" s="1">
        <v>11936</v>
      </c>
      <c r="D3635" s="1">
        <v>4</v>
      </c>
      <c r="E3635" s="1">
        <v>4</v>
      </c>
      <c r="F3635" s="1">
        <v>3</v>
      </c>
      <c r="G3635" s="1">
        <v>54</v>
      </c>
      <c r="H3635" s="138" t="s">
        <v>271</v>
      </c>
      <c r="I3635" s="2">
        <v>1954</v>
      </c>
      <c r="J3635" s="36">
        <v>490</v>
      </c>
      <c r="K3635" s="13">
        <f t="shared" si="1992"/>
        <v>957460</v>
      </c>
      <c r="L3635" s="1"/>
      <c r="M3635" s="1"/>
      <c r="N3635" s="1"/>
      <c r="O3635" s="1"/>
      <c r="P3635" s="1"/>
      <c r="Q3635" s="2"/>
      <c r="R3635" s="2"/>
      <c r="S3635" s="2"/>
      <c r="T3635" s="1"/>
      <c r="U3635" s="2"/>
      <c r="V3635" s="44"/>
      <c r="W3635" s="2"/>
      <c r="X3635" s="37">
        <f t="shared" si="1993"/>
        <v>957460</v>
      </c>
      <c r="Y3635" s="2"/>
      <c r="Z3635" s="13">
        <v>50000000</v>
      </c>
      <c r="AA3635" s="1">
        <v>0</v>
      </c>
      <c r="AB3635" s="1">
        <v>0</v>
      </c>
      <c r="AC3635" s="36"/>
      <c r="AD3635" s="2"/>
    </row>
    <row r="3636" spans="1:30" s="45" customFormat="1" ht="20.100000000000001" customHeight="1" x14ac:dyDescent="0.3">
      <c r="A3636" s="1"/>
      <c r="B3636" s="1" t="s">
        <v>35</v>
      </c>
      <c r="C3636" s="1">
        <v>1652</v>
      </c>
      <c r="D3636" s="1">
        <v>5</v>
      </c>
      <c r="E3636" s="1">
        <v>13</v>
      </c>
      <c r="F3636" s="1">
        <v>0</v>
      </c>
      <c r="G3636" s="1">
        <v>38</v>
      </c>
      <c r="H3636" s="138" t="s">
        <v>271</v>
      </c>
      <c r="I3636" s="2">
        <v>5238</v>
      </c>
      <c r="J3636" s="36">
        <v>200</v>
      </c>
      <c r="K3636" s="13">
        <f t="shared" si="1992"/>
        <v>1047600</v>
      </c>
      <c r="L3636" s="1"/>
      <c r="M3636" s="1"/>
      <c r="N3636" s="1"/>
      <c r="O3636" s="1"/>
      <c r="P3636" s="1"/>
      <c r="Q3636" s="2"/>
      <c r="R3636" s="2"/>
      <c r="S3636" s="2"/>
      <c r="T3636" s="1"/>
      <c r="U3636" s="2"/>
      <c r="V3636" s="44"/>
      <c r="W3636" s="2"/>
      <c r="X3636" s="37">
        <f t="shared" si="1993"/>
        <v>1047600</v>
      </c>
      <c r="Y3636" s="2"/>
      <c r="Z3636" s="13">
        <v>50000000</v>
      </c>
      <c r="AA3636" s="1">
        <v>0</v>
      </c>
      <c r="AB3636" s="1">
        <v>0</v>
      </c>
      <c r="AC3636" s="36"/>
      <c r="AD3636" s="2"/>
    </row>
    <row r="3637" spans="1:30" s="45" customFormat="1" ht="20.100000000000001" customHeight="1" x14ac:dyDescent="0.3">
      <c r="A3637" s="1"/>
      <c r="B3637" s="1" t="s">
        <v>35</v>
      </c>
      <c r="C3637" s="1">
        <v>683</v>
      </c>
      <c r="D3637" s="1">
        <v>4</v>
      </c>
      <c r="E3637" s="1">
        <v>9</v>
      </c>
      <c r="F3637" s="1">
        <v>2</v>
      </c>
      <c r="G3637" s="1">
        <v>80</v>
      </c>
      <c r="H3637" s="138" t="s">
        <v>271</v>
      </c>
      <c r="I3637" s="2">
        <v>3880</v>
      </c>
      <c r="J3637" s="36">
        <v>150</v>
      </c>
      <c r="K3637" s="13">
        <f t="shared" si="1992"/>
        <v>582000</v>
      </c>
      <c r="L3637" s="1"/>
      <c r="M3637" s="1"/>
      <c r="N3637" s="1"/>
      <c r="O3637" s="1"/>
      <c r="P3637" s="1"/>
      <c r="Q3637" s="2"/>
      <c r="R3637" s="2"/>
      <c r="S3637" s="2"/>
      <c r="T3637" s="1"/>
      <c r="U3637" s="2"/>
      <c r="V3637" s="44"/>
      <c r="W3637" s="2"/>
      <c r="X3637" s="37">
        <f t="shared" si="1993"/>
        <v>582000</v>
      </c>
      <c r="Y3637" s="2"/>
      <c r="Z3637" s="13">
        <v>50000000</v>
      </c>
      <c r="AA3637" s="1">
        <v>0</v>
      </c>
      <c r="AB3637" s="1">
        <v>0</v>
      </c>
      <c r="AC3637" s="36"/>
      <c r="AD3637" s="2"/>
    </row>
    <row r="3638" spans="1:30" s="46" customFormat="1" ht="20.100000000000001" customHeight="1" x14ac:dyDescent="0.3">
      <c r="A3638" s="17"/>
      <c r="B3638" s="17"/>
      <c r="C3638" s="17"/>
      <c r="D3638" s="17"/>
      <c r="E3638" s="17"/>
      <c r="F3638" s="17"/>
      <c r="G3638" s="17"/>
      <c r="H3638" s="135"/>
      <c r="I3638" s="19"/>
      <c r="J3638" s="20"/>
      <c r="K3638" s="19"/>
      <c r="L3638" s="17"/>
      <c r="M3638" s="17"/>
      <c r="N3638" s="17"/>
      <c r="O3638" s="17"/>
      <c r="P3638" s="17"/>
      <c r="Q3638" s="19"/>
      <c r="R3638" s="19"/>
      <c r="S3638" s="19"/>
      <c r="T3638" s="17"/>
      <c r="U3638" s="19"/>
      <c r="V3638" s="21"/>
      <c r="W3638" s="19"/>
      <c r="X3638" s="19"/>
      <c r="Y3638" s="19"/>
      <c r="Z3638" s="19"/>
      <c r="AA3638" s="17"/>
      <c r="AB3638" s="17"/>
      <c r="AC3638" s="20"/>
      <c r="AD3638" s="19"/>
    </row>
    <row r="3639" spans="1:30" s="45" customFormat="1" ht="20.100000000000001" customHeight="1" x14ac:dyDescent="0.3">
      <c r="A3639" s="29">
        <v>2515</v>
      </c>
      <c r="B3639" s="29" t="s">
        <v>35</v>
      </c>
      <c r="C3639" s="29">
        <v>13284</v>
      </c>
      <c r="D3639" s="29">
        <v>4</v>
      </c>
      <c r="E3639" s="29">
        <v>6</v>
      </c>
      <c r="F3639" s="29">
        <v>0</v>
      </c>
      <c r="G3639" s="29">
        <v>51</v>
      </c>
      <c r="H3639" s="137" t="s">
        <v>271</v>
      </c>
      <c r="I3639" s="31">
        <v>2451</v>
      </c>
      <c r="J3639" s="32">
        <v>200</v>
      </c>
      <c r="K3639" s="33">
        <f t="shared" ref="K3639:K3642" si="1999">I3639*J3639</f>
        <v>490200</v>
      </c>
      <c r="L3639" s="29"/>
      <c r="M3639" s="29"/>
      <c r="N3639" s="29"/>
      <c r="O3639" s="29"/>
      <c r="P3639" s="29"/>
      <c r="Q3639" s="31"/>
      <c r="R3639" s="31"/>
      <c r="S3639" s="31"/>
      <c r="T3639" s="29"/>
      <c r="U3639" s="31"/>
      <c r="V3639" s="48"/>
      <c r="W3639" s="31"/>
      <c r="X3639" s="34">
        <f t="shared" ref="X3639:X3645" si="2000">K3639+W3639</f>
        <v>490200</v>
      </c>
      <c r="Y3639" s="31"/>
      <c r="Z3639" s="33">
        <v>50000000</v>
      </c>
      <c r="AA3639" s="29">
        <v>0</v>
      </c>
      <c r="AB3639" s="29">
        <v>0</v>
      </c>
      <c r="AC3639" s="8" t="s">
        <v>1104</v>
      </c>
      <c r="AD3639" s="7"/>
    </row>
    <row r="3640" spans="1:30" s="45" customFormat="1" ht="20.100000000000001" customHeight="1" x14ac:dyDescent="0.3">
      <c r="A3640" s="1"/>
      <c r="B3640" s="1" t="s">
        <v>35</v>
      </c>
      <c r="C3640" s="1">
        <v>13283</v>
      </c>
      <c r="D3640" s="1">
        <v>7</v>
      </c>
      <c r="E3640" s="1">
        <v>4</v>
      </c>
      <c r="F3640" s="1">
        <v>0</v>
      </c>
      <c r="G3640" s="1">
        <v>54</v>
      </c>
      <c r="H3640" s="138" t="s">
        <v>272</v>
      </c>
      <c r="I3640" s="2">
        <v>400</v>
      </c>
      <c r="J3640" s="36">
        <v>210</v>
      </c>
      <c r="K3640" s="13">
        <f t="shared" si="1999"/>
        <v>84000</v>
      </c>
      <c r="L3640" s="1"/>
      <c r="M3640" s="1"/>
      <c r="N3640" s="1"/>
      <c r="O3640" s="35"/>
      <c r="P3640" s="1"/>
      <c r="Q3640" s="2"/>
      <c r="R3640" s="2"/>
      <c r="S3640" s="13"/>
      <c r="T3640" s="1"/>
      <c r="U3640" s="2"/>
      <c r="V3640" s="13"/>
      <c r="W3640" s="13"/>
      <c r="X3640" s="37">
        <f t="shared" si="2000"/>
        <v>84000</v>
      </c>
      <c r="Y3640" s="13"/>
      <c r="Z3640" s="2"/>
      <c r="AA3640" s="13">
        <f t="shared" ref="AA3640" si="2001">X3640-Z3640</f>
        <v>84000</v>
      </c>
      <c r="AB3640" s="1">
        <v>0.02</v>
      </c>
      <c r="AC3640" s="36"/>
      <c r="AD3640" s="2"/>
    </row>
    <row r="3641" spans="1:30" s="45" customFormat="1" ht="20.100000000000001" customHeight="1" x14ac:dyDescent="0.3">
      <c r="A3641" s="1"/>
      <c r="B3641" s="1"/>
      <c r="C3641" s="1"/>
      <c r="D3641" s="1"/>
      <c r="E3641" s="1"/>
      <c r="F3641" s="1"/>
      <c r="G3641" s="1"/>
      <c r="H3641" s="138"/>
      <c r="I3641" s="2"/>
      <c r="J3641" s="36"/>
      <c r="K3641" s="13"/>
      <c r="L3641" s="1">
        <v>1</v>
      </c>
      <c r="M3641" s="1" t="s">
        <v>42</v>
      </c>
      <c r="N3641" s="1" t="s">
        <v>36</v>
      </c>
      <c r="O3641" s="35" t="s">
        <v>272</v>
      </c>
      <c r="P3641" s="1">
        <v>90</v>
      </c>
      <c r="Q3641" s="2">
        <v>100</v>
      </c>
      <c r="R3641" s="2">
        <v>6750</v>
      </c>
      <c r="S3641" s="13">
        <f t="shared" ref="S3641" si="2002">P3641*R3641</f>
        <v>607500</v>
      </c>
      <c r="T3641" s="1">
        <v>50</v>
      </c>
      <c r="U3641" s="2">
        <v>76</v>
      </c>
      <c r="V3641" s="13">
        <f t="shared" ref="V3641" si="2003">S3641*U3641/100</f>
        <v>461700</v>
      </c>
      <c r="W3641" s="13">
        <f t="shared" ref="W3641" si="2004">S3641-V3641</f>
        <v>145800</v>
      </c>
      <c r="X3641" s="37">
        <f t="shared" si="2000"/>
        <v>145800</v>
      </c>
      <c r="Y3641" s="13">
        <f t="shared" ref="Y3641" si="2005">X3641*Q3641/100</f>
        <v>145800</v>
      </c>
      <c r="Z3641" s="13">
        <v>10000000</v>
      </c>
      <c r="AA3641" s="1">
        <v>0</v>
      </c>
      <c r="AB3641" s="1">
        <v>0</v>
      </c>
      <c r="AC3641" s="36"/>
      <c r="AD3641" s="2"/>
    </row>
    <row r="3642" spans="1:30" s="45" customFormat="1" ht="20.100000000000001" customHeight="1" x14ac:dyDescent="0.3">
      <c r="A3642" s="1"/>
      <c r="B3642" s="1"/>
      <c r="C3642" s="1"/>
      <c r="D3642" s="1"/>
      <c r="E3642" s="1"/>
      <c r="F3642" s="1"/>
      <c r="G3642" s="1"/>
      <c r="H3642" s="138" t="s">
        <v>271</v>
      </c>
      <c r="I3642" s="2">
        <v>1254</v>
      </c>
      <c r="J3642" s="36">
        <v>210</v>
      </c>
      <c r="K3642" s="13">
        <f t="shared" si="1999"/>
        <v>263340</v>
      </c>
      <c r="L3642" s="1"/>
      <c r="M3642" s="1"/>
      <c r="N3642" s="1"/>
      <c r="O3642" s="1"/>
      <c r="P3642" s="1"/>
      <c r="Q3642" s="2"/>
      <c r="R3642" s="2"/>
      <c r="S3642" s="2"/>
      <c r="T3642" s="1"/>
      <c r="U3642" s="2"/>
      <c r="V3642" s="44"/>
      <c r="W3642" s="2"/>
      <c r="X3642" s="37">
        <f t="shared" si="2000"/>
        <v>263340</v>
      </c>
      <c r="Y3642" s="2"/>
      <c r="Z3642" s="13">
        <v>50000000</v>
      </c>
      <c r="AA3642" s="1">
        <v>0</v>
      </c>
      <c r="AB3642" s="1">
        <v>0</v>
      </c>
      <c r="AC3642" s="36"/>
      <c r="AD3642" s="2"/>
    </row>
    <row r="3643" spans="1:30" s="46" customFormat="1" ht="20.100000000000001" customHeight="1" x14ac:dyDescent="0.3">
      <c r="A3643" s="17"/>
      <c r="B3643" s="17"/>
      <c r="C3643" s="17"/>
      <c r="D3643" s="17"/>
      <c r="E3643" s="17"/>
      <c r="F3643" s="17"/>
      <c r="G3643" s="17"/>
      <c r="H3643" s="135"/>
      <c r="I3643" s="19"/>
      <c r="J3643" s="20"/>
      <c r="K3643" s="19"/>
      <c r="L3643" s="17"/>
      <c r="M3643" s="17"/>
      <c r="N3643" s="17"/>
      <c r="O3643" s="17"/>
      <c r="P3643" s="17"/>
      <c r="Q3643" s="19"/>
      <c r="R3643" s="19"/>
      <c r="S3643" s="19"/>
      <c r="T3643" s="17"/>
      <c r="U3643" s="19"/>
      <c r="V3643" s="21"/>
      <c r="W3643" s="19"/>
      <c r="X3643" s="19"/>
      <c r="Y3643" s="19"/>
      <c r="Z3643" s="19"/>
      <c r="AA3643" s="17"/>
      <c r="AB3643" s="17"/>
      <c r="AC3643" s="20"/>
      <c r="AD3643" s="19"/>
    </row>
    <row r="3644" spans="1:30" s="45" customFormat="1" ht="20.100000000000001" customHeight="1" x14ac:dyDescent="0.3">
      <c r="A3644" s="23">
        <v>2516</v>
      </c>
      <c r="B3644" s="23" t="s">
        <v>35</v>
      </c>
      <c r="C3644" s="23">
        <v>3337</v>
      </c>
      <c r="D3644" s="23">
        <v>4</v>
      </c>
      <c r="E3644" s="23">
        <v>4</v>
      </c>
      <c r="F3644" s="23">
        <v>2</v>
      </c>
      <c r="G3644" s="23">
        <v>86</v>
      </c>
      <c r="H3644" s="134" t="s">
        <v>271</v>
      </c>
      <c r="I3644" s="7">
        <v>1886</v>
      </c>
      <c r="J3644" s="8">
        <v>200</v>
      </c>
      <c r="K3644" s="13">
        <f t="shared" ref="K3644:K3645" si="2006">I3644*J3644</f>
        <v>377200</v>
      </c>
      <c r="L3644" s="23"/>
      <c r="M3644" s="23"/>
      <c r="N3644" s="23"/>
      <c r="O3644" s="23"/>
      <c r="P3644" s="23"/>
      <c r="Q3644" s="7"/>
      <c r="R3644" s="7"/>
      <c r="S3644" s="7"/>
      <c r="T3644" s="23"/>
      <c r="U3644" s="7"/>
      <c r="V3644" s="11"/>
      <c r="W3644" s="7"/>
      <c r="X3644" s="37">
        <f t="shared" si="2000"/>
        <v>377200</v>
      </c>
      <c r="Y3644" s="7"/>
      <c r="Z3644" s="13">
        <v>50000000</v>
      </c>
      <c r="AA3644" s="1">
        <v>0</v>
      </c>
      <c r="AB3644" s="1">
        <v>0</v>
      </c>
      <c r="AC3644" s="8" t="s">
        <v>1105</v>
      </c>
      <c r="AD3644" s="7"/>
    </row>
    <row r="3645" spans="1:30" s="45" customFormat="1" ht="20.100000000000001" customHeight="1" x14ac:dyDescent="0.3">
      <c r="A3645" s="1"/>
      <c r="B3645" s="1" t="s">
        <v>35</v>
      </c>
      <c r="C3645" s="1">
        <v>10965</v>
      </c>
      <c r="D3645" s="1">
        <v>4</v>
      </c>
      <c r="E3645" s="1">
        <v>4</v>
      </c>
      <c r="F3645" s="1">
        <v>1</v>
      </c>
      <c r="G3645" s="1">
        <v>66</v>
      </c>
      <c r="H3645" s="138" t="s">
        <v>271</v>
      </c>
      <c r="I3645" s="2">
        <v>1766</v>
      </c>
      <c r="J3645" s="36">
        <v>560</v>
      </c>
      <c r="K3645" s="13">
        <f t="shared" si="2006"/>
        <v>988960</v>
      </c>
      <c r="L3645" s="1"/>
      <c r="M3645" s="1"/>
      <c r="N3645" s="1"/>
      <c r="O3645" s="1"/>
      <c r="P3645" s="1"/>
      <c r="Q3645" s="2"/>
      <c r="R3645" s="2"/>
      <c r="S3645" s="2"/>
      <c r="T3645" s="1"/>
      <c r="U3645" s="2"/>
      <c r="V3645" s="44"/>
      <c r="W3645" s="2"/>
      <c r="X3645" s="37">
        <f t="shared" si="2000"/>
        <v>988960</v>
      </c>
      <c r="Y3645" s="2"/>
      <c r="Z3645" s="13">
        <v>50000000</v>
      </c>
      <c r="AA3645" s="1">
        <v>0</v>
      </c>
      <c r="AB3645" s="1">
        <v>0</v>
      </c>
      <c r="AC3645" s="36">
        <v>0</v>
      </c>
      <c r="AD3645" s="2"/>
    </row>
    <row r="3646" spans="1:30" s="46" customFormat="1" ht="20.100000000000001" customHeight="1" x14ac:dyDescent="0.3">
      <c r="A3646" s="17"/>
      <c r="B3646" s="17"/>
      <c r="C3646" s="17"/>
      <c r="D3646" s="17"/>
      <c r="E3646" s="17"/>
      <c r="F3646" s="17"/>
      <c r="G3646" s="17"/>
      <c r="H3646" s="135"/>
      <c r="I3646" s="19"/>
      <c r="J3646" s="20"/>
      <c r="K3646" s="19"/>
      <c r="L3646" s="17"/>
      <c r="M3646" s="17"/>
      <c r="N3646" s="17"/>
      <c r="O3646" s="17"/>
      <c r="P3646" s="17"/>
      <c r="Q3646" s="19"/>
      <c r="R3646" s="19"/>
      <c r="S3646" s="19"/>
      <c r="T3646" s="17"/>
      <c r="U3646" s="19"/>
      <c r="V3646" s="21"/>
      <c r="W3646" s="19"/>
      <c r="X3646" s="19"/>
      <c r="Y3646" s="19"/>
      <c r="Z3646" s="19"/>
      <c r="AA3646" s="17"/>
      <c r="AB3646" s="17"/>
      <c r="AC3646" s="20"/>
      <c r="AD3646" s="19"/>
    </row>
    <row r="3647" spans="1:30" s="45" customFormat="1" ht="20.100000000000001" customHeight="1" x14ac:dyDescent="0.3">
      <c r="A3647" s="29">
        <v>2517</v>
      </c>
      <c r="B3647" s="29" t="s">
        <v>35</v>
      </c>
      <c r="C3647" s="29">
        <v>173</v>
      </c>
      <c r="D3647" s="29">
        <v>8</v>
      </c>
      <c r="E3647" s="29">
        <v>4</v>
      </c>
      <c r="F3647" s="29">
        <v>3</v>
      </c>
      <c r="G3647" s="29">
        <v>9</v>
      </c>
      <c r="H3647" s="137" t="s">
        <v>272</v>
      </c>
      <c r="I3647" s="31">
        <v>159</v>
      </c>
      <c r="J3647" s="32">
        <v>200</v>
      </c>
      <c r="K3647" s="33">
        <f t="shared" ref="K3647:K3650" si="2007">I3647*J3647</f>
        <v>31800</v>
      </c>
      <c r="L3647" s="29"/>
      <c r="M3647" s="29"/>
      <c r="N3647" s="29"/>
      <c r="O3647" s="30"/>
      <c r="P3647" s="29"/>
      <c r="Q3647" s="31"/>
      <c r="R3647" s="31"/>
      <c r="S3647" s="31"/>
      <c r="T3647" s="29"/>
      <c r="U3647" s="31"/>
      <c r="V3647" s="48"/>
      <c r="W3647" s="31"/>
      <c r="X3647" s="34">
        <f t="shared" ref="X3647:X3717" si="2008">K3647+W3647</f>
        <v>31800</v>
      </c>
      <c r="Y3647" s="31"/>
      <c r="Z3647" s="31"/>
      <c r="AA3647" s="33">
        <f t="shared" ref="AA3647" si="2009">X3647-Z3647</f>
        <v>31800</v>
      </c>
      <c r="AB3647" s="29">
        <v>0.02</v>
      </c>
      <c r="AC3647" s="8" t="s">
        <v>1106</v>
      </c>
      <c r="AD3647" s="7"/>
    </row>
    <row r="3648" spans="1:30" s="45" customFormat="1" ht="20.100000000000001" customHeight="1" x14ac:dyDescent="0.3">
      <c r="A3648" s="1"/>
      <c r="B3648" s="1"/>
      <c r="C3648" s="1"/>
      <c r="D3648" s="1"/>
      <c r="E3648" s="1"/>
      <c r="F3648" s="1"/>
      <c r="G3648" s="1"/>
      <c r="H3648" s="138"/>
      <c r="I3648" s="2"/>
      <c r="J3648" s="36"/>
      <c r="K3648" s="2"/>
      <c r="L3648" s="1">
        <v>1</v>
      </c>
      <c r="M3648" s="1" t="s">
        <v>42</v>
      </c>
      <c r="N3648" s="1" t="s">
        <v>36</v>
      </c>
      <c r="O3648" s="35" t="s">
        <v>272</v>
      </c>
      <c r="P3648" s="1">
        <v>54</v>
      </c>
      <c r="Q3648" s="2">
        <v>100</v>
      </c>
      <c r="R3648" s="2">
        <v>6750</v>
      </c>
      <c r="S3648" s="13">
        <f t="shared" ref="S3648:S3650" si="2010">P3648*R3648</f>
        <v>364500</v>
      </c>
      <c r="T3648" s="1">
        <v>9</v>
      </c>
      <c r="U3648" s="2">
        <v>9</v>
      </c>
      <c r="V3648" s="13">
        <f t="shared" ref="V3648" si="2011">S3648*U3648/100</f>
        <v>32805</v>
      </c>
      <c r="W3648" s="13">
        <f t="shared" ref="W3648" si="2012">S3648-V3648</f>
        <v>331695</v>
      </c>
      <c r="X3648" s="37">
        <f t="shared" si="2008"/>
        <v>331695</v>
      </c>
      <c r="Y3648" s="13">
        <f t="shared" ref="Y3648:Y3650" si="2013">X3648*Q3648/100</f>
        <v>331695</v>
      </c>
      <c r="Z3648" s="13">
        <v>10000000</v>
      </c>
      <c r="AA3648" s="1">
        <v>0</v>
      </c>
      <c r="AB3648" s="1">
        <v>0</v>
      </c>
      <c r="AC3648" s="8"/>
      <c r="AD3648" s="7"/>
    </row>
    <row r="3649" spans="1:30" s="45" customFormat="1" ht="20.100000000000001" customHeight="1" x14ac:dyDescent="0.3">
      <c r="A3649" s="1"/>
      <c r="B3649" s="1"/>
      <c r="C3649" s="1"/>
      <c r="D3649" s="1"/>
      <c r="E3649" s="1"/>
      <c r="F3649" s="1"/>
      <c r="G3649" s="1"/>
      <c r="H3649" s="138" t="s">
        <v>271</v>
      </c>
      <c r="I3649" s="2">
        <v>1600</v>
      </c>
      <c r="J3649" s="36">
        <v>200</v>
      </c>
      <c r="K3649" s="13">
        <f t="shared" si="2007"/>
        <v>320000</v>
      </c>
      <c r="L3649" s="1"/>
      <c r="M3649" s="1"/>
      <c r="N3649" s="1"/>
      <c r="O3649" s="1"/>
      <c r="P3649" s="1"/>
      <c r="Q3649" s="2"/>
      <c r="R3649" s="2"/>
      <c r="S3649" s="2"/>
      <c r="T3649" s="1"/>
      <c r="U3649" s="2"/>
      <c r="V3649" s="44"/>
      <c r="W3649" s="2"/>
      <c r="X3649" s="37">
        <f t="shared" si="2008"/>
        <v>320000</v>
      </c>
      <c r="Y3649" s="2"/>
      <c r="Z3649" s="13">
        <v>50000000</v>
      </c>
      <c r="AA3649" s="1">
        <v>0</v>
      </c>
      <c r="AB3649" s="1">
        <v>0</v>
      </c>
      <c r="AC3649" s="36"/>
      <c r="AD3649" s="2"/>
    </row>
    <row r="3650" spans="1:30" s="45" customFormat="1" ht="20.100000000000001" customHeight="1" x14ac:dyDescent="0.3">
      <c r="A3650" s="1"/>
      <c r="B3650" s="1"/>
      <c r="C3650" s="1"/>
      <c r="D3650" s="1"/>
      <c r="E3650" s="1"/>
      <c r="F3650" s="1"/>
      <c r="G3650" s="1"/>
      <c r="H3650" s="138" t="s">
        <v>272</v>
      </c>
      <c r="I3650" s="2">
        <v>150</v>
      </c>
      <c r="J3650" s="36">
        <v>200</v>
      </c>
      <c r="K3650" s="13">
        <f t="shared" si="2007"/>
        <v>30000</v>
      </c>
      <c r="L3650" s="1">
        <v>2</v>
      </c>
      <c r="M3650" s="1" t="s">
        <v>42</v>
      </c>
      <c r="N3650" s="1" t="s">
        <v>36</v>
      </c>
      <c r="O3650" s="35" t="s">
        <v>272</v>
      </c>
      <c r="P3650" s="1">
        <v>48</v>
      </c>
      <c r="Q3650" s="2">
        <v>100</v>
      </c>
      <c r="R3650" s="2">
        <v>6750</v>
      </c>
      <c r="S3650" s="13">
        <f t="shared" si="2010"/>
        <v>324000</v>
      </c>
      <c r="T3650" s="1">
        <v>2</v>
      </c>
      <c r="U3650" s="2">
        <v>2</v>
      </c>
      <c r="V3650" s="13">
        <f t="shared" ref="V3650" si="2014">S3650*U3650/100</f>
        <v>6480</v>
      </c>
      <c r="W3650" s="13">
        <f t="shared" ref="W3650" si="2015">S3650-V3650</f>
        <v>317520</v>
      </c>
      <c r="X3650" s="37">
        <f t="shared" si="2008"/>
        <v>347520</v>
      </c>
      <c r="Y3650" s="13">
        <f t="shared" si="2013"/>
        <v>347520</v>
      </c>
      <c r="Z3650" s="2"/>
      <c r="AA3650" s="13">
        <f t="shared" ref="AA3650" si="2016">X3650-Z3650</f>
        <v>347520</v>
      </c>
      <c r="AB3650" s="1">
        <v>0.02</v>
      </c>
      <c r="AC3650" s="36"/>
      <c r="AD3650" s="2"/>
    </row>
    <row r="3651" spans="1:30" s="46" customFormat="1" ht="20.100000000000001" customHeight="1" x14ac:dyDescent="0.3">
      <c r="A3651" s="17"/>
      <c r="B3651" s="17"/>
      <c r="C3651" s="17"/>
      <c r="D3651" s="17"/>
      <c r="E3651" s="17"/>
      <c r="F3651" s="17"/>
      <c r="G3651" s="17"/>
      <c r="H3651" s="135"/>
      <c r="I3651" s="19"/>
      <c r="J3651" s="20"/>
      <c r="K3651" s="19"/>
      <c r="L3651" s="17"/>
      <c r="M3651" s="17"/>
      <c r="N3651" s="17"/>
      <c r="O3651" s="18"/>
      <c r="P3651" s="17"/>
      <c r="Q3651" s="19"/>
      <c r="R3651" s="19"/>
      <c r="S3651" s="19"/>
      <c r="T3651" s="17"/>
      <c r="U3651" s="19"/>
      <c r="V3651" s="21"/>
      <c r="W3651" s="19"/>
      <c r="X3651" s="19"/>
      <c r="Y3651" s="19"/>
      <c r="Z3651" s="19"/>
      <c r="AA3651" s="17"/>
      <c r="AB3651" s="17"/>
      <c r="AC3651" s="20"/>
      <c r="AD3651" s="19"/>
    </row>
    <row r="3652" spans="1:30" s="45" customFormat="1" ht="20.100000000000001" customHeight="1" x14ac:dyDescent="0.3">
      <c r="A3652" s="23">
        <v>2518</v>
      </c>
      <c r="B3652" s="23" t="s">
        <v>35</v>
      </c>
      <c r="C3652" s="23">
        <v>3808</v>
      </c>
      <c r="D3652" s="23">
        <v>6</v>
      </c>
      <c r="E3652" s="23">
        <v>5</v>
      </c>
      <c r="F3652" s="23">
        <v>2</v>
      </c>
      <c r="G3652" s="23">
        <v>30</v>
      </c>
      <c r="H3652" s="134" t="s">
        <v>271</v>
      </c>
      <c r="I3652" s="7">
        <v>2230</v>
      </c>
      <c r="J3652" s="8">
        <v>150</v>
      </c>
      <c r="K3652" s="13">
        <f t="shared" ref="K3652" si="2017">I3652*J3652</f>
        <v>334500</v>
      </c>
      <c r="L3652" s="23"/>
      <c r="M3652" s="23"/>
      <c r="N3652" s="23"/>
      <c r="O3652" s="23"/>
      <c r="P3652" s="23"/>
      <c r="Q3652" s="7"/>
      <c r="R3652" s="7"/>
      <c r="S3652" s="7"/>
      <c r="T3652" s="23"/>
      <c r="U3652" s="7"/>
      <c r="V3652" s="11"/>
      <c r="W3652" s="7"/>
      <c r="X3652" s="37">
        <f t="shared" si="2008"/>
        <v>334500</v>
      </c>
      <c r="Y3652" s="7"/>
      <c r="Z3652" s="13">
        <v>50000000</v>
      </c>
      <c r="AA3652" s="1">
        <v>0</v>
      </c>
      <c r="AB3652" s="1">
        <v>0</v>
      </c>
      <c r="AC3652" s="8" t="s">
        <v>1107</v>
      </c>
      <c r="AD3652" s="7"/>
    </row>
    <row r="3653" spans="1:30" s="46" customFormat="1" ht="20.100000000000001" customHeight="1" x14ac:dyDescent="0.3">
      <c r="A3653" s="24"/>
      <c r="B3653" s="24"/>
      <c r="C3653" s="24"/>
      <c r="D3653" s="24"/>
      <c r="E3653" s="24"/>
      <c r="F3653" s="24"/>
      <c r="G3653" s="24"/>
      <c r="H3653" s="136"/>
      <c r="I3653" s="26"/>
      <c r="J3653" s="27"/>
      <c r="K3653" s="26"/>
      <c r="L3653" s="24"/>
      <c r="M3653" s="24"/>
      <c r="N3653" s="24"/>
      <c r="O3653" s="24"/>
      <c r="P3653" s="24"/>
      <c r="Q3653" s="26"/>
      <c r="R3653" s="26"/>
      <c r="S3653" s="26"/>
      <c r="T3653" s="24"/>
      <c r="U3653" s="26"/>
      <c r="V3653" s="28"/>
      <c r="W3653" s="26"/>
      <c r="X3653" s="26"/>
      <c r="Y3653" s="26"/>
      <c r="Z3653" s="26"/>
      <c r="AA3653" s="24"/>
      <c r="AB3653" s="24"/>
      <c r="AC3653" s="27"/>
      <c r="AD3653" s="26"/>
    </row>
    <row r="3654" spans="1:30" s="45" customFormat="1" ht="20.100000000000001" customHeight="1" x14ac:dyDescent="0.3">
      <c r="A3654" s="23">
        <v>2519</v>
      </c>
      <c r="B3654" s="23" t="s">
        <v>35</v>
      </c>
      <c r="C3654" s="23">
        <v>11526</v>
      </c>
      <c r="D3654" s="23">
        <v>1</v>
      </c>
      <c r="E3654" s="23">
        <v>4</v>
      </c>
      <c r="F3654" s="23">
        <v>3</v>
      </c>
      <c r="G3654" s="23">
        <v>7</v>
      </c>
      <c r="H3654" s="134" t="s">
        <v>271</v>
      </c>
      <c r="I3654" s="7">
        <v>1907</v>
      </c>
      <c r="J3654" s="8">
        <v>150</v>
      </c>
      <c r="K3654" s="13">
        <f t="shared" ref="K3654:K3717" si="2018">I3654*J3654</f>
        <v>286050</v>
      </c>
      <c r="L3654" s="23"/>
      <c r="M3654" s="23"/>
      <c r="N3654" s="23"/>
      <c r="O3654" s="23"/>
      <c r="P3654" s="23"/>
      <c r="Q3654" s="7"/>
      <c r="R3654" s="7"/>
      <c r="S3654" s="7"/>
      <c r="T3654" s="23"/>
      <c r="U3654" s="7"/>
      <c r="V3654" s="11"/>
      <c r="W3654" s="7"/>
      <c r="X3654" s="37">
        <f t="shared" si="2008"/>
        <v>286050</v>
      </c>
      <c r="Y3654" s="7"/>
      <c r="Z3654" s="13">
        <v>50000000</v>
      </c>
      <c r="AA3654" s="1">
        <v>0</v>
      </c>
      <c r="AB3654" s="1">
        <v>0</v>
      </c>
      <c r="AC3654" s="8" t="s">
        <v>1108</v>
      </c>
      <c r="AD3654" s="7"/>
    </row>
    <row r="3655" spans="1:30" s="46" customFormat="1" ht="20.100000000000001" customHeight="1" x14ac:dyDescent="0.3">
      <c r="A3655" s="24"/>
      <c r="B3655" s="24"/>
      <c r="C3655" s="24"/>
      <c r="D3655" s="24"/>
      <c r="E3655" s="24"/>
      <c r="F3655" s="24"/>
      <c r="G3655" s="24"/>
      <c r="H3655" s="136"/>
      <c r="I3655" s="26"/>
      <c r="J3655" s="27"/>
      <c r="K3655" s="26"/>
      <c r="L3655" s="24"/>
      <c r="M3655" s="24"/>
      <c r="N3655" s="24"/>
      <c r="O3655" s="24"/>
      <c r="P3655" s="24"/>
      <c r="Q3655" s="26"/>
      <c r="R3655" s="26"/>
      <c r="S3655" s="26"/>
      <c r="T3655" s="24"/>
      <c r="U3655" s="26"/>
      <c r="V3655" s="28"/>
      <c r="W3655" s="26"/>
      <c r="X3655" s="26"/>
      <c r="Y3655" s="26"/>
      <c r="Z3655" s="26"/>
      <c r="AA3655" s="24"/>
      <c r="AB3655" s="24"/>
      <c r="AC3655" s="27"/>
      <c r="AD3655" s="26"/>
    </row>
    <row r="3656" spans="1:30" s="45" customFormat="1" ht="20.100000000000001" customHeight="1" x14ac:dyDescent="0.3">
      <c r="A3656" s="23">
        <v>2520</v>
      </c>
      <c r="B3656" s="23" t="s">
        <v>35</v>
      </c>
      <c r="C3656" s="23">
        <v>1917</v>
      </c>
      <c r="D3656" s="23">
        <v>2</v>
      </c>
      <c r="E3656" s="23">
        <v>1</v>
      </c>
      <c r="F3656" s="23">
        <v>1</v>
      </c>
      <c r="G3656" s="23">
        <v>68</v>
      </c>
      <c r="H3656" s="134" t="s">
        <v>271</v>
      </c>
      <c r="I3656" s="7">
        <v>568</v>
      </c>
      <c r="J3656" s="8">
        <v>1050</v>
      </c>
      <c r="K3656" s="13">
        <f t="shared" si="2018"/>
        <v>596400</v>
      </c>
      <c r="L3656" s="23"/>
      <c r="M3656" s="23"/>
      <c r="N3656" s="23"/>
      <c r="O3656" s="23"/>
      <c r="P3656" s="23"/>
      <c r="Q3656" s="7"/>
      <c r="R3656" s="7"/>
      <c r="S3656" s="7"/>
      <c r="T3656" s="23"/>
      <c r="U3656" s="7"/>
      <c r="V3656" s="11"/>
      <c r="W3656" s="7"/>
      <c r="X3656" s="37">
        <f t="shared" si="2008"/>
        <v>596400</v>
      </c>
      <c r="Y3656" s="7"/>
      <c r="Z3656" s="13">
        <v>50000000</v>
      </c>
      <c r="AA3656" s="1">
        <v>0</v>
      </c>
      <c r="AB3656" s="1">
        <v>0</v>
      </c>
      <c r="AC3656" s="8" t="s">
        <v>1109</v>
      </c>
      <c r="AD3656" s="7"/>
    </row>
    <row r="3657" spans="1:30" s="46" customFormat="1" ht="20.100000000000001" customHeight="1" x14ac:dyDescent="0.3">
      <c r="A3657" s="24"/>
      <c r="B3657" s="24"/>
      <c r="C3657" s="24"/>
      <c r="D3657" s="24"/>
      <c r="E3657" s="24"/>
      <c r="F3657" s="24"/>
      <c r="G3657" s="24"/>
      <c r="H3657" s="136"/>
      <c r="I3657" s="26"/>
      <c r="J3657" s="27"/>
      <c r="K3657" s="26"/>
      <c r="L3657" s="24"/>
      <c r="M3657" s="24"/>
      <c r="N3657" s="24"/>
      <c r="O3657" s="24"/>
      <c r="P3657" s="24"/>
      <c r="Q3657" s="26"/>
      <c r="R3657" s="26"/>
      <c r="S3657" s="26"/>
      <c r="T3657" s="24"/>
      <c r="U3657" s="26"/>
      <c r="V3657" s="28"/>
      <c r="W3657" s="26"/>
      <c r="X3657" s="26"/>
      <c r="Y3657" s="26"/>
      <c r="Z3657" s="26"/>
      <c r="AA3657" s="24"/>
      <c r="AB3657" s="24"/>
      <c r="AC3657" s="27"/>
      <c r="AD3657" s="26"/>
    </row>
    <row r="3658" spans="1:30" s="45" customFormat="1" ht="20.100000000000001" customHeight="1" x14ac:dyDescent="0.3">
      <c r="A3658" s="23">
        <v>2521</v>
      </c>
      <c r="B3658" s="23" t="s">
        <v>35</v>
      </c>
      <c r="C3658" s="23">
        <v>10782</v>
      </c>
      <c r="D3658" s="23">
        <v>7</v>
      </c>
      <c r="E3658" s="23">
        <v>5</v>
      </c>
      <c r="F3658" s="23">
        <v>0</v>
      </c>
      <c r="G3658" s="23">
        <v>9</v>
      </c>
      <c r="H3658" s="134" t="s">
        <v>271</v>
      </c>
      <c r="I3658" s="7">
        <v>2009</v>
      </c>
      <c r="J3658" s="8">
        <v>150</v>
      </c>
      <c r="K3658" s="13">
        <f t="shared" si="2018"/>
        <v>301350</v>
      </c>
      <c r="L3658" s="23"/>
      <c r="M3658" s="23"/>
      <c r="N3658" s="23"/>
      <c r="O3658" s="23"/>
      <c r="P3658" s="23"/>
      <c r="Q3658" s="7"/>
      <c r="R3658" s="7"/>
      <c r="S3658" s="7"/>
      <c r="T3658" s="23"/>
      <c r="U3658" s="7"/>
      <c r="V3658" s="11"/>
      <c r="W3658" s="7"/>
      <c r="X3658" s="37">
        <f t="shared" si="2008"/>
        <v>301350</v>
      </c>
      <c r="Y3658" s="7"/>
      <c r="Z3658" s="13">
        <v>50000000</v>
      </c>
      <c r="AA3658" s="1">
        <v>0</v>
      </c>
      <c r="AB3658" s="1">
        <v>0</v>
      </c>
      <c r="AC3658" s="8" t="s">
        <v>1110</v>
      </c>
      <c r="AD3658" s="7"/>
    </row>
    <row r="3659" spans="1:30" s="45" customFormat="1" ht="20.100000000000001" customHeight="1" x14ac:dyDescent="0.3">
      <c r="A3659" s="1"/>
      <c r="B3659" s="1" t="s">
        <v>35</v>
      </c>
      <c r="C3659" s="1">
        <v>13227</v>
      </c>
      <c r="D3659" s="1">
        <v>7</v>
      </c>
      <c r="E3659" s="1">
        <v>4</v>
      </c>
      <c r="F3659" s="1">
        <v>1</v>
      </c>
      <c r="G3659" s="1">
        <v>61</v>
      </c>
      <c r="H3659" s="138" t="s">
        <v>271</v>
      </c>
      <c r="I3659" s="2">
        <v>1761</v>
      </c>
      <c r="J3659" s="36">
        <v>200</v>
      </c>
      <c r="K3659" s="13">
        <f t="shared" si="2018"/>
        <v>352200</v>
      </c>
      <c r="L3659" s="1"/>
      <c r="M3659" s="1"/>
      <c r="N3659" s="1"/>
      <c r="O3659" s="1"/>
      <c r="P3659" s="1"/>
      <c r="Q3659" s="2"/>
      <c r="R3659" s="2"/>
      <c r="S3659" s="2"/>
      <c r="T3659" s="1"/>
      <c r="U3659" s="2"/>
      <c r="V3659" s="44"/>
      <c r="W3659" s="2"/>
      <c r="X3659" s="37">
        <f t="shared" si="2008"/>
        <v>352200</v>
      </c>
      <c r="Y3659" s="2"/>
      <c r="Z3659" s="13">
        <v>50000000</v>
      </c>
      <c r="AA3659" s="1">
        <v>0</v>
      </c>
      <c r="AB3659" s="1">
        <v>0</v>
      </c>
      <c r="AC3659" s="36">
        <v>0</v>
      </c>
      <c r="AD3659" s="2"/>
    </row>
    <row r="3660" spans="1:30" s="45" customFormat="1" ht="20.100000000000001" customHeight="1" x14ac:dyDescent="0.3">
      <c r="A3660" s="1"/>
      <c r="B3660" s="1" t="s">
        <v>35</v>
      </c>
      <c r="C3660" s="1">
        <v>13226</v>
      </c>
      <c r="D3660" s="1">
        <v>7</v>
      </c>
      <c r="E3660" s="1">
        <v>4</v>
      </c>
      <c r="F3660" s="1">
        <v>3</v>
      </c>
      <c r="G3660" s="1">
        <v>66</v>
      </c>
      <c r="H3660" s="138" t="s">
        <v>271</v>
      </c>
      <c r="I3660" s="2">
        <v>1966</v>
      </c>
      <c r="J3660" s="36">
        <v>150</v>
      </c>
      <c r="K3660" s="13">
        <f t="shared" si="2018"/>
        <v>294900</v>
      </c>
      <c r="L3660" s="1"/>
      <c r="M3660" s="1"/>
      <c r="N3660" s="1"/>
      <c r="O3660" s="1"/>
      <c r="P3660" s="1"/>
      <c r="Q3660" s="2"/>
      <c r="R3660" s="2"/>
      <c r="S3660" s="2"/>
      <c r="T3660" s="1"/>
      <c r="U3660" s="2"/>
      <c r="V3660" s="44"/>
      <c r="W3660" s="2"/>
      <c r="X3660" s="37">
        <f t="shared" si="2008"/>
        <v>294900</v>
      </c>
      <c r="Y3660" s="2"/>
      <c r="Z3660" s="13">
        <v>50000000</v>
      </c>
      <c r="AA3660" s="1">
        <v>0</v>
      </c>
      <c r="AB3660" s="1">
        <v>0</v>
      </c>
      <c r="AC3660" s="36">
        <v>0</v>
      </c>
      <c r="AD3660" s="2"/>
    </row>
    <row r="3661" spans="1:30" s="45" customFormat="1" ht="20.100000000000001" customHeight="1" x14ac:dyDescent="0.3">
      <c r="A3661" s="1"/>
      <c r="B3661" s="1" t="s">
        <v>35</v>
      </c>
      <c r="C3661" s="1">
        <v>1116</v>
      </c>
      <c r="D3661" s="1">
        <v>7</v>
      </c>
      <c r="E3661" s="1">
        <v>2</v>
      </c>
      <c r="F3661" s="1">
        <v>2</v>
      </c>
      <c r="G3661" s="1">
        <v>53</v>
      </c>
      <c r="H3661" s="138" t="s">
        <v>272</v>
      </c>
      <c r="I3661" s="2">
        <v>200</v>
      </c>
      <c r="J3661" s="36">
        <v>150</v>
      </c>
      <c r="K3661" s="13">
        <f t="shared" si="2018"/>
        <v>30000</v>
      </c>
      <c r="L3661" s="1">
        <v>1</v>
      </c>
      <c r="M3661" s="1" t="s">
        <v>42</v>
      </c>
      <c r="N3661" s="1" t="s">
        <v>36</v>
      </c>
      <c r="O3661" s="35" t="s">
        <v>272</v>
      </c>
      <c r="P3661" s="1">
        <v>120</v>
      </c>
      <c r="Q3661" s="2">
        <v>100</v>
      </c>
      <c r="R3661" s="2">
        <v>6750</v>
      </c>
      <c r="S3661" s="13">
        <f t="shared" ref="S3661" si="2019">P3661*R3661</f>
        <v>810000</v>
      </c>
      <c r="T3661" s="1">
        <v>15</v>
      </c>
      <c r="U3661" s="2">
        <v>20</v>
      </c>
      <c r="V3661" s="13">
        <f t="shared" ref="V3661" si="2020">S3661*U3661/100</f>
        <v>162000</v>
      </c>
      <c r="W3661" s="13">
        <f t="shared" ref="W3661" si="2021">S3661-V3661</f>
        <v>648000</v>
      </c>
      <c r="X3661" s="37">
        <f t="shared" si="2008"/>
        <v>678000</v>
      </c>
      <c r="Y3661" s="13">
        <f t="shared" ref="Y3661" si="2022">X3661*Q3661/100</f>
        <v>678000</v>
      </c>
      <c r="Z3661" s="13">
        <v>50000000</v>
      </c>
      <c r="AA3661" s="1">
        <v>0</v>
      </c>
      <c r="AB3661" s="1">
        <v>0</v>
      </c>
      <c r="AC3661" s="36">
        <v>0</v>
      </c>
      <c r="AD3661" s="2"/>
    </row>
    <row r="3662" spans="1:30" s="45" customFormat="1" ht="20.100000000000001" customHeight="1" x14ac:dyDescent="0.3">
      <c r="A3662" s="1"/>
      <c r="B3662" s="1"/>
      <c r="C3662" s="1"/>
      <c r="D3662" s="1"/>
      <c r="E3662" s="1"/>
      <c r="F3662" s="1"/>
      <c r="G3662" s="1"/>
      <c r="H3662" s="138" t="s">
        <v>271</v>
      </c>
      <c r="I3662" s="2">
        <v>853</v>
      </c>
      <c r="J3662" s="36">
        <v>150</v>
      </c>
      <c r="K3662" s="13">
        <f t="shared" si="2018"/>
        <v>127950</v>
      </c>
      <c r="L3662" s="1"/>
      <c r="M3662" s="1"/>
      <c r="N3662" s="1"/>
      <c r="O3662" s="1"/>
      <c r="P3662" s="1"/>
      <c r="Q3662" s="2"/>
      <c r="R3662" s="2"/>
      <c r="S3662" s="2"/>
      <c r="T3662" s="1"/>
      <c r="U3662" s="2"/>
      <c r="V3662" s="44"/>
      <c r="W3662" s="2"/>
      <c r="X3662" s="37">
        <f t="shared" si="2008"/>
        <v>127950</v>
      </c>
      <c r="Y3662" s="2"/>
      <c r="Z3662" s="13">
        <v>50000000</v>
      </c>
      <c r="AA3662" s="1">
        <v>0</v>
      </c>
      <c r="AB3662" s="1">
        <v>0</v>
      </c>
      <c r="AC3662" s="36"/>
      <c r="AD3662" s="2"/>
    </row>
    <row r="3663" spans="1:30" s="46" customFormat="1" ht="20.100000000000001" customHeight="1" x14ac:dyDescent="0.3">
      <c r="A3663" s="17"/>
      <c r="B3663" s="17"/>
      <c r="C3663" s="17"/>
      <c r="D3663" s="17"/>
      <c r="E3663" s="17"/>
      <c r="F3663" s="17"/>
      <c r="G3663" s="17"/>
      <c r="H3663" s="135"/>
      <c r="I3663" s="19"/>
      <c r="J3663" s="20"/>
      <c r="K3663" s="19"/>
      <c r="L3663" s="17"/>
      <c r="M3663" s="17"/>
      <c r="N3663" s="17"/>
      <c r="O3663" s="17"/>
      <c r="P3663" s="17"/>
      <c r="Q3663" s="19"/>
      <c r="R3663" s="19"/>
      <c r="S3663" s="19"/>
      <c r="T3663" s="17"/>
      <c r="U3663" s="19"/>
      <c r="V3663" s="21"/>
      <c r="W3663" s="19"/>
      <c r="X3663" s="19"/>
      <c r="Y3663" s="19"/>
      <c r="Z3663" s="19"/>
      <c r="AA3663" s="17"/>
      <c r="AB3663" s="17"/>
      <c r="AC3663" s="20"/>
      <c r="AD3663" s="19"/>
    </row>
    <row r="3664" spans="1:30" s="45" customFormat="1" ht="20.100000000000001" customHeight="1" x14ac:dyDescent="0.3">
      <c r="A3664" s="23">
        <v>2522</v>
      </c>
      <c r="B3664" s="23" t="s">
        <v>35</v>
      </c>
      <c r="C3664" s="23">
        <v>10680</v>
      </c>
      <c r="D3664" s="23">
        <v>9</v>
      </c>
      <c r="E3664" s="23">
        <v>3</v>
      </c>
      <c r="F3664" s="23">
        <v>3</v>
      </c>
      <c r="G3664" s="23">
        <v>33</v>
      </c>
      <c r="H3664" s="134" t="s">
        <v>272</v>
      </c>
      <c r="I3664" s="7">
        <v>233</v>
      </c>
      <c r="J3664" s="8">
        <v>220</v>
      </c>
      <c r="K3664" s="13">
        <f t="shared" si="2018"/>
        <v>51260</v>
      </c>
      <c r="L3664" s="23">
        <v>1</v>
      </c>
      <c r="M3664" s="23" t="s">
        <v>42</v>
      </c>
      <c r="N3664" s="23" t="s">
        <v>36</v>
      </c>
      <c r="O3664" s="6" t="s">
        <v>272</v>
      </c>
      <c r="P3664" s="23">
        <v>120</v>
      </c>
      <c r="Q3664" s="7">
        <v>100</v>
      </c>
      <c r="R3664" s="7">
        <v>6750</v>
      </c>
      <c r="S3664" s="13">
        <f t="shared" ref="S3664" si="2023">P3664*R3664</f>
        <v>810000</v>
      </c>
      <c r="T3664" s="23">
        <v>30</v>
      </c>
      <c r="U3664" s="7">
        <v>50</v>
      </c>
      <c r="V3664" s="13">
        <f t="shared" ref="V3664" si="2024">S3664*U3664/100</f>
        <v>405000</v>
      </c>
      <c r="W3664" s="13">
        <f t="shared" ref="W3664" si="2025">S3664-V3664</f>
        <v>405000</v>
      </c>
      <c r="X3664" s="37">
        <f t="shared" si="2008"/>
        <v>456260</v>
      </c>
      <c r="Y3664" s="13">
        <f t="shared" ref="Y3664" si="2026">X3664*Q3664/100</f>
        <v>456260</v>
      </c>
      <c r="Z3664" s="13">
        <v>50000000</v>
      </c>
      <c r="AA3664" s="1">
        <v>0</v>
      </c>
      <c r="AB3664" s="1">
        <v>0</v>
      </c>
      <c r="AC3664" s="8" t="s">
        <v>1111</v>
      </c>
      <c r="AD3664" s="7"/>
    </row>
    <row r="3665" spans="1:30" s="45" customFormat="1" ht="20.100000000000001" customHeight="1" x14ac:dyDescent="0.3">
      <c r="A3665" s="1"/>
      <c r="B3665" s="1"/>
      <c r="C3665" s="1"/>
      <c r="D3665" s="1"/>
      <c r="E3665" s="1"/>
      <c r="F3665" s="1"/>
      <c r="G3665" s="1"/>
      <c r="H3665" s="138" t="s">
        <v>271</v>
      </c>
      <c r="I3665" s="2">
        <v>1300</v>
      </c>
      <c r="J3665" s="36">
        <v>220</v>
      </c>
      <c r="K3665" s="13">
        <f t="shared" si="2018"/>
        <v>286000</v>
      </c>
      <c r="L3665" s="1"/>
      <c r="M3665" s="1"/>
      <c r="N3665" s="1"/>
      <c r="O3665" s="1"/>
      <c r="P3665" s="1"/>
      <c r="Q3665" s="2"/>
      <c r="R3665" s="2"/>
      <c r="S3665" s="2"/>
      <c r="T3665" s="1"/>
      <c r="U3665" s="2"/>
      <c r="V3665" s="44"/>
      <c r="W3665" s="2"/>
      <c r="X3665" s="37">
        <f t="shared" si="2008"/>
        <v>286000</v>
      </c>
      <c r="Y3665" s="2"/>
      <c r="Z3665" s="13">
        <v>50000000</v>
      </c>
      <c r="AA3665" s="1">
        <v>0</v>
      </c>
      <c r="AB3665" s="1">
        <v>0</v>
      </c>
      <c r="AC3665" s="36"/>
      <c r="AD3665" s="2"/>
    </row>
    <row r="3666" spans="1:30" s="46" customFormat="1" ht="20.100000000000001" customHeight="1" x14ac:dyDescent="0.3">
      <c r="A3666" s="17"/>
      <c r="B3666" s="17"/>
      <c r="C3666" s="17"/>
      <c r="D3666" s="17"/>
      <c r="E3666" s="17"/>
      <c r="F3666" s="17"/>
      <c r="G3666" s="17"/>
      <c r="H3666" s="135"/>
      <c r="I3666" s="19"/>
      <c r="J3666" s="20"/>
      <c r="K3666" s="19"/>
      <c r="L3666" s="17"/>
      <c r="M3666" s="17"/>
      <c r="N3666" s="17"/>
      <c r="O3666" s="17"/>
      <c r="P3666" s="17"/>
      <c r="Q3666" s="19"/>
      <c r="R3666" s="19"/>
      <c r="S3666" s="19"/>
      <c r="T3666" s="17"/>
      <c r="U3666" s="19"/>
      <c r="V3666" s="21"/>
      <c r="W3666" s="19"/>
      <c r="X3666" s="19"/>
      <c r="Y3666" s="19"/>
      <c r="Z3666" s="19"/>
      <c r="AA3666" s="17"/>
      <c r="AB3666" s="17"/>
      <c r="AC3666" s="20"/>
      <c r="AD3666" s="19"/>
    </row>
    <row r="3667" spans="1:30" s="45" customFormat="1" ht="20.100000000000001" customHeight="1" x14ac:dyDescent="0.3">
      <c r="A3667" s="23">
        <v>2523</v>
      </c>
      <c r="B3667" s="23" t="s">
        <v>35</v>
      </c>
      <c r="C3667" s="23">
        <v>731</v>
      </c>
      <c r="D3667" s="23">
        <v>7</v>
      </c>
      <c r="E3667" s="23">
        <v>8</v>
      </c>
      <c r="F3667" s="23">
        <v>2</v>
      </c>
      <c r="G3667" s="23">
        <v>68</v>
      </c>
      <c r="H3667" s="134" t="s">
        <v>271</v>
      </c>
      <c r="I3667" s="7">
        <v>3468</v>
      </c>
      <c r="J3667" s="8">
        <v>150</v>
      </c>
      <c r="K3667" s="13">
        <f t="shared" si="2018"/>
        <v>520200</v>
      </c>
      <c r="L3667" s="23"/>
      <c r="M3667" s="23"/>
      <c r="N3667" s="23"/>
      <c r="O3667" s="23"/>
      <c r="P3667" s="23"/>
      <c r="Q3667" s="7"/>
      <c r="R3667" s="7"/>
      <c r="S3667" s="7"/>
      <c r="T3667" s="23"/>
      <c r="U3667" s="7"/>
      <c r="V3667" s="11"/>
      <c r="W3667" s="7"/>
      <c r="X3667" s="37">
        <f t="shared" si="2008"/>
        <v>520200</v>
      </c>
      <c r="Y3667" s="7"/>
      <c r="Z3667" s="13">
        <v>50000000</v>
      </c>
      <c r="AA3667" s="1">
        <v>0</v>
      </c>
      <c r="AB3667" s="1">
        <v>0</v>
      </c>
      <c r="AC3667" s="8" t="s">
        <v>1112</v>
      </c>
      <c r="AD3667" s="7"/>
    </row>
    <row r="3668" spans="1:30" s="46" customFormat="1" ht="20.100000000000001" customHeight="1" x14ac:dyDescent="0.3">
      <c r="A3668" s="24"/>
      <c r="B3668" s="24"/>
      <c r="C3668" s="24"/>
      <c r="D3668" s="24"/>
      <c r="E3668" s="24"/>
      <c r="F3668" s="24"/>
      <c r="G3668" s="24"/>
      <c r="H3668" s="136"/>
      <c r="I3668" s="26"/>
      <c r="J3668" s="27"/>
      <c r="K3668" s="26"/>
      <c r="L3668" s="24"/>
      <c r="M3668" s="24"/>
      <c r="N3668" s="24"/>
      <c r="O3668" s="24"/>
      <c r="P3668" s="24"/>
      <c r="Q3668" s="26"/>
      <c r="R3668" s="26"/>
      <c r="S3668" s="26"/>
      <c r="T3668" s="24"/>
      <c r="U3668" s="26"/>
      <c r="V3668" s="28"/>
      <c r="W3668" s="26"/>
      <c r="X3668" s="26"/>
      <c r="Y3668" s="26"/>
      <c r="Z3668" s="26"/>
      <c r="AA3668" s="24"/>
      <c r="AB3668" s="24"/>
      <c r="AC3668" s="27"/>
      <c r="AD3668" s="26"/>
    </row>
    <row r="3669" spans="1:30" s="45" customFormat="1" ht="20.100000000000001" customHeight="1" x14ac:dyDescent="0.3">
      <c r="A3669" s="23">
        <v>2524</v>
      </c>
      <c r="B3669" s="23" t="s">
        <v>35</v>
      </c>
      <c r="C3669" s="23">
        <v>11506</v>
      </c>
      <c r="D3669" s="23">
        <v>1</v>
      </c>
      <c r="E3669" s="23">
        <v>4</v>
      </c>
      <c r="F3669" s="23">
        <v>2</v>
      </c>
      <c r="G3669" s="23">
        <v>49</v>
      </c>
      <c r="H3669" s="134" t="s">
        <v>272</v>
      </c>
      <c r="I3669" s="7">
        <v>400</v>
      </c>
      <c r="J3669" s="8">
        <v>150</v>
      </c>
      <c r="K3669" s="13">
        <f t="shared" si="2018"/>
        <v>60000</v>
      </c>
      <c r="L3669" s="23">
        <v>1</v>
      </c>
      <c r="M3669" s="23" t="s">
        <v>42</v>
      </c>
      <c r="N3669" s="23" t="s">
        <v>36</v>
      </c>
      <c r="O3669" s="6" t="s">
        <v>272</v>
      </c>
      <c r="P3669" s="23">
        <v>120</v>
      </c>
      <c r="Q3669" s="7">
        <v>100</v>
      </c>
      <c r="R3669" s="7">
        <v>6750</v>
      </c>
      <c r="S3669" s="13">
        <f t="shared" ref="S3669" si="2027">P3669*R3669</f>
        <v>810000</v>
      </c>
      <c r="T3669" s="23">
        <v>15</v>
      </c>
      <c r="U3669" s="7">
        <v>20</v>
      </c>
      <c r="V3669" s="13">
        <f t="shared" ref="V3669" si="2028">S3669*U3669/100</f>
        <v>162000</v>
      </c>
      <c r="W3669" s="13">
        <f t="shared" ref="W3669" si="2029">S3669-V3669</f>
        <v>648000</v>
      </c>
      <c r="X3669" s="37">
        <f t="shared" si="2008"/>
        <v>708000</v>
      </c>
      <c r="Y3669" s="13">
        <f t="shared" ref="Y3669" si="2030">X3669*Q3669/100</f>
        <v>708000</v>
      </c>
      <c r="Z3669" s="13">
        <v>50000000</v>
      </c>
      <c r="AA3669" s="1">
        <v>0</v>
      </c>
      <c r="AB3669" s="1">
        <v>0</v>
      </c>
      <c r="AC3669" s="8" t="s">
        <v>1113</v>
      </c>
      <c r="AD3669" s="7"/>
    </row>
    <row r="3670" spans="1:30" s="45" customFormat="1" ht="20.100000000000001" customHeight="1" x14ac:dyDescent="0.3">
      <c r="A3670" s="1"/>
      <c r="B3670" s="1"/>
      <c r="C3670" s="1"/>
      <c r="D3670" s="1"/>
      <c r="E3670" s="1"/>
      <c r="F3670" s="1"/>
      <c r="G3670" s="1"/>
      <c r="H3670" s="138" t="s">
        <v>271</v>
      </c>
      <c r="I3670" s="2">
        <v>1449</v>
      </c>
      <c r="J3670" s="36">
        <v>150</v>
      </c>
      <c r="K3670" s="13">
        <f t="shared" si="2018"/>
        <v>217350</v>
      </c>
      <c r="L3670" s="1"/>
      <c r="M3670" s="1"/>
      <c r="N3670" s="1"/>
      <c r="O3670" s="1"/>
      <c r="P3670" s="1"/>
      <c r="Q3670" s="2"/>
      <c r="R3670" s="2"/>
      <c r="S3670" s="2"/>
      <c r="T3670" s="1"/>
      <c r="U3670" s="2"/>
      <c r="V3670" s="44"/>
      <c r="W3670" s="2"/>
      <c r="X3670" s="37">
        <f t="shared" si="2008"/>
        <v>217350</v>
      </c>
      <c r="Y3670" s="2"/>
      <c r="Z3670" s="13">
        <v>50000000</v>
      </c>
      <c r="AA3670" s="1">
        <v>0</v>
      </c>
      <c r="AB3670" s="1">
        <v>0</v>
      </c>
      <c r="AC3670" s="36"/>
      <c r="AD3670" s="2"/>
    </row>
    <row r="3671" spans="1:30" s="46" customFormat="1" ht="20.100000000000001" customHeight="1" x14ac:dyDescent="0.3">
      <c r="A3671" s="17"/>
      <c r="B3671" s="17"/>
      <c r="C3671" s="17"/>
      <c r="D3671" s="17"/>
      <c r="E3671" s="17"/>
      <c r="F3671" s="17"/>
      <c r="G3671" s="17"/>
      <c r="H3671" s="135"/>
      <c r="I3671" s="19"/>
      <c r="J3671" s="20"/>
      <c r="K3671" s="19"/>
      <c r="L3671" s="17"/>
      <c r="M3671" s="17"/>
      <c r="N3671" s="17"/>
      <c r="O3671" s="17"/>
      <c r="P3671" s="17"/>
      <c r="Q3671" s="19"/>
      <c r="R3671" s="19"/>
      <c r="S3671" s="19"/>
      <c r="T3671" s="17"/>
      <c r="U3671" s="19"/>
      <c r="V3671" s="21"/>
      <c r="W3671" s="19"/>
      <c r="X3671" s="19"/>
      <c r="Y3671" s="19"/>
      <c r="Z3671" s="19"/>
      <c r="AA3671" s="17"/>
      <c r="AB3671" s="17"/>
      <c r="AC3671" s="20"/>
      <c r="AD3671" s="19"/>
    </row>
    <row r="3672" spans="1:30" s="45" customFormat="1" ht="20.100000000000001" customHeight="1" x14ac:dyDescent="0.3">
      <c r="A3672" s="23">
        <v>2525</v>
      </c>
      <c r="B3672" s="23" t="s">
        <v>35</v>
      </c>
      <c r="C3672" s="23">
        <v>14494</v>
      </c>
      <c r="D3672" s="23">
        <v>3</v>
      </c>
      <c r="E3672" s="23">
        <v>3</v>
      </c>
      <c r="F3672" s="23">
        <v>2</v>
      </c>
      <c r="G3672" s="23">
        <v>43</v>
      </c>
      <c r="H3672" s="134" t="s">
        <v>272</v>
      </c>
      <c r="I3672" s="7">
        <v>243</v>
      </c>
      <c r="J3672" s="8">
        <v>200</v>
      </c>
      <c r="K3672" s="13">
        <f t="shared" si="2018"/>
        <v>48600</v>
      </c>
      <c r="L3672" s="23">
        <v>1</v>
      </c>
      <c r="M3672" s="23" t="s">
        <v>42</v>
      </c>
      <c r="N3672" s="23" t="s">
        <v>36</v>
      </c>
      <c r="O3672" s="6" t="s">
        <v>272</v>
      </c>
      <c r="P3672" s="23">
        <v>108</v>
      </c>
      <c r="Q3672" s="7">
        <v>100</v>
      </c>
      <c r="R3672" s="7">
        <v>6750</v>
      </c>
      <c r="S3672" s="13">
        <f t="shared" ref="S3672" si="2031">P3672*R3672</f>
        <v>729000</v>
      </c>
      <c r="T3672" s="23">
        <v>10</v>
      </c>
      <c r="U3672" s="7">
        <v>10</v>
      </c>
      <c r="V3672" s="13">
        <f t="shared" ref="V3672" si="2032">S3672*U3672/100</f>
        <v>72900</v>
      </c>
      <c r="W3672" s="13">
        <f t="shared" ref="W3672" si="2033">S3672-V3672</f>
        <v>656100</v>
      </c>
      <c r="X3672" s="37">
        <f t="shared" si="2008"/>
        <v>704700</v>
      </c>
      <c r="Y3672" s="13">
        <f t="shared" ref="Y3672" si="2034">X3672*Q3672/100</f>
        <v>704700</v>
      </c>
      <c r="Z3672" s="13">
        <v>50000000</v>
      </c>
      <c r="AA3672" s="1">
        <v>0</v>
      </c>
      <c r="AB3672" s="1">
        <v>0</v>
      </c>
      <c r="AC3672" s="8" t="s">
        <v>1114</v>
      </c>
      <c r="AD3672" s="7"/>
    </row>
    <row r="3673" spans="1:30" s="45" customFormat="1" ht="20.100000000000001" customHeight="1" x14ac:dyDescent="0.3">
      <c r="A3673" s="1"/>
      <c r="B3673" s="1"/>
      <c r="C3673" s="1"/>
      <c r="D3673" s="1"/>
      <c r="E3673" s="1"/>
      <c r="F3673" s="1"/>
      <c r="G3673" s="1"/>
      <c r="H3673" s="138" t="s">
        <v>271</v>
      </c>
      <c r="I3673" s="2">
        <v>1200</v>
      </c>
      <c r="J3673" s="36">
        <v>200</v>
      </c>
      <c r="K3673" s="13">
        <f t="shared" si="2018"/>
        <v>240000</v>
      </c>
      <c r="L3673" s="1"/>
      <c r="M3673" s="1"/>
      <c r="N3673" s="1"/>
      <c r="O3673" s="35"/>
      <c r="P3673" s="1"/>
      <c r="Q3673" s="2"/>
      <c r="R3673" s="2"/>
      <c r="S3673" s="2"/>
      <c r="T3673" s="1"/>
      <c r="U3673" s="2"/>
      <c r="V3673" s="44"/>
      <c r="W3673" s="2"/>
      <c r="X3673" s="37">
        <f t="shared" si="2008"/>
        <v>240000</v>
      </c>
      <c r="Y3673" s="2"/>
      <c r="Z3673" s="13">
        <v>50000000</v>
      </c>
      <c r="AA3673" s="1">
        <v>0</v>
      </c>
      <c r="AB3673" s="1">
        <v>0</v>
      </c>
      <c r="AC3673" s="36"/>
      <c r="AD3673" s="2"/>
    </row>
    <row r="3674" spans="1:30" s="46" customFormat="1" ht="20.100000000000001" customHeight="1" x14ac:dyDescent="0.3">
      <c r="A3674" s="17"/>
      <c r="B3674" s="17"/>
      <c r="C3674" s="17"/>
      <c r="D3674" s="17"/>
      <c r="E3674" s="17"/>
      <c r="F3674" s="17"/>
      <c r="G3674" s="17"/>
      <c r="H3674" s="135"/>
      <c r="I3674" s="19"/>
      <c r="J3674" s="20"/>
      <c r="K3674" s="19"/>
      <c r="L3674" s="17"/>
      <c r="M3674" s="17"/>
      <c r="N3674" s="17"/>
      <c r="O3674" s="18"/>
      <c r="P3674" s="17"/>
      <c r="Q3674" s="19"/>
      <c r="R3674" s="19"/>
      <c r="S3674" s="19"/>
      <c r="T3674" s="17"/>
      <c r="U3674" s="19"/>
      <c r="V3674" s="21"/>
      <c r="W3674" s="19"/>
      <c r="X3674" s="19"/>
      <c r="Y3674" s="19"/>
      <c r="Z3674" s="19"/>
      <c r="AA3674" s="17"/>
      <c r="AB3674" s="17"/>
      <c r="AC3674" s="20"/>
      <c r="AD3674" s="19"/>
    </row>
    <row r="3675" spans="1:30" s="45" customFormat="1" ht="20.100000000000001" customHeight="1" x14ac:dyDescent="0.3">
      <c r="A3675" s="23">
        <v>2526</v>
      </c>
      <c r="B3675" s="23" t="s">
        <v>35</v>
      </c>
      <c r="C3675" s="23">
        <v>11096</v>
      </c>
      <c r="D3675" s="23">
        <v>1</v>
      </c>
      <c r="E3675" s="23">
        <v>4</v>
      </c>
      <c r="F3675" s="23">
        <v>3</v>
      </c>
      <c r="G3675" s="23">
        <v>80</v>
      </c>
      <c r="H3675" s="134" t="s">
        <v>271</v>
      </c>
      <c r="I3675" s="7">
        <v>1980</v>
      </c>
      <c r="J3675" s="8">
        <v>150</v>
      </c>
      <c r="K3675" s="13">
        <f t="shared" si="2018"/>
        <v>297000</v>
      </c>
      <c r="L3675" s="23"/>
      <c r="M3675" s="23"/>
      <c r="N3675" s="23"/>
      <c r="O3675" s="23"/>
      <c r="P3675" s="23"/>
      <c r="Q3675" s="7"/>
      <c r="R3675" s="7"/>
      <c r="S3675" s="7"/>
      <c r="T3675" s="23"/>
      <c r="U3675" s="7"/>
      <c r="V3675" s="11"/>
      <c r="W3675" s="7"/>
      <c r="X3675" s="37">
        <f t="shared" si="2008"/>
        <v>297000</v>
      </c>
      <c r="Y3675" s="7"/>
      <c r="Z3675" s="13">
        <v>50000000</v>
      </c>
      <c r="AA3675" s="1">
        <v>0</v>
      </c>
      <c r="AB3675" s="1">
        <v>0</v>
      </c>
      <c r="AC3675" s="8" t="s">
        <v>1115</v>
      </c>
      <c r="AD3675" s="7"/>
    </row>
    <row r="3676" spans="1:30" s="46" customFormat="1" ht="20.100000000000001" customHeight="1" x14ac:dyDescent="0.3">
      <c r="A3676" s="24"/>
      <c r="B3676" s="24"/>
      <c r="C3676" s="24"/>
      <c r="D3676" s="24"/>
      <c r="E3676" s="24"/>
      <c r="F3676" s="24"/>
      <c r="G3676" s="24"/>
      <c r="H3676" s="136"/>
      <c r="I3676" s="26"/>
      <c r="J3676" s="27"/>
      <c r="K3676" s="26"/>
      <c r="L3676" s="24"/>
      <c r="M3676" s="24"/>
      <c r="N3676" s="24"/>
      <c r="O3676" s="24"/>
      <c r="P3676" s="24"/>
      <c r="Q3676" s="26"/>
      <c r="R3676" s="26"/>
      <c r="S3676" s="26"/>
      <c r="T3676" s="24"/>
      <c r="U3676" s="26"/>
      <c r="V3676" s="28"/>
      <c r="W3676" s="26"/>
      <c r="X3676" s="26"/>
      <c r="Y3676" s="26"/>
      <c r="Z3676" s="26"/>
      <c r="AA3676" s="24"/>
      <c r="AB3676" s="24"/>
      <c r="AC3676" s="27"/>
      <c r="AD3676" s="26"/>
    </row>
    <row r="3677" spans="1:30" s="45" customFormat="1" ht="20.100000000000001" customHeight="1" x14ac:dyDescent="0.3">
      <c r="A3677" s="23">
        <v>2527</v>
      </c>
      <c r="B3677" s="23" t="s">
        <v>35</v>
      </c>
      <c r="C3677" s="23">
        <v>3947</v>
      </c>
      <c r="D3677" s="23">
        <v>3</v>
      </c>
      <c r="E3677" s="23">
        <v>5</v>
      </c>
      <c r="F3677" s="23">
        <v>1</v>
      </c>
      <c r="G3677" s="23">
        <v>84</v>
      </c>
      <c r="H3677" s="134" t="s">
        <v>271</v>
      </c>
      <c r="I3677" s="7">
        <v>2184</v>
      </c>
      <c r="J3677" s="8">
        <v>150</v>
      </c>
      <c r="K3677" s="13">
        <f t="shared" si="2018"/>
        <v>327600</v>
      </c>
      <c r="L3677" s="23"/>
      <c r="M3677" s="23"/>
      <c r="N3677" s="23"/>
      <c r="O3677" s="23"/>
      <c r="P3677" s="23"/>
      <c r="Q3677" s="7"/>
      <c r="R3677" s="7"/>
      <c r="S3677" s="7"/>
      <c r="T3677" s="23"/>
      <c r="U3677" s="7"/>
      <c r="V3677" s="11"/>
      <c r="W3677" s="7"/>
      <c r="X3677" s="37">
        <f t="shared" si="2008"/>
        <v>327600</v>
      </c>
      <c r="Y3677" s="7"/>
      <c r="Z3677" s="13">
        <v>50000000</v>
      </c>
      <c r="AA3677" s="1">
        <v>0</v>
      </c>
      <c r="AB3677" s="1">
        <v>0</v>
      </c>
      <c r="AC3677" s="8" t="s">
        <v>1116</v>
      </c>
      <c r="AD3677" s="7"/>
    </row>
    <row r="3678" spans="1:30" s="46" customFormat="1" ht="20.100000000000001" customHeight="1" x14ac:dyDescent="0.3">
      <c r="A3678" s="24"/>
      <c r="B3678" s="24"/>
      <c r="C3678" s="24"/>
      <c r="D3678" s="24"/>
      <c r="E3678" s="24"/>
      <c r="F3678" s="24"/>
      <c r="G3678" s="24"/>
      <c r="H3678" s="136"/>
      <c r="I3678" s="26"/>
      <c r="J3678" s="27"/>
      <c r="K3678" s="26"/>
      <c r="L3678" s="24"/>
      <c r="M3678" s="24"/>
      <c r="N3678" s="24"/>
      <c r="O3678" s="24"/>
      <c r="P3678" s="24"/>
      <c r="Q3678" s="26"/>
      <c r="R3678" s="26"/>
      <c r="S3678" s="26"/>
      <c r="T3678" s="24"/>
      <c r="U3678" s="26"/>
      <c r="V3678" s="28"/>
      <c r="W3678" s="26"/>
      <c r="X3678" s="26"/>
      <c r="Y3678" s="26"/>
      <c r="Z3678" s="26"/>
      <c r="AA3678" s="24"/>
      <c r="AB3678" s="24"/>
      <c r="AC3678" s="27"/>
      <c r="AD3678" s="26"/>
    </row>
    <row r="3679" spans="1:30" s="45" customFormat="1" ht="20.100000000000001" customHeight="1" x14ac:dyDescent="0.3">
      <c r="A3679" s="23">
        <v>2528</v>
      </c>
      <c r="B3679" s="23" t="s">
        <v>35</v>
      </c>
      <c r="C3679" s="23">
        <v>3890</v>
      </c>
      <c r="D3679" s="23">
        <v>4</v>
      </c>
      <c r="E3679" s="23">
        <v>4</v>
      </c>
      <c r="F3679" s="23">
        <v>1</v>
      </c>
      <c r="G3679" s="23">
        <v>28</v>
      </c>
      <c r="H3679" s="134" t="s">
        <v>271</v>
      </c>
      <c r="I3679" s="7">
        <v>1728</v>
      </c>
      <c r="J3679" s="8">
        <v>250</v>
      </c>
      <c r="K3679" s="13">
        <f t="shared" si="2018"/>
        <v>432000</v>
      </c>
      <c r="L3679" s="23"/>
      <c r="M3679" s="23"/>
      <c r="N3679" s="23"/>
      <c r="O3679" s="23"/>
      <c r="P3679" s="23"/>
      <c r="Q3679" s="7"/>
      <c r="R3679" s="7"/>
      <c r="S3679" s="7"/>
      <c r="T3679" s="23"/>
      <c r="U3679" s="7"/>
      <c r="V3679" s="11"/>
      <c r="W3679" s="7"/>
      <c r="X3679" s="37">
        <f t="shared" si="2008"/>
        <v>432000</v>
      </c>
      <c r="Y3679" s="7"/>
      <c r="Z3679" s="13">
        <v>50000000</v>
      </c>
      <c r="AA3679" s="1">
        <v>0</v>
      </c>
      <c r="AB3679" s="1">
        <v>0</v>
      </c>
      <c r="AC3679" s="8" t="s">
        <v>1117</v>
      </c>
      <c r="AD3679" s="7"/>
    </row>
    <row r="3680" spans="1:30" s="46" customFormat="1" ht="20.100000000000001" customHeight="1" x14ac:dyDescent="0.3">
      <c r="A3680" s="24"/>
      <c r="B3680" s="24"/>
      <c r="C3680" s="24"/>
      <c r="D3680" s="24"/>
      <c r="E3680" s="24"/>
      <c r="F3680" s="24"/>
      <c r="G3680" s="24"/>
      <c r="H3680" s="136"/>
      <c r="I3680" s="26"/>
      <c r="J3680" s="27"/>
      <c r="K3680" s="26"/>
      <c r="L3680" s="24"/>
      <c r="M3680" s="24"/>
      <c r="N3680" s="24"/>
      <c r="O3680" s="24"/>
      <c r="P3680" s="24"/>
      <c r="Q3680" s="26"/>
      <c r="R3680" s="26"/>
      <c r="S3680" s="26"/>
      <c r="T3680" s="24"/>
      <c r="U3680" s="26"/>
      <c r="V3680" s="28"/>
      <c r="W3680" s="26"/>
      <c r="X3680" s="26"/>
      <c r="Y3680" s="26"/>
      <c r="Z3680" s="26"/>
      <c r="AA3680" s="24"/>
      <c r="AB3680" s="24"/>
      <c r="AC3680" s="27"/>
      <c r="AD3680" s="26"/>
    </row>
    <row r="3681" spans="1:30" s="45" customFormat="1" ht="20.100000000000001" customHeight="1" x14ac:dyDescent="0.3">
      <c r="A3681" s="23">
        <v>2529</v>
      </c>
      <c r="B3681" s="23" t="s">
        <v>35</v>
      </c>
      <c r="C3681" s="23">
        <v>8395</v>
      </c>
      <c r="D3681" s="23">
        <v>9</v>
      </c>
      <c r="E3681" s="23">
        <v>1</v>
      </c>
      <c r="F3681" s="23">
        <v>3</v>
      </c>
      <c r="G3681" s="23">
        <v>75</v>
      </c>
      <c r="H3681" s="134" t="s">
        <v>271</v>
      </c>
      <c r="I3681" s="7">
        <v>775</v>
      </c>
      <c r="J3681" s="8">
        <v>150</v>
      </c>
      <c r="K3681" s="13">
        <f t="shared" si="2018"/>
        <v>116250</v>
      </c>
      <c r="L3681" s="23"/>
      <c r="M3681" s="23"/>
      <c r="N3681" s="23"/>
      <c r="O3681" s="23"/>
      <c r="P3681" s="23"/>
      <c r="Q3681" s="7"/>
      <c r="R3681" s="7"/>
      <c r="S3681" s="7"/>
      <c r="T3681" s="23"/>
      <c r="U3681" s="7"/>
      <c r="V3681" s="11"/>
      <c r="W3681" s="7"/>
      <c r="X3681" s="37">
        <f t="shared" si="2008"/>
        <v>116250</v>
      </c>
      <c r="Y3681" s="7"/>
      <c r="Z3681" s="13">
        <v>50000000</v>
      </c>
      <c r="AA3681" s="1">
        <v>0</v>
      </c>
      <c r="AB3681" s="1">
        <v>0</v>
      </c>
      <c r="AC3681" s="8" t="s">
        <v>1118</v>
      </c>
      <c r="AD3681" s="7"/>
    </row>
    <row r="3682" spans="1:30" s="46" customFormat="1" ht="20.100000000000001" customHeight="1" x14ac:dyDescent="0.3">
      <c r="A3682" s="24"/>
      <c r="B3682" s="24"/>
      <c r="C3682" s="24"/>
      <c r="D3682" s="24"/>
      <c r="E3682" s="24"/>
      <c r="F3682" s="24"/>
      <c r="G3682" s="24"/>
      <c r="H3682" s="136"/>
      <c r="I3682" s="26"/>
      <c r="J3682" s="27"/>
      <c r="K3682" s="26"/>
      <c r="L3682" s="24"/>
      <c r="M3682" s="24"/>
      <c r="N3682" s="24"/>
      <c r="O3682" s="24"/>
      <c r="P3682" s="24"/>
      <c r="Q3682" s="26"/>
      <c r="R3682" s="26"/>
      <c r="S3682" s="26"/>
      <c r="T3682" s="24"/>
      <c r="U3682" s="26"/>
      <c r="V3682" s="28"/>
      <c r="W3682" s="26"/>
      <c r="X3682" s="26"/>
      <c r="Y3682" s="26"/>
      <c r="Z3682" s="26"/>
      <c r="AA3682" s="24"/>
      <c r="AB3682" s="24"/>
      <c r="AC3682" s="27"/>
      <c r="AD3682" s="26"/>
    </row>
    <row r="3683" spans="1:30" s="45" customFormat="1" ht="20.100000000000001" customHeight="1" x14ac:dyDescent="0.3">
      <c r="A3683" s="23">
        <v>2530</v>
      </c>
      <c r="B3683" s="23" t="s">
        <v>35</v>
      </c>
      <c r="C3683" s="23">
        <v>7609</v>
      </c>
      <c r="D3683" s="23">
        <v>9</v>
      </c>
      <c r="E3683" s="23">
        <v>15</v>
      </c>
      <c r="F3683" s="23">
        <v>2</v>
      </c>
      <c r="G3683" s="23">
        <v>26</v>
      </c>
      <c r="H3683" s="134" t="s">
        <v>271</v>
      </c>
      <c r="I3683" s="7">
        <v>6226</v>
      </c>
      <c r="J3683" s="8">
        <v>150</v>
      </c>
      <c r="K3683" s="13">
        <f t="shared" si="2018"/>
        <v>933900</v>
      </c>
      <c r="L3683" s="23"/>
      <c r="M3683" s="23"/>
      <c r="N3683" s="23"/>
      <c r="O3683" s="23"/>
      <c r="P3683" s="23"/>
      <c r="Q3683" s="7"/>
      <c r="R3683" s="7"/>
      <c r="S3683" s="7"/>
      <c r="T3683" s="23"/>
      <c r="U3683" s="7"/>
      <c r="V3683" s="11"/>
      <c r="W3683" s="7"/>
      <c r="X3683" s="37">
        <f t="shared" si="2008"/>
        <v>933900</v>
      </c>
      <c r="Y3683" s="7"/>
      <c r="Z3683" s="13">
        <v>50000000</v>
      </c>
      <c r="AA3683" s="1">
        <v>0</v>
      </c>
      <c r="AB3683" s="1">
        <v>0</v>
      </c>
      <c r="AC3683" s="8" t="s">
        <v>1119</v>
      </c>
      <c r="AD3683" s="7"/>
    </row>
    <row r="3684" spans="1:30" s="46" customFormat="1" ht="20.100000000000001" customHeight="1" x14ac:dyDescent="0.3">
      <c r="A3684" s="24"/>
      <c r="B3684" s="24"/>
      <c r="C3684" s="24"/>
      <c r="D3684" s="24"/>
      <c r="E3684" s="24"/>
      <c r="F3684" s="24"/>
      <c r="G3684" s="24"/>
      <c r="H3684" s="136"/>
      <c r="I3684" s="26"/>
      <c r="J3684" s="27"/>
      <c r="K3684" s="26"/>
      <c r="L3684" s="24"/>
      <c r="M3684" s="24"/>
      <c r="N3684" s="24"/>
      <c r="O3684" s="24"/>
      <c r="P3684" s="24"/>
      <c r="Q3684" s="26"/>
      <c r="R3684" s="26"/>
      <c r="S3684" s="26"/>
      <c r="T3684" s="24"/>
      <c r="U3684" s="26"/>
      <c r="V3684" s="28"/>
      <c r="W3684" s="26"/>
      <c r="X3684" s="26"/>
      <c r="Y3684" s="26"/>
      <c r="Z3684" s="26"/>
      <c r="AA3684" s="24"/>
      <c r="AB3684" s="24"/>
      <c r="AC3684" s="27"/>
      <c r="AD3684" s="26"/>
    </row>
    <row r="3685" spans="1:30" s="45" customFormat="1" ht="20.100000000000001" customHeight="1" x14ac:dyDescent="0.3">
      <c r="A3685" s="23">
        <v>2531</v>
      </c>
      <c r="B3685" s="23" t="s">
        <v>35</v>
      </c>
      <c r="C3685" s="23">
        <v>7378</v>
      </c>
      <c r="D3685" s="23">
        <v>7</v>
      </c>
      <c r="E3685" s="23">
        <v>0</v>
      </c>
      <c r="F3685" s="23">
        <v>2</v>
      </c>
      <c r="G3685" s="23">
        <v>74</v>
      </c>
      <c r="H3685" s="134" t="s">
        <v>272</v>
      </c>
      <c r="I3685" s="7">
        <v>274</v>
      </c>
      <c r="J3685" s="8">
        <v>150</v>
      </c>
      <c r="K3685" s="13">
        <f t="shared" si="2018"/>
        <v>41100</v>
      </c>
      <c r="L3685" s="23">
        <v>1</v>
      </c>
      <c r="M3685" s="23" t="s">
        <v>42</v>
      </c>
      <c r="N3685" s="23" t="s">
        <v>36</v>
      </c>
      <c r="O3685" s="6" t="s">
        <v>272</v>
      </c>
      <c r="P3685" s="23">
        <v>80</v>
      </c>
      <c r="Q3685" s="7">
        <v>100</v>
      </c>
      <c r="R3685" s="7">
        <v>6750</v>
      </c>
      <c r="S3685" s="13">
        <f t="shared" ref="S3685" si="2035">P3685*R3685</f>
        <v>540000</v>
      </c>
      <c r="T3685" s="23">
        <v>13</v>
      </c>
      <c r="U3685" s="7">
        <v>16</v>
      </c>
      <c r="V3685" s="13">
        <f t="shared" ref="V3685" si="2036">S3685*U3685/100</f>
        <v>86400</v>
      </c>
      <c r="W3685" s="13">
        <f t="shared" ref="W3685" si="2037">S3685-V3685</f>
        <v>453600</v>
      </c>
      <c r="X3685" s="37">
        <f t="shared" si="2008"/>
        <v>494700</v>
      </c>
      <c r="Y3685" s="13">
        <f t="shared" ref="Y3685" si="2038">X3685*Q3685/100</f>
        <v>494700</v>
      </c>
      <c r="Z3685" s="13">
        <v>50000000</v>
      </c>
      <c r="AA3685" s="1">
        <v>0</v>
      </c>
      <c r="AB3685" s="1">
        <v>0</v>
      </c>
      <c r="AC3685" s="8" t="s">
        <v>1120</v>
      </c>
      <c r="AD3685" s="7"/>
    </row>
    <row r="3686" spans="1:30" s="46" customFormat="1" ht="20.100000000000001" customHeight="1" x14ac:dyDescent="0.3">
      <c r="A3686" s="24"/>
      <c r="B3686" s="24"/>
      <c r="C3686" s="24"/>
      <c r="D3686" s="24"/>
      <c r="E3686" s="24"/>
      <c r="F3686" s="24"/>
      <c r="G3686" s="24"/>
      <c r="H3686" s="136"/>
      <c r="I3686" s="26"/>
      <c r="J3686" s="27"/>
      <c r="K3686" s="26"/>
      <c r="L3686" s="24"/>
      <c r="M3686" s="24"/>
      <c r="N3686" s="24"/>
      <c r="O3686" s="25"/>
      <c r="P3686" s="24"/>
      <c r="Q3686" s="26"/>
      <c r="R3686" s="26"/>
      <c r="S3686" s="26"/>
      <c r="T3686" s="24"/>
      <c r="U3686" s="26"/>
      <c r="V3686" s="28"/>
      <c r="W3686" s="26"/>
      <c r="X3686" s="26"/>
      <c r="Y3686" s="26"/>
      <c r="Z3686" s="26"/>
      <c r="AA3686" s="24"/>
      <c r="AB3686" s="24"/>
      <c r="AC3686" s="27"/>
      <c r="AD3686" s="26"/>
    </row>
    <row r="3687" spans="1:30" s="45" customFormat="1" ht="20.100000000000001" customHeight="1" x14ac:dyDescent="0.3">
      <c r="A3687" s="23">
        <v>2532</v>
      </c>
      <c r="B3687" s="23" t="s">
        <v>35</v>
      </c>
      <c r="C3687" s="23">
        <v>11338</v>
      </c>
      <c r="D3687" s="23">
        <v>1</v>
      </c>
      <c r="E3687" s="23">
        <v>4</v>
      </c>
      <c r="F3687" s="23">
        <v>1</v>
      </c>
      <c r="G3687" s="23">
        <v>20</v>
      </c>
      <c r="H3687" s="134" t="s">
        <v>271</v>
      </c>
      <c r="I3687" s="7">
        <v>1720</v>
      </c>
      <c r="J3687" s="8">
        <v>150</v>
      </c>
      <c r="K3687" s="13">
        <f t="shared" si="2018"/>
        <v>258000</v>
      </c>
      <c r="L3687" s="23"/>
      <c r="M3687" s="23"/>
      <c r="N3687" s="23"/>
      <c r="O3687" s="23"/>
      <c r="P3687" s="23"/>
      <c r="Q3687" s="7"/>
      <c r="R3687" s="7"/>
      <c r="S3687" s="7"/>
      <c r="T3687" s="23"/>
      <c r="U3687" s="7"/>
      <c r="V3687" s="11"/>
      <c r="W3687" s="7"/>
      <c r="X3687" s="37">
        <f t="shared" si="2008"/>
        <v>258000</v>
      </c>
      <c r="Y3687" s="7"/>
      <c r="Z3687" s="13">
        <v>50000000</v>
      </c>
      <c r="AA3687" s="1">
        <v>0</v>
      </c>
      <c r="AB3687" s="1">
        <v>0</v>
      </c>
      <c r="AC3687" s="8" t="s">
        <v>1121</v>
      </c>
      <c r="AD3687" s="7"/>
    </row>
    <row r="3688" spans="1:30" s="45" customFormat="1" ht="20.100000000000001" customHeight="1" x14ac:dyDescent="0.3">
      <c r="A3688" s="1"/>
      <c r="B3688" s="1" t="s">
        <v>35</v>
      </c>
      <c r="C3688" s="1">
        <v>11340</v>
      </c>
      <c r="D3688" s="1">
        <v>1</v>
      </c>
      <c r="E3688" s="1">
        <v>1</v>
      </c>
      <c r="F3688" s="1">
        <v>0</v>
      </c>
      <c r="G3688" s="1">
        <v>75</v>
      </c>
      <c r="H3688" s="138" t="s">
        <v>271</v>
      </c>
      <c r="I3688" s="2">
        <v>475</v>
      </c>
      <c r="J3688" s="36">
        <v>150</v>
      </c>
      <c r="K3688" s="13">
        <f t="shared" si="2018"/>
        <v>71250</v>
      </c>
      <c r="L3688" s="1"/>
      <c r="M3688" s="1"/>
      <c r="N3688" s="1"/>
      <c r="O3688" s="1"/>
      <c r="P3688" s="1"/>
      <c r="Q3688" s="2"/>
      <c r="R3688" s="2"/>
      <c r="S3688" s="2"/>
      <c r="T3688" s="1"/>
      <c r="U3688" s="2"/>
      <c r="V3688" s="44"/>
      <c r="W3688" s="2"/>
      <c r="X3688" s="37">
        <f t="shared" si="2008"/>
        <v>71250</v>
      </c>
      <c r="Y3688" s="2"/>
      <c r="Z3688" s="13">
        <v>50000000</v>
      </c>
      <c r="AA3688" s="1">
        <v>0</v>
      </c>
      <c r="AB3688" s="1">
        <v>0</v>
      </c>
      <c r="AC3688" s="36">
        <v>0</v>
      </c>
      <c r="AD3688" s="2"/>
    </row>
    <row r="3689" spans="1:30" s="46" customFormat="1" ht="20.100000000000001" customHeight="1" x14ac:dyDescent="0.3">
      <c r="A3689" s="17"/>
      <c r="B3689" s="17"/>
      <c r="C3689" s="17"/>
      <c r="D3689" s="17"/>
      <c r="E3689" s="17"/>
      <c r="F3689" s="17"/>
      <c r="G3689" s="17"/>
      <c r="H3689" s="135"/>
      <c r="I3689" s="19"/>
      <c r="J3689" s="20"/>
      <c r="K3689" s="19"/>
      <c r="L3689" s="17"/>
      <c r="M3689" s="17"/>
      <c r="N3689" s="17"/>
      <c r="O3689" s="17"/>
      <c r="P3689" s="17"/>
      <c r="Q3689" s="19"/>
      <c r="R3689" s="19"/>
      <c r="S3689" s="19"/>
      <c r="T3689" s="17"/>
      <c r="U3689" s="19"/>
      <c r="V3689" s="21"/>
      <c r="W3689" s="19"/>
      <c r="X3689" s="19"/>
      <c r="Y3689" s="19"/>
      <c r="Z3689" s="19"/>
      <c r="AA3689" s="17"/>
      <c r="AB3689" s="17"/>
      <c r="AC3689" s="20"/>
      <c r="AD3689" s="19"/>
    </row>
    <row r="3690" spans="1:30" s="45" customFormat="1" ht="20.100000000000001" customHeight="1" x14ac:dyDescent="0.3">
      <c r="A3690" s="23">
        <v>2533</v>
      </c>
      <c r="B3690" s="23" t="s">
        <v>35</v>
      </c>
      <c r="C3690" s="23">
        <v>13259</v>
      </c>
      <c r="D3690" s="23">
        <v>2</v>
      </c>
      <c r="E3690" s="23">
        <v>2</v>
      </c>
      <c r="F3690" s="23">
        <v>2</v>
      </c>
      <c r="G3690" s="23">
        <v>88</v>
      </c>
      <c r="H3690" s="134" t="s">
        <v>271</v>
      </c>
      <c r="I3690" s="7">
        <v>1088</v>
      </c>
      <c r="J3690" s="8">
        <v>150</v>
      </c>
      <c r="K3690" s="13">
        <f t="shared" si="2018"/>
        <v>163200</v>
      </c>
      <c r="L3690" s="23"/>
      <c r="M3690" s="23"/>
      <c r="N3690" s="23"/>
      <c r="O3690" s="23"/>
      <c r="P3690" s="23"/>
      <c r="Q3690" s="7"/>
      <c r="R3690" s="7"/>
      <c r="S3690" s="7"/>
      <c r="T3690" s="23"/>
      <c r="U3690" s="7"/>
      <c r="V3690" s="11"/>
      <c r="W3690" s="7"/>
      <c r="X3690" s="37">
        <f t="shared" si="2008"/>
        <v>163200</v>
      </c>
      <c r="Y3690" s="7"/>
      <c r="Z3690" s="13">
        <v>50000000</v>
      </c>
      <c r="AA3690" s="1">
        <v>0</v>
      </c>
      <c r="AB3690" s="1">
        <v>0</v>
      </c>
      <c r="AC3690" s="8" t="s">
        <v>1122</v>
      </c>
      <c r="AD3690" s="7"/>
    </row>
    <row r="3691" spans="1:30" s="46" customFormat="1" ht="20.100000000000001" customHeight="1" x14ac:dyDescent="0.3">
      <c r="A3691" s="24"/>
      <c r="B3691" s="24"/>
      <c r="C3691" s="24"/>
      <c r="D3691" s="24"/>
      <c r="E3691" s="24"/>
      <c r="F3691" s="24"/>
      <c r="G3691" s="24"/>
      <c r="H3691" s="136"/>
      <c r="I3691" s="26"/>
      <c r="J3691" s="27"/>
      <c r="K3691" s="26"/>
      <c r="L3691" s="24"/>
      <c r="M3691" s="24"/>
      <c r="N3691" s="24"/>
      <c r="O3691" s="24"/>
      <c r="P3691" s="24"/>
      <c r="Q3691" s="26"/>
      <c r="R3691" s="26"/>
      <c r="S3691" s="26"/>
      <c r="T3691" s="24"/>
      <c r="U3691" s="26"/>
      <c r="V3691" s="28"/>
      <c r="W3691" s="26"/>
      <c r="X3691" s="26"/>
      <c r="Y3691" s="26"/>
      <c r="Z3691" s="26"/>
      <c r="AA3691" s="24"/>
      <c r="AB3691" s="24"/>
      <c r="AC3691" s="27"/>
      <c r="AD3691" s="26"/>
    </row>
    <row r="3692" spans="1:30" s="45" customFormat="1" ht="20.100000000000001" customHeight="1" x14ac:dyDescent="0.3">
      <c r="A3692" s="23">
        <v>2534</v>
      </c>
      <c r="B3692" s="23" t="s">
        <v>35</v>
      </c>
      <c r="C3692" s="23">
        <v>8291</v>
      </c>
      <c r="D3692" s="23">
        <v>3</v>
      </c>
      <c r="E3692" s="23">
        <v>12</v>
      </c>
      <c r="F3692" s="23">
        <v>1</v>
      </c>
      <c r="G3692" s="23">
        <v>48</v>
      </c>
      <c r="H3692" s="134" t="s">
        <v>271</v>
      </c>
      <c r="I3692" s="7">
        <v>4948</v>
      </c>
      <c r="J3692" s="8">
        <v>150</v>
      </c>
      <c r="K3692" s="13">
        <f t="shared" si="2018"/>
        <v>742200</v>
      </c>
      <c r="L3692" s="23"/>
      <c r="M3692" s="23"/>
      <c r="N3692" s="23"/>
      <c r="O3692" s="23"/>
      <c r="P3692" s="23"/>
      <c r="Q3692" s="7"/>
      <c r="R3692" s="7"/>
      <c r="S3692" s="7"/>
      <c r="T3692" s="23"/>
      <c r="U3692" s="7"/>
      <c r="V3692" s="11"/>
      <c r="W3692" s="7"/>
      <c r="X3692" s="37">
        <f t="shared" si="2008"/>
        <v>742200</v>
      </c>
      <c r="Y3692" s="7"/>
      <c r="Z3692" s="13">
        <v>50000000</v>
      </c>
      <c r="AA3692" s="1">
        <v>0</v>
      </c>
      <c r="AB3692" s="1">
        <v>0</v>
      </c>
      <c r="AC3692" s="8" t="s">
        <v>1123</v>
      </c>
      <c r="AD3692" s="7"/>
    </row>
    <row r="3693" spans="1:30" s="45" customFormat="1" ht="20.100000000000001" customHeight="1" x14ac:dyDescent="0.3">
      <c r="A3693" s="1"/>
      <c r="B3693" s="1" t="s">
        <v>35</v>
      </c>
      <c r="C3693" s="1">
        <v>3199</v>
      </c>
      <c r="D3693" s="1">
        <v>8</v>
      </c>
      <c r="E3693" s="1">
        <v>3</v>
      </c>
      <c r="F3693" s="1">
        <v>0</v>
      </c>
      <c r="G3693" s="1">
        <v>93</v>
      </c>
      <c r="H3693" s="138" t="s">
        <v>271</v>
      </c>
      <c r="I3693" s="2">
        <v>1293</v>
      </c>
      <c r="J3693" s="36">
        <v>250</v>
      </c>
      <c r="K3693" s="13">
        <f t="shared" si="2018"/>
        <v>323250</v>
      </c>
      <c r="L3693" s="1"/>
      <c r="M3693" s="1"/>
      <c r="N3693" s="1"/>
      <c r="O3693" s="1"/>
      <c r="P3693" s="1"/>
      <c r="Q3693" s="2"/>
      <c r="R3693" s="2"/>
      <c r="S3693" s="2"/>
      <c r="T3693" s="1"/>
      <c r="U3693" s="2"/>
      <c r="V3693" s="44"/>
      <c r="W3693" s="2"/>
      <c r="X3693" s="37">
        <f t="shared" si="2008"/>
        <v>323250</v>
      </c>
      <c r="Y3693" s="2"/>
      <c r="Z3693" s="13">
        <v>50000000</v>
      </c>
      <c r="AA3693" s="1">
        <v>0</v>
      </c>
      <c r="AB3693" s="1">
        <v>0</v>
      </c>
      <c r="AC3693" s="36"/>
      <c r="AD3693" s="2"/>
    </row>
    <row r="3694" spans="1:30" s="46" customFormat="1" ht="20.100000000000001" customHeight="1" x14ac:dyDescent="0.3">
      <c r="A3694" s="17"/>
      <c r="B3694" s="17"/>
      <c r="C3694" s="17"/>
      <c r="D3694" s="17"/>
      <c r="E3694" s="17"/>
      <c r="F3694" s="17"/>
      <c r="G3694" s="17"/>
      <c r="H3694" s="135"/>
      <c r="I3694" s="19"/>
      <c r="J3694" s="20"/>
      <c r="K3694" s="19"/>
      <c r="L3694" s="17"/>
      <c r="M3694" s="17"/>
      <c r="N3694" s="17"/>
      <c r="O3694" s="17"/>
      <c r="P3694" s="17"/>
      <c r="Q3694" s="19"/>
      <c r="R3694" s="19"/>
      <c r="S3694" s="19"/>
      <c r="T3694" s="17"/>
      <c r="U3694" s="19"/>
      <c r="V3694" s="21"/>
      <c r="W3694" s="19"/>
      <c r="X3694" s="19"/>
      <c r="Y3694" s="19"/>
      <c r="Z3694" s="19"/>
      <c r="AA3694" s="17"/>
      <c r="AB3694" s="17"/>
      <c r="AC3694" s="20"/>
      <c r="AD3694" s="19"/>
    </row>
    <row r="3695" spans="1:30" s="45" customFormat="1" ht="20.100000000000001" customHeight="1" x14ac:dyDescent="0.3">
      <c r="A3695" s="23">
        <v>2535</v>
      </c>
      <c r="B3695" s="23" t="s">
        <v>35</v>
      </c>
      <c r="C3695" s="23">
        <v>7759</v>
      </c>
      <c r="D3695" s="23">
        <v>9</v>
      </c>
      <c r="E3695" s="23">
        <v>4</v>
      </c>
      <c r="F3695" s="23">
        <v>2</v>
      </c>
      <c r="G3695" s="23">
        <v>68</v>
      </c>
      <c r="H3695" s="134" t="s">
        <v>271</v>
      </c>
      <c r="I3695" s="7">
        <v>1868</v>
      </c>
      <c r="J3695" s="8">
        <v>220</v>
      </c>
      <c r="K3695" s="13">
        <f t="shared" si="2018"/>
        <v>410960</v>
      </c>
      <c r="L3695" s="23"/>
      <c r="M3695" s="23"/>
      <c r="N3695" s="23"/>
      <c r="O3695" s="23"/>
      <c r="P3695" s="23"/>
      <c r="Q3695" s="7"/>
      <c r="R3695" s="7"/>
      <c r="S3695" s="7"/>
      <c r="T3695" s="23"/>
      <c r="U3695" s="7"/>
      <c r="V3695" s="11"/>
      <c r="W3695" s="7"/>
      <c r="X3695" s="37">
        <f t="shared" si="2008"/>
        <v>410960</v>
      </c>
      <c r="Y3695" s="7"/>
      <c r="Z3695" s="13">
        <v>50000000</v>
      </c>
      <c r="AA3695" s="1">
        <v>0</v>
      </c>
      <c r="AB3695" s="1">
        <v>0</v>
      </c>
      <c r="AC3695" s="8" t="s">
        <v>1124</v>
      </c>
      <c r="AD3695" s="7"/>
    </row>
    <row r="3696" spans="1:30" s="45" customFormat="1" ht="20.100000000000001" customHeight="1" x14ac:dyDescent="0.3">
      <c r="A3696" s="1"/>
      <c r="B3696" s="1" t="s">
        <v>35</v>
      </c>
      <c r="C3696" s="1">
        <v>7758</v>
      </c>
      <c r="D3696" s="1">
        <v>9</v>
      </c>
      <c r="E3696" s="1">
        <v>3</v>
      </c>
      <c r="F3696" s="1">
        <v>0</v>
      </c>
      <c r="G3696" s="1">
        <v>34</v>
      </c>
      <c r="H3696" s="138" t="s">
        <v>271</v>
      </c>
      <c r="I3696" s="2">
        <v>1234</v>
      </c>
      <c r="J3696" s="36">
        <v>220</v>
      </c>
      <c r="K3696" s="13">
        <f t="shared" si="2018"/>
        <v>271480</v>
      </c>
      <c r="L3696" s="1"/>
      <c r="M3696" s="1"/>
      <c r="N3696" s="1"/>
      <c r="O3696" s="1"/>
      <c r="P3696" s="1"/>
      <c r="Q3696" s="2"/>
      <c r="R3696" s="2"/>
      <c r="S3696" s="2"/>
      <c r="T3696" s="1"/>
      <c r="U3696" s="2"/>
      <c r="V3696" s="44"/>
      <c r="W3696" s="2"/>
      <c r="X3696" s="37">
        <f t="shared" si="2008"/>
        <v>271480</v>
      </c>
      <c r="Y3696" s="2"/>
      <c r="Z3696" s="13">
        <v>50000000</v>
      </c>
      <c r="AA3696" s="1">
        <v>0</v>
      </c>
      <c r="AB3696" s="1">
        <v>0</v>
      </c>
      <c r="AC3696" s="36">
        <v>0</v>
      </c>
      <c r="AD3696" s="2"/>
    </row>
    <row r="3697" spans="1:30" s="46" customFormat="1" ht="20.100000000000001" customHeight="1" x14ac:dyDescent="0.3">
      <c r="A3697" s="17"/>
      <c r="B3697" s="17"/>
      <c r="C3697" s="17"/>
      <c r="D3697" s="17"/>
      <c r="E3697" s="17"/>
      <c r="F3697" s="17"/>
      <c r="G3697" s="17"/>
      <c r="H3697" s="135"/>
      <c r="I3697" s="19"/>
      <c r="J3697" s="20"/>
      <c r="K3697" s="19"/>
      <c r="L3697" s="17"/>
      <c r="M3697" s="17"/>
      <c r="N3697" s="17"/>
      <c r="O3697" s="17"/>
      <c r="P3697" s="17"/>
      <c r="Q3697" s="19"/>
      <c r="R3697" s="19"/>
      <c r="S3697" s="19"/>
      <c r="T3697" s="17"/>
      <c r="U3697" s="19"/>
      <c r="V3697" s="21"/>
      <c r="W3697" s="19"/>
      <c r="X3697" s="19"/>
      <c r="Y3697" s="19"/>
      <c r="Z3697" s="19"/>
      <c r="AA3697" s="17"/>
      <c r="AB3697" s="17"/>
      <c r="AC3697" s="20"/>
      <c r="AD3697" s="19"/>
    </row>
    <row r="3698" spans="1:30" s="45" customFormat="1" ht="20.100000000000001" customHeight="1" x14ac:dyDescent="0.3">
      <c r="A3698" s="23">
        <v>2536</v>
      </c>
      <c r="B3698" s="23" t="s">
        <v>35</v>
      </c>
      <c r="C3698" s="23">
        <v>11347</v>
      </c>
      <c r="D3698" s="23">
        <v>1</v>
      </c>
      <c r="E3698" s="23">
        <v>1</v>
      </c>
      <c r="F3698" s="23">
        <v>0</v>
      </c>
      <c r="G3698" s="23">
        <v>70</v>
      </c>
      <c r="H3698" s="134" t="s">
        <v>271</v>
      </c>
      <c r="I3698" s="7">
        <v>270</v>
      </c>
      <c r="J3698" s="8">
        <v>290</v>
      </c>
      <c r="K3698" s="13">
        <f t="shared" si="2018"/>
        <v>78300</v>
      </c>
      <c r="L3698" s="23"/>
      <c r="M3698" s="23"/>
      <c r="N3698" s="23"/>
      <c r="O3698" s="6"/>
      <c r="P3698" s="23"/>
      <c r="Q3698" s="7"/>
      <c r="R3698" s="7"/>
      <c r="S3698" s="7"/>
      <c r="T3698" s="23"/>
      <c r="U3698" s="7"/>
      <c r="V3698" s="11"/>
      <c r="W3698" s="7"/>
      <c r="X3698" s="37">
        <f t="shared" si="2008"/>
        <v>78300</v>
      </c>
      <c r="Y3698" s="7"/>
      <c r="Z3698" s="13">
        <v>50000000</v>
      </c>
      <c r="AA3698" s="1">
        <v>0</v>
      </c>
      <c r="AB3698" s="1">
        <v>0</v>
      </c>
      <c r="AC3698" s="8" t="s">
        <v>1125</v>
      </c>
      <c r="AD3698" s="7"/>
    </row>
    <row r="3699" spans="1:30" s="45" customFormat="1" ht="20.100000000000001" customHeight="1" x14ac:dyDescent="0.3">
      <c r="A3699" s="1"/>
      <c r="B3699" s="1"/>
      <c r="C3699" s="1"/>
      <c r="D3699" s="1"/>
      <c r="E3699" s="1"/>
      <c r="F3699" s="1"/>
      <c r="G3699" s="1"/>
      <c r="H3699" s="138" t="s">
        <v>272</v>
      </c>
      <c r="I3699" s="2">
        <v>200</v>
      </c>
      <c r="J3699" s="36">
        <v>290</v>
      </c>
      <c r="K3699" s="13">
        <f t="shared" si="2018"/>
        <v>58000</v>
      </c>
      <c r="L3699" s="1">
        <v>1</v>
      </c>
      <c r="M3699" s="1" t="s">
        <v>42</v>
      </c>
      <c r="N3699" s="1" t="s">
        <v>36</v>
      </c>
      <c r="O3699" s="35" t="s">
        <v>272</v>
      </c>
      <c r="P3699" s="1">
        <v>160</v>
      </c>
      <c r="Q3699" s="2">
        <v>100</v>
      </c>
      <c r="R3699" s="2">
        <v>6750</v>
      </c>
      <c r="S3699" s="13">
        <f t="shared" ref="S3699" si="2039">P3699*R3699</f>
        <v>1080000</v>
      </c>
      <c r="T3699" s="1">
        <v>13</v>
      </c>
      <c r="U3699" s="2">
        <v>16</v>
      </c>
      <c r="V3699" s="13">
        <f t="shared" ref="V3699" si="2040">S3699*U3699/100</f>
        <v>172800</v>
      </c>
      <c r="W3699" s="13">
        <f t="shared" ref="W3699" si="2041">S3699-V3699</f>
        <v>907200</v>
      </c>
      <c r="X3699" s="37">
        <f t="shared" si="2008"/>
        <v>965200</v>
      </c>
      <c r="Y3699" s="13">
        <f t="shared" ref="Y3699" si="2042">X3699*Q3699/100</f>
        <v>965200</v>
      </c>
      <c r="Z3699" s="13">
        <v>50000000</v>
      </c>
      <c r="AA3699" s="1">
        <v>0</v>
      </c>
      <c r="AB3699" s="1">
        <v>0</v>
      </c>
      <c r="AC3699" s="36"/>
      <c r="AD3699" s="2"/>
    </row>
    <row r="3700" spans="1:30" s="46" customFormat="1" ht="20.100000000000001" customHeight="1" x14ac:dyDescent="0.3">
      <c r="A3700" s="17"/>
      <c r="B3700" s="17"/>
      <c r="C3700" s="17"/>
      <c r="D3700" s="17"/>
      <c r="E3700" s="17"/>
      <c r="F3700" s="17"/>
      <c r="G3700" s="17"/>
      <c r="H3700" s="135"/>
      <c r="I3700" s="19"/>
      <c r="J3700" s="20"/>
      <c r="K3700" s="19"/>
      <c r="L3700" s="17"/>
      <c r="M3700" s="17"/>
      <c r="N3700" s="17"/>
      <c r="O3700" s="18"/>
      <c r="P3700" s="17"/>
      <c r="Q3700" s="19"/>
      <c r="R3700" s="19"/>
      <c r="S3700" s="19"/>
      <c r="T3700" s="17"/>
      <c r="U3700" s="19"/>
      <c r="V3700" s="21"/>
      <c r="W3700" s="19"/>
      <c r="X3700" s="19"/>
      <c r="Y3700" s="19"/>
      <c r="Z3700" s="19"/>
      <c r="AA3700" s="17"/>
      <c r="AB3700" s="17"/>
      <c r="AC3700" s="20"/>
      <c r="AD3700" s="19"/>
    </row>
    <row r="3701" spans="1:30" s="45" customFormat="1" ht="20.100000000000001" customHeight="1" x14ac:dyDescent="0.3">
      <c r="A3701" s="23">
        <v>2537</v>
      </c>
      <c r="B3701" s="23" t="s">
        <v>35</v>
      </c>
      <c r="C3701" s="23">
        <v>1616</v>
      </c>
      <c r="D3701" s="23">
        <v>5</v>
      </c>
      <c r="E3701" s="23">
        <v>3</v>
      </c>
      <c r="F3701" s="23">
        <v>0</v>
      </c>
      <c r="G3701" s="23">
        <v>99</v>
      </c>
      <c r="H3701" s="134" t="s">
        <v>271</v>
      </c>
      <c r="I3701" s="7">
        <v>1299</v>
      </c>
      <c r="J3701" s="8">
        <v>150</v>
      </c>
      <c r="K3701" s="13">
        <f t="shared" si="2018"/>
        <v>194850</v>
      </c>
      <c r="L3701" s="23"/>
      <c r="M3701" s="23"/>
      <c r="N3701" s="23"/>
      <c r="O3701" s="23"/>
      <c r="P3701" s="23"/>
      <c r="Q3701" s="7"/>
      <c r="R3701" s="7"/>
      <c r="S3701" s="7"/>
      <c r="T3701" s="23"/>
      <c r="U3701" s="7"/>
      <c r="V3701" s="11"/>
      <c r="W3701" s="7"/>
      <c r="X3701" s="37">
        <f t="shared" si="2008"/>
        <v>194850</v>
      </c>
      <c r="Y3701" s="7"/>
      <c r="Z3701" s="13">
        <v>50000000</v>
      </c>
      <c r="AA3701" s="1">
        <v>0</v>
      </c>
      <c r="AB3701" s="1">
        <v>0</v>
      </c>
      <c r="AC3701" s="8" t="s">
        <v>1126</v>
      </c>
      <c r="AD3701" s="7"/>
    </row>
    <row r="3702" spans="1:30" s="45" customFormat="1" ht="20.100000000000001" customHeight="1" x14ac:dyDescent="0.3">
      <c r="A3702" s="1"/>
      <c r="B3702" s="1" t="s">
        <v>35</v>
      </c>
      <c r="C3702" s="1">
        <v>13777</v>
      </c>
      <c r="D3702" s="1">
        <v>4</v>
      </c>
      <c r="E3702" s="1">
        <v>1</v>
      </c>
      <c r="F3702" s="1">
        <v>1</v>
      </c>
      <c r="G3702" s="1">
        <v>79</v>
      </c>
      <c r="H3702" s="138" t="s">
        <v>271</v>
      </c>
      <c r="I3702" s="2">
        <v>579</v>
      </c>
      <c r="J3702" s="36">
        <v>150</v>
      </c>
      <c r="K3702" s="13">
        <f t="shared" si="2018"/>
        <v>86850</v>
      </c>
      <c r="L3702" s="1"/>
      <c r="M3702" s="1"/>
      <c r="N3702" s="1"/>
      <c r="O3702" s="1"/>
      <c r="P3702" s="1"/>
      <c r="Q3702" s="2"/>
      <c r="R3702" s="2"/>
      <c r="S3702" s="2"/>
      <c r="T3702" s="1"/>
      <c r="U3702" s="2"/>
      <c r="V3702" s="44"/>
      <c r="W3702" s="2"/>
      <c r="X3702" s="37">
        <f t="shared" si="2008"/>
        <v>86850</v>
      </c>
      <c r="Y3702" s="2"/>
      <c r="Z3702" s="13">
        <v>50000000</v>
      </c>
      <c r="AA3702" s="1">
        <v>0</v>
      </c>
      <c r="AB3702" s="1">
        <v>0</v>
      </c>
      <c r="AC3702" s="36">
        <v>0</v>
      </c>
      <c r="AD3702" s="2"/>
    </row>
    <row r="3703" spans="1:30" s="46" customFormat="1" ht="20.100000000000001" customHeight="1" x14ac:dyDescent="0.3">
      <c r="A3703" s="17"/>
      <c r="B3703" s="17"/>
      <c r="C3703" s="17"/>
      <c r="D3703" s="17"/>
      <c r="E3703" s="17"/>
      <c r="F3703" s="17"/>
      <c r="G3703" s="17"/>
      <c r="H3703" s="135"/>
      <c r="I3703" s="19"/>
      <c r="J3703" s="20"/>
      <c r="K3703" s="19"/>
      <c r="L3703" s="17"/>
      <c r="M3703" s="17"/>
      <c r="N3703" s="17"/>
      <c r="O3703" s="17"/>
      <c r="P3703" s="17"/>
      <c r="Q3703" s="19"/>
      <c r="R3703" s="19"/>
      <c r="S3703" s="19"/>
      <c r="T3703" s="17"/>
      <c r="U3703" s="19"/>
      <c r="V3703" s="21"/>
      <c r="W3703" s="19"/>
      <c r="X3703" s="19"/>
      <c r="Y3703" s="19"/>
      <c r="Z3703" s="19"/>
      <c r="AA3703" s="17"/>
      <c r="AB3703" s="17"/>
      <c r="AC3703" s="20"/>
      <c r="AD3703" s="19"/>
    </row>
    <row r="3704" spans="1:30" s="45" customFormat="1" ht="20.100000000000001" customHeight="1" x14ac:dyDescent="0.3">
      <c r="A3704" s="23">
        <v>2538</v>
      </c>
      <c r="B3704" s="23" t="s">
        <v>35</v>
      </c>
      <c r="C3704" s="23">
        <v>11603</v>
      </c>
      <c r="D3704" s="23">
        <v>1</v>
      </c>
      <c r="E3704" s="23">
        <v>6</v>
      </c>
      <c r="F3704" s="23">
        <v>2</v>
      </c>
      <c r="G3704" s="23">
        <v>50</v>
      </c>
      <c r="H3704" s="134" t="s">
        <v>271</v>
      </c>
      <c r="I3704" s="7">
        <v>2650</v>
      </c>
      <c r="J3704" s="8">
        <v>220</v>
      </c>
      <c r="K3704" s="13">
        <f t="shared" si="2018"/>
        <v>583000</v>
      </c>
      <c r="L3704" s="23"/>
      <c r="M3704" s="23"/>
      <c r="N3704" s="23"/>
      <c r="O3704" s="23"/>
      <c r="P3704" s="23"/>
      <c r="Q3704" s="7"/>
      <c r="R3704" s="7"/>
      <c r="S3704" s="7"/>
      <c r="T3704" s="23"/>
      <c r="U3704" s="7"/>
      <c r="V3704" s="11"/>
      <c r="W3704" s="7"/>
      <c r="X3704" s="37">
        <f t="shared" si="2008"/>
        <v>583000</v>
      </c>
      <c r="Y3704" s="7"/>
      <c r="Z3704" s="13">
        <v>50000000</v>
      </c>
      <c r="AA3704" s="1">
        <v>0</v>
      </c>
      <c r="AB3704" s="1">
        <v>0</v>
      </c>
      <c r="AC3704" s="8" t="s">
        <v>1127</v>
      </c>
      <c r="AD3704" s="7"/>
    </row>
    <row r="3705" spans="1:30" s="46" customFormat="1" ht="20.100000000000001" customHeight="1" x14ac:dyDescent="0.3">
      <c r="A3705" s="24"/>
      <c r="B3705" s="24"/>
      <c r="C3705" s="24"/>
      <c r="D3705" s="24"/>
      <c r="E3705" s="24"/>
      <c r="F3705" s="24"/>
      <c r="G3705" s="24"/>
      <c r="H3705" s="136"/>
      <c r="I3705" s="26"/>
      <c r="J3705" s="27"/>
      <c r="K3705" s="26"/>
      <c r="L3705" s="24"/>
      <c r="M3705" s="24"/>
      <c r="N3705" s="24"/>
      <c r="O3705" s="24"/>
      <c r="P3705" s="24"/>
      <c r="Q3705" s="26"/>
      <c r="R3705" s="26"/>
      <c r="S3705" s="26"/>
      <c r="T3705" s="24"/>
      <c r="U3705" s="26"/>
      <c r="V3705" s="28"/>
      <c r="W3705" s="26"/>
      <c r="X3705" s="26"/>
      <c r="Y3705" s="26"/>
      <c r="Z3705" s="26"/>
      <c r="AA3705" s="24"/>
      <c r="AB3705" s="24"/>
      <c r="AC3705" s="27"/>
      <c r="AD3705" s="26"/>
    </row>
    <row r="3706" spans="1:30" s="45" customFormat="1" ht="20.100000000000001" customHeight="1" x14ac:dyDescent="0.3">
      <c r="A3706" s="29">
        <v>2539</v>
      </c>
      <c r="B3706" s="29" t="s">
        <v>35</v>
      </c>
      <c r="C3706" s="29">
        <v>8381</v>
      </c>
      <c r="D3706" s="23">
        <v>1</v>
      </c>
      <c r="E3706" s="23">
        <v>30</v>
      </c>
      <c r="F3706" s="23">
        <v>3</v>
      </c>
      <c r="G3706" s="23">
        <v>10</v>
      </c>
      <c r="H3706" s="134" t="s">
        <v>271</v>
      </c>
      <c r="I3706" s="7">
        <v>12310</v>
      </c>
      <c r="J3706" s="8">
        <v>200</v>
      </c>
      <c r="K3706" s="13">
        <f t="shared" si="2018"/>
        <v>2462000</v>
      </c>
      <c r="L3706" s="23"/>
      <c r="M3706" s="23"/>
      <c r="N3706" s="23"/>
      <c r="O3706" s="23"/>
      <c r="P3706" s="23"/>
      <c r="Q3706" s="7"/>
      <c r="R3706" s="7"/>
      <c r="S3706" s="7"/>
      <c r="T3706" s="23"/>
      <c r="U3706" s="7"/>
      <c r="V3706" s="11"/>
      <c r="W3706" s="7"/>
      <c r="X3706" s="37">
        <f t="shared" si="2008"/>
        <v>2462000</v>
      </c>
      <c r="Y3706" s="7"/>
      <c r="Z3706" s="13">
        <v>50000000</v>
      </c>
      <c r="AA3706" s="1">
        <v>0</v>
      </c>
      <c r="AB3706" s="1">
        <v>0</v>
      </c>
      <c r="AC3706" s="8" t="s">
        <v>1128</v>
      </c>
      <c r="AD3706" s="7"/>
    </row>
    <row r="3707" spans="1:30" s="46" customFormat="1" ht="20.100000000000001" customHeight="1" x14ac:dyDescent="0.3">
      <c r="A3707" s="17"/>
      <c r="B3707" s="17"/>
      <c r="C3707" s="17"/>
      <c r="D3707" s="24"/>
      <c r="E3707" s="24"/>
      <c r="F3707" s="24"/>
      <c r="G3707" s="24"/>
      <c r="H3707" s="136"/>
      <c r="I3707" s="26"/>
      <c r="J3707" s="27"/>
      <c r="K3707" s="26"/>
      <c r="L3707" s="24"/>
      <c r="M3707" s="24"/>
      <c r="N3707" s="24"/>
      <c r="O3707" s="24"/>
      <c r="P3707" s="24"/>
      <c r="Q3707" s="26"/>
      <c r="R3707" s="26"/>
      <c r="S3707" s="26"/>
      <c r="T3707" s="24"/>
      <c r="U3707" s="26"/>
      <c r="V3707" s="28"/>
      <c r="W3707" s="26"/>
      <c r="X3707" s="26"/>
      <c r="Y3707" s="26"/>
      <c r="Z3707" s="26"/>
      <c r="AA3707" s="24"/>
      <c r="AB3707" s="24"/>
      <c r="AC3707" s="27"/>
      <c r="AD3707" s="26"/>
    </row>
    <row r="3708" spans="1:30" s="45" customFormat="1" ht="20.100000000000001" customHeight="1" x14ac:dyDescent="0.3">
      <c r="A3708" s="23">
        <v>2540</v>
      </c>
      <c r="B3708" s="23" t="s">
        <v>35</v>
      </c>
      <c r="C3708" s="23">
        <v>1852</v>
      </c>
      <c r="D3708" s="23">
        <v>5</v>
      </c>
      <c r="E3708" s="23">
        <v>1</v>
      </c>
      <c r="F3708" s="23">
        <v>0</v>
      </c>
      <c r="G3708" s="23">
        <v>93</v>
      </c>
      <c r="H3708" s="134" t="s">
        <v>271</v>
      </c>
      <c r="I3708" s="7">
        <v>493</v>
      </c>
      <c r="J3708" s="8">
        <v>150</v>
      </c>
      <c r="K3708" s="13">
        <f t="shared" si="2018"/>
        <v>73950</v>
      </c>
      <c r="L3708" s="23"/>
      <c r="M3708" s="23"/>
      <c r="N3708" s="23"/>
      <c r="O3708" s="23"/>
      <c r="P3708" s="23"/>
      <c r="Q3708" s="7"/>
      <c r="R3708" s="7"/>
      <c r="S3708" s="7"/>
      <c r="T3708" s="23"/>
      <c r="U3708" s="7"/>
      <c r="V3708" s="11"/>
      <c r="W3708" s="7"/>
      <c r="X3708" s="37">
        <f t="shared" si="2008"/>
        <v>73950</v>
      </c>
      <c r="Y3708" s="7"/>
      <c r="Z3708" s="13">
        <v>50000000</v>
      </c>
      <c r="AA3708" s="1">
        <v>0</v>
      </c>
      <c r="AB3708" s="1">
        <v>0</v>
      </c>
      <c r="AC3708" s="8" t="s">
        <v>1129</v>
      </c>
      <c r="AD3708" s="7"/>
    </row>
    <row r="3709" spans="1:30" s="45" customFormat="1" ht="20.100000000000001" customHeight="1" x14ac:dyDescent="0.3">
      <c r="A3709" s="1"/>
      <c r="B3709" s="1" t="s">
        <v>35</v>
      </c>
      <c r="C3709" s="1">
        <v>14180</v>
      </c>
      <c r="D3709" s="1">
        <v>5</v>
      </c>
      <c r="E3709" s="1">
        <v>0</v>
      </c>
      <c r="F3709" s="1">
        <v>2</v>
      </c>
      <c r="G3709" s="1">
        <v>28</v>
      </c>
      <c r="H3709" s="138" t="s">
        <v>271</v>
      </c>
      <c r="I3709" s="2">
        <v>228</v>
      </c>
      <c r="J3709" s="36">
        <v>150</v>
      </c>
      <c r="K3709" s="13">
        <f t="shared" si="2018"/>
        <v>34200</v>
      </c>
      <c r="L3709" s="1"/>
      <c r="M3709" s="1"/>
      <c r="N3709" s="1"/>
      <c r="O3709" s="1"/>
      <c r="P3709" s="1"/>
      <c r="Q3709" s="2"/>
      <c r="R3709" s="2"/>
      <c r="S3709" s="2"/>
      <c r="T3709" s="1"/>
      <c r="U3709" s="2"/>
      <c r="V3709" s="44"/>
      <c r="W3709" s="2"/>
      <c r="X3709" s="37">
        <f t="shared" si="2008"/>
        <v>34200</v>
      </c>
      <c r="Y3709" s="2"/>
      <c r="Z3709" s="13">
        <v>50000000</v>
      </c>
      <c r="AA3709" s="1">
        <v>0</v>
      </c>
      <c r="AB3709" s="1">
        <v>0</v>
      </c>
      <c r="AC3709" s="36">
        <v>0</v>
      </c>
      <c r="AD3709" s="2"/>
    </row>
    <row r="3710" spans="1:30" s="46" customFormat="1" ht="20.100000000000001" customHeight="1" x14ac:dyDescent="0.3">
      <c r="A3710" s="17"/>
      <c r="B3710" s="17"/>
      <c r="C3710" s="17"/>
      <c r="D3710" s="17"/>
      <c r="E3710" s="17"/>
      <c r="F3710" s="17"/>
      <c r="G3710" s="17"/>
      <c r="H3710" s="135"/>
      <c r="I3710" s="19"/>
      <c r="J3710" s="20"/>
      <c r="K3710" s="19"/>
      <c r="L3710" s="17"/>
      <c r="M3710" s="17"/>
      <c r="N3710" s="17"/>
      <c r="O3710" s="17"/>
      <c r="P3710" s="17"/>
      <c r="Q3710" s="19"/>
      <c r="R3710" s="19"/>
      <c r="S3710" s="19"/>
      <c r="T3710" s="17"/>
      <c r="U3710" s="19"/>
      <c r="V3710" s="21"/>
      <c r="W3710" s="19"/>
      <c r="X3710" s="19"/>
      <c r="Y3710" s="19"/>
      <c r="Z3710" s="19"/>
      <c r="AA3710" s="17"/>
      <c r="AB3710" s="17"/>
      <c r="AC3710" s="20"/>
      <c r="AD3710" s="19"/>
    </row>
    <row r="3711" spans="1:30" s="45" customFormat="1" ht="20.100000000000001" customHeight="1" x14ac:dyDescent="0.3">
      <c r="A3711" s="23">
        <v>2541</v>
      </c>
      <c r="B3711" s="23" t="s">
        <v>35</v>
      </c>
      <c r="C3711" s="23">
        <v>5828</v>
      </c>
      <c r="D3711" s="23">
        <v>8</v>
      </c>
      <c r="E3711" s="23">
        <v>0</v>
      </c>
      <c r="F3711" s="23">
        <v>1</v>
      </c>
      <c r="G3711" s="23">
        <v>85</v>
      </c>
      <c r="H3711" s="134" t="s">
        <v>272</v>
      </c>
      <c r="I3711" s="7">
        <v>185</v>
      </c>
      <c r="J3711" s="8">
        <v>150</v>
      </c>
      <c r="K3711" s="13">
        <f t="shared" si="2018"/>
        <v>27750</v>
      </c>
      <c r="L3711" s="23">
        <v>1</v>
      </c>
      <c r="M3711" s="23" t="s">
        <v>42</v>
      </c>
      <c r="N3711" s="23" t="s">
        <v>36</v>
      </c>
      <c r="O3711" s="6" t="s">
        <v>272</v>
      </c>
      <c r="P3711" s="23">
        <v>63</v>
      </c>
      <c r="Q3711" s="7">
        <v>100</v>
      </c>
      <c r="R3711" s="7">
        <v>6750</v>
      </c>
      <c r="S3711" s="13">
        <f t="shared" ref="S3711" si="2043">P3711*R3711</f>
        <v>425250</v>
      </c>
      <c r="T3711" s="23">
        <v>10</v>
      </c>
      <c r="U3711" s="7">
        <v>10</v>
      </c>
      <c r="V3711" s="13">
        <f t="shared" ref="V3711" si="2044">S3711*U3711/100</f>
        <v>42525</v>
      </c>
      <c r="W3711" s="13">
        <f t="shared" ref="W3711" si="2045">S3711-V3711</f>
        <v>382725</v>
      </c>
      <c r="X3711" s="37">
        <f t="shared" si="2008"/>
        <v>410475</v>
      </c>
      <c r="Y3711" s="13">
        <f t="shared" ref="Y3711" si="2046">X3711*Q3711/100</f>
        <v>410475</v>
      </c>
      <c r="Z3711" s="13">
        <v>50000000</v>
      </c>
      <c r="AA3711" s="1">
        <v>0</v>
      </c>
      <c r="AB3711" s="1">
        <v>0</v>
      </c>
      <c r="AC3711" s="8" t="s">
        <v>1130</v>
      </c>
      <c r="AD3711" s="7"/>
    </row>
    <row r="3712" spans="1:30" s="46" customFormat="1" ht="20.100000000000001" customHeight="1" x14ac:dyDescent="0.3">
      <c r="A3712" s="17"/>
      <c r="B3712" s="17"/>
      <c r="C3712" s="17"/>
      <c r="D3712" s="17"/>
      <c r="E3712" s="17"/>
      <c r="F3712" s="17"/>
      <c r="G3712" s="17"/>
      <c r="H3712" s="135"/>
      <c r="I3712" s="19"/>
      <c r="J3712" s="20"/>
      <c r="K3712" s="19"/>
      <c r="L3712" s="17"/>
      <c r="M3712" s="17"/>
      <c r="N3712" s="17"/>
      <c r="O3712" s="18"/>
      <c r="P3712" s="17"/>
      <c r="Q3712" s="19"/>
      <c r="R3712" s="19"/>
      <c r="S3712" s="19"/>
      <c r="T3712" s="17"/>
      <c r="U3712" s="19"/>
      <c r="V3712" s="21"/>
      <c r="W3712" s="19"/>
      <c r="X3712" s="19"/>
      <c r="Y3712" s="19"/>
      <c r="Z3712" s="19"/>
      <c r="AA3712" s="17"/>
      <c r="AB3712" s="17"/>
      <c r="AC3712" s="20"/>
      <c r="AD3712" s="19"/>
    </row>
    <row r="3713" spans="1:30" s="45" customFormat="1" ht="20.100000000000001" customHeight="1" x14ac:dyDescent="0.3">
      <c r="A3713" s="23">
        <v>2542</v>
      </c>
      <c r="B3713" s="23" t="s">
        <v>35</v>
      </c>
      <c r="C3713" s="23">
        <v>14500</v>
      </c>
      <c r="D3713" s="23">
        <v>5</v>
      </c>
      <c r="E3713" s="23">
        <v>0</v>
      </c>
      <c r="F3713" s="23">
        <v>0</v>
      </c>
      <c r="G3713" s="23">
        <v>90</v>
      </c>
      <c r="H3713" s="134" t="s">
        <v>271</v>
      </c>
      <c r="I3713" s="7">
        <v>90</v>
      </c>
      <c r="J3713" s="8">
        <v>330</v>
      </c>
      <c r="K3713" s="13">
        <f t="shared" si="2018"/>
        <v>29700</v>
      </c>
      <c r="L3713" s="23"/>
      <c r="M3713" s="23"/>
      <c r="N3713" s="23"/>
      <c r="O3713" s="23"/>
      <c r="P3713" s="23"/>
      <c r="Q3713" s="7"/>
      <c r="R3713" s="7"/>
      <c r="S3713" s="7"/>
      <c r="T3713" s="23"/>
      <c r="U3713" s="7"/>
      <c r="V3713" s="11"/>
      <c r="W3713" s="7"/>
      <c r="X3713" s="37">
        <f t="shared" si="2008"/>
        <v>29700</v>
      </c>
      <c r="Y3713" s="7"/>
      <c r="Z3713" s="13">
        <v>50000000</v>
      </c>
      <c r="AA3713" s="1">
        <v>0</v>
      </c>
      <c r="AB3713" s="1">
        <v>0</v>
      </c>
      <c r="AC3713" s="8" t="s">
        <v>1131</v>
      </c>
      <c r="AD3713" s="7"/>
    </row>
    <row r="3714" spans="1:30" s="46" customFormat="1" ht="20.100000000000001" customHeight="1" x14ac:dyDescent="0.3">
      <c r="A3714" s="24"/>
      <c r="B3714" s="24"/>
      <c r="C3714" s="24"/>
      <c r="D3714" s="24"/>
      <c r="E3714" s="24"/>
      <c r="F3714" s="24"/>
      <c r="G3714" s="24"/>
      <c r="H3714" s="136"/>
      <c r="I3714" s="26"/>
      <c r="J3714" s="27"/>
      <c r="K3714" s="26"/>
      <c r="L3714" s="24"/>
      <c r="M3714" s="24"/>
      <c r="N3714" s="24"/>
      <c r="O3714" s="24"/>
      <c r="P3714" s="24"/>
      <c r="Q3714" s="26"/>
      <c r="R3714" s="26"/>
      <c r="S3714" s="26"/>
      <c r="T3714" s="24"/>
      <c r="U3714" s="26"/>
      <c r="V3714" s="28"/>
      <c r="W3714" s="26"/>
      <c r="X3714" s="26"/>
      <c r="Y3714" s="26"/>
      <c r="Z3714" s="26"/>
      <c r="AA3714" s="24"/>
      <c r="AB3714" s="24"/>
      <c r="AC3714" s="27"/>
      <c r="AD3714" s="26"/>
    </row>
    <row r="3715" spans="1:30" s="45" customFormat="1" ht="20.100000000000001" customHeight="1" x14ac:dyDescent="0.3">
      <c r="A3715" s="23">
        <v>2543</v>
      </c>
      <c r="B3715" s="23" t="s">
        <v>35</v>
      </c>
      <c r="C3715" s="23">
        <v>219</v>
      </c>
      <c r="D3715" s="23">
        <v>1</v>
      </c>
      <c r="E3715" s="23">
        <v>3</v>
      </c>
      <c r="F3715" s="23">
        <v>2</v>
      </c>
      <c r="G3715" s="23">
        <v>75</v>
      </c>
      <c r="H3715" s="134" t="s">
        <v>271</v>
      </c>
      <c r="I3715" s="7">
        <v>1475</v>
      </c>
      <c r="J3715" s="8">
        <v>250</v>
      </c>
      <c r="K3715" s="13">
        <f t="shared" si="2018"/>
        <v>368750</v>
      </c>
      <c r="L3715" s="23"/>
      <c r="M3715" s="23"/>
      <c r="N3715" s="23"/>
      <c r="O3715" s="23"/>
      <c r="P3715" s="23"/>
      <c r="Q3715" s="7"/>
      <c r="R3715" s="7"/>
      <c r="S3715" s="7"/>
      <c r="T3715" s="23"/>
      <c r="U3715" s="7"/>
      <c r="V3715" s="11"/>
      <c r="W3715" s="7"/>
      <c r="X3715" s="37">
        <f t="shared" si="2008"/>
        <v>368750</v>
      </c>
      <c r="Y3715" s="7"/>
      <c r="Z3715" s="13">
        <v>50000000</v>
      </c>
      <c r="AA3715" s="1">
        <v>0</v>
      </c>
      <c r="AB3715" s="1">
        <v>0</v>
      </c>
      <c r="AC3715" s="8" t="s">
        <v>1132</v>
      </c>
      <c r="AD3715" s="7"/>
    </row>
    <row r="3716" spans="1:30" s="46" customFormat="1" ht="20.100000000000001" customHeight="1" x14ac:dyDescent="0.3">
      <c r="A3716" s="24"/>
      <c r="B3716" s="24"/>
      <c r="C3716" s="24"/>
      <c r="D3716" s="24"/>
      <c r="E3716" s="24"/>
      <c r="F3716" s="24"/>
      <c r="G3716" s="24"/>
      <c r="H3716" s="136"/>
      <c r="I3716" s="26"/>
      <c r="J3716" s="27"/>
      <c r="K3716" s="26"/>
      <c r="L3716" s="24"/>
      <c r="M3716" s="24"/>
      <c r="N3716" s="24"/>
      <c r="O3716" s="24"/>
      <c r="P3716" s="24"/>
      <c r="Q3716" s="26"/>
      <c r="R3716" s="26"/>
      <c r="S3716" s="26"/>
      <c r="T3716" s="24"/>
      <c r="U3716" s="26"/>
      <c r="V3716" s="28"/>
      <c r="W3716" s="26"/>
      <c r="X3716" s="26"/>
      <c r="Y3716" s="26"/>
      <c r="Z3716" s="26"/>
      <c r="AA3716" s="24"/>
      <c r="AB3716" s="24"/>
      <c r="AC3716" s="27"/>
      <c r="AD3716" s="26"/>
    </row>
    <row r="3717" spans="1:30" s="45" customFormat="1" ht="20.100000000000001" customHeight="1" x14ac:dyDescent="0.3">
      <c r="A3717" s="23">
        <v>2544</v>
      </c>
      <c r="B3717" s="23" t="s">
        <v>35</v>
      </c>
      <c r="C3717" s="23">
        <v>8335</v>
      </c>
      <c r="D3717" s="23">
        <v>3</v>
      </c>
      <c r="E3717" s="23">
        <v>0</v>
      </c>
      <c r="F3717" s="23">
        <v>1</v>
      </c>
      <c r="G3717" s="23">
        <v>91</v>
      </c>
      <c r="H3717" s="134" t="s">
        <v>271</v>
      </c>
      <c r="I3717" s="7">
        <v>191</v>
      </c>
      <c r="J3717" s="8">
        <v>330</v>
      </c>
      <c r="K3717" s="13">
        <f t="shared" si="2018"/>
        <v>63030</v>
      </c>
      <c r="L3717" s="23"/>
      <c r="M3717" s="23"/>
      <c r="N3717" s="23"/>
      <c r="O3717" s="23"/>
      <c r="P3717" s="23"/>
      <c r="Q3717" s="7"/>
      <c r="R3717" s="7"/>
      <c r="S3717" s="7"/>
      <c r="T3717" s="23"/>
      <c r="U3717" s="7"/>
      <c r="V3717" s="11"/>
      <c r="W3717" s="7"/>
      <c r="X3717" s="37">
        <f t="shared" si="2008"/>
        <v>63030</v>
      </c>
      <c r="Y3717" s="7"/>
      <c r="Z3717" s="13">
        <v>50000000</v>
      </c>
      <c r="AA3717" s="1">
        <v>0</v>
      </c>
      <c r="AB3717" s="1">
        <v>0</v>
      </c>
      <c r="AC3717" s="8" t="s">
        <v>1133</v>
      </c>
      <c r="AD3717" s="7"/>
    </row>
    <row r="3718" spans="1:30" s="45" customFormat="1" ht="20.100000000000001" customHeight="1" x14ac:dyDescent="0.3">
      <c r="A3718" s="1"/>
      <c r="B3718" s="1" t="s">
        <v>35</v>
      </c>
      <c r="C3718" s="1">
        <v>3655</v>
      </c>
      <c r="D3718" s="1">
        <v>3</v>
      </c>
      <c r="E3718" s="1">
        <v>3</v>
      </c>
      <c r="F3718" s="1">
        <v>3</v>
      </c>
      <c r="G3718" s="1">
        <v>28</v>
      </c>
      <c r="H3718" s="138" t="s">
        <v>271</v>
      </c>
      <c r="I3718" s="2">
        <v>1528</v>
      </c>
      <c r="J3718" s="36">
        <v>290</v>
      </c>
      <c r="K3718" s="13">
        <f t="shared" ref="K3718" si="2047">I3718*J3718</f>
        <v>443120</v>
      </c>
      <c r="L3718" s="1"/>
      <c r="M3718" s="1"/>
      <c r="N3718" s="1"/>
      <c r="O3718" s="1"/>
      <c r="P3718" s="1"/>
      <c r="Q3718" s="2"/>
      <c r="R3718" s="2"/>
      <c r="S3718" s="2"/>
      <c r="T3718" s="1"/>
      <c r="U3718" s="2"/>
      <c r="V3718" s="44"/>
      <c r="W3718" s="2"/>
      <c r="X3718" s="37">
        <f t="shared" ref="X3718:X3737" si="2048">K3718+W3718</f>
        <v>443120</v>
      </c>
      <c r="Y3718" s="2"/>
      <c r="Z3718" s="13">
        <v>50000000</v>
      </c>
      <c r="AA3718" s="1">
        <v>0</v>
      </c>
      <c r="AB3718" s="1">
        <v>0</v>
      </c>
      <c r="AC3718" s="36">
        <v>0</v>
      </c>
      <c r="AD3718" s="2"/>
    </row>
    <row r="3719" spans="1:30" s="46" customFormat="1" ht="20.100000000000001" customHeight="1" x14ac:dyDescent="0.3">
      <c r="A3719" s="17"/>
      <c r="B3719" s="17"/>
      <c r="C3719" s="17"/>
      <c r="D3719" s="17"/>
      <c r="E3719" s="17"/>
      <c r="F3719" s="17"/>
      <c r="G3719" s="17"/>
      <c r="H3719" s="135"/>
      <c r="I3719" s="19"/>
      <c r="J3719" s="20"/>
      <c r="K3719" s="19"/>
      <c r="L3719" s="17"/>
      <c r="M3719" s="17"/>
      <c r="N3719" s="17"/>
      <c r="O3719" s="17"/>
      <c r="P3719" s="17"/>
      <c r="Q3719" s="19"/>
      <c r="R3719" s="19"/>
      <c r="S3719" s="19"/>
      <c r="T3719" s="17"/>
      <c r="U3719" s="19"/>
      <c r="V3719" s="21"/>
      <c r="W3719" s="19"/>
      <c r="X3719" s="19"/>
      <c r="Y3719" s="19"/>
      <c r="Z3719" s="19"/>
      <c r="AA3719" s="17"/>
      <c r="AB3719" s="17"/>
      <c r="AC3719" s="20"/>
      <c r="AD3719" s="19"/>
    </row>
    <row r="3720" spans="1:30" s="45" customFormat="1" ht="20.100000000000001" customHeight="1" x14ac:dyDescent="0.3">
      <c r="A3720" s="23">
        <v>2545</v>
      </c>
      <c r="B3720" s="23" t="s">
        <v>35</v>
      </c>
      <c r="C3720" s="23">
        <v>12483</v>
      </c>
      <c r="D3720" s="23">
        <v>4</v>
      </c>
      <c r="E3720" s="23">
        <v>4</v>
      </c>
      <c r="F3720" s="23">
        <v>3</v>
      </c>
      <c r="G3720" s="23">
        <v>40</v>
      </c>
      <c r="H3720" s="134" t="s">
        <v>271</v>
      </c>
      <c r="I3720" s="7">
        <v>1940</v>
      </c>
      <c r="J3720" s="8">
        <v>250</v>
      </c>
      <c r="K3720" s="13">
        <f t="shared" ref="K3720" si="2049">I3720*J3720</f>
        <v>485000</v>
      </c>
      <c r="L3720" s="23"/>
      <c r="M3720" s="23"/>
      <c r="N3720" s="23"/>
      <c r="O3720" s="23"/>
      <c r="P3720" s="23"/>
      <c r="Q3720" s="7"/>
      <c r="R3720" s="7"/>
      <c r="S3720" s="7"/>
      <c r="T3720" s="23"/>
      <c r="U3720" s="7"/>
      <c r="V3720" s="11"/>
      <c r="W3720" s="7"/>
      <c r="X3720" s="37">
        <f t="shared" si="2048"/>
        <v>485000</v>
      </c>
      <c r="Y3720" s="7"/>
      <c r="Z3720" s="13">
        <v>50000000</v>
      </c>
      <c r="AA3720" s="1">
        <v>0</v>
      </c>
      <c r="AB3720" s="1">
        <v>0</v>
      </c>
      <c r="AC3720" s="8" t="s">
        <v>1134</v>
      </c>
      <c r="AD3720" s="7"/>
    </row>
    <row r="3721" spans="1:30" s="46" customFormat="1" ht="20.100000000000001" customHeight="1" x14ac:dyDescent="0.3">
      <c r="A3721" s="24"/>
      <c r="B3721" s="24"/>
      <c r="C3721" s="24"/>
      <c r="D3721" s="24"/>
      <c r="E3721" s="24"/>
      <c r="F3721" s="24"/>
      <c r="G3721" s="24"/>
      <c r="H3721" s="136"/>
      <c r="I3721" s="26"/>
      <c r="J3721" s="27"/>
      <c r="K3721" s="26"/>
      <c r="L3721" s="24"/>
      <c r="M3721" s="24"/>
      <c r="N3721" s="24"/>
      <c r="O3721" s="24"/>
      <c r="P3721" s="24"/>
      <c r="Q3721" s="26"/>
      <c r="R3721" s="26"/>
      <c r="S3721" s="26"/>
      <c r="T3721" s="24"/>
      <c r="U3721" s="26"/>
      <c r="V3721" s="28"/>
      <c r="W3721" s="26"/>
      <c r="X3721" s="26"/>
      <c r="Y3721" s="26"/>
      <c r="Z3721" s="26"/>
      <c r="AA3721" s="24"/>
      <c r="AB3721" s="24"/>
      <c r="AC3721" s="27"/>
      <c r="AD3721" s="26"/>
    </row>
    <row r="3722" spans="1:30" s="45" customFormat="1" ht="20.100000000000001" customHeight="1" x14ac:dyDescent="0.3">
      <c r="A3722" s="23">
        <v>2546</v>
      </c>
      <c r="B3722" s="23" t="s">
        <v>35</v>
      </c>
      <c r="C3722" s="23">
        <v>935</v>
      </c>
      <c r="D3722" s="23">
        <v>1</v>
      </c>
      <c r="E3722" s="23">
        <v>4</v>
      </c>
      <c r="F3722" s="23">
        <v>2</v>
      </c>
      <c r="G3722" s="23">
        <v>34</v>
      </c>
      <c r="H3722" s="134" t="s">
        <v>271</v>
      </c>
      <c r="I3722" s="7">
        <v>1834</v>
      </c>
      <c r="J3722" s="8">
        <v>150</v>
      </c>
      <c r="K3722" s="13">
        <f t="shared" ref="K3722:K3726" si="2050">I3722*J3722</f>
        <v>275100</v>
      </c>
      <c r="L3722" s="23"/>
      <c r="M3722" s="23"/>
      <c r="N3722" s="23"/>
      <c r="O3722" s="23"/>
      <c r="P3722" s="23"/>
      <c r="Q3722" s="7"/>
      <c r="R3722" s="7"/>
      <c r="S3722" s="7"/>
      <c r="T3722" s="23"/>
      <c r="U3722" s="7"/>
      <c r="V3722" s="11"/>
      <c r="W3722" s="7"/>
      <c r="X3722" s="37">
        <f t="shared" si="2048"/>
        <v>275100</v>
      </c>
      <c r="Y3722" s="7"/>
      <c r="Z3722" s="13">
        <v>50000000</v>
      </c>
      <c r="AA3722" s="1">
        <v>0</v>
      </c>
      <c r="AB3722" s="1">
        <v>0</v>
      </c>
      <c r="AC3722" s="8" t="s">
        <v>1135</v>
      </c>
      <c r="AD3722" s="7"/>
    </row>
    <row r="3723" spans="1:30" s="45" customFormat="1" ht="20.100000000000001" customHeight="1" x14ac:dyDescent="0.3">
      <c r="A3723" s="1"/>
      <c r="B3723" s="1" t="s">
        <v>35</v>
      </c>
      <c r="C3723" s="1">
        <v>1130</v>
      </c>
      <c r="D3723" s="1">
        <v>1</v>
      </c>
      <c r="E3723" s="1">
        <v>6</v>
      </c>
      <c r="F3723" s="1">
        <v>0</v>
      </c>
      <c r="G3723" s="1">
        <v>43</v>
      </c>
      <c r="H3723" s="138" t="s">
        <v>271</v>
      </c>
      <c r="I3723" s="2">
        <v>2443</v>
      </c>
      <c r="J3723" s="36">
        <v>150</v>
      </c>
      <c r="K3723" s="13">
        <f t="shared" si="2050"/>
        <v>366450</v>
      </c>
      <c r="L3723" s="1"/>
      <c r="M3723" s="1"/>
      <c r="N3723" s="1"/>
      <c r="O3723" s="1"/>
      <c r="P3723" s="1"/>
      <c r="Q3723" s="2"/>
      <c r="R3723" s="2"/>
      <c r="S3723" s="2"/>
      <c r="T3723" s="1"/>
      <c r="U3723" s="2"/>
      <c r="V3723" s="44"/>
      <c r="W3723" s="2"/>
      <c r="X3723" s="37">
        <f t="shared" si="2048"/>
        <v>366450</v>
      </c>
      <c r="Y3723" s="2"/>
      <c r="Z3723" s="13">
        <v>50000000</v>
      </c>
      <c r="AA3723" s="1">
        <v>0</v>
      </c>
      <c r="AB3723" s="1">
        <v>0</v>
      </c>
      <c r="AC3723" s="36">
        <v>0</v>
      </c>
      <c r="AD3723" s="2"/>
    </row>
    <row r="3724" spans="1:30" s="45" customFormat="1" ht="20.100000000000001" customHeight="1" x14ac:dyDescent="0.3">
      <c r="A3724" s="1"/>
      <c r="B3724" s="1" t="s">
        <v>35</v>
      </c>
      <c r="C3724" s="1">
        <v>1131</v>
      </c>
      <c r="D3724" s="1">
        <v>1</v>
      </c>
      <c r="E3724" s="1">
        <v>2</v>
      </c>
      <c r="F3724" s="1">
        <v>3</v>
      </c>
      <c r="G3724" s="1">
        <v>30</v>
      </c>
      <c r="H3724" s="138" t="s">
        <v>271</v>
      </c>
      <c r="I3724" s="2">
        <v>1130</v>
      </c>
      <c r="J3724" s="36">
        <v>150</v>
      </c>
      <c r="K3724" s="13">
        <f t="shared" si="2050"/>
        <v>169500</v>
      </c>
      <c r="L3724" s="1"/>
      <c r="M3724" s="1"/>
      <c r="N3724" s="1"/>
      <c r="O3724" s="1"/>
      <c r="P3724" s="1"/>
      <c r="Q3724" s="2"/>
      <c r="R3724" s="2"/>
      <c r="S3724" s="2"/>
      <c r="T3724" s="1"/>
      <c r="U3724" s="2"/>
      <c r="V3724" s="44"/>
      <c r="W3724" s="2"/>
      <c r="X3724" s="37">
        <f t="shared" si="2048"/>
        <v>169500</v>
      </c>
      <c r="Y3724" s="2"/>
      <c r="Z3724" s="13">
        <v>50000000</v>
      </c>
      <c r="AA3724" s="1">
        <v>0</v>
      </c>
      <c r="AB3724" s="1">
        <v>0</v>
      </c>
      <c r="AC3724" s="36">
        <v>0</v>
      </c>
      <c r="AD3724" s="2"/>
    </row>
    <row r="3725" spans="1:30" s="45" customFormat="1" ht="20.100000000000001" customHeight="1" x14ac:dyDescent="0.3">
      <c r="A3725" s="1"/>
      <c r="B3725" s="1" t="s">
        <v>35</v>
      </c>
      <c r="C3725" s="1">
        <v>10543</v>
      </c>
      <c r="D3725" s="1">
        <v>1</v>
      </c>
      <c r="E3725" s="1">
        <v>4</v>
      </c>
      <c r="F3725" s="1">
        <v>1</v>
      </c>
      <c r="G3725" s="1">
        <v>11</v>
      </c>
      <c r="H3725" s="138" t="s">
        <v>271</v>
      </c>
      <c r="I3725" s="2">
        <v>1711</v>
      </c>
      <c r="J3725" s="36">
        <v>150</v>
      </c>
      <c r="K3725" s="13">
        <f t="shared" si="2050"/>
        <v>256650</v>
      </c>
      <c r="L3725" s="1"/>
      <c r="M3725" s="1"/>
      <c r="N3725" s="1"/>
      <c r="O3725" s="1"/>
      <c r="P3725" s="1"/>
      <c r="Q3725" s="2"/>
      <c r="R3725" s="2"/>
      <c r="S3725" s="2"/>
      <c r="T3725" s="1"/>
      <c r="U3725" s="2"/>
      <c r="V3725" s="44"/>
      <c r="W3725" s="2"/>
      <c r="X3725" s="37">
        <f t="shared" si="2048"/>
        <v>256650</v>
      </c>
      <c r="Y3725" s="2"/>
      <c r="Z3725" s="13">
        <v>50000000</v>
      </c>
      <c r="AA3725" s="1">
        <v>0</v>
      </c>
      <c r="AB3725" s="1">
        <v>0</v>
      </c>
      <c r="AC3725" s="36">
        <v>0</v>
      </c>
      <c r="AD3725" s="2"/>
    </row>
    <row r="3726" spans="1:30" s="45" customFormat="1" ht="20.100000000000001" customHeight="1" x14ac:dyDescent="0.3">
      <c r="A3726" s="1"/>
      <c r="B3726" s="1" t="s">
        <v>35</v>
      </c>
      <c r="C3726" s="1">
        <v>1133</v>
      </c>
      <c r="D3726" s="1">
        <v>1</v>
      </c>
      <c r="E3726" s="1">
        <v>2</v>
      </c>
      <c r="F3726" s="1">
        <v>2</v>
      </c>
      <c r="G3726" s="1">
        <v>12</v>
      </c>
      <c r="H3726" s="138" t="s">
        <v>271</v>
      </c>
      <c r="I3726" s="2">
        <v>1012</v>
      </c>
      <c r="J3726" s="36">
        <v>150</v>
      </c>
      <c r="K3726" s="13">
        <f t="shared" si="2050"/>
        <v>151800</v>
      </c>
      <c r="L3726" s="1"/>
      <c r="M3726" s="1"/>
      <c r="N3726" s="1"/>
      <c r="O3726" s="1"/>
      <c r="P3726" s="1"/>
      <c r="Q3726" s="2"/>
      <c r="R3726" s="2"/>
      <c r="S3726" s="2"/>
      <c r="T3726" s="1"/>
      <c r="U3726" s="2"/>
      <c r="V3726" s="44"/>
      <c r="W3726" s="2"/>
      <c r="X3726" s="37">
        <f t="shared" si="2048"/>
        <v>151800</v>
      </c>
      <c r="Y3726" s="2"/>
      <c r="Z3726" s="13">
        <v>50000000</v>
      </c>
      <c r="AA3726" s="1">
        <v>0</v>
      </c>
      <c r="AB3726" s="1">
        <v>0</v>
      </c>
      <c r="AC3726" s="36">
        <v>0</v>
      </c>
      <c r="AD3726" s="2"/>
    </row>
    <row r="3727" spans="1:30" s="46" customFormat="1" ht="20.100000000000001" customHeight="1" x14ac:dyDescent="0.3">
      <c r="A3727" s="17"/>
      <c r="B3727" s="17"/>
      <c r="C3727" s="17"/>
      <c r="D3727" s="17"/>
      <c r="E3727" s="17"/>
      <c r="F3727" s="17"/>
      <c r="G3727" s="17"/>
      <c r="H3727" s="135"/>
      <c r="I3727" s="19"/>
      <c r="J3727" s="20"/>
      <c r="K3727" s="19"/>
      <c r="L3727" s="17"/>
      <c r="M3727" s="17"/>
      <c r="N3727" s="17"/>
      <c r="O3727" s="17"/>
      <c r="P3727" s="17"/>
      <c r="Q3727" s="19"/>
      <c r="R3727" s="19"/>
      <c r="S3727" s="19"/>
      <c r="T3727" s="17"/>
      <c r="U3727" s="19"/>
      <c r="V3727" s="21"/>
      <c r="W3727" s="19"/>
      <c r="X3727" s="19"/>
      <c r="Y3727" s="19"/>
      <c r="Z3727" s="19"/>
      <c r="AA3727" s="17"/>
      <c r="AB3727" s="17"/>
      <c r="AC3727" s="20"/>
      <c r="AD3727" s="19"/>
    </row>
    <row r="3728" spans="1:30" s="45" customFormat="1" ht="20.100000000000001" customHeight="1" x14ac:dyDescent="0.3">
      <c r="A3728" s="23">
        <v>2547</v>
      </c>
      <c r="B3728" s="23" t="s">
        <v>35</v>
      </c>
      <c r="C3728" s="23">
        <v>661</v>
      </c>
      <c r="D3728" s="23">
        <v>4</v>
      </c>
      <c r="E3728" s="23">
        <v>0</v>
      </c>
      <c r="F3728" s="23">
        <v>1</v>
      </c>
      <c r="G3728" s="23">
        <v>62</v>
      </c>
      <c r="H3728" s="134" t="s">
        <v>271</v>
      </c>
      <c r="I3728" s="7">
        <v>162</v>
      </c>
      <c r="J3728" s="8">
        <v>150</v>
      </c>
      <c r="K3728" s="13">
        <f t="shared" ref="K3728" si="2051">I3728*J3728</f>
        <v>24300</v>
      </c>
      <c r="L3728" s="23"/>
      <c r="M3728" s="23"/>
      <c r="N3728" s="23"/>
      <c r="O3728" s="23"/>
      <c r="P3728" s="23"/>
      <c r="Q3728" s="7"/>
      <c r="R3728" s="7"/>
      <c r="S3728" s="7"/>
      <c r="T3728" s="23"/>
      <c r="U3728" s="7"/>
      <c r="V3728" s="11"/>
      <c r="W3728" s="7"/>
      <c r="X3728" s="37">
        <f t="shared" si="2048"/>
        <v>24300</v>
      </c>
      <c r="Y3728" s="7"/>
      <c r="Z3728" s="13">
        <v>50000000</v>
      </c>
      <c r="AA3728" s="1">
        <v>0</v>
      </c>
      <c r="AB3728" s="1">
        <v>0</v>
      </c>
      <c r="AC3728" s="8" t="s">
        <v>1136</v>
      </c>
      <c r="AD3728" s="7"/>
    </row>
    <row r="3729" spans="1:30" s="46" customFormat="1" ht="20.100000000000001" customHeight="1" x14ac:dyDescent="0.3">
      <c r="A3729" s="24"/>
      <c r="B3729" s="24"/>
      <c r="C3729" s="24"/>
      <c r="D3729" s="24"/>
      <c r="E3729" s="24"/>
      <c r="F3729" s="24"/>
      <c r="G3729" s="24"/>
      <c r="H3729" s="136"/>
      <c r="I3729" s="26"/>
      <c r="J3729" s="27"/>
      <c r="K3729" s="26"/>
      <c r="L3729" s="24"/>
      <c r="M3729" s="24"/>
      <c r="N3729" s="24"/>
      <c r="O3729" s="24"/>
      <c r="P3729" s="24"/>
      <c r="Q3729" s="26"/>
      <c r="R3729" s="26"/>
      <c r="S3729" s="26"/>
      <c r="T3729" s="24"/>
      <c r="U3729" s="26"/>
      <c r="V3729" s="28"/>
      <c r="W3729" s="26"/>
      <c r="X3729" s="26"/>
      <c r="Y3729" s="26"/>
      <c r="Z3729" s="26"/>
      <c r="AA3729" s="24"/>
      <c r="AB3729" s="24"/>
      <c r="AC3729" s="27"/>
      <c r="AD3729" s="26"/>
    </row>
    <row r="3730" spans="1:30" s="45" customFormat="1" ht="20.100000000000001" customHeight="1" x14ac:dyDescent="0.3">
      <c r="A3730" s="23">
        <v>2548</v>
      </c>
      <c r="B3730" s="23" t="s">
        <v>35</v>
      </c>
      <c r="C3730" s="23">
        <v>11471</v>
      </c>
      <c r="D3730" s="23">
        <v>4</v>
      </c>
      <c r="E3730" s="23">
        <v>6</v>
      </c>
      <c r="F3730" s="23">
        <v>0</v>
      </c>
      <c r="G3730" s="23">
        <v>34</v>
      </c>
      <c r="H3730" s="134" t="s">
        <v>271</v>
      </c>
      <c r="I3730" s="7">
        <v>2434</v>
      </c>
      <c r="J3730" s="8">
        <v>200</v>
      </c>
      <c r="K3730" s="13">
        <f t="shared" ref="K3730:K3731" si="2052">I3730*J3730</f>
        <v>486800</v>
      </c>
      <c r="L3730" s="23"/>
      <c r="M3730" s="23"/>
      <c r="N3730" s="23"/>
      <c r="O3730" s="23"/>
      <c r="P3730" s="23"/>
      <c r="Q3730" s="7"/>
      <c r="R3730" s="7"/>
      <c r="S3730" s="7"/>
      <c r="T3730" s="23"/>
      <c r="U3730" s="7"/>
      <c r="V3730" s="11"/>
      <c r="W3730" s="7"/>
      <c r="X3730" s="37">
        <f t="shared" si="2048"/>
        <v>486800</v>
      </c>
      <c r="Y3730" s="7"/>
      <c r="Z3730" s="13">
        <v>50000000</v>
      </c>
      <c r="AA3730" s="1">
        <v>0</v>
      </c>
      <c r="AB3730" s="1">
        <v>0</v>
      </c>
      <c r="AC3730" s="8" t="s">
        <v>1137</v>
      </c>
      <c r="AD3730" s="7"/>
    </row>
    <row r="3731" spans="1:30" s="45" customFormat="1" ht="20.100000000000001" customHeight="1" x14ac:dyDescent="0.3">
      <c r="A3731" s="1"/>
      <c r="B3731" s="1" t="s">
        <v>35</v>
      </c>
      <c r="C3731" s="1">
        <v>11472</v>
      </c>
      <c r="D3731" s="1">
        <v>6</v>
      </c>
      <c r="E3731" s="1">
        <v>5</v>
      </c>
      <c r="F3731" s="1">
        <v>1</v>
      </c>
      <c r="G3731" s="1">
        <v>68</v>
      </c>
      <c r="H3731" s="138" t="s">
        <v>271</v>
      </c>
      <c r="I3731" s="2">
        <v>2168</v>
      </c>
      <c r="J3731" s="36">
        <v>200</v>
      </c>
      <c r="K3731" s="13">
        <f t="shared" si="2052"/>
        <v>433600</v>
      </c>
      <c r="L3731" s="1"/>
      <c r="M3731" s="1"/>
      <c r="N3731" s="1"/>
      <c r="O3731" s="1"/>
      <c r="P3731" s="1"/>
      <c r="Q3731" s="2"/>
      <c r="R3731" s="2"/>
      <c r="S3731" s="2"/>
      <c r="T3731" s="1"/>
      <c r="U3731" s="2"/>
      <c r="V3731" s="44"/>
      <c r="W3731" s="2"/>
      <c r="X3731" s="37">
        <f t="shared" si="2048"/>
        <v>433600</v>
      </c>
      <c r="Y3731" s="2"/>
      <c r="Z3731" s="13">
        <v>50000000</v>
      </c>
      <c r="AA3731" s="1">
        <v>0</v>
      </c>
      <c r="AB3731" s="1">
        <v>0</v>
      </c>
      <c r="AC3731" s="36">
        <v>0</v>
      </c>
      <c r="AD3731" s="2"/>
    </row>
    <row r="3732" spans="1:30" s="46" customFormat="1" ht="20.100000000000001" customHeight="1" x14ac:dyDescent="0.3">
      <c r="A3732" s="17"/>
      <c r="B3732" s="17"/>
      <c r="C3732" s="17"/>
      <c r="D3732" s="17"/>
      <c r="E3732" s="17"/>
      <c r="F3732" s="17"/>
      <c r="G3732" s="17"/>
      <c r="H3732" s="135"/>
      <c r="I3732" s="19"/>
      <c r="J3732" s="20"/>
      <c r="K3732" s="19"/>
      <c r="L3732" s="17"/>
      <c r="M3732" s="17"/>
      <c r="N3732" s="17"/>
      <c r="O3732" s="17"/>
      <c r="P3732" s="17"/>
      <c r="Q3732" s="19"/>
      <c r="R3732" s="19"/>
      <c r="S3732" s="19"/>
      <c r="T3732" s="17"/>
      <c r="U3732" s="19"/>
      <c r="V3732" s="21"/>
      <c r="W3732" s="19"/>
      <c r="X3732" s="19"/>
      <c r="Y3732" s="19"/>
      <c r="Z3732" s="19"/>
      <c r="AA3732" s="17"/>
      <c r="AB3732" s="17"/>
      <c r="AC3732" s="20"/>
      <c r="AD3732" s="19"/>
    </row>
    <row r="3733" spans="1:30" s="45" customFormat="1" ht="20.100000000000001" customHeight="1" x14ac:dyDescent="0.3">
      <c r="A3733" s="23">
        <v>2549</v>
      </c>
      <c r="B3733" s="23" t="s">
        <v>35</v>
      </c>
      <c r="C3733" s="23">
        <v>982</v>
      </c>
      <c r="D3733" s="23">
        <v>1</v>
      </c>
      <c r="E3733" s="23">
        <v>4</v>
      </c>
      <c r="F3733" s="23">
        <v>1</v>
      </c>
      <c r="G3733" s="23">
        <v>14</v>
      </c>
      <c r="H3733" s="134" t="s">
        <v>271</v>
      </c>
      <c r="I3733" s="7">
        <v>1714</v>
      </c>
      <c r="J3733" s="8">
        <v>350</v>
      </c>
      <c r="K3733" s="13">
        <f t="shared" ref="K3733" si="2053">I3733*J3733</f>
        <v>599900</v>
      </c>
      <c r="L3733" s="23"/>
      <c r="M3733" s="23"/>
      <c r="N3733" s="23"/>
      <c r="O3733" s="23"/>
      <c r="P3733" s="23"/>
      <c r="Q3733" s="7"/>
      <c r="R3733" s="7"/>
      <c r="S3733" s="7"/>
      <c r="T3733" s="23"/>
      <c r="U3733" s="7"/>
      <c r="V3733" s="11"/>
      <c r="W3733" s="7"/>
      <c r="X3733" s="37">
        <f t="shared" si="2048"/>
        <v>599900</v>
      </c>
      <c r="Y3733" s="7"/>
      <c r="Z3733" s="13">
        <v>50000000</v>
      </c>
      <c r="AA3733" s="1">
        <v>0</v>
      </c>
      <c r="AB3733" s="1">
        <v>0</v>
      </c>
      <c r="AC3733" s="8" t="s">
        <v>1138</v>
      </c>
      <c r="AD3733" s="7"/>
    </row>
    <row r="3734" spans="1:30" s="46" customFormat="1" ht="20.100000000000001" customHeight="1" x14ac:dyDescent="0.3">
      <c r="A3734" s="24"/>
      <c r="B3734" s="24"/>
      <c r="C3734" s="24"/>
      <c r="D3734" s="24"/>
      <c r="E3734" s="24"/>
      <c r="F3734" s="24"/>
      <c r="G3734" s="24"/>
      <c r="H3734" s="136"/>
      <c r="I3734" s="26"/>
      <c r="J3734" s="27"/>
      <c r="K3734" s="26"/>
      <c r="L3734" s="24"/>
      <c r="M3734" s="24"/>
      <c r="N3734" s="24"/>
      <c r="O3734" s="24"/>
      <c r="P3734" s="24"/>
      <c r="Q3734" s="26"/>
      <c r="R3734" s="26"/>
      <c r="S3734" s="26"/>
      <c r="T3734" s="24"/>
      <c r="U3734" s="26"/>
      <c r="V3734" s="28"/>
      <c r="W3734" s="26"/>
      <c r="X3734" s="26"/>
      <c r="Y3734" s="26"/>
      <c r="Z3734" s="26"/>
      <c r="AA3734" s="24"/>
      <c r="AB3734" s="24"/>
      <c r="AC3734" s="27"/>
      <c r="AD3734" s="26"/>
    </row>
    <row r="3735" spans="1:30" s="45" customFormat="1" ht="20.100000000000001" customHeight="1" x14ac:dyDescent="0.3">
      <c r="A3735" s="23">
        <v>2550</v>
      </c>
      <c r="B3735" s="23" t="s">
        <v>35</v>
      </c>
      <c r="C3735" s="23">
        <v>578</v>
      </c>
      <c r="D3735" s="23">
        <v>4</v>
      </c>
      <c r="E3735" s="23">
        <v>4</v>
      </c>
      <c r="F3735" s="23">
        <v>1</v>
      </c>
      <c r="G3735" s="23">
        <v>40</v>
      </c>
      <c r="H3735" s="134" t="s">
        <v>271</v>
      </c>
      <c r="I3735" s="7">
        <v>1740</v>
      </c>
      <c r="J3735" s="8">
        <v>250</v>
      </c>
      <c r="K3735" s="13">
        <f t="shared" ref="K3735:K3737" si="2054">I3735*J3735</f>
        <v>435000</v>
      </c>
      <c r="L3735" s="23"/>
      <c r="M3735" s="23"/>
      <c r="N3735" s="23"/>
      <c r="O3735" s="23"/>
      <c r="P3735" s="23"/>
      <c r="Q3735" s="7"/>
      <c r="R3735" s="7"/>
      <c r="S3735" s="7"/>
      <c r="T3735" s="23"/>
      <c r="U3735" s="7"/>
      <c r="V3735" s="11"/>
      <c r="W3735" s="7"/>
      <c r="X3735" s="37">
        <f t="shared" si="2048"/>
        <v>435000</v>
      </c>
      <c r="Y3735" s="7"/>
      <c r="Z3735" s="13">
        <v>50000000</v>
      </c>
      <c r="AA3735" s="1">
        <v>0</v>
      </c>
      <c r="AB3735" s="1">
        <v>0</v>
      </c>
      <c r="AC3735" s="8" t="s">
        <v>1139</v>
      </c>
      <c r="AD3735" s="7"/>
    </row>
    <row r="3736" spans="1:30" s="46" customFormat="1" ht="20.100000000000001" customHeight="1" x14ac:dyDescent="0.3">
      <c r="A3736" s="24"/>
      <c r="B3736" s="24"/>
      <c r="C3736" s="24"/>
      <c r="D3736" s="24"/>
      <c r="E3736" s="24"/>
      <c r="F3736" s="24"/>
      <c r="G3736" s="24"/>
      <c r="H3736" s="136"/>
      <c r="I3736" s="26"/>
      <c r="J3736" s="27"/>
      <c r="K3736" s="26"/>
      <c r="L3736" s="24"/>
      <c r="M3736" s="24"/>
      <c r="N3736" s="24"/>
      <c r="O3736" s="24"/>
      <c r="P3736" s="24"/>
      <c r="Q3736" s="26"/>
      <c r="R3736" s="26"/>
      <c r="S3736" s="26"/>
      <c r="T3736" s="24"/>
      <c r="U3736" s="26"/>
      <c r="V3736" s="28"/>
      <c r="W3736" s="26"/>
      <c r="X3736" s="26"/>
      <c r="Y3736" s="26"/>
      <c r="Z3736" s="26"/>
      <c r="AA3736" s="24"/>
      <c r="AB3736" s="24"/>
      <c r="AC3736" s="27"/>
      <c r="AD3736" s="26"/>
    </row>
    <row r="3737" spans="1:30" s="45" customFormat="1" ht="20.100000000000001" customHeight="1" x14ac:dyDescent="0.3">
      <c r="A3737" s="23">
        <v>2551</v>
      </c>
      <c r="B3737" s="23" t="s">
        <v>35</v>
      </c>
      <c r="C3737" s="23">
        <v>11337</v>
      </c>
      <c r="D3737" s="23">
        <v>1</v>
      </c>
      <c r="E3737" s="23">
        <v>5</v>
      </c>
      <c r="F3737" s="23">
        <v>2</v>
      </c>
      <c r="G3737" s="23">
        <v>52</v>
      </c>
      <c r="H3737" s="134" t="s">
        <v>271</v>
      </c>
      <c r="I3737" s="7">
        <v>2252</v>
      </c>
      <c r="J3737" s="8">
        <v>150</v>
      </c>
      <c r="K3737" s="13">
        <f t="shared" si="2054"/>
        <v>337800</v>
      </c>
      <c r="L3737" s="23"/>
      <c r="M3737" s="23"/>
      <c r="N3737" s="23"/>
      <c r="O3737" s="23"/>
      <c r="P3737" s="23"/>
      <c r="Q3737" s="7"/>
      <c r="R3737" s="7"/>
      <c r="S3737" s="7"/>
      <c r="T3737" s="23"/>
      <c r="U3737" s="7"/>
      <c r="V3737" s="11"/>
      <c r="W3737" s="7"/>
      <c r="X3737" s="37">
        <f t="shared" si="2048"/>
        <v>337800</v>
      </c>
      <c r="Y3737" s="7"/>
      <c r="Z3737" s="13">
        <v>50000000</v>
      </c>
      <c r="AA3737" s="1">
        <v>0</v>
      </c>
      <c r="AB3737" s="1">
        <v>0</v>
      </c>
      <c r="AC3737" s="8" t="s">
        <v>1140</v>
      </c>
      <c r="AD3737" s="7"/>
    </row>
    <row r="3738" spans="1:30" s="46" customFormat="1" ht="20.100000000000001" customHeight="1" x14ac:dyDescent="0.3">
      <c r="A3738" s="24"/>
      <c r="B3738" s="24"/>
      <c r="C3738" s="24"/>
      <c r="D3738" s="24"/>
      <c r="E3738" s="24"/>
      <c r="F3738" s="24"/>
      <c r="G3738" s="24"/>
      <c r="H3738" s="136"/>
      <c r="I3738" s="26"/>
      <c r="J3738" s="27"/>
      <c r="K3738" s="26"/>
      <c r="L3738" s="24"/>
      <c r="M3738" s="24"/>
      <c r="N3738" s="24"/>
      <c r="O3738" s="24"/>
      <c r="P3738" s="24"/>
      <c r="Q3738" s="26"/>
      <c r="R3738" s="26"/>
      <c r="S3738" s="26"/>
      <c r="T3738" s="24"/>
      <c r="U3738" s="26"/>
      <c r="V3738" s="28"/>
      <c r="W3738" s="26"/>
      <c r="X3738" s="26"/>
      <c r="Y3738" s="26"/>
      <c r="Z3738" s="26"/>
      <c r="AA3738" s="24"/>
      <c r="AB3738" s="24"/>
      <c r="AC3738" s="27"/>
      <c r="AD3738" s="26"/>
    </row>
    <row r="3739" spans="1:30" s="45" customFormat="1" ht="20.100000000000001" customHeight="1" x14ac:dyDescent="0.3">
      <c r="A3739" s="29">
        <v>2552</v>
      </c>
      <c r="B3739" s="29" t="s">
        <v>35</v>
      </c>
      <c r="C3739" s="29">
        <v>1987</v>
      </c>
      <c r="D3739" s="29">
        <v>2</v>
      </c>
      <c r="E3739" s="29">
        <v>2</v>
      </c>
      <c r="F3739" s="29">
        <v>1</v>
      </c>
      <c r="G3739" s="29">
        <v>1</v>
      </c>
      <c r="H3739" s="137" t="s">
        <v>271</v>
      </c>
      <c r="I3739" s="31">
        <v>901</v>
      </c>
      <c r="J3739" s="32">
        <v>150</v>
      </c>
      <c r="K3739" s="33">
        <f t="shared" ref="K3739:K3740" si="2055">I3739*J3739</f>
        <v>135150</v>
      </c>
      <c r="L3739" s="29"/>
      <c r="M3739" s="29"/>
      <c r="N3739" s="29"/>
      <c r="O3739" s="29"/>
      <c r="P3739" s="29"/>
      <c r="Q3739" s="31"/>
      <c r="R3739" s="31"/>
      <c r="S3739" s="31"/>
      <c r="T3739" s="29"/>
      <c r="U3739" s="31"/>
      <c r="V3739" s="48"/>
      <c r="W3739" s="31"/>
      <c r="X3739" s="34">
        <f t="shared" ref="X3739:X3745" si="2056">K3739+W3739</f>
        <v>135150</v>
      </c>
      <c r="Y3739" s="31"/>
      <c r="Z3739" s="33">
        <v>50000000</v>
      </c>
      <c r="AA3739" s="29">
        <v>0</v>
      </c>
      <c r="AB3739" s="29">
        <v>0</v>
      </c>
      <c r="AC3739" s="32" t="s">
        <v>1141</v>
      </c>
      <c r="AD3739" s="31"/>
    </row>
    <row r="3740" spans="1:30" s="45" customFormat="1" ht="20.100000000000001" customHeight="1" x14ac:dyDescent="0.3">
      <c r="A3740" s="1"/>
      <c r="B3740" s="1" t="s">
        <v>35</v>
      </c>
      <c r="C3740" s="1">
        <v>13018</v>
      </c>
      <c r="D3740" s="1">
        <v>2</v>
      </c>
      <c r="E3740" s="1">
        <v>0</v>
      </c>
      <c r="F3740" s="1">
        <v>1</v>
      </c>
      <c r="G3740" s="1">
        <v>61</v>
      </c>
      <c r="H3740" s="138" t="s">
        <v>272</v>
      </c>
      <c r="I3740" s="2">
        <v>161</v>
      </c>
      <c r="J3740" s="36">
        <v>1200</v>
      </c>
      <c r="K3740" s="13">
        <f t="shared" si="2055"/>
        <v>193200</v>
      </c>
      <c r="L3740" s="1"/>
      <c r="M3740" s="1"/>
      <c r="N3740" s="1"/>
      <c r="O3740" s="35"/>
      <c r="P3740" s="1"/>
      <c r="Q3740" s="2"/>
      <c r="R3740" s="2"/>
      <c r="S3740" s="2"/>
      <c r="T3740" s="1"/>
      <c r="U3740" s="2"/>
      <c r="V3740" s="44"/>
      <c r="W3740" s="2"/>
      <c r="X3740" s="37">
        <f t="shared" si="2056"/>
        <v>193200</v>
      </c>
      <c r="Y3740" s="2"/>
      <c r="Z3740" s="2"/>
      <c r="AA3740" s="13">
        <f t="shared" ref="AA3740" si="2057">X3740-Z3740</f>
        <v>193200</v>
      </c>
      <c r="AB3740" s="1">
        <v>0.02</v>
      </c>
      <c r="AC3740" s="36"/>
      <c r="AD3740" s="2"/>
    </row>
    <row r="3741" spans="1:30" s="45" customFormat="1" ht="20.100000000000001" customHeight="1" x14ac:dyDescent="0.3">
      <c r="A3741" s="1"/>
      <c r="B3741" s="1"/>
      <c r="C3741" s="1"/>
      <c r="D3741" s="1"/>
      <c r="E3741" s="1"/>
      <c r="F3741" s="1"/>
      <c r="G3741" s="1"/>
      <c r="H3741" s="138"/>
      <c r="I3741" s="2"/>
      <c r="J3741" s="36"/>
      <c r="K3741" s="2"/>
      <c r="L3741" s="1">
        <v>1</v>
      </c>
      <c r="M3741" s="1" t="s">
        <v>42</v>
      </c>
      <c r="N3741" s="1" t="s">
        <v>36</v>
      </c>
      <c r="O3741" s="35" t="s">
        <v>272</v>
      </c>
      <c r="P3741" s="1">
        <v>108</v>
      </c>
      <c r="Q3741" s="2">
        <v>100</v>
      </c>
      <c r="R3741" s="2">
        <v>6750</v>
      </c>
      <c r="S3741" s="13">
        <f t="shared" ref="S3741:S3743" si="2058">P3741*R3741</f>
        <v>729000</v>
      </c>
      <c r="T3741" s="1">
        <v>40</v>
      </c>
      <c r="U3741" s="2">
        <v>70</v>
      </c>
      <c r="V3741" s="13">
        <f t="shared" ref="V3741:V3743" si="2059">S3741*U3741/100</f>
        <v>510300</v>
      </c>
      <c r="W3741" s="13">
        <f t="shared" ref="W3741:W3743" si="2060">S3741-V3741</f>
        <v>218700</v>
      </c>
      <c r="X3741" s="37">
        <f t="shared" si="2056"/>
        <v>218700</v>
      </c>
      <c r="Y3741" s="13">
        <f t="shared" ref="Y3741" si="2061">X3741*Q3741/100</f>
        <v>218700</v>
      </c>
      <c r="Z3741" s="13">
        <v>10000000</v>
      </c>
      <c r="AA3741" s="1">
        <v>0</v>
      </c>
      <c r="AB3741" s="1">
        <v>0</v>
      </c>
      <c r="AC3741" s="36"/>
      <c r="AD3741" s="2"/>
    </row>
    <row r="3742" spans="1:30" s="46" customFormat="1" ht="20.100000000000001" customHeight="1" x14ac:dyDescent="0.3">
      <c r="A3742" s="17"/>
      <c r="B3742" s="17"/>
      <c r="C3742" s="17"/>
      <c r="D3742" s="17"/>
      <c r="E3742" s="17"/>
      <c r="F3742" s="17"/>
      <c r="G3742" s="17"/>
      <c r="H3742" s="135"/>
      <c r="I3742" s="19"/>
      <c r="J3742" s="20"/>
      <c r="K3742" s="19"/>
      <c r="L3742" s="17"/>
      <c r="M3742" s="17"/>
      <c r="N3742" s="17"/>
      <c r="O3742" s="18"/>
      <c r="P3742" s="17"/>
      <c r="Q3742" s="19"/>
      <c r="R3742" s="19"/>
      <c r="S3742" s="19"/>
      <c r="T3742" s="17"/>
      <c r="U3742" s="19"/>
      <c r="V3742" s="21"/>
      <c r="W3742" s="19"/>
      <c r="X3742" s="19"/>
      <c r="Y3742" s="19"/>
      <c r="Z3742" s="19"/>
      <c r="AA3742" s="17"/>
      <c r="AB3742" s="17"/>
      <c r="AC3742" s="20"/>
      <c r="AD3742" s="19"/>
    </row>
    <row r="3743" spans="1:30" s="45" customFormat="1" ht="20.100000000000001" customHeight="1" x14ac:dyDescent="0.3">
      <c r="A3743" s="23">
        <v>2553</v>
      </c>
      <c r="B3743" s="23" t="s">
        <v>35</v>
      </c>
      <c r="C3743" s="23">
        <v>10931</v>
      </c>
      <c r="D3743" s="23">
        <v>7</v>
      </c>
      <c r="E3743" s="23">
        <v>0</v>
      </c>
      <c r="F3743" s="23">
        <v>1</v>
      </c>
      <c r="G3743" s="23">
        <v>36</v>
      </c>
      <c r="H3743" s="134" t="s">
        <v>272</v>
      </c>
      <c r="I3743" s="7">
        <v>136</v>
      </c>
      <c r="J3743" s="8">
        <v>250</v>
      </c>
      <c r="K3743" s="13">
        <f t="shared" ref="K3743" si="2062">I3743*J3743</f>
        <v>34000</v>
      </c>
      <c r="L3743" s="23">
        <v>1</v>
      </c>
      <c r="M3743" s="23" t="s">
        <v>42</v>
      </c>
      <c r="N3743" s="23" t="s">
        <v>36</v>
      </c>
      <c r="O3743" s="6" t="s">
        <v>272</v>
      </c>
      <c r="P3743" s="23">
        <v>126</v>
      </c>
      <c r="Q3743" s="7">
        <v>100</v>
      </c>
      <c r="R3743" s="7">
        <v>6750</v>
      </c>
      <c r="S3743" s="13">
        <f t="shared" si="2058"/>
        <v>850500</v>
      </c>
      <c r="T3743" s="23">
        <v>10</v>
      </c>
      <c r="U3743" s="7">
        <v>10</v>
      </c>
      <c r="V3743" s="13">
        <f t="shared" si="2059"/>
        <v>85050</v>
      </c>
      <c r="W3743" s="13">
        <f t="shared" si="2060"/>
        <v>765450</v>
      </c>
      <c r="X3743" s="37">
        <f t="shared" si="2056"/>
        <v>799450</v>
      </c>
      <c r="Y3743" s="13">
        <f t="shared" ref="Y3743" si="2063">X3743*Q3743/100</f>
        <v>799450</v>
      </c>
      <c r="Z3743" s="13">
        <v>50000000</v>
      </c>
      <c r="AA3743" s="1">
        <v>0</v>
      </c>
      <c r="AB3743" s="1">
        <v>0</v>
      </c>
      <c r="AC3743" s="8" t="s">
        <v>1142</v>
      </c>
      <c r="AD3743" s="7"/>
    </row>
    <row r="3744" spans="1:30" s="46" customFormat="1" ht="20.100000000000001" customHeight="1" x14ac:dyDescent="0.3">
      <c r="A3744" s="24"/>
      <c r="B3744" s="24"/>
      <c r="C3744" s="24"/>
      <c r="D3744" s="24"/>
      <c r="E3744" s="24"/>
      <c r="F3744" s="24"/>
      <c r="G3744" s="24"/>
      <c r="H3744" s="136"/>
      <c r="I3744" s="26"/>
      <c r="J3744" s="27"/>
      <c r="K3744" s="26"/>
      <c r="L3744" s="24"/>
      <c r="M3744" s="24"/>
      <c r="N3744" s="24"/>
      <c r="O3744" s="25"/>
      <c r="P3744" s="24"/>
      <c r="Q3744" s="26"/>
      <c r="R3744" s="26"/>
      <c r="S3744" s="26"/>
      <c r="T3744" s="24"/>
      <c r="U3744" s="26"/>
      <c r="V3744" s="28"/>
      <c r="W3744" s="26"/>
      <c r="X3744" s="26"/>
      <c r="Y3744" s="26"/>
      <c r="Z3744" s="26"/>
      <c r="AA3744" s="24"/>
      <c r="AB3744" s="24"/>
      <c r="AC3744" s="27"/>
      <c r="AD3744" s="26"/>
    </row>
    <row r="3745" spans="1:30" s="45" customFormat="1" ht="20.100000000000001" customHeight="1" x14ac:dyDescent="0.3">
      <c r="A3745" s="23">
        <v>2554</v>
      </c>
      <c r="B3745" s="23" t="s">
        <v>35</v>
      </c>
      <c r="C3745" s="23">
        <v>13048</v>
      </c>
      <c r="D3745" s="23">
        <v>2</v>
      </c>
      <c r="E3745" s="23">
        <v>1</v>
      </c>
      <c r="F3745" s="23">
        <v>3</v>
      </c>
      <c r="G3745" s="23">
        <v>8</v>
      </c>
      <c r="H3745" s="134" t="s">
        <v>271</v>
      </c>
      <c r="I3745" s="7">
        <v>708</v>
      </c>
      <c r="J3745" s="8">
        <v>150</v>
      </c>
      <c r="K3745" s="13">
        <f t="shared" ref="K3745" si="2064">I3745*J3745</f>
        <v>106200</v>
      </c>
      <c r="L3745" s="23"/>
      <c r="M3745" s="23"/>
      <c r="N3745" s="23"/>
      <c r="O3745" s="23"/>
      <c r="P3745" s="23"/>
      <c r="Q3745" s="7"/>
      <c r="R3745" s="7"/>
      <c r="S3745" s="7"/>
      <c r="T3745" s="23"/>
      <c r="U3745" s="7"/>
      <c r="V3745" s="11"/>
      <c r="W3745" s="7"/>
      <c r="X3745" s="37">
        <f t="shared" si="2056"/>
        <v>106200</v>
      </c>
      <c r="Y3745" s="7"/>
      <c r="Z3745" s="13">
        <v>50000000</v>
      </c>
      <c r="AA3745" s="1">
        <v>0</v>
      </c>
      <c r="AB3745" s="1">
        <v>0</v>
      </c>
      <c r="AC3745" s="8" t="s">
        <v>1143</v>
      </c>
      <c r="AD3745" s="7"/>
    </row>
    <row r="3746" spans="1:30" s="46" customFormat="1" ht="20.100000000000001" customHeight="1" x14ac:dyDescent="0.3">
      <c r="A3746" s="24"/>
      <c r="B3746" s="24"/>
      <c r="C3746" s="24"/>
      <c r="D3746" s="24"/>
      <c r="E3746" s="24"/>
      <c r="F3746" s="24"/>
      <c r="G3746" s="24"/>
      <c r="H3746" s="136"/>
      <c r="I3746" s="26"/>
      <c r="J3746" s="27"/>
      <c r="K3746" s="26"/>
      <c r="L3746" s="24"/>
      <c r="M3746" s="24"/>
      <c r="N3746" s="24"/>
      <c r="O3746" s="24"/>
      <c r="P3746" s="24"/>
      <c r="Q3746" s="26"/>
      <c r="R3746" s="26"/>
      <c r="S3746" s="26"/>
      <c r="T3746" s="24"/>
      <c r="U3746" s="26"/>
      <c r="V3746" s="28"/>
      <c r="W3746" s="26"/>
      <c r="X3746" s="26"/>
      <c r="Y3746" s="26"/>
      <c r="Z3746" s="26"/>
      <c r="AA3746" s="24"/>
      <c r="AB3746" s="24"/>
      <c r="AC3746" s="27"/>
      <c r="AD3746" s="26"/>
    </row>
    <row r="3747" spans="1:30" s="45" customFormat="1" ht="20.100000000000001" customHeight="1" x14ac:dyDescent="0.3">
      <c r="A3747" s="23">
        <v>2555</v>
      </c>
      <c r="B3747" s="23" t="s">
        <v>35</v>
      </c>
      <c r="C3747" s="23">
        <v>3018</v>
      </c>
      <c r="D3747" s="23">
        <v>3</v>
      </c>
      <c r="E3747" s="23">
        <v>4</v>
      </c>
      <c r="F3747" s="23">
        <v>0</v>
      </c>
      <c r="G3747" s="23">
        <v>40</v>
      </c>
      <c r="H3747" s="134" t="s">
        <v>271</v>
      </c>
      <c r="I3747" s="7">
        <v>1640</v>
      </c>
      <c r="J3747" s="8">
        <v>260</v>
      </c>
      <c r="K3747" s="73">
        <f t="shared" ref="K3747" si="2065">I3747*J3747</f>
        <v>426400</v>
      </c>
      <c r="L3747" s="23">
        <v>1</v>
      </c>
      <c r="M3747" s="23" t="s">
        <v>41</v>
      </c>
      <c r="N3747" s="23" t="s">
        <v>36</v>
      </c>
      <c r="O3747" s="100" t="s">
        <v>1850</v>
      </c>
      <c r="P3747" s="23">
        <v>648</v>
      </c>
      <c r="Q3747" s="7">
        <v>100</v>
      </c>
      <c r="R3747" s="7">
        <v>2000</v>
      </c>
      <c r="S3747" s="55">
        <f t="shared" ref="S3747" si="2066">P3747*R3747</f>
        <v>1296000</v>
      </c>
      <c r="T3747" s="23">
        <v>10</v>
      </c>
      <c r="U3747" s="7">
        <v>10</v>
      </c>
      <c r="V3747" s="55">
        <f t="shared" ref="V3747" si="2067">S3747*U3747/100</f>
        <v>129600</v>
      </c>
      <c r="W3747" s="55">
        <f t="shared" ref="W3747" si="2068">S3747-V3747</f>
        <v>1166400</v>
      </c>
      <c r="X3747" s="74">
        <f t="shared" ref="X3747" si="2069">K3747+W3747</f>
        <v>1592800</v>
      </c>
      <c r="Y3747" s="55">
        <f t="shared" ref="Y3747" si="2070">X3747*Q3747/100</f>
        <v>1592800</v>
      </c>
      <c r="Z3747" s="13">
        <v>50000000</v>
      </c>
      <c r="AA3747" s="53">
        <v>0</v>
      </c>
      <c r="AB3747" s="53">
        <v>0</v>
      </c>
      <c r="AC3747" s="8" t="s">
        <v>1144</v>
      </c>
      <c r="AD3747" s="7"/>
    </row>
    <row r="3748" spans="1:30" s="46" customFormat="1" ht="20.100000000000001" customHeight="1" x14ac:dyDescent="0.3">
      <c r="A3748" s="24"/>
      <c r="B3748" s="24"/>
      <c r="C3748" s="24"/>
      <c r="D3748" s="24"/>
      <c r="E3748" s="24"/>
      <c r="F3748" s="24"/>
      <c r="G3748" s="24"/>
      <c r="H3748" s="136"/>
      <c r="I3748" s="26"/>
      <c r="J3748" s="27"/>
      <c r="K3748" s="26"/>
      <c r="L3748" s="24"/>
      <c r="M3748" s="24"/>
      <c r="N3748" s="24"/>
      <c r="O3748" s="25"/>
      <c r="P3748" s="24"/>
      <c r="Q3748" s="26"/>
      <c r="R3748" s="26"/>
      <c r="S3748" s="26"/>
      <c r="T3748" s="24"/>
      <c r="U3748" s="26"/>
      <c r="V3748" s="28"/>
      <c r="W3748" s="26"/>
      <c r="X3748" s="26"/>
      <c r="Y3748" s="26"/>
      <c r="Z3748" s="26"/>
      <c r="AA3748" s="24"/>
      <c r="AB3748" s="24"/>
      <c r="AC3748" s="27"/>
      <c r="AD3748" s="26"/>
    </row>
    <row r="3749" spans="1:30" s="45" customFormat="1" ht="20.100000000000001" customHeight="1" x14ac:dyDescent="0.3">
      <c r="A3749" s="23">
        <v>2556</v>
      </c>
      <c r="B3749" s="23" t="s">
        <v>35</v>
      </c>
      <c r="C3749" s="23">
        <v>2448</v>
      </c>
      <c r="D3749" s="23">
        <v>3</v>
      </c>
      <c r="E3749" s="23">
        <v>1</v>
      </c>
      <c r="F3749" s="23">
        <v>1</v>
      </c>
      <c r="G3749" s="23">
        <v>37</v>
      </c>
      <c r="H3749" s="134" t="s">
        <v>272</v>
      </c>
      <c r="I3749" s="7">
        <v>137</v>
      </c>
      <c r="J3749" s="8">
        <v>300</v>
      </c>
      <c r="K3749" s="13">
        <f t="shared" ref="K3749:K3750" si="2071">I3749*J3749</f>
        <v>41100</v>
      </c>
      <c r="L3749" s="23">
        <v>1</v>
      </c>
      <c r="M3749" s="23" t="s">
        <v>42</v>
      </c>
      <c r="N3749" s="23" t="s">
        <v>36</v>
      </c>
      <c r="O3749" s="6" t="s">
        <v>272</v>
      </c>
      <c r="P3749" s="23">
        <v>108</v>
      </c>
      <c r="Q3749" s="7">
        <v>100</v>
      </c>
      <c r="R3749" s="7">
        <v>6750</v>
      </c>
      <c r="S3749" s="13">
        <f t="shared" ref="S3749" si="2072">P3749*R3749</f>
        <v>729000</v>
      </c>
      <c r="T3749" s="23">
        <v>30</v>
      </c>
      <c r="U3749" s="7">
        <v>50</v>
      </c>
      <c r="V3749" s="13">
        <f t="shared" ref="V3749" si="2073">S3749*U3749/100</f>
        <v>364500</v>
      </c>
      <c r="W3749" s="13">
        <f t="shared" ref="W3749" si="2074">S3749-V3749</f>
        <v>364500</v>
      </c>
      <c r="X3749" s="37">
        <f t="shared" ref="X3749:X3754" si="2075">K3749+W3749</f>
        <v>405600</v>
      </c>
      <c r="Y3749" s="13">
        <f t="shared" ref="Y3749" si="2076">X3749*Q3749/100</f>
        <v>405600</v>
      </c>
      <c r="Z3749" s="13">
        <v>50000000</v>
      </c>
      <c r="AA3749" s="1">
        <v>0</v>
      </c>
      <c r="AB3749" s="1">
        <v>0</v>
      </c>
      <c r="AC3749" s="8" t="s">
        <v>1145</v>
      </c>
      <c r="AD3749" s="7"/>
    </row>
    <row r="3750" spans="1:30" s="45" customFormat="1" ht="20.100000000000001" customHeight="1" x14ac:dyDescent="0.3">
      <c r="A3750" s="1"/>
      <c r="B3750" s="1"/>
      <c r="C3750" s="1"/>
      <c r="D3750" s="1"/>
      <c r="E3750" s="1"/>
      <c r="F3750" s="1"/>
      <c r="G3750" s="1"/>
      <c r="H3750" s="138" t="s">
        <v>271</v>
      </c>
      <c r="I3750" s="2">
        <v>400</v>
      </c>
      <c r="J3750" s="36">
        <v>300</v>
      </c>
      <c r="K3750" s="13">
        <f t="shared" si="2071"/>
        <v>120000</v>
      </c>
      <c r="L3750" s="1"/>
      <c r="M3750" s="1"/>
      <c r="N3750" s="1"/>
      <c r="O3750" s="1"/>
      <c r="P3750" s="1"/>
      <c r="Q3750" s="2"/>
      <c r="R3750" s="2"/>
      <c r="S3750" s="2"/>
      <c r="T3750" s="1"/>
      <c r="U3750" s="2"/>
      <c r="V3750" s="44"/>
      <c r="W3750" s="2"/>
      <c r="X3750" s="37">
        <f t="shared" si="2075"/>
        <v>120000</v>
      </c>
      <c r="Y3750" s="2"/>
      <c r="Z3750" s="13">
        <v>50000000</v>
      </c>
      <c r="AA3750" s="1">
        <v>0</v>
      </c>
      <c r="AB3750" s="1">
        <v>0</v>
      </c>
      <c r="AC3750" s="36"/>
      <c r="AD3750" s="2"/>
    </row>
    <row r="3751" spans="1:30" s="46" customFormat="1" ht="20.100000000000001" customHeight="1" x14ac:dyDescent="0.3">
      <c r="A3751" s="17"/>
      <c r="B3751" s="17"/>
      <c r="C3751" s="17"/>
      <c r="D3751" s="17"/>
      <c r="E3751" s="17"/>
      <c r="F3751" s="17"/>
      <c r="G3751" s="17"/>
      <c r="H3751" s="135"/>
      <c r="I3751" s="19"/>
      <c r="J3751" s="20"/>
      <c r="K3751" s="19"/>
      <c r="L3751" s="17"/>
      <c r="M3751" s="17"/>
      <c r="N3751" s="17"/>
      <c r="O3751" s="17"/>
      <c r="P3751" s="17"/>
      <c r="Q3751" s="19"/>
      <c r="R3751" s="19"/>
      <c r="S3751" s="19"/>
      <c r="T3751" s="17"/>
      <c r="U3751" s="19"/>
      <c r="V3751" s="21"/>
      <c r="W3751" s="19"/>
      <c r="X3751" s="19"/>
      <c r="Y3751" s="19"/>
      <c r="Z3751" s="19"/>
      <c r="AA3751" s="17"/>
      <c r="AB3751" s="17"/>
      <c r="AC3751" s="20"/>
      <c r="AD3751" s="19"/>
    </row>
    <row r="3752" spans="1:30" s="45" customFormat="1" ht="20.100000000000001" customHeight="1" x14ac:dyDescent="0.3">
      <c r="A3752" s="23">
        <v>2557</v>
      </c>
      <c r="B3752" s="23" t="s">
        <v>35</v>
      </c>
      <c r="C3752" s="23">
        <v>21366</v>
      </c>
      <c r="D3752" s="23">
        <v>1</v>
      </c>
      <c r="E3752" s="23">
        <v>8</v>
      </c>
      <c r="F3752" s="23">
        <v>1</v>
      </c>
      <c r="G3752" s="23">
        <v>70</v>
      </c>
      <c r="H3752" s="134" t="s">
        <v>271</v>
      </c>
      <c r="I3752" s="7">
        <v>3370</v>
      </c>
      <c r="J3752" s="8">
        <v>150</v>
      </c>
      <c r="K3752" s="13">
        <f t="shared" ref="K3752:K3754" si="2077">I3752*J3752</f>
        <v>505500</v>
      </c>
      <c r="L3752" s="23"/>
      <c r="M3752" s="23"/>
      <c r="N3752" s="23"/>
      <c r="O3752" s="23"/>
      <c r="P3752" s="23"/>
      <c r="Q3752" s="7"/>
      <c r="R3752" s="7"/>
      <c r="S3752" s="7"/>
      <c r="T3752" s="23"/>
      <c r="U3752" s="7"/>
      <c r="V3752" s="11"/>
      <c r="W3752" s="7"/>
      <c r="X3752" s="37">
        <f t="shared" si="2075"/>
        <v>505500</v>
      </c>
      <c r="Y3752" s="7"/>
      <c r="Z3752" s="13">
        <v>50000000</v>
      </c>
      <c r="AA3752" s="1">
        <v>0</v>
      </c>
      <c r="AB3752" s="1">
        <v>0</v>
      </c>
      <c r="AC3752" s="8" t="s">
        <v>1146</v>
      </c>
      <c r="AD3752" s="7"/>
    </row>
    <row r="3753" spans="1:30" s="46" customFormat="1" ht="20.100000000000001" customHeight="1" x14ac:dyDescent="0.3">
      <c r="A3753" s="24"/>
      <c r="B3753" s="24"/>
      <c r="C3753" s="24"/>
      <c r="D3753" s="24"/>
      <c r="E3753" s="24"/>
      <c r="F3753" s="24"/>
      <c r="G3753" s="24"/>
      <c r="H3753" s="136"/>
      <c r="I3753" s="26"/>
      <c r="J3753" s="27"/>
      <c r="K3753" s="26"/>
      <c r="L3753" s="24"/>
      <c r="M3753" s="24"/>
      <c r="N3753" s="24"/>
      <c r="O3753" s="24"/>
      <c r="P3753" s="24"/>
      <c r="Q3753" s="26"/>
      <c r="R3753" s="26"/>
      <c r="S3753" s="26"/>
      <c r="T3753" s="24"/>
      <c r="U3753" s="26"/>
      <c r="V3753" s="28"/>
      <c r="W3753" s="26"/>
      <c r="X3753" s="26"/>
      <c r="Y3753" s="26"/>
      <c r="Z3753" s="26"/>
      <c r="AA3753" s="24"/>
      <c r="AB3753" s="24"/>
      <c r="AC3753" s="27"/>
      <c r="AD3753" s="26"/>
    </row>
    <row r="3754" spans="1:30" s="45" customFormat="1" ht="20.100000000000001" customHeight="1" x14ac:dyDescent="0.3">
      <c r="A3754" s="23">
        <v>2558</v>
      </c>
      <c r="B3754" s="23" t="s">
        <v>35</v>
      </c>
      <c r="C3754" s="23">
        <v>3268</v>
      </c>
      <c r="D3754" s="23">
        <v>1</v>
      </c>
      <c r="E3754" s="23">
        <v>7</v>
      </c>
      <c r="F3754" s="23">
        <v>1</v>
      </c>
      <c r="G3754" s="23">
        <v>50</v>
      </c>
      <c r="H3754" s="134" t="s">
        <v>271</v>
      </c>
      <c r="I3754" s="7">
        <v>2950</v>
      </c>
      <c r="J3754" s="8">
        <v>220</v>
      </c>
      <c r="K3754" s="13">
        <f t="shared" si="2077"/>
        <v>649000</v>
      </c>
      <c r="L3754" s="23"/>
      <c r="M3754" s="23"/>
      <c r="N3754" s="23"/>
      <c r="O3754" s="23"/>
      <c r="P3754" s="23"/>
      <c r="Q3754" s="7"/>
      <c r="R3754" s="7"/>
      <c r="S3754" s="7"/>
      <c r="T3754" s="23"/>
      <c r="U3754" s="7"/>
      <c r="V3754" s="11"/>
      <c r="W3754" s="7"/>
      <c r="X3754" s="37">
        <f t="shared" si="2075"/>
        <v>649000</v>
      </c>
      <c r="Y3754" s="7"/>
      <c r="Z3754" s="13">
        <v>50000000</v>
      </c>
      <c r="AA3754" s="1">
        <v>0</v>
      </c>
      <c r="AB3754" s="1">
        <v>0</v>
      </c>
      <c r="AC3754" s="8" t="s">
        <v>1147</v>
      </c>
      <c r="AD3754" s="7"/>
    </row>
    <row r="3755" spans="1:30" s="46" customFormat="1" ht="20.100000000000001" customHeight="1" x14ac:dyDescent="0.3">
      <c r="A3755" s="24"/>
      <c r="B3755" s="24"/>
      <c r="C3755" s="24"/>
      <c r="D3755" s="24"/>
      <c r="E3755" s="24"/>
      <c r="F3755" s="24"/>
      <c r="G3755" s="24"/>
      <c r="H3755" s="136"/>
      <c r="I3755" s="26"/>
      <c r="J3755" s="27"/>
      <c r="K3755" s="26"/>
      <c r="L3755" s="24"/>
      <c r="M3755" s="24"/>
      <c r="N3755" s="24"/>
      <c r="O3755" s="24"/>
      <c r="P3755" s="24"/>
      <c r="Q3755" s="26"/>
      <c r="R3755" s="26"/>
      <c r="S3755" s="26"/>
      <c r="T3755" s="24"/>
      <c r="U3755" s="26"/>
      <c r="V3755" s="28"/>
      <c r="W3755" s="26"/>
      <c r="X3755" s="26"/>
      <c r="Y3755" s="26"/>
      <c r="Z3755" s="26"/>
      <c r="AA3755" s="24"/>
      <c r="AB3755" s="24"/>
      <c r="AC3755" s="27"/>
      <c r="AD3755" s="26"/>
    </row>
    <row r="3756" spans="1:30" s="45" customFormat="1" ht="20.100000000000001" customHeight="1" x14ac:dyDescent="0.3">
      <c r="A3756" s="23">
        <v>2559</v>
      </c>
      <c r="B3756" s="23" t="s">
        <v>35</v>
      </c>
      <c r="C3756" s="23">
        <v>11177</v>
      </c>
      <c r="D3756" s="23">
        <v>3</v>
      </c>
      <c r="E3756" s="23">
        <v>4</v>
      </c>
      <c r="F3756" s="23">
        <v>0</v>
      </c>
      <c r="G3756" s="23">
        <v>43</v>
      </c>
      <c r="H3756" s="134" t="s">
        <v>271</v>
      </c>
      <c r="I3756" s="7">
        <v>1643</v>
      </c>
      <c r="J3756" s="8">
        <v>220</v>
      </c>
      <c r="K3756" s="55">
        <f t="shared" ref="K3756:K3757" si="2078">I3756*J3756</f>
        <v>361460</v>
      </c>
      <c r="L3756" s="23"/>
      <c r="M3756" s="23"/>
      <c r="N3756" s="23"/>
      <c r="O3756" s="23"/>
      <c r="P3756" s="23"/>
      <c r="Q3756" s="7"/>
      <c r="R3756" s="7"/>
      <c r="S3756" s="7"/>
      <c r="T3756" s="23"/>
      <c r="U3756" s="7"/>
      <c r="V3756" s="11"/>
      <c r="W3756" s="55"/>
      <c r="X3756" s="74">
        <f t="shared" ref="X3756:X3759" si="2079">K3756+W3756</f>
        <v>361460</v>
      </c>
      <c r="Y3756" s="7"/>
      <c r="Z3756" s="13">
        <v>50000000</v>
      </c>
      <c r="AA3756" s="39">
        <v>0</v>
      </c>
      <c r="AB3756" s="39">
        <v>0</v>
      </c>
      <c r="AC3756" s="8" t="s">
        <v>1148</v>
      </c>
      <c r="AD3756" s="7"/>
    </row>
    <row r="3757" spans="1:30" s="45" customFormat="1" ht="20.100000000000001" customHeight="1" x14ac:dyDescent="0.3">
      <c r="A3757" s="1"/>
      <c r="B3757" s="1" t="s">
        <v>35</v>
      </c>
      <c r="C3757" s="1">
        <v>12461</v>
      </c>
      <c r="D3757" s="1">
        <v>5</v>
      </c>
      <c r="E3757" s="1">
        <v>4</v>
      </c>
      <c r="F3757" s="1">
        <v>2</v>
      </c>
      <c r="G3757" s="1">
        <v>45</v>
      </c>
      <c r="H3757" s="138" t="s">
        <v>272</v>
      </c>
      <c r="I3757" s="2">
        <v>245</v>
      </c>
      <c r="J3757" s="36">
        <v>150</v>
      </c>
      <c r="K3757" s="55">
        <f t="shared" si="2078"/>
        <v>36750</v>
      </c>
      <c r="L3757" s="1"/>
      <c r="M3757" s="1"/>
      <c r="N3757" s="1"/>
      <c r="O3757" s="35"/>
      <c r="P3757" s="1"/>
      <c r="Q3757" s="2"/>
      <c r="R3757" s="2"/>
      <c r="S3757" s="2"/>
      <c r="T3757" s="1"/>
      <c r="U3757" s="2"/>
      <c r="V3757" s="44"/>
      <c r="W3757" s="2"/>
      <c r="X3757" s="74">
        <f t="shared" si="2079"/>
        <v>36750</v>
      </c>
      <c r="Y3757" s="2"/>
      <c r="Z3757" s="2"/>
      <c r="AA3757" s="9">
        <f t="shared" ref="AA3757" si="2080">X3757-Z3757</f>
        <v>36750</v>
      </c>
      <c r="AB3757" s="39">
        <v>0.02</v>
      </c>
      <c r="AC3757" s="36"/>
      <c r="AD3757" s="2" t="s">
        <v>1149</v>
      </c>
    </row>
    <row r="3758" spans="1:30" s="45" customFormat="1" ht="20.100000000000001" customHeight="1" x14ac:dyDescent="0.3">
      <c r="A3758" s="1"/>
      <c r="B3758" s="1"/>
      <c r="C3758" s="1"/>
      <c r="D3758" s="1"/>
      <c r="E3758" s="1"/>
      <c r="F3758" s="1"/>
      <c r="G3758" s="1"/>
      <c r="H3758" s="138"/>
      <c r="I3758" s="2"/>
      <c r="J3758" s="36"/>
      <c r="K3758" s="40"/>
      <c r="L3758" s="1">
        <v>1</v>
      </c>
      <c r="M3758" s="1" t="s">
        <v>42</v>
      </c>
      <c r="N3758" s="1" t="s">
        <v>36</v>
      </c>
      <c r="O3758" s="35" t="s">
        <v>272</v>
      </c>
      <c r="P3758" s="1">
        <v>28</v>
      </c>
      <c r="Q3758" s="2">
        <v>100</v>
      </c>
      <c r="R3758" s="2">
        <v>6750</v>
      </c>
      <c r="S3758" s="55">
        <f t="shared" ref="S3758" si="2081">P3758*R3758</f>
        <v>189000</v>
      </c>
      <c r="T3758" s="1">
        <v>40</v>
      </c>
      <c r="U3758" s="2">
        <v>70</v>
      </c>
      <c r="V3758" s="55">
        <f t="shared" ref="V3758" si="2082">S3758*U3758/100</f>
        <v>132300</v>
      </c>
      <c r="W3758" s="55">
        <f t="shared" ref="W3758" si="2083">S3758-V3758</f>
        <v>56700</v>
      </c>
      <c r="X3758" s="74">
        <f t="shared" si="2079"/>
        <v>56700</v>
      </c>
      <c r="Y3758" s="55">
        <f t="shared" ref="Y3758" si="2084">X3758*Q3758/100</f>
        <v>56700</v>
      </c>
      <c r="Z3758" s="13">
        <v>10000000</v>
      </c>
      <c r="AA3758" s="39">
        <v>0</v>
      </c>
      <c r="AB3758" s="39">
        <v>0</v>
      </c>
      <c r="AC3758" s="36"/>
      <c r="AD3758" s="2"/>
    </row>
    <row r="3759" spans="1:30" s="45" customFormat="1" ht="20.100000000000001" customHeight="1" x14ac:dyDescent="0.3">
      <c r="A3759" s="1"/>
      <c r="B3759" s="1"/>
      <c r="C3759" s="1"/>
      <c r="D3759" s="1"/>
      <c r="E3759" s="1"/>
      <c r="F3759" s="1"/>
      <c r="G3759" s="1"/>
      <c r="H3759" s="138" t="s">
        <v>271</v>
      </c>
      <c r="I3759" s="2">
        <v>1600</v>
      </c>
      <c r="J3759" s="36">
        <v>150</v>
      </c>
      <c r="K3759" s="55">
        <f>I3759*J3759</f>
        <v>240000</v>
      </c>
      <c r="L3759" s="1"/>
      <c r="M3759" s="1"/>
      <c r="N3759" s="1"/>
      <c r="O3759" s="1"/>
      <c r="P3759" s="1"/>
      <c r="Q3759" s="2"/>
      <c r="R3759" s="2"/>
      <c r="S3759" s="2"/>
      <c r="T3759" s="1"/>
      <c r="U3759" s="2"/>
      <c r="V3759" s="44"/>
      <c r="W3759" s="2"/>
      <c r="X3759" s="74">
        <f t="shared" si="2079"/>
        <v>240000</v>
      </c>
      <c r="Y3759" s="2"/>
      <c r="Z3759" s="13">
        <v>50000000</v>
      </c>
      <c r="AA3759" s="39">
        <v>0</v>
      </c>
      <c r="AB3759" s="39">
        <v>0</v>
      </c>
      <c r="AC3759" s="36"/>
      <c r="AD3759" s="2"/>
    </row>
    <row r="3760" spans="1:30" s="46" customFormat="1" ht="20.100000000000001" customHeight="1" x14ac:dyDescent="0.3">
      <c r="A3760" s="24"/>
      <c r="B3760" s="24"/>
      <c r="C3760" s="24"/>
      <c r="D3760" s="24"/>
      <c r="E3760" s="24"/>
      <c r="F3760" s="24"/>
      <c r="G3760" s="24"/>
      <c r="H3760" s="136"/>
      <c r="I3760" s="26"/>
      <c r="J3760" s="27"/>
      <c r="K3760" s="47"/>
      <c r="L3760" s="24"/>
      <c r="M3760" s="24"/>
      <c r="N3760" s="24"/>
      <c r="O3760" s="24"/>
      <c r="P3760" s="24"/>
      <c r="Q3760" s="26"/>
      <c r="R3760" s="26"/>
      <c r="S3760" s="26"/>
      <c r="T3760" s="24"/>
      <c r="U3760" s="26"/>
      <c r="V3760" s="28"/>
      <c r="W3760" s="26"/>
      <c r="X3760" s="62"/>
      <c r="Y3760" s="26"/>
      <c r="Z3760" s="47"/>
      <c r="AA3760" s="24"/>
      <c r="AB3760" s="24"/>
      <c r="AC3760" s="27"/>
      <c r="AD3760" s="26"/>
    </row>
    <row r="3761" spans="1:30" s="45" customFormat="1" ht="20.100000000000001" customHeight="1" x14ac:dyDescent="0.3">
      <c r="A3761" s="23">
        <v>2560</v>
      </c>
      <c r="B3761" s="23" t="s">
        <v>35</v>
      </c>
      <c r="C3761" s="23">
        <v>14567</v>
      </c>
      <c r="D3761" s="23">
        <v>6</v>
      </c>
      <c r="E3761" s="23">
        <v>3</v>
      </c>
      <c r="F3761" s="23">
        <v>3</v>
      </c>
      <c r="G3761" s="23">
        <v>31</v>
      </c>
      <c r="H3761" s="134" t="s">
        <v>271</v>
      </c>
      <c r="I3761" s="7">
        <v>1531</v>
      </c>
      <c r="J3761" s="8">
        <v>150</v>
      </c>
      <c r="K3761" s="13">
        <f t="shared" ref="K3761" si="2085">I3761*J3761</f>
        <v>229650</v>
      </c>
      <c r="L3761" s="23"/>
      <c r="M3761" s="23"/>
      <c r="N3761" s="23"/>
      <c r="O3761" s="23"/>
      <c r="P3761" s="23"/>
      <c r="Q3761" s="7"/>
      <c r="R3761" s="7"/>
      <c r="S3761" s="7"/>
      <c r="T3761" s="23"/>
      <c r="U3761" s="7"/>
      <c r="V3761" s="11"/>
      <c r="W3761" s="7"/>
      <c r="X3761" s="37">
        <f t="shared" ref="X3761" si="2086">K3761+W3761</f>
        <v>229650</v>
      </c>
      <c r="Y3761" s="7"/>
      <c r="Z3761" s="13">
        <v>50000000</v>
      </c>
      <c r="AA3761" s="1">
        <v>0</v>
      </c>
      <c r="AB3761" s="1">
        <v>0</v>
      </c>
      <c r="AC3761" s="8" t="s">
        <v>1150</v>
      </c>
      <c r="AD3761" s="7"/>
    </row>
    <row r="3762" spans="1:30" s="46" customFormat="1" ht="20.100000000000001" customHeight="1" x14ac:dyDescent="0.3">
      <c r="A3762" s="24"/>
      <c r="B3762" s="24"/>
      <c r="C3762" s="24"/>
      <c r="D3762" s="24"/>
      <c r="E3762" s="24"/>
      <c r="F3762" s="24"/>
      <c r="G3762" s="24"/>
      <c r="H3762" s="136"/>
      <c r="I3762" s="26"/>
      <c r="J3762" s="27"/>
      <c r="K3762" s="26"/>
      <c r="L3762" s="24"/>
      <c r="M3762" s="24"/>
      <c r="N3762" s="24"/>
      <c r="O3762" s="24"/>
      <c r="P3762" s="24"/>
      <c r="Q3762" s="26"/>
      <c r="R3762" s="26"/>
      <c r="S3762" s="26"/>
      <c r="T3762" s="24"/>
      <c r="U3762" s="26"/>
      <c r="V3762" s="28"/>
      <c r="W3762" s="26"/>
      <c r="X3762" s="26"/>
      <c r="Y3762" s="26"/>
      <c r="Z3762" s="26"/>
      <c r="AA3762" s="24"/>
      <c r="AB3762" s="24"/>
      <c r="AC3762" s="27"/>
      <c r="AD3762" s="26"/>
    </row>
    <row r="3763" spans="1:30" s="45" customFormat="1" ht="20.100000000000001" customHeight="1" x14ac:dyDescent="0.3">
      <c r="A3763" s="23">
        <v>2561</v>
      </c>
      <c r="B3763" s="23" t="s">
        <v>35</v>
      </c>
      <c r="C3763" s="23">
        <v>407</v>
      </c>
      <c r="D3763" s="23">
        <v>1</v>
      </c>
      <c r="E3763" s="23">
        <v>1</v>
      </c>
      <c r="F3763" s="23">
        <v>2</v>
      </c>
      <c r="G3763" s="23">
        <v>37</v>
      </c>
      <c r="H3763" s="134" t="s">
        <v>271</v>
      </c>
      <c r="I3763" s="7">
        <v>637</v>
      </c>
      <c r="J3763" s="8">
        <v>330</v>
      </c>
      <c r="K3763" s="13">
        <f t="shared" ref="K3763:K3773" si="2087">I3763*J3763</f>
        <v>210210</v>
      </c>
      <c r="L3763" s="23"/>
      <c r="M3763" s="23"/>
      <c r="N3763" s="23"/>
      <c r="O3763" s="23"/>
      <c r="P3763" s="23"/>
      <c r="Q3763" s="7"/>
      <c r="R3763" s="7"/>
      <c r="S3763" s="7"/>
      <c r="T3763" s="23"/>
      <c r="U3763" s="7"/>
      <c r="V3763" s="11"/>
      <c r="W3763" s="7"/>
      <c r="X3763" s="37">
        <f t="shared" ref="X3763" si="2088">K3763+W3763</f>
        <v>210210</v>
      </c>
      <c r="Y3763" s="7"/>
      <c r="Z3763" s="13">
        <v>50000000</v>
      </c>
      <c r="AA3763" s="1">
        <v>0</v>
      </c>
      <c r="AB3763" s="1">
        <v>0</v>
      </c>
      <c r="AC3763" s="8" t="s">
        <v>1151</v>
      </c>
      <c r="AD3763" s="7"/>
    </row>
    <row r="3764" spans="1:30" s="46" customFormat="1" ht="20.100000000000001" customHeight="1" x14ac:dyDescent="0.3">
      <c r="A3764" s="24"/>
      <c r="B3764" s="24"/>
      <c r="C3764" s="24"/>
      <c r="D3764" s="24"/>
      <c r="E3764" s="24"/>
      <c r="F3764" s="24"/>
      <c r="G3764" s="24"/>
      <c r="H3764" s="136"/>
      <c r="I3764" s="26"/>
      <c r="J3764" s="27"/>
      <c r="K3764" s="26"/>
      <c r="L3764" s="24"/>
      <c r="M3764" s="24"/>
      <c r="N3764" s="24"/>
      <c r="O3764" s="24"/>
      <c r="P3764" s="24"/>
      <c r="Q3764" s="26"/>
      <c r="R3764" s="26"/>
      <c r="S3764" s="26"/>
      <c r="T3764" s="24"/>
      <c r="U3764" s="26"/>
      <c r="V3764" s="28"/>
      <c r="W3764" s="26"/>
      <c r="X3764" s="26"/>
      <c r="Y3764" s="26"/>
      <c r="Z3764" s="26"/>
      <c r="AA3764" s="24"/>
      <c r="AB3764" s="24"/>
      <c r="AC3764" s="27"/>
      <c r="AD3764" s="26"/>
    </row>
    <row r="3765" spans="1:30" s="45" customFormat="1" ht="20.100000000000001" customHeight="1" x14ac:dyDescent="0.3">
      <c r="A3765" s="23">
        <v>2562</v>
      </c>
      <c r="B3765" s="23" t="s">
        <v>35</v>
      </c>
      <c r="C3765" s="23">
        <v>7810</v>
      </c>
      <c r="D3765" s="23">
        <v>9</v>
      </c>
      <c r="E3765" s="23">
        <v>3</v>
      </c>
      <c r="F3765" s="23">
        <v>2</v>
      </c>
      <c r="G3765" s="23">
        <v>28</v>
      </c>
      <c r="H3765" s="134" t="s">
        <v>271</v>
      </c>
      <c r="I3765" s="7">
        <v>1428</v>
      </c>
      <c r="J3765" s="8">
        <v>150</v>
      </c>
      <c r="K3765" s="13">
        <f t="shared" si="2087"/>
        <v>214200</v>
      </c>
      <c r="L3765" s="23"/>
      <c r="M3765" s="23"/>
      <c r="N3765" s="23"/>
      <c r="O3765" s="23"/>
      <c r="P3765" s="23"/>
      <c r="Q3765" s="7"/>
      <c r="R3765" s="7"/>
      <c r="S3765" s="7"/>
      <c r="T3765" s="23"/>
      <c r="U3765" s="7"/>
      <c r="V3765" s="11"/>
      <c r="W3765" s="7"/>
      <c r="X3765" s="37">
        <f t="shared" ref="X3765" si="2089">K3765+W3765</f>
        <v>214200</v>
      </c>
      <c r="Y3765" s="7"/>
      <c r="Z3765" s="13">
        <v>50000000</v>
      </c>
      <c r="AA3765" s="1">
        <v>0</v>
      </c>
      <c r="AB3765" s="1">
        <v>0</v>
      </c>
      <c r="AC3765" s="8" t="s">
        <v>1152</v>
      </c>
      <c r="AD3765" s="7"/>
    </row>
    <row r="3766" spans="1:30" s="46" customFormat="1" ht="20.100000000000001" customHeight="1" x14ac:dyDescent="0.3">
      <c r="A3766" s="24"/>
      <c r="B3766" s="24"/>
      <c r="C3766" s="24"/>
      <c r="D3766" s="24"/>
      <c r="E3766" s="24"/>
      <c r="F3766" s="24"/>
      <c r="G3766" s="24"/>
      <c r="H3766" s="136"/>
      <c r="I3766" s="26"/>
      <c r="J3766" s="27"/>
      <c r="K3766" s="26"/>
      <c r="L3766" s="24"/>
      <c r="M3766" s="24"/>
      <c r="N3766" s="24"/>
      <c r="O3766" s="24"/>
      <c r="P3766" s="24"/>
      <c r="Q3766" s="26"/>
      <c r="R3766" s="26"/>
      <c r="S3766" s="26"/>
      <c r="T3766" s="24"/>
      <c r="U3766" s="26"/>
      <c r="V3766" s="28"/>
      <c r="W3766" s="26"/>
      <c r="X3766" s="26"/>
      <c r="Y3766" s="26"/>
      <c r="Z3766" s="26"/>
      <c r="AA3766" s="24"/>
      <c r="AB3766" s="24"/>
      <c r="AC3766" s="27"/>
      <c r="AD3766" s="26"/>
    </row>
    <row r="3767" spans="1:30" s="45" customFormat="1" ht="20.100000000000001" customHeight="1" x14ac:dyDescent="0.3">
      <c r="A3767" s="23">
        <v>2563</v>
      </c>
      <c r="B3767" s="23" t="s">
        <v>35</v>
      </c>
      <c r="C3767" s="23">
        <v>2079</v>
      </c>
      <c r="D3767" s="23">
        <v>6</v>
      </c>
      <c r="E3767" s="23">
        <v>1</v>
      </c>
      <c r="F3767" s="23">
        <v>0</v>
      </c>
      <c r="G3767" s="23">
        <v>80</v>
      </c>
      <c r="H3767" s="134" t="s">
        <v>271</v>
      </c>
      <c r="I3767" s="7">
        <v>480</v>
      </c>
      <c r="J3767" s="8">
        <v>150</v>
      </c>
      <c r="K3767" s="13">
        <f t="shared" si="2087"/>
        <v>72000</v>
      </c>
      <c r="L3767" s="23"/>
      <c r="M3767" s="23"/>
      <c r="N3767" s="23"/>
      <c r="O3767" s="23"/>
      <c r="P3767" s="23"/>
      <c r="Q3767" s="7"/>
      <c r="R3767" s="7"/>
      <c r="S3767" s="7"/>
      <c r="T3767" s="23"/>
      <c r="U3767" s="7"/>
      <c r="V3767" s="11"/>
      <c r="W3767" s="7"/>
      <c r="X3767" s="37">
        <f t="shared" ref="X3767" si="2090">K3767+W3767</f>
        <v>72000</v>
      </c>
      <c r="Y3767" s="7"/>
      <c r="Z3767" s="13">
        <v>50000000</v>
      </c>
      <c r="AA3767" s="1">
        <v>0</v>
      </c>
      <c r="AB3767" s="1">
        <v>0</v>
      </c>
      <c r="AC3767" s="8" t="s">
        <v>1153</v>
      </c>
      <c r="AD3767" s="7"/>
    </row>
    <row r="3768" spans="1:30" s="46" customFormat="1" ht="20.100000000000001" customHeight="1" x14ac:dyDescent="0.3">
      <c r="A3768" s="17"/>
      <c r="B3768" s="17"/>
      <c r="C3768" s="17"/>
      <c r="D3768" s="17"/>
      <c r="E3768" s="17"/>
      <c r="F3768" s="17"/>
      <c r="G3768" s="17"/>
      <c r="H3768" s="135"/>
      <c r="I3768" s="19"/>
      <c r="J3768" s="20"/>
      <c r="K3768" s="19"/>
      <c r="L3768" s="17"/>
      <c r="M3768" s="17"/>
      <c r="N3768" s="17"/>
      <c r="O3768" s="17"/>
      <c r="P3768" s="17"/>
      <c r="Q3768" s="19"/>
      <c r="R3768" s="19"/>
      <c r="S3768" s="19"/>
      <c r="T3768" s="17"/>
      <c r="U3768" s="19"/>
      <c r="V3768" s="21"/>
      <c r="W3768" s="19"/>
      <c r="X3768" s="19"/>
      <c r="Y3768" s="19"/>
      <c r="Z3768" s="19"/>
      <c r="AA3768" s="17"/>
      <c r="AB3768" s="17"/>
      <c r="AC3768" s="20"/>
      <c r="AD3768" s="19"/>
    </row>
    <row r="3769" spans="1:30" s="45" customFormat="1" ht="20.100000000000001" customHeight="1" x14ac:dyDescent="0.3">
      <c r="A3769" s="23">
        <v>2564</v>
      </c>
      <c r="B3769" s="23" t="s">
        <v>35</v>
      </c>
      <c r="C3769" s="23">
        <v>977</v>
      </c>
      <c r="D3769" s="23">
        <v>1</v>
      </c>
      <c r="E3769" s="23">
        <v>3</v>
      </c>
      <c r="F3769" s="23">
        <v>2</v>
      </c>
      <c r="G3769" s="23">
        <v>17</v>
      </c>
      <c r="H3769" s="134" t="s">
        <v>271</v>
      </c>
      <c r="I3769" s="7">
        <v>1417</v>
      </c>
      <c r="J3769" s="8">
        <v>150</v>
      </c>
      <c r="K3769" s="13">
        <f t="shared" si="2087"/>
        <v>212550</v>
      </c>
      <c r="L3769" s="23"/>
      <c r="M3769" s="23"/>
      <c r="N3769" s="23"/>
      <c r="O3769" s="23"/>
      <c r="P3769" s="23"/>
      <c r="Q3769" s="7"/>
      <c r="R3769" s="7"/>
      <c r="S3769" s="7"/>
      <c r="T3769" s="23"/>
      <c r="U3769" s="7"/>
      <c r="V3769" s="11"/>
      <c r="W3769" s="7"/>
      <c r="X3769" s="37">
        <f t="shared" ref="X3769" si="2091">K3769+W3769</f>
        <v>212550</v>
      </c>
      <c r="Y3769" s="7"/>
      <c r="Z3769" s="13">
        <v>50000000</v>
      </c>
      <c r="AA3769" s="1">
        <v>0</v>
      </c>
      <c r="AB3769" s="1">
        <v>0</v>
      </c>
      <c r="AC3769" s="8" t="s">
        <v>1154</v>
      </c>
      <c r="AD3769" s="7"/>
    </row>
    <row r="3770" spans="1:30" s="46" customFormat="1" ht="20.100000000000001" customHeight="1" x14ac:dyDescent="0.3">
      <c r="A3770" s="24"/>
      <c r="B3770" s="24"/>
      <c r="C3770" s="24"/>
      <c r="D3770" s="24"/>
      <c r="E3770" s="24"/>
      <c r="F3770" s="24"/>
      <c r="G3770" s="24"/>
      <c r="H3770" s="136"/>
      <c r="I3770" s="26"/>
      <c r="J3770" s="27"/>
      <c r="K3770" s="26"/>
      <c r="L3770" s="24"/>
      <c r="M3770" s="24"/>
      <c r="N3770" s="24"/>
      <c r="O3770" s="24"/>
      <c r="P3770" s="24"/>
      <c r="Q3770" s="26"/>
      <c r="R3770" s="26"/>
      <c r="S3770" s="26"/>
      <c r="T3770" s="24"/>
      <c r="U3770" s="26"/>
      <c r="V3770" s="28"/>
      <c r="W3770" s="26"/>
      <c r="X3770" s="26"/>
      <c r="Y3770" s="26"/>
      <c r="Z3770" s="26"/>
      <c r="AA3770" s="24"/>
      <c r="AB3770" s="24"/>
      <c r="AC3770" s="27"/>
      <c r="AD3770" s="26"/>
    </row>
    <row r="3771" spans="1:30" s="45" customFormat="1" ht="20.100000000000001" customHeight="1" x14ac:dyDescent="0.3">
      <c r="A3771" s="23">
        <v>2565</v>
      </c>
      <c r="B3771" s="23" t="s">
        <v>35</v>
      </c>
      <c r="C3771" s="23">
        <v>3694</v>
      </c>
      <c r="D3771" s="23">
        <v>3</v>
      </c>
      <c r="E3771" s="23">
        <v>1</v>
      </c>
      <c r="F3771" s="23">
        <v>2</v>
      </c>
      <c r="G3771" s="23">
        <v>80</v>
      </c>
      <c r="H3771" s="134" t="s">
        <v>271</v>
      </c>
      <c r="I3771" s="7">
        <v>680</v>
      </c>
      <c r="J3771" s="8">
        <v>250</v>
      </c>
      <c r="K3771" s="13">
        <f t="shared" si="2087"/>
        <v>170000</v>
      </c>
      <c r="L3771" s="23"/>
      <c r="M3771" s="23"/>
      <c r="N3771" s="23"/>
      <c r="O3771" s="23"/>
      <c r="P3771" s="23"/>
      <c r="Q3771" s="7"/>
      <c r="R3771" s="7"/>
      <c r="S3771" s="7"/>
      <c r="T3771" s="23"/>
      <c r="U3771" s="7"/>
      <c r="V3771" s="11"/>
      <c r="W3771" s="7"/>
      <c r="X3771" s="37">
        <f t="shared" ref="X3771:X3773" si="2092">K3771+W3771</f>
        <v>170000</v>
      </c>
      <c r="Y3771" s="7"/>
      <c r="Z3771" s="13">
        <v>50000000</v>
      </c>
      <c r="AA3771" s="1">
        <v>0</v>
      </c>
      <c r="AB3771" s="1">
        <v>0</v>
      </c>
      <c r="AC3771" s="8" t="s">
        <v>1155</v>
      </c>
      <c r="AD3771" s="7"/>
    </row>
    <row r="3772" spans="1:30" s="45" customFormat="1" ht="20.100000000000001" customHeight="1" x14ac:dyDescent="0.3">
      <c r="A3772" s="1"/>
      <c r="B3772" s="1" t="s">
        <v>35</v>
      </c>
      <c r="C3772" s="1">
        <v>3699</v>
      </c>
      <c r="D3772" s="1">
        <v>3</v>
      </c>
      <c r="E3772" s="1">
        <v>6</v>
      </c>
      <c r="F3772" s="1">
        <v>0</v>
      </c>
      <c r="G3772" s="1">
        <v>1</v>
      </c>
      <c r="H3772" s="138" t="s">
        <v>271</v>
      </c>
      <c r="I3772" s="2">
        <v>2401</v>
      </c>
      <c r="J3772" s="36">
        <v>150</v>
      </c>
      <c r="K3772" s="13">
        <f t="shared" si="2087"/>
        <v>360150</v>
      </c>
      <c r="L3772" s="1"/>
      <c r="M3772" s="1"/>
      <c r="N3772" s="1"/>
      <c r="O3772" s="1"/>
      <c r="P3772" s="1"/>
      <c r="Q3772" s="2"/>
      <c r="R3772" s="2"/>
      <c r="S3772" s="2"/>
      <c r="T3772" s="1"/>
      <c r="U3772" s="2"/>
      <c r="V3772" s="44"/>
      <c r="W3772" s="2"/>
      <c r="X3772" s="37">
        <f t="shared" si="2092"/>
        <v>360150</v>
      </c>
      <c r="Y3772" s="2"/>
      <c r="Z3772" s="13">
        <v>50000000</v>
      </c>
      <c r="AA3772" s="1">
        <v>0</v>
      </c>
      <c r="AB3772" s="1">
        <v>0</v>
      </c>
      <c r="AC3772" s="36">
        <v>0</v>
      </c>
      <c r="AD3772" s="2"/>
    </row>
    <row r="3773" spans="1:30" s="45" customFormat="1" ht="20.100000000000001" customHeight="1" x14ac:dyDescent="0.3">
      <c r="A3773" s="1"/>
      <c r="B3773" s="1" t="s">
        <v>35</v>
      </c>
      <c r="C3773" s="1">
        <v>3697</v>
      </c>
      <c r="D3773" s="1">
        <v>3</v>
      </c>
      <c r="E3773" s="1">
        <v>4</v>
      </c>
      <c r="F3773" s="1">
        <v>1</v>
      </c>
      <c r="G3773" s="1">
        <v>12</v>
      </c>
      <c r="H3773" s="138" t="s">
        <v>271</v>
      </c>
      <c r="I3773" s="2">
        <v>1712</v>
      </c>
      <c r="J3773" s="36">
        <v>150</v>
      </c>
      <c r="K3773" s="13">
        <f t="shared" si="2087"/>
        <v>256800</v>
      </c>
      <c r="L3773" s="1"/>
      <c r="M3773" s="1"/>
      <c r="N3773" s="1"/>
      <c r="O3773" s="1"/>
      <c r="P3773" s="1"/>
      <c r="Q3773" s="2"/>
      <c r="R3773" s="2"/>
      <c r="S3773" s="2"/>
      <c r="T3773" s="1"/>
      <c r="U3773" s="2"/>
      <c r="V3773" s="44"/>
      <c r="W3773" s="2"/>
      <c r="X3773" s="37">
        <f t="shared" si="2092"/>
        <v>256800</v>
      </c>
      <c r="Y3773" s="2"/>
      <c r="Z3773" s="13">
        <v>50000000</v>
      </c>
      <c r="AA3773" s="1">
        <v>0</v>
      </c>
      <c r="AB3773" s="1">
        <v>0</v>
      </c>
      <c r="AC3773" s="36">
        <v>0</v>
      </c>
      <c r="AD3773" s="2"/>
    </row>
    <row r="3774" spans="1:30" s="46" customFormat="1" ht="20.100000000000001" customHeight="1" x14ac:dyDescent="0.3">
      <c r="A3774" s="17"/>
      <c r="B3774" s="17"/>
      <c r="C3774" s="17"/>
      <c r="D3774" s="17"/>
      <c r="E3774" s="17"/>
      <c r="F3774" s="17"/>
      <c r="G3774" s="17"/>
      <c r="H3774" s="135"/>
      <c r="I3774" s="19"/>
      <c r="J3774" s="20"/>
      <c r="K3774" s="26"/>
      <c r="L3774" s="17"/>
      <c r="M3774" s="17"/>
      <c r="N3774" s="17"/>
      <c r="O3774" s="17"/>
      <c r="P3774" s="17"/>
      <c r="Q3774" s="19"/>
      <c r="R3774" s="19"/>
      <c r="S3774" s="26"/>
      <c r="T3774" s="17"/>
      <c r="U3774" s="19"/>
      <c r="V3774" s="21"/>
      <c r="W3774" s="19"/>
      <c r="X3774" s="19"/>
      <c r="Y3774" s="19"/>
      <c r="Z3774" s="19"/>
      <c r="AA3774" s="17"/>
      <c r="AB3774" s="17"/>
      <c r="AC3774" s="20"/>
      <c r="AD3774" s="19"/>
    </row>
    <row r="3775" spans="1:30" s="45" customFormat="1" ht="20.100000000000001" customHeight="1" x14ac:dyDescent="0.3">
      <c r="A3775" s="29">
        <v>2566</v>
      </c>
      <c r="B3775" s="29" t="s">
        <v>27</v>
      </c>
      <c r="C3775" s="29">
        <v>2402</v>
      </c>
      <c r="D3775" s="29">
        <v>3</v>
      </c>
      <c r="E3775" s="29">
        <v>16</v>
      </c>
      <c r="F3775" s="29">
        <v>2</v>
      </c>
      <c r="G3775" s="29">
        <v>47</v>
      </c>
      <c r="H3775" s="137" t="s">
        <v>272</v>
      </c>
      <c r="I3775" s="31">
        <v>224</v>
      </c>
      <c r="J3775" s="32">
        <v>200</v>
      </c>
      <c r="K3775" s="33">
        <f>I3775*J3775</f>
        <v>44800</v>
      </c>
      <c r="L3775" s="29"/>
      <c r="M3775" s="29"/>
      <c r="N3775" s="29"/>
      <c r="O3775" s="30"/>
      <c r="P3775" s="29"/>
      <c r="Q3775" s="31"/>
      <c r="R3775" s="31"/>
      <c r="S3775" s="33"/>
      <c r="T3775" s="29"/>
      <c r="U3775" s="31"/>
      <c r="V3775" s="48"/>
      <c r="W3775" s="31"/>
      <c r="X3775" s="34">
        <f t="shared" ref="X3775:X3792" si="2093">K3775+W3775</f>
        <v>44800</v>
      </c>
      <c r="Y3775" s="31"/>
      <c r="Z3775" s="31"/>
      <c r="AA3775" s="33">
        <f t="shared" ref="AA3775" si="2094">X3775-Z3775</f>
        <v>44800</v>
      </c>
      <c r="AB3775" s="29">
        <v>0.02</v>
      </c>
      <c r="AC3775" s="32" t="s">
        <v>1156</v>
      </c>
      <c r="AD3775" s="31"/>
    </row>
    <row r="3776" spans="1:30" s="45" customFormat="1" ht="20.100000000000001" customHeight="1" x14ac:dyDescent="0.3">
      <c r="A3776" s="1"/>
      <c r="B3776" s="1"/>
      <c r="C3776" s="1"/>
      <c r="D3776" s="1"/>
      <c r="E3776" s="1"/>
      <c r="F3776" s="1"/>
      <c r="G3776" s="1"/>
      <c r="H3776" s="138"/>
      <c r="I3776" s="2"/>
      <c r="J3776" s="36"/>
      <c r="K3776" s="13"/>
      <c r="L3776" s="1">
        <v>1</v>
      </c>
      <c r="M3776" s="1" t="s">
        <v>42</v>
      </c>
      <c r="N3776" s="1" t="s">
        <v>36</v>
      </c>
      <c r="O3776" s="35" t="s">
        <v>272</v>
      </c>
      <c r="P3776" s="1">
        <v>72</v>
      </c>
      <c r="Q3776" s="2">
        <v>100</v>
      </c>
      <c r="R3776" s="2">
        <v>6750</v>
      </c>
      <c r="S3776" s="13">
        <f t="shared" ref="S3776:S3777" si="2095">P3776*R3776</f>
        <v>486000</v>
      </c>
      <c r="T3776" s="1">
        <v>25</v>
      </c>
      <c r="U3776" s="2">
        <v>40</v>
      </c>
      <c r="V3776" s="13">
        <f t="shared" ref="V3776:V3777" si="2096">S3776*U3776/100</f>
        <v>194400</v>
      </c>
      <c r="W3776" s="13">
        <f t="shared" ref="W3776:W3777" si="2097">S3776-V3776</f>
        <v>291600</v>
      </c>
      <c r="X3776" s="37">
        <f t="shared" si="2093"/>
        <v>291600</v>
      </c>
      <c r="Y3776" s="13">
        <f t="shared" ref="Y3776:Y3777" si="2098">X3776*Q3776/100</f>
        <v>291600</v>
      </c>
      <c r="Z3776" s="13">
        <v>10000000</v>
      </c>
      <c r="AA3776" s="1">
        <v>0</v>
      </c>
      <c r="AB3776" s="1">
        <v>0</v>
      </c>
      <c r="AC3776" s="36"/>
      <c r="AD3776" s="2"/>
    </row>
    <row r="3777" spans="1:30" s="45" customFormat="1" ht="20.100000000000001" customHeight="1" x14ac:dyDescent="0.3">
      <c r="A3777" s="1"/>
      <c r="B3777" s="1"/>
      <c r="C3777" s="1"/>
      <c r="D3777" s="1"/>
      <c r="E3777" s="1"/>
      <c r="F3777" s="1"/>
      <c r="G3777" s="1"/>
      <c r="H3777" s="138" t="s">
        <v>273</v>
      </c>
      <c r="I3777" s="2">
        <v>9</v>
      </c>
      <c r="J3777" s="36">
        <v>200</v>
      </c>
      <c r="K3777" s="13">
        <f>I3777*J3777</f>
        <v>1800</v>
      </c>
      <c r="L3777" s="1">
        <v>2</v>
      </c>
      <c r="M3777" s="1" t="s">
        <v>42</v>
      </c>
      <c r="N3777" s="1" t="s">
        <v>36</v>
      </c>
      <c r="O3777" s="35" t="s">
        <v>273</v>
      </c>
      <c r="P3777" s="1">
        <v>36</v>
      </c>
      <c r="Q3777" s="2">
        <v>100</v>
      </c>
      <c r="R3777" s="2">
        <v>6750</v>
      </c>
      <c r="S3777" s="13">
        <f t="shared" si="2095"/>
        <v>243000</v>
      </c>
      <c r="T3777" s="1">
        <v>25</v>
      </c>
      <c r="U3777" s="2">
        <v>40</v>
      </c>
      <c r="V3777" s="13">
        <f t="shared" si="2096"/>
        <v>97200</v>
      </c>
      <c r="W3777" s="13">
        <f t="shared" si="2097"/>
        <v>145800</v>
      </c>
      <c r="X3777" s="37">
        <f t="shared" si="2093"/>
        <v>147600</v>
      </c>
      <c r="Y3777" s="13">
        <f t="shared" si="2098"/>
        <v>147600</v>
      </c>
      <c r="Z3777" s="2"/>
      <c r="AA3777" s="13">
        <f t="shared" ref="AA3777:AA3779" si="2099">X3777-Z3777</f>
        <v>147600</v>
      </c>
      <c r="AB3777" s="1">
        <v>0.3</v>
      </c>
      <c r="AC3777" s="36"/>
      <c r="AD3777" s="2"/>
    </row>
    <row r="3778" spans="1:30" s="45" customFormat="1" ht="20.100000000000001" customHeight="1" x14ac:dyDescent="0.3">
      <c r="A3778" s="1"/>
      <c r="B3778" s="1"/>
      <c r="C3778" s="1"/>
      <c r="D3778" s="1"/>
      <c r="E3778" s="1"/>
      <c r="F3778" s="1"/>
      <c r="G3778" s="1"/>
      <c r="H3778" s="138" t="s">
        <v>271</v>
      </c>
      <c r="I3778" s="2">
        <v>6400</v>
      </c>
      <c r="J3778" s="36">
        <v>200</v>
      </c>
      <c r="K3778" s="13">
        <f>I3778*J3778</f>
        <v>1280000</v>
      </c>
      <c r="L3778" s="1"/>
      <c r="M3778" s="1"/>
      <c r="N3778" s="1"/>
      <c r="O3778" s="1"/>
      <c r="P3778" s="1"/>
      <c r="Q3778" s="2"/>
      <c r="R3778" s="2"/>
      <c r="S3778" s="2"/>
      <c r="T3778" s="1"/>
      <c r="U3778" s="2"/>
      <c r="V3778" s="44"/>
      <c r="W3778" s="2"/>
      <c r="X3778" s="37">
        <f t="shared" si="2093"/>
        <v>1280000</v>
      </c>
      <c r="Y3778" s="2"/>
      <c r="Z3778" s="13"/>
      <c r="AA3778" s="13">
        <f t="shared" si="2099"/>
        <v>1280000</v>
      </c>
      <c r="AB3778" s="1">
        <v>0.01</v>
      </c>
      <c r="AC3778" s="36"/>
      <c r="AD3778" s="2"/>
    </row>
    <row r="3779" spans="1:30" s="45" customFormat="1" ht="20.100000000000001" customHeight="1" x14ac:dyDescent="0.3">
      <c r="A3779" s="1"/>
      <c r="B3779" s="1"/>
      <c r="C3779" s="1"/>
      <c r="D3779" s="1"/>
      <c r="E3779" s="1"/>
      <c r="F3779" s="1"/>
      <c r="G3779" s="1"/>
      <c r="H3779" s="138" t="s">
        <v>272</v>
      </c>
      <c r="I3779" s="2">
        <v>14</v>
      </c>
      <c r="J3779" s="36">
        <v>200</v>
      </c>
      <c r="K3779" s="13">
        <f>I3779*J3779</f>
        <v>2800</v>
      </c>
      <c r="L3779" s="1"/>
      <c r="M3779" s="1"/>
      <c r="N3779" s="1"/>
      <c r="O3779" s="35"/>
      <c r="P3779" s="1"/>
      <c r="Q3779" s="2"/>
      <c r="R3779" s="2"/>
      <c r="S3779" s="2"/>
      <c r="T3779" s="1"/>
      <c r="U3779" s="2"/>
      <c r="V3779" s="44"/>
      <c r="W3779" s="2"/>
      <c r="X3779" s="37">
        <f t="shared" si="2093"/>
        <v>2800</v>
      </c>
      <c r="Y3779" s="2"/>
      <c r="Z3779" s="2"/>
      <c r="AA3779" s="13">
        <f t="shared" si="2099"/>
        <v>2800</v>
      </c>
      <c r="AB3779" s="1">
        <v>0.02</v>
      </c>
      <c r="AC3779" s="36"/>
      <c r="AD3779" s="2"/>
    </row>
    <row r="3780" spans="1:30" s="45" customFormat="1" ht="20.100000000000001" customHeight="1" x14ac:dyDescent="0.3">
      <c r="A3780" s="1"/>
      <c r="B3780" s="1"/>
      <c r="C3780" s="1"/>
      <c r="D3780" s="1"/>
      <c r="E3780" s="1"/>
      <c r="F3780" s="1"/>
      <c r="G3780" s="1"/>
      <c r="H3780" s="138"/>
      <c r="I3780" s="2"/>
      <c r="J3780" s="36"/>
      <c r="K3780" s="13"/>
      <c r="L3780" s="1">
        <v>3</v>
      </c>
      <c r="M3780" s="1" t="s">
        <v>249</v>
      </c>
      <c r="N3780" s="1" t="s">
        <v>36</v>
      </c>
      <c r="O3780" s="35" t="s">
        <v>272</v>
      </c>
      <c r="P3780" s="1">
        <v>54</v>
      </c>
      <c r="Q3780" s="2">
        <v>100</v>
      </c>
      <c r="R3780" s="2">
        <v>2450</v>
      </c>
      <c r="S3780" s="13">
        <f t="shared" ref="S3780" si="2100">P3780*R3780</f>
        <v>132300</v>
      </c>
      <c r="T3780" s="1">
        <v>30</v>
      </c>
      <c r="U3780" s="2">
        <v>50</v>
      </c>
      <c r="V3780" s="13">
        <f t="shared" ref="V3780" si="2101">S3780*U3780/100</f>
        <v>66150</v>
      </c>
      <c r="W3780" s="13">
        <f t="shared" ref="W3780" si="2102">S3780-V3780</f>
        <v>66150</v>
      </c>
      <c r="X3780" s="37">
        <f t="shared" si="2093"/>
        <v>66150</v>
      </c>
      <c r="Y3780" s="13">
        <f t="shared" ref="Y3780" si="2103">X3780*Q3780/100</f>
        <v>66150</v>
      </c>
      <c r="Z3780" s="13">
        <v>10000000</v>
      </c>
      <c r="AA3780" s="1">
        <v>0</v>
      </c>
      <c r="AB3780" s="1">
        <v>0</v>
      </c>
      <c r="AC3780" s="36"/>
      <c r="AD3780" s="2"/>
    </row>
    <row r="3781" spans="1:30" s="46" customFormat="1" ht="20.100000000000001" customHeight="1" x14ac:dyDescent="0.3">
      <c r="A3781" s="17"/>
      <c r="B3781" s="17"/>
      <c r="C3781" s="17"/>
      <c r="D3781" s="17"/>
      <c r="E3781" s="17"/>
      <c r="F3781" s="17"/>
      <c r="G3781" s="17"/>
      <c r="H3781" s="135"/>
      <c r="I3781" s="19"/>
      <c r="J3781" s="20"/>
      <c r="K3781" s="63"/>
      <c r="L3781" s="17"/>
      <c r="M3781" s="17"/>
      <c r="N3781" s="17"/>
      <c r="O3781" s="18"/>
      <c r="P3781" s="17"/>
      <c r="Q3781" s="19"/>
      <c r="R3781" s="19"/>
      <c r="S3781" s="19"/>
      <c r="T3781" s="17"/>
      <c r="U3781" s="19"/>
      <c r="V3781" s="21"/>
      <c r="W3781" s="19"/>
      <c r="X3781" s="19"/>
      <c r="Y3781" s="19"/>
      <c r="Z3781" s="19"/>
      <c r="AA3781" s="17"/>
      <c r="AB3781" s="17"/>
      <c r="AC3781" s="20"/>
      <c r="AD3781" s="19"/>
    </row>
    <row r="3782" spans="1:30" s="45" customFormat="1" ht="20.100000000000001" customHeight="1" x14ac:dyDescent="0.3">
      <c r="A3782" s="23">
        <v>2567</v>
      </c>
      <c r="B3782" s="23" t="s">
        <v>35</v>
      </c>
      <c r="C3782" s="23">
        <v>12481</v>
      </c>
      <c r="D3782" s="23">
        <v>3</v>
      </c>
      <c r="E3782" s="23">
        <v>6</v>
      </c>
      <c r="F3782" s="23">
        <v>0</v>
      </c>
      <c r="G3782" s="23">
        <v>0</v>
      </c>
      <c r="H3782" s="134" t="s">
        <v>271</v>
      </c>
      <c r="I3782" s="7">
        <v>2400</v>
      </c>
      <c r="J3782" s="8">
        <v>220</v>
      </c>
      <c r="K3782" s="13">
        <f t="shared" ref="K3782" si="2104">I3782*J3782</f>
        <v>528000</v>
      </c>
      <c r="L3782" s="23"/>
      <c r="M3782" s="23"/>
      <c r="N3782" s="23"/>
      <c r="O3782" s="23"/>
      <c r="P3782" s="23"/>
      <c r="Q3782" s="7"/>
      <c r="R3782" s="7"/>
      <c r="S3782" s="7"/>
      <c r="T3782" s="23"/>
      <c r="U3782" s="7"/>
      <c r="V3782" s="11"/>
      <c r="W3782" s="7"/>
      <c r="X3782" s="37">
        <f t="shared" si="2093"/>
        <v>528000</v>
      </c>
      <c r="Y3782" s="7"/>
      <c r="Z3782" s="13">
        <v>50000000</v>
      </c>
      <c r="AA3782" s="1">
        <v>0</v>
      </c>
      <c r="AB3782" s="1">
        <v>0</v>
      </c>
      <c r="AC3782" s="8" t="s">
        <v>1157</v>
      </c>
      <c r="AD3782" s="7"/>
    </row>
    <row r="3783" spans="1:30" s="46" customFormat="1" ht="20.100000000000001" customHeight="1" x14ac:dyDescent="0.3">
      <c r="A3783" s="24"/>
      <c r="B3783" s="24"/>
      <c r="C3783" s="24"/>
      <c r="D3783" s="24"/>
      <c r="E3783" s="24"/>
      <c r="F3783" s="24"/>
      <c r="G3783" s="24"/>
      <c r="H3783" s="136"/>
      <c r="I3783" s="26"/>
      <c r="J3783" s="27"/>
      <c r="K3783" s="26"/>
      <c r="L3783" s="24"/>
      <c r="M3783" s="24"/>
      <c r="N3783" s="24"/>
      <c r="O3783" s="24"/>
      <c r="P3783" s="24"/>
      <c r="Q3783" s="26"/>
      <c r="R3783" s="26"/>
      <c r="S3783" s="26"/>
      <c r="T3783" s="24"/>
      <c r="U3783" s="26"/>
      <c r="V3783" s="28"/>
      <c r="W3783" s="26"/>
      <c r="X3783" s="26"/>
      <c r="Y3783" s="26"/>
      <c r="Z3783" s="26"/>
      <c r="AA3783" s="24"/>
      <c r="AB3783" s="24"/>
      <c r="AC3783" s="27"/>
      <c r="AD3783" s="26"/>
    </row>
    <row r="3784" spans="1:30" s="45" customFormat="1" ht="20.100000000000001" customHeight="1" x14ac:dyDescent="0.3">
      <c r="A3784" s="23">
        <v>2568</v>
      </c>
      <c r="B3784" s="23" t="s">
        <v>35</v>
      </c>
      <c r="C3784" s="23">
        <v>3308</v>
      </c>
      <c r="D3784" s="23">
        <v>5</v>
      </c>
      <c r="E3784" s="23">
        <v>1</v>
      </c>
      <c r="F3784" s="23">
        <v>2</v>
      </c>
      <c r="G3784" s="23">
        <v>90</v>
      </c>
      <c r="H3784" s="134" t="s">
        <v>272</v>
      </c>
      <c r="I3784" s="7">
        <v>100</v>
      </c>
      <c r="J3784" s="8">
        <v>150</v>
      </c>
      <c r="K3784" s="13">
        <f t="shared" ref="K3784:K3786" si="2105">I3784*J3784</f>
        <v>15000</v>
      </c>
      <c r="L3784" s="23">
        <v>1</v>
      </c>
      <c r="M3784" s="23" t="s">
        <v>42</v>
      </c>
      <c r="N3784" s="23" t="s">
        <v>36</v>
      </c>
      <c r="O3784" s="6" t="s">
        <v>272</v>
      </c>
      <c r="P3784" s="23">
        <v>96</v>
      </c>
      <c r="Q3784" s="7">
        <v>100</v>
      </c>
      <c r="R3784" s="7">
        <v>6750</v>
      </c>
      <c r="S3784" s="13">
        <f t="shared" ref="S3784" si="2106">P3784*R3784</f>
        <v>648000</v>
      </c>
      <c r="T3784" s="23">
        <v>15</v>
      </c>
      <c r="U3784" s="7">
        <v>20</v>
      </c>
      <c r="V3784" s="13">
        <f t="shared" ref="V3784" si="2107">S3784*U3784/100</f>
        <v>129600</v>
      </c>
      <c r="W3784" s="13">
        <f t="shared" ref="W3784" si="2108">S3784-V3784</f>
        <v>518400</v>
      </c>
      <c r="X3784" s="37">
        <f t="shared" si="2093"/>
        <v>533400</v>
      </c>
      <c r="Y3784" s="13">
        <f t="shared" ref="Y3784" si="2109">X3784*Q3784/100</f>
        <v>533400</v>
      </c>
      <c r="Z3784" s="13">
        <v>50000000</v>
      </c>
      <c r="AA3784" s="1">
        <v>0</v>
      </c>
      <c r="AB3784" s="1">
        <v>0</v>
      </c>
      <c r="AC3784" s="8" t="s">
        <v>1158</v>
      </c>
      <c r="AD3784" s="7"/>
    </row>
    <row r="3785" spans="1:30" s="45" customFormat="1" ht="20.100000000000001" customHeight="1" x14ac:dyDescent="0.3">
      <c r="A3785" s="1"/>
      <c r="B3785" s="1"/>
      <c r="C3785" s="1"/>
      <c r="D3785" s="1"/>
      <c r="E3785" s="1"/>
      <c r="F3785" s="1"/>
      <c r="G3785" s="1"/>
      <c r="H3785" s="138" t="s">
        <v>271</v>
      </c>
      <c r="I3785" s="2">
        <v>590</v>
      </c>
      <c r="J3785" s="36">
        <v>150</v>
      </c>
      <c r="K3785" s="13">
        <f t="shared" si="2105"/>
        <v>88500</v>
      </c>
      <c r="L3785" s="1"/>
      <c r="M3785" s="1"/>
      <c r="N3785" s="1"/>
      <c r="O3785" s="1"/>
      <c r="P3785" s="1"/>
      <c r="Q3785" s="2"/>
      <c r="R3785" s="2"/>
      <c r="S3785" s="2"/>
      <c r="T3785" s="1"/>
      <c r="U3785" s="2"/>
      <c r="V3785" s="44"/>
      <c r="W3785" s="2"/>
      <c r="X3785" s="37">
        <f t="shared" si="2093"/>
        <v>88500</v>
      </c>
      <c r="Y3785" s="2"/>
      <c r="Z3785" s="13">
        <v>50000000</v>
      </c>
      <c r="AA3785" s="1">
        <v>0</v>
      </c>
      <c r="AB3785" s="1">
        <v>0</v>
      </c>
      <c r="AC3785" s="36"/>
      <c r="AD3785" s="2"/>
    </row>
    <row r="3786" spans="1:30" s="45" customFormat="1" ht="20.100000000000001" customHeight="1" x14ac:dyDescent="0.3">
      <c r="A3786" s="1"/>
      <c r="B3786" s="1" t="s">
        <v>35</v>
      </c>
      <c r="C3786" s="1">
        <v>10777</v>
      </c>
      <c r="D3786" s="1">
        <v>5</v>
      </c>
      <c r="E3786" s="1">
        <v>2</v>
      </c>
      <c r="F3786" s="1">
        <v>2</v>
      </c>
      <c r="G3786" s="1">
        <v>44</v>
      </c>
      <c r="H3786" s="138" t="s">
        <v>271</v>
      </c>
      <c r="I3786" s="2">
        <v>1044</v>
      </c>
      <c r="J3786" s="36">
        <v>150</v>
      </c>
      <c r="K3786" s="13">
        <f t="shared" si="2105"/>
        <v>156600</v>
      </c>
      <c r="L3786" s="1"/>
      <c r="M3786" s="1"/>
      <c r="N3786" s="1"/>
      <c r="O3786" s="1"/>
      <c r="P3786" s="1"/>
      <c r="Q3786" s="2"/>
      <c r="R3786" s="2"/>
      <c r="S3786" s="2"/>
      <c r="T3786" s="1"/>
      <c r="U3786" s="2"/>
      <c r="V3786" s="44"/>
      <c r="W3786" s="2"/>
      <c r="X3786" s="37">
        <f t="shared" si="2093"/>
        <v>156600</v>
      </c>
      <c r="Y3786" s="2"/>
      <c r="Z3786" s="13">
        <v>50000000</v>
      </c>
      <c r="AA3786" s="1">
        <v>0</v>
      </c>
      <c r="AB3786" s="1">
        <v>0</v>
      </c>
      <c r="AC3786" s="36">
        <v>0</v>
      </c>
      <c r="AD3786" s="2"/>
    </row>
    <row r="3787" spans="1:30" s="46" customFormat="1" ht="20.100000000000001" customHeight="1" x14ac:dyDescent="0.3">
      <c r="A3787" s="17"/>
      <c r="B3787" s="17"/>
      <c r="C3787" s="17"/>
      <c r="D3787" s="17"/>
      <c r="E3787" s="17"/>
      <c r="F3787" s="17"/>
      <c r="G3787" s="17"/>
      <c r="H3787" s="135"/>
      <c r="I3787" s="19"/>
      <c r="J3787" s="20"/>
      <c r="K3787" s="19"/>
      <c r="L3787" s="17"/>
      <c r="M3787" s="17"/>
      <c r="N3787" s="17"/>
      <c r="O3787" s="17"/>
      <c r="P3787" s="17"/>
      <c r="Q3787" s="19"/>
      <c r="R3787" s="19"/>
      <c r="S3787" s="19"/>
      <c r="T3787" s="17"/>
      <c r="U3787" s="19"/>
      <c r="V3787" s="21"/>
      <c r="W3787" s="19"/>
      <c r="X3787" s="19"/>
      <c r="Y3787" s="19"/>
      <c r="Z3787" s="19"/>
      <c r="AA3787" s="17"/>
      <c r="AB3787" s="17"/>
      <c r="AC3787" s="20"/>
      <c r="AD3787" s="19"/>
    </row>
    <row r="3788" spans="1:30" s="45" customFormat="1" ht="20.100000000000001" customHeight="1" x14ac:dyDescent="0.3">
      <c r="A3788" s="23">
        <v>2569</v>
      </c>
      <c r="B3788" s="23" t="s">
        <v>35</v>
      </c>
      <c r="C3788" s="23">
        <v>3051</v>
      </c>
      <c r="D3788" s="23">
        <v>5</v>
      </c>
      <c r="E3788" s="23">
        <v>1</v>
      </c>
      <c r="F3788" s="23">
        <v>0</v>
      </c>
      <c r="G3788" s="23">
        <v>30</v>
      </c>
      <c r="H3788" s="134" t="s">
        <v>271</v>
      </c>
      <c r="I3788" s="7">
        <v>430</v>
      </c>
      <c r="J3788" s="8">
        <v>250</v>
      </c>
      <c r="K3788" s="13">
        <f t="shared" ref="K3788" si="2110">I3788*J3788</f>
        <v>107500</v>
      </c>
      <c r="L3788" s="23"/>
      <c r="M3788" s="23"/>
      <c r="N3788" s="23"/>
      <c r="O3788" s="23"/>
      <c r="P3788" s="23"/>
      <c r="Q3788" s="7"/>
      <c r="R3788" s="7"/>
      <c r="S3788" s="7"/>
      <c r="T3788" s="23"/>
      <c r="U3788" s="7"/>
      <c r="V3788" s="11"/>
      <c r="W3788" s="7"/>
      <c r="X3788" s="37">
        <f t="shared" si="2093"/>
        <v>107500</v>
      </c>
      <c r="Y3788" s="7"/>
      <c r="Z3788" s="13">
        <v>50000000</v>
      </c>
      <c r="AA3788" s="1">
        <v>0</v>
      </c>
      <c r="AB3788" s="1">
        <v>0</v>
      </c>
      <c r="AC3788" s="8" t="s">
        <v>1159</v>
      </c>
      <c r="AD3788" s="7"/>
    </row>
    <row r="3789" spans="1:30" s="46" customFormat="1" ht="20.100000000000001" customHeight="1" x14ac:dyDescent="0.3">
      <c r="A3789" s="24"/>
      <c r="B3789" s="24"/>
      <c r="C3789" s="24"/>
      <c r="D3789" s="24"/>
      <c r="E3789" s="24"/>
      <c r="F3789" s="24"/>
      <c r="G3789" s="24"/>
      <c r="H3789" s="136"/>
      <c r="I3789" s="26"/>
      <c r="J3789" s="27"/>
      <c r="K3789" s="26"/>
      <c r="L3789" s="24"/>
      <c r="M3789" s="24"/>
      <c r="N3789" s="24"/>
      <c r="O3789" s="24"/>
      <c r="P3789" s="24"/>
      <c r="Q3789" s="26"/>
      <c r="R3789" s="26"/>
      <c r="S3789" s="26"/>
      <c r="T3789" s="24"/>
      <c r="U3789" s="26"/>
      <c r="V3789" s="28"/>
      <c r="W3789" s="26"/>
      <c r="X3789" s="26"/>
      <c r="Y3789" s="26"/>
      <c r="Z3789" s="26"/>
      <c r="AA3789" s="24"/>
      <c r="AB3789" s="24"/>
      <c r="AC3789" s="27"/>
      <c r="AD3789" s="26"/>
    </row>
    <row r="3790" spans="1:30" s="45" customFormat="1" ht="20.100000000000001" customHeight="1" x14ac:dyDescent="0.3">
      <c r="A3790" s="23">
        <v>2570</v>
      </c>
      <c r="B3790" s="23" t="s">
        <v>35</v>
      </c>
      <c r="C3790" s="23">
        <v>14372</v>
      </c>
      <c r="D3790" s="23">
        <v>5</v>
      </c>
      <c r="E3790" s="23">
        <v>4</v>
      </c>
      <c r="F3790" s="23">
        <v>0</v>
      </c>
      <c r="G3790" s="23">
        <v>0</v>
      </c>
      <c r="H3790" s="134" t="s">
        <v>271</v>
      </c>
      <c r="I3790" s="7">
        <v>1600</v>
      </c>
      <c r="J3790" s="8">
        <v>150</v>
      </c>
      <c r="K3790" s="13">
        <f t="shared" ref="K3790" si="2111">I3790*J3790</f>
        <v>240000</v>
      </c>
      <c r="L3790" s="23"/>
      <c r="M3790" s="23"/>
      <c r="N3790" s="23"/>
      <c r="O3790" s="23"/>
      <c r="P3790" s="23"/>
      <c r="Q3790" s="7"/>
      <c r="R3790" s="7"/>
      <c r="S3790" s="7"/>
      <c r="T3790" s="23"/>
      <c r="U3790" s="7"/>
      <c r="V3790" s="11"/>
      <c r="W3790" s="7"/>
      <c r="X3790" s="37">
        <f t="shared" si="2093"/>
        <v>240000</v>
      </c>
      <c r="Y3790" s="7"/>
      <c r="Z3790" s="13">
        <v>50000000</v>
      </c>
      <c r="AA3790" s="1">
        <v>0</v>
      </c>
      <c r="AB3790" s="1">
        <v>0</v>
      </c>
      <c r="AC3790" s="8" t="s">
        <v>1160</v>
      </c>
      <c r="AD3790" s="7"/>
    </row>
    <row r="3791" spans="1:30" s="46" customFormat="1" ht="20.100000000000001" customHeight="1" x14ac:dyDescent="0.3">
      <c r="A3791" s="24"/>
      <c r="B3791" s="24"/>
      <c r="C3791" s="24"/>
      <c r="D3791" s="24"/>
      <c r="E3791" s="24"/>
      <c r="F3791" s="24"/>
      <c r="G3791" s="24"/>
      <c r="H3791" s="136"/>
      <c r="I3791" s="26"/>
      <c r="J3791" s="27"/>
      <c r="K3791" s="26"/>
      <c r="L3791" s="24"/>
      <c r="M3791" s="24"/>
      <c r="N3791" s="24"/>
      <c r="O3791" s="24"/>
      <c r="P3791" s="24"/>
      <c r="Q3791" s="26"/>
      <c r="R3791" s="26"/>
      <c r="S3791" s="26"/>
      <c r="T3791" s="24"/>
      <c r="U3791" s="26"/>
      <c r="V3791" s="28"/>
      <c r="W3791" s="26"/>
      <c r="X3791" s="26"/>
      <c r="Y3791" s="26"/>
      <c r="Z3791" s="26"/>
      <c r="AA3791" s="24"/>
      <c r="AB3791" s="24"/>
      <c r="AC3791" s="27"/>
      <c r="AD3791" s="26"/>
    </row>
    <row r="3792" spans="1:30" s="45" customFormat="1" ht="20.100000000000001" customHeight="1" x14ac:dyDescent="0.3">
      <c r="A3792" s="23">
        <v>2571</v>
      </c>
      <c r="B3792" s="23" t="s">
        <v>35</v>
      </c>
      <c r="C3792" s="23">
        <v>11493</v>
      </c>
      <c r="D3792" s="23">
        <v>1</v>
      </c>
      <c r="E3792" s="23">
        <v>4</v>
      </c>
      <c r="F3792" s="23">
        <v>1</v>
      </c>
      <c r="G3792" s="23">
        <v>11</v>
      </c>
      <c r="H3792" s="134" t="s">
        <v>271</v>
      </c>
      <c r="I3792" s="7">
        <v>1711</v>
      </c>
      <c r="J3792" s="8">
        <v>290</v>
      </c>
      <c r="K3792" s="13">
        <f t="shared" ref="K3792" si="2112">I3792*J3792</f>
        <v>496190</v>
      </c>
      <c r="L3792" s="23"/>
      <c r="M3792" s="23"/>
      <c r="N3792" s="23"/>
      <c r="O3792" s="23"/>
      <c r="P3792" s="23"/>
      <c r="Q3792" s="7"/>
      <c r="R3792" s="7"/>
      <c r="S3792" s="7"/>
      <c r="T3792" s="23"/>
      <c r="U3792" s="7"/>
      <c r="V3792" s="11"/>
      <c r="W3792" s="7"/>
      <c r="X3792" s="37">
        <f t="shared" si="2093"/>
        <v>496190</v>
      </c>
      <c r="Y3792" s="7"/>
      <c r="Z3792" s="13">
        <v>50000000</v>
      </c>
      <c r="AA3792" s="1">
        <v>0</v>
      </c>
      <c r="AB3792" s="1">
        <v>0</v>
      </c>
      <c r="AC3792" s="8" t="s">
        <v>1161</v>
      </c>
      <c r="AD3792" s="7"/>
    </row>
    <row r="3793" spans="1:30" s="46" customFormat="1" ht="20.100000000000001" customHeight="1" x14ac:dyDescent="0.3">
      <c r="A3793" s="24"/>
      <c r="B3793" s="24"/>
      <c r="C3793" s="24"/>
      <c r="D3793" s="24"/>
      <c r="E3793" s="24"/>
      <c r="F3793" s="24"/>
      <c r="G3793" s="24"/>
      <c r="H3793" s="136"/>
      <c r="I3793" s="26"/>
      <c r="J3793" s="27"/>
      <c r="K3793" s="26"/>
      <c r="L3793" s="24"/>
      <c r="M3793" s="24"/>
      <c r="N3793" s="24"/>
      <c r="O3793" s="24"/>
      <c r="P3793" s="24"/>
      <c r="Q3793" s="26"/>
      <c r="R3793" s="26"/>
      <c r="S3793" s="26"/>
      <c r="T3793" s="24"/>
      <c r="U3793" s="26"/>
      <c r="V3793" s="28"/>
      <c r="W3793" s="26"/>
      <c r="X3793" s="26"/>
      <c r="Y3793" s="26"/>
      <c r="Z3793" s="26"/>
      <c r="AA3793" s="24"/>
      <c r="AB3793" s="24"/>
      <c r="AC3793" s="27"/>
      <c r="AD3793" s="26"/>
    </row>
    <row r="3794" spans="1:30" s="45" customFormat="1" ht="20.100000000000001" customHeight="1" x14ac:dyDescent="0.3">
      <c r="A3794" s="29">
        <v>2572</v>
      </c>
      <c r="B3794" s="29" t="s">
        <v>35</v>
      </c>
      <c r="C3794" s="29">
        <v>1701</v>
      </c>
      <c r="D3794" s="29">
        <v>7</v>
      </c>
      <c r="E3794" s="29">
        <v>0</v>
      </c>
      <c r="F3794" s="29">
        <v>3</v>
      </c>
      <c r="G3794" s="29">
        <v>51</v>
      </c>
      <c r="H3794" s="137" t="s">
        <v>272</v>
      </c>
      <c r="I3794" s="31">
        <v>351</v>
      </c>
      <c r="J3794" s="32">
        <v>330</v>
      </c>
      <c r="K3794" s="33">
        <f>I3794*J3794</f>
        <v>115830</v>
      </c>
      <c r="L3794" s="29"/>
      <c r="M3794" s="29"/>
      <c r="N3794" s="29"/>
      <c r="O3794" s="30"/>
      <c r="P3794" s="29"/>
      <c r="Q3794" s="31"/>
      <c r="R3794" s="31"/>
      <c r="S3794" s="31"/>
      <c r="T3794" s="29"/>
      <c r="U3794" s="31"/>
      <c r="V3794" s="48"/>
      <c r="W3794" s="31"/>
      <c r="X3794" s="34">
        <f t="shared" ref="X3794:X3801" si="2113">K3794+W3794</f>
        <v>115830</v>
      </c>
      <c r="Y3794" s="31"/>
      <c r="Z3794" s="31"/>
      <c r="AA3794" s="33">
        <f t="shared" ref="AA3794" si="2114">X3794-Z3794</f>
        <v>115830</v>
      </c>
      <c r="AB3794" s="29">
        <v>0.02</v>
      </c>
      <c r="AC3794" s="32" t="s">
        <v>1162</v>
      </c>
      <c r="AD3794" s="31"/>
    </row>
    <row r="3795" spans="1:30" s="45" customFormat="1" ht="20.100000000000001" customHeight="1" x14ac:dyDescent="0.3">
      <c r="A3795" s="1"/>
      <c r="B3795" s="1"/>
      <c r="C3795" s="1"/>
      <c r="D3795" s="1"/>
      <c r="E3795" s="1"/>
      <c r="F3795" s="1"/>
      <c r="G3795" s="1"/>
      <c r="H3795" s="138"/>
      <c r="I3795" s="2"/>
      <c r="J3795" s="36"/>
      <c r="K3795" s="2"/>
      <c r="L3795" s="1">
        <v>1</v>
      </c>
      <c r="M3795" s="1" t="s">
        <v>42</v>
      </c>
      <c r="N3795" s="1" t="s">
        <v>36</v>
      </c>
      <c r="O3795" s="35" t="s">
        <v>272</v>
      </c>
      <c r="P3795" s="1">
        <v>96</v>
      </c>
      <c r="Q3795" s="2">
        <v>100</v>
      </c>
      <c r="R3795" s="2">
        <v>6750</v>
      </c>
      <c r="S3795" s="13">
        <f t="shared" ref="S3795" si="2115">P3795*R3795</f>
        <v>648000</v>
      </c>
      <c r="T3795" s="1">
        <v>30</v>
      </c>
      <c r="U3795" s="2">
        <v>50</v>
      </c>
      <c r="V3795" s="13">
        <f t="shared" ref="V3795" si="2116">S3795*U3795/100</f>
        <v>324000</v>
      </c>
      <c r="W3795" s="13">
        <f t="shared" ref="W3795" si="2117">S3795-V3795</f>
        <v>324000</v>
      </c>
      <c r="X3795" s="37">
        <f t="shared" si="2113"/>
        <v>324000</v>
      </c>
      <c r="Y3795" s="13">
        <f t="shared" ref="Y3795" si="2118">X3795*Q3795/100</f>
        <v>324000</v>
      </c>
      <c r="Z3795" s="13">
        <v>10000000</v>
      </c>
      <c r="AA3795" s="1">
        <v>0</v>
      </c>
      <c r="AB3795" s="1">
        <v>0</v>
      </c>
      <c r="AC3795" s="36"/>
      <c r="AD3795" s="2"/>
    </row>
    <row r="3796" spans="1:30" s="45" customFormat="1" ht="20.100000000000001" customHeight="1" x14ac:dyDescent="0.3">
      <c r="A3796" s="1"/>
      <c r="B3796" s="1" t="s">
        <v>35</v>
      </c>
      <c r="C3796" s="1">
        <v>1698</v>
      </c>
      <c r="D3796" s="1">
        <v>7</v>
      </c>
      <c r="E3796" s="1">
        <v>3</v>
      </c>
      <c r="F3796" s="1">
        <v>2</v>
      </c>
      <c r="G3796" s="1">
        <v>86</v>
      </c>
      <c r="H3796" s="138" t="s">
        <v>271</v>
      </c>
      <c r="I3796" s="2">
        <v>1486</v>
      </c>
      <c r="J3796" s="36">
        <v>200</v>
      </c>
      <c r="K3796" s="13">
        <f t="shared" ref="K3796:K3798" si="2119">I3796*J3796</f>
        <v>297200</v>
      </c>
      <c r="L3796" s="1"/>
      <c r="M3796" s="1"/>
      <c r="N3796" s="1"/>
      <c r="O3796" s="1"/>
      <c r="P3796" s="1"/>
      <c r="Q3796" s="2"/>
      <c r="R3796" s="2"/>
      <c r="S3796" s="2"/>
      <c r="T3796" s="1"/>
      <c r="U3796" s="2"/>
      <c r="V3796" s="44"/>
      <c r="W3796" s="2"/>
      <c r="X3796" s="37">
        <f t="shared" si="2113"/>
        <v>297200</v>
      </c>
      <c r="Y3796" s="2"/>
      <c r="Z3796" s="13">
        <v>50000000</v>
      </c>
      <c r="AA3796" s="1">
        <v>0</v>
      </c>
      <c r="AB3796" s="1">
        <v>0</v>
      </c>
      <c r="AC3796" s="36"/>
      <c r="AD3796" s="2"/>
    </row>
    <row r="3797" spans="1:30" s="45" customFormat="1" ht="20.100000000000001" customHeight="1" x14ac:dyDescent="0.3">
      <c r="A3797" s="1"/>
      <c r="B3797" s="1" t="s">
        <v>35</v>
      </c>
      <c r="C3797" s="1">
        <v>1697</v>
      </c>
      <c r="D3797" s="1">
        <v>7</v>
      </c>
      <c r="E3797" s="1">
        <v>4</v>
      </c>
      <c r="F3797" s="1">
        <v>3</v>
      </c>
      <c r="G3797" s="1">
        <v>34</v>
      </c>
      <c r="H3797" s="138" t="s">
        <v>271</v>
      </c>
      <c r="I3797" s="2">
        <v>1934</v>
      </c>
      <c r="J3797" s="36">
        <v>200</v>
      </c>
      <c r="K3797" s="13">
        <f t="shared" si="2119"/>
        <v>386800</v>
      </c>
      <c r="L3797" s="1"/>
      <c r="M3797" s="1"/>
      <c r="N3797" s="1"/>
      <c r="O3797" s="1"/>
      <c r="P3797" s="1"/>
      <c r="Q3797" s="2"/>
      <c r="R3797" s="2"/>
      <c r="S3797" s="2"/>
      <c r="T3797" s="1"/>
      <c r="U3797" s="2"/>
      <c r="V3797" s="44"/>
      <c r="W3797" s="2"/>
      <c r="X3797" s="37">
        <f t="shared" si="2113"/>
        <v>386800</v>
      </c>
      <c r="Y3797" s="2"/>
      <c r="Z3797" s="13">
        <v>50000000</v>
      </c>
      <c r="AA3797" s="1">
        <v>0</v>
      </c>
      <c r="AB3797" s="1">
        <v>0</v>
      </c>
      <c r="AC3797" s="36"/>
      <c r="AD3797" s="2"/>
    </row>
    <row r="3798" spans="1:30" s="45" customFormat="1" ht="20.100000000000001" customHeight="1" x14ac:dyDescent="0.3">
      <c r="A3798" s="1"/>
      <c r="B3798" s="1" t="s">
        <v>35</v>
      </c>
      <c r="C3798" s="1">
        <v>13228</v>
      </c>
      <c r="D3798" s="1">
        <v>7</v>
      </c>
      <c r="E3798" s="1">
        <v>1</v>
      </c>
      <c r="F3798" s="1">
        <v>2</v>
      </c>
      <c r="G3798" s="1">
        <v>76</v>
      </c>
      <c r="H3798" s="138" t="s">
        <v>271</v>
      </c>
      <c r="I3798" s="2">
        <v>676</v>
      </c>
      <c r="J3798" s="36">
        <v>150</v>
      </c>
      <c r="K3798" s="13">
        <f t="shared" si="2119"/>
        <v>101400</v>
      </c>
      <c r="L3798" s="1"/>
      <c r="M3798" s="1"/>
      <c r="N3798" s="1"/>
      <c r="O3798" s="1"/>
      <c r="P3798" s="1"/>
      <c r="Q3798" s="2"/>
      <c r="R3798" s="2"/>
      <c r="S3798" s="2"/>
      <c r="T3798" s="1"/>
      <c r="U3798" s="2"/>
      <c r="V3798" s="44"/>
      <c r="W3798" s="2"/>
      <c r="X3798" s="37">
        <f t="shared" si="2113"/>
        <v>101400</v>
      </c>
      <c r="Y3798" s="2"/>
      <c r="Z3798" s="13">
        <v>50000000</v>
      </c>
      <c r="AA3798" s="1">
        <v>0</v>
      </c>
      <c r="AB3798" s="1">
        <v>0</v>
      </c>
      <c r="AC3798" s="36"/>
      <c r="AD3798" s="2"/>
    </row>
    <row r="3799" spans="1:30" s="46" customFormat="1" ht="20.100000000000001" customHeight="1" x14ac:dyDescent="0.3">
      <c r="A3799" s="17"/>
      <c r="B3799" s="17"/>
      <c r="C3799" s="17"/>
      <c r="D3799" s="17"/>
      <c r="E3799" s="17"/>
      <c r="F3799" s="17"/>
      <c r="G3799" s="17"/>
      <c r="H3799" s="135"/>
      <c r="I3799" s="19"/>
      <c r="J3799" s="20"/>
      <c r="K3799" s="19"/>
      <c r="L3799" s="17"/>
      <c r="M3799" s="17"/>
      <c r="N3799" s="17"/>
      <c r="O3799" s="17"/>
      <c r="P3799" s="17"/>
      <c r="Q3799" s="19"/>
      <c r="R3799" s="19"/>
      <c r="S3799" s="19"/>
      <c r="T3799" s="17"/>
      <c r="U3799" s="19"/>
      <c r="V3799" s="21"/>
      <c r="W3799" s="19"/>
      <c r="X3799" s="19"/>
      <c r="Y3799" s="19"/>
      <c r="Z3799" s="19"/>
      <c r="AA3799" s="17"/>
      <c r="AB3799" s="17"/>
      <c r="AC3799" s="20"/>
      <c r="AD3799" s="19"/>
    </row>
    <row r="3800" spans="1:30" s="45" customFormat="1" ht="20.100000000000001" customHeight="1" x14ac:dyDescent="0.3">
      <c r="A3800" s="23">
        <v>2573</v>
      </c>
      <c r="B3800" s="23" t="s">
        <v>35</v>
      </c>
      <c r="C3800" s="23">
        <v>11528</v>
      </c>
      <c r="D3800" s="23">
        <v>1</v>
      </c>
      <c r="E3800" s="23">
        <v>5</v>
      </c>
      <c r="F3800" s="23">
        <v>2</v>
      </c>
      <c r="G3800" s="23">
        <v>24</v>
      </c>
      <c r="H3800" s="134" t="s">
        <v>271</v>
      </c>
      <c r="I3800" s="7">
        <v>2224</v>
      </c>
      <c r="J3800" s="8">
        <v>150</v>
      </c>
      <c r="K3800" s="13">
        <f t="shared" ref="K3800:K3801" si="2120">I3800*J3800</f>
        <v>333600</v>
      </c>
      <c r="L3800" s="23"/>
      <c r="M3800" s="23"/>
      <c r="N3800" s="23"/>
      <c r="O3800" s="23"/>
      <c r="P3800" s="23"/>
      <c r="Q3800" s="7"/>
      <c r="R3800" s="7"/>
      <c r="S3800" s="7"/>
      <c r="T3800" s="23"/>
      <c r="U3800" s="7"/>
      <c r="V3800" s="11"/>
      <c r="W3800" s="7"/>
      <c r="X3800" s="37">
        <f t="shared" si="2113"/>
        <v>333600</v>
      </c>
      <c r="Y3800" s="7"/>
      <c r="Z3800" s="13">
        <v>50000000</v>
      </c>
      <c r="AA3800" s="1">
        <v>0</v>
      </c>
      <c r="AB3800" s="1">
        <v>0</v>
      </c>
      <c r="AC3800" s="8" t="s">
        <v>1163</v>
      </c>
      <c r="AD3800" s="7"/>
    </row>
    <row r="3801" spans="1:30" s="45" customFormat="1" ht="20.100000000000001" customHeight="1" x14ac:dyDescent="0.3">
      <c r="A3801" s="1"/>
      <c r="B3801" s="1" t="s">
        <v>35</v>
      </c>
      <c r="C3801" s="1">
        <v>14298</v>
      </c>
      <c r="D3801" s="1">
        <v>1</v>
      </c>
      <c r="E3801" s="1">
        <v>2</v>
      </c>
      <c r="F3801" s="1">
        <v>2</v>
      </c>
      <c r="G3801" s="1">
        <v>28</v>
      </c>
      <c r="H3801" s="138" t="s">
        <v>271</v>
      </c>
      <c r="I3801" s="2">
        <v>1028</v>
      </c>
      <c r="J3801" s="36">
        <v>460</v>
      </c>
      <c r="K3801" s="13">
        <f t="shared" si="2120"/>
        <v>472880</v>
      </c>
      <c r="L3801" s="1"/>
      <c r="M3801" s="1"/>
      <c r="N3801" s="1"/>
      <c r="O3801" s="1"/>
      <c r="P3801" s="1"/>
      <c r="Q3801" s="2"/>
      <c r="R3801" s="2"/>
      <c r="S3801" s="2"/>
      <c r="T3801" s="1"/>
      <c r="U3801" s="2"/>
      <c r="V3801" s="44"/>
      <c r="W3801" s="2"/>
      <c r="X3801" s="37">
        <f t="shared" si="2113"/>
        <v>472880</v>
      </c>
      <c r="Y3801" s="2"/>
      <c r="Z3801" s="13">
        <v>50000000</v>
      </c>
      <c r="AA3801" s="1">
        <v>0</v>
      </c>
      <c r="AB3801" s="1">
        <v>0</v>
      </c>
      <c r="AC3801" s="36">
        <v>0</v>
      </c>
      <c r="AD3801" s="2"/>
    </row>
    <row r="3802" spans="1:30" s="46" customFormat="1" ht="20.100000000000001" customHeight="1" x14ac:dyDescent="0.3">
      <c r="A3802" s="17"/>
      <c r="B3802" s="17"/>
      <c r="C3802" s="17"/>
      <c r="D3802" s="17"/>
      <c r="E3802" s="17"/>
      <c r="F3802" s="17"/>
      <c r="G3802" s="17"/>
      <c r="H3802" s="135"/>
      <c r="I3802" s="19"/>
      <c r="J3802" s="20"/>
      <c r="K3802" s="19"/>
      <c r="L3802" s="17"/>
      <c r="M3802" s="17"/>
      <c r="N3802" s="17"/>
      <c r="O3802" s="17"/>
      <c r="P3802" s="17"/>
      <c r="Q3802" s="19"/>
      <c r="R3802" s="19"/>
      <c r="S3802" s="19"/>
      <c r="T3802" s="17"/>
      <c r="U3802" s="19"/>
      <c r="V3802" s="21"/>
      <c r="W3802" s="19"/>
      <c r="X3802" s="19"/>
      <c r="Y3802" s="19"/>
      <c r="Z3802" s="19"/>
      <c r="AA3802" s="17"/>
      <c r="AB3802" s="17"/>
      <c r="AC3802" s="20"/>
      <c r="AD3802" s="19"/>
    </row>
    <row r="3803" spans="1:30" s="45" customFormat="1" ht="20.100000000000001" customHeight="1" x14ac:dyDescent="0.3">
      <c r="A3803" s="29">
        <v>2574</v>
      </c>
      <c r="B3803" s="29" t="s">
        <v>35</v>
      </c>
      <c r="C3803" s="29">
        <v>1088</v>
      </c>
      <c r="D3803" s="29">
        <v>7</v>
      </c>
      <c r="E3803" s="29">
        <v>4</v>
      </c>
      <c r="F3803" s="29">
        <v>2</v>
      </c>
      <c r="G3803" s="29">
        <v>73</v>
      </c>
      <c r="H3803" s="137" t="s">
        <v>271</v>
      </c>
      <c r="I3803" s="31">
        <v>1873</v>
      </c>
      <c r="J3803" s="32">
        <v>150</v>
      </c>
      <c r="K3803" s="33">
        <f t="shared" ref="K3803:K3807" si="2121">I3803*J3803</f>
        <v>280950</v>
      </c>
      <c r="L3803" s="29"/>
      <c r="M3803" s="29"/>
      <c r="N3803" s="29"/>
      <c r="O3803" s="29"/>
      <c r="P3803" s="29"/>
      <c r="Q3803" s="31"/>
      <c r="R3803" s="31"/>
      <c r="S3803" s="31"/>
      <c r="T3803" s="29"/>
      <c r="U3803" s="31"/>
      <c r="V3803" s="48"/>
      <c r="W3803" s="31"/>
      <c r="X3803" s="34">
        <f t="shared" ref="X3803:X3807" si="2122">K3803+W3803</f>
        <v>280950</v>
      </c>
      <c r="Y3803" s="31"/>
      <c r="Z3803" s="33">
        <v>50000000</v>
      </c>
      <c r="AA3803" s="29">
        <v>0</v>
      </c>
      <c r="AB3803" s="29">
        <v>0</v>
      </c>
      <c r="AC3803" s="32" t="s">
        <v>1164</v>
      </c>
      <c r="AD3803" s="31"/>
    </row>
    <row r="3804" spans="1:30" s="45" customFormat="1" ht="20.100000000000001" customHeight="1" x14ac:dyDescent="0.3">
      <c r="A3804" s="1"/>
      <c r="B3804" s="1" t="s">
        <v>35</v>
      </c>
      <c r="C3804" s="1">
        <v>1089</v>
      </c>
      <c r="D3804" s="1">
        <v>7</v>
      </c>
      <c r="E3804" s="1">
        <v>1</v>
      </c>
      <c r="F3804" s="1">
        <v>0</v>
      </c>
      <c r="G3804" s="1">
        <v>51</v>
      </c>
      <c r="H3804" s="138" t="s">
        <v>271</v>
      </c>
      <c r="I3804" s="2">
        <v>451</v>
      </c>
      <c r="J3804" s="36">
        <v>150</v>
      </c>
      <c r="K3804" s="13">
        <f t="shared" si="2121"/>
        <v>67650</v>
      </c>
      <c r="L3804" s="1"/>
      <c r="M3804" s="1"/>
      <c r="N3804" s="1"/>
      <c r="O3804" s="1"/>
      <c r="P3804" s="1"/>
      <c r="Q3804" s="2"/>
      <c r="R3804" s="2"/>
      <c r="S3804" s="2"/>
      <c r="T3804" s="1"/>
      <c r="U3804" s="2"/>
      <c r="V3804" s="44"/>
      <c r="W3804" s="2"/>
      <c r="X3804" s="37">
        <f t="shared" si="2122"/>
        <v>67650</v>
      </c>
      <c r="Y3804" s="2"/>
      <c r="Z3804" s="13">
        <v>50000000</v>
      </c>
      <c r="AA3804" s="1">
        <v>0</v>
      </c>
      <c r="AB3804" s="1">
        <v>0</v>
      </c>
      <c r="AC3804" s="36"/>
      <c r="AD3804" s="2"/>
    </row>
    <row r="3805" spans="1:30" s="45" customFormat="1" ht="20.100000000000001" customHeight="1" x14ac:dyDescent="0.3">
      <c r="A3805" s="1"/>
      <c r="B3805" s="1" t="s">
        <v>35</v>
      </c>
      <c r="C3805" s="1">
        <v>14476</v>
      </c>
      <c r="D3805" s="1">
        <v>7</v>
      </c>
      <c r="E3805" s="1">
        <v>1</v>
      </c>
      <c r="F3805" s="1">
        <v>1</v>
      </c>
      <c r="G3805" s="1">
        <v>80</v>
      </c>
      <c r="H3805" s="138" t="s">
        <v>272</v>
      </c>
      <c r="I3805" s="2">
        <v>200</v>
      </c>
      <c r="J3805" s="36">
        <v>220</v>
      </c>
      <c r="K3805" s="13">
        <f t="shared" si="2121"/>
        <v>44000</v>
      </c>
      <c r="L3805" s="1">
        <v>1</v>
      </c>
      <c r="M3805" s="1" t="s">
        <v>42</v>
      </c>
      <c r="N3805" s="1" t="s">
        <v>36</v>
      </c>
      <c r="O3805" s="35" t="s">
        <v>272</v>
      </c>
      <c r="P3805" s="1">
        <v>81</v>
      </c>
      <c r="Q3805" s="2">
        <v>100</v>
      </c>
      <c r="R3805" s="2">
        <v>6750</v>
      </c>
      <c r="S3805" s="13">
        <f t="shared" ref="S3805" si="2123">P3805*R3805</f>
        <v>546750</v>
      </c>
      <c r="T3805" s="1">
        <v>20</v>
      </c>
      <c r="U3805" s="2">
        <v>30</v>
      </c>
      <c r="V3805" s="13">
        <f t="shared" ref="V3805" si="2124">S3805*U3805/100</f>
        <v>164025</v>
      </c>
      <c r="W3805" s="13">
        <f t="shared" ref="W3805" si="2125">S3805-V3805</f>
        <v>382725</v>
      </c>
      <c r="X3805" s="37">
        <f t="shared" si="2122"/>
        <v>426725</v>
      </c>
      <c r="Y3805" s="2"/>
      <c r="Z3805" s="13">
        <v>50000000</v>
      </c>
      <c r="AA3805" s="1">
        <v>0</v>
      </c>
      <c r="AB3805" s="1">
        <v>0</v>
      </c>
      <c r="AC3805" s="36"/>
      <c r="AD3805" s="2"/>
    </row>
    <row r="3806" spans="1:30" s="45" customFormat="1" ht="20.100000000000001" customHeight="1" x14ac:dyDescent="0.3">
      <c r="A3806" s="1"/>
      <c r="B3806" s="1"/>
      <c r="C3806" s="1"/>
      <c r="D3806" s="1"/>
      <c r="E3806" s="1"/>
      <c r="F3806" s="1"/>
      <c r="G3806" s="1"/>
      <c r="H3806" s="138" t="s">
        <v>271</v>
      </c>
      <c r="I3806" s="2">
        <v>380</v>
      </c>
      <c r="J3806" s="36">
        <v>220</v>
      </c>
      <c r="K3806" s="13">
        <f t="shared" si="2121"/>
        <v>83600</v>
      </c>
      <c r="L3806" s="1"/>
      <c r="M3806" s="1"/>
      <c r="N3806" s="1"/>
      <c r="O3806" s="1"/>
      <c r="P3806" s="1"/>
      <c r="Q3806" s="2"/>
      <c r="R3806" s="2"/>
      <c r="S3806" s="2"/>
      <c r="T3806" s="1"/>
      <c r="U3806" s="2"/>
      <c r="V3806" s="44"/>
      <c r="W3806" s="2"/>
      <c r="X3806" s="37">
        <f t="shared" si="2122"/>
        <v>83600</v>
      </c>
      <c r="Y3806" s="2"/>
      <c r="Z3806" s="13">
        <v>50000000</v>
      </c>
      <c r="AA3806" s="1">
        <v>0</v>
      </c>
      <c r="AB3806" s="1">
        <v>0</v>
      </c>
      <c r="AC3806" s="36"/>
      <c r="AD3806" s="2"/>
    </row>
    <row r="3807" spans="1:30" s="45" customFormat="1" ht="20.100000000000001" customHeight="1" x14ac:dyDescent="0.3">
      <c r="A3807" s="1"/>
      <c r="B3807" s="1" t="s">
        <v>35</v>
      </c>
      <c r="C3807" s="1">
        <v>14479</v>
      </c>
      <c r="D3807" s="1">
        <v>7</v>
      </c>
      <c r="E3807" s="1">
        <v>0</v>
      </c>
      <c r="F3807" s="1">
        <v>0</v>
      </c>
      <c r="G3807" s="1">
        <v>25</v>
      </c>
      <c r="H3807" s="133" t="s">
        <v>273</v>
      </c>
      <c r="I3807" s="2">
        <v>25</v>
      </c>
      <c r="J3807" s="36">
        <v>150</v>
      </c>
      <c r="K3807" s="13">
        <f t="shared" si="2121"/>
        <v>3750</v>
      </c>
      <c r="L3807" s="1"/>
      <c r="M3807" s="1"/>
      <c r="N3807" s="1"/>
      <c r="O3807" s="1"/>
      <c r="P3807" s="1"/>
      <c r="Q3807" s="2"/>
      <c r="R3807" s="2"/>
      <c r="S3807" s="2"/>
      <c r="T3807" s="1"/>
      <c r="U3807" s="2"/>
      <c r="V3807" s="44"/>
      <c r="W3807" s="2"/>
      <c r="X3807" s="37">
        <f t="shared" si="2122"/>
        <v>3750</v>
      </c>
      <c r="Y3807" s="2"/>
      <c r="Z3807" s="2"/>
      <c r="AA3807" s="13">
        <f t="shared" ref="AA3807" si="2126">X3807-Z3807</f>
        <v>3750</v>
      </c>
      <c r="AB3807" s="1">
        <v>0.3</v>
      </c>
      <c r="AC3807" s="36"/>
      <c r="AD3807" s="2"/>
    </row>
    <row r="3808" spans="1:30" s="46" customFormat="1" ht="20.100000000000001" customHeight="1" x14ac:dyDescent="0.3">
      <c r="A3808" s="17"/>
      <c r="B3808" s="17"/>
      <c r="C3808" s="17"/>
      <c r="D3808" s="17"/>
      <c r="E3808" s="17"/>
      <c r="F3808" s="17"/>
      <c r="G3808" s="17"/>
      <c r="H3808" s="132"/>
      <c r="I3808" s="19"/>
      <c r="J3808" s="20"/>
      <c r="K3808" s="19"/>
      <c r="L3808" s="17"/>
      <c r="M3808" s="17"/>
      <c r="N3808" s="17"/>
      <c r="O3808" s="17"/>
      <c r="P3808" s="17"/>
      <c r="Q3808" s="19"/>
      <c r="R3808" s="19"/>
      <c r="S3808" s="19"/>
      <c r="T3808" s="17"/>
      <c r="U3808" s="19"/>
      <c r="V3808" s="21"/>
      <c r="W3808" s="19"/>
      <c r="X3808" s="19"/>
      <c r="Y3808" s="19"/>
      <c r="Z3808" s="19"/>
      <c r="AA3808" s="17"/>
      <c r="AB3808" s="17"/>
      <c r="AC3808" s="20"/>
      <c r="AD3808" s="19"/>
    </row>
    <row r="3809" spans="1:30" s="45" customFormat="1" ht="20.100000000000001" customHeight="1" x14ac:dyDescent="0.3">
      <c r="A3809" s="23">
        <v>2575</v>
      </c>
      <c r="B3809" s="23" t="s">
        <v>35</v>
      </c>
      <c r="C3809" s="23">
        <v>1082</v>
      </c>
      <c r="D3809" s="23">
        <v>1</v>
      </c>
      <c r="E3809" s="23">
        <v>2</v>
      </c>
      <c r="F3809" s="23">
        <v>0</v>
      </c>
      <c r="G3809" s="23">
        <v>33</v>
      </c>
      <c r="H3809" s="134" t="s">
        <v>271</v>
      </c>
      <c r="I3809" s="7">
        <v>833</v>
      </c>
      <c r="J3809" s="8">
        <v>250</v>
      </c>
      <c r="K3809" s="13">
        <f t="shared" ref="K3809:K3810" si="2127">I3809*J3809</f>
        <v>208250</v>
      </c>
      <c r="L3809" s="23"/>
      <c r="M3809" s="23"/>
      <c r="N3809" s="23"/>
      <c r="O3809" s="23"/>
      <c r="P3809" s="23"/>
      <c r="Q3809" s="7"/>
      <c r="R3809" s="7"/>
      <c r="S3809" s="7"/>
      <c r="T3809" s="23"/>
      <c r="U3809" s="7"/>
      <c r="V3809" s="11"/>
      <c r="W3809" s="7"/>
      <c r="X3809" s="7"/>
      <c r="Y3809" s="7"/>
      <c r="Z3809" s="7"/>
      <c r="AA3809" s="23"/>
      <c r="AB3809" s="23"/>
      <c r="AC3809" s="8" t="s">
        <v>1165</v>
      </c>
      <c r="AD3809" s="7"/>
    </row>
    <row r="3810" spans="1:30" s="45" customFormat="1" ht="20.100000000000001" customHeight="1" x14ac:dyDescent="0.3">
      <c r="A3810" s="1"/>
      <c r="B3810" s="1" t="s">
        <v>35</v>
      </c>
      <c r="C3810" s="1">
        <v>1078</v>
      </c>
      <c r="D3810" s="1">
        <v>1</v>
      </c>
      <c r="E3810" s="1">
        <v>1</v>
      </c>
      <c r="F3810" s="1">
        <v>3</v>
      </c>
      <c r="G3810" s="1">
        <v>40</v>
      </c>
      <c r="H3810" s="138" t="s">
        <v>271</v>
      </c>
      <c r="I3810" s="2">
        <v>740</v>
      </c>
      <c r="J3810" s="36">
        <v>220</v>
      </c>
      <c r="K3810" s="13">
        <f t="shared" si="2127"/>
        <v>162800</v>
      </c>
      <c r="L3810" s="1"/>
      <c r="M3810" s="1"/>
      <c r="N3810" s="1"/>
      <c r="O3810" s="1"/>
      <c r="P3810" s="1"/>
      <c r="Q3810" s="2"/>
      <c r="R3810" s="2"/>
      <c r="S3810" s="2"/>
      <c r="T3810" s="1"/>
      <c r="U3810" s="2"/>
      <c r="V3810" s="44"/>
      <c r="W3810" s="2"/>
      <c r="X3810" s="2"/>
      <c r="Y3810" s="2"/>
      <c r="Z3810" s="2"/>
      <c r="AA3810" s="1"/>
      <c r="AB3810" s="1"/>
      <c r="AC3810" s="36">
        <v>0</v>
      </c>
      <c r="AD3810" s="2"/>
    </row>
    <row r="3811" spans="1:30" s="46" customFormat="1" ht="20.100000000000001" customHeight="1" x14ac:dyDescent="0.3">
      <c r="A3811" s="17"/>
      <c r="B3811" s="17"/>
      <c r="C3811" s="17"/>
      <c r="D3811" s="17"/>
      <c r="E3811" s="17"/>
      <c r="F3811" s="17"/>
      <c r="G3811" s="17"/>
      <c r="H3811" s="135"/>
      <c r="I3811" s="19"/>
      <c r="J3811" s="20"/>
      <c r="K3811" s="19"/>
      <c r="L3811" s="17"/>
      <c r="M3811" s="17"/>
      <c r="N3811" s="17"/>
      <c r="O3811" s="17"/>
      <c r="P3811" s="17"/>
      <c r="Q3811" s="19"/>
      <c r="R3811" s="19"/>
      <c r="S3811" s="19"/>
      <c r="T3811" s="17"/>
      <c r="U3811" s="19"/>
      <c r="V3811" s="21"/>
      <c r="W3811" s="19"/>
      <c r="X3811" s="19"/>
      <c r="Y3811" s="19"/>
      <c r="Z3811" s="19"/>
      <c r="AA3811" s="17"/>
      <c r="AB3811" s="17"/>
      <c r="AC3811" s="20"/>
      <c r="AD3811" s="19"/>
    </row>
    <row r="3812" spans="1:30" s="45" customFormat="1" ht="20.100000000000001" customHeight="1" x14ac:dyDescent="0.3">
      <c r="A3812" s="23">
        <v>2576</v>
      </c>
      <c r="B3812" s="23" t="s">
        <v>35</v>
      </c>
      <c r="C3812" s="23">
        <v>3648</v>
      </c>
      <c r="D3812" s="23">
        <v>2</v>
      </c>
      <c r="E3812" s="23">
        <v>18</v>
      </c>
      <c r="F3812" s="23">
        <v>1</v>
      </c>
      <c r="G3812" s="23">
        <v>50</v>
      </c>
      <c r="H3812" s="134" t="s">
        <v>271</v>
      </c>
      <c r="I3812" s="7">
        <v>7350</v>
      </c>
      <c r="J3812" s="8">
        <v>150</v>
      </c>
      <c r="K3812" s="13">
        <f t="shared" ref="K3812" si="2128">I3812*J3812</f>
        <v>1102500</v>
      </c>
      <c r="L3812" s="23"/>
      <c r="M3812" s="23"/>
      <c r="N3812" s="23"/>
      <c r="O3812" s="23"/>
      <c r="P3812" s="23"/>
      <c r="Q3812" s="7"/>
      <c r="R3812" s="7"/>
      <c r="S3812" s="7"/>
      <c r="T3812" s="23"/>
      <c r="U3812" s="7"/>
      <c r="V3812" s="11"/>
      <c r="W3812" s="7"/>
      <c r="X3812" s="7"/>
      <c r="Y3812" s="7"/>
      <c r="Z3812" s="7"/>
      <c r="AA3812" s="23"/>
      <c r="AB3812" s="23"/>
      <c r="AC3812" s="8" t="s">
        <v>1166</v>
      </c>
      <c r="AD3812" s="7"/>
    </row>
    <row r="3813" spans="1:30" s="46" customFormat="1" ht="20.100000000000001" customHeight="1" x14ac:dyDescent="0.3">
      <c r="A3813" s="24"/>
      <c r="B3813" s="24"/>
      <c r="C3813" s="24"/>
      <c r="D3813" s="24"/>
      <c r="E3813" s="24"/>
      <c r="F3813" s="24"/>
      <c r="G3813" s="24"/>
      <c r="H3813" s="136"/>
      <c r="I3813" s="26"/>
      <c r="J3813" s="27"/>
      <c r="K3813" s="26"/>
      <c r="L3813" s="24"/>
      <c r="M3813" s="24"/>
      <c r="N3813" s="24"/>
      <c r="O3813" s="24"/>
      <c r="P3813" s="24"/>
      <c r="Q3813" s="26"/>
      <c r="R3813" s="26"/>
      <c r="S3813" s="26"/>
      <c r="T3813" s="24"/>
      <c r="U3813" s="26"/>
      <c r="V3813" s="28"/>
      <c r="W3813" s="26"/>
      <c r="X3813" s="26"/>
      <c r="Y3813" s="26"/>
      <c r="Z3813" s="26"/>
      <c r="AA3813" s="24"/>
      <c r="AB3813" s="24"/>
      <c r="AC3813" s="27"/>
      <c r="AD3813" s="26"/>
    </row>
    <row r="3814" spans="1:30" s="45" customFormat="1" ht="20.100000000000001" customHeight="1" x14ac:dyDescent="0.3">
      <c r="A3814" s="29">
        <v>2577</v>
      </c>
      <c r="B3814" s="29" t="s">
        <v>35</v>
      </c>
      <c r="C3814" s="29">
        <v>625</v>
      </c>
      <c r="D3814" s="29">
        <v>4</v>
      </c>
      <c r="E3814" s="29">
        <v>4</v>
      </c>
      <c r="F3814" s="29">
        <v>0</v>
      </c>
      <c r="G3814" s="29">
        <v>70</v>
      </c>
      <c r="H3814" s="137" t="s">
        <v>272</v>
      </c>
      <c r="I3814" s="31">
        <v>430</v>
      </c>
      <c r="J3814" s="32">
        <v>200</v>
      </c>
      <c r="K3814" s="33">
        <f t="shared" ref="K3814:K3833" si="2129">I3814*J3814</f>
        <v>86000</v>
      </c>
      <c r="L3814" s="29"/>
      <c r="M3814" s="29"/>
      <c r="N3814" s="29"/>
      <c r="O3814" s="30"/>
      <c r="P3814" s="29"/>
      <c r="Q3814" s="31"/>
      <c r="R3814" s="31"/>
      <c r="S3814" s="31"/>
      <c r="T3814" s="29"/>
      <c r="U3814" s="31"/>
      <c r="V3814" s="48"/>
      <c r="W3814" s="31"/>
      <c r="X3814" s="34">
        <f t="shared" ref="X3814:X3822" si="2130">K3814+W3814</f>
        <v>86000</v>
      </c>
      <c r="Y3814" s="31"/>
      <c r="Z3814" s="31"/>
      <c r="AA3814" s="33">
        <f t="shared" ref="AA3814:AA3820" si="2131">X3814-Z3814</f>
        <v>86000</v>
      </c>
      <c r="AB3814" s="29">
        <v>0.02</v>
      </c>
      <c r="AC3814" s="32" t="s">
        <v>1167</v>
      </c>
      <c r="AD3814" s="31"/>
    </row>
    <row r="3815" spans="1:30" s="45" customFormat="1" ht="20.100000000000001" customHeight="1" x14ac:dyDescent="0.3">
      <c r="A3815" s="1"/>
      <c r="B3815" s="1"/>
      <c r="C3815" s="1"/>
      <c r="D3815" s="1"/>
      <c r="E3815" s="1"/>
      <c r="F3815" s="1"/>
      <c r="G3815" s="1"/>
      <c r="H3815" s="138"/>
      <c r="I3815" s="2"/>
      <c r="J3815" s="36"/>
      <c r="K3815" s="2"/>
      <c r="L3815" s="1">
        <v>1</v>
      </c>
      <c r="M3815" s="1" t="s">
        <v>42</v>
      </c>
      <c r="N3815" s="1" t="s">
        <v>36</v>
      </c>
      <c r="O3815" s="35" t="s">
        <v>272</v>
      </c>
      <c r="P3815" s="1">
        <v>88</v>
      </c>
      <c r="Q3815" s="2">
        <v>100</v>
      </c>
      <c r="R3815" s="2">
        <v>6750</v>
      </c>
      <c r="S3815" s="13">
        <f t="shared" ref="S3815:S3820" si="2132">P3815*R3815</f>
        <v>594000</v>
      </c>
      <c r="T3815" s="1">
        <v>10</v>
      </c>
      <c r="U3815" s="2">
        <v>10</v>
      </c>
      <c r="V3815" s="13">
        <f t="shared" ref="V3815" si="2133">S3815*U3815/100</f>
        <v>59400</v>
      </c>
      <c r="W3815" s="13">
        <f t="shared" ref="W3815" si="2134">S3815-V3815</f>
        <v>534600</v>
      </c>
      <c r="X3815" s="37">
        <f t="shared" si="2130"/>
        <v>534600</v>
      </c>
      <c r="Y3815" s="13">
        <f t="shared" ref="Y3815" si="2135">X3815*Q3815/100</f>
        <v>534600</v>
      </c>
      <c r="Z3815" s="13">
        <v>10000000</v>
      </c>
      <c r="AA3815" s="1">
        <v>0</v>
      </c>
      <c r="AB3815" s="1">
        <v>0</v>
      </c>
      <c r="AC3815" s="36"/>
      <c r="AD3815" s="2"/>
    </row>
    <row r="3816" spans="1:30" s="45" customFormat="1" ht="20.100000000000001" customHeight="1" x14ac:dyDescent="0.3">
      <c r="A3816" s="1"/>
      <c r="B3816" s="1"/>
      <c r="C3816" s="1"/>
      <c r="D3816" s="1"/>
      <c r="E3816" s="1"/>
      <c r="F3816" s="1"/>
      <c r="G3816" s="1"/>
      <c r="H3816" s="138" t="s">
        <v>272</v>
      </c>
      <c r="I3816" s="2">
        <v>420</v>
      </c>
      <c r="J3816" s="36">
        <v>200</v>
      </c>
      <c r="K3816" s="13">
        <f t="shared" si="2129"/>
        <v>84000</v>
      </c>
      <c r="L3816" s="1"/>
      <c r="M3816" s="1"/>
      <c r="N3816" s="1"/>
      <c r="O3816" s="35"/>
      <c r="P3816" s="1"/>
      <c r="Q3816" s="2"/>
      <c r="R3816" s="2"/>
      <c r="S3816" s="2"/>
      <c r="T3816" s="1"/>
      <c r="U3816" s="2"/>
      <c r="V3816" s="44"/>
      <c r="W3816" s="2"/>
      <c r="X3816" s="37">
        <f t="shared" si="2130"/>
        <v>84000</v>
      </c>
      <c r="Y3816" s="2"/>
      <c r="Z3816" s="2"/>
      <c r="AA3816" s="13">
        <f t="shared" si="2131"/>
        <v>84000</v>
      </c>
      <c r="AB3816" s="1">
        <v>0.02</v>
      </c>
      <c r="AC3816" s="36"/>
      <c r="AD3816" s="2"/>
    </row>
    <row r="3817" spans="1:30" s="45" customFormat="1" ht="20.100000000000001" customHeight="1" x14ac:dyDescent="0.3">
      <c r="A3817" s="1"/>
      <c r="B3817" s="1"/>
      <c r="C3817" s="1"/>
      <c r="D3817" s="1"/>
      <c r="E3817" s="1"/>
      <c r="F3817" s="1"/>
      <c r="G3817" s="1"/>
      <c r="H3817" s="138"/>
      <c r="I3817" s="2"/>
      <c r="J3817" s="36"/>
      <c r="K3817" s="2"/>
      <c r="L3817" s="1">
        <v>2</v>
      </c>
      <c r="M3817" s="1" t="s">
        <v>42</v>
      </c>
      <c r="N3817" s="1" t="s">
        <v>36</v>
      </c>
      <c r="O3817" s="35" t="s">
        <v>272</v>
      </c>
      <c r="P3817" s="1">
        <v>104</v>
      </c>
      <c r="Q3817" s="2">
        <v>100</v>
      </c>
      <c r="R3817" s="2">
        <v>6750</v>
      </c>
      <c r="S3817" s="13">
        <f t="shared" si="2132"/>
        <v>702000</v>
      </c>
      <c r="T3817" s="1">
        <v>7</v>
      </c>
      <c r="U3817" s="2">
        <v>7</v>
      </c>
      <c r="V3817" s="13">
        <f t="shared" ref="V3817" si="2136">S3817*U3817/100</f>
        <v>49140</v>
      </c>
      <c r="W3817" s="13">
        <f t="shared" ref="W3817" si="2137">S3817-V3817</f>
        <v>652860</v>
      </c>
      <c r="X3817" s="37">
        <f t="shared" si="2130"/>
        <v>652860</v>
      </c>
      <c r="Y3817" s="13">
        <f t="shared" ref="Y3817" si="2138">X3817*Q3817/100</f>
        <v>652860</v>
      </c>
      <c r="Z3817" s="13">
        <v>10000000</v>
      </c>
      <c r="AA3817" s="1">
        <v>0</v>
      </c>
      <c r="AB3817" s="1">
        <v>0</v>
      </c>
      <c r="AC3817" s="36"/>
      <c r="AD3817" s="2"/>
    </row>
    <row r="3818" spans="1:30" s="45" customFormat="1" ht="20.100000000000001" customHeight="1" x14ac:dyDescent="0.3">
      <c r="A3818" s="1"/>
      <c r="B3818" s="1"/>
      <c r="C3818" s="1"/>
      <c r="D3818" s="1"/>
      <c r="E3818" s="1"/>
      <c r="F3818" s="1"/>
      <c r="G3818" s="1"/>
      <c r="H3818" s="138" t="s">
        <v>272</v>
      </c>
      <c r="I3818" s="2">
        <v>420</v>
      </c>
      <c r="J3818" s="36">
        <v>200</v>
      </c>
      <c r="K3818" s="13">
        <f t="shared" si="2129"/>
        <v>84000</v>
      </c>
      <c r="L3818" s="1"/>
      <c r="M3818" s="1"/>
      <c r="N3818" s="1"/>
      <c r="O3818" s="35"/>
      <c r="P3818" s="1"/>
      <c r="Q3818" s="2"/>
      <c r="R3818" s="2"/>
      <c r="S3818" s="2"/>
      <c r="T3818" s="1"/>
      <c r="U3818" s="2"/>
      <c r="V3818" s="44"/>
      <c r="W3818" s="2"/>
      <c r="X3818" s="37">
        <f t="shared" si="2130"/>
        <v>84000</v>
      </c>
      <c r="Y3818" s="13"/>
      <c r="Z3818" s="2"/>
      <c r="AA3818" s="13">
        <f t="shared" si="2131"/>
        <v>84000</v>
      </c>
      <c r="AB3818" s="1">
        <v>0.02</v>
      </c>
      <c r="AC3818" s="36"/>
      <c r="AD3818" s="2"/>
    </row>
    <row r="3819" spans="1:30" s="45" customFormat="1" ht="20.100000000000001" customHeight="1" x14ac:dyDescent="0.3">
      <c r="A3819" s="1"/>
      <c r="B3819" s="1"/>
      <c r="C3819" s="1"/>
      <c r="D3819" s="1"/>
      <c r="E3819" s="1"/>
      <c r="F3819" s="1"/>
      <c r="G3819" s="1"/>
      <c r="H3819" s="138"/>
      <c r="I3819" s="2"/>
      <c r="J3819" s="36"/>
      <c r="K3819" s="2"/>
      <c r="L3819" s="1">
        <v>3</v>
      </c>
      <c r="M3819" s="1" t="s">
        <v>42</v>
      </c>
      <c r="N3819" s="1" t="s">
        <v>36</v>
      </c>
      <c r="O3819" s="35" t="s">
        <v>272</v>
      </c>
      <c r="P3819" s="1">
        <v>132</v>
      </c>
      <c r="Q3819" s="2">
        <v>100</v>
      </c>
      <c r="R3819" s="2">
        <v>6750</v>
      </c>
      <c r="S3819" s="13">
        <f t="shared" si="2132"/>
        <v>891000</v>
      </c>
      <c r="T3819" s="1">
        <v>15</v>
      </c>
      <c r="U3819" s="2">
        <v>20</v>
      </c>
      <c r="V3819" s="13">
        <f t="shared" ref="V3819:V3820" si="2139">S3819*U3819/100</f>
        <v>178200</v>
      </c>
      <c r="W3819" s="13">
        <f t="shared" ref="W3819:W3820" si="2140">S3819-V3819</f>
        <v>712800</v>
      </c>
      <c r="X3819" s="37">
        <f t="shared" si="2130"/>
        <v>712800</v>
      </c>
      <c r="Y3819" s="13">
        <f t="shared" ref="Y3819:Y3820" si="2141">X3819*Q3819/100</f>
        <v>712800</v>
      </c>
      <c r="Z3819" s="13">
        <v>10000000</v>
      </c>
      <c r="AA3819" s="1">
        <v>0</v>
      </c>
      <c r="AB3819" s="1">
        <v>0</v>
      </c>
      <c r="AC3819" s="36"/>
      <c r="AD3819" s="2"/>
    </row>
    <row r="3820" spans="1:30" s="45" customFormat="1" ht="20.100000000000001" customHeight="1" x14ac:dyDescent="0.3">
      <c r="A3820" s="1"/>
      <c r="B3820" s="1"/>
      <c r="C3820" s="1"/>
      <c r="D3820" s="1"/>
      <c r="E3820" s="1"/>
      <c r="F3820" s="1"/>
      <c r="G3820" s="1"/>
      <c r="H3820" s="138" t="s">
        <v>272</v>
      </c>
      <c r="I3820" s="2">
        <v>400</v>
      </c>
      <c r="J3820" s="36">
        <v>200</v>
      </c>
      <c r="K3820" s="13">
        <f t="shared" si="2129"/>
        <v>80000</v>
      </c>
      <c r="L3820" s="1">
        <v>4</v>
      </c>
      <c r="M3820" s="1" t="s">
        <v>42</v>
      </c>
      <c r="N3820" s="1" t="s">
        <v>36</v>
      </c>
      <c r="O3820" s="35" t="s">
        <v>272</v>
      </c>
      <c r="P3820" s="1">
        <v>126</v>
      </c>
      <c r="Q3820" s="2">
        <v>100</v>
      </c>
      <c r="R3820" s="2">
        <v>6750</v>
      </c>
      <c r="S3820" s="13">
        <f t="shared" si="2132"/>
        <v>850500</v>
      </c>
      <c r="T3820" s="1">
        <v>50</v>
      </c>
      <c r="U3820" s="2">
        <v>76</v>
      </c>
      <c r="V3820" s="13">
        <f t="shared" si="2139"/>
        <v>646380</v>
      </c>
      <c r="W3820" s="13">
        <f t="shared" si="2140"/>
        <v>204120</v>
      </c>
      <c r="X3820" s="37">
        <f t="shared" si="2130"/>
        <v>284120</v>
      </c>
      <c r="Y3820" s="13">
        <f t="shared" si="2141"/>
        <v>284120</v>
      </c>
      <c r="Z3820" s="13"/>
      <c r="AA3820" s="13">
        <f t="shared" si="2131"/>
        <v>284120</v>
      </c>
      <c r="AB3820" s="1">
        <v>0.02</v>
      </c>
      <c r="AC3820" s="36"/>
      <c r="AD3820" s="2"/>
    </row>
    <row r="3821" spans="1:30" s="45" customFormat="1" ht="20.100000000000001" customHeight="1" x14ac:dyDescent="0.3">
      <c r="A3821" s="1"/>
      <c r="B3821" s="1" t="s">
        <v>35</v>
      </c>
      <c r="C3821" s="1">
        <v>569</v>
      </c>
      <c r="D3821" s="1">
        <v>4</v>
      </c>
      <c r="E3821" s="1">
        <v>2</v>
      </c>
      <c r="F3821" s="1">
        <v>1</v>
      </c>
      <c r="G3821" s="1">
        <v>33</v>
      </c>
      <c r="H3821" s="138" t="s">
        <v>271</v>
      </c>
      <c r="I3821" s="2">
        <v>933</v>
      </c>
      <c r="J3821" s="36">
        <v>290</v>
      </c>
      <c r="K3821" s="13">
        <f t="shared" si="2129"/>
        <v>270570</v>
      </c>
      <c r="L3821" s="1"/>
      <c r="M3821" s="1"/>
      <c r="N3821" s="1"/>
      <c r="O3821" s="1"/>
      <c r="P3821" s="1"/>
      <c r="Q3821" s="2"/>
      <c r="R3821" s="2"/>
      <c r="S3821" s="2"/>
      <c r="T3821" s="1"/>
      <c r="U3821" s="2"/>
      <c r="V3821" s="44"/>
      <c r="W3821" s="2"/>
      <c r="X3821" s="37">
        <f t="shared" si="2130"/>
        <v>270570</v>
      </c>
      <c r="Y3821" s="2"/>
      <c r="Z3821" s="13">
        <v>50000000</v>
      </c>
      <c r="AA3821" s="1">
        <v>0</v>
      </c>
      <c r="AB3821" s="1">
        <v>0</v>
      </c>
      <c r="AC3821" s="36"/>
      <c r="AD3821" s="2"/>
    </row>
    <row r="3822" spans="1:30" s="45" customFormat="1" ht="20.100000000000001" customHeight="1" x14ac:dyDescent="0.3">
      <c r="A3822" s="1"/>
      <c r="B3822" s="1" t="s">
        <v>35</v>
      </c>
      <c r="C3822" s="1">
        <v>3352</v>
      </c>
      <c r="D3822" s="1">
        <v>5</v>
      </c>
      <c r="E3822" s="1">
        <v>18</v>
      </c>
      <c r="F3822" s="1">
        <v>2</v>
      </c>
      <c r="G3822" s="1">
        <v>50</v>
      </c>
      <c r="H3822" s="138" t="s">
        <v>271</v>
      </c>
      <c r="I3822" s="2">
        <v>7450</v>
      </c>
      <c r="J3822" s="36">
        <v>150</v>
      </c>
      <c r="K3822" s="13">
        <f t="shared" si="2129"/>
        <v>1117500</v>
      </c>
      <c r="L3822" s="1"/>
      <c r="M3822" s="1"/>
      <c r="N3822" s="1"/>
      <c r="O3822" s="1"/>
      <c r="P3822" s="1"/>
      <c r="Q3822" s="2"/>
      <c r="R3822" s="2"/>
      <c r="S3822" s="2"/>
      <c r="T3822" s="1"/>
      <c r="U3822" s="2"/>
      <c r="V3822" s="44"/>
      <c r="W3822" s="2"/>
      <c r="X3822" s="37">
        <f t="shared" si="2130"/>
        <v>1117500</v>
      </c>
      <c r="Y3822" s="2"/>
      <c r="Z3822" s="13">
        <v>50000000</v>
      </c>
      <c r="AA3822" s="1">
        <v>0</v>
      </c>
      <c r="AB3822" s="1">
        <v>0</v>
      </c>
      <c r="AC3822" s="36"/>
      <c r="AD3822" s="2"/>
    </row>
    <row r="3823" spans="1:30" s="46" customFormat="1" ht="20.100000000000001" customHeight="1" x14ac:dyDescent="0.3">
      <c r="A3823" s="17"/>
      <c r="B3823" s="17"/>
      <c r="C3823" s="17"/>
      <c r="D3823" s="17"/>
      <c r="E3823" s="17"/>
      <c r="F3823" s="17"/>
      <c r="G3823" s="17"/>
      <c r="H3823" s="135"/>
      <c r="I3823" s="19"/>
      <c r="J3823" s="20"/>
      <c r="K3823" s="63"/>
      <c r="L3823" s="17"/>
      <c r="M3823" s="17"/>
      <c r="N3823" s="17"/>
      <c r="O3823" s="17"/>
      <c r="P3823" s="17"/>
      <c r="Q3823" s="19"/>
      <c r="R3823" s="19"/>
      <c r="S3823" s="19"/>
      <c r="T3823" s="17"/>
      <c r="U3823" s="19"/>
      <c r="V3823" s="21"/>
      <c r="W3823" s="19"/>
      <c r="X3823" s="19"/>
      <c r="Y3823" s="19"/>
      <c r="Z3823" s="19"/>
      <c r="AA3823" s="17"/>
      <c r="AB3823" s="17"/>
      <c r="AC3823" s="20"/>
      <c r="AD3823" s="19"/>
    </row>
    <row r="3824" spans="1:30" s="45" customFormat="1" ht="20.100000000000001" customHeight="1" x14ac:dyDescent="0.3">
      <c r="A3824" s="23">
        <v>2578</v>
      </c>
      <c r="B3824" s="23" t="s">
        <v>35</v>
      </c>
      <c r="C3824" s="23">
        <v>3711</v>
      </c>
      <c r="D3824" s="23">
        <v>3</v>
      </c>
      <c r="E3824" s="23">
        <v>4</v>
      </c>
      <c r="F3824" s="23">
        <v>2</v>
      </c>
      <c r="G3824" s="23">
        <v>20</v>
      </c>
      <c r="H3824" s="134" t="s">
        <v>272</v>
      </c>
      <c r="I3824" s="7">
        <v>140</v>
      </c>
      <c r="J3824" s="8">
        <v>250</v>
      </c>
      <c r="K3824" s="55">
        <f t="shared" si="2129"/>
        <v>35000</v>
      </c>
      <c r="L3824" s="23">
        <v>1</v>
      </c>
      <c r="M3824" s="23" t="s">
        <v>42</v>
      </c>
      <c r="N3824" s="23" t="s">
        <v>36</v>
      </c>
      <c r="O3824" s="6" t="s">
        <v>272</v>
      </c>
      <c r="P3824" s="23">
        <v>108</v>
      </c>
      <c r="Q3824" s="7">
        <v>100</v>
      </c>
      <c r="R3824" s="7">
        <v>6750</v>
      </c>
      <c r="S3824" s="55">
        <f t="shared" ref="S3824:S3829" si="2142">P3824*R3824</f>
        <v>729000</v>
      </c>
      <c r="T3824" s="23">
        <v>23</v>
      </c>
      <c r="U3824" s="7">
        <v>36</v>
      </c>
      <c r="V3824" s="55">
        <f t="shared" ref="V3824:V3825" si="2143">S3824*U3824/100</f>
        <v>262440</v>
      </c>
      <c r="W3824" s="55">
        <f t="shared" ref="W3824:W3825" si="2144">S3824-V3824</f>
        <v>466560</v>
      </c>
      <c r="X3824" s="74">
        <f t="shared" ref="X3824:X3833" si="2145">K3824+W3824</f>
        <v>501560</v>
      </c>
      <c r="Y3824" s="55">
        <f t="shared" ref="Y3824:Y3829" si="2146">X3824*Q3824/100</f>
        <v>501560</v>
      </c>
      <c r="Z3824" s="13">
        <v>50000000</v>
      </c>
      <c r="AA3824" s="39">
        <v>0</v>
      </c>
      <c r="AB3824" s="39">
        <v>0</v>
      </c>
      <c r="AC3824" s="8" t="s">
        <v>1168</v>
      </c>
      <c r="AD3824" s="7"/>
    </row>
    <row r="3825" spans="1:30" s="45" customFormat="1" ht="20.100000000000001" customHeight="1" x14ac:dyDescent="0.3">
      <c r="A3825" s="1"/>
      <c r="B3825" s="1"/>
      <c r="C3825" s="1"/>
      <c r="D3825" s="1"/>
      <c r="E3825" s="1"/>
      <c r="F3825" s="1"/>
      <c r="G3825" s="1"/>
      <c r="H3825" s="134" t="s">
        <v>272</v>
      </c>
      <c r="I3825" s="2">
        <v>80</v>
      </c>
      <c r="J3825" s="36">
        <v>250</v>
      </c>
      <c r="K3825" s="73">
        <f t="shared" si="2129"/>
        <v>20000</v>
      </c>
      <c r="L3825" s="1">
        <v>2</v>
      </c>
      <c r="M3825" s="1" t="s">
        <v>42</v>
      </c>
      <c r="N3825" s="1" t="s">
        <v>36</v>
      </c>
      <c r="O3825" s="35" t="s">
        <v>272</v>
      </c>
      <c r="P3825" s="1">
        <v>24</v>
      </c>
      <c r="Q3825" s="2">
        <v>100</v>
      </c>
      <c r="R3825" s="2">
        <v>6750</v>
      </c>
      <c r="S3825" s="55">
        <f t="shared" si="2142"/>
        <v>162000</v>
      </c>
      <c r="T3825" s="1">
        <v>7</v>
      </c>
      <c r="U3825" s="2">
        <v>7</v>
      </c>
      <c r="V3825" s="55">
        <f t="shared" si="2143"/>
        <v>11340</v>
      </c>
      <c r="W3825" s="55">
        <f t="shared" si="2144"/>
        <v>150660</v>
      </c>
      <c r="X3825" s="74">
        <f t="shared" si="2145"/>
        <v>170660</v>
      </c>
      <c r="Y3825" s="55">
        <f t="shared" si="2146"/>
        <v>170660</v>
      </c>
      <c r="Z3825" s="2"/>
      <c r="AA3825" s="13">
        <f t="shared" ref="AA3825" si="2147">X3825-Z3825</f>
        <v>170660</v>
      </c>
      <c r="AB3825" s="1">
        <v>0.02</v>
      </c>
      <c r="AC3825" s="36"/>
      <c r="AD3825" s="2"/>
    </row>
    <row r="3826" spans="1:30" s="45" customFormat="1" ht="20.100000000000001" customHeight="1" x14ac:dyDescent="0.3">
      <c r="A3826" s="1"/>
      <c r="B3826" s="1"/>
      <c r="C3826" s="1"/>
      <c r="D3826" s="1"/>
      <c r="E3826" s="1"/>
      <c r="F3826" s="1"/>
      <c r="G3826" s="1"/>
      <c r="H3826" s="138" t="s">
        <v>271</v>
      </c>
      <c r="I3826" s="2">
        <v>1600</v>
      </c>
      <c r="J3826" s="36">
        <v>250</v>
      </c>
      <c r="K3826" s="73">
        <f t="shared" si="2129"/>
        <v>400000</v>
      </c>
      <c r="L3826" s="1"/>
      <c r="M3826" s="1"/>
      <c r="N3826" s="1"/>
      <c r="O3826" s="35"/>
      <c r="P3826" s="1"/>
      <c r="Q3826" s="2"/>
      <c r="R3826" s="2"/>
      <c r="S3826" s="55"/>
      <c r="T3826" s="1"/>
      <c r="U3826" s="2"/>
      <c r="V3826" s="55"/>
      <c r="W3826" s="55"/>
      <c r="X3826" s="74">
        <f t="shared" si="2145"/>
        <v>400000</v>
      </c>
      <c r="Y3826" s="55"/>
      <c r="Z3826" s="13">
        <v>50000000</v>
      </c>
      <c r="AA3826" s="39">
        <v>0</v>
      </c>
      <c r="AB3826" s="39">
        <v>0</v>
      </c>
      <c r="AC3826" s="36"/>
      <c r="AD3826" s="2"/>
    </row>
    <row r="3827" spans="1:30" s="45" customFormat="1" ht="20.100000000000001" customHeight="1" x14ac:dyDescent="0.3">
      <c r="A3827" s="1"/>
      <c r="B3827" s="1" t="s">
        <v>35</v>
      </c>
      <c r="C3827" s="1">
        <v>3730</v>
      </c>
      <c r="D3827" s="1">
        <v>3</v>
      </c>
      <c r="E3827" s="1">
        <v>2</v>
      </c>
      <c r="F3827" s="1">
        <v>3</v>
      </c>
      <c r="G3827" s="1">
        <v>35</v>
      </c>
      <c r="H3827" s="138" t="s">
        <v>271</v>
      </c>
      <c r="I3827" s="2">
        <v>1135</v>
      </c>
      <c r="J3827" s="36">
        <v>150</v>
      </c>
      <c r="K3827" s="73">
        <f t="shared" si="2129"/>
        <v>170250</v>
      </c>
      <c r="L3827" s="1"/>
      <c r="M3827" s="1"/>
      <c r="N3827" s="1"/>
      <c r="O3827" s="1"/>
      <c r="P3827" s="1"/>
      <c r="Q3827" s="2"/>
      <c r="R3827" s="2"/>
      <c r="S3827" s="2"/>
      <c r="T3827" s="1"/>
      <c r="U3827" s="2"/>
      <c r="V3827" s="44"/>
      <c r="W3827" s="2"/>
      <c r="X3827" s="74">
        <f t="shared" si="2145"/>
        <v>170250</v>
      </c>
      <c r="Y3827" s="2"/>
      <c r="Z3827" s="13">
        <v>50000000</v>
      </c>
      <c r="AA3827" s="39">
        <v>0</v>
      </c>
      <c r="AB3827" s="39">
        <v>0</v>
      </c>
      <c r="AC3827" s="36"/>
      <c r="AD3827" s="2"/>
    </row>
    <row r="3828" spans="1:30" s="45" customFormat="1" ht="20.100000000000001" customHeight="1" x14ac:dyDescent="0.3">
      <c r="A3828" s="1"/>
      <c r="B3828" s="1" t="s">
        <v>35</v>
      </c>
      <c r="C3828" s="1">
        <v>3732</v>
      </c>
      <c r="D3828" s="1">
        <v>3</v>
      </c>
      <c r="E3828" s="1">
        <v>8</v>
      </c>
      <c r="F3828" s="1">
        <v>0</v>
      </c>
      <c r="G3828" s="1">
        <v>45</v>
      </c>
      <c r="H3828" s="138" t="s">
        <v>271</v>
      </c>
      <c r="I3828" s="2">
        <v>1000</v>
      </c>
      <c r="J3828" s="36">
        <v>150</v>
      </c>
      <c r="K3828" s="73">
        <f t="shared" si="2129"/>
        <v>150000</v>
      </c>
      <c r="L3828" s="1">
        <v>1</v>
      </c>
      <c r="M3828" s="1" t="s">
        <v>41</v>
      </c>
      <c r="N3828" s="1" t="s">
        <v>36</v>
      </c>
      <c r="O3828" s="100" t="s">
        <v>1850</v>
      </c>
      <c r="P3828" s="1">
        <v>880</v>
      </c>
      <c r="Q3828" s="2">
        <v>100</v>
      </c>
      <c r="R3828" s="2">
        <v>2000</v>
      </c>
      <c r="S3828" s="55">
        <f t="shared" si="2142"/>
        <v>1760000</v>
      </c>
      <c r="T3828" s="1">
        <v>2</v>
      </c>
      <c r="U3828" s="2">
        <v>2</v>
      </c>
      <c r="V3828" s="55">
        <f t="shared" ref="V3828:V3829" si="2148">S3828*U3828/100</f>
        <v>35200</v>
      </c>
      <c r="W3828" s="55">
        <f t="shared" ref="W3828:W3829" si="2149">S3828-V3828</f>
        <v>1724800</v>
      </c>
      <c r="X3828" s="74">
        <f t="shared" si="2145"/>
        <v>1874800</v>
      </c>
      <c r="Y3828" s="55">
        <f t="shared" si="2146"/>
        <v>1874800</v>
      </c>
      <c r="Z3828" s="13">
        <v>50000000</v>
      </c>
      <c r="AA3828" s="39">
        <v>0</v>
      </c>
      <c r="AB3828" s="39">
        <v>0</v>
      </c>
      <c r="AC3828" s="36"/>
      <c r="AD3828" s="2"/>
    </row>
    <row r="3829" spans="1:30" s="45" customFormat="1" ht="20.100000000000001" customHeight="1" x14ac:dyDescent="0.3">
      <c r="A3829" s="1"/>
      <c r="B3829" s="1"/>
      <c r="C3829" s="1"/>
      <c r="D3829" s="1"/>
      <c r="E3829" s="1"/>
      <c r="F3829" s="1"/>
      <c r="G3829" s="1"/>
      <c r="H3829" s="133"/>
      <c r="I3829" s="2">
        <v>2000</v>
      </c>
      <c r="J3829" s="36">
        <v>150</v>
      </c>
      <c r="K3829" s="73">
        <f t="shared" si="2129"/>
        <v>300000</v>
      </c>
      <c r="L3829" s="1">
        <v>2</v>
      </c>
      <c r="M3829" s="1" t="s">
        <v>41</v>
      </c>
      <c r="N3829" s="1" t="s">
        <v>36</v>
      </c>
      <c r="O3829" s="100" t="s">
        <v>1850</v>
      </c>
      <c r="P3829" s="1">
        <v>1600</v>
      </c>
      <c r="Q3829" s="2">
        <v>100</v>
      </c>
      <c r="R3829" s="2">
        <v>2000</v>
      </c>
      <c r="S3829" s="55">
        <f t="shared" si="2142"/>
        <v>3200000</v>
      </c>
      <c r="T3829" s="1">
        <v>2</v>
      </c>
      <c r="U3829" s="2">
        <v>2</v>
      </c>
      <c r="V3829" s="55">
        <f t="shared" si="2148"/>
        <v>64000</v>
      </c>
      <c r="W3829" s="55">
        <f t="shared" si="2149"/>
        <v>3136000</v>
      </c>
      <c r="X3829" s="74">
        <f t="shared" si="2145"/>
        <v>3436000</v>
      </c>
      <c r="Y3829" s="55">
        <f t="shared" si="2146"/>
        <v>3436000</v>
      </c>
      <c r="Z3829" s="13">
        <v>50000000</v>
      </c>
      <c r="AA3829" s="39">
        <v>0</v>
      </c>
      <c r="AB3829" s="39">
        <v>0</v>
      </c>
      <c r="AC3829" s="36"/>
      <c r="AD3829" s="2"/>
    </row>
    <row r="3830" spans="1:30" s="45" customFormat="1" ht="20.100000000000001" customHeight="1" x14ac:dyDescent="0.3">
      <c r="A3830" s="1"/>
      <c r="B3830" s="1"/>
      <c r="C3830" s="1"/>
      <c r="D3830" s="1"/>
      <c r="E3830" s="1"/>
      <c r="F3830" s="1"/>
      <c r="G3830" s="1"/>
      <c r="H3830" s="138" t="s">
        <v>272</v>
      </c>
      <c r="I3830" s="2">
        <v>245</v>
      </c>
      <c r="J3830" s="36">
        <v>150</v>
      </c>
      <c r="K3830" s="73">
        <f t="shared" si="2129"/>
        <v>36750</v>
      </c>
      <c r="L3830" s="1"/>
      <c r="M3830" s="1"/>
      <c r="N3830" s="1"/>
      <c r="O3830" s="35"/>
      <c r="P3830" s="1"/>
      <c r="Q3830" s="2"/>
      <c r="R3830" s="2"/>
      <c r="S3830" s="55"/>
      <c r="T3830" s="1"/>
      <c r="U3830" s="2"/>
      <c r="V3830" s="44"/>
      <c r="W3830" s="2"/>
      <c r="X3830" s="74">
        <f t="shared" si="2145"/>
        <v>36750</v>
      </c>
      <c r="Y3830" s="2"/>
      <c r="Z3830" s="2"/>
      <c r="AA3830" s="13">
        <f t="shared" ref="AA3830" si="2150">X3830-Z3830</f>
        <v>36750</v>
      </c>
      <c r="AB3830" s="1">
        <v>0.02</v>
      </c>
      <c r="AC3830" s="36"/>
      <c r="AD3830" s="2"/>
    </row>
    <row r="3831" spans="1:30" s="45" customFormat="1" ht="20.100000000000001" customHeight="1" x14ac:dyDescent="0.3">
      <c r="A3831" s="1"/>
      <c r="B3831" s="1"/>
      <c r="C3831" s="1"/>
      <c r="D3831" s="1"/>
      <c r="E3831" s="1"/>
      <c r="F3831" s="1"/>
      <c r="G3831" s="1"/>
      <c r="H3831" s="138"/>
      <c r="I3831" s="2"/>
      <c r="J3831" s="36"/>
      <c r="K3831" s="73"/>
      <c r="L3831" s="1">
        <v>3</v>
      </c>
      <c r="M3831" s="1" t="s">
        <v>42</v>
      </c>
      <c r="N3831" s="1" t="s">
        <v>36</v>
      </c>
      <c r="O3831" s="35" t="s">
        <v>272</v>
      </c>
      <c r="P3831" s="1">
        <v>120</v>
      </c>
      <c r="Q3831" s="2">
        <v>100</v>
      </c>
      <c r="R3831" s="2">
        <v>6750</v>
      </c>
      <c r="S3831" s="55">
        <f t="shared" ref="S3831" si="2151">P3831*R3831</f>
        <v>810000</v>
      </c>
      <c r="T3831" s="1">
        <v>2</v>
      </c>
      <c r="U3831" s="2">
        <v>2</v>
      </c>
      <c r="V3831" s="55">
        <f t="shared" ref="V3831" si="2152">S3831*U3831/100</f>
        <v>16200</v>
      </c>
      <c r="W3831" s="55">
        <f t="shared" ref="W3831" si="2153">S3831-V3831</f>
        <v>793800</v>
      </c>
      <c r="X3831" s="74">
        <f t="shared" si="2145"/>
        <v>793800</v>
      </c>
      <c r="Y3831" s="13">
        <f t="shared" ref="Y3831" si="2154">X3831*Q3831/100</f>
        <v>793800</v>
      </c>
      <c r="Z3831" s="13">
        <v>10000000</v>
      </c>
      <c r="AA3831" s="1">
        <v>0</v>
      </c>
      <c r="AB3831" s="1">
        <v>0</v>
      </c>
      <c r="AC3831" s="36"/>
      <c r="AD3831" s="2"/>
    </row>
    <row r="3832" spans="1:30" s="45" customFormat="1" ht="20.100000000000001" customHeight="1" x14ac:dyDescent="0.3">
      <c r="A3832" s="1"/>
      <c r="B3832" s="1" t="s">
        <v>35</v>
      </c>
      <c r="C3832" s="1">
        <v>3728</v>
      </c>
      <c r="D3832" s="1">
        <v>3</v>
      </c>
      <c r="E3832" s="1">
        <v>3</v>
      </c>
      <c r="F3832" s="1">
        <v>2</v>
      </c>
      <c r="G3832" s="1">
        <v>5</v>
      </c>
      <c r="H3832" s="138" t="s">
        <v>271</v>
      </c>
      <c r="I3832" s="2">
        <v>1405</v>
      </c>
      <c r="J3832" s="36">
        <v>150</v>
      </c>
      <c r="K3832" s="73">
        <f t="shared" si="2129"/>
        <v>210750</v>
      </c>
      <c r="L3832" s="1"/>
      <c r="M3832" s="1"/>
      <c r="N3832" s="1"/>
      <c r="O3832" s="1"/>
      <c r="P3832" s="1"/>
      <c r="Q3832" s="2"/>
      <c r="R3832" s="2"/>
      <c r="S3832" s="55"/>
      <c r="T3832" s="1"/>
      <c r="U3832" s="2"/>
      <c r="V3832" s="44"/>
      <c r="W3832" s="2"/>
      <c r="X3832" s="74">
        <f t="shared" si="2145"/>
        <v>210750</v>
      </c>
      <c r="Y3832" s="55"/>
      <c r="Z3832" s="13">
        <v>50000000</v>
      </c>
      <c r="AA3832" s="39">
        <v>0</v>
      </c>
      <c r="AB3832" s="39">
        <v>0</v>
      </c>
      <c r="AC3832" s="36"/>
      <c r="AD3832" s="2"/>
    </row>
    <row r="3833" spans="1:30" s="45" customFormat="1" ht="20.100000000000001" customHeight="1" x14ac:dyDescent="0.3">
      <c r="A3833" s="1"/>
      <c r="B3833" s="1" t="s">
        <v>35</v>
      </c>
      <c r="C3833" s="1">
        <v>3930</v>
      </c>
      <c r="D3833" s="1">
        <v>6</v>
      </c>
      <c r="E3833" s="1">
        <v>4</v>
      </c>
      <c r="F3833" s="1">
        <v>3</v>
      </c>
      <c r="G3833" s="1">
        <v>38</v>
      </c>
      <c r="H3833" s="138" t="s">
        <v>271</v>
      </c>
      <c r="I3833" s="2">
        <v>1938</v>
      </c>
      <c r="J3833" s="36">
        <v>150</v>
      </c>
      <c r="K3833" s="73">
        <f t="shared" si="2129"/>
        <v>290700</v>
      </c>
      <c r="L3833" s="1"/>
      <c r="M3833" s="1"/>
      <c r="N3833" s="1"/>
      <c r="O3833" s="1"/>
      <c r="P3833" s="1"/>
      <c r="Q3833" s="2"/>
      <c r="R3833" s="2"/>
      <c r="S3833" s="55"/>
      <c r="T3833" s="1"/>
      <c r="U3833" s="2"/>
      <c r="V3833" s="44"/>
      <c r="W3833" s="2"/>
      <c r="X3833" s="74">
        <f t="shared" si="2145"/>
        <v>290700</v>
      </c>
      <c r="Y3833" s="55"/>
      <c r="Z3833" s="13">
        <v>50000000</v>
      </c>
      <c r="AA3833" s="39">
        <v>0</v>
      </c>
      <c r="AB3833" s="39">
        <v>0</v>
      </c>
      <c r="AC3833" s="36"/>
      <c r="AD3833" s="2"/>
    </row>
    <row r="3834" spans="1:30" s="46" customFormat="1" ht="20.100000000000001" customHeight="1" x14ac:dyDescent="0.3">
      <c r="A3834" s="17"/>
      <c r="B3834" s="17"/>
      <c r="C3834" s="17"/>
      <c r="D3834" s="17"/>
      <c r="E3834" s="17"/>
      <c r="F3834" s="17"/>
      <c r="G3834" s="17"/>
      <c r="H3834" s="135"/>
      <c r="I3834" s="19"/>
      <c r="J3834" s="20"/>
      <c r="K3834" s="19"/>
      <c r="L3834" s="17"/>
      <c r="M3834" s="17"/>
      <c r="N3834" s="17"/>
      <c r="O3834" s="17"/>
      <c r="P3834" s="17"/>
      <c r="Q3834" s="19"/>
      <c r="R3834" s="19"/>
      <c r="S3834" s="19"/>
      <c r="T3834" s="17"/>
      <c r="U3834" s="19"/>
      <c r="V3834" s="21"/>
      <c r="W3834" s="19"/>
      <c r="X3834" s="19"/>
      <c r="Y3834" s="19"/>
      <c r="Z3834" s="19"/>
      <c r="AA3834" s="17"/>
      <c r="AB3834" s="17"/>
      <c r="AC3834" s="20"/>
      <c r="AD3834" s="19"/>
    </row>
    <row r="3835" spans="1:30" s="45" customFormat="1" ht="20.100000000000001" customHeight="1" x14ac:dyDescent="0.3">
      <c r="A3835" s="23">
        <v>2579</v>
      </c>
      <c r="B3835" s="23" t="s">
        <v>35</v>
      </c>
      <c r="C3835" s="23">
        <v>783</v>
      </c>
      <c r="D3835" s="23">
        <v>7</v>
      </c>
      <c r="E3835" s="23">
        <v>12</v>
      </c>
      <c r="F3835" s="23">
        <v>1</v>
      </c>
      <c r="G3835" s="23">
        <v>70</v>
      </c>
      <c r="H3835" s="134" t="s">
        <v>271</v>
      </c>
      <c r="I3835" s="7">
        <v>4970</v>
      </c>
      <c r="J3835" s="8">
        <v>150</v>
      </c>
      <c r="K3835" s="13">
        <f t="shared" ref="K3835:K3838" si="2155">I3835*J3835</f>
        <v>745500</v>
      </c>
      <c r="L3835" s="23"/>
      <c r="M3835" s="23"/>
      <c r="N3835" s="23"/>
      <c r="O3835" s="23"/>
      <c r="P3835" s="23"/>
      <c r="Q3835" s="7"/>
      <c r="R3835" s="7"/>
      <c r="S3835" s="7"/>
      <c r="T3835" s="23"/>
      <c r="U3835" s="7"/>
      <c r="V3835" s="11"/>
      <c r="W3835" s="7"/>
      <c r="X3835" s="37">
        <f t="shared" ref="X3835:X3861" si="2156">K3835+W3835</f>
        <v>745500</v>
      </c>
      <c r="Y3835" s="7"/>
      <c r="Z3835" s="13">
        <v>50000000</v>
      </c>
      <c r="AA3835" s="1">
        <v>0</v>
      </c>
      <c r="AB3835" s="1">
        <v>0</v>
      </c>
      <c r="AC3835" s="8" t="s">
        <v>1169</v>
      </c>
      <c r="AD3835" s="7"/>
    </row>
    <row r="3836" spans="1:30" s="45" customFormat="1" ht="20.100000000000001" customHeight="1" x14ac:dyDescent="0.3">
      <c r="A3836" s="1"/>
      <c r="B3836" s="1" t="s">
        <v>35</v>
      </c>
      <c r="C3836" s="1">
        <v>138</v>
      </c>
      <c r="D3836" s="1">
        <v>7</v>
      </c>
      <c r="E3836" s="1">
        <v>6</v>
      </c>
      <c r="F3836" s="1">
        <v>3</v>
      </c>
      <c r="G3836" s="1">
        <v>93</v>
      </c>
      <c r="H3836" s="138" t="s">
        <v>272</v>
      </c>
      <c r="I3836" s="2">
        <v>400</v>
      </c>
      <c r="J3836" s="36">
        <v>290</v>
      </c>
      <c r="K3836" s="13">
        <f t="shared" si="2155"/>
        <v>116000</v>
      </c>
      <c r="L3836" s="1">
        <v>1</v>
      </c>
      <c r="M3836" s="1" t="s">
        <v>42</v>
      </c>
      <c r="N3836" s="1" t="s">
        <v>36</v>
      </c>
      <c r="O3836" s="35" t="s">
        <v>272</v>
      </c>
      <c r="P3836" s="1">
        <v>120</v>
      </c>
      <c r="Q3836" s="2">
        <v>100</v>
      </c>
      <c r="R3836" s="2">
        <v>6750</v>
      </c>
      <c r="S3836" s="13">
        <f t="shared" ref="S3836" si="2157">P3836*R3836</f>
        <v>810000</v>
      </c>
      <c r="T3836" s="1">
        <v>10</v>
      </c>
      <c r="U3836" s="2">
        <v>10</v>
      </c>
      <c r="V3836" s="55">
        <f t="shared" ref="V3836" si="2158">S3836*U3836/100</f>
        <v>81000</v>
      </c>
      <c r="W3836" s="55">
        <f t="shared" ref="W3836" si="2159">S3836-V3836</f>
        <v>729000</v>
      </c>
      <c r="X3836" s="37">
        <f t="shared" si="2156"/>
        <v>845000</v>
      </c>
      <c r="Y3836" s="13">
        <f t="shared" ref="Y3836" si="2160">X3836*Q3836/100</f>
        <v>845000</v>
      </c>
      <c r="Z3836" s="13">
        <v>50000000</v>
      </c>
      <c r="AA3836" s="1">
        <v>0</v>
      </c>
      <c r="AB3836" s="1">
        <v>0</v>
      </c>
      <c r="AC3836" s="36">
        <v>0</v>
      </c>
      <c r="AD3836" s="2"/>
    </row>
    <row r="3837" spans="1:30" s="45" customFormat="1" ht="20.100000000000001" customHeight="1" x14ac:dyDescent="0.3">
      <c r="A3837" s="1"/>
      <c r="B3837" s="1"/>
      <c r="C3837" s="1"/>
      <c r="D3837" s="1"/>
      <c r="E3837" s="1"/>
      <c r="F3837" s="1"/>
      <c r="G3837" s="1"/>
      <c r="H3837" s="138" t="s">
        <v>271</v>
      </c>
      <c r="I3837" s="2">
        <v>2393</v>
      </c>
      <c r="J3837" s="36">
        <v>290</v>
      </c>
      <c r="K3837" s="13">
        <f t="shared" si="2155"/>
        <v>693970</v>
      </c>
      <c r="L3837" s="1"/>
      <c r="M3837" s="1"/>
      <c r="N3837" s="1"/>
      <c r="O3837" s="1"/>
      <c r="P3837" s="1"/>
      <c r="Q3837" s="2"/>
      <c r="R3837" s="2"/>
      <c r="S3837" s="2"/>
      <c r="T3837" s="1"/>
      <c r="U3837" s="2"/>
      <c r="V3837" s="44"/>
      <c r="W3837" s="2"/>
      <c r="X3837" s="37">
        <f t="shared" si="2156"/>
        <v>693970</v>
      </c>
      <c r="Y3837" s="2"/>
      <c r="Z3837" s="13">
        <v>50000000</v>
      </c>
      <c r="AA3837" s="1">
        <v>0</v>
      </c>
      <c r="AB3837" s="1">
        <v>0</v>
      </c>
      <c r="AC3837" s="36"/>
      <c r="AD3837" s="2"/>
    </row>
    <row r="3838" spans="1:30" s="45" customFormat="1" ht="20.100000000000001" customHeight="1" x14ac:dyDescent="0.3">
      <c r="A3838" s="1"/>
      <c r="B3838" s="1" t="s">
        <v>35</v>
      </c>
      <c r="C3838" s="1">
        <v>14330</v>
      </c>
      <c r="D3838" s="1">
        <v>7</v>
      </c>
      <c r="E3838" s="1">
        <v>8</v>
      </c>
      <c r="F3838" s="1">
        <v>0</v>
      </c>
      <c r="G3838" s="1">
        <v>63</v>
      </c>
      <c r="H3838" s="138" t="s">
        <v>271</v>
      </c>
      <c r="I3838" s="2">
        <v>3263</v>
      </c>
      <c r="J3838" s="36">
        <v>210</v>
      </c>
      <c r="K3838" s="13">
        <f t="shared" si="2155"/>
        <v>685230</v>
      </c>
      <c r="L3838" s="1"/>
      <c r="M3838" s="1"/>
      <c r="N3838" s="1"/>
      <c r="O3838" s="1"/>
      <c r="P3838" s="1"/>
      <c r="Q3838" s="2"/>
      <c r="R3838" s="2"/>
      <c r="S3838" s="2"/>
      <c r="T3838" s="1"/>
      <c r="U3838" s="2"/>
      <c r="V3838" s="44"/>
      <c r="W3838" s="2"/>
      <c r="X3838" s="37">
        <f t="shared" si="2156"/>
        <v>685230</v>
      </c>
      <c r="Y3838" s="2"/>
      <c r="Z3838" s="13">
        <v>50000000</v>
      </c>
      <c r="AA3838" s="1">
        <v>0</v>
      </c>
      <c r="AB3838" s="1">
        <v>0</v>
      </c>
      <c r="AC3838" s="36">
        <v>0</v>
      </c>
      <c r="AD3838" s="2"/>
    </row>
    <row r="3839" spans="1:30" s="46" customFormat="1" ht="20.100000000000001" customHeight="1" x14ac:dyDescent="0.3">
      <c r="A3839" s="17"/>
      <c r="B3839" s="17"/>
      <c r="C3839" s="17"/>
      <c r="D3839" s="17"/>
      <c r="E3839" s="17"/>
      <c r="F3839" s="17"/>
      <c r="G3839" s="17"/>
      <c r="H3839" s="135"/>
      <c r="I3839" s="19"/>
      <c r="J3839" s="20"/>
      <c r="K3839" s="19"/>
      <c r="L3839" s="17"/>
      <c r="M3839" s="17"/>
      <c r="N3839" s="17"/>
      <c r="O3839" s="17"/>
      <c r="P3839" s="17"/>
      <c r="Q3839" s="19"/>
      <c r="R3839" s="19"/>
      <c r="S3839" s="19"/>
      <c r="T3839" s="17"/>
      <c r="U3839" s="19"/>
      <c r="V3839" s="21"/>
      <c r="W3839" s="19"/>
      <c r="X3839" s="19"/>
      <c r="Y3839" s="19"/>
      <c r="Z3839" s="19"/>
      <c r="AA3839" s="17"/>
      <c r="AB3839" s="17"/>
      <c r="AC3839" s="20"/>
      <c r="AD3839" s="19"/>
    </row>
    <row r="3840" spans="1:30" s="45" customFormat="1" ht="20.100000000000001" customHeight="1" x14ac:dyDescent="0.3">
      <c r="A3840" s="23">
        <v>2580</v>
      </c>
      <c r="B3840" s="23" t="s">
        <v>35</v>
      </c>
      <c r="C3840" s="23">
        <v>73</v>
      </c>
      <c r="D3840" s="23">
        <v>9</v>
      </c>
      <c r="E3840" s="23">
        <v>2</v>
      </c>
      <c r="F3840" s="23">
        <v>0</v>
      </c>
      <c r="G3840" s="23">
        <v>40</v>
      </c>
      <c r="H3840" s="134" t="s">
        <v>271</v>
      </c>
      <c r="I3840" s="7">
        <v>840</v>
      </c>
      <c r="J3840" s="8">
        <v>150</v>
      </c>
      <c r="K3840" s="13">
        <f t="shared" ref="K3840" si="2161">I3840*J3840</f>
        <v>126000</v>
      </c>
      <c r="L3840" s="23"/>
      <c r="M3840" s="23"/>
      <c r="N3840" s="23"/>
      <c r="O3840" s="23"/>
      <c r="P3840" s="23"/>
      <c r="Q3840" s="7"/>
      <c r="R3840" s="7"/>
      <c r="S3840" s="7"/>
      <c r="T3840" s="23"/>
      <c r="U3840" s="7"/>
      <c r="V3840" s="11"/>
      <c r="W3840" s="7"/>
      <c r="X3840" s="37">
        <f t="shared" si="2156"/>
        <v>126000</v>
      </c>
      <c r="Y3840" s="7"/>
      <c r="Z3840" s="13">
        <v>50000000</v>
      </c>
      <c r="AA3840" s="1">
        <v>0</v>
      </c>
      <c r="AB3840" s="1">
        <v>0</v>
      </c>
      <c r="AC3840" s="8" t="s">
        <v>1170</v>
      </c>
      <c r="AD3840" s="7"/>
    </row>
    <row r="3841" spans="1:30" s="46" customFormat="1" ht="20.100000000000001" customHeight="1" x14ac:dyDescent="0.3">
      <c r="A3841" s="24"/>
      <c r="B3841" s="24"/>
      <c r="C3841" s="24"/>
      <c r="D3841" s="24"/>
      <c r="E3841" s="24"/>
      <c r="F3841" s="24"/>
      <c r="G3841" s="24"/>
      <c r="H3841" s="136"/>
      <c r="I3841" s="26"/>
      <c r="J3841" s="27"/>
      <c r="K3841" s="26"/>
      <c r="L3841" s="24"/>
      <c r="M3841" s="24"/>
      <c r="N3841" s="24"/>
      <c r="O3841" s="24"/>
      <c r="P3841" s="24"/>
      <c r="Q3841" s="26"/>
      <c r="R3841" s="26"/>
      <c r="S3841" s="26"/>
      <c r="T3841" s="24"/>
      <c r="U3841" s="26"/>
      <c r="V3841" s="28"/>
      <c r="W3841" s="26"/>
      <c r="X3841" s="26"/>
      <c r="Y3841" s="26"/>
      <c r="Z3841" s="26"/>
      <c r="AA3841" s="24"/>
      <c r="AB3841" s="24"/>
      <c r="AC3841" s="27"/>
      <c r="AD3841" s="26"/>
    </row>
    <row r="3842" spans="1:30" s="45" customFormat="1" ht="20.100000000000001" customHeight="1" x14ac:dyDescent="0.3">
      <c r="A3842" s="23">
        <v>2581</v>
      </c>
      <c r="B3842" s="23" t="s">
        <v>35</v>
      </c>
      <c r="C3842" s="23">
        <v>2432</v>
      </c>
      <c r="D3842" s="23">
        <v>3</v>
      </c>
      <c r="E3842" s="23">
        <v>7</v>
      </c>
      <c r="F3842" s="23">
        <v>1</v>
      </c>
      <c r="G3842" s="23">
        <v>53</v>
      </c>
      <c r="H3842" s="134" t="s">
        <v>272</v>
      </c>
      <c r="I3842" s="7">
        <v>153</v>
      </c>
      <c r="J3842" s="8">
        <v>220</v>
      </c>
      <c r="K3842" s="13">
        <f t="shared" ref="K3842:K3843" si="2162">I3842*J3842</f>
        <v>33660</v>
      </c>
      <c r="L3842" s="23">
        <v>1</v>
      </c>
      <c r="M3842" s="23" t="s">
        <v>42</v>
      </c>
      <c r="N3842" s="23" t="s">
        <v>36</v>
      </c>
      <c r="O3842" s="6" t="s">
        <v>272</v>
      </c>
      <c r="P3842" s="23">
        <v>96</v>
      </c>
      <c r="Q3842" s="7">
        <v>100</v>
      </c>
      <c r="R3842" s="7">
        <v>6750</v>
      </c>
      <c r="S3842" s="13">
        <f t="shared" ref="S3842" si="2163">P3842*R3842</f>
        <v>648000</v>
      </c>
      <c r="T3842" s="23">
        <v>34</v>
      </c>
      <c r="U3842" s="7">
        <v>58</v>
      </c>
      <c r="V3842" s="55">
        <f t="shared" ref="V3842" si="2164">S3842*U3842/100</f>
        <v>375840</v>
      </c>
      <c r="W3842" s="55">
        <f t="shared" ref="W3842" si="2165">S3842-V3842</f>
        <v>272160</v>
      </c>
      <c r="X3842" s="37">
        <f t="shared" si="2156"/>
        <v>305820</v>
      </c>
      <c r="Y3842" s="13">
        <f t="shared" ref="Y3842" si="2166">X3842*Q3842/100</f>
        <v>305820</v>
      </c>
      <c r="Z3842" s="13">
        <v>50000000</v>
      </c>
      <c r="AA3842" s="1">
        <v>0</v>
      </c>
      <c r="AB3842" s="1">
        <v>0</v>
      </c>
      <c r="AC3842" s="8" t="s">
        <v>1171</v>
      </c>
      <c r="AD3842" s="7"/>
    </row>
    <row r="3843" spans="1:30" s="45" customFormat="1" ht="20.100000000000001" customHeight="1" x14ac:dyDescent="0.3">
      <c r="A3843" s="1"/>
      <c r="B3843" s="1"/>
      <c r="C3843" s="1"/>
      <c r="D3843" s="1"/>
      <c r="E3843" s="1"/>
      <c r="F3843" s="1"/>
      <c r="G3843" s="1"/>
      <c r="H3843" s="138" t="s">
        <v>271</v>
      </c>
      <c r="I3843" s="2">
        <v>2800</v>
      </c>
      <c r="J3843" s="36">
        <v>220</v>
      </c>
      <c r="K3843" s="13">
        <f t="shared" si="2162"/>
        <v>616000</v>
      </c>
      <c r="L3843" s="1"/>
      <c r="M3843" s="1"/>
      <c r="N3843" s="1"/>
      <c r="O3843" s="1"/>
      <c r="P3843" s="1"/>
      <c r="Q3843" s="2"/>
      <c r="R3843" s="2"/>
      <c r="S3843" s="2"/>
      <c r="T3843" s="1"/>
      <c r="U3843" s="2"/>
      <c r="V3843" s="44"/>
      <c r="W3843" s="2"/>
      <c r="X3843" s="37">
        <f t="shared" si="2156"/>
        <v>616000</v>
      </c>
      <c r="Y3843" s="2"/>
      <c r="Z3843" s="13">
        <v>50000000</v>
      </c>
      <c r="AA3843" s="1">
        <v>0</v>
      </c>
      <c r="AB3843" s="1">
        <v>0</v>
      </c>
      <c r="AC3843" s="36"/>
      <c r="AD3843" s="2"/>
    </row>
    <row r="3844" spans="1:30" s="46" customFormat="1" ht="20.100000000000001" customHeight="1" x14ac:dyDescent="0.3">
      <c r="A3844" s="17"/>
      <c r="B3844" s="17"/>
      <c r="C3844" s="17"/>
      <c r="D3844" s="17"/>
      <c r="E3844" s="17"/>
      <c r="F3844" s="17"/>
      <c r="G3844" s="17"/>
      <c r="H3844" s="135"/>
      <c r="I3844" s="19"/>
      <c r="J3844" s="20"/>
      <c r="K3844" s="19"/>
      <c r="L3844" s="17"/>
      <c r="M3844" s="17"/>
      <c r="N3844" s="17"/>
      <c r="O3844" s="17"/>
      <c r="P3844" s="17"/>
      <c r="Q3844" s="19"/>
      <c r="R3844" s="19"/>
      <c r="S3844" s="19"/>
      <c r="T3844" s="17"/>
      <c r="U3844" s="19"/>
      <c r="V3844" s="21"/>
      <c r="W3844" s="19"/>
      <c r="X3844" s="19"/>
      <c r="Y3844" s="19"/>
      <c r="Z3844" s="19"/>
      <c r="AA3844" s="17"/>
      <c r="AB3844" s="17"/>
      <c r="AC3844" s="20"/>
      <c r="AD3844" s="19"/>
    </row>
    <row r="3845" spans="1:30" s="45" customFormat="1" ht="20.100000000000001" customHeight="1" x14ac:dyDescent="0.3">
      <c r="A3845" s="23">
        <v>2582</v>
      </c>
      <c r="B3845" s="23" t="s">
        <v>35</v>
      </c>
      <c r="C3845" s="23">
        <v>3215</v>
      </c>
      <c r="D3845" s="23">
        <v>3</v>
      </c>
      <c r="E3845" s="23">
        <v>13</v>
      </c>
      <c r="F3845" s="23">
        <v>3</v>
      </c>
      <c r="G3845" s="23">
        <v>31</v>
      </c>
      <c r="H3845" s="134" t="s">
        <v>271</v>
      </c>
      <c r="I3845" s="7">
        <v>5531</v>
      </c>
      <c r="J3845" s="8">
        <v>150</v>
      </c>
      <c r="K3845" s="13">
        <f t="shared" ref="K3845:K3846" si="2167">I3845*J3845</f>
        <v>829650</v>
      </c>
      <c r="L3845" s="23"/>
      <c r="M3845" s="23"/>
      <c r="N3845" s="23"/>
      <c r="O3845" s="23"/>
      <c r="P3845" s="23"/>
      <c r="Q3845" s="7"/>
      <c r="R3845" s="7"/>
      <c r="S3845" s="7"/>
      <c r="T3845" s="23"/>
      <c r="U3845" s="7"/>
      <c r="V3845" s="11"/>
      <c r="W3845" s="7"/>
      <c r="X3845" s="37">
        <f t="shared" si="2156"/>
        <v>829650</v>
      </c>
      <c r="Y3845" s="7"/>
      <c r="Z3845" s="13">
        <v>50000000</v>
      </c>
      <c r="AA3845" s="1">
        <v>0</v>
      </c>
      <c r="AB3845" s="1">
        <v>0</v>
      </c>
      <c r="AC3845" s="8" t="s">
        <v>1172</v>
      </c>
      <c r="AD3845" s="7"/>
    </row>
    <row r="3846" spans="1:30" s="45" customFormat="1" ht="20.100000000000001" customHeight="1" x14ac:dyDescent="0.3">
      <c r="A3846" s="1"/>
      <c r="B3846" s="1" t="s">
        <v>35</v>
      </c>
      <c r="C3846" s="1">
        <v>509</v>
      </c>
      <c r="D3846" s="1">
        <v>6</v>
      </c>
      <c r="E3846" s="1">
        <v>6</v>
      </c>
      <c r="F3846" s="1">
        <v>0</v>
      </c>
      <c r="G3846" s="1">
        <v>47</v>
      </c>
      <c r="H3846" s="138" t="s">
        <v>271</v>
      </c>
      <c r="I3846" s="2">
        <v>2447</v>
      </c>
      <c r="J3846" s="36">
        <v>150</v>
      </c>
      <c r="K3846" s="13">
        <f t="shared" si="2167"/>
        <v>367050</v>
      </c>
      <c r="L3846" s="1"/>
      <c r="M3846" s="1"/>
      <c r="N3846" s="1"/>
      <c r="O3846" s="1"/>
      <c r="P3846" s="1"/>
      <c r="Q3846" s="2"/>
      <c r="R3846" s="2"/>
      <c r="S3846" s="2"/>
      <c r="T3846" s="1"/>
      <c r="U3846" s="2"/>
      <c r="V3846" s="44"/>
      <c r="W3846" s="2"/>
      <c r="X3846" s="37">
        <f t="shared" si="2156"/>
        <v>367050</v>
      </c>
      <c r="Y3846" s="2"/>
      <c r="Z3846" s="13">
        <v>50000000</v>
      </c>
      <c r="AA3846" s="1">
        <v>0</v>
      </c>
      <c r="AB3846" s="1">
        <v>0</v>
      </c>
      <c r="AC3846" s="36">
        <v>0</v>
      </c>
      <c r="AD3846" s="2"/>
    </row>
    <row r="3847" spans="1:30" s="46" customFormat="1" ht="20.100000000000001" customHeight="1" x14ac:dyDescent="0.3">
      <c r="A3847" s="17"/>
      <c r="B3847" s="17"/>
      <c r="C3847" s="17"/>
      <c r="D3847" s="17"/>
      <c r="E3847" s="17"/>
      <c r="F3847" s="17"/>
      <c r="G3847" s="17"/>
      <c r="H3847" s="135"/>
      <c r="I3847" s="19"/>
      <c r="J3847" s="20"/>
      <c r="K3847" s="19"/>
      <c r="L3847" s="17"/>
      <c r="M3847" s="17"/>
      <c r="N3847" s="17"/>
      <c r="O3847" s="17"/>
      <c r="P3847" s="17"/>
      <c r="Q3847" s="19"/>
      <c r="R3847" s="19"/>
      <c r="S3847" s="19"/>
      <c r="T3847" s="17"/>
      <c r="U3847" s="19"/>
      <c r="V3847" s="21"/>
      <c r="W3847" s="19"/>
      <c r="X3847" s="19"/>
      <c r="Y3847" s="19"/>
      <c r="Z3847" s="19"/>
      <c r="AA3847" s="17"/>
      <c r="AB3847" s="17"/>
      <c r="AC3847" s="20"/>
      <c r="AD3847" s="19"/>
    </row>
    <row r="3848" spans="1:30" s="45" customFormat="1" ht="20.100000000000001" customHeight="1" x14ac:dyDescent="0.3">
      <c r="A3848" s="23">
        <v>2583</v>
      </c>
      <c r="B3848" s="23" t="s">
        <v>35</v>
      </c>
      <c r="C3848" s="23">
        <v>4074</v>
      </c>
      <c r="D3848" s="23">
        <v>3</v>
      </c>
      <c r="E3848" s="23">
        <v>5</v>
      </c>
      <c r="F3848" s="23">
        <v>1</v>
      </c>
      <c r="G3848" s="23">
        <v>11</v>
      </c>
      <c r="H3848" s="134" t="s">
        <v>271</v>
      </c>
      <c r="I3848" s="7">
        <v>2111</v>
      </c>
      <c r="J3848" s="8">
        <v>150</v>
      </c>
      <c r="K3848" s="13">
        <f t="shared" ref="K3848" si="2168">I3848*J3848</f>
        <v>316650</v>
      </c>
      <c r="L3848" s="23"/>
      <c r="M3848" s="23"/>
      <c r="N3848" s="23"/>
      <c r="O3848" s="23"/>
      <c r="P3848" s="23"/>
      <c r="Q3848" s="7"/>
      <c r="R3848" s="7"/>
      <c r="S3848" s="7"/>
      <c r="T3848" s="23"/>
      <c r="U3848" s="7"/>
      <c r="V3848" s="11"/>
      <c r="W3848" s="7"/>
      <c r="X3848" s="37">
        <f t="shared" si="2156"/>
        <v>316650</v>
      </c>
      <c r="Y3848" s="7"/>
      <c r="Z3848" s="13">
        <v>50000000</v>
      </c>
      <c r="AA3848" s="1">
        <v>0</v>
      </c>
      <c r="AB3848" s="1">
        <v>0</v>
      </c>
      <c r="AC3848" s="8" t="s">
        <v>1173</v>
      </c>
      <c r="AD3848" s="7"/>
    </row>
    <row r="3849" spans="1:30" s="46" customFormat="1" ht="20.100000000000001" customHeight="1" x14ac:dyDescent="0.3">
      <c r="A3849" s="24"/>
      <c r="B3849" s="24"/>
      <c r="C3849" s="24"/>
      <c r="D3849" s="24"/>
      <c r="E3849" s="24"/>
      <c r="F3849" s="24"/>
      <c r="G3849" s="24"/>
      <c r="H3849" s="136"/>
      <c r="I3849" s="26"/>
      <c r="J3849" s="27"/>
      <c r="K3849" s="26"/>
      <c r="L3849" s="24"/>
      <c r="M3849" s="24"/>
      <c r="N3849" s="24"/>
      <c r="O3849" s="24"/>
      <c r="P3849" s="24"/>
      <c r="Q3849" s="26"/>
      <c r="R3849" s="26"/>
      <c r="S3849" s="26"/>
      <c r="T3849" s="24"/>
      <c r="U3849" s="26"/>
      <c r="V3849" s="28"/>
      <c r="W3849" s="26"/>
      <c r="X3849" s="26"/>
      <c r="Y3849" s="26"/>
      <c r="Z3849" s="26"/>
      <c r="AA3849" s="24"/>
      <c r="AB3849" s="24"/>
      <c r="AC3849" s="27"/>
      <c r="AD3849" s="26"/>
    </row>
    <row r="3850" spans="1:30" s="45" customFormat="1" ht="20.100000000000001" customHeight="1" x14ac:dyDescent="0.3">
      <c r="A3850" s="23">
        <v>2584</v>
      </c>
      <c r="B3850" s="23" t="s">
        <v>35</v>
      </c>
      <c r="C3850" s="23">
        <v>1853</v>
      </c>
      <c r="D3850" s="23">
        <v>2</v>
      </c>
      <c r="E3850" s="23">
        <v>1</v>
      </c>
      <c r="F3850" s="23">
        <v>3</v>
      </c>
      <c r="G3850" s="23">
        <v>35</v>
      </c>
      <c r="H3850" s="134" t="s">
        <v>271</v>
      </c>
      <c r="I3850" s="7">
        <v>735</v>
      </c>
      <c r="J3850" s="8">
        <v>150</v>
      </c>
      <c r="K3850" s="13">
        <f t="shared" ref="K3850:K3851" si="2169">I3850*J3850</f>
        <v>110250</v>
      </c>
      <c r="L3850" s="23"/>
      <c r="M3850" s="23"/>
      <c r="N3850" s="23"/>
      <c r="O3850" s="23"/>
      <c r="P3850" s="23"/>
      <c r="Q3850" s="7"/>
      <c r="R3850" s="7"/>
      <c r="S3850" s="7"/>
      <c r="T3850" s="23"/>
      <c r="U3850" s="7"/>
      <c r="V3850" s="11"/>
      <c r="W3850" s="7"/>
      <c r="X3850" s="37">
        <f t="shared" si="2156"/>
        <v>110250</v>
      </c>
      <c r="Y3850" s="7"/>
      <c r="Z3850" s="13">
        <v>50000000</v>
      </c>
      <c r="AA3850" s="1">
        <v>0</v>
      </c>
      <c r="AB3850" s="1">
        <v>0</v>
      </c>
      <c r="AC3850" s="8" t="s">
        <v>1174</v>
      </c>
      <c r="AD3850" s="7"/>
    </row>
    <row r="3851" spans="1:30" s="45" customFormat="1" ht="20.100000000000001" customHeight="1" x14ac:dyDescent="0.3">
      <c r="A3851" s="1"/>
      <c r="B3851" s="1" t="s">
        <v>35</v>
      </c>
      <c r="C3851" s="1">
        <v>1855</v>
      </c>
      <c r="D3851" s="1">
        <v>2</v>
      </c>
      <c r="E3851" s="1">
        <v>6</v>
      </c>
      <c r="F3851" s="1">
        <v>1</v>
      </c>
      <c r="G3851" s="1">
        <v>4</v>
      </c>
      <c r="H3851" s="138" t="s">
        <v>271</v>
      </c>
      <c r="I3851" s="2">
        <v>2504</v>
      </c>
      <c r="J3851" s="36">
        <v>150</v>
      </c>
      <c r="K3851" s="13">
        <f t="shared" si="2169"/>
        <v>375600</v>
      </c>
      <c r="L3851" s="1"/>
      <c r="M3851" s="1"/>
      <c r="N3851" s="1"/>
      <c r="O3851" s="1"/>
      <c r="P3851" s="1"/>
      <c r="Q3851" s="2"/>
      <c r="R3851" s="2"/>
      <c r="S3851" s="2"/>
      <c r="T3851" s="1"/>
      <c r="U3851" s="2"/>
      <c r="V3851" s="44"/>
      <c r="W3851" s="2"/>
      <c r="X3851" s="37">
        <f t="shared" si="2156"/>
        <v>375600</v>
      </c>
      <c r="Y3851" s="2"/>
      <c r="Z3851" s="13">
        <v>50000000</v>
      </c>
      <c r="AA3851" s="1">
        <v>0</v>
      </c>
      <c r="AB3851" s="1">
        <v>0</v>
      </c>
      <c r="AC3851" s="36">
        <v>0</v>
      </c>
      <c r="AD3851" s="2"/>
    </row>
    <row r="3852" spans="1:30" s="46" customFormat="1" ht="20.100000000000001" customHeight="1" x14ac:dyDescent="0.3">
      <c r="A3852" s="17"/>
      <c r="B3852" s="17"/>
      <c r="C3852" s="17"/>
      <c r="D3852" s="17"/>
      <c r="E3852" s="17"/>
      <c r="F3852" s="17"/>
      <c r="G3852" s="17"/>
      <c r="H3852" s="135"/>
      <c r="I3852" s="19"/>
      <c r="J3852" s="20"/>
      <c r="K3852" s="19"/>
      <c r="L3852" s="17"/>
      <c r="M3852" s="17"/>
      <c r="N3852" s="17"/>
      <c r="O3852" s="17"/>
      <c r="P3852" s="17"/>
      <c r="Q3852" s="19"/>
      <c r="R3852" s="19"/>
      <c r="S3852" s="19"/>
      <c r="T3852" s="17"/>
      <c r="U3852" s="19"/>
      <c r="V3852" s="21"/>
      <c r="W3852" s="19"/>
      <c r="X3852" s="19"/>
      <c r="Y3852" s="19"/>
      <c r="Z3852" s="19"/>
      <c r="AA3852" s="17"/>
      <c r="AB3852" s="17"/>
      <c r="AC3852" s="20"/>
      <c r="AD3852" s="19"/>
    </row>
    <row r="3853" spans="1:30" s="45" customFormat="1" ht="20.100000000000001" customHeight="1" x14ac:dyDescent="0.3">
      <c r="A3853" s="23">
        <v>2585</v>
      </c>
      <c r="B3853" s="23" t="s">
        <v>35</v>
      </c>
      <c r="C3853" s="23">
        <v>3636</v>
      </c>
      <c r="D3853" s="23">
        <v>3</v>
      </c>
      <c r="E3853" s="23">
        <v>7</v>
      </c>
      <c r="F3853" s="23">
        <v>2</v>
      </c>
      <c r="G3853" s="23">
        <v>52</v>
      </c>
      <c r="H3853" s="134" t="s">
        <v>272</v>
      </c>
      <c r="I3853" s="7">
        <v>252</v>
      </c>
      <c r="J3853" s="8">
        <v>220</v>
      </c>
      <c r="K3853" s="13">
        <f t="shared" ref="K3853:K3855" si="2170">I3853*J3853</f>
        <v>55440</v>
      </c>
      <c r="L3853" s="23">
        <v>1</v>
      </c>
      <c r="M3853" s="23" t="s">
        <v>42</v>
      </c>
      <c r="N3853" s="23" t="s">
        <v>36</v>
      </c>
      <c r="O3853" s="6" t="s">
        <v>272</v>
      </c>
      <c r="P3853" s="23">
        <v>54</v>
      </c>
      <c r="Q3853" s="7">
        <v>100</v>
      </c>
      <c r="R3853" s="7">
        <v>6750</v>
      </c>
      <c r="S3853" s="13">
        <f t="shared" ref="S3853" si="2171">P3853*R3853</f>
        <v>364500</v>
      </c>
      <c r="T3853" s="23">
        <v>40</v>
      </c>
      <c r="U3853" s="7">
        <v>70</v>
      </c>
      <c r="V3853" s="55">
        <f t="shared" ref="V3853" si="2172">S3853*U3853/100</f>
        <v>255150</v>
      </c>
      <c r="W3853" s="55">
        <f t="shared" ref="W3853" si="2173">S3853-V3853</f>
        <v>109350</v>
      </c>
      <c r="X3853" s="37">
        <f t="shared" si="2156"/>
        <v>164790</v>
      </c>
      <c r="Y3853" s="13">
        <f t="shared" ref="Y3853" si="2174">X3853*Q3853/100</f>
        <v>164790</v>
      </c>
      <c r="Z3853" s="13">
        <v>50000000</v>
      </c>
      <c r="AA3853" s="1">
        <v>0</v>
      </c>
      <c r="AB3853" s="1">
        <v>0</v>
      </c>
      <c r="AC3853" s="8" t="s">
        <v>1175</v>
      </c>
      <c r="AD3853" s="7"/>
    </row>
    <row r="3854" spans="1:30" s="45" customFormat="1" ht="20.100000000000001" customHeight="1" x14ac:dyDescent="0.3">
      <c r="A3854" s="1"/>
      <c r="B3854" s="1"/>
      <c r="C3854" s="1"/>
      <c r="D3854" s="1"/>
      <c r="E3854" s="1"/>
      <c r="F3854" s="1"/>
      <c r="G3854" s="1"/>
      <c r="H3854" s="138" t="s">
        <v>271</v>
      </c>
      <c r="I3854" s="2">
        <v>2800</v>
      </c>
      <c r="J3854" s="36">
        <v>220</v>
      </c>
      <c r="K3854" s="13">
        <f t="shared" si="2170"/>
        <v>616000</v>
      </c>
      <c r="L3854" s="1"/>
      <c r="M3854" s="1"/>
      <c r="N3854" s="1"/>
      <c r="O3854" s="1"/>
      <c r="P3854" s="1"/>
      <c r="Q3854" s="2"/>
      <c r="R3854" s="2"/>
      <c r="S3854" s="2"/>
      <c r="T3854" s="1"/>
      <c r="U3854" s="2"/>
      <c r="V3854" s="44"/>
      <c r="W3854" s="2"/>
      <c r="X3854" s="37">
        <f t="shared" si="2156"/>
        <v>616000</v>
      </c>
      <c r="Y3854" s="2"/>
      <c r="Z3854" s="13">
        <v>50000000</v>
      </c>
      <c r="AA3854" s="1">
        <v>0</v>
      </c>
      <c r="AB3854" s="1">
        <v>0</v>
      </c>
      <c r="AC3854" s="36"/>
      <c r="AD3854" s="2"/>
    </row>
    <row r="3855" spans="1:30" s="45" customFormat="1" ht="20.100000000000001" customHeight="1" x14ac:dyDescent="0.3">
      <c r="A3855" s="1"/>
      <c r="B3855" s="1" t="s">
        <v>35</v>
      </c>
      <c r="C3855" s="1">
        <v>12777</v>
      </c>
      <c r="D3855" s="1">
        <v>6</v>
      </c>
      <c r="E3855" s="1">
        <v>5</v>
      </c>
      <c r="F3855" s="1">
        <v>1</v>
      </c>
      <c r="G3855" s="1">
        <v>37</v>
      </c>
      <c r="H3855" s="138" t="s">
        <v>271</v>
      </c>
      <c r="I3855" s="2">
        <v>2137</v>
      </c>
      <c r="J3855" s="36">
        <v>150</v>
      </c>
      <c r="K3855" s="13">
        <f t="shared" si="2170"/>
        <v>320550</v>
      </c>
      <c r="L3855" s="1"/>
      <c r="M3855" s="1"/>
      <c r="N3855" s="1"/>
      <c r="O3855" s="1"/>
      <c r="P3855" s="1"/>
      <c r="Q3855" s="2"/>
      <c r="R3855" s="2"/>
      <c r="S3855" s="2"/>
      <c r="T3855" s="1"/>
      <c r="U3855" s="2"/>
      <c r="V3855" s="44"/>
      <c r="W3855" s="2"/>
      <c r="X3855" s="37">
        <f t="shared" si="2156"/>
        <v>320550</v>
      </c>
      <c r="Y3855" s="2"/>
      <c r="Z3855" s="13">
        <v>50000000</v>
      </c>
      <c r="AA3855" s="1">
        <v>0</v>
      </c>
      <c r="AB3855" s="1">
        <v>0</v>
      </c>
      <c r="AC3855" s="36">
        <v>0</v>
      </c>
      <c r="AD3855" s="2"/>
    </row>
    <row r="3856" spans="1:30" s="46" customFormat="1" ht="20.100000000000001" customHeight="1" x14ac:dyDescent="0.3">
      <c r="A3856" s="17"/>
      <c r="B3856" s="17"/>
      <c r="C3856" s="17"/>
      <c r="D3856" s="17"/>
      <c r="E3856" s="17"/>
      <c r="F3856" s="17"/>
      <c r="G3856" s="17"/>
      <c r="H3856" s="135"/>
      <c r="I3856" s="19"/>
      <c r="J3856" s="20"/>
      <c r="K3856" s="19"/>
      <c r="L3856" s="17"/>
      <c r="M3856" s="17"/>
      <c r="N3856" s="17"/>
      <c r="O3856" s="17"/>
      <c r="P3856" s="17"/>
      <c r="Q3856" s="19"/>
      <c r="R3856" s="19"/>
      <c r="S3856" s="19"/>
      <c r="T3856" s="17"/>
      <c r="U3856" s="19"/>
      <c r="V3856" s="21"/>
      <c r="W3856" s="19"/>
      <c r="X3856" s="19"/>
      <c r="Y3856" s="19"/>
      <c r="Z3856" s="19"/>
      <c r="AA3856" s="17"/>
      <c r="AB3856" s="17"/>
      <c r="AC3856" s="20"/>
      <c r="AD3856" s="19"/>
    </row>
    <row r="3857" spans="1:30" s="45" customFormat="1" ht="20.100000000000001" customHeight="1" x14ac:dyDescent="0.3">
      <c r="A3857" s="23">
        <v>2586</v>
      </c>
      <c r="B3857" s="23" t="s">
        <v>35</v>
      </c>
      <c r="C3857" s="23">
        <v>3948</v>
      </c>
      <c r="D3857" s="23">
        <v>3</v>
      </c>
      <c r="E3857" s="23">
        <v>4</v>
      </c>
      <c r="F3857" s="23">
        <v>2</v>
      </c>
      <c r="G3857" s="23">
        <v>46</v>
      </c>
      <c r="H3857" s="134" t="s">
        <v>271</v>
      </c>
      <c r="I3857" s="7">
        <v>1846</v>
      </c>
      <c r="J3857" s="8">
        <v>300</v>
      </c>
      <c r="K3857" s="13">
        <f t="shared" ref="K3857" si="2175">I3857*J3857</f>
        <v>553800</v>
      </c>
      <c r="L3857" s="23"/>
      <c r="M3857" s="23"/>
      <c r="N3857" s="23"/>
      <c r="O3857" s="23"/>
      <c r="P3857" s="23"/>
      <c r="Q3857" s="7"/>
      <c r="R3857" s="7"/>
      <c r="S3857" s="7"/>
      <c r="T3857" s="23"/>
      <c r="U3857" s="7"/>
      <c r="V3857" s="11"/>
      <c r="W3857" s="7"/>
      <c r="X3857" s="37">
        <f t="shared" si="2156"/>
        <v>553800</v>
      </c>
      <c r="Y3857" s="7"/>
      <c r="Z3857" s="13">
        <v>50000000</v>
      </c>
      <c r="AA3857" s="1">
        <v>0</v>
      </c>
      <c r="AB3857" s="1">
        <v>0</v>
      </c>
      <c r="AC3857" s="8" t="s">
        <v>1176</v>
      </c>
      <c r="AD3857" s="7"/>
    </row>
    <row r="3858" spans="1:30" s="46" customFormat="1" ht="20.100000000000001" customHeight="1" x14ac:dyDescent="0.3">
      <c r="A3858" s="24"/>
      <c r="B3858" s="24"/>
      <c r="C3858" s="24"/>
      <c r="D3858" s="24"/>
      <c r="E3858" s="24"/>
      <c r="F3858" s="24"/>
      <c r="G3858" s="24"/>
      <c r="H3858" s="136"/>
      <c r="I3858" s="26"/>
      <c r="J3858" s="27"/>
      <c r="K3858" s="26"/>
      <c r="L3858" s="24"/>
      <c r="M3858" s="24"/>
      <c r="N3858" s="24"/>
      <c r="O3858" s="24"/>
      <c r="P3858" s="24"/>
      <c r="Q3858" s="26"/>
      <c r="R3858" s="26"/>
      <c r="S3858" s="26"/>
      <c r="T3858" s="24"/>
      <c r="U3858" s="26"/>
      <c r="V3858" s="28"/>
      <c r="W3858" s="26"/>
      <c r="X3858" s="26"/>
      <c r="Y3858" s="26"/>
      <c r="Z3858" s="26"/>
      <c r="AA3858" s="24"/>
      <c r="AB3858" s="24"/>
      <c r="AC3858" s="27"/>
      <c r="AD3858" s="26"/>
    </row>
    <row r="3859" spans="1:30" s="45" customFormat="1" ht="20.100000000000001" customHeight="1" x14ac:dyDescent="0.3">
      <c r="A3859" s="23">
        <v>2587</v>
      </c>
      <c r="B3859" s="23" t="s">
        <v>35</v>
      </c>
      <c r="C3859" s="23">
        <v>34159</v>
      </c>
      <c r="D3859" s="23">
        <v>7</v>
      </c>
      <c r="E3859" s="23">
        <v>3</v>
      </c>
      <c r="F3859" s="23">
        <v>1</v>
      </c>
      <c r="G3859" s="23">
        <v>60</v>
      </c>
      <c r="H3859" s="134" t="s">
        <v>271</v>
      </c>
      <c r="I3859" s="7">
        <v>1360</v>
      </c>
      <c r="J3859" s="8">
        <v>150</v>
      </c>
      <c r="K3859" s="13">
        <f t="shared" ref="K3859:K3861" si="2176">I3859*J3859</f>
        <v>204000</v>
      </c>
      <c r="L3859" s="23"/>
      <c r="M3859" s="23"/>
      <c r="N3859" s="23"/>
      <c r="O3859" s="23"/>
      <c r="P3859" s="23"/>
      <c r="Q3859" s="7"/>
      <c r="R3859" s="7"/>
      <c r="S3859" s="7"/>
      <c r="T3859" s="23"/>
      <c r="U3859" s="7"/>
      <c r="V3859" s="11"/>
      <c r="W3859" s="7"/>
      <c r="X3859" s="37">
        <f t="shared" si="2156"/>
        <v>204000</v>
      </c>
      <c r="Y3859" s="7"/>
      <c r="Z3859" s="13">
        <v>50000000</v>
      </c>
      <c r="AA3859" s="1">
        <v>0</v>
      </c>
      <c r="AB3859" s="1">
        <v>0</v>
      </c>
      <c r="AC3859" s="8" t="s">
        <v>1177</v>
      </c>
      <c r="AD3859" s="7"/>
    </row>
    <row r="3860" spans="1:30" s="45" customFormat="1" ht="20.100000000000001" customHeight="1" x14ac:dyDescent="0.3">
      <c r="A3860" s="1"/>
      <c r="B3860" s="1" t="s">
        <v>35</v>
      </c>
      <c r="C3860" s="1">
        <v>34151</v>
      </c>
      <c r="D3860" s="1">
        <v>7</v>
      </c>
      <c r="E3860" s="1">
        <v>3</v>
      </c>
      <c r="F3860" s="1">
        <v>2</v>
      </c>
      <c r="G3860" s="1">
        <v>98</v>
      </c>
      <c r="H3860" s="138" t="s">
        <v>271</v>
      </c>
      <c r="I3860" s="2">
        <v>1498</v>
      </c>
      <c r="J3860" s="36">
        <v>150</v>
      </c>
      <c r="K3860" s="13">
        <f t="shared" si="2176"/>
        <v>224700</v>
      </c>
      <c r="L3860" s="1"/>
      <c r="M3860" s="1"/>
      <c r="N3860" s="1"/>
      <c r="O3860" s="1"/>
      <c r="P3860" s="1"/>
      <c r="Q3860" s="2"/>
      <c r="R3860" s="2"/>
      <c r="S3860" s="2"/>
      <c r="T3860" s="1"/>
      <c r="U3860" s="2"/>
      <c r="V3860" s="44"/>
      <c r="W3860" s="2"/>
      <c r="X3860" s="37">
        <f t="shared" si="2156"/>
        <v>224700</v>
      </c>
      <c r="Y3860" s="2"/>
      <c r="Z3860" s="13">
        <v>50000000</v>
      </c>
      <c r="AA3860" s="1">
        <v>0</v>
      </c>
      <c r="AB3860" s="1">
        <v>0</v>
      </c>
      <c r="AC3860" s="36">
        <v>0</v>
      </c>
      <c r="AD3860" s="2"/>
    </row>
    <row r="3861" spans="1:30" s="45" customFormat="1" ht="20.100000000000001" customHeight="1" x14ac:dyDescent="0.3">
      <c r="A3861" s="1"/>
      <c r="B3861" s="1" t="s">
        <v>35</v>
      </c>
      <c r="C3861" s="1">
        <v>34150</v>
      </c>
      <c r="D3861" s="1">
        <v>7</v>
      </c>
      <c r="E3861" s="1">
        <v>0</v>
      </c>
      <c r="F3861" s="1">
        <v>2</v>
      </c>
      <c r="G3861" s="1">
        <v>28</v>
      </c>
      <c r="H3861" s="138" t="s">
        <v>271</v>
      </c>
      <c r="I3861" s="2">
        <v>228</v>
      </c>
      <c r="J3861" s="36">
        <v>150</v>
      </c>
      <c r="K3861" s="13">
        <f t="shared" si="2176"/>
        <v>34200</v>
      </c>
      <c r="L3861" s="1"/>
      <c r="M3861" s="1"/>
      <c r="N3861" s="1"/>
      <c r="O3861" s="1"/>
      <c r="P3861" s="1"/>
      <c r="Q3861" s="2"/>
      <c r="R3861" s="2"/>
      <c r="S3861" s="2"/>
      <c r="T3861" s="1"/>
      <c r="U3861" s="2"/>
      <c r="V3861" s="44"/>
      <c r="W3861" s="2"/>
      <c r="X3861" s="37">
        <f t="shared" si="2156"/>
        <v>34200</v>
      </c>
      <c r="Y3861" s="2"/>
      <c r="Z3861" s="13">
        <v>50000000</v>
      </c>
      <c r="AA3861" s="1">
        <v>0</v>
      </c>
      <c r="AB3861" s="1">
        <v>0</v>
      </c>
      <c r="AC3861" s="36">
        <v>0</v>
      </c>
      <c r="AD3861" s="2"/>
    </row>
    <row r="3862" spans="1:30" s="46" customFormat="1" ht="20.100000000000001" customHeight="1" x14ac:dyDescent="0.3">
      <c r="A3862" s="17"/>
      <c r="B3862" s="17"/>
      <c r="C3862" s="17"/>
      <c r="D3862" s="17"/>
      <c r="E3862" s="17"/>
      <c r="F3862" s="17"/>
      <c r="G3862" s="17"/>
      <c r="H3862" s="135"/>
      <c r="I3862" s="19"/>
      <c r="J3862" s="20"/>
      <c r="K3862" s="19"/>
      <c r="L3862" s="17"/>
      <c r="M3862" s="17"/>
      <c r="N3862" s="17"/>
      <c r="O3862" s="17"/>
      <c r="P3862" s="17"/>
      <c r="Q3862" s="19"/>
      <c r="R3862" s="19"/>
      <c r="S3862" s="19"/>
      <c r="T3862" s="17"/>
      <c r="U3862" s="19"/>
      <c r="V3862" s="21"/>
      <c r="W3862" s="19"/>
      <c r="X3862" s="19"/>
      <c r="Y3862" s="19"/>
      <c r="Z3862" s="19"/>
      <c r="AA3862" s="17"/>
      <c r="AB3862" s="17"/>
      <c r="AC3862" s="20"/>
      <c r="AD3862" s="19"/>
    </row>
    <row r="3863" spans="1:30" s="45" customFormat="1" ht="20.100000000000001" customHeight="1" x14ac:dyDescent="0.3">
      <c r="A3863" s="23">
        <v>2588</v>
      </c>
      <c r="B3863" s="23" t="s">
        <v>35</v>
      </c>
      <c r="C3863" s="23">
        <v>1045</v>
      </c>
      <c r="D3863" s="23">
        <v>7</v>
      </c>
      <c r="E3863" s="23">
        <v>2</v>
      </c>
      <c r="F3863" s="23">
        <v>3</v>
      </c>
      <c r="G3863" s="23">
        <v>0</v>
      </c>
      <c r="H3863" s="134" t="s">
        <v>271</v>
      </c>
      <c r="I3863" s="7">
        <v>1100</v>
      </c>
      <c r="J3863" s="8">
        <v>200</v>
      </c>
      <c r="K3863" s="73">
        <f t="shared" ref="K3863:K3873" si="2177">I3863*J3863</f>
        <v>220000</v>
      </c>
      <c r="L3863" s="23"/>
      <c r="M3863" s="23"/>
      <c r="N3863" s="23"/>
      <c r="O3863" s="23"/>
      <c r="P3863" s="23"/>
      <c r="Q3863" s="7"/>
      <c r="R3863" s="7"/>
      <c r="S3863" s="7"/>
      <c r="T3863" s="23"/>
      <c r="U3863" s="7"/>
      <c r="V3863" s="11"/>
      <c r="W3863" s="7"/>
      <c r="X3863" s="74">
        <f t="shared" ref="X3863:X3873" si="2178">K3863+W3863</f>
        <v>220000</v>
      </c>
      <c r="Y3863" s="7"/>
      <c r="Z3863" s="13">
        <v>50000000</v>
      </c>
      <c r="AA3863" s="39">
        <v>0</v>
      </c>
      <c r="AB3863" s="39">
        <v>0</v>
      </c>
      <c r="AC3863" s="8" t="s">
        <v>1178</v>
      </c>
      <c r="AD3863" s="7"/>
    </row>
    <row r="3864" spans="1:30" s="45" customFormat="1" ht="20.100000000000001" customHeight="1" x14ac:dyDescent="0.3">
      <c r="A3864" s="1"/>
      <c r="B3864" s="1" t="s">
        <v>27</v>
      </c>
      <c r="C3864" s="1">
        <v>351</v>
      </c>
      <c r="D3864" s="1">
        <v>7</v>
      </c>
      <c r="E3864" s="1">
        <v>5</v>
      </c>
      <c r="F3864" s="1">
        <v>1</v>
      </c>
      <c r="G3864" s="1">
        <v>60</v>
      </c>
      <c r="H3864" s="138" t="s">
        <v>272</v>
      </c>
      <c r="I3864" s="2">
        <v>400</v>
      </c>
      <c r="J3864" s="36">
        <v>150</v>
      </c>
      <c r="K3864" s="73">
        <f t="shared" si="2177"/>
        <v>60000</v>
      </c>
      <c r="L3864" s="1"/>
      <c r="M3864" s="1"/>
      <c r="N3864" s="1"/>
      <c r="O3864" s="35"/>
      <c r="P3864" s="1"/>
      <c r="Q3864" s="2"/>
      <c r="R3864" s="2"/>
      <c r="S3864" s="2"/>
      <c r="T3864" s="1"/>
      <c r="U3864" s="2"/>
      <c r="V3864" s="44"/>
      <c r="W3864" s="2"/>
      <c r="X3864" s="74">
        <f t="shared" si="2178"/>
        <v>60000</v>
      </c>
      <c r="Y3864" s="2"/>
      <c r="Z3864" s="2"/>
      <c r="AA3864" s="9">
        <f t="shared" ref="AA3864" si="2179">X3864-Z3864</f>
        <v>60000</v>
      </c>
      <c r="AB3864" s="39">
        <v>0.02</v>
      </c>
      <c r="AC3864" s="36"/>
      <c r="AD3864" s="2"/>
    </row>
    <row r="3865" spans="1:30" s="45" customFormat="1" ht="20.100000000000001" customHeight="1" x14ac:dyDescent="0.3">
      <c r="A3865" s="1"/>
      <c r="B3865" s="1"/>
      <c r="C3865" s="1"/>
      <c r="D3865" s="1"/>
      <c r="E3865" s="1"/>
      <c r="F3865" s="1"/>
      <c r="G3865" s="1"/>
      <c r="H3865" s="138"/>
      <c r="I3865" s="2"/>
      <c r="J3865" s="36"/>
      <c r="K3865" s="2"/>
      <c r="L3865" s="1">
        <v>1</v>
      </c>
      <c r="M3865" s="1" t="s">
        <v>42</v>
      </c>
      <c r="N3865" s="1" t="s">
        <v>36</v>
      </c>
      <c r="O3865" s="35" t="s">
        <v>272</v>
      </c>
      <c r="P3865" s="1">
        <v>360</v>
      </c>
      <c r="Q3865" s="2">
        <v>100</v>
      </c>
      <c r="R3865" s="2">
        <v>6750</v>
      </c>
      <c r="S3865" s="55">
        <f t="shared" ref="S3865" si="2180">P3865*R3865</f>
        <v>2430000</v>
      </c>
      <c r="T3865" s="1">
        <v>10</v>
      </c>
      <c r="U3865" s="2">
        <v>10</v>
      </c>
      <c r="V3865" s="55">
        <f t="shared" ref="V3865" si="2181">S3865*U3865/100</f>
        <v>243000</v>
      </c>
      <c r="W3865" s="55">
        <f t="shared" ref="W3865" si="2182">S3865-V3865</f>
        <v>2187000</v>
      </c>
      <c r="X3865" s="74">
        <f t="shared" si="2178"/>
        <v>2187000</v>
      </c>
      <c r="Y3865" s="55">
        <f t="shared" ref="Y3865" si="2183">X3865*Q3865/100</f>
        <v>2187000</v>
      </c>
      <c r="Z3865" s="13">
        <v>10000000</v>
      </c>
      <c r="AA3865" s="39">
        <v>0</v>
      </c>
      <c r="AB3865" s="39">
        <v>0</v>
      </c>
      <c r="AC3865" s="36"/>
      <c r="AD3865" s="2"/>
    </row>
    <row r="3866" spans="1:30" s="45" customFormat="1" ht="20.100000000000001" customHeight="1" x14ac:dyDescent="0.3">
      <c r="A3866" s="1"/>
      <c r="B3866" s="1"/>
      <c r="C3866" s="1"/>
      <c r="D3866" s="1"/>
      <c r="E3866" s="1"/>
      <c r="F3866" s="1"/>
      <c r="G3866" s="1"/>
      <c r="H3866" s="138" t="s">
        <v>271</v>
      </c>
      <c r="I3866" s="2">
        <v>1760</v>
      </c>
      <c r="J3866" s="36">
        <v>150</v>
      </c>
      <c r="K3866" s="73">
        <f t="shared" si="2177"/>
        <v>264000</v>
      </c>
      <c r="L3866" s="1"/>
      <c r="M3866" s="1"/>
      <c r="N3866" s="1"/>
      <c r="O3866" s="1"/>
      <c r="P3866" s="1"/>
      <c r="Q3866" s="2"/>
      <c r="R3866" s="2"/>
      <c r="S3866" s="2"/>
      <c r="T3866" s="1"/>
      <c r="U3866" s="2"/>
      <c r="V3866" s="44"/>
      <c r="W3866" s="2"/>
      <c r="X3866" s="74">
        <f t="shared" si="2178"/>
        <v>264000</v>
      </c>
      <c r="Y3866" s="2"/>
      <c r="Z3866" s="13"/>
      <c r="AA3866" s="9">
        <f t="shared" ref="AA3866" si="2184">X3866-Z3866</f>
        <v>264000</v>
      </c>
      <c r="AB3866" s="39">
        <v>0.01</v>
      </c>
      <c r="AC3866" s="36"/>
      <c r="AD3866" s="2"/>
    </row>
    <row r="3867" spans="1:30" s="46" customFormat="1" ht="20.100000000000001" customHeight="1" x14ac:dyDescent="0.3">
      <c r="A3867" s="17"/>
      <c r="B3867" s="17"/>
      <c r="C3867" s="17"/>
      <c r="D3867" s="17"/>
      <c r="E3867" s="17"/>
      <c r="F3867" s="17"/>
      <c r="G3867" s="17"/>
      <c r="H3867" s="135"/>
      <c r="I3867" s="19"/>
      <c r="J3867" s="20"/>
      <c r="K3867" s="19"/>
      <c r="L3867" s="17"/>
      <c r="M3867" s="17"/>
      <c r="N3867" s="17"/>
      <c r="O3867" s="17"/>
      <c r="P3867" s="17"/>
      <c r="Q3867" s="19"/>
      <c r="R3867" s="19"/>
      <c r="S3867" s="19"/>
      <c r="T3867" s="17"/>
      <c r="U3867" s="19"/>
      <c r="V3867" s="21"/>
      <c r="W3867" s="19"/>
      <c r="X3867" s="19"/>
      <c r="Y3867" s="19"/>
      <c r="Z3867" s="19"/>
      <c r="AA3867" s="17"/>
      <c r="AB3867" s="17"/>
      <c r="AC3867" s="20"/>
      <c r="AD3867" s="19"/>
    </row>
    <row r="3868" spans="1:30" s="45" customFormat="1" ht="20.100000000000001" customHeight="1" x14ac:dyDescent="0.3">
      <c r="A3868" s="23">
        <v>2589</v>
      </c>
      <c r="B3868" s="23" t="s">
        <v>35</v>
      </c>
      <c r="C3868" s="23">
        <v>10522</v>
      </c>
      <c r="D3868" s="23">
        <v>3</v>
      </c>
      <c r="E3868" s="23">
        <v>3</v>
      </c>
      <c r="F3868" s="23">
        <v>3</v>
      </c>
      <c r="G3868" s="23">
        <v>97</v>
      </c>
      <c r="H3868" s="134" t="s">
        <v>271</v>
      </c>
      <c r="I3868" s="7">
        <v>1597</v>
      </c>
      <c r="J3868" s="8">
        <v>250</v>
      </c>
      <c r="K3868" s="73">
        <f t="shared" si="2177"/>
        <v>399250</v>
      </c>
      <c r="L3868" s="23"/>
      <c r="M3868" s="23"/>
      <c r="N3868" s="23"/>
      <c r="O3868" s="23"/>
      <c r="P3868" s="23"/>
      <c r="Q3868" s="7"/>
      <c r="R3868" s="7"/>
      <c r="S3868" s="7"/>
      <c r="T3868" s="23"/>
      <c r="U3868" s="7"/>
      <c r="V3868" s="11"/>
      <c r="W3868" s="7"/>
      <c r="X3868" s="74">
        <f t="shared" si="2178"/>
        <v>399250</v>
      </c>
      <c r="Y3868" s="7"/>
      <c r="Z3868" s="13">
        <v>50000000</v>
      </c>
      <c r="AA3868" s="1">
        <v>0</v>
      </c>
      <c r="AB3868" s="1">
        <v>0</v>
      </c>
      <c r="AC3868" s="8" t="s">
        <v>1179</v>
      </c>
      <c r="AD3868" s="7"/>
    </row>
    <row r="3869" spans="1:30" s="45" customFormat="1" ht="20.100000000000001" customHeight="1" x14ac:dyDescent="0.3">
      <c r="A3869" s="1"/>
      <c r="B3869" s="1" t="s">
        <v>35</v>
      </c>
      <c r="C3869" s="1">
        <v>2728</v>
      </c>
      <c r="D3869" s="1">
        <v>3</v>
      </c>
      <c r="E3869" s="1">
        <v>4</v>
      </c>
      <c r="F3869" s="1">
        <v>3</v>
      </c>
      <c r="G3869" s="1">
        <v>39</v>
      </c>
      <c r="H3869" s="138" t="s">
        <v>271</v>
      </c>
      <c r="I3869" s="2">
        <v>1939</v>
      </c>
      <c r="J3869" s="36">
        <v>150</v>
      </c>
      <c r="K3869" s="73">
        <f t="shared" si="2177"/>
        <v>290850</v>
      </c>
      <c r="L3869" s="1"/>
      <c r="M3869" s="1"/>
      <c r="N3869" s="1"/>
      <c r="O3869" s="1"/>
      <c r="P3869" s="1"/>
      <c r="Q3869" s="2"/>
      <c r="R3869" s="2"/>
      <c r="S3869" s="2"/>
      <c r="T3869" s="1"/>
      <c r="U3869" s="2"/>
      <c r="V3869" s="44"/>
      <c r="W3869" s="2"/>
      <c r="X3869" s="74">
        <f t="shared" si="2178"/>
        <v>290850</v>
      </c>
      <c r="Y3869" s="2"/>
      <c r="Z3869" s="13">
        <v>50000000</v>
      </c>
      <c r="AA3869" s="1">
        <v>0</v>
      </c>
      <c r="AB3869" s="1">
        <v>0</v>
      </c>
      <c r="AC3869" s="36">
        <v>0</v>
      </c>
      <c r="AD3869" s="2"/>
    </row>
    <row r="3870" spans="1:30" s="46" customFormat="1" ht="20.100000000000001" customHeight="1" x14ac:dyDescent="0.3">
      <c r="A3870" s="17"/>
      <c r="B3870" s="17"/>
      <c r="C3870" s="17"/>
      <c r="D3870" s="17"/>
      <c r="E3870" s="17"/>
      <c r="F3870" s="17"/>
      <c r="G3870" s="17"/>
      <c r="H3870" s="135"/>
      <c r="I3870" s="19"/>
      <c r="J3870" s="20"/>
      <c r="K3870" s="19"/>
      <c r="L3870" s="17"/>
      <c r="M3870" s="17"/>
      <c r="N3870" s="17"/>
      <c r="O3870" s="17"/>
      <c r="P3870" s="17"/>
      <c r="Q3870" s="19"/>
      <c r="R3870" s="19"/>
      <c r="S3870" s="19"/>
      <c r="T3870" s="17"/>
      <c r="U3870" s="19"/>
      <c r="V3870" s="21"/>
      <c r="W3870" s="19"/>
      <c r="X3870" s="19"/>
      <c r="Y3870" s="19"/>
      <c r="Z3870" s="19"/>
      <c r="AA3870" s="17"/>
      <c r="AB3870" s="17"/>
      <c r="AC3870" s="20"/>
      <c r="AD3870" s="19"/>
    </row>
    <row r="3871" spans="1:30" s="45" customFormat="1" ht="20.100000000000001" customHeight="1" x14ac:dyDescent="0.3">
      <c r="A3871" s="23">
        <v>2590</v>
      </c>
      <c r="B3871" s="23" t="s">
        <v>35</v>
      </c>
      <c r="C3871" s="23">
        <v>2677</v>
      </c>
      <c r="D3871" s="23">
        <v>3</v>
      </c>
      <c r="E3871" s="23">
        <v>7</v>
      </c>
      <c r="F3871" s="23">
        <v>2</v>
      </c>
      <c r="G3871" s="23">
        <v>64</v>
      </c>
      <c r="H3871" s="134" t="s">
        <v>272</v>
      </c>
      <c r="I3871" s="7">
        <v>164</v>
      </c>
      <c r="J3871" s="8">
        <v>200</v>
      </c>
      <c r="K3871" s="73">
        <f t="shared" si="2177"/>
        <v>32800</v>
      </c>
      <c r="L3871" s="23"/>
      <c r="M3871" s="23"/>
      <c r="N3871" s="23"/>
      <c r="O3871" s="6"/>
      <c r="P3871" s="23"/>
      <c r="Q3871" s="7"/>
      <c r="R3871" s="7"/>
      <c r="S3871" s="7"/>
      <c r="T3871" s="23"/>
      <c r="U3871" s="7"/>
      <c r="V3871" s="11"/>
      <c r="W3871" s="7"/>
      <c r="X3871" s="74">
        <f t="shared" si="2178"/>
        <v>32800</v>
      </c>
      <c r="Y3871" s="7"/>
      <c r="Z3871" s="7"/>
      <c r="AA3871" s="9">
        <f t="shared" ref="AA3871" si="2185">X3871-Z3871</f>
        <v>32800</v>
      </c>
      <c r="AB3871" s="39">
        <v>0.02</v>
      </c>
      <c r="AC3871" s="8" t="s">
        <v>1180</v>
      </c>
      <c r="AD3871" s="7"/>
    </row>
    <row r="3872" spans="1:30" s="45" customFormat="1" ht="20.100000000000001" customHeight="1" x14ac:dyDescent="0.3">
      <c r="A3872" s="23"/>
      <c r="B3872" s="23"/>
      <c r="C3872" s="23"/>
      <c r="D3872" s="23"/>
      <c r="E3872" s="23"/>
      <c r="F3872" s="23"/>
      <c r="G3872" s="23"/>
      <c r="H3872" s="134"/>
      <c r="I3872" s="7"/>
      <c r="J3872" s="8"/>
      <c r="K3872" s="7"/>
      <c r="L3872" s="23">
        <v>1</v>
      </c>
      <c r="M3872" s="23" t="s">
        <v>42</v>
      </c>
      <c r="N3872" s="23" t="s">
        <v>36</v>
      </c>
      <c r="O3872" s="6" t="s">
        <v>272</v>
      </c>
      <c r="P3872" s="23">
        <v>63</v>
      </c>
      <c r="Q3872" s="7">
        <v>100</v>
      </c>
      <c r="R3872" s="7">
        <v>6750</v>
      </c>
      <c r="S3872" s="55">
        <f t="shared" ref="S3872" si="2186">P3872*R3872</f>
        <v>425250</v>
      </c>
      <c r="T3872" s="23">
        <v>16</v>
      </c>
      <c r="U3872" s="7">
        <v>22</v>
      </c>
      <c r="V3872" s="55">
        <f t="shared" ref="V3872" si="2187">S3872*U3872/100</f>
        <v>93555</v>
      </c>
      <c r="W3872" s="55">
        <f t="shared" ref="W3872" si="2188">S3872-V3872</f>
        <v>331695</v>
      </c>
      <c r="X3872" s="74">
        <f t="shared" si="2178"/>
        <v>331695</v>
      </c>
      <c r="Y3872" s="55">
        <f t="shared" ref="Y3872" si="2189">X3872*Q3872/100</f>
        <v>331695</v>
      </c>
      <c r="Z3872" s="13">
        <v>10000000</v>
      </c>
      <c r="AA3872" s="39">
        <v>0</v>
      </c>
      <c r="AB3872" s="39">
        <v>0</v>
      </c>
      <c r="AC3872" s="8"/>
      <c r="AD3872" s="7"/>
    </row>
    <row r="3873" spans="1:30" s="45" customFormat="1" ht="20.100000000000001" customHeight="1" x14ac:dyDescent="0.3">
      <c r="A3873" s="1"/>
      <c r="B3873" s="1"/>
      <c r="C3873" s="1"/>
      <c r="D3873" s="1"/>
      <c r="E3873" s="1"/>
      <c r="F3873" s="1"/>
      <c r="G3873" s="1"/>
      <c r="H3873" s="138" t="s">
        <v>271</v>
      </c>
      <c r="I3873" s="2">
        <v>2900</v>
      </c>
      <c r="J3873" s="36">
        <v>200</v>
      </c>
      <c r="K3873" s="73">
        <f t="shared" si="2177"/>
        <v>580000</v>
      </c>
      <c r="L3873" s="1"/>
      <c r="M3873" s="1"/>
      <c r="N3873" s="1"/>
      <c r="O3873" s="1"/>
      <c r="P3873" s="1"/>
      <c r="Q3873" s="2"/>
      <c r="R3873" s="2"/>
      <c r="S3873" s="2"/>
      <c r="T3873" s="1"/>
      <c r="U3873" s="2"/>
      <c r="V3873" s="44"/>
      <c r="W3873" s="2"/>
      <c r="X3873" s="74">
        <f t="shared" si="2178"/>
        <v>580000</v>
      </c>
      <c r="Y3873" s="2"/>
      <c r="Z3873" s="13">
        <v>50000000</v>
      </c>
      <c r="AA3873" s="39">
        <v>0</v>
      </c>
      <c r="AB3873" s="39">
        <v>0</v>
      </c>
      <c r="AC3873" s="36"/>
      <c r="AD3873" s="2"/>
    </row>
    <row r="3874" spans="1:30" s="46" customFormat="1" ht="20.100000000000001" customHeight="1" x14ac:dyDescent="0.3">
      <c r="A3874" s="17"/>
      <c r="B3874" s="17"/>
      <c r="C3874" s="17"/>
      <c r="D3874" s="17"/>
      <c r="E3874" s="17"/>
      <c r="F3874" s="17"/>
      <c r="G3874" s="17"/>
      <c r="H3874" s="135"/>
      <c r="I3874" s="19"/>
      <c r="J3874" s="20"/>
      <c r="K3874" s="19"/>
      <c r="L3874" s="17"/>
      <c r="M3874" s="17"/>
      <c r="N3874" s="17"/>
      <c r="O3874" s="17"/>
      <c r="P3874" s="17"/>
      <c r="Q3874" s="19"/>
      <c r="R3874" s="19"/>
      <c r="S3874" s="19"/>
      <c r="T3874" s="17"/>
      <c r="U3874" s="19"/>
      <c r="V3874" s="21"/>
      <c r="W3874" s="19"/>
      <c r="X3874" s="19"/>
      <c r="Y3874" s="19"/>
      <c r="Z3874" s="19"/>
      <c r="AA3874" s="17"/>
      <c r="AB3874" s="17"/>
      <c r="AC3874" s="20"/>
      <c r="AD3874" s="19"/>
    </row>
    <row r="3875" spans="1:30" s="45" customFormat="1" ht="20.100000000000001" customHeight="1" x14ac:dyDescent="0.3">
      <c r="A3875" s="23">
        <v>2591</v>
      </c>
      <c r="B3875" s="23" t="s">
        <v>35</v>
      </c>
      <c r="C3875" s="23">
        <v>3231</v>
      </c>
      <c r="D3875" s="23">
        <v>3</v>
      </c>
      <c r="E3875" s="23">
        <v>36</v>
      </c>
      <c r="F3875" s="23">
        <v>3</v>
      </c>
      <c r="G3875" s="23">
        <v>40</v>
      </c>
      <c r="H3875" s="134" t="s">
        <v>271</v>
      </c>
      <c r="I3875" s="7">
        <v>14740</v>
      </c>
      <c r="J3875" s="8">
        <v>200</v>
      </c>
      <c r="K3875" s="13">
        <f t="shared" ref="K3875:K3876" si="2190">I3875*J3875</f>
        <v>2948000</v>
      </c>
      <c r="L3875" s="23"/>
      <c r="M3875" s="23"/>
      <c r="N3875" s="23"/>
      <c r="O3875" s="23"/>
      <c r="P3875" s="23"/>
      <c r="Q3875" s="7"/>
      <c r="R3875" s="7"/>
      <c r="S3875" s="7"/>
      <c r="T3875" s="23"/>
      <c r="U3875" s="7"/>
      <c r="V3875" s="11"/>
      <c r="W3875" s="7"/>
      <c r="X3875" s="37">
        <f t="shared" ref="X3875:X3876" si="2191">K3875+W3875</f>
        <v>2948000</v>
      </c>
      <c r="Y3875" s="7"/>
      <c r="Z3875" s="13">
        <v>50000000</v>
      </c>
      <c r="AA3875" s="1">
        <v>0</v>
      </c>
      <c r="AB3875" s="1">
        <v>0</v>
      </c>
      <c r="AC3875" s="8" t="s">
        <v>1181</v>
      </c>
      <c r="AD3875" s="7"/>
    </row>
    <row r="3876" spans="1:30" s="45" customFormat="1" ht="20.100000000000001" customHeight="1" x14ac:dyDescent="0.3">
      <c r="A3876" s="1"/>
      <c r="B3876" s="1" t="s">
        <v>35</v>
      </c>
      <c r="C3876" s="1">
        <v>12769</v>
      </c>
      <c r="D3876" s="1">
        <v>6</v>
      </c>
      <c r="E3876" s="1">
        <v>2</v>
      </c>
      <c r="F3876" s="1">
        <v>0</v>
      </c>
      <c r="G3876" s="1">
        <v>88</v>
      </c>
      <c r="H3876" s="138" t="s">
        <v>271</v>
      </c>
      <c r="I3876" s="2">
        <v>888</v>
      </c>
      <c r="J3876" s="36">
        <v>250</v>
      </c>
      <c r="K3876" s="13">
        <f t="shared" si="2190"/>
        <v>222000</v>
      </c>
      <c r="L3876" s="1"/>
      <c r="M3876" s="1"/>
      <c r="N3876" s="1"/>
      <c r="O3876" s="1"/>
      <c r="P3876" s="1"/>
      <c r="Q3876" s="2"/>
      <c r="R3876" s="2"/>
      <c r="S3876" s="2"/>
      <c r="T3876" s="1"/>
      <c r="U3876" s="2"/>
      <c r="V3876" s="44"/>
      <c r="W3876" s="2"/>
      <c r="X3876" s="37">
        <f t="shared" si="2191"/>
        <v>222000</v>
      </c>
      <c r="Y3876" s="2"/>
      <c r="Z3876" s="13">
        <v>50000000</v>
      </c>
      <c r="AA3876" s="1">
        <v>0</v>
      </c>
      <c r="AB3876" s="1">
        <v>0</v>
      </c>
      <c r="AC3876" s="36">
        <v>0</v>
      </c>
      <c r="AD3876" s="2"/>
    </row>
    <row r="3877" spans="1:30" s="46" customFormat="1" ht="20.100000000000001" customHeight="1" x14ac:dyDescent="0.3">
      <c r="A3877" s="17"/>
      <c r="B3877" s="17"/>
      <c r="C3877" s="17"/>
      <c r="D3877" s="17"/>
      <c r="E3877" s="17"/>
      <c r="F3877" s="17"/>
      <c r="G3877" s="17"/>
      <c r="H3877" s="135"/>
      <c r="I3877" s="19"/>
      <c r="J3877" s="20"/>
      <c r="K3877" s="19"/>
      <c r="L3877" s="17"/>
      <c r="M3877" s="17"/>
      <c r="N3877" s="17"/>
      <c r="O3877" s="17"/>
      <c r="P3877" s="17"/>
      <c r="Q3877" s="19"/>
      <c r="R3877" s="19"/>
      <c r="S3877" s="19"/>
      <c r="T3877" s="17"/>
      <c r="U3877" s="19"/>
      <c r="V3877" s="21"/>
      <c r="W3877" s="19"/>
      <c r="X3877" s="19"/>
      <c r="Y3877" s="19"/>
      <c r="Z3877" s="19"/>
      <c r="AA3877" s="17"/>
      <c r="AB3877" s="17"/>
      <c r="AC3877" s="20"/>
      <c r="AD3877" s="19"/>
    </row>
    <row r="3878" spans="1:30" s="45" customFormat="1" ht="20.100000000000001" customHeight="1" x14ac:dyDescent="0.3">
      <c r="A3878" s="23">
        <v>2592</v>
      </c>
      <c r="B3878" s="23" t="s">
        <v>35</v>
      </c>
      <c r="C3878" s="23">
        <v>1801</v>
      </c>
      <c r="D3878" s="23">
        <v>6</v>
      </c>
      <c r="E3878" s="23">
        <v>4</v>
      </c>
      <c r="F3878" s="23">
        <v>3</v>
      </c>
      <c r="G3878" s="23">
        <v>11</v>
      </c>
      <c r="H3878" s="134" t="s">
        <v>271</v>
      </c>
      <c r="I3878" s="7">
        <v>1911</v>
      </c>
      <c r="J3878" s="8">
        <v>150</v>
      </c>
      <c r="K3878" s="13">
        <f t="shared" ref="K3878:K3880" si="2192">I3878*J3878</f>
        <v>286650</v>
      </c>
      <c r="L3878" s="23"/>
      <c r="M3878" s="23"/>
      <c r="N3878" s="23"/>
      <c r="O3878" s="23"/>
      <c r="P3878" s="23"/>
      <c r="Q3878" s="7"/>
      <c r="R3878" s="7"/>
      <c r="S3878" s="7"/>
      <c r="T3878" s="23"/>
      <c r="U3878" s="7"/>
      <c r="V3878" s="11"/>
      <c r="W3878" s="7"/>
      <c r="X3878" s="37">
        <f t="shared" ref="X3878:X3880" si="2193">K3878+W3878</f>
        <v>286650</v>
      </c>
      <c r="Y3878" s="7"/>
      <c r="Z3878" s="13">
        <v>50000000</v>
      </c>
      <c r="AA3878" s="1">
        <v>0</v>
      </c>
      <c r="AB3878" s="1">
        <v>0</v>
      </c>
      <c r="AC3878" s="8" t="s">
        <v>1182</v>
      </c>
      <c r="AD3878" s="7"/>
    </row>
    <row r="3879" spans="1:30" s="45" customFormat="1" ht="20.100000000000001" customHeight="1" x14ac:dyDescent="0.3">
      <c r="A3879" s="1"/>
      <c r="B3879" s="1" t="s">
        <v>35</v>
      </c>
      <c r="C3879" s="1">
        <v>13979</v>
      </c>
      <c r="D3879" s="1">
        <v>6</v>
      </c>
      <c r="E3879" s="1">
        <v>0</v>
      </c>
      <c r="F3879" s="1">
        <v>0</v>
      </c>
      <c r="G3879" s="1">
        <v>69</v>
      </c>
      <c r="H3879" s="138" t="s">
        <v>271</v>
      </c>
      <c r="I3879" s="2">
        <v>69</v>
      </c>
      <c r="J3879" s="36">
        <v>150</v>
      </c>
      <c r="K3879" s="13">
        <f t="shared" si="2192"/>
        <v>10350</v>
      </c>
      <c r="L3879" s="1"/>
      <c r="M3879" s="1"/>
      <c r="N3879" s="1"/>
      <c r="O3879" s="1"/>
      <c r="P3879" s="1"/>
      <c r="Q3879" s="2"/>
      <c r="R3879" s="2"/>
      <c r="S3879" s="2"/>
      <c r="T3879" s="1"/>
      <c r="U3879" s="2"/>
      <c r="V3879" s="44"/>
      <c r="W3879" s="2"/>
      <c r="X3879" s="37">
        <f t="shared" si="2193"/>
        <v>10350</v>
      </c>
      <c r="Y3879" s="2"/>
      <c r="Z3879" s="13">
        <v>50000000</v>
      </c>
      <c r="AA3879" s="1">
        <v>0</v>
      </c>
      <c r="AB3879" s="1">
        <v>0</v>
      </c>
      <c r="AC3879" s="36">
        <v>0</v>
      </c>
      <c r="AD3879" s="2"/>
    </row>
    <row r="3880" spans="1:30" s="45" customFormat="1" ht="20.100000000000001" customHeight="1" x14ac:dyDescent="0.3">
      <c r="A3880" s="1"/>
      <c r="B3880" s="1" t="s">
        <v>35</v>
      </c>
      <c r="C3880" s="1">
        <v>510</v>
      </c>
      <c r="D3880" s="1">
        <v>6</v>
      </c>
      <c r="E3880" s="1">
        <v>1</v>
      </c>
      <c r="F3880" s="1">
        <v>2</v>
      </c>
      <c r="G3880" s="1">
        <v>67</v>
      </c>
      <c r="H3880" s="138" t="s">
        <v>271</v>
      </c>
      <c r="I3880" s="2">
        <v>667</v>
      </c>
      <c r="J3880" s="36">
        <v>150</v>
      </c>
      <c r="K3880" s="13">
        <f t="shared" si="2192"/>
        <v>100050</v>
      </c>
      <c r="L3880" s="1"/>
      <c r="M3880" s="1"/>
      <c r="N3880" s="1"/>
      <c r="O3880" s="1"/>
      <c r="P3880" s="1"/>
      <c r="Q3880" s="2"/>
      <c r="R3880" s="2"/>
      <c r="S3880" s="2"/>
      <c r="T3880" s="1"/>
      <c r="U3880" s="2"/>
      <c r="V3880" s="44"/>
      <c r="W3880" s="2"/>
      <c r="X3880" s="37">
        <f t="shared" si="2193"/>
        <v>100050</v>
      </c>
      <c r="Y3880" s="2"/>
      <c r="Z3880" s="13">
        <v>50000000</v>
      </c>
      <c r="AA3880" s="1">
        <v>0</v>
      </c>
      <c r="AB3880" s="1">
        <v>0</v>
      </c>
      <c r="AC3880" s="36">
        <v>0</v>
      </c>
      <c r="AD3880" s="2"/>
    </row>
    <row r="3881" spans="1:30" s="46" customFormat="1" ht="20.100000000000001" customHeight="1" x14ac:dyDescent="0.3">
      <c r="A3881" s="17"/>
      <c r="B3881" s="17"/>
      <c r="C3881" s="17"/>
      <c r="D3881" s="17"/>
      <c r="E3881" s="17"/>
      <c r="F3881" s="17"/>
      <c r="G3881" s="17"/>
      <c r="H3881" s="135"/>
      <c r="I3881" s="19"/>
      <c r="J3881" s="20"/>
      <c r="K3881" s="19"/>
      <c r="L3881" s="17"/>
      <c r="M3881" s="17"/>
      <c r="N3881" s="17"/>
      <c r="O3881" s="17"/>
      <c r="P3881" s="17"/>
      <c r="Q3881" s="19"/>
      <c r="R3881" s="19"/>
      <c r="S3881" s="19"/>
      <c r="T3881" s="17"/>
      <c r="U3881" s="19"/>
      <c r="V3881" s="21"/>
      <c r="W3881" s="19"/>
      <c r="X3881" s="19"/>
      <c r="Y3881" s="19"/>
      <c r="Z3881" s="19"/>
      <c r="AA3881" s="17"/>
      <c r="AB3881" s="17"/>
      <c r="AC3881" s="20"/>
      <c r="AD3881" s="19"/>
    </row>
    <row r="3882" spans="1:30" s="45" customFormat="1" ht="20.100000000000001" customHeight="1" x14ac:dyDescent="0.3">
      <c r="A3882" s="23">
        <v>2593</v>
      </c>
      <c r="B3882" s="23" t="s">
        <v>35</v>
      </c>
      <c r="C3882" s="23">
        <v>301</v>
      </c>
      <c r="D3882" s="23">
        <v>1</v>
      </c>
      <c r="E3882" s="23">
        <v>1</v>
      </c>
      <c r="F3882" s="23">
        <v>1</v>
      </c>
      <c r="G3882" s="23">
        <v>68</v>
      </c>
      <c r="H3882" s="134" t="s">
        <v>272</v>
      </c>
      <c r="I3882" s="7">
        <v>168</v>
      </c>
      <c r="J3882" s="8">
        <v>400</v>
      </c>
      <c r="K3882" s="73">
        <f t="shared" ref="K3882:K3884" si="2194">I3882*J3882</f>
        <v>67200</v>
      </c>
      <c r="L3882" s="23"/>
      <c r="M3882" s="23"/>
      <c r="N3882" s="23"/>
      <c r="O3882" s="6"/>
      <c r="P3882" s="23"/>
      <c r="Q3882" s="7"/>
      <c r="R3882" s="7"/>
      <c r="S3882" s="7"/>
      <c r="T3882" s="23"/>
      <c r="U3882" s="7"/>
      <c r="V3882" s="11"/>
      <c r="W3882" s="7"/>
      <c r="X3882" s="74">
        <f t="shared" ref="X3882:X3884" si="2195">K3882+W3882</f>
        <v>67200</v>
      </c>
      <c r="Y3882" s="7"/>
      <c r="Z3882" s="7"/>
      <c r="AA3882" s="9">
        <f t="shared" ref="AA3882" si="2196">X3882-Z3882</f>
        <v>67200</v>
      </c>
      <c r="AB3882" s="39">
        <v>0.02</v>
      </c>
      <c r="AC3882" s="8" t="s">
        <v>1183</v>
      </c>
      <c r="AD3882" s="7"/>
    </row>
    <row r="3883" spans="1:30" s="45" customFormat="1" ht="20.100000000000001" customHeight="1" x14ac:dyDescent="0.3">
      <c r="A3883" s="23"/>
      <c r="B3883" s="23"/>
      <c r="C3883" s="23"/>
      <c r="D3883" s="23"/>
      <c r="E3883" s="23"/>
      <c r="F3883" s="23"/>
      <c r="G3883" s="23"/>
      <c r="H3883" s="134"/>
      <c r="I3883" s="7"/>
      <c r="J3883" s="8"/>
      <c r="K3883" s="7"/>
      <c r="L3883" s="23">
        <v>1</v>
      </c>
      <c r="M3883" s="23" t="s">
        <v>42</v>
      </c>
      <c r="N3883" s="23" t="s">
        <v>36</v>
      </c>
      <c r="O3883" s="6" t="s">
        <v>272</v>
      </c>
      <c r="P3883" s="23">
        <v>108</v>
      </c>
      <c r="Q3883" s="7">
        <v>100</v>
      </c>
      <c r="R3883" s="7">
        <v>6750</v>
      </c>
      <c r="S3883" s="55">
        <f t="shared" ref="S3883" si="2197">P3883*R3883</f>
        <v>729000</v>
      </c>
      <c r="T3883" s="23">
        <v>35</v>
      </c>
      <c r="U3883" s="7">
        <v>60</v>
      </c>
      <c r="V3883" s="55">
        <f t="shared" ref="V3883" si="2198">S3883*U3883/100</f>
        <v>437400</v>
      </c>
      <c r="W3883" s="55">
        <f t="shared" ref="W3883" si="2199">S3883-V3883</f>
        <v>291600</v>
      </c>
      <c r="X3883" s="74">
        <f t="shared" si="2195"/>
        <v>291600</v>
      </c>
      <c r="Y3883" s="55">
        <f t="shared" ref="Y3883" si="2200">X3883*Q3883/100</f>
        <v>291600</v>
      </c>
      <c r="Z3883" s="13">
        <v>10000000</v>
      </c>
      <c r="AA3883" s="39">
        <v>0</v>
      </c>
      <c r="AB3883" s="39">
        <v>0</v>
      </c>
      <c r="AC3883" s="8"/>
      <c r="AD3883" s="7"/>
    </row>
    <row r="3884" spans="1:30" s="45" customFormat="1" ht="20.100000000000001" customHeight="1" x14ac:dyDescent="0.3">
      <c r="A3884" s="1"/>
      <c r="B3884" s="1"/>
      <c r="C3884" s="1"/>
      <c r="D3884" s="1"/>
      <c r="E3884" s="1"/>
      <c r="F3884" s="1"/>
      <c r="G3884" s="1"/>
      <c r="H3884" s="138" t="s">
        <v>271</v>
      </c>
      <c r="I3884" s="2">
        <v>400</v>
      </c>
      <c r="J3884" s="36">
        <v>400</v>
      </c>
      <c r="K3884" s="73">
        <f t="shared" si="2194"/>
        <v>160000</v>
      </c>
      <c r="L3884" s="1"/>
      <c r="M3884" s="1"/>
      <c r="N3884" s="1"/>
      <c r="O3884" s="1"/>
      <c r="P3884" s="1"/>
      <c r="Q3884" s="2"/>
      <c r="R3884" s="2"/>
      <c r="S3884" s="2"/>
      <c r="T3884" s="1"/>
      <c r="U3884" s="2"/>
      <c r="V3884" s="44"/>
      <c r="W3884" s="2"/>
      <c r="X3884" s="74">
        <f t="shared" si="2195"/>
        <v>160000</v>
      </c>
      <c r="Y3884" s="2"/>
      <c r="Z3884" s="13">
        <v>50000000</v>
      </c>
      <c r="AA3884" s="39">
        <v>0</v>
      </c>
      <c r="AB3884" s="39">
        <v>0</v>
      </c>
      <c r="AC3884" s="36"/>
      <c r="AD3884" s="2"/>
    </row>
    <row r="3885" spans="1:30" s="46" customFormat="1" ht="20.100000000000001" customHeight="1" x14ac:dyDescent="0.3">
      <c r="A3885" s="17"/>
      <c r="B3885" s="17"/>
      <c r="C3885" s="17"/>
      <c r="D3885" s="17"/>
      <c r="E3885" s="17"/>
      <c r="F3885" s="17"/>
      <c r="G3885" s="17"/>
      <c r="H3885" s="135"/>
      <c r="I3885" s="19"/>
      <c r="J3885" s="20"/>
      <c r="K3885" s="19"/>
      <c r="L3885" s="17"/>
      <c r="M3885" s="17"/>
      <c r="N3885" s="17"/>
      <c r="O3885" s="17"/>
      <c r="P3885" s="17"/>
      <c r="Q3885" s="19"/>
      <c r="R3885" s="19"/>
      <c r="S3885" s="19"/>
      <c r="T3885" s="17"/>
      <c r="U3885" s="19"/>
      <c r="V3885" s="21"/>
      <c r="W3885" s="19"/>
      <c r="X3885" s="19"/>
      <c r="Y3885" s="19"/>
      <c r="Z3885" s="19"/>
      <c r="AA3885" s="17"/>
      <c r="AB3885" s="17"/>
      <c r="AC3885" s="20"/>
      <c r="AD3885" s="19"/>
    </row>
    <row r="3886" spans="1:30" s="45" customFormat="1" ht="20.100000000000001" customHeight="1" x14ac:dyDescent="0.3">
      <c r="A3886" s="23">
        <v>2594</v>
      </c>
      <c r="B3886" s="23" t="s">
        <v>35</v>
      </c>
      <c r="C3886" s="23">
        <v>3744</v>
      </c>
      <c r="D3886" s="23">
        <v>3</v>
      </c>
      <c r="E3886" s="23">
        <v>10</v>
      </c>
      <c r="F3886" s="23">
        <v>0</v>
      </c>
      <c r="G3886" s="23">
        <v>94</v>
      </c>
      <c r="H3886" s="134" t="s">
        <v>271</v>
      </c>
      <c r="I3886" s="7">
        <v>4094</v>
      </c>
      <c r="J3886" s="8">
        <v>150</v>
      </c>
      <c r="K3886" s="13">
        <f t="shared" ref="K3886" si="2201">I3886*J3886</f>
        <v>614100</v>
      </c>
      <c r="L3886" s="23">
        <v>1</v>
      </c>
      <c r="M3886" s="23" t="s">
        <v>42</v>
      </c>
      <c r="N3886" s="23" t="s">
        <v>50</v>
      </c>
      <c r="O3886" s="23"/>
      <c r="P3886" s="23">
        <v>9</v>
      </c>
      <c r="Q3886" s="7">
        <v>100</v>
      </c>
      <c r="R3886" s="7">
        <v>6750</v>
      </c>
      <c r="S3886" s="55">
        <f t="shared" ref="S3886" si="2202">P3886*R3886</f>
        <v>60750</v>
      </c>
      <c r="T3886" s="23">
        <v>5</v>
      </c>
      <c r="U3886" s="7">
        <v>15</v>
      </c>
      <c r="V3886" s="55">
        <f t="shared" ref="V3886" si="2203">S3886*U3886/100</f>
        <v>9112.5</v>
      </c>
      <c r="W3886" s="55">
        <f t="shared" ref="W3886" si="2204">S3886-V3886</f>
        <v>51637.5</v>
      </c>
      <c r="X3886" s="74">
        <f t="shared" ref="X3886" si="2205">K3886+W3886</f>
        <v>665737.5</v>
      </c>
      <c r="Y3886" s="13">
        <f t="shared" ref="Y3886" si="2206">X3886*Q3886/100</f>
        <v>665737.5</v>
      </c>
      <c r="Z3886" s="13">
        <v>50000000</v>
      </c>
      <c r="AA3886" s="39">
        <v>0</v>
      </c>
      <c r="AB3886" s="39">
        <v>0</v>
      </c>
      <c r="AC3886" s="8" t="s">
        <v>1184</v>
      </c>
      <c r="AD3886" s="7"/>
    </row>
    <row r="3887" spans="1:30" s="46" customFormat="1" ht="20.100000000000001" customHeight="1" x14ac:dyDescent="0.3">
      <c r="A3887" s="24"/>
      <c r="B3887" s="24"/>
      <c r="C3887" s="24"/>
      <c r="D3887" s="24"/>
      <c r="E3887" s="24"/>
      <c r="F3887" s="24"/>
      <c r="G3887" s="24"/>
      <c r="H3887" s="136"/>
      <c r="I3887" s="26"/>
      <c r="J3887" s="27"/>
      <c r="K3887" s="26"/>
      <c r="L3887" s="24"/>
      <c r="M3887" s="24"/>
      <c r="N3887" s="24"/>
      <c r="O3887" s="24"/>
      <c r="P3887" s="24"/>
      <c r="Q3887" s="26"/>
      <c r="R3887" s="26"/>
      <c r="S3887" s="26"/>
      <c r="T3887" s="24"/>
      <c r="U3887" s="26"/>
      <c r="V3887" s="28"/>
      <c r="W3887" s="26"/>
      <c r="X3887" s="26"/>
      <c r="Y3887" s="26"/>
      <c r="Z3887" s="26"/>
      <c r="AA3887" s="24"/>
      <c r="AB3887" s="24"/>
      <c r="AC3887" s="27"/>
      <c r="AD3887" s="26"/>
    </row>
    <row r="3888" spans="1:30" s="45" customFormat="1" ht="20.100000000000001" customHeight="1" x14ac:dyDescent="0.3">
      <c r="A3888" s="23">
        <v>2595</v>
      </c>
      <c r="B3888" s="23" t="s">
        <v>35</v>
      </c>
      <c r="C3888" s="23">
        <v>12192</v>
      </c>
      <c r="D3888" s="23">
        <v>4</v>
      </c>
      <c r="E3888" s="23">
        <v>2</v>
      </c>
      <c r="F3888" s="23">
        <v>0</v>
      </c>
      <c r="G3888" s="23">
        <v>2</v>
      </c>
      <c r="H3888" s="134" t="s">
        <v>271</v>
      </c>
      <c r="I3888" s="7">
        <v>802</v>
      </c>
      <c r="J3888" s="8">
        <v>150</v>
      </c>
      <c r="K3888" s="13">
        <f t="shared" ref="K3888" si="2207">I3888*J3888</f>
        <v>120300</v>
      </c>
      <c r="L3888" s="23"/>
      <c r="M3888" s="23"/>
      <c r="N3888" s="23"/>
      <c r="O3888" s="23"/>
      <c r="P3888" s="23"/>
      <c r="Q3888" s="7"/>
      <c r="R3888" s="7"/>
      <c r="S3888" s="7"/>
      <c r="T3888" s="23"/>
      <c r="U3888" s="7"/>
      <c r="V3888" s="11"/>
      <c r="W3888" s="7"/>
      <c r="X3888" s="74">
        <f t="shared" ref="X3888:X3911" si="2208">K3888+W3888</f>
        <v>120300</v>
      </c>
      <c r="Y3888" s="7"/>
      <c r="Z3888" s="13">
        <v>50000000</v>
      </c>
      <c r="AA3888" s="39">
        <v>0</v>
      </c>
      <c r="AB3888" s="39">
        <v>0</v>
      </c>
      <c r="AC3888" s="8" t="s">
        <v>1185</v>
      </c>
      <c r="AD3888" s="7"/>
    </row>
    <row r="3889" spans="1:30" s="46" customFormat="1" ht="20.100000000000001" customHeight="1" x14ac:dyDescent="0.3">
      <c r="A3889" s="24"/>
      <c r="B3889" s="24"/>
      <c r="C3889" s="24"/>
      <c r="D3889" s="24"/>
      <c r="E3889" s="24"/>
      <c r="F3889" s="24"/>
      <c r="G3889" s="24"/>
      <c r="H3889" s="136"/>
      <c r="I3889" s="26"/>
      <c r="J3889" s="27"/>
      <c r="K3889" s="26"/>
      <c r="L3889" s="24"/>
      <c r="M3889" s="24"/>
      <c r="N3889" s="24"/>
      <c r="O3889" s="24"/>
      <c r="P3889" s="24"/>
      <c r="Q3889" s="26"/>
      <c r="R3889" s="26"/>
      <c r="S3889" s="26"/>
      <c r="T3889" s="24"/>
      <c r="U3889" s="26"/>
      <c r="V3889" s="28"/>
      <c r="W3889" s="26"/>
      <c r="X3889" s="26"/>
      <c r="Y3889" s="26"/>
      <c r="Z3889" s="26"/>
      <c r="AA3889" s="24"/>
      <c r="AB3889" s="24"/>
      <c r="AC3889" s="27"/>
      <c r="AD3889" s="26"/>
    </row>
    <row r="3890" spans="1:30" s="45" customFormat="1" ht="20.100000000000001" customHeight="1" x14ac:dyDescent="0.3">
      <c r="A3890" s="23">
        <v>2596</v>
      </c>
      <c r="B3890" s="23" t="s">
        <v>35</v>
      </c>
      <c r="C3890" s="23">
        <v>1144</v>
      </c>
      <c r="D3890" s="23">
        <v>5</v>
      </c>
      <c r="E3890" s="23">
        <v>2</v>
      </c>
      <c r="F3890" s="23">
        <v>1</v>
      </c>
      <c r="G3890" s="23">
        <v>84</v>
      </c>
      <c r="H3890" s="134" t="s">
        <v>271</v>
      </c>
      <c r="I3890" s="7">
        <v>984</v>
      </c>
      <c r="J3890" s="8">
        <v>150</v>
      </c>
      <c r="K3890" s="73">
        <f t="shared" ref="K3890:K3901" si="2209">I3890*J3890</f>
        <v>147600</v>
      </c>
      <c r="L3890" s="23"/>
      <c r="M3890" s="23"/>
      <c r="N3890" s="23"/>
      <c r="O3890" s="23"/>
      <c r="P3890" s="23"/>
      <c r="Q3890" s="7"/>
      <c r="R3890" s="7"/>
      <c r="S3890" s="7"/>
      <c r="T3890" s="23"/>
      <c r="U3890" s="7"/>
      <c r="V3890" s="11"/>
      <c r="W3890" s="7"/>
      <c r="X3890" s="74">
        <f t="shared" si="2208"/>
        <v>147600</v>
      </c>
      <c r="Y3890" s="7"/>
      <c r="Z3890" s="13">
        <v>50000000</v>
      </c>
      <c r="AA3890" s="39">
        <v>0</v>
      </c>
      <c r="AB3890" s="39">
        <v>0</v>
      </c>
      <c r="AC3890" s="8" t="s">
        <v>1186</v>
      </c>
      <c r="AD3890" s="7"/>
    </row>
    <row r="3891" spans="1:30" s="46" customFormat="1" ht="20.100000000000001" customHeight="1" x14ac:dyDescent="0.3">
      <c r="A3891" s="17"/>
      <c r="B3891" s="17"/>
      <c r="C3891" s="17"/>
      <c r="D3891" s="17"/>
      <c r="E3891" s="17"/>
      <c r="F3891" s="17"/>
      <c r="G3891" s="17"/>
      <c r="H3891" s="135"/>
      <c r="I3891" s="19"/>
      <c r="J3891" s="20"/>
      <c r="K3891" s="19"/>
      <c r="L3891" s="17"/>
      <c r="M3891" s="17"/>
      <c r="N3891" s="17"/>
      <c r="O3891" s="17"/>
      <c r="P3891" s="17"/>
      <c r="Q3891" s="19"/>
      <c r="R3891" s="19"/>
      <c r="S3891" s="19"/>
      <c r="T3891" s="17"/>
      <c r="U3891" s="19"/>
      <c r="V3891" s="21"/>
      <c r="W3891" s="19"/>
      <c r="X3891" s="19"/>
      <c r="Y3891" s="19"/>
      <c r="Z3891" s="19"/>
      <c r="AA3891" s="17"/>
      <c r="AB3891" s="17"/>
      <c r="AC3891" s="20"/>
      <c r="AD3891" s="19"/>
    </row>
    <row r="3892" spans="1:30" s="45" customFormat="1" ht="20.100000000000001" customHeight="1" x14ac:dyDescent="0.3">
      <c r="A3892" s="29">
        <v>2597</v>
      </c>
      <c r="B3892" s="29" t="s">
        <v>35</v>
      </c>
      <c r="C3892" s="29">
        <v>951</v>
      </c>
      <c r="D3892" s="29">
        <v>1</v>
      </c>
      <c r="E3892" s="29">
        <v>6</v>
      </c>
      <c r="F3892" s="29">
        <v>3</v>
      </c>
      <c r="G3892" s="29">
        <v>55</v>
      </c>
      <c r="H3892" s="137" t="s">
        <v>271</v>
      </c>
      <c r="I3892" s="31">
        <v>2755</v>
      </c>
      <c r="J3892" s="32">
        <v>200</v>
      </c>
      <c r="K3892" s="33">
        <f t="shared" si="2209"/>
        <v>551000</v>
      </c>
      <c r="L3892" s="29"/>
      <c r="M3892" s="29"/>
      <c r="N3892" s="29"/>
      <c r="O3892" s="29"/>
      <c r="P3892" s="29"/>
      <c r="Q3892" s="31"/>
      <c r="R3892" s="31"/>
      <c r="S3892" s="31"/>
      <c r="T3892" s="29"/>
      <c r="U3892" s="31"/>
      <c r="V3892" s="48"/>
      <c r="W3892" s="31"/>
      <c r="X3892" s="34">
        <f t="shared" si="2208"/>
        <v>551000</v>
      </c>
      <c r="Y3892" s="31"/>
      <c r="Z3892" s="33">
        <v>50000000</v>
      </c>
      <c r="AA3892" s="29">
        <v>0</v>
      </c>
      <c r="AB3892" s="29">
        <v>0</v>
      </c>
      <c r="AC3892" s="32" t="s">
        <v>1187</v>
      </c>
      <c r="AD3892" s="31"/>
    </row>
    <row r="3893" spans="1:30" s="45" customFormat="1" ht="20.100000000000001" customHeight="1" x14ac:dyDescent="0.3">
      <c r="A3893" s="1"/>
      <c r="B3893" s="1" t="s">
        <v>35</v>
      </c>
      <c r="C3893" s="1">
        <v>865</v>
      </c>
      <c r="D3893" s="1">
        <v>1</v>
      </c>
      <c r="E3893" s="1">
        <v>5</v>
      </c>
      <c r="F3893" s="1">
        <v>3</v>
      </c>
      <c r="G3893" s="1">
        <v>29</v>
      </c>
      <c r="H3893" s="138" t="s">
        <v>272</v>
      </c>
      <c r="I3893" s="2">
        <v>700</v>
      </c>
      <c r="J3893" s="36">
        <v>200</v>
      </c>
      <c r="K3893" s="13">
        <f t="shared" si="2209"/>
        <v>140000</v>
      </c>
      <c r="L3893" s="1"/>
      <c r="M3893" s="1"/>
      <c r="N3893" s="1"/>
      <c r="O3893" s="35"/>
      <c r="P3893" s="1"/>
      <c r="Q3893" s="2"/>
      <c r="R3893" s="2"/>
      <c r="S3893" s="2"/>
      <c r="T3893" s="1"/>
      <c r="U3893" s="2"/>
      <c r="V3893" s="44"/>
      <c r="W3893" s="2"/>
      <c r="X3893" s="37">
        <f t="shared" si="2208"/>
        <v>140000</v>
      </c>
      <c r="Y3893" s="2"/>
      <c r="Z3893" s="2"/>
      <c r="AA3893" s="13">
        <f t="shared" ref="AA3893" si="2210">X3893-Z3893</f>
        <v>140000</v>
      </c>
      <c r="AB3893" s="1">
        <v>0.02</v>
      </c>
      <c r="AC3893" s="36"/>
      <c r="AD3893" s="2"/>
    </row>
    <row r="3894" spans="1:30" s="45" customFormat="1" ht="20.100000000000001" customHeight="1" x14ac:dyDescent="0.3">
      <c r="A3894" s="1"/>
      <c r="B3894" s="1"/>
      <c r="C3894" s="1"/>
      <c r="D3894" s="1"/>
      <c r="E3894" s="1"/>
      <c r="F3894" s="1"/>
      <c r="G3894" s="1"/>
      <c r="H3894" s="138"/>
      <c r="I3894" s="2"/>
      <c r="J3894" s="36"/>
      <c r="K3894" s="2"/>
      <c r="L3894" s="1">
        <v>1</v>
      </c>
      <c r="M3894" s="1" t="s">
        <v>42</v>
      </c>
      <c r="N3894" s="1" t="s">
        <v>36</v>
      </c>
      <c r="O3894" s="35" t="s">
        <v>272</v>
      </c>
      <c r="P3894" s="1">
        <v>117</v>
      </c>
      <c r="Q3894" s="2">
        <v>100</v>
      </c>
      <c r="R3894" s="2">
        <v>6750</v>
      </c>
      <c r="S3894" s="13">
        <f t="shared" ref="S3894" si="2211">P3894*R3894</f>
        <v>789750</v>
      </c>
      <c r="T3894" s="1">
        <v>3</v>
      </c>
      <c r="U3894" s="2">
        <v>3</v>
      </c>
      <c r="V3894" s="13">
        <f t="shared" ref="V3894" si="2212">S3894*U3894/100</f>
        <v>23692.5</v>
      </c>
      <c r="W3894" s="13">
        <f t="shared" ref="W3894" si="2213">S3894-V3894</f>
        <v>766057.5</v>
      </c>
      <c r="X3894" s="37">
        <f t="shared" si="2208"/>
        <v>766057.5</v>
      </c>
      <c r="Y3894" s="2"/>
      <c r="Z3894" s="13">
        <v>10000000</v>
      </c>
      <c r="AA3894" s="1">
        <v>0</v>
      </c>
      <c r="AB3894" s="1">
        <v>0</v>
      </c>
      <c r="AC3894" s="36"/>
      <c r="AD3894" s="2"/>
    </row>
    <row r="3895" spans="1:30" s="45" customFormat="1" ht="20.100000000000001" customHeight="1" x14ac:dyDescent="0.3">
      <c r="A3895" s="1"/>
      <c r="B3895" s="1"/>
      <c r="C3895" s="1"/>
      <c r="D3895" s="1"/>
      <c r="E3895" s="1"/>
      <c r="F3895" s="1"/>
      <c r="G3895" s="1"/>
      <c r="H3895" s="138" t="s">
        <v>271</v>
      </c>
      <c r="I3895" s="2">
        <v>1629</v>
      </c>
      <c r="J3895" s="36">
        <v>200</v>
      </c>
      <c r="K3895" s="13">
        <f t="shared" si="2209"/>
        <v>325800</v>
      </c>
      <c r="L3895" s="1"/>
      <c r="M3895" s="1"/>
      <c r="N3895" s="1"/>
      <c r="O3895" s="35"/>
      <c r="P3895" s="1"/>
      <c r="Q3895" s="2"/>
      <c r="R3895" s="2"/>
      <c r="S3895" s="2"/>
      <c r="T3895" s="1"/>
      <c r="U3895" s="2"/>
      <c r="V3895" s="44"/>
      <c r="W3895" s="2"/>
      <c r="X3895" s="37">
        <f t="shared" si="2208"/>
        <v>325800</v>
      </c>
      <c r="Y3895" s="2"/>
      <c r="Z3895" s="13">
        <v>50000000</v>
      </c>
      <c r="AA3895" s="1">
        <v>0</v>
      </c>
      <c r="AB3895" s="1">
        <v>0</v>
      </c>
      <c r="AC3895" s="36"/>
      <c r="AD3895" s="2"/>
    </row>
    <row r="3896" spans="1:30" s="45" customFormat="1" ht="20.100000000000001" customHeight="1" x14ac:dyDescent="0.3">
      <c r="A3896" s="1"/>
      <c r="B3896" s="1" t="s">
        <v>35</v>
      </c>
      <c r="C3896" s="1">
        <v>866</v>
      </c>
      <c r="D3896" s="1">
        <v>1</v>
      </c>
      <c r="E3896" s="1">
        <v>2</v>
      </c>
      <c r="F3896" s="1">
        <v>2</v>
      </c>
      <c r="G3896" s="1">
        <v>63</v>
      </c>
      <c r="H3896" s="138" t="s">
        <v>271</v>
      </c>
      <c r="I3896" s="2">
        <v>1063</v>
      </c>
      <c r="J3896" s="36">
        <v>150</v>
      </c>
      <c r="K3896" s="13">
        <f t="shared" si="2209"/>
        <v>159450</v>
      </c>
      <c r="L3896" s="1"/>
      <c r="M3896" s="1"/>
      <c r="N3896" s="1"/>
      <c r="O3896" s="1"/>
      <c r="P3896" s="1"/>
      <c r="Q3896" s="2"/>
      <c r="R3896" s="2"/>
      <c r="S3896" s="2"/>
      <c r="T3896" s="1"/>
      <c r="U3896" s="2"/>
      <c r="V3896" s="44"/>
      <c r="W3896" s="2"/>
      <c r="X3896" s="37">
        <f t="shared" si="2208"/>
        <v>159450</v>
      </c>
      <c r="Y3896" s="2"/>
      <c r="Z3896" s="13">
        <v>50000000</v>
      </c>
      <c r="AA3896" s="1">
        <v>0</v>
      </c>
      <c r="AB3896" s="1">
        <v>0</v>
      </c>
      <c r="AC3896" s="36"/>
      <c r="AD3896" s="2"/>
    </row>
    <row r="3897" spans="1:30" s="46" customFormat="1" ht="20.100000000000001" customHeight="1" x14ac:dyDescent="0.3">
      <c r="A3897" s="17"/>
      <c r="B3897" s="17"/>
      <c r="C3897" s="17"/>
      <c r="D3897" s="17"/>
      <c r="E3897" s="17"/>
      <c r="F3897" s="17"/>
      <c r="G3897" s="17"/>
      <c r="H3897" s="135"/>
      <c r="I3897" s="19"/>
      <c r="J3897" s="20"/>
      <c r="K3897" s="19"/>
      <c r="L3897" s="17"/>
      <c r="M3897" s="17"/>
      <c r="N3897" s="17"/>
      <c r="O3897" s="17"/>
      <c r="P3897" s="17"/>
      <c r="Q3897" s="19"/>
      <c r="R3897" s="19"/>
      <c r="S3897" s="19"/>
      <c r="T3897" s="17"/>
      <c r="U3897" s="19"/>
      <c r="V3897" s="21"/>
      <c r="W3897" s="19"/>
      <c r="X3897" s="19"/>
      <c r="Y3897" s="19"/>
      <c r="Z3897" s="19"/>
      <c r="AA3897" s="17"/>
      <c r="AB3897" s="17"/>
      <c r="AC3897" s="20"/>
      <c r="AD3897" s="19"/>
    </row>
    <row r="3898" spans="1:30" s="45" customFormat="1" ht="20.100000000000001" customHeight="1" x14ac:dyDescent="0.3">
      <c r="A3898" s="23">
        <v>2598</v>
      </c>
      <c r="B3898" s="23" t="s">
        <v>27</v>
      </c>
      <c r="C3898" s="23">
        <v>5110</v>
      </c>
      <c r="D3898" s="23">
        <v>5</v>
      </c>
      <c r="E3898" s="23">
        <v>4</v>
      </c>
      <c r="F3898" s="23">
        <v>0</v>
      </c>
      <c r="G3898" s="23">
        <v>77</v>
      </c>
      <c r="H3898" s="134" t="s">
        <v>272</v>
      </c>
      <c r="I3898" s="7">
        <v>200</v>
      </c>
      <c r="J3898" s="8">
        <v>250</v>
      </c>
      <c r="K3898" s="55">
        <f t="shared" si="2209"/>
        <v>50000</v>
      </c>
      <c r="L3898" s="23"/>
      <c r="M3898" s="23"/>
      <c r="N3898" s="23"/>
      <c r="O3898" s="6"/>
      <c r="P3898" s="23"/>
      <c r="Q3898" s="7"/>
      <c r="R3898" s="31"/>
      <c r="S3898" s="33"/>
      <c r="T3898" s="29"/>
      <c r="U3898" s="31"/>
      <c r="V3898" s="33"/>
      <c r="W3898" s="33"/>
      <c r="X3898" s="34">
        <f t="shared" si="2208"/>
        <v>50000</v>
      </c>
      <c r="Y3898" s="33"/>
      <c r="Z3898" s="31"/>
      <c r="AA3898" s="33">
        <f t="shared" ref="AA3898" si="2214">X3898-Z3898</f>
        <v>50000</v>
      </c>
      <c r="AB3898" s="29">
        <v>0.02</v>
      </c>
      <c r="AC3898" s="8" t="s">
        <v>1188</v>
      </c>
      <c r="AD3898" s="7"/>
    </row>
    <row r="3899" spans="1:30" s="45" customFormat="1" ht="20.100000000000001" customHeight="1" x14ac:dyDescent="0.3">
      <c r="A3899" s="23"/>
      <c r="B3899" s="23"/>
      <c r="C3899" s="23"/>
      <c r="D3899" s="23"/>
      <c r="E3899" s="23"/>
      <c r="F3899" s="23"/>
      <c r="G3899" s="23"/>
      <c r="H3899" s="134"/>
      <c r="I3899" s="7"/>
      <c r="J3899" s="8"/>
      <c r="K3899" s="55"/>
      <c r="L3899" s="23">
        <v>1</v>
      </c>
      <c r="M3899" s="23" t="s">
        <v>42</v>
      </c>
      <c r="N3899" s="23" t="s">
        <v>36</v>
      </c>
      <c r="O3899" s="6" t="s">
        <v>272</v>
      </c>
      <c r="P3899" s="23">
        <v>104</v>
      </c>
      <c r="Q3899" s="7">
        <v>100</v>
      </c>
      <c r="R3899" s="2">
        <v>6750</v>
      </c>
      <c r="S3899" s="13">
        <f t="shared" ref="S3899" si="2215">P3899*R3899</f>
        <v>702000</v>
      </c>
      <c r="T3899" s="1">
        <v>21</v>
      </c>
      <c r="U3899" s="2">
        <v>32</v>
      </c>
      <c r="V3899" s="13">
        <f t="shared" ref="V3899" si="2216">S3899*U3899/100</f>
        <v>224640</v>
      </c>
      <c r="W3899" s="13">
        <f t="shared" ref="W3899" si="2217">S3899-V3899</f>
        <v>477360</v>
      </c>
      <c r="X3899" s="37">
        <f t="shared" si="2208"/>
        <v>477360</v>
      </c>
      <c r="Y3899" s="13">
        <f t="shared" ref="Y3899" si="2218">X3899*Q3899/100</f>
        <v>477360</v>
      </c>
      <c r="Z3899" s="13">
        <v>10000000</v>
      </c>
      <c r="AA3899" s="1">
        <v>0</v>
      </c>
      <c r="AB3899" s="1">
        <v>0</v>
      </c>
      <c r="AC3899" s="8"/>
      <c r="AD3899" s="7"/>
    </row>
    <row r="3900" spans="1:30" s="45" customFormat="1" ht="20.100000000000001" customHeight="1" x14ac:dyDescent="0.3">
      <c r="A3900" s="1"/>
      <c r="B3900" s="1"/>
      <c r="C3900" s="1"/>
      <c r="D3900" s="1"/>
      <c r="E3900" s="1"/>
      <c r="F3900" s="1"/>
      <c r="G3900" s="1"/>
      <c r="H3900" s="138" t="s">
        <v>271</v>
      </c>
      <c r="I3900" s="2">
        <v>1277</v>
      </c>
      <c r="J3900" s="36">
        <v>250</v>
      </c>
      <c r="K3900" s="73">
        <f t="shared" si="2209"/>
        <v>319250</v>
      </c>
      <c r="L3900" s="1"/>
      <c r="M3900" s="1"/>
      <c r="N3900" s="1"/>
      <c r="O3900" s="1"/>
      <c r="P3900" s="1"/>
      <c r="Q3900" s="2"/>
      <c r="R3900" s="2"/>
      <c r="S3900" s="2"/>
      <c r="T3900" s="1"/>
      <c r="U3900" s="2"/>
      <c r="V3900" s="44"/>
      <c r="W3900" s="2"/>
      <c r="X3900" s="37">
        <f t="shared" si="2208"/>
        <v>319250</v>
      </c>
      <c r="Y3900" s="2"/>
      <c r="Z3900" s="13"/>
      <c r="AA3900" s="13">
        <f t="shared" ref="AA3900:AA3901" si="2219">X3900-Z3900</f>
        <v>319250</v>
      </c>
      <c r="AB3900" s="1">
        <v>0.01</v>
      </c>
      <c r="AC3900" s="36"/>
      <c r="AD3900" s="2"/>
    </row>
    <row r="3901" spans="1:30" s="45" customFormat="1" ht="20.100000000000001" customHeight="1" x14ac:dyDescent="0.3">
      <c r="A3901" s="1"/>
      <c r="B3901" s="1"/>
      <c r="C3901" s="1"/>
      <c r="D3901" s="1"/>
      <c r="E3901" s="1"/>
      <c r="F3901" s="1"/>
      <c r="G3901" s="1"/>
      <c r="H3901" s="138" t="s">
        <v>272</v>
      </c>
      <c r="I3901" s="2">
        <v>200</v>
      </c>
      <c r="J3901" s="36">
        <v>250</v>
      </c>
      <c r="K3901" s="73">
        <f t="shared" si="2209"/>
        <v>50000</v>
      </c>
      <c r="L3901" s="1"/>
      <c r="M3901" s="1"/>
      <c r="N3901" s="1"/>
      <c r="O3901" s="35"/>
      <c r="P3901" s="1"/>
      <c r="Q3901" s="2"/>
      <c r="R3901" s="2"/>
      <c r="S3901" s="13"/>
      <c r="T3901" s="1"/>
      <c r="U3901" s="2"/>
      <c r="V3901" s="13"/>
      <c r="W3901" s="13"/>
      <c r="X3901" s="37">
        <f t="shared" si="2208"/>
        <v>50000</v>
      </c>
      <c r="Y3901" s="13"/>
      <c r="Z3901" s="2"/>
      <c r="AA3901" s="13">
        <f t="shared" si="2219"/>
        <v>50000</v>
      </c>
      <c r="AB3901" s="1">
        <v>0.02</v>
      </c>
      <c r="AC3901" s="36"/>
      <c r="AD3901" s="2"/>
    </row>
    <row r="3902" spans="1:30" s="45" customFormat="1" ht="20.100000000000001" customHeight="1" x14ac:dyDescent="0.3">
      <c r="A3902" s="53"/>
      <c r="B3902" s="53"/>
      <c r="C3902" s="53"/>
      <c r="D3902" s="53"/>
      <c r="E3902" s="53"/>
      <c r="F3902" s="53"/>
      <c r="G3902" s="53"/>
      <c r="H3902" s="140"/>
      <c r="I3902" s="51"/>
      <c r="J3902" s="54"/>
      <c r="K3902" s="55"/>
      <c r="L3902" s="1">
        <v>2</v>
      </c>
      <c r="M3902" s="1" t="s">
        <v>42</v>
      </c>
      <c r="N3902" s="1" t="s">
        <v>36</v>
      </c>
      <c r="O3902" s="35" t="s">
        <v>272</v>
      </c>
      <c r="P3902" s="1">
        <v>66</v>
      </c>
      <c r="Q3902" s="2">
        <v>100</v>
      </c>
      <c r="R3902" s="2">
        <v>6750</v>
      </c>
      <c r="S3902" s="13">
        <f t="shared" ref="S3902" si="2220">P3902*R3902</f>
        <v>445500</v>
      </c>
      <c r="T3902" s="1">
        <v>3</v>
      </c>
      <c r="U3902" s="2">
        <v>3</v>
      </c>
      <c r="V3902" s="13">
        <f t="shared" ref="V3902" si="2221">S3902*U3902/100</f>
        <v>13365</v>
      </c>
      <c r="W3902" s="13">
        <f t="shared" ref="W3902" si="2222">S3902-V3902</f>
        <v>432135</v>
      </c>
      <c r="X3902" s="37">
        <f t="shared" si="2208"/>
        <v>432135</v>
      </c>
      <c r="Y3902" s="13">
        <f t="shared" ref="Y3902" si="2223">X3902*Q3902/100</f>
        <v>432135</v>
      </c>
      <c r="Z3902" s="13">
        <v>10000000</v>
      </c>
      <c r="AA3902" s="1">
        <v>0</v>
      </c>
      <c r="AB3902" s="1">
        <v>0</v>
      </c>
      <c r="AC3902" s="54"/>
      <c r="AD3902" s="51"/>
    </row>
    <row r="3903" spans="1:30" s="46" customFormat="1" ht="20.100000000000001" customHeight="1" x14ac:dyDescent="0.3">
      <c r="A3903" s="17"/>
      <c r="B3903" s="17"/>
      <c r="C3903" s="17"/>
      <c r="D3903" s="17"/>
      <c r="E3903" s="17"/>
      <c r="F3903" s="17"/>
      <c r="G3903" s="17"/>
      <c r="H3903" s="135"/>
      <c r="I3903" s="19"/>
      <c r="J3903" s="20"/>
      <c r="K3903" s="19"/>
      <c r="L3903" s="17"/>
      <c r="M3903" s="17"/>
      <c r="N3903" s="17"/>
      <c r="O3903" s="18"/>
      <c r="P3903" s="17"/>
      <c r="Q3903" s="19"/>
      <c r="R3903" s="19"/>
      <c r="S3903" s="19"/>
      <c r="T3903" s="17"/>
      <c r="U3903" s="19"/>
      <c r="V3903" s="21"/>
      <c r="W3903" s="19"/>
      <c r="X3903" s="19"/>
      <c r="Y3903" s="19"/>
      <c r="Z3903" s="19"/>
      <c r="AA3903" s="17"/>
      <c r="AB3903" s="17"/>
      <c r="AC3903" s="20"/>
      <c r="AD3903" s="19"/>
    </row>
    <row r="3904" spans="1:30" s="45" customFormat="1" ht="20.100000000000001" customHeight="1" x14ac:dyDescent="0.3">
      <c r="A3904" s="23">
        <v>2599</v>
      </c>
      <c r="B3904" s="23" t="s">
        <v>35</v>
      </c>
      <c r="C3904" s="23">
        <v>921</v>
      </c>
      <c r="D3904" s="23">
        <v>5</v>
      </c>
      <c r="E3904" s="23">
        <v>9</v>
      </c>
      <c r="F3904" s="23">
        <v>0</v>
      </c>
      <c r="G3904" s="23">
        <v>37</v>
      </c>
      <c r="H3904" s="134" t="s">
        <v>271</v>
      </c>
      <c r="I3904" s="7">
        <v>3637</v>
      </c>
      <c r="J3904" s="8">
        <v>150</v>
      </c>
      <c r="K3904" s="13">
        <f t="shared" ref="K3904" si="2224">I3904*J3904</f>
        <v>545550</v>
      </c>
      <c r="L3904" s="23"/>
      <c r="M3904" s="23"/>
      <c r="N3904" s="23"/>
      <c r="O3904" s="23"/>
      <c r="P3904" s="23"/>
      <c r="Q3904" s="7"/>
      <c r="R3904" s="7"/>
      <c r="S3904" s="7"/>
      <c r="T3904" s="23"/>
      <c r="U3904" s="7"/>
      <c r="V3904" s="11"/>
      <c r="W3904" s="7"/>
      <c r="X3904" s="74">
        <f t="shared" si="2208"/>
        <v>545550</v>
      </c>
      <c r="Y3904" s="7"/>
      <c r="Z3904" s="13">
        <v>50000000</v>
      </c>
      <c r="AA3904" s="1">
        <v>0</v>
      </c>
      <c r="AB3904" s="1">
        <v>0</v>
      </c>
      <c r="AC3904" s="8" t="s">
        <v>1189</v>
      </c>
      <c r="AD3904" s="7"/>
    </row>
    <row r="3905" spans="1:30" s="46" customFormat="1" ht="20.100000000000001" customHeight="1" x14ac:dyDescent="0.3">
      <c r="A3905" s="24"/>
      <c r="B3905" s="24"/>
      <c r="C3905" s="24"/>
      <c r="D3905" s="24"/>
      <c r="E3905" s="24"/>
      <c r="F3905" s="24"/>
      <c r="G3905" s="24"/>
      <c r="H3905" s="136"/>
      <c r="I3905" s="26"/>
      <c r="J3905" s="27"/>
      <c r="K3905" s="26"/>
      <c r="L3905" s="24"/>
      <c r="M3905" s="24"/>
      <c r="N3905" s="24"/>
      <c r="O3905" s="24"/>
      <c r="P3905" s="24"/>
      <c r="Q3905" s="26"/>
      <c r="R3905" s="26"/>
      <c r="S3905" s="26"/>
      <c r="T3905" s="24"/>
      <c r="U3905" s="26"/>
      <c r="V3905" s="28"/>
      <c r="W3905" s="26"/>
      <c r="X3905" s="26"/>
      <c r="Y3905" s="26"/>
      <c r="Z3905" s="26"/>
      <c r="AA3905" s="24"/>
      <c r="AB3905" s="24"/>
      <c r="AC3905" s="27"/>
      <c r="AD3905" s="26"/>
    </row>
    <row r="3906" spans="1:30" s="45" customFormat="1" ht="20.100000000000001" customHeight="1" x14ac:dyDescent="0.3">
      <c r="A3906" s="23">
        <v>2600</v>
      </c>
      <c r="B3906" s="23" t="s">
        <v>35</v>
      </c>
      <c r="C3906" s="23">
        <v>1846</v>
      </c>
      <c r="D3906" s="23">
        <v>1</v>
      </c>
      <c r="E3906" s="23">
        <v>3</v>
      </c>
      <c r="F3906" s="23">
        <v>2</v>
      </c>
      <c r="G3906" s="23">
        <v>98</v>
      </c>
      <c r="H3906" s="134" t="s">
        <v>271</v>
      </c>
      <c r="I3906" s="7">
        <v>1498</v>
      </c>
      <c r="J3906" s="8">
        <v>150</v>
      </c>
      <c r="K3906" s="13">
        <f t="shared" ref="K3906" si="2225">I3906*J3906</f>
        <v>224700</v>
      </c>
      <c r="L3906" s="23"/>
      <c r="M3906" s="23"/>
      <c r="N3906" s="23"/>
      <c r="O3906" s="23"/>
      <c r="P3906" s="23"/>
      <c r="Q3906" s="7"/>
      <c r="R3906" s="7"/>
      <c r="S3906" s="7"/>
      <c r="T3906" s="23"/>
      <c r="U3906" s="7"/>
      <c r="V3906" s="11"/>
      <c r="W3906" s="7"/>
      <c r="X3906" s="74">
        <f t="shared" si="2208"/>
        <v>224700</v>
      </c>
      <c r="Y3906" s="7"/>
      <c r="Z3906" s="13">
        <v>50000000</v>
      </c>
      <c r="AA3906" s="1">
        <v>0</v>
      </c>
      <c r="AB3906" s="1">
        <v>0</v>
      </c>
      <c r="AC3906" s="8" t="s">
        <v>1190</v>
      </c>
      <c r="AD3906" s="7"/>
    </row>
    <row r="3907" spans="1:30" s="46" customFormat="1" ht="20.100000000000001" customHeight="1" x14ac:dyDescent="0.3">
      <c r="A3907" s="24"/>
      <c r="B3907" s="24"/>
      <c r="C3907" s="24"/>
      <c r="D3907" s="24"/>
      <c r="E3907" s="24"/>
      <c r="F3907" s="24"/>
      <c r="G3907" s="24"/>
      <c r="H3907" s="136"/>
      <c r="I3907" s="26"/>
      <c r="J3907" s="27"/>
      <c r="K3907" s="26"/>
      <c r="L3907" s="24"/>
      <c r="M3907" s="24"/>
      <c r="N3907" s="24"/>
      <c r="O3907" s="24"/>
      <c r="P3907" s="24"/>
      <c r="Q3907" s="26"/>
      <c r="R3907" s="26"/>
      <c r="S3907" s="26"/>
      <c r="T3907" s="24"/>
      <c r="U3907" s="26"/>
      <c r="V3907" s="28"/>
      <c r="W3907" s="26"/>
      <c r="X3907" s="26"/>
      <c r="Y3907" s="26"/>
      <c r="Z3907" s="26"/>
      <c r="AA3907" s="24"/>
      <c r="AB3907" s="24"/>
      <c r="AC3907" s="27"/>
      <c r="AD3907" s="26"/>
    </row>
    <row r="3908" spans="1:30" s="45" customFormat="1" ht="20.100000000000001" customHeight="1" x14ac:dyDescent="0.3">
      <c r="A3908" s="23">
        <v>2601</v>
      </c>
      <c r="B3908" s="23" t="s">
        <v>35</v>
      </c>
      <c r="C3908" s="23">
        <v>7630</v>
      </c>
      <c r="D3908" s="23">
        <v>9</v>
      </c>
      <c r="E3908" s="23">
        <v>1</v>
      </c>
      <c r="F3908" s="23">
        <v>2</v>
      </c>
      <c r="G3908" s="23">
        <v>33</v>
      </c>
      <c r="H3908" s="134" t="s">
        <v>271</v>
      </c>
      <c r="I3908" s="7">
        <v>633</v>
      </c>
      <c r="J3908" s="8">
        <v>150</v>
      </c>
      <c r="K3908" s="13">
        <f t="shared" ref="K3908" si="2226">I3908*J3908</f>
        <v>94950</v>
      </c>
      <c r="L3908" s="23"/>
      <c r="M3908" s="23"/>
      <c r="N3908" s="23"/>
      <c r="O3908" s="23"/>
      <c r="P3908" s="23"/>
      <c r="Q3908" s="7"/>
      <c r="R3908" s="7"/>
      <c r="S3908" s="7"/>
      <c r="T3908" s="23"/>
      <c r="U3908" s="7"/>
      <c r="V3908" s="11"/>
      <c r="W3908" s="7"/>
      <c r="X3908" s="74">
        <f t="shared" si="2208"/>
        <v>94950</v>
      </c>
      <c r="Y3908" s="7"/>
      <c r="Z3908" s="13">
        <v>50000000</v>
      </c>
      <c r="AA3908" s="1">
        <v>0</v>
      </c>
      <c r="AB3908" s="1">
        <v>0</v>
      </c>
      <c r="AC3908" s="8" t="s">
        <v>1191</v>
      </c>
      <c r="AD3908" s="7"/>
    </row>
    <row r="3909" spans="1:30" s="46" customFormat="1" ht="20.100000000000001" customHeight="1" x14ac:dyDescent="0.3">
      <c r="A3909" s="24"/>
      <c r="B3909" s="24"/>
      <c r="C3909" s="24"/>
      <c r="D3909" s="24"/>
      <c r="E3909" s="24"/>
      <c r="F3909" s="24"/>
      <c r="G3909" s="24"/>
      <c r="H3909" s="136"/>
      <c r="I3909" s="26"/>
      <c r="J3909" s="27"/>
      <c r="K3909" s="26"/>
      <c r="L3909" s="24"/>
      <c r="M3909" s="24"/>
      <c r="N3909" s="24"/>
      <c r="O3909" s="24"/>
      <c r="P3909" s="24"/>
      <c r="Q3909" s="26"/>
      <c r="R3909" s="26"/>
      <c r="S3909" s="26"/>
      <c r="T3909" s="24"/>
      <c r="U3909" s="26"/>
      <c r="V3909" s="28"/>
      <c r="W3909" s="26"/>
      <c r="X3909" s="26"/>
      <c r="Y3909" s="26"/>
      <c r="Z3909" s="26"/>
      <c r="AA3909" s="24"/>
      <c r="AB3909" s="24"/>
      <c r="AC3909" s="27"/>
      <c r="AD3909" s="26"/>
    </row>
    <row r="3910" spans="1:30" s="45" customFormat="1" ht="20.100000000000001" customHeight="1" x14ac:dyDescent="0.3">
      <c r="A3910" s="23">
        <v>2602</v>
      </c>
      <c r="B3910" s="23" t="s">
        <v>35</v>
      </c>
      <c r="C3910" s="23">
        <v>13041</v>
      </c>
      <c r="D3910" s="23">
        <v>6</v>
      </c>
      <c r="E3910" s="23">
        <v>3</v>
      </c>
      <c r="F3910" s="23">
        <v>1</v>
      </c>
      <c r="G3910" s="23">
        <v>31</v>
      </c>
      <c r="H3910" s="134" t="s">
        <v>271</v>
      </c>
      <c r="I3910" s="7">
        <v>1331</v>
      </c>
      <c r="J3910" s="8">
        <v>150</v>
      </c>
      <c r="K3910" s="13">
        <f t="shared" ref="K3910:K3911" si="2227">I3910*J3910</f>
        <v>199650</v>
      </c>
      <c r="L3910" s="23"/>
      <c r="M3910" s="23"/>
      <c r="N3910" s="23"/>
      <c r="O3910" s="23"/>
      <c r="P3910" s="23"/>
      <c r="Q3910" s="7"/>
      <c r="R3910" s="7"/>
      <c r="S3910" s="7"/>
      <c r="T3910" s="23"/>
      <c r="U3910" s="7"/>
      <c r="V3910" s="11"/>
      <c r="W3910" s="7"/>
      <c r="X3910" s="74">
        <f t="shared" si="2208"/>
        <v>199650</v>
      </c>
      <c r="Y3910" s="7"/>
      <c r="Z3910" s="13">
        <v>50000000</v>
      </c>
      <c r="AA3910" s="1">
        <v>0</v>
      </c>
      <c r="AB3910" s="1">
        <v>0</v>
      </c>
      <c r="AC3910" s="8" t="s">
        <v>1192</v>
      </c>
      <c r="AD3910" s="7"/>
    </row>
    <row r="3911" spans="1:30" s="45" customFormat="1" ht="20.100000000000001" customHeight="1" x14ac:dyDescent="0.3">
      <c r="A3911" s="1"/>
      <c r="B3911" s="1" t="s">
        <v>35</v>
      </c>
      <c r="C3911" s="1">
        <v>1784</v>
      </c>
      <c r="D3911" s="1">
        <v>6</v>
      </c>
      <c r="E3911" s="1">
        <v>0</v>
      </c>
      <c r="F3911" s="1">
        <v>2</v>
      </c>
      <c r="G3911" s="1">
        <v>66</v>
      </c>
      <c r="H3911" s="138" t="s">
        <v>272</v>
      </c>
      <c r="I3911" s="2">
        <v>266</v>
      </c>
      <c r="J3911" s="36">
        <v>290</v>
      </c>
      <c r="K3911" s="13">
        <f t="shared" si="2227"/>
        <v>77140</v>
      </c>
      <c r="L3911" s="1">
        <v>1</v>
      </c>
      <c r="M3911" s="1" t="s">
        <v>42</v>
      </c>
      <c r="N3911" s="1" t="s">
        <v>51</v>
      </c>
      <c r="O3911" s="35" t="s">
        <v>272</v>
      </c>
      <c r="P3911" s="1">
        <v>140</v>
      </c>
      <c r="Q3911" s="2">
        <v>100</v>
      </c>
      <c r="R3911" s="2">
        <v>6750</v>
      </c>
      <c r="S3911" s="13">
        <f t="shared" ref="S3911" si="2228">P3911*R3911</f>
        <v>945000</v>
      </c>
      <c r="T3911" s="1">
        <v>35</v>
      </c>
      <c r="U3911" s="2">
        <v>85</v>
      </c>
      <c r="V3911" s="13">
        <f t="shared" ref="V3911" si="2229">S3911*U3911/100</f>
        <v>803250</v>
      </c>
      <c r="W3911" s="13">
        <f t="shared" ref="W3911" si="2230">S3911-V3911</f>
        <v>141750</v>
      </c>
      <c r="X3911" s="74">
        <f t="shared" si="2208"/>
        <v>218890</v>
      </c>
      <c r="Y3911" s="13">
        <f t="shared" ref="Y3911" si="2231">X3911*Q3911/100</f>
        <v>218890</v>
      </c>
      <c r="Z3911" s="13">
        <v>50000000</v>
      </c>
      <c r="AA3911" s="1">
        <v>0</v>
      </c>
      <c r="AB3911" s="1">
        <v>0</v>
      </c>
      <c r="AC3911" s="36">
        <v>0</v>
      </c>
      <c r="AD3911" s="2"/>
    </row>
    <row r="3912" spans="1:30" s="46" customFormat="1" ht="20.100000000000001" customHeight="1" x14ac:dyDescent="0.3">
      <c r="A3912" s="17"/>
      <c r="B3912" s="17"/>
      <c r="C3912" s="17"/>
      <c r="D3912" s="17"/>
      <c r="E3912" s="17"/>
      <c r="F3912" s="17"/>
      <c r="G3912" s="17"/>
      <c r="H3912" s="135"/>
      <c r="I3912" s="19"/>
      <c r="J3912" s="20"/>
      <c r="K3912" s="19"/>
      <c r="L3912" s="17"/>
      <c r="M3912" s="17"/>
      <c r="N3912" s="17"/>
      <c r="O3912" s="18"/>
      <c r="P3912" s="17"/>
      <c r="Q3912" s="19"/>
      <c r="R3912" s="19"/>
      <c r="S3912" s="19"/>
      <c r="T3912" s="17"/>
      <c r="U3912" s="19"/>
      <c r="V3912" s="21"/>
      <c r="W3912" s="19"/>
      <c r="X3912" s="19"/>
      <c r="Y3912" s="19"/>
      <c r="Z3912" s="19"/>
      <c r="AA3912" s="17"/>
      <c r="AB3912" s="17"/>
      <c r="AC3912" s="20"/>
      <c r="AD3912" s="19"/>
    </row>
    <row r="3913" spans="1:30" s="45" customFormat="1" ht="20.100000000000001" customHeight="1" x14ac:dyDescent="0.3">
      <c r="A3913" s="23">
        <v>2603</v>
      </c>
      <c r="B3913" s="23" t="s">
        <v>35</v>
      </c>
      <c r="C3913" s="23">
        <v>3111</v>
      </c>
      <c r="D3913" s="23">
        <v>3</v>
      </c>
      <c r="E3913" s="23">
        <v>2</v>
      </c>
      <c r="F3913" s="23">
        <v>0</v>
      </c>
      <c r="G3913" s="23">
        <v>98</v>
      </c>
      <c r="H3913" s="134" t="s">
        <v>271</v>
      </c>
      <c r="I3913" s="7">
        <v>898</v>
      </c>
      <c r="J3913" s="8">
        <v>220</v>
      </c>
      <c r="K3913" s="13">
        <f t="shared" ref="K3913:K3914" si="2232">I3913*J3913</f>
        <v>197560</v>
      </c>
      <c r="L3913" s="23"/>
      <c r="M3913" s="23"/>
      <c r="N3913" s="23"/>
      <c r="O3913" s="23"/>
      <c r="P3913" s="23"/>
      <c r="Q3913" s="7"/>
      <c r="R3913" s="7"/>
      <c r="S3913" s="7"/>
      <c r="T3913" s="23"/>
      <c r="U3913" s="7"/>
      <c r="V3913" s="11"/>
      <c r="W3913" s="7"/>
      <c r="X3913" s="34">
        <f t="shared" ref="X3913:X3914" si="2233">K3913+W3913</f>
        <v>197560</v>
      </c>
      <c r="Y3913" s="31"/>
      <c r="Z3913" s="33">
        <v>50000000</v>
      </c>
      <c r="AA3913" s="29">
        <v>0</v>
      </c>
      <c r="AB3913" s="29">
        <v>0</v>
      </c>
      <c r="AC3913" s="8" t="s">
        <v>1193</v>
      </c>
      <c r="AD3913" s="7"/>
    </row>
    <row r="3914" spans="1:30" s="45" customFormat="1" ht="20.100000000000001" customHeight="1" x14ac:dyDescent="0.3">
      <c r="A3914" s="1"/>
      <c r="B3914" s="1" t="s">
        <v>35</v>
      </c>
      <c r="C3914" s="1">
        <v>14109</v>
      </c>
      <c r="D3914" s="1">
        <v>9</v>
      </c>
      <c r="E3914" s="1">
        <v>6</v>
      </c>
      <c r="F3914" s="1">
        <v>0</v>
      </c>
      <c r="G3914" s="1">
        <v>53</v>
      </c>
      <c r="H3914" s="138" t="s">
        <v>271</v>
      </c>
      <c r="I3914" s="2">
        <v>2453</v>
      </c>
      <c r="J3914" s="36">
        <v>220</v>
      </c>
      <c r="K3914" s="13">
        <f t="shared" si="2232"/>
        <v>539660</v>
      </c>
      <c r="L3914" s="1"/>
      <c r="M3914" s="1"/>
      <c r="N3914" s="1"/>
      <c r="O3914" s="1"/>
      <c r="P3914" s="1"/>
      <c r="Q3914" s="2"/>
      <c r="R3914" s="2"/>
      <c r="S3914" s="2"/>
      <c r="T3914" s="1"/>
      <c r="U3914" s="2"/>
      <c r="V3914" s="44"/>
      <c r="W3914" s="2"/>
      <c r="X3914" s="37">
        <f t="shared" si="2233"/>
        <v>539660</v>
      </c>
      <c r="Y3914" s="2"/>
      <c r="Z3914" s="13">
        <v>50000000</v>
      </c>
      <c r="AA3914" s="1">
        <v>0</v>
      </c>
      <c r="AB3914" s="1">
        <v>0</v>
      </c>
      <c r="AC3914" s="36">
        <v>0</v>
      </c>
      <c r="AD3914" s="2"/>
    </row>
    <row r="3915" spans="1:30" s="46" customFormat="1" ht="20.100000000000001" customHeight="1" x14ac:dyDescent="0.3">
      <c r="A3915" s="17"/>
      <c r="B3915" s="17"/>
      <c r="C3915" s="17"/>
      <c r="D3915" s="17"/>
      <c r="E3915" s="17"/>
      <c r="F3915" s="17"/>
      <c r="G3915" s="17"/>
      <c r="H3915" s="135"/>
      <c r="I3915" s="19"/>
      <c r="J3915" s="20"/>
      <c r="K3915" s="19"/>
      <c r="L3915" s="17"/>
      <c r="M3915" s="17"/>
      <c r="N3915" s="17"/>
      <c r="O3915" s="17"/>
      <c r="P3915" s="17"/>
      <c r="Q3915" s="19"/>
      <c r="R3915" s="19"/>
      <c r="S3915" s="19"/>
      <c r="T3915" s="17"/>
      <c r="U3915" s="19"/>
      <c r="V3915" s="21"/>
      <c r="W3915" s="19"/>
      <c r="X3915" s="19"/>
      <c r="Y3915" s="19"/>
      <c r="Z3915" s="19"/>
      <c r="AA3915" s="17"/>
      <c r="AB3915" s="17"/>
      <c r="AC3915" s="20"/>
      <c r="AD3915" s="19"/>
    </row>
    <row r="3916" spans="1:30" s="45" customFormat="1" ht="20.100000000000001" customHeight="1" x14ac:dyDescent="0.3">
      <c r="A3916" s="23">
        <v>2604</v>
      </c>
      <c r="B3916" s="23" t="s">
        <v>27</v>
      </c>
      <c r="C3916" s="23">
        <v>4494</v>
      </c>
      <c r="D3916" s="23">
        <v>1</v>
      </c>
      <c r="E3916" s="23">
        <v>25</v>
      </c>
      <c r="F3916" s="23">
        <v>2</v>
      </c>
      <c r="G3916" s="23">
        <v>70</v>
      </c>
      <c r="H3916" s="134" t="s">
        <v>271</v>
      </c>
      <c r="I3916" s="7">
        <v>10270</v>
      </c>
      <c r="J3916" s="8">
        <v>490</v>
      </c>
      <c r="K3916" s="73">
        <f t="shared" ref="K3916:K3920" si="2234">I3916*J3916</f>
        <v>5032300</v>
      </c>
      <c r="L3916" s="23"/>
      <c r="M3916" s="23"/>
      <c r="N3916" s="23"/>
      <c r="O3916" s="23"/>
      <c r="P3916" s="23"/>
      <c r="Q3916" s="7"/>
      <c r="R3916" s="7"/>
      <c r="S3916" s="7"/>
      <c r="T3916" s="23"/>
      <c r="U3916" s="7"/>
      <c r="V3916" s="11"/>
      <c r="W3916" s="7"/>
      <c r="X3916" s="34">
        <f t="shared" ref="X3916:X3924" si="2235">K3916+W3916</f>
        <v>5032300</v>
      </c>
      <c r="Y3916" s="31"/>
      <c r="Z3916" s="31"/>
      <c r="AA3916" s="33">
        <f t="shared" ref="AA3916" si="2236">X3916-Z3916</f>
        <v>5032300</v>
      </c>
      <c r="AB3916" s="29">
        <v>0.01</v>
      </c>
      <c r="AC3916" s="8" t="s">
        <v>1194</v>
      </c>
      <c r="AD3916" s="7"/>
    </row>
    <row r="3917" spans="1:30" s="46" customFormat="1" ht="20.100000000000001" customHeight="1" x14ac:dyDescent="0.3">
      <c r="A3917" s="24"/>
      <c r="B3917" s="24"/>
      <c r="C3917" s="24"/>
      <c r="D3917" s="24"/>
      <c r="E3917" s="24"/>
      <c r="F3917" s="24"/>
      <c r="G3917" s="24"/>
      <c r="H3917" s="136"/>
      <c r="I3917" s="26"/>
      <c r="J3917" s="27"/>
      <c r="K3917" s="26"/>
      <c r="L3917" s="24"/>
      <c r="M3917" s="24"/>
      <c r="N3917" s="24"/>
      <c r="O3917" s="24"/>
      <c r="P3917" s="24"/>
      <c r="Q3917" s="26"/>
      <c r="R3917" s="26"/>
      <c r="S3917" s="26"/>
      <c r="T3917" s="24"/>
      <c r="U3917" s="26"/>
      <c r="V3917" s="28"/>
      <c r="W3917" s="26"/>
      <c r="X3917" s="19"/>
      <c r="Y3917" s="19"/>
      <c r="Z3917" s="19"/>
      <c r="AA3917" s="17"/>
      <c r="AB3917" s="17"/>
      <c r="AC3917" s="27"/>
      <c r="AD3917" s="26"/>
    </row>
    <row r="3918" spans="1:30" s="45" customFormat="1" ht="20.100000000000001" customHeight="1" x14ac:dyDescent="0.3">
      <c r="A3918" s="23">
        <v>2605</v>
      </c>
      <c r="B3918" s="23" t="s">
        <v>35</v>
      </c>
      <c r="C3918" s="23">
        <v>2114</v>
      </c>
      <c r="D3918" s="23">
        <v>6</v>
      </c>
      <c r="E3918" s="23">
        <v>1</v>
      </c>
      <c r="F3918" s="23">
        <v>0</v>
      </c>
      <c r="G3918" s="23">
        <v>13</v>
      </c>
      <c r="H3918" s="134" t="s">
        <v>271</v>
      </c>
      <c r="I3918" s="7">
        <v>413</v>
      </c>
      <c r="J3918" s="8">
        <v>150</v>
      </c>
      <c r="K3918" s="73">
        <f t="shared" si="2234"/>
        <v>61950</v>
      </c>
      <c r="L3918" s="23"/>
      <c r="M3918" s="23"/>
      <c r="N3918" s="23"/>
      <c r="O3918" s="23"/>
      <c r="P3918" s="23"/>
      <c r="Q3918" s="7"/>
      <c r="R3918" s="7"/>
      <c r="S3918" s="7"/>
      <c r="T3918" s="23"/>
      <c r="U3918" s="7"/>
      <c r="V3918" s="11"/>
      <c r="W3918" s="7"/>
      <c r="X3918" s="34">
        <f t="shared" si="2235"/>
        <v>61950</v>
      </c>
      <c r="Y3918" s="31"/>
      <c r="Z3918" s="33">
        <v>50000000</v>
      </c>
      <c r="AA3918" s="29">
        <v>0</v>
      </c>
      <c r="AB3918" s="29">
        <v>0</v>
      </c>
      <c r="AC3918" s="8" t="s">
        <v>1195</v>
      </c>
      <c r="AD3918" s="7"/>
    </row>
    <row r="3919" spans="1:30" s="45" customFormat="1" ht="20.100000000000001" customHeight="1" x14ac:dyDescent="0.3">
      <c r="A3919" s="1"/>
      <c r="B3919" s="1" t="s">
        <v>35</v>
      </c>
      <c r="C3919" s="1">
        <v>12878</v>
      </c>
      <c r="D3919" s="1">
        <v>6</v>
      </c>
      <c r="E3919" s="1">
        <v>3</v>
      </c>
      <c r="F3919" s="1">
        <v>1</v>
      </c>
      <c r="G3919" s="1">
        <v>67</v>
      </c>
      <c r="H3919" s="138" t="s">
        <v>271</v>
      </c>
      <c r="I3919" s="2">
        <v>1367</v>
      </c>
      <c r="J3919" s="36">
        <v>150</v>
      </c>
      <c r="K3919" s="73">
        <f t="shared" si="2234"/>
        <v>205050</v>
      </c>
      <c r="L3919" s="1"/>
      <c r="M3919" s="1"/>
      <c r="N3919" s="1"/>
      <c r="O3919" s="1"/>
      <c r="P3919" s="1"/>
      <c r="Q3919" s="2"/>
      <c r="R3919" s="2"/>
      <c r="S3919" s="2"/>
      <c r="T3919" s="1"/>
      <c r="U3919" s="2"/>
      <c r="V3919" s="44"/>
      <c r="W3919" s="2"/>
      <c r="X3919" s="37">
        <f t="shared" si="2235"/>
        <v>205050</v>
      </c>
      <c r="Y3919" s="2"/>
      <c r="Z3919" s="13">
        <v>50000000</v>
      </c>
      <c r="AA3919" s="1">
        <v>0</v>
      </c>
      <c r="AB3919" s="1">
        <v>0</v>
      </c>
      <c r="AC3919" s="36"/>
      <c r="AD3919" s="2"/>
    </row>
    <row r="3920" spans="1:30" s="45" customFormat="1" ht="20.100000000000001" customHeight="1" x14ac:dyDescent="0.3">
      <c r="A3920" s="1"/>
      <c r="B3920" s="1" t="s">
        <v>35</v>
      </c>
      <c r="C3920" s="1">
        <v>12877</v>
      </c>
      <c r="D3920" s="1">
        <v>6</v>
      </c>
      <c r="E3920" s="1">
        <v>1</v>
      </c>
      <c r="F3920" s="1">
        <v>3</v>
      </c>
      <c r="G3920" s="1">
        <v>50</v>
      </c>
      <c r="H3920" s="138" t="s">
        <v>271</v>
      </c>
      <c r="I3920" s="2">
        <v>750</v>
      </c>
      <c r="J3920" s="36">
        <v>150</v>
      </c>
      <c r="K3920" s="73">
        <f t="shared" si="2234"/>
        <v>112500</v>
      </c>
      <c r="L3920" s="1"/>
      <c r="M3920" s="1"/>
      <c r="N3920" s="1"/>
      <c r="O3920" s="1"/>
      <c r="P3920" s="1"/>
      <c r="Q3920" s="2"/>
      <c r="R3920" s="2"/>
      <c r="S3920" s="2"/>
      <c r="T3920" s="1"/>
      <c r="U3920" s="2"/>
      <c r="V3920" s="44"/>
      <c r="W3920" s="2"/>
      <c r="X3920" s="37">
        <f t="shared" si="2235"/>
        <v>112500</v>
      </c>
      <c r="Y3920" s="2"/>
      <c r="Z3920" s="13">
        <v>50000000</v>
      </c>
      <c r="AA3920" s="1">
        <v>0</v>
      </c>
      <c r="AB3920" s="1">
        <v>0</v>
      </c>
      <c r="AC3920" s="36"/>
      <c r="AD3920" s="2"/>
    </row>
    <row r="3921" spans="1:30" s="46" customFormat="1" ht="20.100000000000001" customHeight="1" x14ac:dyDescent="0.3">
      <c r="A3921" s="17"/>
      <c r="B3921" s="17"/>
      <c r="C3921" s="17"/>
      <c r="D3921" s="17"/>
      <c r="E3921" s="17"/>
      <c r="F3921" s="17"/>
      <c r="G3921" s="17"/>
      <c r="H3921" s="135"/>
      <c r="I3921" s="19"/>
      <c r="J3921" s="20"/>
      <c r="K3921" s="19"/>
      <c r="L3921" s="17"/>
      <c r="M3921" s="17"/>
      <c r="N3921" s="17"/>
      <c r="O3921" s="17"/>
      <c r="P3921" s="17"/>
      <c r="Q3921" s="19"/>
      <c r="R3921" s="19"/>
      <c r="S3921" s="19"/>
      <c r="T3921" s="17"/>
      <c r="U3921" s="19"/>
      <c r="V3921" s="21"/>
      <c r="W3921" s="19"/>
      <c r="X3921" s="19"/>
      <c r="Y3921" s="19"/>
      <c r="Z3921" s="19"/>
      <c r="AA3921" s="17"/>
      <c r="AB3921" s="17"/>
      <c r="AC3921" s="20"/>
      <c r="AD3921" s="19"/>
    </row>
    <row r="3922" spans="1:30" s="45" customFormat="1" ht="20.100000000000001" customHeight="1" x14ac:dyDescent="0.3">
      <c r="A3922" s="23">
        <v>2606</v>
      </c>
      <c r="B3922" s="23" t="s">
        <v>35</v>
      </c>
      <c r="C3922" s="23">
        <v>3798</v>
      </c>
      <c r="D3922" s="23">
        <v>3</v>
      </c>
      <c r="E3922" s="23">
        <v>10</v>
      </c>
      <c r="F3922" s="23">
        <v>0</v>
      </c>
      <c r="G3922" s="23">
        <v>82</v>
      </c>
      <c r="H3922" s="134" t="s">
        <v>271</v>
      </c>
      <c r="I3922" s="7">
        <v>4082</v>
      </c>
      <c r="J3922" s="8">
        <v>150</v>
      </c>
      <c r="K3922" s="13">
        <f t="shared" ref="K3922" si="2237">I3922*J3922</f>
        <v>612300</v>
      </c>
      <c r="L3922" s="23"/>
      <c r="M3922" s="23"/>
      <c r="N3922" s="23"/>
      <c r="O3922" s="23"/>
      <c r="P3922" s="23"/>
      <c r="Q3922" s="7"/>
      <c r="R3922" s="7"/>
      <c r="S3922" s="7"/>
      <c r="T3922" s="23"/>
      <c r="U3922" s="7"/>
      <c r="V3922" s="11"/>
      <c r="W3922" s="7"/>
      <c r="X3922" s="37">
        <f t="shared" si="2235"/>
        <v>612300</v>
      </c>
      <c r="Y3922" s="7"/>
      <c r="Z3922" s="13">
        <v>50000000</v>
      </c>
      <c r="AA3922" s="1">
        <v>0</v>
      </c>
      <c r="AB3922" s="1">
        <v>0</v>
      </c>
      <c r="AC3922" s="8" t="s">
        <v>1196</v>
      </c>
      <c r="AD3922" s="7"/>
    </row>
    <row r="3923" spans="1:30" s="46" customFormat="1" ht="20.100000000000001" customHeight="1" x14ac:dyDescent="0.3">
      <c r="A3923" s="24"/>
      <c r="B3923" s="24"/>
      <c r="C3923" s="24"/>
      <c r="D3923" s="24"/>
      <c r="E3923" s="24"/>
      <c r="F3923" s="24"/>
      <c r="G3923" s="24"/>
      <c r="H3923" s="136"/>
      <c r="I3923" s="26"/>
      <c r="J3923" s="27"/>
      <c r="K3923" s="26"/>
      <c r="L3923" s="24"/>
      <c r="M3923" s="24"/>
      <c r="N3923" s="24"/>
      <c r="O3923" s="24"/>
      <c r="P3923" s="24"/>
      <c r="Q3923" s="26"/>
      <c r="R3923" s="26"/>
      <c r="S3923" s="26"/>
      <c r="T3923" s="24"/>
      <c r="U3923" s="26"/>
      <c r="V3923" s="28"/>
      <c r="W3923" s="26"/>
      <c r="X3923" s="26"/>
      <c r="Y3923" s="26"/>
      <c r="Z3923" s="26"/>
      <c r="AA3923" s="24"/>
      <c r="AB3923" s="24"/>
      <c r="AC3923" s="27"/>
      <c r="AD3923" s="26"/>
    </row>
    <row r="3924" spans="1:30" s="45" customFormat="1" ht="20.100000000000001" customHeight="1" x14ac:dyDescent="0.3">
      <c r="A3924" s="23">
        <v>2607</v>
      </c>
      <c r="B3924" s="23" t="s">
        <v>35</v>
      </c>
      <c r="C3924" s="23">
        <v>1966</v>
      </c>
      <c r="D3924" s="23">
        <v>4</v>
      </c>
      <c r="E3924" s="23">
        <v>2</v>
      </c>
      <c r="F3924" s="23">
        <v>3</v>
      </c>
      <c r="G3924" s="23">
        <v>98</v>
      </c>
      <c r="H3924" s="134" t="s">
        <v>271</v>
      </c>
      <c r="I3924" s="7">
        <v>1198</v>
      </c>
      <c r="J3924" s="8">
        <v>150</v>
      </c>
      <c r="K3924" s="13">
        <f t="shared" ref="K3924" si="2238">I3924*J3924</f>
        <v>179700</v>
      </c>
      <c r="L3924" s="23"/>
      <c r="M3924" s="23"/>
      <c r="N3924" s="23"/>
      <c r="O3924" s="23"/>
      <c r="P3924" s="23"/>
      <c r="Q3924" s="7"/>
      <c r="R3924" s="7"/>
      <c r="S3924" s="7"/>
      <c r="T3924" s="23"/>
      <c r="U3924" s="7"/>
      <c r="V3924" s="11"/>
      <c r="W3924" s="7"/>
      <c r="X3924" s="37">
        <f t="shared" si="2235"/>
        <v>179700</v>
      </c>
      <c r="Y3924" s="7"/>
      <c r="Z3924" s="13">
        <v>50000000</v>
      </c>
      <c r="AA3924" s="1">
        <v>0</v>
      </c>
      <c r="AB3924" s="1">
        <v>0</v>
      </c>
      <c r="AC3924" s="8" t="s">
        <v>1197</v>
      </c>
      <c r="AD3924" s="7"/>
    </row>
    <row r="3925" spans="1:30" s="46" customFormat="1" ht="20.100000000000001" customHeight="1" x14ac:dyDescent="0.3">
      <c r="A3925" s="24"/>
      <c r="B3925" s="24"/>
      <c r="C3925" s="24"/>
      <c r="D3925" s="24"/>
      <c r="E3925" s="24"/>
      <c r="F3925" s="24"/>
      <c r="G3925" s="24"/>
      <c r="H3925" s="136"/>
      <c r="I3925" s="26"/>
      <c r="J3925" s="27"/>
      <c r="K3925" s="26"/>
      <c r="L3925" s="24"/>
      <c r="M3925" s="24"/>
      <c r="N3925" s="24"/>
      <c r="O3925" s="24"/>
      <c r="P3925" s="24"/>
      <c r="Q3925" s="26"/>
      <c r="R3925" s="26"/>
      <c r="S3925" s="26"/>
      <c r="T3925" s="24"/>
      <c r="U3925" s="26"/>
      <c r="V3925" s="28"/>
      <c r="W3925" s="26"/>
      <c r="X3925" s="26"/>
      <c r="Y3925" s="26"/>
      <c r="Z3925" s="26"/>
      <c r="AA3925" s="24"/>
      <c r="AB3925" s="24"/>
      <c r="AC3925" s="27"/>
      <c r="AD3925" s="26"/>
    </row>
    <row r="3926" spans="1:30" s="45" customFormat="1" ht="20.100000000000001" customHeight="1" x14ac:dyDescent="0.3">
      <c r="A3926" s="23">
        <v>2608</v>
      </c>
      <c r="B3926" s="23" t="s">
        <v>35</v>
      </c>
      <c r="C3926" s="23">
        <v>3856</v>
      </c>
      <c r="D3926" s="23">
        <v>5</v>
      </c>
      <c r="E3926" s="23">
        <v>2</v>
      </c>
      <c r="F3926" s="23">
        <v>0</v>
      </c>
      <c r="G3926" s="23">
        <v>17</v>
      </c>
      <c r="H3926" s="134" t="s">
        <v>272</v>
      </c>
      <c r="I3926" s="7">
        <v>217</v>
      </c>
      <c r="J3926" s="8">
        <v>900</v>
      </c>
      <c r="K3926" s="13">
        <f t="shared" ref="K3926:K3927" si="2239">I3926*J3926</f>
        <v>195300</v>
      </c>
      <c r="L3926" s="23">
        <v>1</v>
      </c>
      <c r="M3926" s="23" t="s">
        <v>42</v>
      </c>
      <c r="N3926" s="23" t="s">
        <v>51</v>
      </c>
      <c r="O3926" s="6" t="s">
        <v>272</v>
      </c>
      <c r="P3926" s="23">
        <v>72</v>
      </c>
      <c r="Q3926" s="7">
        <v>100</v>
      </c>
      <c r="R3926" s="7">
        <v>6750</v>
      </c>
      <c r="S3926" s="13">
        <f t="shared" ref="S3926" si="2240">P3926*R3926</f>
        <v>486000</v>
      </c>
      <c r="T3926" s="23">
        <v>25</v>
      </c>
      <c r="U3926" s="7">
        <v>85</v>
      </c>
      <c r="V3926" s="13">
        <f t="shared" ref="V3926" si="2241">S3926*U3926/100</f>
        <v>413100</v>
      </c>
      <c r="W3926" s="13">
        <f t="shared" ref="W3926" si="2242">S3926-V3926</f>
        <v>72900</v>
      </c>
      <c r="X3926" s="37">
        <f t="shared" ref="X3926:X3927" si="2243">K3926+W3926</f>
        <v>268200</v>
      </c>
      <c r="Y3926" s="13">
        <f t="shared" ref="Y3926" si="2244">X3926*Q3926/100</f>
        <v>268200</v>
      </c>
      <c r="Z3926" s="13">
        <v>50000000</v>
      </c>
      <c r="AA3926" s="1">
        <v>0</v>
      </c>
      <c r="AB3926" s="1">
        <v>0</v>
      </c>
      <c r="AC3926" s="8" t="s">
        <v>1198</v>
      </c>
      <c r="AD3926" s="7"/>
    </row>
    <row r="3927" spans="1:30" s="45" customFormat="1" ht="20.100000000000001" customHeight="1" x14ac:dyDescent="0.3">
      <c r="A3927" s="1"/>
      <c r="B3927" s="1"/>
      <c r="C3927" s="1"/>
      <c r="D3927" s="1"/>
      <c r="E3927" s="1"/>
      <c r="F3927" s="1"/>
      <c r="G3927" s="1"/>
      <c r="H3927" s="138" t="s">
        <v>271</v>
      </c>
      <c r="I3927" s="2">
        <v>600</v>
      </c>
      <c r="J3927" s="36">
        <v>900</v>
      </c>
      <c r="K3927" s="13">
        <f t="shared" si="2239"/>
        <v>540000</v>
      </c>
      <c r="L3927" s="1"/>
      <c r="M3927" s="1"/>
      <c r="N3927" s="1"/>
      <c r="O3927" s="1"/>
      <c r="P3927" s="1"/>
      <c r="Q3927" s="2"/>
      <c r="R3927" s="2"/>
      <c r="S3927" s="2"/>
      <c r="T3927" s="1"/>
      <c r="U3927" s="2"/>
      <c r="V3927" s="44"/>
      <c r="W3927" s="2"/>
      <c r="X3927" s="37">
        <f t="shared" si="2243"/>
        <v>540000</v>
      </c>
      <c r="Y3927" s="2"/>
      <c r="Z3927" s="13">
        <v>50000000</v>
      </c>
      <c r="AA3927" s="1">
        <v>0</v>
      </c>
      <c r="AB3927" s="1">
        <v>0</v>
      </c>
      <c r="AC3927" s="36"/>
      <c r="AD3927" s="2"/>
    </row>
    <row r="3928" spans="1:30" s="46" customFormat="1" ht="20.100000000000001" customHeight="1" x14ac:dyDescent="0.3">
      <c r="A3928" s="17"/>
      <c r="B3928" s="17"/>
      <c r="C3928" s="17"/>
      <c r="D3928" s="17"/>
      <c r="E3928" s="17"/>
      <c r="F3928" s="17"/>
      <c r="G3928" s="17"/>
      <c r="H3928" s="135"/>
      <c r="I3928" s="19"/>
      <c r="J3928" s="20"/>
      <c r="K3928" s="19"/>
      <c r="L3928" s="17"/>
      <c r="M3928" s="17"/>
      <c r="N3928" s="17"/>
      <c r="O3928" s="17"/>
      <c r="P3928" s="17"/>
      <c r="Q3928" s="19"/>
      <c r="R3928" s="19"/>
      <c r="S3928" s="19"/>
      <c r="T3928" s="17"/>
      <c r="U3928" s="19"/>
      <c r="V3928" s="21"/>
      <c r="W3928" s="19"/>
      <c r="X3928" s="19"/>
      <c r="Y3928" s="19"/>
      <c r="Z3928" s="19"/>
      <c r="AA3928" s="17"/>
      <c r="AB3928" s="17"/>
      <c r="AC3928" s="20"/>
      <c r="AD3928" s="19"/>
    </row>
    <row r="3929" spans="1:30" s="45" customFormat="1" ht="20.100000000000001" customHeight="1" x14ac:dyDescent="0.3">
      <c r="A3929" s="23">
        <v>2609</v>
      </c>
      <c r="B3929" s="23" t="s">
        <v>35</v>
      </c>
      <c r="C3929" s="23">
        <v>994</v>
      </c>
      <c r="D3929" s="23">
        <v>7</v>
      </c>
      <c r="E3929" s="23">
        <v>5</v>
      </c>
      <c r="F3929" s="23">
        <v>0</v>
      </c>
      <c r="G3929" s="23">
        <v>87</v>
      </c>
      <c r="H3929" s="134" t="s">
        <v>272</v>
      </c>
      <c r="I3929" s="7">
        <v>287</v>
      </c>
      <c r="J3929" s="8">
        <v>210</v>
      </c>
      <c r="K3929" s="13">
        <f t="shared" ref="K3929:K3931" si="2245">I3929*J3929</f>
        <v>60270</v>
      </c>
      <c r="L3929" s="23">
        <v>1</v>
      </c>
      <c r="M3929" s="23" t="s">
        <v>42</v>
      </c>
      <c r="N3929" s="23" t="s">
        <v>36</v>
      </c>
      <c r="O3929" s="6" t="s">
        <v>272</v>
      </c>
      <c r="P3929" s="23">
        <v>135</v>
      </c>
      <c r="Q3929" s="7">
        <v>100</v>
      </c>
      <c r="R3929" s="7">
        <v>6750</v>
      </c>
      <c r="S3929" s="13">
        <f t="shared" ref="S3929" si="2246">P3929*R3929</f>
        <v>911250</v>
      </c>
      <c r="T3929" s="23">
        <v>13</v>
      </c>
      <c r="U3929" s="7">
        <v>16</v>
      </c>
      <c r="V3929" s="13">
        <f t="shared" ref="V3929" si="2247">S3929*U3929/100</f>
        <v>145800</v>
      </c>
      <c r="W3929" s="13">
        <f t="shared" ref="W3929" si="2248">S3929-V3929</f>
        <v>765450</v>
      </c>
      <c r="X3929" s="37">
        <f t="shared" ref="X3929:X3931" si="2249">K3929+W3929</f>
        <v>825720</v>
      </c>
      <c r="Y3929" s="13">
        <f t="shared" ref="Y3929" si="2250">X3929*Q3929/100</f>
        <v>825720</v>
      </c>
      <c r="Z3929" s="13">
        <v>50000000</v>
      </c>
      <c r="AA3929" s="1">
        <v>0</v>
      </c>
      <c r="AB3929" s="1">
        <v>0</v>
      </c>
      <c r="AC3929" s="8" t="s">
        <v>1199</v>
      </c>
      <c r="AD3929" s="7"/>
    </row>
    <row r="3930" spans="1:30" s="45" customFormat="1" ht="20.100000000000001" customHeight="1" x14ac:dyDescent="0.3">
      <c r="A3930" s="1"/>
      <c r="B3930" s="1"/>
      <c r="C3930" s="1"/>
      <c r="D3930" s="1"/>
      <c r="E3930" s="1"/>
      <c r="F3930" s="1"/>
      <c r="G3930" s="1"/>
      <c r="H3930" s="138" t="s">
        <v>271</v>
      </c>
      <c r="I3930" s="2">
        <v>1800</v>
      </c>
      <c r="J3930" s="36">
        <v>210</v>
      </c>
      <c r="K3930" s="13">
        <f t="shared" si="2245"/>
        <v>378000</v>
      </c>
      <c r="L3930" s="1"/>
      <c r="M3930" s="1"/>
      <c r="N3930" s="1"/>
      <c r="O3930" s="35"/>
      <c r="P3930" s="1"/>
      <c r="Q3930" s="2"/>
      <c r="R3930" s="2"/>
      <c r="S3930" s="2"/>
      <c r="T3930" s="1"/>
      <c r="U3930" s="2"/>
      <c r="V3930" s="44"/>
      <c r="W3930" s="2"/>
      <c r="X3930" s="37">
        <f t="shared" si="2249"/>
        <v>378000</v>
      </c>
      <c r="Y3930" s="2"/>
      <c r="Z3930" s="13">
        <v>50000000</v>
      </c>
      <c r="AA3930" s="1">
        <v>0</v>
      </c>
      <c r="AB3930" s="1">
        <v>0</v>
      </c>
      <c r="AC3930" s="36"/>
      <c r="AD3930" s="2"/>
    </row>
    <row r="3931" spans="1:30" s="45" customFormat="1" ht="20.100000000000001" customHeight="1" x14ac:dyDescent="0.3">
      <c r="A3931" s="1"/>
      <c r="B3931" s="1" t="s">
        <v>35</v>
      </c>
      <c r="C3931" s="1">
        <v>1010</v>
      </c>
      <c r="D3931" s="1">
        <v>7</v>
      </c>
      <c r="E3931" s="1">
        <v>9</v>
      </c>
      <c r="F3931" s="1">
        <v>3</v>
      </c>
      <c r="G3931" s="1">
        <v>67</v>
      </c>
      <c r="H3931" s="138" t="s">
        <v>271</v>
      </c>
      <c r="I3931" s="2">
        <v>3967</v>
      </c>
      <c r="J3931" s="36">
        <v>150</v>
      </c>
      <c r="K3931" s="13">
        <f t="shared" si="2245"/>
        <v>595050</v>
      </c>
      <c r="L3931" s="1"/>
      <c r="M3931" s="1"/>
      <c r="N3931" s="1"/>
      <c r="O3931" s="1"/>
      <c r="P3931" s="1"/>
      <c r="Q3931" s="2"/>
      <c r="R3931" s="2"/>
      <c r="S3931" s="2"/>
      <c r="T3931" s="1"/>
      <c r="U3931" s="2"/>
      <c r="V3931" s="44"/>
      <c r="W3931" s="2"/>
      <c r="X3931" s="37">
        <f t="shared" si="2249"/>
        <v>595050</v>
      </c>
      <c r="Y3931" s="2"/>
      <c r="Z3931" s="13">
        <v>50000000</v>
      </c>
      <c r="AA3931" s="1">
        <v>0</v>
      </c>
      <c r="AB3931" s="1">
        <v>0</v>
      </c>
      <c r="AC3931" s="36">
        <v>0</v>
      </c>
      <c r="AD3931" s="2"/>
    </row>
    <row r="3932" spans="1:30" s="46" customFormat="1" ht="20.100000000000001" customHeight="1" x14ac:dyDescent="0.3">
      <c r="A3932" s="17"/>
      <c r="B3932" s="17"/>
      <c r="C3932" s="17"/>
      <c r="D3932" s="17"/>
      <c r="E3932" s="17"/>
      <c r="F3932" s="17"/>
      <c r="G3932" s="17"/>
      <c r="H3932" s="135"/>
      <c r="I3932" s="19"/>
      <c r="J3932" s="20"/>
      <c r="K3932" s="19"/>
      <c r="L3932" s="17"/>
      <c r="M3932" s="17"/>
      <c r="N3932" s="17"/>
      <c r="O3932" s="17"/>
      <c r="P3932" s="17"/>
      <c r="Q3932" s="19"/>
      <c r="R3932" s="19"/>
      <c r="S3932" s="19"/>
      <c r="T3932" s="17"/>
      <c r="U3932" s="19"/>
      <c r="V3932" s="21"/>
      <c r="W3932" s="19"/>
      <c r="X3932" s="19"/>
      <c r="Y3932" s="19"/>
      <c r="Z3932" s="19"/>
      <c r="AA3932" s="17"/>
      <c r="AB3932" s="17"/>
      <c r="AC3932" s="20"/>
      <c r="AD3932" s="19"/>
    </row>
    <row r="3933" spans="1:30" s="45" customFormat="1" ht="20.100000000000001" customHeight="1" x14ac:dyDescent="0.3">
      <c r="A3933" s="23">
        <v>2610</v>
      </c>
      <c r="B3933" s="23" t="s">
        <v>35</v>
      </c>
      <c r="C3933" s="23">
        <v>11137</v>
      </c>
      <c r="D3933" s="23">
        <v>4</v>
      </c>
      <c r="E3933" s="23">
        <v>3</v>
      </c>
      <c r="F3933" s="23">
        <v>0</v>
      </c>
      <c r="G3933" s="23">
        <v>67</v>
      </c>
      <c r="H3933" s="134" t="s">
        <v>271</v>
      </c>
      <c r="I3933" s="7">
        <v>1267</v>
      </c>
      <c r="J3933" s="8">
        <v>220</v>
      </c>
      <c r="K3933" s="13">
        <f t="shared" ref="K3933:K3936" si="2251">I3933*J3933</f>
        <v>278740</v>
      </c>
      <c r="L3933" s="23"/>
      <c r="M3933" s="23"/>
      <c r="N3933" s="23"/>
      <c r="O3933" s="23"/>
      <c r="P3933" s="23"/>
      <c r="Q3933" s="7"/>
      <c r="R3933" s="7"/>
      <c r="S3933" s="7"/>
      <c r="T3933" s="23"/>
      <c r="U3933" s="7"/>
      <c r="V3933" s="11"/>
      <c r="W3933" s="7"/>
      <c r="X3933" s="37">
        <f t="shared" ref="X3933:X3936" si="2252">K3933+W3933</f>
        <v>278740</v>
      </c>
      <c r="Y3933" s="7"/>
      <c r="Z3933" s="13">
        <v>50000000</v>
      </c>
      <c r="AA3933" s="1">
        <v>0</v>
      </c>
      <c r="AB3933" s="1">
        <v>0</v>
      </c>
      <c r="AC3933" s="8" t="s">
        <v>1200</v>
      </c>
      <c r="AD3933" s="7"/>
    </row>
    <row r="3934" spans="1:30" s="45" customFormat="1" ht="20.100000000000001" customHeight="1" x14ac:dyDescent="0.3">
      <c r="A3934" s="1"/>
      <c r="B3934" s="1" t="s">
        <v>35</v>
      </c>
      <c r="C3934" s="1">
        <v>11649</v>
      </c>
      <c r="D3934" s="1">
        <v>4</v>
      </c>
      <c r="E3934" s="1">
        <v>9</v>
      </c>
      <c r="F3934" s="1">
        <v>0</v>
      </c>
      <c r="G3934" s="1">
        <v>31</v>
      </c>
      <c r="H3934" s="138" t="s">
        <v>271</v>
      </c>
      <c r="I3934" s="2">
        <v>3631</v>
      </c>
      <c r="J3934" s="36">
        <v>200</v>
      </c>
      <c r="K3934" s="13">
        <f t="shared" si="2251"/>
        <v>726200</v>
      </c>
      <c r="L3934" s="1"/>
      <c r="M3934" s="1"/>
      <c r="N3934" s="1"/>
      <c r="O3934" s="1"/>
      <c r="P3934" s="1"/>
      <c r="Q3934" s="2"/>
      <c r="R3934" s="2"/>
      <c r="S3934" s="2"/>
      <c r="T3934" s="1"/>
      <c r="U3934" s="2"/>
      <c r="V3934" s="44"/>
      <c r="W3934" s="2"/>
      <c r="X3934" s="37">
        <f t="shared" si="2252"/>
        <v>726200</v>
      </c>
      <c r="Y3934" s="2"/>
      <c r="Z3934" s="13">
        <v>50000000</v>
      </c>
      <c r="AA3934" s="1">
        <v>0</v>
      </c>
      <c r="AB3934" s="1">
        <v>0</v>
      </c>
      <c r="AC3934" s="36">
        <v>0</v>
      </c>
      <c r="AD3934" s="2"/>
    </row>
    <row r="3935" spans="1:30" s="45" customFormat="1" ht="20.100000000000001" customHeight="1" x14ac:dyDescent="0.3">
      <c r="A3935" s="1"/>
      <c r="B3935" s="1" t="s">
        <v>35</v>
      </c>
      <c r="C3935" s="1">
        <v>11921</v>
      </c>
      <c r="D3935" s="1">
        <v>4</v>
      </c>
      <c r="E3935" s="1">
        <v>1</v>
      </c>
      <c r="F3935" s="1">
        <v>0</v>
      </c>
      <c r="G3935" s="1">
        <v>31</v>
      </c>
      <c r="H3935" s="138" t="s">
        <v>271</v>
      </c>
      <c r="I3935" s="2">
        <v>431</v>
      </c>
      <c r="J3935" s="36">
        <v>250</v>
      </c>
      <c r="K3935" s="13">
        <f t="shared" si="2251"/>
        <v>107750</v>
      </c>
      <c r="L3935" s="1"/>
      <c r="M3935" s="1"/>
      <c r="N3935" s="1"/>
      <c r="O3935" s="1"/>
      <c r="P3935" s="1"/>
      <c r="Q3935" s="2"/>
      <c r="R3935" s="2"/>
      <c r="S3935" s="2"/>
      <c r="T3935" s="1"/>
      <c r="U3935" s="2"/>
      <c r="V3935" s="44"/>
      <c r="W3935" s="2"/>
      <c r="X3935" s="37">
        <f t="shared" si="2252"/>
        <v>107750</v>
      </c>
      <c r="Y3935" s="2"/>
      <c r="Z3935" s="13">
        <v>50000000</v>
      </c>
      <c r="AA3935" s="1">
        <v>0</v>
      </c>
      <c r="AB3935" s="1">
        <v>0</v>
      </c>
      <c r="AC3935" s="36">
        <v>0</v>
      </c>
      <c r="AD3935" s="2"/>
    </row>
    <row r="3936" spans="1:30" s="45" customFormat="1" ht="20.100000000000001" customHeight="1" x14ac:dyDescent="0.3">
      <c r="A3936" s="1"/>
      <c r="B3936" s="1" t="s">
        <v>35</v>
      </c>
      <c r="C3936" s="1">
        <v>664</v>
      </c>
      <c r="D3936" s="1">
        <v>4</v>
      </c>
      <c r="E3936" s="1">
        <v>3</v>
      </c>
      <c r="F3936" s="1">
        <v>2</v>
      </c>
      <c r="G3936" s="1">
        <v>32</v>
      </c>
      <c r="H3936" s="138" t="s">
        <v>271</v>
      </c>
      <c r="I3936" s="2">
        <v>1432</v>
      </c>
      <c r="J3936" s="36">
        <v>150</v>
      </c>
      <c r="K3936" s="13">
        <f t="shared" si="2251"/>
        <v>214800</v>
      </c>
      <c r="L3936" s="1"/>
      <c r="M3936" s="1"/>
      <c r="N3936" s="1"/>
      <c r="O3936" s="1"/>
      <c r="P3936" s="1"/>
      <c r="Q3936" s="2"/>
      <c r="R3936" s="2"/>
      <c r="S3936" s="2"/>
      <c r="T3936" s="1"/>
      <c r="U3936" s="2"/>
      <c r="V3936" s="44"/>
      <c r="W3936" s="2"/>
      <c r="X3936" s="37">
        <f t="shared" si="2252"/>
        <v>214800</v>
      </c>
      <c r="Y3936" s="2"/>
      <c r="Z3936" s="13">
        <v>50000000</v>
      </c>
      <c r="AA3936" s="1">
        <v>0</v>
      </c>
      <c r="AB3936" s="1">
        <v>0</v>
      </c>
      <c r="AC3936" s="36">
        <v>0</v>
      </c>
      <c r="AD3936" s="2"/>
    </row>
    <row r="3937" spans="1:30" s="46" customFormat="1" ht="20.100000000000001" customHeight="1" x14ac:dyDescent="0.3">
      <c r="A3937" s="17"/>
      <c r="B3937" s="17"/>
      <c r="C3937" s="17"/>
      <c r="D3937" s="17"/>
      <c r="E3937" s="17"/>
      <c r="F3937" s="17"/>
      <c r="G3937" s="17"/>
      <c r="H3937" s="135"/>
      <c r="I3937" s="19"/>
      <c r="J3937" s="20"/>
      <c r="K3937" s="19"/>
      <c r="L3937" s="17"/>
      <c r="M3937" s="17"/>
      <c r="N3937" s="17"/>
      <c r="O3937" s="17"/>
      <c r="P3937" s="17"/>
      <c r="Q3937" s="19"/>
      <c r="R3937" s="19"/>
      <c r="S3937" s="19"/>
      <c r="T3937" s="17"/>
      <c r="U3937" s="19"/>
      <c r="V3937" s="21"/>
      <c r="W3937" s="19"/>
      <c r="X3937" s="19"/>
      <c r="Y3937" s="19"/>
      <c r="Z3937" s="19"/>
      <c r="AA3937" s="17"/>
      <c r="AB3937" s="17"/>
      <c r="AC3937" s="20"/>
      <c r="AD3937" s="19"/>
    </row>
    <row r="3938" spans="1:30" s="45" customFormat="1" ht="20.100000000000001" customHeight="1" x14ac:dyDescent="0.3">
      <c r="A3938" s="23">
        <v>2611</v>
      </c>
      <c r="B3938" s="23" t="s">
        <v>35</v>
      </c>
      <c r="C3938" s="23">
        <v>10724</v>
      </c>
      <c r="D3938" s="23">
        <v>9</v>
      </c>
      <c r="E3938" s="23">
        <v>1</v>
      </c>
      <c r="F3938" s="23">
        <v>1</v>
      </c>
      <c r="G3938" s="23">
        <v>16</v>
      </c>
      <c r="H3938" s="134" t="s">
        <v>271</v>
      </c>
      <c r="I3938" s="7">
        <v>516</v>
      </c>
      <c r="J3938" s="8">
        <v>330</v>
      </c>
      <c r="K3938" s="13">
        <f t="shared" ref="K3938:K3940" si="2253">I3938*J3938</f>
        <v>170280</v>
      </c>
      <c r="L3938" s="23"/>
      <c r="M3938" s="23"/>
      <c r="N3938" s="23"/>
      <c r="O3938" s="23"/>
      <c r="P3938" s="23"/>
      <c r="Q3938" s="7"/>
      <c r="R3938" s="7"/>
      <c r="S3938" s="7"/>
      <c r="T3938" s="23"/>
      <c r="U3938" s="7"/>
      <c r="V3938" s="11"/>
      <c r="W3938" s="7"/>
      <c r="X3938" s="37">
        <f t="shared" ref="X3938:X3940" si="2254">K3938+W3938</f>
        <v>170280</v>
      </c>
      <c r="Y3938" s="7"/>
      <c r="Z3938" s="13">
        <v>50000000</v>
      </c>
      <c r="AA3938" s="1">
        <v>0</v>
      </c>
      <c r="AB3938" s="1">
        <v>0</v>
      </c>
      <c r="AC3938" s="8" t="s">
        <v>1201</v>
      </c>
      <c r="AD3938" s="7"/>
    </row>
    <row r="3939" spans="1:30" s="45" customFormat="1" ht="20.100000000000001" customHeight="1" x14ac:dyDescent="0.3">
      <c r="A3939" s="1"/>
      <c r="B3939" s="1" t="s">
        <v>35</v>
      </c>
      <c r="C3939" s="1">
        <v>3094</v>
      </c>
      <c r="D3939" s="1">
        <v>2</v>
      </c>
      <c r="E3939" s="1">
        <v>3</v>
      </c>
      <c r="F3939" s="1">
        <v>3</v>
      </c>
      <c r="G3939" s="1">
        <v>58</v>
      </c>
      <c r="H3939" s="138" t="s">
        <v>271</v>
      </c>
      <c r="I3939" s="2">
        <v>1558</v>
      </c>
      <c r="J3939" s="36">
        <v>210</v>
      </c>
      <c r="K3939" s="13">
        <f t="shared" si="2253"/>
        <v>327180</v>
      </c>
      <c r="L3939" s="1"/>
      <c r="M3939" s="1"/>
      <c r="N3939" s="1"/>
      <c r="O3939" s="1"/>
      <c r="P3939" s="1"/>
      <c r="Q3939" s="2"/>
      <c r="R3939" s="2"/>
      <c r="S3939" s="2"/>
      <c r="T3939" s="1"/>
      <c r="U3939" s="2"/>
      <c r="V3939" s="44"/>
      <c r="W3939" s="2"/>
      <c r="X3939" s="37">
        <f t="shared" si="2254"/>
        <v>327180</v>
      </c>
      <c r="Y3939" s="2"/>
      <c r="Z3939" s="13">
        <v>50000000</v>
      </c>
      <c r="AA3939" s="1">
        <v>0</v>
      </c>
      <c r="AB3939" s="1">
        <v>0</v>
      </c>
      <c r="AC3939" s="36">
        <v>0</v>
      </c>
      <c r="AD3939" s="2"/>
    </row>
    <row r="3940" spans="1:30" s="45" customFormat="1" ht="20.100000000000001" customHeight="1" x14ac:dyDescent="0.3">
      <c r="A3940" s="1"/>
      <c r="B3940" s="1" t="s">
        <v>35</v>
      </c>
      <c r="C3940" s="1">
        <v>3097</v>
      </c>
      <c r="D3940" s="1">
        <v>9</v>
      </c>
      <c r="E3940" s="1">
        <v>2</v>
      </c>
      <c r="F3940" s="1">
        <v>0</v>
      </c>
      <c r="G3940" s="1">
        <v>72</v>
      </c>
      <c r="H3940" s="138" t="s">
        <v>271</v>
      </c>
      <c r="I3940" s="2">
        <v>872</v>
      </c>
      <c r="J3940" s="36">
        <v>290</v>
      </c>
      <c r="K3940" s="13">
        <f t="shared" si="2253"/>
        <v>252880</v>
      </c>
      <c r="L3940" s="1"/>
      <c r="M3940" s="1"/>
      <c r="N3940" s="1"/>
      <c r="O3940" s="1"/>
      <c r="P3940" s="1"/>
      <c r="Q3940" s="2"/>
      <c r="R3940" s="2"/>
      <c r="S3940" s="2"/>
      <c r="T3940" s="1"/>
      <c r="U3940" s="2"/>
      <c r="V3940" s="44"/>
      <c r="W3940" s="2"/>
      <c r="X3940" s="37">
        <f t="shared" si="2254"/>
        <v>252880</v>
      </c>
      <c r="Y3940" s="2"/>
      <c r="Z3940" s="13">
        <v>50000000</v>
      </c>
      <c r="AA3940" s="1">
        <v>0</v>
      </c>
      <c r="AB3940" s="1">
        <v>0</v>
      </c>
      <c r="AC3940" s="36">
        <v>0</v>
      </c>
      <c r="AD3940" s="2"/>
    </row>
    <row r="3941" spans="1:30" s="46" customFormat="1" ht="20.100000000000001" customHeight="1" x14ac:dyDescent="0.3">
      <c r="A3941" s="17"/>
      <c r="B3941" s="17"/>
      <c r="C3941" s="17"/>
      <c r="D3941" s="17"/>
      <c r="E3941" s="17"/>
      <c r="F3941" s="17"/>
      <c r="G3941" s="17"/>
      <c r="H3941" s="135"/>
      <c r="I3941" s="19"/>
      <c r="J3941" s="20"/>
      <c r="K3941" s="19"/>
      <c r="L3941" s="17"/>
      <c r="M3941" s="17"/>
      <c r="N3941" s="17"/>
      <c r="O3941" s="17"/>
      <c r="P3941" s="17"/>
      <c r="Q3941" s="19"/>
      <c r="R3941" s="19"/>
      <c r="S3941" s="19"/>
      <c r="T3941" s="17"/>
      <c r="U3941" s="19"/>
      <c r="V3941" s="21"/>
      <c r="W3941" s="19"/>
      <c r="X3941" s="19"/>
      <c r="Y3941" s="19"/>
      <c r="Z3941" s="19"/>
      <c r="AA3941" s="17"/>
      <c r="AB3941" s="17"/>
      <c r="AC3941" s="20"/>
      <c r="AD3941" s="19"/>
    </row>
    <row r="3942" spans="1:30" s="45" customFormat="1" ht="20.100000000000001" customHeight="1" x14ac:dyDescent="0.3">
      <c r="A3942" s="23">
        <v>2612</v>
      </c>
      <c r="B3942" s="23" t="s">
        <v>35</v>
      </c>
      <c r="C3942" s="23">
        <v>11535</v>
      </c>
      <c r="D3942" s="23">
        <v>1</v>
      </c>
      <c r="E3942" s="23">
        <v>8</v>
      </c>
      <c r="F3942" s="23">
        <v>3</v>
      </c>
      <c r="G3942" s="23">
        <v>75</v>
      </c>
      <c r="H3942" s="134" t="s">
        <v>272</v>
      </c>
      <c r="I3942" s="7">
        <v>400</v>
      </c>
      <c r="J3942" s="8">
        <v>150</v>
      </c>
      <c r="K3942" s="13">
        <f t="shared" ref="K3942:K3943" si="2255">I3942*J3942</f>
        <v>60000</v>
      </c>
      <c r="L3942" s="23">
        <v>1</v>
      </c>
      <c r="M3942" s="23" t="s">
        <v>42</v>
      </c>
      <c r="N3942" s="23" t="s">
        <v>36</v>
      </c>
      <c r="O3942" s="6" t="s">
        <v>272</v>
      </c>
      <c r="P3942" s="23">
        <v>72</v>
      </c>
      <c r="Q3942" s="7">
        <v>100</v>
      </c>
      <c r="R3942" s="7">
        <v>6750</v>
      </c>
      <c r="S3942" s="13">
        <f t="shared" ref="S3942" si="2256">P3942*R3942</f>
        <v>486000</v>
      </c>
      <c r="T3942" s="23">
        <v>9</v>
      </c>
      <c r="U3942" s="7">
        <v>9</v>
      </c>
      <c r="V3942" s="13">
        <f t="shared" ref="V3942" si="2257">S3942*U3942/100</f>
        <v>43740</v>
      </c>
      <c r="W3942" s="13">
        <f t="shared" ref="W3942" si="2258">S3942-V3942</f>
        <v>442260</v>
      </c>
      <c r="X3942" s="37">
        <f t="shared" ref="X3942:X3943" si="2259">K3942+W3942</f>
        <v>502260</v>
      </c>
      <c r="Y3942" s="13">
        <f t="shared" ref="Y3942" si="2260">X3942*Q3942/100</f>
        <v>502260</v>
      </c>
      <c r="Z3942" s="13">
        <v>50000000</v>
      </c>
      <c r="AA3942" s="1">
        <v>0</v>
      </c>
      <c r="AB3942" s="1">
        <v>0</v>
      </c>
      <c r="AC3942" s="8" t="s">
        <v>1202</v>
      </c>
      <c r="AD3942" s="7"/>
    </row>
    <row r="3943" spans="1:30" s="45" customFormat="1" ht="20.100000000000001" customHeight="1" x14ac:dyDescent="0.3">
      <c r="A3943" s="1"/>
      <c r="B3943" s="1"/>
      <c r="C3943" s="1"/>
      <c r="D3943" s="1"/>
      <c r="E3943" s="1"/>
      <c r="F3943" s="1"/>
      <c r="G3943" s="1"/>
      <c r="H3943" s="138" t="s">
        <v>271</v>
      </c>
      <c r="I3943" s="2">
        <v>3175</v>
      </c>
      <c r="J3943" s="36">
        <v>150</v>
      </c>
      <c r="K3943" s="13">
        <f t="shared" si="2255"/>
        <v>476250</v>
      </c>
      <c r="L3943" s="1"/>
      <c r="M3943" s="1"/>
      <c r="N3943" s="1"/>
      <c r="O3943" s="1"/>
      <c r="P3943" s="1"/>
      <c r="Q3943" s="2"/>
      <c r="R3943" s="2"/>
      <c r="S3943" s="2"/>
      <c r="T3943" s="1"/>
      <c r="U3943" s="2"/>
      <c r="V3943" s="44"/>
      <c r="W3943" s="2"/>
      <c r="X3943" s="37">
        <f t="shared" si="2259"/>
        <v>476250</v>
      </c>
      <c r="Y3943" s="2"/>
      <c r="Z3943" s="13">
        <v>50000000</v>
      </c>
      <c r="AA3943" s="1">
        <v>0</v>
      </c>
      <c r="AB3943" s="1">
        <v>0</v>
      </c>
      <c r="AC3943" s="36"/>
      <c r="AD3943" s="2"/>
    </row>
    <row r="3944" spans="1:30" s="46" customFormat="1" ht="20.100000000000001" customHeight="1" x14ac:dyDescent="0.3">
      <c r="A3944" s="17"/>
      <c r="B3944" s="17"/>
      <c r="C3944" s="17"/>
      <c r="D3944" s="17"/>
      <c r="E3944" s="17"/>
      <c r="F3944" s="17"/>
      <c r="G3944" s="17"/>
      <c r="H3944" s="135"/>
      <c r="I3944" s="19"/>
      <c r="J3944" s="20"/>
      <c r="K3944" s="19"/>
      <c r="L3944" s="17"/>
      <c r="M3944" s="17"/>
      <c r="N3944" s="17"/>
      <c r="O3944" s="17"/>
      <c r="P3944" s="17"/>
      <c r="Q3944" s="19"/>
      <c r="R3944" s="19"/>
      <c r="S3944" s="19"/>
      <c r="T3944" s="17"/>
      <c r="U3944" s="19"/>
      <c r="V3944" s="21"/>
      <c r="W3944" s="19"/>
      <c r="X3944" s="19"/>
      <c r="Y3944" s="19"/>
      <c r="Z3944" s="19"/>
      <c r="AA3944" s="17"/>
      <c r="AB3944" s="17"/>
      <c r="AC3944" s="20"/>
      <c r="AD3944" s="19"/>
    </row>
    <row r="3945" spans="1:30" s="45" customFormat="1" ht="20.100000000000001" customHeight="1" x14ac:dyDescent="0.3">
      <c r="A3945" s="23">
        <v>2613</v>
      </c>
      <c r="B3945" s="23" t="s">
        <v>35</v>
      </c>
      <c r="C3945" s="23">
        <v>8348</v>
      </c>
      <c r="D3945" s="23">
        <v>9</v>
      </c>
      <c r="E3945" s="23">
        <v>7</v>
      </c>
      <c r="F3945" s="23">
        <v>0</v>
      </c>
      <c r="G3945" s="23">
        <v>0</v>
      </c>
      <c r="H3945" s="134" t="s">
        <v>271</v>
      </c>
      <c r="I3945" s="7">
        <v>2800</v>
      </c>
      <c r="J3945" s="8">
        <v>220</v>
      </c>
      <c r="K3945" s="13">
        <f t="shared" ref="K3945:K3946" si="2261">I3945*J3945</f>
        <v>616000</v>
      </c>
      <c r="L3945" s="23"/>
      <c r="M3945" s="23"/>
      <c r="N3945" s="23"/>
      <c r="O3945" s="23"/>
      <c r="P3945" s="23"/>
      <c r="Q3945" s="7"/>
      <c r="R3945" s="7"/>
      <c r="S3945" s="7"/>
      <c r="T3945" s="23"/>
      <c r="U3945" s="7"/>
      <c r="V3945" s="11"/>
      <c r="W3945" s="7"/>
      <c r="X3945" s="37">
        <f t="shared" ref="X3945:X3946" si="2262">K3945+W3945</f>
        <v>616000</v>
      </c>
      <c r="Y3945" s="7"/>
      <c r="Z3945" s="13">
        <v>50000000</v>
      </c>
      <c r="AA3945" s="1">
        <v>0</v>
      </c>
      <c r="AB3945" s="1">
        <v>0</v>
      </c>
      <c r="AC3945" s="8" t="s">
        <v>1203</v>
      </c>
      <c r="AD3945" s="7"/>
    </row>
    <row r="3946" spans="1:30" s="45" customFormat="1" ht="20.100000000000001" customHeight="1" x14ac:dyDescent="0.3">
      <c r="A3946" s="1"/>
      <c r="B3946" s="1" t="s">
        <v>35</v>
      </c>
      <c r="C3946" s="1">
        <v>10683</v>
      </c>
      <c r="D3946" s="1">
        <v>9</v>
      </c>
      <c r="E3946" s="1">
        <v>4</v>
      </c>
      <c r="F3946" s="1">
        <v>3</v>
      </c>
      <c r="G3946" s="1">
        <v>37</v>
      </c>
      <c r="H3946" s="138" t="s">
        <v>271</v>
      </c>
      <c r="I3946" s="2">
        <v>1937</v>
      </c>
      <c r="J3946" s="36">
        <v>200</v>
      </c>
      <c r="K3946" s="13">
        <f t="shared" si="2261"/>
        <v>387400</v>
      </c>
      <c r="L3946" s="1"/>
      <c r="M3946" s="1"/>
      <c r="N3946" s="1"/>
      <c r="O3946" s="1"/>
      <c r="P3946" s="1"/>
      <c r="Q3946" s="2"/>
      <c r="R3946" s="2"/>
      <c r="S3946" s="2"/>
      <c r="T3946" s="1"/>
      <c r="U3946" s="2"/>
      <c r="V3946" s="44"/>
      <c r="W3946" s="2"/>
      <c r="X3946" s="37">
        <f t="shared" si="2262"/>
        <v>387400</v>
      </c>
      <c r="Y3946" s="2"/>
      <c r="Z3946" s="13">
        <v>50000000</v>
      </c>
      <c r="AA3946" s="1">
        <v>0</v>
      </c>
      <c r="AB3946" s="1">
        <v>0</v>
      </c>
      <c r="AC3946" s="36">
        <v>0</v>
      </c>
      <c r="AD3946" s="2"/>
    </row>
    <row r="3947" spans="1:30" s="46" customFormat="1" ht="20.100000000000001" customHeight="1" x14ac:dyDescent="0.3">
      <c r="A3947" s="17"/>
      <c r="B3947" s="17"/>
      <c r="C3947" s="17"/>
      <c r="D3947" s="17"/>
      <c r="E3947" s="17"/>
      <c r="F3947" s="17"/>
      <c r="G3947" s="17"/>
      <c r="H3947" s="135"/>
      <c r="I3947" s="19"/>
      <c r="J3947" s="20"/>
      <c r="K3947" s="19"/>
      <c r="L3947" s="17"/>
      <c r="M3947" s="17"/>
      <c r="N3947" s="17"/>
      <c r="O3947" s="17"/>
      <c r="P3947" s="17"/>
      <c r="Q3947" s="19"/>
      <c r="R3947" s="19"/>
      <c r="S3947" s="19"/>
      <c r="T3947" s="17"/>
      <c r="U3947" s="19"/>
      <c r="V3947" s="21"/>
      <c r="W3947" s="19"/>
      <c r="X3947" s="19"/>
      <c r="Y3947" s="19"/>
      <c r="Z3947" s="19"/>
      <c r="AA3947" s="17"/>
      <c r="AB3947" s="17"/>
      <c r="AC3947" s="20"/>
      <c r="AD3947" s="19"/>
    </row>
    <row r="3948" spans="1:30" s="45" customFormat="1" ht="20.100000000000001" customHeight="1" x14ac:dyDescent="0.3">
      <c r="A3948" s="23">
        <v>2614</v>
      </c>
      <c r="B3948" s="23" t="s">
        <v>35</v>
      </c>
      <c r="C3948" s="23">
        <v>586</v>
      </c>
      <c r="D3948" s="23">
        <v>4</v>
      </c>
      <c r="E3948" s="23">
        <v>2</v>
      </c>
      <c r="F3948" s="23">
        <v>3</v>
      </c>
      <c r="G3948" s="23">
        <v>59</v>
      </c>
      <c r="H3948" s="134" t="s">
        <v>271</v>
      </c>
      <c r="I3948" s="7">
        <v>1159</v>
      </c>
      <c r="J3948" s="8">
        <v>150</v>
      </c>
      <c r="K3948" s="55">
        <f t="shared" ref="K3948:K3953" si="2263">I3948*J3948</f>
        <v>173850</v>
      </c>
      <c r="L3948" s="23"/>
      <c r="M3948" s="23"/>
      <c r="N3948" s="23"/>
      <c r="O3948" s="23"/>
      <c r="P3948" s="23"/>
      <c r="Q3948" s="7"/>
      <c r="R3948" s="7"/>
      <c r="S3948" s="7"/>
      <c r="T3948" s="23"/>
      <c r="U3948" s="7"/>
      <c r="V3948" s="11"/>
      <c r="W3948" s="7"/>
      <c r="X3948" s="74">
        <f t="shared" ref="X3948:X3954" si="2264">K3948+W3948</f>
        <v>173850</v>
      </c>
      <c r="Y3948" s="7"/>
      <c r="Z3948" s="13">
        <v>50000000</v>
      </c>
      <c r="AA3948" s="39">
        <v>0</v>
      </c>
      <c r="AB3948" s="39">
        <v>0</v>
      </c>
      <c r="AC3948" s="8" t="s">
        <v>1204</v>
      </c>
      <c r="AD3948" s="7"/>
    </row>
    <row r="3949" spans="1:30" s="45" customFormat="1" ht="20.100000000000001" customHeight="1" x14ac:dyDescent="0.3">
      <c r="A3949" s="1"/>
      <c r="B3949" s="1" t="s">
        <v>27</v>
      </c>
      <c r="C3949" s="1">
        <v>4660</v>
      </c>
      <c r="D3949" s="1">
        <v>5</v>
      </c>
      <c r="E3949" s="1">
        <v>5</v>
      </c>
      <c r="F3949" s="1">
        <v>3</v>
      </c>
      <c r="G3949" s="1">
        <v>18</v>
      </c>
      <c r="H3949" s="138" t="s">
        <v>271</v>
      </c>
      <c r="I3949" s="2">
        <v>2318</v>
      </c>
      <c r="J3949" s="36">
        <v>150</v>
      </c>
      <c r="K3949" s="55">
        <f t="shared" si="2263"/>
        <v>347700</v>
      </c>
      <c r="L3949" s="1"/>
      <c r="M3949" s="1"/>
      <c r="N3949" s="1"/>
      <c r="O3949" s="1"/>
      <c r="P3949" s="1"/>
      <c r="Q3949" s="2"/>
      <c r="R3949" s="2"/>
      <c r="S3949" s="2"/>
      <c r="T3949" s="1"/>
      <c r="U3949" s="2"/>
      <c r="V3949" s="44"/>
      <c r="W3949" s="2"/>
      <c r="X3949" s="74">
        <f t="shared" si="2264"/>
        <v>347700</v>
      </c>
      <c r="Y3949" s="2"/>
      <c r="Z3949" s="2"/>
      <c r="AA3949" s="9">
        <f t="shared" ref="AA3949:AA3951" si="2265">X3949-Z3949</f>
        <v>347700</v>
      </c>
      <c r="AB3949" s="39">
        <v>0.01</v>
      </c>
      <c r="AC3949" s="36"/>
      <c r="AD3949" s="2"/>
    </row>
    <row r="3950" spans="1:30" s="46" customFormat="1" ht="20.100000000000001" customHeight="1" x14ac:dyDescent="0.3">
      <c r="A3950" s="17"/>
      <c r="B3950" s="17"/>
      <c r="C3950" s="17"/>
      <c r="D3950" s="17"/>
      <c r="E3950" s="17"/>
      <c r="F3950" s="17"/>
      <c r="G3950" s="17"/>
      <c r="H3950" s="135"/>
      <c r="I3950" s="19"/>
      <c r="J3950" s="20"/>
      <c r="K3950" s="19"/>
      <c r="L3950" s="17"/>
      <c r="M3950" s="17"/>
      <c r="N3950" s="17"/>
      <c r="O3950" s="17"/>
      <c r="P3950" s="17"/>
      <c r="Q3950" s="19"/>
      <c r="R3950" s="19"/>
      <c r="S3950" s="19"/>
      <c r="T3950" s="17"/>
      <c r="U3950" s="19"/>
      <c r="V3950" s="21"/>
      <c r="W3950" s="19"/>
      <c r="X3950" s="19"/>
      <c r="Y3950" s="19"/>
      <c r="Z3950" s="19"/>
      <c r="AA3950" s="17"/>
      <c r="AB3950" s="17"/>
      <c r="AC3950" s="20"/>
      <c r="AD3950" s="19"/>
    </row>
    <row r="3951" spans="1:30" s="45" customFormat="1" ht="20.100000000000001" customHeight="1" x14ac:dyDescent="0.3">
      <c r="A3951" s="29">
        <v>2615</v>
      </c>
      <c r="B3951" s="29" t="s">
        <v>35</v>
      </c>
      <c r="C3951" s="29">
        <v>10808</v>
      </c>
      <c r="D3951" s="29">
        <v>1</v>
      </c>
      <c r="E3951" s="29">
        <v>1</v>
      </c>
      <c r="F3951" s="29">
        <v>3</v>
      </c>
      <c r="G3951" s="29">
        <v>62</v>
      </c>
      <c r="H3951" s="137" t="s">
        <v>272</v>
      </c>
      <c r="I3951" s="31">
        <v>412</v>
      </c>
      <c r="J3951" s="32">
        <v>400</v>
      </c>
      <c r="K3951" s="33">
        <f t="shared" si="2263"/>
        <v>164800</v>
      </c>
      <c r="L3951" s="29"/>
      <c r="M3951" s="29"/>
      <c r="N3951" s="29"/>
      <c r="O3951" s="30"/>
      <c r="P3951" s="29"/>
      <c r="Q3951" s="31"/>
      <c r="R3951" s="31"/>
      <c r="S3951" s="33"/>
      <c r="T3951" s="29"/>
      <c r="U3951" s="31"/>
      <c r="V3951" s="48"/>
      <c r="W3951" s="31"/>
      <c r="X3951" s="34">
        <f t="shared" si="2264"/>
        <v>164800</v>
      </c>
      <c r="Y3951" s="31"/>
      <c r="Z3951" s="31"/>
      <c r="AA3951" s="33">
        <f t="shared" si="2265"/>
        <v>164800</v>
      </c>
      <c r="AB3951" s="29">
        <v>0.02</v>
      </c>
      <c r="AC3951" s="32" t="s">
        <v>1205</v>
      </c>
      <c r="AD3951" s="31"/>
    </row>
    <row r="3952" spans="1:30" s="45" customFormat="1" ht="20.100000000000001" customHeight="1" x14ac:dyDescent="0.3">
      <c r="A3952" s="1"/>
      <c r="B3952" s="1"/>
      <c r="C3952" s="1"/>
      <c r="D3952" s="1"/>
      <c r="E3952" s="1"/>
      <c r="F3952" s="1"/>
      <c r="G3952" s="1"/>
      <c r="H3952" s="138"/>
      <c r="I3952" s="2"/>
      <c r="J3952" s="36"/>
      <c r="K3952" s="2"/>
      <c r="L3952" s="1">
        <v>1</v>
      </c>
      <c r="M3952" s="1" t="s">
        <v>42</v>
      </c>
      <c r="N3952" s="1" t="s">
        <v>36</v>
      </c>
      <c r="O3952" s="35" t="s">
        <v>272</v>
      </c>
      <c r="P3952" s="1">
        <v>135</v>
      </c>
      <c r="Q3952" s="2">
        <v>100</v>
      </c>
      <c r="R3952" s="2">
        <v>6750</v>
      </c>
      <c r="S3952" s="13">
        <f t="shared" ref="S3952" si="2266">P3952*R3952</f>
        <v>911250</v>
      </c>
      <c r="T3952" s="1">
        <v>7</v>
      </c>
      <c r="U3952" s="2">
        <v>7</v>
      </c>
      <c r="V3952" s="13">
        <f t="shared" ref="V3952" si="2267">S3952*U3952/100</f>
        <v>63787.5</v>
      </c>
      <c r="W3952" s="13">
        <f t="shared" ref="W3952" si="2268">S3952-V3952</f>
        <v>847462.5</v>
      </c>
      <c r="X3952" s="37">
        <f t="shared" si="2264"/>
        <v>847462.5</v>
      </c>
      <c r="Y3952" s="13">
        <f t="shared" ref="Y3952:Y3954" si="2269">X3952*Q3952/100</f>
        <v>847462.5</v>
      </c>
      <c r="Z3952" s="13">
        <v>10000000</v>
      </c>
      <c r="AA3952" s="1">
        <v>0</v>
      </c>
      <c r="AB3952" s="1">
        <v>0</v>
      </c>
      <c r="AC3952" s="36"/>
      <c r="AD3952" s="2"/>
    </row>
    <row r="3953" spans="1:30" s="45" customFormat="1" ht="20.100000000000001" customHeight="1" x14ac:dyDescent="0.3">
      <c r="A3953" s="1"/>
      <c r="B3953" s="1"/>
      <c r="C3953" s="1"/>
      <c r="D3953" s="1"/>
      <c r="E3953" s="1"/>
      <c r="F3953" s="1"/>
      <c r="G3953" s="1"/>
      <c r="H3953" s="138" t="s">
        <v>272</v>
      </c>
      <c r="I3953" s="2">
        <v>350</v>
      </c>
      <c r="J3953" s="36">
        <v>400</v>
      </c>
      <c r="K3953" s="13">
        <f t="shared" si="2263"/>
        <v>140000</v>
      </c>
      <c r="L3953" s="1"/>
      <c r="M3953" s="1"/>
      <c r="N3953" s="1"/>
      <c r="O3953" s="35"/>
      <c r="P3953" s="1"/>
      <c r="Q3953" s="2"/>
      <c r="R3953" s="2"/>
      <c r="S3953" s="13"/>
      <c r="T3953" s="1"/>
      <c r="U3953" s="2"/>
      <c r="V3953" s="13"/>
      <c r="W3953" s="13"/>
      <c r="X3953" s="37">
        <f t="shared" si="2264"/>
        <v>140000</v>
      </c>
      <c r="Y3953" s="2"/>
      <c r="Z3953" s="2"/>
      <c r="AA3953" s="13">
        <f t="shared" ref="AA3953" si="2270">X3953-Z3953</f>
        <v>140000</v>
      </c>
      <c r="AB3953" s="1">
        <v>0.02</v>
      </c>
      <c r="AC3953" s="36"/>
      <c r="AD3953" s="2"/>
    </row>
    <row r="3954" spans="1:30" s="45" customFormat="1" ht="20.100000000000001" customHeight="1" x14ac:dyDescent="0.3">
      <c r="A3954" s="1"/>
      <c r="B3954" s="1"/>
      <c r="C3954" s="1"/>
      <c r="D3954" s="1"/>
      <c r="E3954" s="1"/>
      <c r="F3954" s="1"/>
      <c r="G3954" s="1"/>
      <c r="H3954" s="138"/>
      <c r="I3954" s="2"/>
      <c r="J3954" s="36"/>
      <c r="K3954" s="13"/>
      <c r="L3954" s="1">
        <v>2</v>
      </c>
      <c r="M3954" s="1" t="s">
        <v>42</v>
      </c>
      <c r="N3954" s="1" t="s">
        <v>36</v>
      </c>
      <c r="O3954" s="35" t="s">
        <v>272</v>
      </c>
      <c r="P3954" s="1">
        <v>180</v>
      </c>
      <c r="Q3954" s="2">
        <v>100</v>
      </c>
      <c r="R3954" s="2">
        <v>6750</v>
      </c>
      <c r="S3954" s="13">
        <f t="shared" ref="S3954" si="2271">P3954*R3954</f>
        <v>1215000</v>
      </c>
      <c r="T3954" s="1">
        <v>15</v>
      </c>
      <c r="U3954" s="2">
        <v>20</v>
      </c>
      <c r="V3954" s="13">
        <f t="shared" ref="V3954" si="2272">S3954*U3954/100</f>
        <v>243000</v>
      </c>
      <c r="W3954" s="13">
        <f t="shared" ref="W3954" si="2273">S3954-V3954</f>
        <v>972000</v>
      </c>
      <c r="X3954" s="37">
        <f t="shared" si="2264"/>
        <v>972000</v>
      </c>
      <c r="Y3954" s="13">
        <f t="shared" si="2269"/>
        <v>972000</v>
      </c>
      <c r="Z3954" s="13">
        <v>10000000</v>
      </c>
      <c r="AA3954" s="1">
        <v>0</v>
      </c>
      <c r="AB3954" s="1">
        <v>0</v>
      </c>
      <c r="AC3954" s="36"/>
      <c r="AD3954" s="2"/>
    </row>
    <row r="3955" spans="1:30" s="46" customFormat="1" ht="20.100000000000001" customHeight="1" x14ac:dyDescent="0.3">
      <c r="A3955" s="17"/>
      <c r="B3955" s="17"/>
      <c r="C3955" s="17"/>
      <c r="D3955" s="17"/>
      <c r="E3955" s="17"/>
      <c r="F3955" s="17"/>
      <c r="G3955" s="17"/>
      <c r="H3955" s="135"/>
      <c r="I3955" s="19"/>
      <c r="J3955" s="20"/>
      <c r="K3955" s="19"/>
      <c r="L3955" s="17"/>
      <c r="M3955" s="17"/>
      <c r="N3955" s="17"/>
      <c r="O3955" s="18"/>
      <c r="P3955" s="17"/>
      <c r="Q3955" s="19"/>
      <c r="R3955" s="19"/>
      <c r="S3955" s="19"/>
      <c r="T3955" s="17"/>
      <c r="U3955" s="19"/>
      <c r="V3955" s="21"/>
      <c r="W3955" s="19"/>
      <c r="X3955" s="19"/>
      <c r="Y3955" s="19"/>
      <c r="Z3955" s="19"/>
      <c r="AA3955" s="17"/>
      <c r="AB3955" s="17"/>
      <c r="AC3955" s="20"/>
      <c r="AD3955" s="19"/>
    </row>
    <row r="3956" spans="1:30" s="45" customFormat="1" ht="20.100000000000001" customHeight="1" x14ac:dyDescent="0.3">
      <c r="A3956" s="23">
        <v>2616</v>
      </c>
      <c r="B3956" s="23" t="s">
        <v>35</v>
      </c>
      <c r="C3956" s="23">
        <v>1055</v>
      </c>
      <c r="D3956" s="23">
        <v>1</v>
      </c>
      <c r="E3956" s="23">
        <v>4</v>
      </c>
      <c r="F3956" s="23">
        <v>1</v>
      </c>
      <c r="G3956" s="23">
        <v>18</v>
      </c>
      <c r="H3956" s="134" t="s">
        <v>271</v>
      </c>
      <c r="I3956" s="7">
        <v>1718</v>
      </c>
      <c r="J3956" s="8">
        <v>250</v>
      </c>
      <c r="K3956" s="13">
        <f t="shared" ref="K3956" si="2274">I3956*J3956</f>
        <v>429500</v>
      </c>
      <c r="L3956" s="23"/>
      <c r="M3956" s="23"/>
      <c r="N3956" s="23"/>
      <c r="O3956" s="23"/>
      <c r="P3956" s="23"/>
      <c r="Q3956" s="7"/>
      <c r="R3956" s="7"/>
      <c r="S3956" s="7"/>
      <c r="T3956" s="23"/>
      <c r="U3956" s="7"/>
      <c r="V3956" s="11"/>
      <c r="W3956" s="7"/>
      <c r="X3956" s="37">
        <f t="shared" ref="X3956" si="2275">K3956+W3956</f>
        <v>429500</v>
      </c>
      <c r="Y3956" s="7"/>
      <c r="Z3956" s="13">
        <v>50000000</v>
      </c>
      <c r="AA3956" s="1">
        <v>0</v>
      </c>
      <c r="AB3956" s="1">
        <v>0</v>
      </c>
      <c r="AC3956" s="8" t="s">
        <v>1206</v>
      </c>
      <c r="AD3956" s="7"/>
    </row>
    <row r="3957" spans="1:30" s="46" customFormat="1" ht="20.100000000000001" customHeight="1" x14ac:dyDescent="0.3">
      <c r="A3957" s="24"/>
      <c r="B3957" s="24"/>
      <c r="C3957" s="24"/>
      <c r="D3957" s="24"/>
      <c r="E3957" s="24"/>
      <c r="F3957" s="24"/>
      <c r="G3957" s="24"/>
      <c r="H3957" s="136"/>
      <c r="I3957" s="26"/>
      <c r="J3957" s="27"/>
      <c r="K3957" s="26"/>
      <c r="L3957" s="24"/>
      <c r="M3957" s="24"/>
      <c r="N3957" s="24"/>
      <c r="O3957" s="24"/>
      <c r="P3957" s="24"/>
      <c r="Q3957" s="26"/>
      <c r="R3957" s="26"/>
      <c r="S3957" s="26"/>
      <c r="T3957" s="24"/>
      <c r="U3957" s="26"/>
      <c r="V3957" s="28"/>
      <c r="W3957" s="26"/>
      <c r="X3957" s="26"/>
      <c r="Y3957" s="26"/>
      <c r="Z3957" s="26"/>
      <c r="AA3957" s="24"/>
      <c r="AB3957" s="24"/>
      <c r="AC3957" s="27"/>
      <c r="AD3957" s="26"/>
    </row>
    <row r="3958" spans="1:30" s="45" customFormat="1" ht="20.100000000000001" customHeight="1" x14ac:dyDescent="0.3">
      <c r="A3958" s="23">
        <v>2617</v>
      </c>
      <c r="B3958" s="23" t="s">
        <v>35</v>
      </c>
      <c r="C3958" s="23">
        <v>11188</v>
      </c>
      <c r="D3958" s="23">
        <v>4</v>
      </c>
      <c r="E3958" s="23">
        <v>3</v>
      </c>
      <c r="F3958" s="23">
        <v>1</v>
      </c>
      <c r="G3958" s="23">
        <v>93</v>
      </c>
      <c r="H3958" s="134" t="s">
        <v>271</v>
      </c>
      <c r="I3958" s="7">
        <v>1393</v>
      </c>
      <c r="J3958" s="8">
        <v>150</v>
      </c>
      <c r="K3958" s="55">
        <f t="shared" ref="K3958" si="2276">I3958*J3958</f>
        <v>208950</v>
      </c>
      <c r="L3958" s="23"/>
      <c r="M3958" s="23"/>
      <c r="N3958" s="23"/>
      <c r="O3958" s="23"/>
      <c r="P3958" s="23"/>
      <c r="Q3958" s="7"/>
      <c r="R3958" s="7"/>
      <c r="S3958" s="7"/>
      <c r="T3958" s="23"/>
      <c r="U3958" s="7"/>
      <c r="V3958" s="11"/>
      <c r="W3958" s="7"/>
      <c r="X3958" s="74">
        <f t="shared" ref="X3958" si="2277">K3958+W3958</f>
        <v>208950</v>
      </c>
      <c r="Y3958" s="7"/>
      <c r="Z3958" s="13">
        <v>50000000</v>
      </c>
      <c r="AA3958" s="39">
        <v>0</v>
      </c>
      <c r="AB3958" s="39">
        <v>0</v>
      </c>
      <c r="AC3958" s="8" t="s">
        <v>1207</v>
      </c>
      <c r="AD3958" s="7"/>
    </row>
    <row r="3959" spans="1:30" s="46" customFormat="1" ht="20.100000000000001" customHeight="1" x14ac:dyDescent="0.3">
      <c r="A3959" s="17"/>
      <c r="B3959" s="17"/>
      <c r="C3959" s="17"/>
      <c r="D3959" s="17"/>
      <c r="E3959" s="17"/>
      <c r="F3959" s="17"/>
      <c r="G3959" s="17"/>
      <c r="H3959" s="135"/>
      <c r="I3959" s="19"/>
      <c r="J3959" s="20"/>
      <c r="K3959" s="19"/>
      <c r="L3959" s="17"/>
      <c r="M3959" s="17"/>
      <c r="N3959" s="17"/>
      <c r="O3959" s="17"/>
      <c r="P3959" s="17"/>
      <c r="Q3959" s="19"/>
      <c r="R3959" s="19"/>
      <c r="S3959" s="19"/>
      <c r="T3959" s="17"/>
      <c r="U3959" s="19"/>
      <c r="V3959" s="21"/>
      <c r="W3959" s="19"/>
      <c r="X3959" s="19"/>
      <c r="Y3959" s="19"/>
      <c r="Z3959" s="19"/>
      <c r="AA3959" s="17"/>
      <c r="AB3959" s="17"/>
      <c r="AC3959" s="20"/>
      <c r="AD3959" s="19"/>
    </row>
    <row r="3960" spans="1:30" s="45" customFormat="1" ht="20.100000000000001" customHeight="1" x14ac:dyDescent="0.3">
      <c r="A3960" s="23">
        <v>2618</v>
      </c>
      <c r="B3960" s="23" t="s">
        <v>35</v>
      </c>
      <c r="C3960" s="23">
        <v>4014</v>
      </c>
      <c r="D3960" s="23">
        <v>3</v>
      </c>
      <c r="E3960" s="23">
        <v>5</v>
      </c>
      <c r="F3960" s="23">
        <v>0</v>
      </c>
      <c r="G3960" s="23">
        <v>21</v>
      </c>
      <c r="H3960" s="134" t="s">
        <v>271</v>
      </c>
      <c r="I3960" s="7">
        <v>2021</v>
      </c>
      <c r="J3960" s="8">
        <v>200</v>
      </c>
      <c r="K3960" s="13">
        <f t="shared" ref="K3960" si="2278">I3960*J3960</f>
        <v>404200</v>
      </c>
      <c r="L3960" s="23"/>
      <c r="M3960" s="23"/>
      <c r="N3960" s="23"/>
      <c r="O3960" s="23"/>
      <c r="P3960" s="23"/>
      <c r="Q3960" s="7"/>
      <c r="R3960" s="7"/>
      <c r="S3960" s="7"/>
      <c r="T3960" s="23"/>
      <c r="U3960" s="7"/>
      <c r="V3960" s="11"/>
      <c r="W3960" s="7"/>
      <c r="X3960" s="37">
        <f t="shared" ref="X3960" si="2279">K3960+W3960</f>
        <v>404200</v>
      </c>
      <c r="Y3960" s="7"/>
      <c r="Z3960" s="13">
        <v>50000000</v>
      </c>
      <c r="AA3960" s="1">
        <v>0</v>
      </c>
      <c r="AB3960" s="1">
        <v>0</v>
      </c>
      <c r="AC3960" s="8" t="s">
        <v>1208</v>
      </c>
      <c r="AD3960" s="7"/>
    </row>
    <row r="3961" spans="1:30" s="46" customFormat="1" ht="20.100000000000001" customHeight="1" x14ac:dyDescent="0.3">
      <c r="A3961" s="24"/>
      <c r="B3961" s="24"/>
      <c r="C3961" s="24"/>
      <c r="D3961" s="24"/>
      <c r="E3961" s="24"/>
      <c r="F3961" s="24"/>
      <c r="G3961" s="24"/>
      <c r="H3961" s="136"/>
      <c r="I3961" s="26"/>
      <c r="J3961" s="27"/>
      <c r="K3961" s="26"/>
      <c r="L3961" s="24"/>
      <c r="M3961" s="24"/>
      <c r="N3961" s="24"/>
      <c r="O3961" s="24"/>
      <c r="P3961" s="24"/>
      <c r="Q3961" s="26"/>
      <c r="R3961" s="26"/>
      <c r="S3961" s="26"/>
      <c r="T3961" s="24"/>
      <c r="U3961" s="26"/>
      <c r="V3961" s="28"/>
      <c r="W3961" s="26"/>
      <c r="X3961" s="26"/>
      <c r="Y3961" s="26"/>
      <c r="Z3961" s="26"/>
      <c r="AA3961" s="24"/>
      <c r="AB3961" s="24"/>
      <c r="AC3961" s="27"/>
      <c r="AD3961" s="26"/>
    </row>
    <row r="3962" spans="1:30" s="45" customFormat="1" ht="20.100000000000001" customHeight="1" x14ac:dyDescent="0.3">
      <c r="A3962" s="23">
        <v>2619</v>
      </c>
      <c r="B3962" s="23" t="s">
        <v>35</v>
      </c>
      <c r="C3962" s="23">
        <v>13702</v>
      </c>
      <c r="D3962" s="23">
        <v>3</v>
      </c>
      <c r="E3962" s="23">
        <v>0</v>
      </c>
      <c r="F3962" s="23">
        <v>3</v>
      </c>
      <c r="G3962" s="23">
        <v>1</v>
      </c>
      <c r="H3962" s="134" t="s">
        <v>272</v>
      </c>
      <c r="I3962" s="7">
        <v>301</v>
      </c>
      <c r="J3962" s="8">
        <v>250</v>
      </c>
      <c r="K3962" s="55">
        <f t="shared" ref="K3962:K3964" si="2280">I3962*J3962</f>
        <v>75250</v>
      </c>
      <c r="L3962" s="23"/>
      <c r="M3962" s="23"/>
      <c r="N3962" s="23"/>
      <c r="O3962" s="6"/>
      <c r="P3962" s="23"/>
      <c r="Q3962" s="7"/>
      <c r="R3962" s="7"/>
      <c r="S3962" s="7"/>
      <c r="T3962" s="23"/>
      <c r="U3962" s="7"/>
      <c r="V3962" s="11"/>
      <c r="W3962" s="7"/>
      <c r="X3962" s="74">
        <f t="shared" ref="X3962:X3964" si="2281">K3962+W3962</f>
        <v>75250</v>
      </c>
      <c r="Y3962" s="7"/>
      <c r="Z3962" s="7"/>
      <c r="AA3962" s="9">
        <f t="shared" ref="AA3962" si="2282">X3962-Z3962</f>
        <v>75250</v>
      </c>
      <c r="AB3962" s="39">
        <v>0.02</v>
      </c>
      <c r="AC3962" s="8" t="s">
        <v>1209</v>
      </c>
      <c r="AD3962" s="7"/>
    </row>
    <row r="3963" spans="1:30" s="45" customFormat="1" ht="20.100000000000001" customHeight="1" x14ac:dyDescent="0.3">
      <c r="A3963" s="23"/>
      <c r="B3963" s="23"/>
      <c r="C3963" s="23"/>
      <c r="D3963" s="23"/>
      <c r="E3963" s="23"/>
      <c r="F3963" s="23"/>
      <c r="G3963" s="23"/>
      <c r="H3963" s="134"/>
      <c r="I3963" s="7"/>
      <c r="J3963" s="8"/>
      <c r="K3963" s="7"/>
      <c r="L3963" s="23">
        <v>1</v>
      </c>
      <c r="M3963" s="23" t="s">
        <v>42</v>
      </c>
      <c r="N3963" s="23" t="s">
        <v>36</v>
      </c>
      <c r="O3963" s="6" t="s">
        <v>272</v>
      </c>
      <c r="P3963" s="23">
        <v>135</v>
      </c>
      <c r="Q3963" s="7">
        <v>100</v>
      </c>
      <c r="R3963" s="7">
        <v>6750</v>
      </c>
      <c r="S3963" s="55">
        <f t="shared" ref="S3963" si="2283">P3963*R3963</f>
        <v>911250</v>
      </c>
      <c r="T3963" s="23">
        <v>20</v>
      </c>
      <c r="U3963" s="7">
        <v>30</v>
      </c>
      <c r="V3963" s="55">
        <f t="shared" ref="V3963" si="2284">S3963*U3963/100</f>
        <v>273375</v>
      </c>
      <c r="W3963" s="55">
        <f t="shared" ref="W3963" si="2285">S3963-V3963</f>
        <v>637875</v>
      </c>
      <c r="X3963" s="74">
        <f t="shared" si="2281"/>
        <v>637875</v>
      </c>
      <c r="Y3963" s="55">
        <f t="shared" ref="Y3963" si="2286">X3963*Q3963/100</f>
        <v>637875</v>
      </c>
      <c r="Z3963" s="13">
        <v>10000000</v>
      </c>
      <c r="AA3963" s="39">
        <v>0</v>
      </c>
      <c r="AB3963" s="39">
        <v>0</v>
      </c>
      <c r="AC3963" s="8"/>
      <c r="AD3963" s="7"/>
    </row>
    <row r="3964" spans="1:30" s="45" customFormat="1" ht="20.100000000000001" customHeight="1" x14ac:dyDescent="0.3">
      <c r="A3964" s="1"/>
      <c r="B3964" s="1" t="s">
        <v>35</v>
      </c>
      <c r="C3964" s="1">
        <v>3695</v>
      </c>
      <c r="D3964" s="1">
        <v>3</v>
      </c>
      <c r="E3964" s="1">
        <v>10</v>
      </c>
      <c r="F3964" s="1">
        <v>3</v>
      </c>
      <c r="G3964" s="1">
        <v>70</v>
      </c>
      <c r="H3964" s="138" t="s">
        <v>271</v>
      </c>
      <c r="I3964" s="2">
        <v>4370</v>
      </c>
      <c r="J3964" s="36">
        <v>150</v>
      </c>
      <c r="K3964" s="55">
        <f t="shared" si="2280"/>
        <v>655500</v>
      </c>
      <c r="L3964" s="1"/>
      <c r="M3964" s="1"/>
      <c r="N3964" s="1"/>
      <c r="O3964" s="1"/>
      <c r="P3964" s="1"/>
      <c r="Q3964" s="2"/>
      <c r="R3964" s="2"/>
      <c r="S3964" s="55"/>
      <c r="T3964" s="1"/>
      <c r="U3964" s="2"/>
      <c r="V3964" s="44"/>
      <c r="W3964" s="2"/>
      <c r="X3964" s="74">
        <f t="shared" si="2281"/>
        <v>655500</v>
      </c>
      <c r="Y3964" s="2"/>
      <c r="Z3964" s="13">
        <v>50000000</v>
      </c>
      <c r="AA3964" s="39">
        <v>0</v>
      </c>
      <c r="AB3964" s="39">
        <v>0</v>
      </c>
      <c r="AC3964" s="36"/>
      <c r="AD3964" s="2"/>
    </row>
    <row r="3965" spans="1:30" s="46" customFormat="1" ht="20.100000000000001" customHeight="1" x14ac:dyDescent="0.3">
      <c r="A3965" s="17"/>
      <c r="B3965" s="17"/>
      <c r="C3965" s="17"/>
      <c r="D3965" s="17"/>
      <c r="E3965" s="17"/>
      <c r="F3965" s="17"/>
      <c r="G3965" s="17"/>
      <c r="H3965" s="135"/>
      <c r="I3965" s="19"/>
      <c r="J3965" s="20"/>
      <c r="K3965" s="19"/>
      <c r="L3965" s="17"/>
      <c r="M3965" s="17"/>
      <c r="N3965" s="17"/>
      <c r="O3965" s="17"/>
      <c r="P3965" s="17"/>
      <c r="Q3965" s="19"/>
      <c r="R3965" s="19"/>
      <c r="S3965" s="19"/>
      <c r="T3965" s="17"/>
      <c r="U3965" s="19"/>
      <c r="V3965" s="21"/>
      <c r="W3965" s="19"/>
      <c r="X3965" s="19"/>
      <c r="Y3965" s="19"/>
      <c r="Z3965" s="19"/>
      <c r="AA3965" s="17"/>
      <c r="AB3965" s="17"/>
      <c r="AC3965" s="20"/>
      <c r="AD3965" s="19"/>
    </row>
    <row r="3966" spans="1:30" s="45" customFormat="1" ht="20.100000000000001" customHeight="1" x14ac:dyDescent="0.3">
      <c r="A3966" s="23">
        <v>2620</v>
      </c>
      <c r="B3966" s="23" t="s">
        <v>35</v>
      </c>
      <c r="C3966" s="23">
        <v>3360</v>
      </c>
      <c r="D3966" s="23">
        <v>5</v>
      </c>
      <c r="E3966" s="23">
        <v>6</v>
      </c>
      <c r="F3966" s="23">
        <v>1</v>
      </c>
      <c r="G3966" s="23">
        <v>50</v>
      </c>
      <c r="H3966" s="134" t="s">
        <v>271</v>
      </c>
      <c r="I3966" s="7">
        <v>2550</v>
      </c>
      <c r="J3966" s="8">
        <v>150</v>
      </c>
      <c r="K3966" s="13">
        <f t="shared" ref="K3966" si="2287">I3966*J3966</f>
        <v>382500</v>
      </c>
      <c r="L3966" s="23"/>
      <c r="M3966" s="23"/>
      <c r="N3966" s="23"/>
      <c r="O3966" s="23"/>
      <c r="P3966" s="23"/>
      <c r="Q3966" s="7"/>
      <c r="R3966" s="7"/>
      <c r="S3966" s="7"/>
      <c r="T3966" s="23"/>
      <c r="U3966" s="7"/>
      <c r="V3966" s="11"/>
      <c r="W3966" s="7"/>
      <c r="X3966" s="37">
        <f t="shared" ref="X3966" si="2288">K3966+W3966</f>
        <v>382500</v>
      </c>
      <c r="Y3966" s="7"/>
      <c r="Z3966" s="13">
        <v>50000000</v>
      </c>
      <c r="AA3966" s="1">
        <v>0</v>
      </c>
      <c r="AB3966" s="1">
        <v>0</v>
      </c>
      <c r="AC3966" s="8" t="s">
        <v>1210</v>
      </c>
      <c r="AD3966" s="7"/>
    </row>
    <row r="3967" spans="1:30" s="46" customFormat="1" ht="20.100000000000001" customHeight="1" x14ac:dyDescent="0.3">
      <c r="A3967" s="24"/>
      <c r="B3967" s="24"/>
      <c r="C3967" s="24"/>
      <c r="D3967" s="24"/>
      <c r="E3967" s="24"/>
      <c r="F3967" s="24"/>
      <c r="G3967" s="24"/>
      <c r="H3967" s="136"/>
      <c r="I3967" s="26"/>
      <c r="J3967" s="27"/>
      <c r="K3967" s="26"/>
      <c r="L3967" s="24"/>
      <c r="M3967" s="24"/>
      <c r="N3967" s="24"/>
      <c r="O3967" s="24"/>
      <c r="P3967" s="24"/>
      <c r="Q3967" s="26"/>
      <c r="R3967" s="26"/>
      <c r="S3967" s="26"/>
      <c r="T3967" s="24"/>
      <c r="U3967" s="26"/>
      <c r="V3967" s="28"/>
      <c r="W3967" s="26"/>
      <c r="X3967" s="26"/>
      <c r="Y3967" s="26"/>
      <c r="Z3967" s="26"/>
      <c r="AA3967" s="24"/>
      <c r="AB3967" s="24"/>
      <c r="AC3967" s="27"/>
      <c r="AD3967" s="26"/>
    </row>
    <row r="3968" spans="1:30" s="45" customFormat="1" ht="20.100000000000001" customHeight="1" x14ac:dyDescent="0.3">
      <c r="A3968" s="23">
        <v>2621</v>
      </c>
      <c r="B3968" s="23" t="s">
        <v>35</v>
      </c>
      <c r="C3968" s="23">
        <v>12982</v>
      </c>
      <c r="D3968" s="23">
        <v>2</v>
      </c>
      <c r="E3968" s="23">
        <v>1</v>
      </c>
      <c r="F3968" s="23">
        <v>2</v>
      </c>
      <c r="G3968" s="23">
        <v>34</v>
      </c>
      <c r="H3968" s="134" t="s">
        <v>271</v>
      </c>
      <c r="I3968" s="7">
        <v>634</v>
      </c>
      <c r="J3968" s="8">
        <v>200</v>
      </c>
      <c r="K3968" s="13">
        <f t="shared" ref="K3968:K3969" si="2289">I3968*J3968</f>
        <v>126800</v>
      </c>
      <c r="L3968" s="23"/>
      <c r="M3968" s="23"/>
      <c r="N3968" s="23"/>
      <c r="O3968" s="23"/>
      <c r="P3968" s="23"/>
      <c r="Q3968" s="7"/>
      <c r="R3968" s="7"/>
      <c r="S3968" s="7"/>
      <c r="T3968" s="23"/>
      <c r="U3968" s="7"/>
      <c r="V3968" s="11"/>
      <c r="W3968" s="7"/>
      <c r="X3968" s="37">
        <f t="shared" ref="X3968:X3969" si="2290">K3968+W3968</f>
        <v>126800</v>
      </c>
      <c r="Y3968" s="7"/>
      <c r="Z3968" s="13">
        <v>50000000</v>
      </c>
      <c r="AA3968" s="1">
        <v>0</v>
      </c>
      <c r="AB3968" s="1">
        <v>0</v>
      </c>
      <c r="AC3968" s="8" t="s">
        <v>1211</v>
      </c>
      <c r="AD3968" s="7"/>
    </row>
    <row r="3969" spans="1:30" s="45" customFormat="1" ht="20.100000000000001" customHeight="1" x14ac:dyDescent="0.3">
      <c r="A3969" s="1"/>
      <c r="B3969" s="1" t="s">
        <v>35</v>
      </c>
      <c r="C3969" s="1">
        <v>12981</v>
      </c>
      <c r="D3969" s="1">
        <v>2</v>
      </c>
      <c r="E3969" s="1">
        <v>1</v>
      </c>
      <c r="F3969" s="1">
        <v>3</v>
      </c>
      <c r="G3969" s="1">
        <v>52</v>
      </c>
      <c r="H3969" s="138" t="s">
        <v>271</v>
      </c>
      <c r="I3969" s="2">
        <v>752</v>
      </c>
      <c r="J3969" s="36">
        <v>150</v>
      </c>
      <c r="K3969" s="13">
        <f t="shared" si="2289"/>
        <v>112800</v>
      </c>
      <c r="L3969" s="1"/>
      <c r="M3969" s="1"/>
      <c r="N3969" s="1"/>
      <c r="O3969" s="1"/>
      <c r="P3969" s="1"/>
      <c r="Q3969" s="2"/>
      <c r="R3969" s="2"/>
      <c r="S3969" s="2"/>
      <c r="T3969" s="1"/>
      <c r="U3969" s="2"/>
      <c r="V3969" s="44"/>
      <c r="W3969" s="2"/>
      <c r="X3969" s="37">
        <f t="shared" si="2290"/>
        <v>112800</v>
      </c>
      <c r="Y3969" s="2"/>
      <c r="Z3969" s="13">
        <v>50000000</v>
      </c>
      <c r="AA3969" s="1">
        <v>0</v>
      </c>
      <c r="AB3969" s="1">
        <v>0</v>
      </c>
      <c r="AC3969" s="36">
        <v>0</v>
      </c>
      <c r="AD3969" s="2"/>
    </row>
    <row r="3970" spans="1:30" s="46" customFormat="1" ht="20.100000000000001" customHeight="1" x14ac:dyDescent="0.3">
      <c r="A3970" s="17"/>
      <c r="B3970" s="17"/>
      <c r="C3970" s="17"/>
      <c r="D3970" s="17"/>
      <c r="E3970" s="17"/>
      <c r="F3970" s="17"/>
      <c r="G3970" s="17"/>
      <c r="H3970" s="135"/>
      <c r="I3970" s="19"/>
      <c r="J3970" s="20"/>
      <c r="K3970" s="19"/>
      <c r="L3970" s="17"/>
      <c r="M3970" s="17"/>
      <c r="N3970" s="17"/>
      <c r="O3970" s="17"/>
      <c r="P3970" s="17"/>
      <c r="Q3970" s="19"/>
      <c r="R3970" s="19"/>
      <c r="S3970" s="19"/>
      <c r="T3970" s="17"/>
      <c r="U3970" s="19"/>
      <c r="V3970" s="21"/>
      <c r="W3970" s="19"/>
      <c r="X3970" s="19"/>
      <c r="Y3970" s="19"/>
      <c r="Z3970" s="19"/>
      <c r="AA3970" s="17"/>
      <c r="AB3970" s="17"/>
      <c r="AC3970" s="20"/>
      <c r="AD3970" s="19"/>
    </row>
    <row r="3971" spans="1:30" s="45" customFormat="1" ht="20.100000000000001" customHeight="1" x14ac:dyDescent="0.3">
      <c r="A3971" s="23">
        <v>2622</v>
      </c>
      <c r="B3971" s="23" t="s">
        <v>35</v>
      </c>
      <c r="C3971" s="23">
        <v>5715</v>
      </c>
      <c r="D3971" s="23">
        <v>5</v>
      </c>
      <c r="E3971" s="23">
        <v>2</v>
      </c>
      <c r="F3971" s="23">
        <v>0</v>
      </c>
      <c r="G3971" s="23">
        <v>8</v>
      </c>
      <c r="H3971" s="134" t="s">
        <v>272</v>
      </c>
      <c r="I3971" s="7">
        <v>400</v>
      </c>
      <c r="J3971" s="8">
        <v>250</v>
      </c>
      <c r="K3971" s="13">
        <f t="shared" ref="K3971:K3973" si="2291">I3971*J3971</f>
        <v>100000</v>
      </c>
      <c r="L3971" s="23">
        <v>1</v>
      </c>
      <c r="M3971" s="23" t="s">
        <v>42</v>
      </c>
      <c r="N3971" s="23" t="s">
        <v>36</v>
      </c>
      <c r="O3971" s="6" t="s">
        <v>272</v>
      </c>
      <c r="P3971" s="23">
        <v>96</v>
      </c>
      <c r="Q3971" s="7">
        <v>100</v>
      </c>
      <c r="R3971" s="7">
        <v>6750</v>
      </c>
      <c r="S3971" s="13">
        <f t="shared" ref="S3971" si="2292">P3971*R3971</f>
        <v>648000</v>
      </c>
      <c r="T3971" s="23">
        <v>2</v>
      </c>
      <c r="U3971" s="7">
        <v>2</v>
      </c>
      <c r="V3971" s="55">
        <f t="shared" ref="V3971" si="2293">S3971*U3971/100</f>
        <v>12960</v>
      </c>
      <c r="W3971" s="55">
        <f t="shared" ref="W3971" si="2294">S3971-V3971</f>
        <v>635040</v>
      </c>
      <c r="X3971" s="37">
        <f t="shared" ref="X3971:X3973" si="2295">K3971+W3971</f>
        <v>735040</v>
      </c>
      <c r="Y3971" s="13">
        <f t="shared" ref="Y3971" si="2296">X3971*Q3971/100</f>
        <v>735040</v>
      </c>
      <c r="Z3971" s="13">
        <v>50000000</v>
      </c>
      <c r="AA3971" s="1">
        <v>0</v>
      </c>
      <c r="AB3971" s="1">
        <v>0</v>
      </c>
      <c r="AC3971" s="8" t="s">
        <v>1212</v>
      </c>
      <c r="AD3971" s="7"/>
    </row>
    <row r="3972" spans="1:30" s="45" customFormat="1" ht="20.100000000000001" customHeight="1" x14ac:dyDescent="0.3">
      <c r="A3972" s="1"/>
      <c r="B3972" s="1"/>
      <c r="C3972" s="1"/>
      <c r="D3972" s="1"/>
      <c r="E3972" s="1"/>
      <c r="F3972" s="1"/>
      <c r="G3972" s="1"/>
      <c r="H3972" s="138" t="s">
        <v>271</v>
      </c>
      <c r="I3972" s="2">
        <v>408</v>
      </c>
      <c r="J3972" s="36">
        <v>250</v>
      </c>
      <c r="K3972" s="13">
        <f t="shared" si="2291"/>
        <v>102000</v>
      </c>
      <c r="L3972" s="1"/>
      <c r="M3972" s="1"/>
      <c r="N3972" s="1"/>
      <c r="O3972" s="1"/>
      <c r="P3972" s="1"/>
      <c r="Q3972" s="2"/>
      <c r="R3972" s="2"/>
      <c r="S3972" s="2"/>
      <c r="T3972" s="1"/>
      <c r="U3972" s="2"/>
      <c r="V3972" s="44"/>
      <c r="W3972" s="2"/>
      <c r="X3972" s="37">
        <f t="shared" si="2295"/>
        <v>102000</v>
      </c>
      <c r="Y3972" s="2"/>
      <c r="Z3972" s="13">
        <v>50000000</v>
      </c>
      <c r="AA3972" s="1">
        <v>0</v>
      </c>
      <c r="AB3972" s="1">
        <v>0</v>
      </c>
      <c r="AC3972" s="36"/>
      <c r="AD3972" s="2"/>
    </row>
    <row r="3973" spans="1:30" s="45" customFormat="1" ht="20.100000000000001" customHeight="1" x14ac:dyDescent="0.3">
      <c r="A3973" s="1"/>
      <c r="B3973" s="1" t="s">
        <v>35</v>
      </c>
      <c r="C3973" s="1">
        <v>5720</v>
      </c>
      <c r="D3973" s="1">
        <v>5</v>
      </c>
      <c r="E3973" s="1">
        <v>2</v>
      </c>
      <c r="F3973" s="1">
        <v>0</v>
      </c>
      <c r="G3973" s="1">
        <v>0</v>
      </c>
      <c r="H3973" s="138" t="s">
        <v>271</v>
      </c>
      <c r="I3973" s="2">
        <v>800</v>
      </c>
      <c r="J3973" s="36">
        <v>220</v>
      </c>
      <c r="K3973" s="13">
        <f t="shared" si="2291"/>
        <v>176000</v>
      </c>
      <c r="L3973" s="1"/>
      <c r="M3973" s="1"/>
      <c r="N3973" s="1"/>
      <c r="O3973" s="1"/>
      <c r="P3973" s="1"/>
      <c r="Q3973" s="2"/>
      <c r="R3973" s="2"/>
      <c r="S3973" s="2"/>
      <c r="T3973" s="1"/>
      <c r="U3973" s="2"/>
      <c r="V3973" s="44"/>
      <c r="W3973" s="2"/>
      <c r="X3973" s="37">
        <f t="shared" si="2295"/>
        <v>176000</v>
      </c>
      <c r="Y3973" s="2"/>
      <c r="Z3973" s="13">
        <v>50000000</v>
      </c>
      <c r="AA3973" s="1">
        <v>0</v>
      </c>
      <c r="AB3973" s="1">
        <v>0</v>
      </c>
      <c r="AC3973" s="36">
        <v>0</v>
      </c>
      <c r="AD3973" s="2"/>
    </row>
    <row r="3974" spans="1:30" s="46" customFormat="1" ht="20.100000000000001" customHeight="1" x14ac:dyDescent="0.3">
      <c r="A3974" s="17"/>
      <c r="B3974" s="17"/>
      <c r="C3974" s="17"/>
      <c r="D3974" s="17"/>
      <c r="E3974" s="17"/>
      <c r="F3974" s="17"/>
      <c r="G3974" s="17"/>
      <c r="H3974" s="135"/>
      <c r="I3974" s="19"/>
      <c r="J3974" s="20"/>
      <c r="K3974" s="19"/>
      <c r="L3974" s="17"/>
      <c r="M3974" s="17"/>
      <c r="N3974" s="17"/>
      <c r="O3974" s="17"/>
      <c r="P3974" s="17"/>
      <c r="Q3974" s="19"/>
      <c r="R3974" s="19"/>
      <c r="S3974" s="19"/>
      <c r="T3974" s="17"/>
      <c r="U3974" s="19"/>
      <c r="V3974" s="21"/>
      <c r="W3974" s="19"/>
      <c r="X3974" s="19"/>
      <c r="Y3974" s="19"/>
      <c r="Z3974" s="19"/>
      <c r="AA3974" s="17"/>
      <c r="AB3974" s="17"/>
      <c r="AC3974" s="20"/>
      <c r="AD3974" s="19"/>
    </row>
    <row r="3975" spans="1:30" s="45" customFormat="1" ht="20.100000000000001" customHeight="1" x14ac:dyDescent="0.3">
      <c r="A3975" s="23">
        <v>2623</v>
      </c>
      <c r="B3975" s="23" t="s">
        <v>35</v>
      </c>
      <c r="C3975" s="23">
        <v>1102</v>
      </c>
      <c r="D3975" s="23">
        <v>7</v>
      </c>
      <c r="E3975" s="23">
        <v>0</v>
      </c>
      <c r="F3975" s="23">
        <v>0</v>
      </c>
      <c r="G3975" s="23">
        <v>61</v>
      </c>
      <c r="H3975" s="134" t="s">
        <v>271</v>
      </c>
      <c r="I3975" s="7">
        <v>61</v>
      </c>
      <c r="J3975" s="8">
        <v>250</v>
      </c>
      <c r="K3975" s="13">
        <f t="shared" ref="K3975:K3976" si="2297">I3975*J3975</f>
        <v>15250</v>
      </c>
      <c r="L3975" s="23"/>
      <c r="M3975" s="23"/>
      <c r="N3975" s="23"/>
      <c r="O3975" s="23"/>
      <c r="P3975" s="23"/>
      <c r="Q3975" s="7"/>
      <c r="R3975" s="7"/>
      <c r="S3975" s="7"/>
      <c r="T3975" s="23"/>
      <c r="U3975" s="7"/>
      <c r="V3975" s="11"/>
      <c r="W3975" s="7"/>
      <c r="X3975" s="37">
        <f t="shared" ref="X3975:X3976" si="2298">K3975+W3975</f>
        <v>15250</v>
      </c>
      <c r="Y3975" s="7"/>
      <c r="Z3975" s="13">
        <v>50000000</v>
      </c>
      <c r="AA3975" s="1">
        <v>0</v>
      </c>
      <c r="AB3975" s="1">
        <v>0</v>
      </c>
      <c r="AC3975" s="8" t="s">
        <v>1213</v>
      </c>
      <c r="AD3975" s="7"/>
    </row>
    <row r="3976" spans="1:30" s="45" customFormat="1" ht="20.100000000000001" customHeight="1" x14ac:dyDescent="0.3">
      <c r="A3976" s="1"/>
      <c r="B3976" s="1" t="s">
        <v>35</v>
      </c>
      <c r="C3976" s="1">
        <v>5955</v>
      </c>
      <c r="D3976" s="1">
        <v>7</v>
      </c>
      <c r="E3976" s="1">
        <v>1</v>
      </c>
      <c r="F3976" s="1">
        <v>0</v>
      </c>
      <c r="G3976" s="1">
        <v>10</v>
      </c>
      <c r="H3976" s="138" t="s">
        <v>271</v>
      </c>
      <c r="I3976" s="2">
        <v>410</v>
      </c>
      <c r="J3976" s="36">
        <v>250</v>
      </c>
      <c r="K3976" s="13">
        <f t="shared" si="2297"/>
        <v>102500</v>
      </c>
      <c r="L3976" s="1"/>
      <c r="M3976" s="1"/>
      <c r="N3976" s="1"/>
      <c r="O3976" s="1"/>
      <c r="P3976" s="1"/>
      <c r="Q3976" s="2"/>
      <c r="R3976" s="2"/>
      <c r="S3976" s="2"/>
      <c r="T3976" s="1"/>
      <c r="U3976" s="2"/>
      <c r="V3976" s="44"/>
      <c r="W3976" s="2"/>
      <c r="X3976" s="37">
        <f t="shared" si="2298"/>
        <v>102500</v>
      </c>
      <c r="Y3976" s="2"/>
      <c r="Z3976" s="13">
        <v>50000000</v>
      </c>
      <c r="AA3976" s="1">
        <v>0</v>
      </c>
      <c r="AB3976" s="1">
        <v>0</v>
      </c>
      <c r="AC3976" s="36">
        <v>0</v>
      </c>
      <c r="AD3976" s="2"/>
    </row>
    <row r="3977" spans="1:30" s="46" customFormat="1" ht="20.100000000000001" customHeight="1" x14ac:dyDescent="0.3">
      <c r="A3977" s="17"/>
      <c r="B3977" s="17"/>
      <c r="C3977" s="17"/>
      <c r="D3977" s="17"/>
      <c r="E3977" s="17"/>
      <c r="F3977" s="17"/>
      <c r="G3977" s="17"/>
      <c r="H3977" s="135"/>
      <c r="I3977" s="19"/>
      <c r="J3977" s="20"/>
      <c r="K3977" s="19"/>
      <c r="L3977" s="17"/>
      <c r="M3977" s="17"/>
      <c r="N3977" s="17"/>
      <c r="O3977" s="17"/>
      <c r="P3977" s="17"/>
      <c r="Q3977" s="19"/>
      <c r="R3977" s="19"/>
      <c r="S3977" s="19"/>
      <c r="T3977" s="17"/>
      <c r="U3977" s="19"/>
      <c r="V3977" s="21"/>
      <c r="W3977" s="19"/>
      <c r="X3977" s="19"/>
      <c r="Y3977" s="19"/>
      <c r="Z3977" s="19"/>
      <c r="AA3977" s="17"/>
      <c r="AB3977" s="17"/>
      <c r="AC3977" s="20"/>
      <c r="AD3977" s="19"/>
    </row>
    <row r="3978" spans="1:30" s="45" customFormat="1" ht="20.100000000000001" customHeight="1" x14ac:dyDescent="0.3">
      <c r="A3978" s="23">
        <v>2624</v>
      </c>
      <c r="B3978" s="23" t="s">
        <v>35</v>
      </c>
      <c r="C3978" s="23">
        <v>92</v>
      </c>
      <c r="D3978" s="23">
        <v>9</v>
      </c>
      <c r="E3978" s="23">
        <v>4</v>
      </c>
      <c r="F3978" s="23">
        <v>3</v>
      </c>
      <c r="G3978" s="23">
        <v>20</v>
      </c>
      <c r="H3978" s="134" t="s">
        <v>271</v>
      </c>
      <c r="I3978" s="7">
        <v>1920</v>
      </c>
      <c r="J3978" s="8">
        <v>150</v>
      </c>
      <c r="K3978" s="13">
        <f t="shared" ref="K3978:K3979" si="2299">I3978*J3978</f>
        <v>288000</v>
      </c>
      <c r="L3978" s="23"/>
      <c r="M3978" s="23"/>
      <c r="N3978" s="23"/>
      <c r="O3978" s="23"/>
      <c r="P3978" s="23"/>
      <c r="Q3978" s="7"/>
      <c r="R3978" s="7"/>
      <c r="S3978" s="7"/>
      <c r="T3978" s="23"/>
      <c r="U3978" s="7"/>
      <c r="V3978" s="11"/>
      <c r="W3978" s="7"/>
      <c r="X3978" s="37">
        <f t="shared" ref="X3978:X3979" si="2300">K3978+W3978</f>
        <v>288000</v>
      </c>
      <c r="Y3978" s="7"/>
      <c r="Z3978" s="13">
        <v>50000000</v>
      </c>
      <c r="AA3978" s="1">
        <v>0</v>
      </c>
      <c r="AB3978" s="1">
        <v>0</v>
      </c>
      <c r="AC3978" s="8" t="s">
        <v>1214</v>
      </c>
      <c r="AD3978" s="7"/>
    </row>
    <row r="3979" spans="1:30" s="45" customFormat="1" ht="20.100000000000001" customHeight="1" x14ac:dyDescent="0.3">
      <c r="A3979" s="1"/>
      <c r="B3979" s="1" t="s">
        <v>35</v>
      </c>
      <c r="C3979" s="1">
        <v>12568</v>
      </c>
      <c r="D3979" s="1">
        <v>9</v>
      </c>
      <c r="E3979" s="1">
        <v>1</v>
      </c>
      <c r="F3979" s="1">
        <v>0</v>
      </c>
      <c r="G3979" s="1">
        <v>85</v>
      </c>
      <c r="H3979" s="138" t="s">
        <v>271</v>
      </c>
      <c r="I3979" s="2">
        <v>485</v>
      </c>
      <c r="J3979" s="36">
        <v>250</v>
      </c>
      <c r="K3979" s="13">
        <f t="shared" si="2299"/>
        <v>121250</v>
      </c>
      <c r="L3979" s="1"/>
      <c r="M3979" s="1"/>
      <c r="N3979" s="1"/>
      <c r="O3979" s="1"/>
      <c r="P3979" s="1"/>
      <c r="Q3979" s="2"/>
      <c r="R3979" s="2"/>
      <c r="S3979" s="2"/>
      <c r="T3979" s="1"/>
      <c r="U3979" s="2"/>
      <c r="V3979" s="44"/>
      <c r="W3979" s="2"/>
      <c r="X3979" s="37">
        <f t="shared" si="2300"/>
        <v>121250</v>
      </c>
      <c r="Y3979" s="2"/>
      <c r="Z3979" s="13">
        <v>50000000</v>
      </c>
      <c r="AA3979" s="1">
        <v>0</v>
      </c>
      <c r="AB3979" s="1">
        <v>0</v>
      </c>
      <c r="AC3979" s="36">
        <v>0</v>
      </c>
      <c r="AD3979" s="2"/>
    </row>
    <row r="3980" spans="1:30" s="46" customFormat="1" ht="20.100000000000001" customHeight="1" x14ac:dyDescent="0.3">
      <c r="A3980" s="17"/>
      <c r="B3980" s="17"/>
      <c r="C3980" s="17"/>
      <c r="D3980" s="17"/>
      <c r="E3980" s="17"/>
      <c r="F3980" s="17"/>
      <c r="G3980" s="17"/>
      <c r="H3980" s="135"/>
      <c r="I3980" s="19"/>
      <c r="J3980" s="20"/>
      <c r="K3980" s="19"/>
      <c r="L3980" s="17"/>
      <c r="M3980" s="17"/>
      <c r="N3980" s="17"/>
      <c r="O3980" s="17"/>
      <c r="P3980" s="17"/>
      <c r="Q3980" s="19"/>
      <c r="R3980" s="19"/>
      <c r="S3980" s="19"/>
      <c r="T3980" s="17"/>
      <c r="U3980" s="19"/>
      <c r="V3980" s="21"/>
      <c r="W3980" s="19"/>
      <c r="X3980" s="19"/>
      <c r="Y3980" s="19"/>
      <c r="Z3980" s="19"/>
      <c r="AA3980" s="17"/>
      <c r="AB3980" s="17"/>
      <c r="AC3980" s="20"/>
      <c r="AD3980" s="19"/>
    </row>
    <row r="3981" spans="1:30" s="45" customFormat="1" ht="20.100000000000001" customHeight="1" x14ac:dyDescent="0.3">
      <c r="A3981" s="29">
        <v>2625</v>
      </c>
      <c r="B3981" s="29" t="s">
        <v>35</v>
      </c>
      <c r="C3981" s="29">
        <v>1910</v>
      </c>
      <c r="D3981" s="29">
        <v>6</v>
      </c>
      <c r="E3981" s="29">
        <v>2</v>
      </c>
      <c r="F3981" s="29">
        <v>0</v>
      </c>
      <c r="G3981" s="29">
        <v>34</v>
      </c>
      <c r="H3981" s="137" t="s">
        <v>272</v>
      </c>
      <c r="I3981" s="31">
        <v>392.5</v>
      </c>
      <c r="J3981" s="32">
        <v>900</v>
      </c>
      <c r="K3981" s="33">
        <f t="shared" ref="K3981:K3992" si="2301">I3981*J3981</f>
        <v>353250</v>
      </c>
      <c r="L3981" s="29"/>
      <c r="M3981" s="29"/>
      <c r="N3981" s="29"/>
      <c r="O3981" s="30"/>
      <c r="P3981" s="29"/>
      <c r="Q3981" s="31"/>
      <c r="R3981" s="31"/>
      <c r="S3981" s="33"/>
      <c r="T3981" s="29"/>
      <c r="U3981" s="31"/>
      <c r="V3981" s="33"/>
      <c r="W3981" s="33"/>
      <c r="X3981" s="37">
        <f t="shared" ref="X3981:X3984" si="2302">K3981+W3981</f>
        <v>353250</v>
      </c>
      <c r="Y3981" s="33"/>
      <c r="Z3981" s="33"/>
      <c r="AA3981" s="9">
        <f t="shared" ref="AA3981" si="2303">X3981-Z3981</f>
        <v>353250</v>
      </c>
      <c r="AB3981" s="39">
        <v>0.02</v>
      </c>
      <c r="AC3981" s="8" t="s">
        <v>1215</v>
      </c>
      <c r="AD3981" s="7"/>
    </row>
    <row r="3982" spans="1:30" s="45" customFormat="1" ht="20.100000000000001" customHeight="1" x14ac:dyDescent="0.3">
      <c r="A3982" s="23"/>
      <c r="B3982" s="23"/>
      <c r="C3982" s="23"/>
      <c r="D3982" s="23"/>
      <c r="E3982" s="23"/>
      <c r="F3982" s="23"/>
      <c r="G3982" s="23"/>
      <c r="H3982" s="134"/>
      <c r="I3982" s="7"/>
      <c r="J3982" s="8"/>
      <c r="K3982" s="9"/>
      <c r="L3982" s="1">
        <v>1</v>
      </c>
      <c r="M3982" s="1" t="s">
        <v>42</v>
      </c>
      <c r="N3982" s="1" t="s">
        <v>36</v>
      </c>
      <c r="O3982" s="35" t="s">
        <v>272</v>
      </c>
      <c r="P3982" s="1">
        <v>162</v>
      </c>
      <c r="Q3982" s="2">
        <v>100</v>
      </c>
      <c r="R3982" s="2">
        <v>6750</v>
      </c>
      <c r="S3982" s="13">
        <f t="shared" ref="S3982:S3983" si="2304">P3982*R3982</f>
        <v>1093500</v>
      </c>
      <c r="T3982" s="1">
        <v>8</v>
      </c>
      <c r="U3982" s="2">
        <v>8</v>
      </c>
      <c r="V3982" s="13">
        <f t="shared" ref="V3982:V3983" si="2305">S3982*U3982/100</f>
        <v>87480</v>
      </c>
      <c r="W3982" s="13">
        <f t="shared" ref="W3982:W3983" si="2306">S3982-V3982</f>
        <v>1006020</v>
      </c>
      <c r="X3982" s="37">
        <f t="shared" si="2302"/>
        <v>1006020</v>
      </c>
      <c r="Y3982" s="13">
        <f t="shared" ref="Y3982:Y3983" si="2307">X3982*Q3982/100</f>
        <v>1006020</v>
      </c>
      <c r="Z3982" s="13">
        <v>10000000</v>
      </c>
      <c r="AA3982" s="1">
        <v>0</v>
      </c>
      <c r="AB3982" s="1">
        <v>0</v>
      </c>
      <c r="AC3982" s="8"/>
      <c r="AD3982" s="7"/>
    </row>
    <row r="3983" spans="1:30" s="45" customFormat="1" ht="20.100000000000001" customHeight="1" x14ac:dyDescent="0.3">
      <c r="A3983" s="1"/>
      <c r="B3983" s="1"/>
      <c r="C3983" s="1"/>
      <c r="D3983" s="1"/>
      <c r="E3983" s="1"/>
      <c r="F3983" s="1"/>
      <c r="G3983" s="1"/>
      <c r="H3983" s="138" t="s">
        <v>273</v>
      </c>
      <c r="I3983" s="2">
        <v>7.5</v>
      </c>
      <c r="J3983" s="36">
        <v>900</v>
      </c>
      <c r="K3983" s="13">
        <f t="shared" si="2301"/>
        <v>6750</v>
      </c>
      <c r="L3983" s="1">
        <v>2</v>
      </c>
      <c r="M3983" s="1" t="s">
        <v>42</v>
      </c>
      <c r="N3983" s="1" t="s">
        <v>36</v>
      </c>
      <c r="O3983" s="35" t="s">
        <v>273</v>
      </c>
      <c r="P3983" s="1">
        <v>30</v>
      </c>
      <c r="Q3983" s="2">
        <v>100</v>
      </c>
      <c r="R3983" s="2">
        <v>6750</v>
      </c>
      <c r="S3983" s="13">
        <f t="shared" si="2304"/>
        <v>202500</v>
      </c>
      <c r="T3983" s="1">
        <v>6</v>
      </c>
      <c r="U3983" s="2">
        <v>6</v>
      </c>
      <c r="V3983" s="13">
        <f t="shared" si="2305"/>
        <v>12150</v>
      </c>
      <c r="W3983" s="13">
        <f t="shared" si="2306"/>
        <v>190350</v>
      </c>
      <c r="X3983" s="37">
        <f t="shared" si="2302"/>
        <v>197100</v>
      </c>
      <c r="Y3983" s="13">
        <f t="shared" si="2307"/>
        <v>197100</v>
      </c>
      <c r="Z3983" s="13"/>
      <c r="AA3983" s="13">
        <f t="shared" ref="AA3983" si="2308">X3983-Z3983</f>
        <v>197100</v>
      </c>
      <c r="AB3983" s="1">
        <v>0.3</v>
      </c>
      <c r="AC3983" s="36"/>
      <c r="AD3983" s="2"/>
    </row>
    <row r="3984" spans="1:30" s="45" customFormat="1" ht="20.100000000000001" customHeight="1" x14ac:dyDescent="0.3">
      <c r="A3984" s="1"/>
      <c r="B3984" s="1"/>
      <c r="C3984" s="1"/>
      <c r="D3984" s="1"/>
      <c r="E3984" s="1"/>
      <c r="F3984" s="1"/>
      <c r="G3984" s="1"/>
      <c r="H3984" s="138" t="s">
        <v>271</v>
      </c>
      <c r="I3984" s="2">
        <v>434</v>
      </c>
      <c r="J3984" s="36">
        <v>900</v>
      </c>
      <c r="K3984" s="13">
        <f t="shared" si="2301"/>
        <v>390600</v>
      </c>
      <c r="L3984" s="1"/>
      <c r="M3984" s="1"/>
      <c r="N3984" s="1"/>
      <c r="O3984" s="1"/>
      <c r="P3984" s="1"/>
      <c r="Q3984" s="2"/>
      <c r="R3984" s="2"/>
      <c r="S3984" s="2"/>
      <c r="T3984" s="1"/>
      <c r="U3984" s="2"/>
      <c r="V3984" s="44"/>
      <c r="W3984" s="2"/>
      <c r="X3984" s="37">
        <f t="shared" si="2302"/>
        <v>390600</v>
      </c>
      <c r="Y3984" s="2"/>
      <c r="Z3984" s="13">
        <v>50000000</v>
      </c>
      <c r="AA3984" s="1">
        <v>0</v>
      </c>
      <c r="AB3984" s="1">
        <v>0</v>
      </c>
      <c r="AC3984" s="36"/>
      <c r="AD3984" s="2"/>
    </row>
    <row r="3985" spans="1:30" s="46" customFormat="1" ht="20.100000000000001" customHeight="1" x14ac:dyDescent="0.3">
      <c r="A3985" s="17"/>
      <c r="B3985" s="17"/>
      <c r="C3985" s="17"/>
      <c r="D3985" s="17"/>
      <c r="E3985" s="17"/>
      <c r="F3985" s="17"/>
      <c r="G3985" s="17"/>
      <c r="H3985" s="135"/>
      <c r="I3985" s="19"/>
      <c r="J3985" s="20"/>
      <c r="K3985" s="19"/>
      <c r="L3985" s="17"/>
      <c r="M3985" s="17"/>
      <c r="N3985" s="17"/>
      <c r="O3985" s="17"/>
      <c r="P3985" s="17"/>
      <c r="Q3985" s="19"/>
      <c r="R3985" s="19"/>
      <c r="S3985" s="19"/>
      <c r="T3985" s="17"/>
      <c r="U3985" s="19"/>
      <c r="V3985" s="21"/>
      <c r="W3985" s="19"/>
      <c r="X3985" s="19"/>
      <c r="Y3985" s="19"/>
      <c r="Z3985" s="19"/>
      <c r="AA3985" s="17"/>
      <c r="AB3985" s="17"/>
      <c r="AC3985" s="20"/>
      <c r="AD3985" s="19"/>
    </row>
    <row r="3986" spans="1:30" s="45" customFormat="1" ht="20.100000000000001" customHeight="1" x14ac:dyDescent="0.3">
      <c r="A3986" s="23">
        <v>2626</v>
      </c>
      <c r="B3986" s="23" t="s">
        <v>35</v>
      </c>
      <c r="C3986" s="23">
        <v>3156</v>
      </c>
      <c r="D3986" s="23">
        <v>4</v>
      </c>
      <c r="E3986" s="23">
        <v>2</v>
      </c>
      <c r="F3986" s="23">
        <v>3</v>
      </c>
      <c r="G3986" s="23">
        <v>46</v>
      </c>
      <c r="H3986" s="134" t="s">
        <v>271</v>
      </c>
      <c r="I3986" s="7">
        <v>1146</v>
      </c>
      <c r="J3986" s="8">
        <v>150</v>
      </c>
      <c r="K3986" s="55">
        <f t="shared" si="2301"/>
        <v>171900</v>
      </c>
      <c r="L3986" s="23"/>
      <c r="M3986" s="23"/>
      <c r="N3986" s="23"/>
      <c r="O3986" s="23"/>
      <c r="P3986" s="23"/>
      <c r="Q3986" s="7"/>
      <c r="R3986" s="7"/>
      <c r="S3986" s="7"/>
      <c r="T3986" s="23"/>
      <c r="U3986" s="7"/>
      <c r="V3986" s="11"/>
      <c r="W3986" s="7"/>
      <c r="X3986" s="74">
        <f t="shared" ref="X3986:X3992" si="2309">K3986+W3986</f>
        <v>171900</v>
      </c>
      <c r="Y3986" s="7"/>
      <c r="Z3986" s="13">
        <v>50000000</v>
      </c>
      <c r="AA3986" s="39">
        <v>0</v>
      </c>
      <c r="AB3986" s="39">
        <v>0</v>
      </c>
      <c r="AC3986" s="8" t="s">
        <v>1216</v>
      </c>
      <c r="AD3986" s="7"/>
    </row>
    <row r="3987" spans="1:30" s="45" customFormat="1" ht="20.100000000000001" customHeight="1" x14ac:dyDescent="0.3">
      <c r="A3987" s="1"/>
      <c r="B3987" s="1" t="s">
        <v>35</v>
      </c>
      <c r="C3987" s="1">
        <v>3155</v>
      </c>
      <c r="D3987" s="1">
        <v>5</v>
      </c>
      <c r="E3987" s="1">
        <v>5</v>
      </c>
      <c r="F3987" s="1">
        <v>0</v>
      </c>
      <c r="G3987" s="1">
        <v>57</v>
      </c>
      <c r="H3987" s="138" t="s">
        <v>271</v>
      </c>
      <c r="I3987" s="2">
        <v>2057</v>
      </c>
      <c r="J3987" s="36">
        <v>150</v>
      </c>
      <c r="K3987" s="55">
        <f t="shared" si="2301"/>
        <v>308550</v>
      </c>
      <c r="L3987" s="1"/>
      <c r="M3987" s="1"/>
      <c r="N3987" s="1"/>
      <c r="O3987" s="1"/>
      <c r="P3987" s="1"/>
      <c r="Q3987" s="2"/>
      <c r="R3987" s="2"/>
      <c r="S3987" s="2"/>
      <c r="T3987" s="1"/>
      <c r="U3987" s="2"/>
      <c r="V3987" s="44"/>
      <c r="W3987" s="2"/>
      <c r="X3987" s="74">
        <f t="shared" si="2309"/>
        <v>308550</v>
      </c>
      <c r="Y3987" s="2"/>
      <c r="Z3987" s="13">
        <v>50000000</v>
      </c>
      <c r="AA3987" s="39">
        <v>0</v>
      </c>
      <c r="AB3987" s="39">
        <v>0</v>
      </c>
      <c r="AC3987" s="36"/>
      <c r="AD3987" s="2"/>
    </row>
    <row r="3988" spans="1:30" s="45" customFormat="1" ht="20.100000000000001" customHeight="1" x14ac:dyDescent="0.3">
      <c r="A3988" s="1"/>
      <c r="B3988" s="1" t="s">
        <v>35</v>
      </c>
      <c r="C3988" s="1">
        <v>431</v>
      </c>
      <c r="D3988" s="1">
        <v>4</v>
      </c>
      <c r="E3988" s="1">
        <v>0</v>
      </c>
      <c r="F3988" s="1">
        <v>1</v>
      </c>
      <c r="G3988" s="1">
        <v>9</v>
      </c>
      <c r="H3988" s="138" t="s">
        <v>272</v>
      </c>
      <c r="I3988" s="2">
        <v>109</v>
      </c>
      <c r="J3988" s="36">
        <v>1200</v>
      </c>
      <c r="K3988" s="55">
        <f t="shared" si="2301"/>
        <v>130800</v>
      </c>
      <c r="L3988" s="1">
        <v>1</v>
      </c>
      <c r="M3988" s="1" t="s">
        <v>42</v>
      </c>
      <c r="N3988" s="1" t="s">
        <v>36</v>
      </c>
      <c r="O3988" s="35" t="s">
        <v>272</v>
      </c>
      <c r="P3988" s="1">
        <v>108</v>
      </c>
      <c r="Q3988" s="2">
        <v>100</v>
      </c>
      <c r="R3988" s="2">
        <v>6750</v>
      </c>
      <c r="S3988" s="55">
        <f t="shared" ref="S3988" si="2310">P3988*R3988</f>
        <v>729000</v>
      </c>
      <c r="T3988" s="1">
        <v>6</v>
      </c>
      <c r="U3988" s="2">
        <v>6</v>
      </c>
      <c r="V3988" s="55">
        <f t="shared" ref="V3988" si="2311">S3988*U3988/100</f>
        <v>43740</v>
      </c>
      <c r="W3988" s="55">
        <f t="shared" ref="W3988" si="2312">S3988-V3988</f>
        <v>685260</v>
      </c>
      <c r="X3988" s="74">
        <f t="shared" si="2309"/>
        <v>816060</v>
      </c>
      <c r="Y3988" s="55">
        <f t="shared" ref="Y3988" si="2313">X3988*Q3988/100</f>
        <v>816060</v>
      </c>
      <c r="Z3988" s="13">
        <v>50000000</v>
      </c>
      <c r="AA3988" s="39">
        <v>0</v>
      </c>
      <c r="AB3988" s="39">
        <v>0</v>
      </c>
      <c r="AC3988" s="36"/>
      <c r="AD3988" s="2"/>
    </row>
    <row r="3989" spans="1:30" s="45" customFormat="1" ht="20.100000000000001" customHeight="1" x14ac:dyDescent="0.3">
      <c r="A3989" s="1"/>
      <c r="B3989" s="1" t="s">
        <v>35</v>
      </c>
      <c r="C3989" s="1">
        <v>344</v>
      </c>
      <c r="D3989" s="1">
        <v>4</v>
      </c>
      <c r="E3989" s="1">
        <v>8</v>
      </c>
      <c r="F3989" s="1">
        <v>2</v>
      </c>
      <c r="G3989" s="1">
        <v>5</v>
      </c>
      <c r="H3989" s="138" t="s">
        <v>271</v>
      </c>
      <c r="I3989" s="2">
        <v>3405</v>
      </c>
      <c r="J3989" s="36">
        <v>150</v>
      </c>
      <c r="K3989" s="55">
        <f t="shared" si="2301"/>
        <v>510750</v>
      </c>
      <c r="L3989" s="1"/>
      <c r="M3989" s="1"/>
      <c r="N3989" s="1"/>
      <c r="O3989" s="1"/>
      <c r="P3989" s="1"/>
      <c r="Q3989" s="2"/>
      <c r="R3989" s="2"/>
      <c r="S3989" s="2"/>
      <c r="T3989" s="1"/>
      <c r="U3989" s="2"/>
      <c r="V3989" s="44"/>
      <c r="W3989" s="2"/>
      <c r="X3989" s="74">
        <f t="shared" si="2309"/>
        <v>510750</v>
      </c>
      <c r="Y3989" s="2"/>
      <c r="Z3989" s="13">
        <v>50000000</v>
      </c>
      <c r="AA3989" s="39">
        <v>0</v>
      </c>
      <c r="AB3989" s="39">
        <v>0</v>
      </c>
      <c r="AC3989" s="36"/>
      <c r="AD3989" s="2"/>
    </row>
    <row r="3990" spans="1:30" s="45" customFormat="1" ht="20.100000000000001" customHeight="1" x14ac:dyDescent="0.3">
      <c r="A3990" s="1"/>
      <c r="B3990" s="1" t="s">
        <v>35</v>
      </c>
      <c r="C3990" s="1">
        <v>4076</v>
      </c>
      <c r="D3990" s="1">
        <v>4</v>
      </c>
      <c r="E3990" s="1">
        <v>1</v>
      </c>
      <c r="F3990" s="1">
        <v>3</v>
      </c>
      <c r="G3990" s="1">
        <v>49</v>
      </c>
      <c r="H3990" s="138" t="s">
        <v>272</v>
      </c>
      <c r="I3990" s="2">
        <v>200</v>
      </c>
      <c r="J3990" s="36">
        <v>150</v>
      </c>
      <c r="K3990" s="55">
        <f t="shared" si="2301"/>
        <v>30000</v>
      </c>
      <c r="L3990" s="1"/>
      <c r="M3990" s="1"/>
      <c r="N3990" s="1"/>
      <c r="O3990" s="35"/>
      <c r="P3990" s="1"/>
      <c r="Q3990" s="2"/>
      <c r="R3990" s="2"/>
      <c r="S3990" s="2"/>
      <c r="T3990" s="1"/>
      <c r="U3990" s="2"/>
      <c r="V3990" s="44"/>
      <c r="W3990" s="2"/>
      <c r="X3990" s="74">
        <f t="shared" si="2309"/>
        <v>30000</v>
      </c>
      <c r="Y3990" s="2"/>
      <c r="Z3990" s="2"/>
      <c r="AA3990" s="9">
        <f t="shared" ref="AA3990" si="2314">X3990-Z3990</f>
        <v>30000</v>
      </c>
      <c r="AB3990" s="39">
        <v>0.02</v>
      </c>
      <c r="AC3990" s="36"/>
      <c r="AD3990" s="2"/>
    </row>
    <row r="3991" spans="1:30" s="45" customFormat="1" ht="20.100000000000001" customHeight="1" x14ac:dyDescent="0.3">
      <c r="A3991" s="1"/>
      <c r="B3991" s="1"/>
      <c r="C3991" s="1"/>
      <c r="D3991" s="1"/>
      <c r="E3991" s="1"/>
      <c r="F3991" s="1"/>
      <c r="G3991" s="1"/>
      <c r="H3991" s="138"/>
      <c r="I3991" s="2"/>
      <c r="J3991" s="36"/>
      <c r="K3991" s="2"/>
      <c r="L3991" s="1">
        <v>1</v>
      </c>
      <c r="M3991" s="1" t="s">
        <v>42</v>
      </c>
      <c r="N3991" s="1" t="s">
        <v>36</v>
      </c>
      <c r="O3991" s="35" t="s">
        <v>272</v>
      </c>
      <c r="P3991" s="1">
        <v>54</v>
      </c>
      <c r="Q3991" s="2">
        <v>100</v>
      </c>
      <c r="R3991" s="2">
        <v>6750</v>
      </c>
      <c r="S3991" s="55">
        <f t="shared" ref="S3991" si="2315">P3991*R3991</f>
        <v>364500</v>
      </c>
      <c r="T3991" s="1">
        <v>30</v>
      </c>
      <c r="U3991" s="2">
        <v>50</v>
      </c>
      <c r="V3991" s="55">
        <f t="shared" ref="V3991" si="2316">S3991*U3991/100</f>
        <v>182250</v>
      </c>
      <c r="W3991" s="55">
        <f t="shared" ref="W3991" si="2317">S3991-V3991</f>
        <v>182250</v>
      </c>
      <c r="X3991" s="74">
        <f t="shared" si="2309"/>
        <v>182250</v>
      </c>
      <c r="Y3991" s="55">
        <f t="shared" ref="Y3991" si="2318">X3991*Q3991/100</f>
        <v>182250</v>
      </c>
      <c r="Z3991" s="13">
        <v>10000000</v>
      </c>
      <c r="AA3991" s="39">
        <v>0</v>
      </c>
      <c r="AB3991" s="39">
        <v>0</v>
      </c>
      <c r="AC3991" s="36"/>
      <c r="AD3991" s="2"/>
    </row>
    <row r="3992" spans="1:30" s="45" customFormat="1" ht="20.100000000000001" customHeight="1" x14ac:dyDescent="0.3">
      <c r="A3992" s="1"/>
      <c r="B3992" s="1"/>
      <c r="C3992" s="1"/>
      <c r="D3992" s="1"/>
      <c r="E3992" s="1"/>
      <c r="F3992" s="1"/>
      <c r="G3992" s="1"/>
      <c r="H3992" s="138" t="s">
        <v>271</v>
      </c>
      <c r="I3992" s="2">
        <v>549</v>
      </c>
      <c r="J3992" s="36">
        <v>150</v>
      </c>
      <c r="K3992" s="55">
        <f t="shared" si="2301"/>
        <v>82350</v>
      </c>
      <c r="L3992" s="1"/>
      <c r="M3992" s="1"/>
      <c r="N3992" s="1"/>
      <c r="O3992" s="1"/>
      <c r="P3992" s="1"/>
      <c r="Q3992" s="2"/>
      <c r="R3992" s="2"/>
      <c r="S3992" s="2"/>
      <c r="T3992" s="1"/>
      <c r="U3992" s="2"/>
      <c r="V3992" s="44"/>
      <c r="W3992" s="2"/>
      <c r="X3992" s="74">
        <f t="shared" si="2309"/>
        <v>82350</v>
      </c>
      <c r="Y3992" s="2"/>
      <c r="Z3992" s="13">
        <v>50000000</v>
      </c>
      <c r="AA3992" s="39">
        <v>0</v>
      </c>
      <c r="AB3992" s="39">
        <v>0</v>
      </c>
      <c r="AC3992" s="36"/>
      <c r="AD3992" s="2"/>
    </row>
    <row r="3993" spans="1:30" s="46" customFormat="1" ht="20.100000000000001" customHeight="1" x14ac:dyDescent="0.3">
      <c r="A3993" s="17"/>
      <c r="B3993" s="17"/>
      <c r="C3993" s="17"/>
      <c r="D3993" s="17"/>
      <c r="E3993" s="17"/>
      <c r="F3993" s="17"/>
      <c r="G3993" s="17"/>
      <c r="H3993" s="135"/>
      <c r="I3993" s="19"/>
      <c r="J3993" s="20"/>
      <c r="K3993" s="19"/>
      <c r="L3993" s="17"/>
      <c r="M3993" s="17"/>
      <c r="N3993" s="17"/>
      <c r="O3993" s="17"/>
      <c r="P3993" s="17"/>
      <c r="Q3993" s="19"/>
      <c r="R3993" s="19"/>
      <c r="S3993" s="19"/>
      <c r="T3993" s="17"/>
      <c r="U3993" s="19"/>
      <c r="V3993" s="21"/>
      <c r="W3993" s="19"/>
      <c r="X3993" s="19"/>
      <c r="Y3993" s="19"/>
      <c r="Z3993" s="19"/>
      <c r="AA3993" s="17"/>
      <c r="AB3993" s="17"/>
      <c r="AC3993" s="20"/>
      <c r="AD3993" s="19"/>
    </row>
    <row r="3994" spans="1:30" s="45" customFormat="1" ht="20.100000000000001" customHeight="1" x14ac:dyDescent="0.3">
      <c r="A3994" s="23">
        <v>2627</v>
      </c>
      <c r="B3994" s="23" t="s">
        <v>35</v>
      </c>
      <c r="C3994" s="23">
        <v>11171</v>
      </c>
      <c r="D3994" s="23">
        <v>4</v>
      </c>
      <c r="E3994" s="23">
        <v>2</v>
      </c>
      <c r="F3994" s="23">
        <v>3</v>
      </c>
      <c r="G3994" s="23">
        <v>58</v>
      </c>
      <c r="H3994" s="134" t="s">
        <v>271</v>
      </c>
      <c r="I3994" s="7">
        <v>1158</v>
      </c>
      <c r="J3994" s="8">
        <v>150</v>
      </c>
      <c r="K3994" s="13">
        <f t="shared" ref="K3994" si="2319">I3994*J3994</f>
        <v>173700</v>
      </c>
      <c r="L3994" s="23"/>
      <c r="M3994" s="23"/>
      <c r="N3994" s="23"/>
      <c r="O3994" s="23"/>
      <c r="P3994" s="23"/>
      <c r="Q3994" s="7"/>
      <c r="R3994" s="7"/>
      <c r="S3994" s="7"/>
      <c r="T3994" s="23"/>
      <c r="U3994" s="7"/>
      <c r="V3994" s="11"/>
      <c r="W3994" s="7"/>
      <c r="X3994" s="37">
        <f t="shared" ref="X3994" si="2320">K3994+W3994</f>
        <v>173700</v>
      </c>
      <c r="Y3994" s="7"/>
      <c r="Z3994" s="13">
        <v>50000000</v>
      </c>
      <c r="AA3994" s="1">
        <v>0</v>
      </c>
      <c r="AB3994" s="1">
        <v>0</v>
      </c>
      <c r="AC3994" s="8" t="s">
        <v>1217</v>
      </c>
      <c r="AD3994" s="7"/>
    </row>
    <row r="3995" spans="1:30" s="46" customFormat="1" ht="20.100000000000001" customHeight="1" x14ac:dyDescent="0.3">
      <c r="A3995" s="24"/>
      <c r="B3995" s="24"/>
      <c r="C3995" s="24"/>
      <c r="D3995" s="24"/>
      <c r="E3995" s="24"/>
      <c r="F3995" s="24"/>
      <c r="G3995" s="24"/>
      <c r="H3995" s="136"/>
      <c r="I3995" s="26"/>
      <c r="J3995" s="27"/>
      <c r="K3995" s="26"/>
      <c r="L3995" s="24"/>
      <c r="M3995" s="24"/>
      <c r="N3995" s="24"/>
      <c r="O3995" s="24"/>
      <c r="P3995" s="24"/>
      <c r="Q3995" s="26"/>
      <c r="R3995" s="26"/>
      <c r="S3995" s="26"/>
      <c r="T3995" s="24"/>
      <c r="U3995" s="26"/>
      <c r="V3995" s="28"/>
      <c r="W3995" s="26"/>
      <c r="X3995" s="26"/>
      <c r="Y3995" s="26"/>
      <c r="Z3995" s="26"/>
      <c r="AA3995" s="24"/>
      <c r="AB3995" s="24"/>
      <c r="AC3995" s="27"/>
      <c r="AD3995" s="26"/>
    </row>
    <row r="3996" spans="1:30" s="45" customFormat="1" ht="20.100000000000001" customHeight="1" x14ac:dyDescent="0.3">
      <c r="A3996" s="23">
        <v>2628</v>
      </c>
      <c r="B3996" s="23" t="s">
        <v>35</v>
      </c>
      <c r="C3996" s="23">
        <v>12643</v>
      </c>
      <c r="D3996" s="23">
        <v>8</v>
      </c>
      <c r="E3996" s="23">
        <v>3</v>
      </c>
      <c r="F3996" s="23">
        <v>1</v>
      </c>
      <c r="G3996" s="23">
        <v>5</v>
      </c>
      <c r="H3996" s="134" t="s">
        <v>271</v>
      </c>
      <c r="I3996" s="7">
        <v>1305</v>
      </c>
      <c r="J3996" s="8">
        <v>220</v>
      </c>
      <c r="K3996" s="13">
        <f t="shared" ref="K3996:K3998" si="2321">I3996*J3996</f>
        <v>287100</v>
      </c>
      <c r="L3996" s="23"/>
      <c r="M3996" s="23"/>
      <c r="N3996" s="23"/>
      <c r="O3996" s="23"/>
      <c r="P3996" s="23"/>
      <c r="Q3996" s="7"/>
      <c r="R3996" s="7"/>
      <c r="S3996" s="7"/>
      <c r="T3996" s="23"/>
      <c r="U3996" s="7"/>
      <c r="V3996" s="11"/>
      <c r="W3996" s="7"/>
      <c r="X3996" s="37">
        <f t="shared" ref="X3996:X4022" si="2322">K3996+W3996</f>
        <v>287100</v>
      </c>
      <c r="Y3996" s="7"/>
      <c r="Z3996" s="13">
        <v>50000000</v>
      </c>
      <c r="AA3996" s="1">
        <v>0</v>
      </c>
      <c r="AB3996" s="1">
        <v>0</v>
      </c>
      <c r="AC3996" s="8" t="s">
        <v>1218</v>
      </c>
      <c r="AD3996" s="7"/>
    </row>
    <row r="3997" spans="1:30" s="45" customFormat="1" ht="20.100000000000001" customHeight="1" x14ac:dyDescent="0.3">
      <c r="A3997" s="1"/>
      <c r="B3997" s="1" t="s">
        <v>35</v>
      </c>
      <c r="C3997" s="1">
        <v>12645</v>
      </c>
      <c r="D3997" s="1">
        <v>8</v>
      </c>
      <c r="E3997" s="1">
        <v>5</v>
      </c>
      <c r="F3997" s="1">
        <v>1</v>
      </c>
      <c r="G3997" s="1">
        <v>49</v>
      </c>
      <c r="H3997" s="138" t="s">
        <v>271</v>
      </c>
      <c r="I3997" s="2">
        <v>2149</v>
      </c>
      <c r="J3997" s="36">
        <v>150</v>
      </c>
      <c r="K3997" s="13">
        <f t="shared" si="2321"/>
        <v>322350</v>
      </c>
      <c r="L3997" s="1"/>
      <c r="M3997" s="1"/>
      <c r="N3997" s="1"/>
      <c r="O3997" s="1"/>
      <c r="P3997" s="1"/>
      <c r="Q3997" s="2"/>
      <c r="R3997" s="2"/>
      <c r="S3997" s="2"/>
      <c r="T3997" s="1"/>
      <c r="U3997" s="2"/>
      <c r="V3997" s="44"/>
      <c r="W3997" s="2"/>
      <c r="X3997" s="37">
        <f t="shared" si="2322"/>
        <v>322350</v>
      </c>
      <c r="Y3997" s="2"/>
      <c r="Z3997" s="13">
        <v>50000000</v>
      </c>
      <c r="AA3997" s="1">
        <v>0</v>
      </c>
      <c r="AB3997" s="1">
        <v>0</v>
      </c>
      <c r="AC3997" s="36">
        <v>0</v>
      </c>
      <c r="AD3997" s="2"/>
    </row>
    <row r="3998" spans="1:30" s="45" customFormat="1" ht="20.100000000000001" customHeight="1" x14ac:dyDescent="0.3">
      <c r="A3998" s="1"/>
      <c r="B3998" s="1" t="s">
        <v>35</v>
      </c>
      <c r="C3998" s="1">
        <v>416</v>
      </c>
      <c r="D3998" s="1">
        <v>8</v>
      </c>
      <c r="E3998" s="1">
        <v>1</v>
      </c>
      <c r="F3998" s="1">
        <v>1</v>
      </c>
      <c r="G3998" s="1">
        <v>8</v>
      </c>
      <c r="H3998" s="138" t="s">
        <v>272</v>
      </c>
      <c r="I3998" s="2">
        <v>508</v>
      </c>
      <c r="J3998" s="36">
        <v>200</v>
      </c>
      <c r="K3998" s="13">
        <f t="shared" si="2321"/>
        <v>101600</v>
      </c>
      <c r="L3998" s="1">
        <v>1</v>
      </c>
      <c r="M3998" s="1" t="s">
        <v>42</v>
      </c>
      <c r="N3998" s="1" t="s">
        <v>36</v>
      </c>
      <c r="O3998" s="35" t="s">
        <v>272</v>
      </c>
      <c r="P3998" s="1">
        <v>108</v>
      </c>
      <c r="Q3998" s="2">
        <v>100</v>
      </c>
      <c r="R3998" s="2">
        <v>6750</v>
      </c>
      <c r="S3998" s="55">
        <f t="shared" ref="S3998" si="2323">P3998*R3998</f>
        <v>729000</v>
      </c>
      <c r="T3998" s="1">
        <v>13</v>
      </c>
      <c r="U3998" s="2">
        <v>20</v>
      </c>
      <c r="V3998" s="55">
        <f t="shared" ref="V3998" si="2324">S3998*U3998/100</f>
        <v>145800</v>
      </c>
      <c r="W3998" s="55">
        <f t="shared" ref="W3998" si="2325">S3998-V3998</f>
        <v>583200</v>
      </c>
      <c r="X3998" s="37">
        <f t="shared" si="2322"/>
        <v>684800</v>
      </c>
      <c r="Y3998" s="55">
        <f t="shared" ref="Y3998" si="2326">X3998*Q3998/100</f>
        <v>684800</v>
      </c>
      <c r="Z3998" s="13">
        <v>50000000</v>
      </c>
      <c r="AA3998" s="1">
        <v>0</v>
      </c>
      <c r="AB3998" s="1">
        <v>0</v>
      </c>
      <c r="AC3998" s="36"/>
      <c r="AD3998" s="2"/>
    </row>
    <row r="3999" spans="1:30" s="46" customFormat="1" ht="20.100000000000001" customHeight="1" x14ac:dyDescent="0.3">
      <c r="A3999" s="17"/>
      <c r="B3999" s="17"/>
      <c r="C3999" s="17"/>
      <c r="D3999" s="17"/>
      <c r="E3999" s="17"/>
      <c r="F3999" s="17"/>
      <c r="G3999" s="17"/>
      <c r="H3999" s="135"/>
      <c r="I3999" s="19"/>
      <c r="J3999" s="20"/>
      <c r="K3999" s="19"/>
      <c r="L3999" s="17"/>
      <c r="M3999" s="17"/>
      <c r="N3999" s="17"/>
      <c r="O3999" s="18"/>
      <c r="P3999" s="17"/>
      <c r="Q3999" s="19"/>
      <c r="R3999" s="19"/>
      <c r="S3999" s="19"/>
      <c r="T3999" s="17"/>
      <c r="U3999" s="19"/>
      <c r="V3999" s="21"/>
      <c r="W3999" s="19"/>
      <c r="X3999" s="19"/>
      <c r="Y3999" s="19"/>
      <c r="Z3999" s="19"/>
      <c r="AA3999" s="17"/>
      <c r="AB3999" s="17"/>
      <c r="AC3999" s="20"/>
      <c r="AD3999" s="19"/>
    </row>
    <row r="4000" spans="1:30" s="45" customFormat="1" ht="20.100000000000001" customHeight="1" x14ac:dyDescent="0.3">
      <c r="A4000" s="23">
        <v>2629</v>
      </c>
      <c r="B4000" s="23" t="s">
        <v>35</v>
      </c>
      <c r="C4000" s="23">
        <v>883</v>
      </c>
      <c r="D4000" s="23">
        <v>1</v>
      </c>
      <c r="E4000" s="23">
        <v>3</v>
      </c>
      <c r="F4000" s="23">
        <v>0</v>
      </c>
      <c r="G4000" s="23">
        <v>63</v>
      </c>
      <c r="H4000" s="134" t="s">
        <v>271</v>
      </c>
      <c r="I4000" s="7">
        <v>1263</v>
      </c>
      <c r="J4000" s="8">
        <v>150</v>
      </c>
      <c r="K4000" s="13">
        <f t="shared" ref="K4000:K4001" si="2327">I4000*J4000</f>
        <v>189450</v>
      </c>
      <c r="L4000" s="23"/>
      <c r="M4000" s="23"/>
      <c r="N4000" s="23"/>
      <c r="O4000" s="23"/>
      <c r="P4000" s="23"/>
      <c r="Q4000" s="7"/>
      <c r="R4000" s="7"/>
      <c r="S4000" s="7"/>
      <c r="T4000" s="23"/>
      <c r="U4000" s="7"/>
      <c r="V4000" s="11"/>
      <c r="W4000" s="7"/>
      <c r="X4000" s="37">
        <f t="shared" si="2322"/>
        <v>189450</v>
      </c>
      <c r="Y4000" s="7"/>
      <c r="Z4000" s="13">
        <v>50000000</v>
      </c>
      <c r="AA4000" s="1">
        <v>0</v>
      </c>
      <c r="AB4000" s="1">
        <v>0</v>
      </c>
      <c r="AC4000" s="8" t="s">
        <v>1219</v>
      </c>
      <c r="AD4000" s="7"/>
    </row>
    <row r="4001" spans="1:30" s="45" customFormat="1" ht="20.100000000000001" customHeight="1" x14ac:dyDescent="0.3">
      <c r="A4001" s="1"/>
      <c r="B4001" s="1" t="s">
        <v>35</v>
      </c>
      <c r="C4001" s="1">
        <v>882</v>
      </c>
      <c r="D4001" s="1">
        <v>1</v>
      </c>
      <c r="E4001" s="1">
        <v>3</v>
      </c>
      <c r="F4001" s="1">
        <v>3</v>
      </c>
      <c r="G4001" s="1">
        <v>58</v>
      </c>
      <c r="H4001" s="138" t="s">
        <v>271</v>
      </c>
      <c r="I4001" s="2">
        <v>1558</v>
      </c>
      <c r="J4001" s="36">
        <v>150</v>
      </c>
      <c r="K4001" s="13">
        <f t="shared" si="2327"/>
        <v>233700</v>
      </c>
      <c r="L4001" s="1"/>
      <c r="M4001" s="1"/>
      <c r="N4001" s="1"/>
      <c r="O4001" s="1"/>
      <c r="P4001" s="1"/>
      <c r="Q4001" s="2"/>
      <c r="R4001" s="2"/>
      <c r="S4001" s="2"/>
      <c r="T4001" s="1"/>
      <c r="U4001" s="2"/>
      <c r="V4001" s="44"/>
      <c r="W4001" s="2"/>
      <c r="X4001" s="37">
        <f t="shared" si="2322"/>
        <v>233700</v>
      </c>
      <c r="Y4001" s="2"/>
      <c r="Z4001" s="13">
        <v>50000000</v>
      </c>
      <c r="AA4001" s="1">
        <v>0</v>
      </c>
      <c r="AB4001" s="1">
        <v>0</v>
      </c>
      <c r="AC4001" s="36">
        <v>0</v>
      </c>
      <c r="AD4001" s="2"/>
    </row>
    <row r="4002" spans="1:30" s="46" customFormat="1" ht="20.100000000000001" customHeight="1" x14ac:dyDescent="0.3">
      <c r="A4002" s="17"/>
      <c r="B4002" s="17"/>
      <c r="C4002" s="17"/>
      <c r="D4002" s="17"/>
      <c r="E4002" s="17"/>
      <c r="F4002" s="17"/>
      <c r="G4002" s="17"/>
      <c r="H4002" s="135"/>
      <c r="I4002" s="19"/>
      <c r="J4002" s="20"/>
      <c r="K4002" s="19"/>
      <c r="L4002" s="17"/>
      <c r="M4002" s="17"/>
      <c r="N4002" s="17"/>
      <c r="O4002" s="17"/>
      <c r="P4002" s="17"/>
      <c r="Q4002" s="19"/>
      <c r="R4002" s="19"/>
      <c r="S4002" s="19"/>
      <c r="T4002" s="17"/>
      <c r="U4002" s="19"/>
      <c r="V4002" s="21"/>
      <c r="W4002" s="19"/>
      <c r="X4002" s="19"/>
      <c r="Y4002" s="19"/>
      <c r="Z4002" s="19"/>
      <c r="AA4002" s="17"/>
      <c r="AB4002" s="17"/>
      <c r="AC4002" s="20"/>
      <c r="AD4002" s="19"/>
    </row>
    <row r="4003" spans="1:30" s="45" customFormat="1" ht="20.100000000000001" customHeight="1" x14ac:dyDescent="0.3">
      <c r="A4003" s="23">
        <v>2630</v>
      </c>
      <c r="B4003" s="23" t="s">
        <v>35</v>
      </c>
      <c r="C4003" s="23">
        <v>3104</v>
      </c>
      <c r="D4003" s="23">
        <v>3</v>
      </c>
      <c r="E4003" s="23">
        <v>5</v>
      </c>
      <c r="F4003" s="23">
        <v>1</v>
      </c>
      <c r="G4003" s="23">
        <v>23</v>
      </c>
      <c r="H4003" s="134" t="s">
        <v>271</v>
      </c>
      <c r="I4003" s="7">
        <v>2123</v>
      </c>
      <c r="J4003" s="8">
        <v>250</v>
      </c>
      <c r="K4003" s="13">
        <f t="shared" ref="K4003:K4007" si="2328">I4003*J4003</f>
        <v>530750</v>
      </c>
      <c r="L4003" s="23"/>
      <c r="M4003" s="23"/>
      <c r="N4003" s="23"/>
      <c r="O4003" s="23"/>
      <c r="P4003" s="23"/>
      <c r="Q4003" s="7"/>
      <c r="R4003" s="7"/>
      <c r="S4003" s="7"/>
      <c r="T4003" s="23"/>
      <c r="U4003" s="7"/>
      <c r="V4003" s="11"/>
      <c r="W4003" s="7"/>
      <c r="X4003" s="37">
        <f t="shared" si="2322"/>
        <v>530750</v>
      </c>
      <c r="Y4003" s="7"/>
      <c r="Z4003" s="13">
        <v>50000000</v>
      </c>
      <c r="AA4003" s="1">
        <v>0</v>
      </c>
      <c r="AB4003" s="1">
        <v>0</v>
      </c>
      <c r="AC4003" s="8" t="s">
        <v>1220</v>
      </c>
      <c r="AD4003" s="7"/>
    </row>
    <row r="4004" spans="1:30" s="45" customFormat="1" ht="20.100000000000001" customHeight="1" x14ac:dyDescent="0.3">
      <c r="A4004" s="1"/>
      <c r="B4004" s="1" t="s">
        <v>35</v>
      </c>
      <c r="C4004" s="1">
        <v>10550</v>
      </c>
      <c r="D4004" s="1">
        <v>3</v>
      </c>
      <c r="E4004" s="1">
        <v>2</v>
      </c>
      <c r="F4004" s="1">
        <v>1</v>
      </c>
      <c r="G4004" s="1">
        <v>23</v>
      </c>
      <c r="H4004" s="138" t="s">
        <v>271</v>
      </c>
      <c r="I4004" s="2">
        <v>923</v>
      </c>
      <c r="J4004" s="36">
        <v>150</v>
      </c>
      <c r="K4004" s="13">
        <f t="shared" si="2328"/>
        <v>138450</v>
      </c>
      <c r="L4004" s="1"/>
      <c r="M4004" s="1"/>
      <c r="N4004" s="1"/>
      <c r="O4004" s="1"/>
      <c r="P4004" s="1"/>
      <c r="Q4004" s="2"/>
      <c r="R4004" s="2"/>
      <c r="S4004" s="2"/>
      <c r="T4004" s="1"/>
      <c r="U4004" s="2"/>
      <c r="V4004" s="44"/>
      <c r="W4004" s="2"/>
      <c r="X4004" s="37">
        <f t="shared" si="2322"/>
        <v>138450</v>
      </c>
      <c r="Y4004" s="2"/>
      <c r="Z4004" s="13">
        <v>50000000</v>
      </c>
      <c r="AA4004" s="1">
        <v>0</v>
      </c>
      <c r="AB4004" s="1">
        <v>0</v>
      </c>
      <c r="AC4004" s="36">
        <v>0</v>
      </c>
      <c r="AD4004" s="2"/>
    </row>
    <row r="4005" spans="1:30" s="45" customFormat="1" ht="20.100000000000001" customHeight="1" x14ac:dyDescent="0.3">
      <c r="A4005" s="1"/>
      <c r="B4005" s="1" t="s">
        <v>35</v>
      </c>
      <c r="C4005" s="1">
        <v>8252</v>
      </c>
      <c r="D4005" s="1">
        <v>3</v>
      </c>
      <c r="E4005" s="1">
        <v>3</v>
      </c>
      <c r="F4005" s="1">
        <v>3</v>
      </c>
      <c r="G4005" s="1">
        <v>95</v>
      </c>
      <c r="H4005" s="138" t="s">
        <v>271</v>
      </c>
      <c r="I4005" s="2">
        <v>1595</v>
      </c>
      <c r="J4005" s="36">
        <v>250</v>
      </c>
      <c r="K4005" s="13">
        <f t="shared" si="2328"/>
        <v>398750</v>
      </c>
      <c r="L4005" s="1"/>
      <c r="M4005" s="1"/>
      <c r="N4005" s="1"/>
      <c r="O4005" s="1"/>
      <c r="P4005" s="1"/>
      <c r="Q4005" s="2"/>
      <c r="R4005" s="2"/>
      <c r="S4005" s="2"/>
      <c r="T4005" s="1"/>
      <c r="U4005" s="2"/>
      <c r="V4005" s="44"/>
      <c r="W4005" s="2"/>
      <c r="X4005" s="37">
        <f t="shared" si="2322"/>
        <v>398750</v>
      </c>
      <c r="Y4005" s="2"/>
      <c r="Z4005" s="13">
        <v>50000000</v>
      </c>
      <c r="AA4005" s="1">
        <v>0</v>
      </c>
      <c r="AB4005" s="1">
        <v>0</v>
      </c>
      <c r="AC4005" s="36">
        <v>0</v>
      </c>
      <c r="AD4005" s="2"/>
    </row>
    <row r="4006" spans="1:30" s="45" customFormat="1" ht="20.100000000000001" customHeight="1" x14ac:dyDescent="0.3">
      <c r="A4006" s="1"/>
      <c r="B4006" s="1" t="s">
        <v>35</v>
      </c>
      <c r="C4006" s="1">
        <v>12466</v>
      </c>
      <c r="D4006" s="1">
        <v>3</v>
      </c>
      <c r="E4006" s="1">
        <v>3</v>
      </c>
      <c r="F4006" s="1">
        <v>0</v>
      </c>
      <c r="G4006" s="1">
        <v>0</v>
      </c>
      <c r="H4006" s="138" t="s">
        <v>271</v>
      </c>
      <c r="I4006" s="2">
        <v>1200</v>
      </c>
      <c r="J4006" s="36">
        <v>150</v>
      </c>
      <c r="K4006" s="13">
        <f t="shared" si="2328"/>
        <v>180000</v>
      </c>
      <c r="L4006" s="1"/>
      <c r="M4006" s="1"/>
      <c r="N4006" s="1"/>
      <c r="O4006" s="1"/>
      <c r="P4006" s="1"/>
      <c r="Q4006" s="2"/>
      <c r="R4006" s="2"/>
      <c r="S4006" s="2"/>
      <c r="T4006" s="1"/>
      <c r="U4006" s="2"/>
      <c r="V4006" s="44"/>
      <c r="W4006" s="2"/>
      <c r="X4006" s="37">
        <f t="shared" si="2322"/>
        <v>180000</v>
      </c>
      <c r="Y4006" s="2"/>
      <c r="Z4006" s="13">
        <v>50000000</v>
      </c>
      <c r="AA4006" s="1">
        <v>0</v>
      </c>
      <c r="AB4006" s="1">
        <v>0</v>
      </c>
      <c r="AC4006" s="36">
        <v>0</v>
      </c>
      <c r="AD4006" s="2"/>
    </row>
    <row r="4007" spans="1:30" s="45" customFormat="1" ht="20.100000000000001" customHeight="1" x14ac:dyDescent="0.3">
      <c r="A4007" s="1"/>
      <c r="B4007" s="1" t="s">
        <v>35</v>
      </c>
      <c r="C4007" s="1">
        <v>13554</v>
      </c>
      <c r="D4007" s="1">
        <v>3</v>
      </c>
      <c r="E4007" s="1">
        <v>1</v>
      </c>
      <c r="F4007" s="1">
        <v>0</v>
      </c>
      <c r="G4007" s="1">
        <v>24</v>
      </c>
      <c r="H4007" s="138" t="s">
        <v>271</v>
      </c>
      <c r="I4007" s="2">
        <v>424</v>
      </c>
      <c r="J4007" s="36">
        <v>290</v>
      </c>
      <c r="K4007" s="13">
        <f t="shared" si="2328"/>
        <v>122960</v>
      </c>
      <c r="L4007" s="1"/>
      <c r="M4007" s="1"/>
      <c r="N4007" s="1"/>
      <c r="O4007" s="1"/>
      <c r="P4007" s="1"/>
      <c r="Q4007" s="2"/>
      <c r="R4007" s="2"/>
      <c r="S4007" s="2"/>
      <c r="T4007" s="1"/>
      <c r="U4007" s="2"/>
      <c r="V4007" s="44"/>
      <c r="W4007" s="2"/>
      <c r="X4007" s="37">
        <f t="shared" si="2322"/>
        <v>122960</v>
      </c>
      <c r="Y4007" s="2"/>
      <c r="Z4007" s="13">
        <v>50000000</v>
      </c>
      <c r="AA4007" s="1">
        <v>0</v>
      </c>
      <c r="AB4007" s="1">
        <v>0</v>
      </c>
      <c r="AC4007" s="36">
        <v>0</v>
      </c>
      <c r="AD4007" s="2"/>
    </row>
    <row r="4008" spans="1:30" s="46" customFormat="1" ht="20.100000000000001" customHeight="1" x14ac:dyDescent="0.3">
      <c r="A4008" s="17"/>
      <c r="B4008" s="17"/>
      <c r="C4008" s="17"/>
      <c r="D4008" s="17"/>
      <c r="E4008" s="17"/>
      <c r="F4008" s="17"/>
      <c r="G4008" s="17"/>
      <c r="H4008" s="135"/>
      <c r="I4008" s="19"/>
      <c r="J4008" s="20"/>
      <c r="K4008" s="19"/>
      <c r="L4008" s="17"/>
      <c r="M4008" s="17"/>
      <c r="N4008" s="17"/>
      <c r="O4008" s="17"/>
      <c r="P4008" s="17"/>
      <c r="Q4008" s="19"/>
      <c r="R4008" s="19"/>
      <c r="S4008" s="19"/>
      <c r="T4008" s="17"/>
      <c r="U4008" s="19"/>
      <c r="V4008" s="21"/>
      <c r="W4008" s="19"/>
      <c r="X4008" s="19"/>
      <c r="Y4008" s="19"/>
      <c r="Z4008" s="19"/>
      <c r="AA4008" s="17"/>
      <c r="AB4008" s="17"/>
      <c r="AC4008" s="20"/>
      <c r="AD4008" s="19"/>
    </row>
    <row r="4009" spans="1:30" s="45" customFormat="1" ht="20.100000000000001" customHeight="1" x14ac:dyDescent="0.3">
      <c r="A4009" s="23">
        <v>2631</v>
      </c>
      <c r="B4009" s="23" t="s">
        <v>35</v>
      </c>
      <c r="C4009" s="23">
        <v>13631</v>
      </c>
      <c r="D4009" s="23">
        <v>6</v>
      </c>
      <c r="E4009" s="23">
        <v>6</v>
      </c>
      <c r="F4009" s="23">
        <v>0</v>
      </c>
      <c r="G4009" s="23">
        <v>0</v>
      </c>
      <c r="H4009" s="134" t="s">
        <v>271</v>
      </c>
      <c r="I4009" s="7">
        <v>2400</v>
      </c>
      <c r="J4009" s="8">
        <v>150</v>
      </c>
      <c r="K4009" s="13">
        <f t="shared" ref="K4009" si="2329">I4009*J4009</f>
        <v>360000</v>
      </c>
      <c r="L4009" s="23"/>
      <c r="M4009" s="23"/>
      <c r="N4009" s="23"/>
      <c r="O4009" s="23"/>
      <c r="P4009" s="23"/>
      <c r="Q4009" s="7"/>
      <c r="R4009" s="7"/>
      <c r="S4009" s="7"/>
      <c r="T4009" s="23"/>
      <c r="U4009" s="7"/>
      <c r="V4009" s="11"/>
      <c r="W4009" s="7"/>
      <c r="X4009" s="37">
        <f t="shared" si="2322"/>
        <v>360000</v>
      </c>
      <c r="Y4009" s="7"/>
      <c r="Z4009" s="13">
        <v>50000000</v>
      </c>
      <c r="AA4009" s="1">
        <v>0</v>
      </c>
      <c r="AB4009" s="1">
        <v>0</v>
      </c>
      <c r="AC4009" s="8" t="s">
        <v>1221</v>
      </c>
      <c r="AD4009" s="7"/>
    </row>
    <row r="4010" spans="1:30" s="46" customFormat="1" ht="20.100000000000001" customHeight="1" x14ac:dyDescent="0.3">
      <c r="A4010" s="24"/>
      <c r="B4010" s="24"/>
      <c r="C4010" s="24"/>
      <c r="D4010" s="24"/>
      <c r="E4010" s="24"/>
      <c r="F4010" s="24"/>
      <c r="G4010" s="24"/>
      <c r="H4010" s="136"/>
      <c r="I4010" s="26"/>
      <c r="J4010" s="27"/>
      <c r="K4010" s="26"/>
      <c r="L4010" s="24"/>
      <c r="M4010" s="24"/>
      <c r="N4010" s="24"/>
      <c r="O4010" s="24"/>
      <c r="P4010" s="24"/>
      <c r="Q4010" s="26"/>
      <c r="R4010" s="26"/>
      <c r="S4010" s="26"/>
      <c r="T4010" s="24"/>
      <c r="U4010" s="26"/>
      <c r="V4010" s="28"/>
      <c r="W4010" s="26"/>
      <c r="X4010" s="26"/>
      <c r="Y4010" s="26"/>
      <c r="Z4010" s="26"/>
      <c r="AA4010" s="24"/>
      <c r="AB4010" s="24"/>
      <c r="AC4010" s="27"/>
      <c r="AD4010" s="26"/>
    </row>
    <row r="4011" spans="1:30" s="45" customFormat="1" ht="20.100000000000001" customHeight="1" x14ac:dyDescent="0.3">
      <c r="A4011" s="23">
        <v>2632</v>
      </c>
      <c r="B4011" s="23" t="s">
        <v>35</v>
      </c>
      <c r="C4011" s="23">
        <v>2654</v>
      </c>
      <c r="D4011" s="23">
        <v>4</v>
      </c>
      <c r="E4011" s="23">
        <v>2</v>
      </c>
      <c r="F4011" s="23">
        <v>2</v>
      </c>
      <c r="G4011" s="23">
        <v>59</v>
      </c>
      <c r="H4011" s="134" t="s">
        <v>271</v>
      </c>
      <c r="I4011" s="7">
        <v>1059</v>
      </c>
      <c r="J4011" s="8">
        <v>150</v>
      </c>
      <c r="K4011" s="13">
        <f t="shared" ref="K4011" si="2330">I4011*J4011</f>
        <v>158850</v>
      </c>
      <c r="L4011" s="23"/>
      <c r="M4011" s="23"/>
      <c r="N4011" s="23"/>
      <c r="O4011" s="23"/>
      <c r="P4011" s="23"/>
      <c r="Q4011" s="7"/>
      <c r="R4011" s="7"/>
      <c r="S4011" s="7"/>
      <c r="T4011" s="23"/>
      <c r="U4011" s="7"/>
      <c r="V4011" s="11"/>
      <c r="W4011" s="7"/>
      <c r="X4011" s="37">
        <f t="shared" si="2322"/>
        <v>158850</v>
      </c>
      <c r="Y4011" s="7"/>
      <c r="Z4011" s="13">
        <v>50000000</v>
      </c>
      <c r="AA4011" s="1">
        <v>0</v>
      </c>
      <c r="AB4011" s="1">
        <v>0</v>
      </c>
      <c r="AC4011" s="8" t="s">
        <v>1222</v>
      </c>
      <c r="AD4011" s="7"/>
    </row>
    <row r="4012" spans="1:30" s="46" customFormat="1" ht="20.100000000000001" customHeight="1" x14ac:dyDescent="0.3">
      <c r="A4012" s="24"/>
      <c r="B4012" s="24"/>
      <c r="C4012" s="24"/>
      <c r="D4012" s="24"/>
      <c r="E4012" s="24"/>
      <c r="F4012" s="24"/>
      <c r="G4012" s="24"/>
      <c r="H4012" s="136"/>
      <c r="I4012" s="26"/>
      <c r="J4012" s="27"/>
      <c r="K4012" s="26"/>
      <c r="L4012" s="24"/>
      <c r="M4012" s="24"/>
      <c r="N4012" s="24"/>
      <c r="O4012" s="24"/>
      <c r="P4012" s="24"/>
      <c r="Q4012" s="26"/>
      <c r="R4012" s="26"/>
      <c r="S4012" s="26"/>
      <c r="T4012" s="24"/>
      <c r="U4012" s="26"/>
      <c r="V4012" s="28"/>
      <c r="W4012" s="26"/>
      <c r="X4012" s="26"/>
      <c r="Y4012" s="26"/>
      <c r="Z4012" s="26"/>
      <c r="AA4012" s="24"/>
      <c r="AB4012" s="24"/>
      <c r="AC4012" s="27"/>
      <c r="AD4012" s="26"/>
    </row>
    <row r="4013" spans="1:30" s="45" customFormat="1" ht="20.100000000000001" customHeight="1" x14ac:dyDescent="0.3">
      <c r="A4013" s="23">
        <v>2633</v>
      </c>
      <c r="B4013" s="23" t="s">
        <v>35</v>
      </c>
      <c r="C4013" s="23">
        <v>11184</v>
      </c>
      <c r="D4013" s="23">
        <v>5</v>
      </c>
      <c r="E4013" s="23">
        <v>10</v>
      </c>
      <c r="F4013" s="23">
        <v>3</v>
      </c>
      <c r="G4013" s="23">
        <v>32</v>
      </c>
      <c r="H4013" s="134" t="s">
        <v>271</v>
      </c>
      <c r="I4013" s="7">
        <v>4332</v>
      </c>
      <c r="J4013" s="8">
        <v>150</v>
      </c>
      <c r="K4013" s="13">
        <f t="shared" ref="K4013" si="2331">I4013*J4013</f>
        <v>649800</v>
      </c>
      <c r="L4013" s="23"/>
      <c r="M4013" s="23"/>
      <c r="N4013" s="23"/>
      <c r="O4013" s="23"/>
      <c r="P4013" s="23"/>
      <c r="Q4013" s="7"/>
      <c r="R4013" s="7"/>
      <c r="S4013" s="7"/>
      <c r="T4013" s="23"/>
      <c r="U4013" s="7"/>
      <c r="V4013" s="11"/>
      <c r="W4013" s="7"/>
      <c r="X4013" s="37">
        <f t="shared" si="2322"/>
        <v>649800</v>
      </c>
      <c r="Y4013" s="7"/>
      <c r="Z4013" s="13">
        <v>50000000</v>
      </c>
      <c r="AA4013" s="1">
        <v>0</v>
      </c>
      <c r="AB4013" s="1">
        <v>0</v>
      </c>
      <c r="AC4013" s="8" t="s">
        <v>1223</v>
      </c>
      <c r="AD4013" s="7"/>
    </row>
    <row r="4014" spans="1:30" s="46" customFormat="1" ht="20.100000000000001" customHeight="1" x14ac:dyDescent="0.3">
      <c r="A4014" s="24"/>
      <c r="B4014" s="24"/>
      <c r="C4014" s="24"/>
      <c r="D4014" s="24"/>
      <c r="E4014" s="24"/>
      <c r="F4014" s="24"/>
      <c r="G4014" s="24"/>
      <c r="H4014" s="136"/>
      <c r="I4014" s="26"/>
      <c r="J4014" s="27"/>
      <c r="K4014" s="26"/>
      <c r="L4014" s="24"/>
      <c r="M4014" s="24"/>
      <c r="N4014" s="24"/>
      <c r="O4014" s="24"/>
      <c r="P4014" s="24"/>
      <c r="Q4014" s="26"/>
      <c r="R4014" s="26"/>
      <c r="S4014" s="26"/>
      <c r="T4014" s="24"/>
      <c r="U4014" s="26"/>
      <c r="V4014" s="28"/>
      <c r="W4014" s="26"/>
      <c r="X4014" s="26"/>
      <c r="Y4014" s="26"/>
      <c r="Z4014" s="26"/>
      <c r="AA4014" s="24"/>
      <c r="AB4014" s="24"/>
      <c r="AC4014" s="27"/>
      <c r="AD4014" s="26"/>
    </row>
    <row r="4015" spans="1:30" s="45" customFormat="1" ht="20.100000000000001" customHeight="1" x14ac:dyDescent="0.3">
      <c r="A4015" s="23">
        <v>2634</v>
      </c>
      <c r="B4015" s="23" t="s">
        <v>35</v>
      </c>
      <c r="C4015" s="23">
        <v>2653</v>
      </c>
      <c r="D4015" s="23">
        <v>3</v>
      </c>
      <c r="E4015" s="23">
        <v>0</v>
      </c>
      <c r="F4015" s="23">
        <v>1</v>
      </c>
      <c r="G4015" s="23">
        <v>60</v>
      </c>
      <c r="H4015" s="134" t="s">
        <v>271</v>
      </c>
      <c r="I4015" s="7">
        <v>160</v>
      </c>
      <c r="J4015" s="8">
        <v>250</v>
      </c>
      <c r="K4015" s="13">
        <f t="shared" ref="K4015:K4017" si="2332">I4015*J4015</f>
        <v>40000</v>
      </c>
      <c r="L4015" s="23"/>
      <c r="M4015" s="23"/>
      <c r="N4015" s="23"/>
      <c r="O4015" s="23"/>
      <c r="P4015" s="23"/>
      <c r="Q4015" s="7"/>
      <c r="R4015" s="7"/>
      <c r="S4015" s="7"/>
      <c r="T4015" s="23"/>
      <c r="U4015" s="7"/>
      <c r="V4015" s="11"/>
      <c r="W4015" s="7"/>
      <c r="X4015" s="37">
        <f t="shared" si="2322"/>
        <v>40000</v>
      </c>
      <c r="Y4015" s="7"/>
      <c r="Z4015" s="13">
        <v>50000000</v>
      </c>
      <c r="AA4015" s="1">
        <v>0</v>
      </c>
      <c r="AB4015" s="1">
        <v>0</v>
      </c>
      <c r="AC4015" s="8" t="s">
        <v>1224</v>
      </c>
      <c r="AD4015" s="7"/>
    </row>
    <row r="4016" spans="1:30" s="45" customFormat="1" ht="20.100000000000001" customHeight="1" x14ac:dyDescent="0.3">
      <c r="A4016" s="1"/>
      <c r="B4016" s="1" t="s">
        <v>35</v>
      </c>
      <c r="C4016" s="1">
        <v>3970</v>
      </c>
      <c r="D4016" s="1">
        <v>3</v>
      </c>
      <c r="E4016" s="1">
        <v>2</v>
      </c>
      <c r="F4016" s="1">
        <v>3</v>
      </c>
      <c r="G4016" s="1">
        <v>13</v>
      </c>
      <c r="H4016" s="138" t="s">
        <v>271</v>
      </c>
      <c r="I4016" s="2">
        <v>1113</v>
      </c>
      <c r="J4016" s="36">
        <v>150</v>
      </c>
      <c r="K4016" s="13">
        <f t="shared" si="2332"/>
        <v>166950</v>
      </c>
      <c r="L4016" s="1"/>
      <c r="M4016" s="1"/>
      <c r="N4016" s="1"/>
      <c r="O4016" s="1"/>
      <c r="P4016" s="1"/>
      <c r="Q4016" s="2"/>
      <c r="R4016" s="2"/>
      <c r="S4016" s="2"/>
      <c r="T4016" s="1"/>
      <c r="U4016" s="2"/>
      <c r="V4016" s="44"/>
      <c r="W4016" s="2"/>
      <c r="X4016" s="37">
        <f t="shared" si="2322"/>
        <v>166950</v>
      </c>
      <c r="Y4016" s="2"/>
      <c r="Z4016" s="13">
        <v>50000000</v>
      </c>
      <c r="AA4016" s="1">
        <v>0</v>
      </c>
      <c r="AB4016" s="1">
        <v>0</v>
      </c>
      <c r="AC4016" s="36">
        <v>0</v>
      </c>
      <c r="AD4016" s="2"/>
    </row>
    <row r="4017" spans="1:30" s="45" customFormat="1" ht="20.100000000000001" customHeight="1" x14ac:dyDescent="0.3">
      <c r="A4017" s="1"/>
      <c r="B4017" s="1" t="s">
        <v>35</v>
      </c>
      <c r="C4017" s="1">
        <v>12470</v>
      </c>
      <c r="D4017" s="1">
        <v>3</v>
      </c>
      <c r="E4017" s="1">
        <v>3</v>
      </c>
      <c r="F4017" s="1">
        <v>2</v>
      </c>
      <c r="G4017" s="1">
        <v>52</v>
      </c>
      <c r="H4017" s="138" t="s">
        <v>271</v>
      </c>
      <c r="I4017" s="2">
        <v>1452</v>
      </c>
      <c r="J4017" s="36">
        <v>150</v>
      </c>
      <c r="K4017" s="13">
        <f t="shared" si="2332"/>
        <v>217800</v>
      </c>
      <c r="L4017" s="1"/>
      <c r="M4017" s="1"/>
      <c r="N4017" s="1"/>
      <c r="O4017" s="1"/>
      <c r="P4017" s="1"/>
      <c r="Q4017" s="2"/>
      <c r="R4017" s="2"/>
      <c r="S4017" s="2"/>
      <c r="T4017" s="1"/>
      <c r="U4017" s="2"/>
      <c r="V4017" s="44"/>
      <c r="W4017" s="2"/>
      <c r="X4017" s="37">
        <f t="shared" si="2322"/>
        <v>217800</v>
      </c>
      <c r="Y4017" s="2"/>
      <c r="Z4017" s="13">
        <v>50000000</v>
      </c>
      <c r="AA4017" s="1">
        <v>0</v>
      </c>
      <c r="AB4017" s="1">
        <v>0</v>
      </c>
      <c r="AC4017" s="36">
        <v>0</v>
      </c>
      <c r="AD4017" s="2"/>
    </row>
    <row r="4018" spans="1:30" s="46" customFormat="1" ht="20.100000000000001" customHeight="1" x14ac:dyDescent="0.3">
      <c r="A4018" s="17"/>
      <c r="B4018" s="17"/>
      <c r="C4018" s="17"/>
      <c r="D4018" s="17"/>
      <c r="E4018" s="17"/>
      <c r="F4018" s="17"/>
      <c r="G4018" s="17"/>
      <c r="H4018" s="135"/>
      <c r="I4018" s="19"/>
      <c r="J4018" s="20"/>
      <c r="K4018" s="19"/>
      <c r="L4018" s="17"/>
      <c r="M4018" s="17"/>
      <c r="N4018" s="17"/>
      <c r="O4018" s="17"/>
      <c r="P4018" s="17"/>
      <c r="Q4018" s="19"/>
      <c r="R4018" s="19"/>
      <c r="S4018" s="19"/>
      <c r="T4018" s="17"/>
      <c r="U4018" s="19"/>
      <c r="V4018" s="21"/>
      <c r="W4018" s="19"/>
      <c r="X4018" s="19"/>
      <c r="Y4018" s="19"/>
      <c r="Z4018" s="19"/>
      <c r="AA4018" s="17"/>
      <c r="AB4018" s="17"/>
      <c r="AC4018" s="20"/>
      <c r="AD4018" s="19"/>
    </row>
    <row r="4019" spans="1:30" s="45" customFormat="1" ht="20.100000000000001" customHeight="1" x14ac:dyDescent="0.3">
      <c r="A4019" s="23">
        <v>2635</v>
      </c>
      <c r="B4019" s="23" t="s">
        <v>35</v>
      </c>
      <c r="C4019" s="23">
        <v>12452</v>
      </c>
      <c r="D4019" s="23">
        <v>5</v>
      </c>
      <c r="E4019" s="23">
        <v>1</v>
      </c>
      <c r="F4019" s="23">
        <v>2</v>
      </c>
      <c r="G4019" s="23">
        <v>45</v>
      </c>
      <c r="H4019" s="134" t="s">
        <v>271</v>
      </c>
      <c r="I4019" s="7">
        <v>645</v>
      </c>
      <c r="J4019" s="8">
        <v>150</v>
      </c>
      <c r="K4019" s="13">
        <f t="shared" ref="K4019:K4020" si="2333">I4019*J4019</f>
        <v>96750</v>
      </c>
      <c r="L4019" s="23"/>
      <c r="M4019" s="23"/>
      <c r="N4019" s="23"/>
      <c r="O4019" s="23"/>
      <c r="P4019" s="23"/>
      <c r="Q4019" s="7"/>
      <c r="R4019" s="7"/>
      <c r="S4019" s="7"/>
      <c r="T4019" s="23"/>
      <c r="U4019" s="7"/>
      <c r="V4019" s="11"/>
      <c r="W4019" s="7"/>
      <c r="X4019" s="37">
        <f t="shared" si="2322"/>
        <v>96750</v>
      </c>
      <c r="Y4019" s="7"/>
      <c r="Z4019" s="13">
        <v>50000000</v>
      </c>
      <c r="AA4019" s="1">
        <v>0</v>
      </c>
      <c r="AB4019" s="1">
        <v>0</v>
      </c>
      <c r="AC4019" s="8" t="s">
        <v>1225</v>
      </c>
      <c r="AD4019" s="7"/>
    </row>
    <row r="4020" spans="1:30" s="45" customFormat="1" ht="20.100000000000001" customHeight="1" x14ac:dyDescent="0.3">
      <c r="A4020" s="1"/>
      <c r="B4020" s="1" t="s">
        <v>35</v>
      </c>
      <c r="C4020" s="1">
        <v>14073</v>
      </c>
      <c r="D4020" s="1">
        <v>5</v>
      </c>
      <c r="E4020" s="1">
        <v>1</v>
      </c>
      <c r="F4020" s="1">
        <v>0</v>
      </c>
      <c r="G4020" s="1">
        <v>0</v>
      </c>
      <c r="H4020" s="138" t="s">
        <v>271</v>
      </c>
      <c r="I4020" s="2">
        <v>400</v>
      </c>
      <c r="J4020" s="36">
        <v>150</v>
      </c>
      <c r="K4020" s="13">
        <f t="shared" si="2333"/>
        <v>60000</v>
      </c>
      <c r="L4020" s="1"/>
      <c r="M4020" s="1"/>
      <c r="N4020" s="1"/>
      <c r="O4020" s="1"/>
      <c r="P4020" s="1"/>
      <c r="Q4020" s="2"/>
      <c r="R4020" s="2"/>
      <c r="S4020" s="2"/>
      <c r="T4020" s="1"/>
      <c r="U4020" s="2"/>
      <c r="V4020" s="44"/>
      <c r="W4020" s="2"/>
      <c r="X4020" s="37">
        <f t="shared" si="2322"/>
        <v>60000</v>
      </c>
      <c r="Y4020" s="2"/>
      <c r="Z4020" s="13">
        <v>50000000</v>
      </c>
      <c r="AA4020" s="1">
        <v>0</v>
      </c>
      <c r="AB4020" s="1">
        <v>0</v>
      </c>
      <c r="AC4020" s="36">
        <v>0</v>
      </c>
      <c r="AD4020" s="2"/>
    </row>
    <row r="4021" spans="1:30" s="46" customFormat="1" ht="20.100000000000001" customHeight="1" x14ac:dyDescent="0.3">
      <c r="A4021" s="17"/>
      <c r="B4021" s="17"/>
      <c r="C4021" s="17"/>
      <c r="D4021" s="17"/>
      <c r="E4021" s="17"/>
      <c r="F4021" s="17"/>
      <c r="G4021" s="17"/>
      <c r="H4021" s="135"/>
      <c r="I4021" s="19"/>
      <c r="J4021" s="20"/>
      <c r="K4021" s="19"/>
      <c r="L4021" s="17"/>
      <c r="M4021" s="17"/>
      <c r="N4021" s="17"/>
      <c r="O4021" s="17"/>
      <c r="P4021" s="17"/>
      <c r="Q4021" s="19"/>
      <c r="R4021" s="19"/>
      <c r="S4021" s="19"/>
      <c r="T4021" s="17"/>
      <c r="U4021" s="19"/>
      <c r="V4021" s="21"/>
      <c r="W4021" s="19"/>
      <c r="X4021" s="19"/>
      <c r="Y4021" s="19"/>
      <c r="Z4021" s="19"/>
      <c r="AA4021" s="17"/>
      <c r="AB4021" s="17"/>
      <c r="AC4021" s="20"/>
      <c r="AD4021" s="19"/>
    </row>
    <row r="4022" spans="1:30" s="45" customFormat="1" ht="20.100000000000001" customHeight="1" x14ac:dyDescent="0.3">
      <c r="A4022" s="23">
        <v>2636</v>
      </c>
      <c r="B4022" s="23" t="s">
        <v>35</v>
      </c>
      <c r="C4022" s="23">
        <v>10552</v>
      </c>
      <c r="D4022" s="23">
        <v>3</v>
      </c>
      <c r="E4022" s="23">
        <v>5</v>
      </c>
      <c r="F4022" s="23">
        <v>1</v>
      </c>
      <c r="G4022" s="23">
        <v>23</v>
      </c>
      <c r="H4022" s="134" t="s">
        <v>271</v>
      </c>
      <c r="I4022" s="7">
        <v>2123</v>
      </c>
      <c r="J4022" s="8">
        <v>250</v>
      </c>
      <c r="K4022" s="13">
        <f t="shared" ref="K4022" si="2334">I4022*J4022</f>
        <v>530750</v>
      </c>
      <c r="L4022" s="23"/>
      <c r="M4022" s="23"/>
      <c r="N4022" s="23"/>
      <c r="O4022" s="23"/>
      <c r="P4022" s="23"/>
      <c r="Q4022" s="7"/>
      <c r="R4022" s="7"/>
      <c r="S4022" s="7"/>
      <c r="T4022" s="23"/>
      <c r="U4022" s="7"/>
      <c r="V4022" s="11"/>
      <c r="W4022" s="7"/>
      <c r="X4022" s="37">
        <f t="shared" si="2322"/>
        <v>530750</v>
      </c>
      <c r="Y4022" s="7"/>
      <c r="Z4022" s="13">
        <v>50000000</v>
      </c>
      <c r="AA4022" s="1">
        <v>0</v>
      </c>
      <c r="AB4022" s="1">
        <v>0</v>
      </c>
      <c r="AC4022" s="8" t="s">
        <v>1226</v>
      </c>
      <c r="AD4022" s="7"/>
    </row>
    <row r="4023" spans="1:30" s="46" customFormat="1" ht="20.100000000000001" customHeight="1" x14ac:dyDescent="0.3">
      <c r="A4023" s="24"/>
      <c r="B4023" s="24"/>
      <c r="C4023" s="24"/>
      <c r="D4023" s="24"/>
      <c r="E4023" s="24"/>
      <c r="F4023" s="24"/>
      <c r="G4023" s="24"/>
      <c r="H4023" s="136"/>
      <c r="I4023" s="26"/>
      <c r="J4023" s="27"/>
      <c r="K4023" s="26"/>
      <c r="L4023" s="24"/>
      <c r="M4023" s="24"/>
      <c r="N4023" s="24"/>
      <c r="O4023" s="24"/>
      <c r="P4023" s="24"/>
      <c r="Q4023" s="26"/>
      <c r="R4023" s="26"/>
      <c r="S4023" s="26"/>
      <c r="T4023" s="24"/>
      <c r="U4023" s="26"/>
      <c r="V4023" s="28"/>
      <c r="W4023" s="26"/>
      <c r="X4023" s="26"/>
      <c r="Y4023" s="26"/>
      <c r="Z4023" s="26"/>
      <c r="AA4023" s="24"/>
      <c r="AB4023" s="24"/>
      <c r="AC4023" s="27"/>
      <c r="AD4023" s="26"/>
    </row>
    <row r="4024" spans="1:30" s="45" customFormat="1" ht="20.100000000000001" customHeight="1" x14ac:dyDescent="0.3">
      <c r="A4024" s="23">
        <v>2637</v>
      </c>
      <c r="B4024" s="23" t="s">
        <v>35</v>
      </c>
      <c r="C4024" s="23">
        <v>12980</v>
      </c>
      <c r="D4024" s="23">
        <v>4</v>
      </c>
      <c r="E4024" s="23">
        <v>4</v>
      </c>
      <c r="F4024" s="23">
        <v>0</v>
      </c>
      <c r="G4024" s="23">
        <v>25</v>
      </c>
      <c r="H4024" s="134" t="s">
        <v>272</v>
      </c>
      <c r="I4024" s="7">
        <v>225</v>
      </c>
      <c r="J4024" s="8">
        <v>220</v>
      </c>
      <c r="K4024" s="55">
        <f t="shared" ref="K4024:K4036" si="2335">I4024*J4024</f>
        <v>49500</v>
      </c>
      <c r="L4024" s="23"/>
      <c r="M4024" s="23"/>
      <c r="N4024" s="23"/>
      <c r="O4024" s="6"/>
      <c r="P4024" s="23"/>
      <c r="Q4024" s="7"/>
      <c r="R4024" s="7"/>
      <c r="S4024" s="7"/>
      <c r="T4024" s="23"/>
      <c r="U4024" s="7"/>
      <c r="V4024" s="11"/>
      <c r="W4024" s="7"/>
      <c r="X4024" s="74">
        <f t="shared" ref="X4024:X4028" si="2336">K4024+W4024</f>
        <v>49500</v>
      </c>
      <c r="Y4024" s="7"/>
      <c r="Z4024" s="7"/>
      <c r="AA4024" s="9">
        <f t="shared" ref="AA4024" si="2337">X4024-Z4024</f>
        <v>49500</v>
      </c>
      <c r="AB4024" s="39">
        <v>0.02</v>
      </c>
      <c r="AC4024" s="8" t="s">
        <v>1227</v>
      </c>
      <c r="AD4024" s="7"/>
    </row>
    <row r="4025" spans="1:30" s="45" customFormat="1" ht="20.100000000000001" customHeight="1" x14ac:dyDescent="0.3">
      <c r="A4025" s="23"/>
      <c r="B4025" s="23"/>
      <c r="C4025" s="23"/>
      <c r="D4025" s="23"/>
      <c r="E4025" s="23"/>
      <c r="F4025" s="23"/>
      <c r="G4025" s="23"/>
      <c r="H4025" s="134"/>
      <c r="I4025" s="7"/>
      <c r="J4025" s="8"/>
      <c r="K4025" s="7"/>
      <c r="L4025" s="23">
        <v>1</v>
      </c>
      <c r="M4025" s="23" t="s">
        <v>42</v>
      </c>
      <c r="N4025" s="23" t="s">
        <v>51</v>
      </c>
      <c r="O4025" s="6" t="s">
        <v>272</v>
      </c>
      <c r="P4025" s="23">
        <v>144</v>
      </c>
      <c r="Q4025" s="7">
        <v>100</v>
      </c>
      <c r="R4025" s="7">
        <v>6750</v>
      </c>
      <c r="S4025" s="55">
        <f t="shared" ref="S4025" si="2338">P4025*R4025</f>
        <v>972000</v>
      </c>
      <c r="T4025" s="23">
        <v>40</v>
      </c>
      <c r="U4025" s="7">
        <v>85</v>
      </c>
      <c r="V4025" s="55">
        <f t="shared" ref="V4025" si="2339">S4025*U4025/100</f>
        <v>826200</v>
      </c>
      <c r="W4025" s="55">
        <f t="shared" ref="W4025" si="2340">S4025-V4025</f>
        <v>145800</v>
      </c>
      <c r="X4025" s="74">
        <f t="shared" si="2336"/>
        <v>145800</v>
      </c>
      <c r="Y4025" s="55">
        <f t="shared" ref="Y4025" si="2341">X4025*Q4025/100</f>
        <v>145800</v>
      </c>
      <c r="Z4025" s="13">
        <v>10000000</v>
      </c>
      <c r="AA4025" s="39">
        <v>0</v>
      </c>
      <c r="AB4025" s="39">
        <v>0</v>
      </c>
      <c r="AC4025" s="8"/>
      <c r="AD4025" s="7"/>
    </row>
    <row r="4026" spans="1:30" s="45" customFormat="1" ht="20.100000000000001" customHeight="1" x14ac:dyDescent="0.3">
      <c r="A4026" s="1"/>
      <c r="B4026" s="1"/>
      <c r="C4026" s="1"/>
      <c r="D4026" s="1"/>
      <c r="E4026" s="1"/>
      <c r="F4026" s="1"/>
      <c r="G4026" s="1"/>
      <c r="H4026" s="138" t="s">
        <v>271</v>
      </c>
      <c r="I4026" s="2">
        <v>1400</v>
      </c>
      <c r="J4026" s="36">
        <v>220</v>
      </c>
      <c r="K4026" s="55">
        <f t="shared" si="2335"/>
        <v>308000</v>
      </c>
      <c r="L4026" s="1"/>
      <c r="M4026" s="1"/>
      <c r="N4026" s="1"/>
      <c r="O4026" s="1"/>
      <c r="P4026" s="1"/>
      <c r="Q4026" s="2"/>
      <c r="R4026" s="2"/>
      <c r="S4026" s="2"/>
      <c r="T4026" s="1"/>
      <c r="U4026" s="2"/>
      <c r="V4026" s="44"/>
      <c r="W4026" s="2"/>
      <c r="X4026" s="74">
        <f t="shared" si="2336"/>
        <v>308000</v>
      </c>
      <c r="Y4026" s="13">
        <v>50000000</v>
      </c>
      <c r="Z4026" s="39">
        <v>0</v>
      </c>
      <c r="AA4026" s="39">
        <v>0</v>
      </c>
      <c r="AB4026" s="1"/>
      <c r="AC4026" s="36"/>
      <c r="AD4026" s="2"/>
    </row>
    <row r="4027" spans="1:30" s="45" customFormat="1" ht="20.100000000000001" customHeight="1" x14ac:dyDescent="0.3">
      <c r="A4027" s="1"/>
      <c r="B4027" s="1" t="s">
        <v>35</v>
      </c>
      <c r="C4027" s="1">
        <v>12979</v>
      </c>
      <c r="D4027" s="1">
        <v>4</v>
      </c>
      <c r="E4027" s="1">
        <v>2</v>
      </c>
      <c r="F4027" s="1">
        <v>2</v>
      </c>
      <c r="G4027" s="1">
        <v>57</v>
      </c>
      <c r="H4027" s="138" t="s">
        <v>271</v>
      </c>
      <c r="I4027" s="2">
        <v>1057</v>
      </c>
      <c r="J4027" s="36">
        <v>150</v>
      </c>
      <c r="K4027" s="55">
        <f t="shared" si="2335"/>
        <v>158550</v>
      </c>
      <c r="L4027" s="1"/>
      <c r="M4027" s="1"/>
      <c r="N4027" s="1"/>
      <c r="O4027" s="1"/>
      <c r="P4027" s="1"/>
      <c r="Q4027" s="2"/>
      <c r="R4027" s="2"/>
      <c r="S4027" s="2"/>
      <c r="T4027" s="1"/>
      <c r="U4027" s="2"/>
      <c r="V4027" s="44"/>
      <c r="W4027" s="2"/>
      <c r="X4027" s="74">
        <f t="shared" si="2336"/>
        <v>158550</v>
      </c>
      <c r="Y4027" s="13">
        <v>50000000</v>
      </c>
      <c r="Z4027" s="39">
        <v>0</v>
      </c>
      <c r="AA4027" s="39">
        <v>0</v>
      </c>
      <c r="AB4027" s="1"/>
      <c r="AC4027" s="36"/>
      <c r="AD4027" s="2"/>
    </row>
    <row r="4028" spans="1:30" s="45" customFormat="1" ht="20.100000000000001" customHeight="1" x14ac:dyDescent="0.3">
      <c r="A4028" s="1"/>
      <c r="B4028" s="1" t="s">
        <v>35</v>
      </c>
      <c r="C4028" s="1">
        <v>12952</v>
      </c>
      <c r="D4028" s="1">
        <v>4</v>
      </c>
      <c r="E4028" s="1">
        <v>2</v>
      </c>
      <c r="F4028" s="1">
        <v>3</v>
      </c>
      <c r="G4028" s="1">
        <v>93</v>
      </c>
      <c r="H4028" s="138" t="s">
        <v>271</v>
      </c>
      <c r="I4028" s="2">
        <v>1193</v>
      </c>
      <c r="J4028" s="36">
        <v>150</v>
      </c>
      <c r="K4028" s="55">
        <f t="shared" si="2335"/>
        <v>178950</v>
      </c>
      <c r="L4028" s="1"/>
      <c r="M4028" s="1"/>
      <c r="N4028" s="1"/>
      <c r="O4028" s="1"/>
      <c r="P4028" s="1"/>
      <c r="Q4028" s="2"/>
      <c r="R4028" s="2"/>
      <c r="S4028" s="2"/>
      <c r="T4028" s="1"/>
      <c r="U4028" s="2"/>
      <c r="V4028" s="44"/>
      <c r="W4028" s="2"/>
      <c r="X4028" s="74">
        <f t="shared" si="2336"/>
        <v>178950</v>
      </c>
      <c r="Y4028" s="13">
        <v>50000000</v>
      </c>
      <c r="Z4028" s="39">
        <v>0</v>
      </c>
      <c r="AA4028" s="39">
        <v>0</v>
      </c>
      <c r="AB4028" s="1"/>
      <c r="AC4028" s="36"/>
      <c r="AD4028" s="2"/>
    </row>
    <row r="4029" spans="1:30" s="46" customFormat="1" ht="20.100000000000001" customHeight="1" x14ac:dyDescent="0.3">
      <c r="A4029" s="17"/>
      <c r="B4029" s="17"/>
      <c r="C4029" s="17"/>
      <c r="D4029" s="17"/>
      <c r="E4029" s="17"/>
      <c r="F4029" s="17"/>
      <c r="G4029" s="17"/>
      <c r="H4029" s="135"/>
      <c r="I4029" s="19"/>
      <c r="J4029" s="20"/>
      <c r="K4029" s="19"/>
      <c r="L4029" s="17"/>
      <c r="M4029" s="17"/>
      <c r="N4029" s="17"/>
      <c r="O4029" s="17"/>
      <c r="P4029" s="17"/>
      <c r="Q4029" s="19"/>
      <c r="R4029" s="19"/>
      <c r="S4029" s="19"/>
      <c r="T4029" s="17"/>
      <c r="U4029" s="19"/>
      <c r="V4029" s="21"/>
      <c r="W4029" s="19"/>
      <c r="X4029" s="19"/>
      <c r="Y4029" s="19"/>
      <c r="Z4029" s="19"/>
      <c r="AA4029" s="17"/>
      <c r="AB4029" s="17"/>
      <c r="AC4029" s="20"/>
      <c r="AD4029" s="19"/>
    </row>
    <row r="4030" spans="1:30" s="45" customFormat="1" ht="20.100000000000001" customHeight="1" x14ac:dyDescent="0.3">
      <c r="A4030" s="23">
        <v>2638</v>
      </c>
      <c r="B4030" s="23" t="s">
        <v>35</v>
      </c>
      <c r="C4030" s="23">
        <v>2718</v>
      </c>
      <c r="D4030" s="23">
        <v>3</v>
      </c>
      <c r="E4030" s="23">
        <v>2</v>
      </c>
      <c r="F4030" s="23">
        <v>0</v>
      </c>
      <c r="G4030" s="23">
        <v>76</v>
      </c>
      <c r="H4030" s="134" t="s">
        <v>272</v>
      </c>
      <c r="I4030" s="7">
        <v>176</v>
      </c>
      <c r="J4030" s="8">
        <v>150</v>
      </c>
      <c r="K4030" s="55">
        <f t="shared" si="2335"/>
        <v>26400</v>
      </c>
      <c r="L4030" s="23"/>
      <c r="M4030" s="23"/>
      <c r="N4030" s="23"/>
      <c r="O4030" s="6"/>
      <c r="P4030" s="23"/>
      <c r="Q4030" s="7"/>
      <c r="R4030" s="7"/>
      <c r="S4030" s="7"/>
      <c r="T4030" s="23"/>
      <c r="U4030" s="7"/>
      <c r="V4030" s="11"/>
      <c r="W4030" s="7"/>
      <c r="X4030" s="74">
        <f t="shared" ref="X4030:X4032" si="2342">K4030+W4030</f>
        <v>26400</v>
      </c>
      <c r="Y4030" s="7"/>
      <c r="Z4030" s="7"/>
      <c r="AA4030" s="9">
        <f t="shared" ref="AA4030" si="2343">X4030-Z4030</f>
        <v>26400</v>
      </c>
      <c r="AB4030" s="39">
        <v>0.02</v>
      </c>
      <c r="AC4030" s="8" t="s">
        <v>1228</v>
      </c>
      <c r="AD4030" s="7"/>
    </row>
    <row r="4031" spans="1:30" s="45" customFormat="1" ht="20.100000000000001" customHeight="1" x14ac:dyDescent="0.3">
      <c r="A4031" s="23"/>
      <c r="B4031" s="23"/>
      <c r="C4031" s="23"/>
      <c r="D4031" s="23"/>
      <c r="E4031" s="23"/>
      <c r="F4031" s="23"/>
      <c r="G4031" s="23"/>
      <c r="H4031" s="134"/>
      <c r="I4031" s="7"/>
      <c r="J4031" s="8"/>
      <c r="K4031" s="7"/>
      <c r="L4031" s="23">
        <v>1</v>
      </c>
      <c r="M4031" s="23" t="s">
        <v>42</v>
      </c>
      <c r="N4031" s="23" t="s">
        <v>36</v>
      </c>
      <c r="O4031" s="6" t="s">
        <v>272</v>
      </c>
      <c r="P4031" s="23">
        <v>120</v>
      </c>
      <c r="Q4031" s="7">
        <v>100</v>
      </c>
      <c r="R4031" s="7">
        <v>6750</v>
      </c>
      <c r="S4031" s="55">
        <f t="shared" ref="S4031" si="2344">P4031*R4031</f>
        <v>810000</v>
      </c>
      <c r="T4031" s="23">
        <v>12</v>
      </c>
      <c r="U4031" s="7">
        <v>14</v>
      </c>
      <c r="V4031" s="55">
        <f t="shared" ref="V4031" si="2345">S4031*U4031/100</f>
        <v>113400</v>
      </c>
      <c r="W4031" s="55">
        <f t="shared" ref="W4031" si="2346">S4031-V4031</f>
        <v>696600</v>
      </c>
      <c r="X4031" s="74">
        <f t="shared" si="2342"/>
        <v>696600</v>
      </c>
      <c r="Y4031" s="55">
        <f t="shared" ref="Y4031" si="2347">X4031*Q4031/100</f>
        <v>696600</v>
      </c>
      <c r="Z4031" s="13">
        <v>10000000</v>
      </c>
      <c r="AA4031" s="39">
        <v>0</v>
      </c>
      <c r="AB4031" s="39">
        <v>0</v>
      </c>
      <c r="AC4031" s="8"/>
      <c r="AD4031" s="7"/>
    </row>
    <row r="4032" spans="1:30" s="45" customFormat="1" ht="20.100000000000001" customHeight="1" x14ac:dyDescent="0.3">
      <c r="A4032" s="1"/>
      <c r="B4032" s="1"/>
      <c r="C4032" s="1"/>
      <c r="D4032" s="1"/>
      <c r="E4032" s="1"/>
      <c r="F4032" s="1"/>
      <c r="G4032" s="1"/>
      <c r="H4032" s="138" t="s">
        <v>271</v>
      </c>
      <c r="I4032" s="2">
        <v>700</v>
      </c>
      <c r="J4032" s="36">
        <v>150</v>
      </c>
      <c r="K4032" s="55">
        <f t="shared" si="2335"/>
        <v>105000</v>
      </c>
      <c r="L4032" s="1"/>
      <c r="M4032" s="1"/>
      <c r="N4032" s="1"/>
      <c r="O4032" s="1"/>
      <c r="P4032" s="1"/>
      <c r="Q4032" s="2"/>
      <c r="R4032" s="2"/>
      <c r="S4032" s="2"/>
      <c r="T4032" s="1"/>
      <c r="U4032" s="2"/>
      <c r="V4032" s="44"/>
      <c r="W4032" s="2"/>
      <c r="X4032" s="74">
        <f t="shared" si="2342"/>
        <v>105000</v>
      </c>
      <c r="Y4032" s="2"/>
      <c r="Z4032" s="13">
        <v>50000000</v>
      </c>
      <c r="AA4032" s="39">
        <v>0</v>
      </c>
      <c r="AB4032" s="39">
        <v>0</v>
      </c>
      <c r="AC4032" s="36"/>
      <c r="AD4032" s="2"/>
    </row>
    <row r="4033" spans="1:30" s="46" customFormat="1" ht="20.100000000000001" customHeight="1" x14ac:dyDescent="0.3">
      <c r="A4033" s="17"/>
      <c r="B4033" s="17"/>
      <c r="C4033" s="17"/>
      <c r="D4033" s="17"/>
      <c r="E4033" s="17"/>
      <c r="F4033" s="17"/>
      <c r="G4033" s="17"/>
      <c r="H4033" s="135"/>
      <c r="I4033" s="19"/>
      <c r="J4033" s="20"/>
      <c r="K4033" s="19"/>
      <c r="L4033" s="17"/>
      <c r="M4033" s="17"/>
      <c r="N4033" s="17"/>
      <c r="O4033" s="17"/>
      <c r="P4033" s="17"/>
      <c r="Q4033" s="19"/>
      <c r="R4033" s="19"/>
      <c r="S4033" s="19"/>
      <c r="T4033" s="17"/>
      <c r="U4033" s="19"/>
      <c r="V4033" s="21"/>
      <c r="W4033" s="19"/>
      <c r="X4033" s="19"/>
      <c r="Y4033" s="19"/>
      <c r="Z4033" s="19"/>
      <c r="AA4033" s="17"/>
      <c r="AB4033" s="17"/>
      <c r="AC4033" s="20"/>
      <c r="AD4033" s="19"/>
    </row>
    <row r="4034" spans="1:30" s="45" customFormat="1" ht="20.100000000000001" customHeight="1" x14ac:dyDescent="0.3">
      <c r="A4034" s="23">
        <v>2639</v>
      </c>
      <c r="B4034" s="23" t="s">
        <v>35</v>
      </c>
      <c r="C4034" s="23">
        <v>985</v>
      </c>
      <c r="D4034" s="23">
        <v>7</v>
      </c>
      <c r="E4034" s="23">
        <v>2</v>
      </c>
      <c r="F4034" s="23">
        <v>2</v>
      </c>
      <c r="G4034" s="23">
        <v>67</v>
      </c>
      <c r="H4034" s="134" t="s">
        <v>272</v>
      </c>
      <c r="I4034" s="7">
        <v>267</v>
      </c>
      <c r="J4034" s="8">
        <v>400</v>
      </c>
      <c r="K4034" s="55">
        <f t="shared" si="2335"/>
        <v>106800</v>
      </c>
      <c r="L4034" s="23"/>
      <c r="M4034" s="23"/>
      <c r="N4034" s="23"/>
      <c r="O4034" s="6"/>
      <c r="P4034" s="23"/>
      <c r="Q4034" s="7"/>
      <c r="R4034" s="31"/>
      <c r="S4034" s="31"/>
      <c r="T4034" s="29"/>
      <c r="U4034" s="31"/>
      <c r="V4034" s="48"/>
      <c r="W4034" s="31"/>
      <c r="X4034" s="34">
        <f t="shared" ref="X4034:X4047" si="2348">K4034+W4034</f>
        <v>106800</v>
      </c>
      <c r="Y4034" s="31"/>
      <c r="Z4034" s="31"/>
      <c r="AA4034" s="33">
        <f t="shared" ref="AA4034" si="2349">X4034-Z4034</f>
        <v>106800</v>
      </c>
      <c r="AB4034" s="29">
        <v>0.02</v>
      </c>
      <c r="AC4034" s="8" t="s">
        <v>1229</v>
      </c>
      <c r="AD4034" s="7"/>
    </row>
    <row r="4035" spans="1:30" s="45" customFormat="1" ht="20.100000000000001" customHeight="1" x14ac:dyDescent="0.3">
      <c r="A4035" s="23"/>
      <c r="B4035" s="23"/>
      <c r="C4035" s="23"/>
      <c r="D4035" s="23"/>
      <c r="E4035" s="23"/>
      <c r="F4035" s="23"/>
      <c r="G4035" s="23"/>
      <c r="H4035" s="134"/>
      <c r="I4035" s="7"/>
      <c r="J4035" s="8"/>
      <c r="K4035" s="7"/>
      <c r="L4035" s="23">
        <v>1</v>
      </c>
      <c r="M4035" s="23" t="s">
        <v>42</v>
      </c>
      <c r="N4035" s="23" t="s">
        <v>36</v>
      </c>
      <c r="O4035" s="6" t="s">
        <v>272</v>
      </c>
      <c r="P4035" s="23">
        <v>144</v>
      </c>
      <c r="Q4035" s="7">
        <v>100</v>
      </c>
      <c r="R4035" s="2">
        <v>6750</v>
      </c>
      <c r="S4035" s="13">
        <f t="shared" ref="S4035" si="2350">P4035*R4035</f>
        <v>972000</v>
      </c>
      <c r="T4035" s="1">
        <v>60</v>
      </c>
      <c r="U4035" s="2">
        <v>76</v>
      </c>
      <c r="V4035" s="13">
        <f t="shared" ref="V4035" si="2351">S4035*U4035/100</f>
        <v>738720</v>
      </c>
      <c r="W4035" s="13">
        <f t="shared" ref="W4035" si="2352">S4035-V4035</f>
        <v>233280</v>
      </c>
      <c r="X4035" s="37">
        <f t="shared" si="2348"/>
        <v>233280</v>
      </c>
      <c r="Y4035" s="13">
        <f t="shared" ref="Y4035" si="2353">X4035*Q4035/100</f>
        <v>233280</v>
      </c>
      <c r="Z4035" s="13">
        <v>10000000</v>
      </c>
      <c r="AA4035" s="1">
        <v>0</v>
      </c>
      <c r="AB4035" s="1">
        <v>0</v>
      </c>
      <c r="AC4035" s="8"/>
      <c r="AD4035" s="7"/>
    </row>
    <row r="4036" spans="1:30" s="45" customFormat="1" ht="20.100000000000001" customHeight="1" x14ac:dyDescent="0.3">
      <c r="A4036" s="1"/>
      <c r="B4036" s="1"/>
      <c r="C4036" s="1"/>
      <c r="D4036" s="1"/>
      <c r="E4036" s="1"/>
      <c r="F4036" s="1"/>
      <c r="G4036" s="1"/>
      <c r="H4036" s="138" t="s">
        <v>271</v>
      </c>
      <c r="I4036" s="2">
        <v>800</v>
      </c>
      <c r="J4036" s="36">
        <v>400</v>
      </c>
      <c r="K4036" s="55">
        <f t="shared" si="2335"/>
        <v>320000</v>
      </c>
      <c r="L4036" s="23"/>
      <c r="M4036" s="23"/>
      <c r="N4036" s="23"/>
      <c r="O4036" s="6"/>
      <c r="P4036" s="23"/>
      <c r="Q4036" s="7"/>
      <c r="R4036" s="2"/>
      <c r="S4036" s="2"/>
      <c r="T4036" s="1"/>
      <c r="U4036" s="2"/>
      <c r="V4036" s="44"/>
      <c r="W4036" s="2"/>
      <c r="X4036" s="37">
        <f t="shared" si="2348"/>
        <v>320000</v>
      </c>
      <c r="Y4036" s="2"/>
      <c r="Z4036" s="13">
        <v>50000000</v>
      </c>
      <c r="AA4036" s="1">
        <v>0</v>
      </c>
      <c r="AB4036" s="1">
        <v>0</v>
      </c>
      <c r="AC4036" s="36"/>
      <c r="AD4036" s="2"/>
    </row>
    <row r="4037" spans="1:30" s="46" customFormat="1" ht="20.100000000000001" customHeight="1" x14ac:dyDescent="0.3">
      <c r="A4037" s="17"/>
      <c r="B4037" s="17"/>
      <c r="C4037" s="17"/>
      <c r="D4037" s="17"/>
      <c r="E4037" s="17"/>
      <c r="F4037" s="17"/>
      <c r="G4037" s="17"/>
      <c r="H4037" s="135"/>
      <c r="I4037" s="19"/>
      <c r="J4037" s="20"/>
      <c r="K4037" s="19"/>
      <c r="L4037" s="17"/>
      <c r="M4037" s="17"/>
      <c r="N4037" s="17"/>
      <c r="O4037" s="17"/>
      <c r="P4037" s="17"/>
      <c r="Q4037" s="19"/>
      <c r="R4037" s="19"/>
      <c r="S4037" s="19"/>
      <c r="T4037" s="17"/>
      <c r="U4037" s="19"/>
      <c r="V4037" s="21"/>
      <c r="W4037" s="19"/>
      <c r="X4037" s="19"/>
      <c r="Y4037" s="19"/>
      <c r="Z4037" s="19"/>
      <c r="AA4037" s="17"/>
      <c r="AB4037" s="17"/>
      <c r="AC4037" s="20"/>
      <c r="AD4037" s="19"/>
    </row>
    <row r="4038" spans="1:30" s="45" customFormat="1" ht="20.100000000000001" customHeight="1" x14ac:dyDescent="0.3">
      <c r="A4038" s="23">
        <v>2640</v>
      </c>
      <c r="B4038" s="23" t="s">
        <v>35</v>
      </c>
      <c r="C4038" s="23">
        <v>3195</v>
      </c>
      <c r="D4038" s="23">
        <v>3</v>
      </c>
      <c r="E4038" s="23">
        <v>17</v>
      </c>
      <c r="F4038" s="23">
        <v>0</v>
      </c>
      <c r="G4038" s="23">
        <v>65</v>
      </c>
      <c r="H4038" s="134" t="s">
        <v>271</v>
      </c>
      <c r="I4038" s="7">
        <v>6865</v>
      </c>
      <c r="J4038" s="8">
        <v>200</v>
      </c>
      <c r="K4038" s="13">
        <f t="shared" ref="K4038" si="2354">I4038*J4038</f>
        <v>1373000</v>
      </c>
      <c r="L4038" s="23"/>
      <c r="M4038" s="23"/>
      <c r="N4038" s="23"/>
      <c r="O4038" s="23"/>
      <c r="P4038" s="23"/>
      <c r="Q4038" s="7"/>
      <c r="R4038" s="7"/>
      <c r="S4038" s="7"/>
      <c r="T4038" s="23"/>
      <c r="U4038" s="7"/>
      <c r="V4038" s="11"/>
      <c r="W4038" s="7"/>
      <c r="X4038" s="37">
        <f t="shared" si="2348"/>
        <v>1373000</v>
      </c>
      <c r="Y4038" s="7"/>
      <c r="Z4038" s="13">
        <v>50000000</v>
      </c>
      <c r="AA4038" s="1">
        <v>0</v>
      </c>
      <c r="AB4038" s="1">
        <v>0</v>
      </c>
      <c r="AC4038" s="8" t="s">
        <v>1230</v>
      </c>
      <c r="AD4038" s="7"/>
    </row>
    <row r="4039" spans="1:30" s="46" customFormat="1" ht="20.100000000000001" customHeight="1" x14ac:dyDescent="0.3">
      <c r="A4039" s="24"/>
      <c r="B4039" s="24"/>
      <c r="C4039" s="24"/>
      <c r="D4039" s="24"/>
      <c r="E4039" s="24"/>
      <c r="F4039" s="24"/>
      <c r="G4039" s="24"/>
      <c r="H4039" s="136"/>
      <c r="I4039" s="26"/>
      <c r="J4039" s="27"/>
      <c r="K4039" s="26"/>
      <c r="L4039" s="24"/>
      <c r="M4039" s="24"/>
      <c r="N4039" s="24"/>
      <c r="O4039" s="24"/>
      <c r="P4039" s="24"/>
      <c r="Q4039" s="26"/>
      <c r="R4039" s="26"/>
      <c r="S4039" s="26"/>
      <c r="T4039" s="24"/>
      <c r="U4039" s="26"/>
      <c r="V4039" s="28"/>
      <c r="W4039" s="26"/>
      <c r="X4039" s="26"/>
      <c r="Y4039" s="26"/>
      <c r="Z4039" s="26"/>
      <c r="AA4039" s="24"/>
      <c r="AB4039" s="24"/>
      <c r="AC4039" s="27"/>
      <c r="AD4039" s="26"/>
    </row>
    <row r="4040" spans="1:30" s="45" customFormat="1" ht="20.100000000000001" customHeight="1" x14ac:dyDescent="0.3">
      <c r="A4040" s="23">
        <v>2641</v>
      </c>
      <c r="B4040" s="23" t="s">
        <v>35</v>
      </c>
      <c r="C4040" s="23">
        <v>13937</v>
      </c>
      <c r="D4040" s="23">
        <v>3</v>
      </c>
      <c r="E4040" s="23">
        <v>1</v>
      </c>
      <c r="F4040" s="23">
        <v>2</v>
      </c>
      <c r="G4040" s="23">
        <v>11</v>
      </c>
      <c r="H4040" s="134" t="s">
        <v>271</v>
      </c>
      <c r="I4040" s="7">
        <v>611</v>
      </c>
      <c r="J4040" s="8">
        <v>250</v>
      </c>
      <c r="K4040" s="13">
        <f t="shared" ref="K4040:K4047" si="2355">I4040*J4040</f>
        <v>152750</v>
      </c>
      <c r="L4040" s="23"/>
      <c r="M4040" s="23"/>
      <c r="N4040" s="23"/>
      <c r="O4040" s="23"/>
      <c r="P4040" s="23"/>
      <c r="Q4040" s="7"/>
      <c r="R4040" s="7"/>
      <c r="S4040" s="7"/>
      <c r="T4040" s="23"/>
      <c r="U4040" s="7"/>
      <c r="V4040" s="11"/>
      <c r="W4040" s="7"/>
      <c r="X4040" s="37">
        <f t="shared" si="2348"/>
        <v>152750</v>
      </c>
      <c r="Y4040" s="7"/>
      <c r="Z4040" s="13">
        <v>50000000</v>
      </c>
      <c r="AA4040" s="1">
        <v>0</v>
      </c>
      <c r="AB4040" s="1">
        <v>0</v>
      </c>
      <c r="AC4040" s="8" t="s">
        <v>1231</v>
      </c>
      <c r="AD4040" s="7"/>
    </row>
    <row r="4041" spans="1:30" s="46" customFormat="1" ht="20.100000000000001" customHeight="1" x14ac:dyDescent="0.3">
      <c r="A4041" s="24"/>
      <c r="B4041" s="24"/>
      <c r="C4041" s="24"/>
      <c r="D4041" s="24"/>
      <c r="E4041" s="24"/>
      <c r="F4041" s="24"/>
      <c r="G4041" s="24"/>
      <c r="H4041" s="136"/>
      <c r="I4041" s="26"/>
      <c r="J4041" s="27"/>
      <c r="K4041" s="26"/>
      <c r="L4041" s="24"/>
      <c r="M4041" s="24"/>
      <c r="N4041" s="24"/>
      <c r="O4041" s="24"/>
      <c r="P4041" s="24"/>
      <c r="Q4041" s="26"/>
      <c r="R4041" s="26"/>
      <c r="S4041" s="26"/>
      <c r="T4041" s="24"/>
      <c r="U4041" s="26"/>
      <c r="V4041" s="28"/>
      <c r="W4041" s="26"/>
      <c r="X4041" s="26"/>
      <c r="Y4041" s="26"/>
      <c r="Z4041" s="26"/>
      <c r="AA4041" s="24"/>
      <c r="AB4041" s="24"/>
      <c r="AC4041" s="27"/>
      <c r="AD4041" s="26"/>
    </row>
    <row r="4042" spans="1:30" s="45" customFormat="1" ht="20.100000000000001" customHeight="1" x14ac:dyDescent="0.3">
      <c r="A4042" s="23">
        <v>2642</v>
      </c>
      <c r="B4042" s="23" t="s">
        <v>35</v>
      </c>
      <c r="C4042" s="23">
        <v>10661</v>
      </c>
      <c r="D4042" s="23">
        <v>1</v>
      </c>
      <c r="E4042" s="23">
        <v>5</v>
      </c>
      <c r="F4042" s="23">
        <v>3</v>
      </c>
      <c r="G4042" s="23">
        <v>24</v>
      </c>
      <c r="H4042" s="134" t="s">
        <v>271</v>
      </c>
      <c r="I4042" s="7">
        <v>2324</v>
      </c>
      <c r="J4042" s="8">
        <v>150</v>
      </c>
      <c r="K4042" s="13">
        <f t="shared" si="2355"/>
        <v>348600</v>
      </c>
      <c r="L4042" s="23"/>
      <c r="M4042" s="23"/>
      <c r="N4042" s="23"/>
      <c r="O4042" s="23"/>
      <c r="P4042" s="23"/>
      <c r="Q4042" s="7"/>
      <c r="R4042" s="7"/>
      <c r="S4042" s="7"/>
      <c r="T4042" s="23"/>
      <c r="U4042" s="7"/>
      <c r="V4042" s="11"/>
      <c r="W4042" s="7"/>
      <c r="X4042" s="37">
        <f t="shared" si="2348"/>
        <v>348600</v>
      </c>
      <c r="Y4042" s="7"/>
      <c r="Z4042" s="13">
        <v>50000000</v>
      </c>
      <c r="AA4042" s="1">
        <v>0</v>
      </c>
      <c r="AB4042" s="1">
        <v>0</v>
      </c>
      <c r="AC4042" s="8" t="s">
        <v>233</v>
      </c>
      <c r="AD4042" s="7"/>
    </row>
    <row r="4043" spans="1:30" s="45" customFormat="1" ht="20.100000000000001" customHeight="1" x14ac:dyDescent="0.3">
      <c r="A4043" s="1"/>
      <c r="B4043" s="1" t="s">
        <v>35</v>
      </c>
      <c r="C4043" s="1">
        <v>13741</v>
      </c>
      <c r="D4043" s="1">
        <v>3</v>
      </c>
      <c r="E4043" s="1">
        <v>1</v>
      </c>
      <c r="F4043" s="1">
        <v>2</v>
      </c>
      <c r="G4043" s="1">
        <v>98</v>
      </c>
      <c r="H4043" s="138" t="s">
        <v>271</v>
      </c>
      <c r="I4043" s="2">
        <v>698</v>
      </c>
      <c r="J4043" s="36">
        <v>150</v>
      </c>
      <c r="K4043" s="13">
        <f t="shared" si="2355"/>
        <v>104700</v>
      </c>
      <c r="L4043" s="1"/>
      <c r="M4043" s="1"/>
      <c r="N4043" s="1"/>
      <c r="O4043" s="1"/>
      <c r="P4043" s="1"/>
      <c r="Q4043" s="2"/>
      <c r="R4043" s="2"/>
      <c r="S4043" s="2"/>
      <c r="T4043" s="1"/>
      <c r="U4043" s="2"/>
      <c r="V4043" s="44"/>
      <c r="W4043" s="2"/>
      <c r="X4043" s="37">
        <f t="shared" si="2348"/>
        <v>104700</v>
      </c>
      <c r="Y4043" s="2"/>
      <c r="Z4043" s="13">
        <v>50000000</v>
      </c>
      <c r="AA4043" s="1">
        <v>0</v>
      </c>
      <c r="AB4043" s="1">
        <v>0</v>
      </c>
      <c r="AC4043" s="36"/>
      <c r="AD4043" s="2"/>
    </row>
    <row r="4044" spans="1:30" s="46" customFormat="1" ht="20.100000000000001" customHeight="1" x14ac:dyDescent="0.3">
      <c r="A4044" s="17"/>
      <c r="B4044" s="17"/>
      <c r="C4044" s="17"/>
      <c r="D4044" s="17"/>
      <c r="E4044" s="17"/>
      <c r="F4044" s="17"/>
      <c r="G4044" s="17"/>
      <c r="H4044" s="135"/>
      <c r="I4044" s="19"/>
      <c r="J4044" s="20"/>
      <c r="K4044" s="19"/>
      <c r="L4044" s="17"/>
      <c r="M4044" s="17"/>
      <c r="N4044" s="17"/>
      <c r="O4044" s="17"/>
      <c r="P4044" s="17"/>
      <c r="Q4044" s="19"/>
      <c r="R4044" s="19"/>
      <c r="S4044" s="19"/>
      <c r="T4044" s="17"/>
      <c r="U4044" s="19"/>
      <c r="V4044" s="21"/>
      <c r="W4044" s="19"/>
      <c r="X4044" s="19"/>
      <c r="Y4044" s="19"/>
      <c r="Z4044" s="19"/>
      <c r="AA4044" s="17"/>
      <c r="AB4044" s="17"/>
      <c r="AC4044" s="20"/>
      <c r="AD4044" s="19"/>
    </row>
    <row r="4045" spans="1:30" s="45" customFormat="1" ht="20.100000000000001" customHeight="1" x14ac:dyDescent="0.3">
      <c r="A4045" s="23">
        <v>2643</v>
      </c>
      <c r="B4045" s="23" t="s">
        <v>35</v>
      </c>
      <c r="C4045" s="23">
        <v>12434</v>
      </c>
      <c r="D4045" s="23">
        <v>4</v>
      </c>
      <c r="E4045" s="23">
        <v>3</v>
      </c>
      <c r="F4045" s="23">
        <v>1</v>
      </c>
      <c r="G4045" s="23">
        <v>50</v>
      </c>
      <c r="H4045" s="134" t="s">
        <v>271</v>
      </c>
      <c r="I4045" s="7">
        <v>1350</v>
      </c>
      <c r="J4045" s="8">
        <v>150</v>
      </c>
      <c r="K4045" s="13">
        <f t="shared" si="2355"/>
        <v>202500</v>
      </c>
      <c r="L4045" s="23"/>
      <c r="M4045" s="23"/>
      <c r="N4045" s="23"/>
      <c r="O4045" s="23"/>
      <c r="P4045" s="23"/>
      <c r="Q4045" s="7"/>
      <c r="R4045" s="7"/>
      <c r="S4045" s="7"/>
      <c r="T4045" s="23"/>
      <c r="U4045" s="7"/>
      <c r="V4045" s="11"/>
      <c r="W4045" s="7"/>
      <c r="X4045" s="37">
        <f t="shared" si="2348"/>
        <v>202500</v>
      </c>
      <c r="Y4045" s="7"/>
      <c r="Z4045" s="13">
        <v>50000000</v>
      </c>
      <c r="AA4045" s="1">
        <v>0</v>
      </c>
      <c r="AB4045" s="1">
        <v>0</v>
      </c>
      <c r="AC4045" s="8" t="s">
        <v>1232</v>
      </c>
      <c r="AD4045" s="7"/>
    </row>
    <row r="4046" spans="1:30" s="46" customFormat="1" ht="20.100000000000001" customHeight="1" x14ac:dyDescent="0.3">
      <c r="A4046" s="24"/>
      <c r="B4046" s="24"/>
      <c r="C4046" s="24"/>
      <c r="D4046" s="24"/>
      <c r="E4046" s="24"/>
      <c r="F4046" s="24"/>
      <c r="G4046" s="24"/>
      <c r="H4046" s="136"/>
      <c r="I4046" s="26"/>
      <c r="J4046" s="27"/>
      <c r="K4046" s="26"/>
      <c r="L4046" s="24"/>
      <c r="M4046" s="24"/>
      <c r="N4046" s="24"/>
      <c r="O4046" s="24"/>
      <c r="P4046" s="24"/>
      <c r="Q4046" s="26"/>
      <c r="R4046" s="26"/>
      <c r="S4046" s="26"/>
      <c r="T4046" s="24"/>
      <c r="U4046" s="26"/>
      <c r="V4046" s="28"/>
      <c r="W4046" s="26"/>
      <c r="X4046" s="26"/>
      <c r="Y4046" s="26"/>
      <c r="Z4046" s="26"/>
      <c r="AA4046" s="24"/>
      <c r="AB4046" s="24"/>
      <c r="AC4046" s="27"/>
      <c r="AD4046" s="26"/>
    </row>
    <row r="4047" spans="1:30" s="45" customFormat="1" ht="20.100000000000001" customHeight="1" x14ac:dyDescent="0.3">
      <c r="A4047" s="23">
        <v>2644</v>
      </c>
      <c r="B4047" s="23" t="s">
        <v>35</v>
      </c>
      <c r="C4047" s="23">
        <v>3914</v>
      </c>
      <c r="D4047" s="23">
        <v>4</v>
      </c>
      <c r="E4047" s="23">
        <v>0</v>
      </c>
      <c r="F4047" s="23">
        <v>3</v>
      </c>
      <c r="G4047" s="23">
        <v>38</v>
      </c>
      <c r="H4047" s="134" t="s">
        <v>272</v>
      </c>
      <c r="I4047" s="7">
        <v>338</v>
      </c>
      <c r="J4047" s="8">
        <v>150</v>
      </c>
      <c r="K4047" s="13">
        <f t="shared" si="2355"/>
        <v>50700</v>
      </c>
      <c r="L4047" s="23">
        <v>1</v>
      </c>
      <c r="M4047" s="23" t="s">
        <v>42</v>
      </c>
      <c r="N4047" s="23" t="s">
        <v>36</v>
      </c>
      <c r="O4047" s="6" t="s">
        <v>272</v>
      </c>
      <c r="P4047" s="23">
        <v>96</v>
      </c>
      <c r="Q4047" s="7">
        <v>100</v>
      </c>
      <c r="R4047" s="7">
        <v>6750</v>
      </c>
      <c r="S4047" s="55">
        <f t="shared" ref="S4047:S4049" si="2356">P4047*R4047</f>
        <v>648000</v>
      </c>
      <c r="T4047" s="23">
        <v>17</v>
      </c>
      <c r="U4047" s="7">
        <v>24</v>
      </c>
      <c r="V4047" s="55">
        <f t="shared" ref="V4047:V4049" si="2357">S4047*U4047/100</f>
        <v>155520</v>
      </c>
      <c r="W4047" s="55">
        <f t="shared" ref="W4047:W4049" si="2358">S4047-V4047</f>
        <v>492480</v>
      </c>
      <c r="X4047" s="37">
        <f t="shared" si="2348"/>
        <v>543180</v>
      </c>
      <c r="Y4047" s="55">
        <f t="shared" ref="Y4047:Y4049" si="2359">X4047*Q4047/100</f>
        <v>543180</v>
      </c>
      <c r="Z4047" s="13">
        <v>50000000</v>
      </c>
      <c r="AA4047" s="1">
        <v>0</v>
      </c>
      <c r="AB4047" s="1">
        <v>0</v>
      </c>
      <c r="AC4047" s="8" t="s">
        <v>1233</v>
      </c>
      <c r="AD4047" s="7"/>
    </row>
    <row r="4048" spans="1:30" s="46" customFormat="1" ht="20.100000000000001" customHeight="1" x14ac:dyDescent="0.3">
      <c r="A4048" s="24"/>
      <c r="B4048" s="24"/>
      <c r="C4048" s="24"/>
      <c r="D4048" s="24"/>
      <c r="E4048" s="24"/>
      <c r="F4048" s="24"/>
      <c r="G4048" s="24"/>
      <c r="H4048" s="136"/>
      <c r="I4048" s="26"/>
      <c r="J4048" s="27"/>
      <c r="K4048" s="26"/>
      <c r="L4048" s="24"/>
      <c r="M4048" s="24"/>
      <c r="N4048" s="24"/>
      <c r="O4048" s="25"/>
      <c r="P4048" s="24"/>
      <c r="Q4048" s="26"/>
      <c r="R4048" s="26"/>
      <c r="S4048" s="26"/>
      <c r="T4048" s="24"/>
      <c r="U4048" s="26"/>
      <c r="V4048" s="28"/>
      <c r="W4048" s="26"/>
      <c r="X4048" s="26"/>
      <c r="Y4048" s="26"/>
      <c r="Z4048" s="26"/>
      <c r="AA4048" s="24"/>
      <c r="AB4048" s="24"/>
      <c r="AC4048" s="27"/>
      <c r="AD4048" s="26"/>
    </row>
    <row r="4049" spans="1:30" s="45" customFormat="1" ht="20.100000000000001" customHeight="1" x14ac:dyDescent="0.3">
      <c r="A4049" s="23">
        <v>2645</v>
      </c>
      <c r="B4049" s="23" t="s">
        <v>35</v>
      </c>
      <c r="C4049" s="23">
        <v>440</v>
      </c>
      <c r="D4049" s="23">
        <v>3</v>
      </c>
      <c r="E4049" s="23">
        <v>0</v>
      </c>
      <c r="F4049" s="23">
        <v>3</v>
      </c>
      <c r="G4049" s="23">
        <v>90</v>
      </c>
      <c r="H4049" s="134" t="s">
        <v>272</v>
      </c>
      <c r="I4049" s="7">
        <v>390</v>
      </c>
      <c r="J4049" s="8">
        <v>330</v>
      </c>
      <c r="K4049" s="55">
        <f t="shared" ref="K4049:K4050" si="2360">I4049*J4049</f>
        <v>128700</v>
      </c>
      <c r="L4049" s="23">
        <v>1</v>
      </c>
      <c r="M4049" s="23" t="s">
        <v>42</v>
      </c>
      <c r="N4049" s="23" t="s">
        <v>36</v>
      </c>
      <c r="O4049" s="6" t="s">
        <v>272</v>
      </c>
      <c r="P4049" s="23">
        <v>130</v>
      </c>
      <c r="Q4049" s="7">
        <v>100</v>
      </c>
      <c r="R4049" s="7">
        <v>6750</v>
      </c>
      <c r="S4049" s="55">
        <f t="shared" si="2356"/>
        <v>877500</v>
      </c>
      <c r="T4049" s="23">
        <v>1</v>
      </c>
      <c r="U4049" s="7">
        <v>1</v>
      </c>
      <c r="V4049" s="55">
        <f t="shared" si="2357"/>
        <v>8775</v>
      </c>
      <c r="W4049" s="55">
        <f t="shared" si="2358"/>
        <v>868725</v>
      </c>
      <c r="X4049" s="74">
        <f t="shared" ref="X4049:X4050" si="2361">K4049+W4049</f>
        <v>997425</v>
      </c>
      <c r="Y4049" s="55">
        <f t="shared" si="2359"/>
        <v>997425</v>
      </c>
      <c r="Z4049" s="7"/>
      <c r="AA4049" s="9">
        <f t="shared" ref="AA4049" si="2362">X4049-Z4049</f>
        <v>997425</v>
      </c>
      <c r="AB4049" s="39">
        <v>0.02</v>
      </c>
      <c r="AC4049" s="8" t="s">
        <v>1234</v>
      </c>
      <c r="AD4049" s="7"/>
    </row>
    <row r="4050" spans="1:30" s="45" customFormat="1" ht="20.100000000000001" customHeight="1" x14ac:dyDescent="0.3">
      <c r="A4050" s="1"/>
      <c r="B4050" s="1" t="s">
        <v>35</v>
      </c>
      <c r="C4050" s="1">
        <v>444</v>
      </c>
      <c r="D4050" s="1">
        <v>3</v>
      </c>
      <c r="E4050" s="1">
        <v>1</v>
      </c>
      <c r="F4050" s="1">
        <v>2</v>
      </c>
      <c r="G4050" s="1">
        <v>13</v>
      </c>
      <c r="H4050" s="138" t="s">
        <v>271</v>
      </c>
      <c r="I4050" s="2">
        <v>613</v>
      </c>
      <c r="J4050" s="36">
        <v>250</v>
      </c>
      <c r="K4050" s="55">
        <f t="shared" si="2360"/>
        <v>153250</v>
      </c>
      <c r="L4050" s="1"/>
      <c r="M4050" s="1"/>
      <c r="N4050" s="1"/>
      <c r="O4050" s="1"/>
      <c r="P4050" s="1"/>
      <c r="Q4050" s="2"/>
      <c r="R4050" s="2"/>
      <c r="S4050" s="2"/>
      <c r="T4050" s="1"/>
      <c r="U4050" s="2"/>
      <c r="V4050" s="44"/>
      <c r="W4050" s="2"/>
      <c r="X4050" s="74">
        <f t="shared" si="2361"/>
        <v>153250</v>
      </c>
      <c r="Y4050" s="2"/>
      <c r="Z4050" s="13">
        <v>50000000</v>
      </c>
      <c r="AA4050" s="39">
        <v>0</v>
      </c>
      <c r="AB4050" s="39">
        <v>0</v>
      </c>
      <c r="AC4050" s="36"/>
      <c r="AD4050" s="2"/>
    </row>
    <row r="4051" spans="1:30" s="46" customFormat="1" ht="20.100000000000001" customHeight="1" x14ac:dyDescent="0.3">
      <c r="A4051" s="17"/>
      <c r="B4051" s="17"/>
      <c r="C4051" s="17"/>
      <c r="D4051" s="17"/>
      <c r="E4051" s="17"/>
      <c r="F4051" s="17"/>
      <c r="G4051" s="17"/>
      <c r="H4051" s="135"/>
      <c r="I4051" s="19"/>
      <c r="J4051" s="20"/>
      <c r="K4051" s="19"/>
      <c r="L4051" s="17"/>
      <c r="M4051" s="17"/>
      <c r="N4051" s="17"/>
      <c r="O4051" s="17"/>
      <c r="P4051" s="17"/>
      <c r="Q4051" s="19"/>
      <c r="R4051" s="19"/>
      <c r="S4051" s="19"/>
      <c r="T4051" s="17"/>
      <c r="U4051" s="19"/>
      <c r="V4051" s="21"/>
      <c r="W4051" s="19"/>
      <c r="X4051" s="19"/>
      <c r="Y4051" s="19"/>
      <c r="Z4051" s="19"/>
      <c r="AA4051" s="17"/>
      <c r="AB4051" s="17"/>
      <c r="AC4051" s="20"/>
      <c r="AD4051" s="19"/>
    </row>
    <row r="4052" spans="1:30" s="45" customFormat="1" ht="20.100000000000001" customHeight="1" x14ac:dyDescent="0.3">
      <c r="A4052" s="23">
        <v>2646</v>
      </c>
      <c r="B4052" s="23" t="s">
        <v>35</v>
      </c>
      <c r="C4052" s="23">
        <v>1070</v>
      </c>
      <c r="D4052" s="23">
        <v>4</v>
      </c>
      <c r="E4052" s="23">
        <v>2</v>
      </c>
      <c r="F4052" s="23">
        <v>1</v>
      </c>
      <c r="G4052" s="23">
        <v>34</v>
      </c>
      <c r="H4052" s="134" t="s">
        <v>271</v>
      </c>
      <c r="I4052" s="7">
        <v>934</v>
      </c>
      <c r="J4052" s="8">
        <v>220</v>
      </c>
      <c r="K4052" s="13">
        <f t="shared" ref="K4052" si="2363">I4052*J4052</f>
        <v>205480</v>
      </c>
      <c r="L4052" s="23"/>
      <c r="M4052" s="23"/>
      <c r="N4052" s="23"/>
      <c r="O4052" s="23"/>
      <c r="P4052" s="23"/>
      <c r="Q4052" s="7"/>
      <c r="R4052" s="7"/>
      <c r="S4052" s="7"/>
      <c r="T4052" s="23"/>
      <c r="U4052" s="7"/>
      <c r="V4052" s="11"/>
      <c r="W4052" s="7"/>
      <c r="X4052" s="37">
        <f t="shared" ref="X4052" si="2364">K4052+W4052</f>
        <v>205480</v>
      </c>
      <c r="Y4052" s="7"/>
      <c r="Z4052" s="13">
        <v>50000000</v>
      </c>
      <c r="AA4052" s="1">
        <v>0</v>
      </c>
      <c r="AB4052" s="1">
        <v>0</v>
      </c>
      <c r="AC4052" s="8" t="s">
        <v>1235</v>
      </c>
      <c r="AD4052" s="7"/>
    </row>
    <row r="4053" spans="1:30" s="46" customFormat="1" ht="20.100000000000001" customHeight="1" x14ac:dyDescent="0.3">
      <c r="A4053" s="24"/>
      <c r="B4053" s="24"/>
      <c r="C4053" s="24"/>
      <c r="D4053" s="24"/>
      <c r="E4053" s="24"/>
      <c r="F4053" s="24"/>
      <c r="G4053" s="24"/>
      <c r="H4053" s="136"/>
      <c r="I4053" s="26"/>
      <c r="J4053" s="27"/>
      <c r="K4053" s="26"/>
      <c r="L4053" s="24"/>
      <c r="M4053" s="24"/>
      <c r="N4053" s="24"/>
      <c r="O4053" s="24"/>
      <c r="P4053" s="24"/>
      <c r="Q4053" s="26"/>
      <c r="R4053" s="26"/>
      <c r="S4053" s="26"/>
      <c r="T4053" s="24"/>
      <c r="U4053" s="26"/>
      <c r="V4053" s="28"/>
      <c r="W4053" s="26"/>
      <c r="X4053" s="26"/>
      <c r="Y4053" s="26"/>
      <c r="Z4053" s="26"/>
      <c r="AA4053" s="24"/>
      <c r="AB4053" s="24"/>
      <c r="AC4053" s="27"/>
      <c r="AD4053" s="26"/>
    </row>
    <row r="4054" spans="1:30" s="45" customFormat="1" ht="20.100000000000001" customHeight="1" x14ac:dyDescent="0.3">
      <c r="A4054" s="23">
        <v>2647</v>
      </c>
      <c r="B4054" s="23" t="s">
        <v>35</v>
      </c>
      <c r="C4054" s="23">
        <v>2990</v>
      </c>
      <c r="D4054" s="23">
        <v>3</v>
      </c>
      <c r="E4054" s="23">
        <v>2</v>
      </c>
      <c r="F4054" s="23">
        <v>2</v>
      </c>
      <c r="G4054" s="23">
        <v>20</v>
      </c>
      <c r="H4054" s="134" t="s">
        <v>271</v>
      </c>
      <c r="I4054" s="7">
        <v>1020</v>
      </c>
      <c r="J4054" s="8">
        <v>220</v>
      </c>
      <c r="K4054" s="13">
        <f t="shared" ref="K4054:K4055" si="2365">I4054*J4054</f>
        <v>224400</v>
      </c>
      <c r="L4054" s="23"/>
      <c r="M4054" s="23"/>
      <c r="N4054" s="23"/>
      <c r="O4054" s="23"/>
      <c r="P4054" s="23"/>
      <c r="Q4054" s="7"/>
      <c r="R4054" s="7"/>
      <c r="S4054" s="7"/>
      <c r="T4054" s="23"/>
      <c r="U4054" s="7"/>
      <c r="V4054" s="11"/>
      <c r="W4054" s="7"/>
      <c r="X4054" s="37">
        <f t="shared" ref="X4054:X4055" si="2366">K4054+W4054</f>
        <v>224400</v>
      </c>
      <c r="Y4054" s="7"/>
      <c r="Z4054" s="13">
        <v>50000000</v>
      </c>
      <c r="AA4054" s="1">
        <v>0</v>
      </c>
      <c r="AB4054" s="1">
        <v>0</v>
      </c>
      <c r="AC4054" s="8" t="s">
        <v>1236</v>
      </c>
      <c r="AD4054" s="7"/>
    </row>
    <row r="4055" spans="1:30" s="45" customFormat="1" ht="20.100000000000001" customHeight="1" x14ac:dyDescent="0.3">
      <c r="A4055" s="1"/>
      <c r="B4055" s="1" t="s">
        <v>35</v>
      </c>
      <c r="C4055" s="1">
        <v>14535</v>
      </c>
      <c r="D4055" s="1">
        <v>3</v>
      </c>
      <c r="E4055" s="1">
        <v>2</v>
      </c>
      <c r="F4055" s="1">
        <v>0</v>
      </c>
      <c r="G4055" s="1">
        <v>8</v>
      </c>
      <c r="H4055" s="138" t="s">
        <v>271</v>
      </c>
      <c r="I4055" s="2">
        <v>808</v>
      </c>
      <c r="J4055" s="36">
        <v>200</v>
      </c>
      <c r="K4055" s="13">
        <f t="shared" si="2365"/>
        <v>161600</v>
      </c>
      <c r="L4055" s="1"/>
      <c r="M4055" s="1"/>
      <c r="N4055" s="1"/>
      <c r="O4055" s="1"/>
      <c r="P4055" s="1"/>
      <c r="Q4055" s="2"/>
      <c r="R4055" s="2"/>
      <c r="S4055" s="2"/>
      <c r="T4055" s="1"/>
      <c r="U4055" s="2"/>
      <c r="V4055" s="44"/>
      <c r="W4055" s="2"/>
      <c r="X4055" s="37">
        <f t="shared" si="2366"/>
        <v>161600</v>
      </c>
      <c r="Y4055" s="2"/>
      <c r="Z4055" s="13">
        <v>50000000</v>
      </c>
      <c r="AA4055" s="1">
        <v>0</v>
      </c>
      <c r="AB4055" s="1">
        <v>0</v>
      </c>
      <c r="AC4055" s="36">
        <v>0</v>
      </c>
      <c r="AD4055" s="2"/>
    </row>
    <row r="4056" spans="1:30" s="46" customFormat="1" ht="20.100000000000001" customHeight="1" x14ac:dyDescent="0.3">
      <c r="A4056" s="17"/>
      <c r="B4056" s="17"/>
      <c r="C4056" s="17"/>
      <c r="D4056" s="17"/>
      <c r="E4056" s="17"/>
      <c r="F4056" s="17"/>
      <c r="G4056" s="17"/>
      <c r="H4056" s="135"/>
      <c r="I4056" s="19"/>
      <c r="J4056" s="20"/>
      <c r="K4056" s="19"/>
      <c r="L4056" s="17"/>
      <c r="M4056" s="17"/>
      <c r="N4056" s="17"/>
      <c r="O4056" s="17"/>
      <c r="P4056" s="17"/>
      <c r="Q4056" s="19"/>
      <c r="R4056" s="19"/>
      <c r="S4056" s="19"/>
      <c r="T4056" s="17"/>
      <c r="U4056" s="19"/>
      <c r="V4056" s="21"/>
      <c r="W4056" s="19"/>
      <c r="X4056" s="19"/>
      <c r="Y4056" s="19"/>
      <c r="Z4056" s="19"/>
      <c r="AA4056" s="17"/>
      <c r="AB4056" s="17"/>
      <c r="AC4056" s="20"/>
      <c r="AD4056" s="19"/>
    </row>
    <row r="4057" spans="1:30" s="45" customFormat="1" ht="20.100000000000001" customHeight="1" x14ac:dyDescent="0.3">
      <c r="A4057" s="29">
        <v>2648</v>
      </c>
      <c r="B4057" s="29" t="s">
        <v>27</v>
      </c>
      <c r="C4057" s="29">
        <v>5025</v>
      </c>
      <c r="D4057" s="29">
        <v>5</v>
      </c>
      <c r="E4057" s="29">
        <v>1</v>
      </c>
      <c r="F4057" s="29">
        <v>3</v>
      </c>
      <c r="G4057" s="29">
        <v>74</v>
      </c>
      <c r="H4057" s="137" t="s">
        <v>271</v>
      </c>
      <c r="I4057" s="31">
        <v>774</v>
      </c>
      <c r="J4057" s="32">
        <v>150</v>
      </c>
      <c r="K4057" s="33">
        <f t="shared" ref="K4057:K4088" si="2367">I4057*J4057</f>
        <v>116100</v>
      </c>
      <c r="L4057" s="29"/>
      <c r="M4057" s="29"/>
      <c r="N4057" s="29"/>
      <c r="O4057" s="29"/>
      <c r="P4057" s="29"/>
      <c r="Q4057" s="31"/>
      <c r="R4057" s="31"/>
      <c r="S4057" s="31"/>
      <c r="T4057" s="29"/>
      <c r="U4057" s="31"/>
      <c r="V4057" s="48"/>
      <c r="W4057" s="31"/>
      <c r="X4057" s="34">
        <f t="shared" ref="X4057:X4061" si="2368">K4057+W4057</f>
        <v>116100</v>
      </c>
      <c r="Y4057" s="31"/>
      <c r="Z4057" s="31"/>
      <c r="AA4057" s="33">
        <f t="shared" ref="AA4057:AA4059" si="2369">X4057-Z4057</f>
        <v>116100</v>
      </c>
      <c r="AB4057" s="29">
        <v>0.01</v>
      </c>
      <c r="AC4057" s="32" t="s">
        <v>1237</v>
      </c>
      <c r="AD4057" s="31"/>
    </row>
    <row r="4058" spans="1:30" s="46" customFormat="1" ht="20.100000000000001" customHeight="1" x14ac:dyDescent="0.3">
      <c r="A4058" s="24"/>
      <c r="B4058" s="24"/>
      <c r="C4058" s="24"/>
      <c r="D4058" s="24"/>
      <c r="E4058" s="24"/>
      <c r="F4058" s="24"/>
      <c r="G4058" s="24"/>
      <c r="H4058" s="136"/>
      <c r="I4058" s="26"/>
      <c r="J4058" s="27"/>
      <c r="K4058" s="47"/>
      <c r="L4058" s="24"/>
      <c r="M4058" s="24"/>
      <c r="N4058" s="24"/>
      <c r="O4058" s="24"/>
      <c r="P4058" s="24"/>
      <c r="Q4058" s="26"/>
      <c r="R4058" s="26"/>
      <c r="S4058" s="26"/>
      <c r="T4058" s="24"/>
      <c r="U4058" s="26"/>
      <c r="V4058" s="28"/>
      <c r="W4058" s="26"/>
      <c r="X4058" s="62"/>
      <c r="Y4058" s="26"/>
      <c r="Z4058" s="26"/>
      <c r="AA4058" s="47"/>
      <c r="AB4058" s="24"/>
      <c r="AC4058" s="27"/>
      <c r="AD4058" s="26"/>
    </row>
    <row r="4059" spans="1:30" s="45" customFormat="1" ht="20.100000000000001" customHeight="1" x14ac:dyDescent="0.3">
      <c r="A4059" s="23">
        <v>2649</v>
      </c>
      <c r="B4059" s="23" t="s">
        <v>26</v>
      </c>
      <c r="C4059" s="23">
        <v>259</v>
      </c>
      <c r="D4059" s="23">
        <v>8</v>
      </c>
      <c r="E4059" s="23">
        <v>1</v>
      </c>
      <c r="F4059" s="23">
        <v>2</v>
      </c>
      <c r="G4059" s="23">
        <v>92</v>
      </c>
      <c r="H4059" s="134" t="s">
        <v>272</v>
      </c>
      <c r="I4059" s="7">
        <v>292</v>
      </c>
      <c r="J4059" s="8">
        <v>150</v>
      </c>
      <c r="K4059" s="9">
        <f t="shared" si="2367"/>
        <v>43800</v>
      </c>
      <c r="L4059" s="23"/>
      <c r="M4059" s="23"/>
      <c r="N4059" s="23"/>
      <c r="O4059" s="6"/>
      <c r="P4059" s="23"/>
      <c r="Q4059" s="7"/>
      <c r="R4059" s="7"/>
      <c r="S4059" s="7"/>
      <c r="T4059" s="23"/>
      <c r="U4059" s="7"/>
      <c r="V4059" s="11"/>
      <c r="W4059" s="7"/>
      <c r="X4059" s="12">
        <f t="shared" si="2368"/>
        <v>43800</v>
      </c>
      <c r="Y4059" s="7"/>
      <c r="Z4059" s="7"/>
      <c r="AA4059" s="9">
        <f t="shared" si="2369"/>
        <v>43800</v>
      </c>
      <c r="AB4059" s="23">
        <v>0.02</v>
      </c>
      <c r="AC4059" s="8" t="s">
        <v>1238</v>
      </c>
      <c r="AD4059" s="7"/>
    </row>
    <row r="4060" spans="1:30" s="45" customFormat="1" ht="20.100000000000001" customHeight="1" x14ac:dyDescent="0.3">
      <c r="A4060" s="1"/>
      <c r="B4060" s="1"/>
      <c r="C4060" s="1"/>
      <c r="D4060" s="1"/>
      <c r="E4060" s="1"/>
      <c r="F4060" s="1"/>
      <c r="G4060" s="1"/>
      <c r="H4060" s="138"/>
      <c r="I4060" s="2"/>
      <c r="J4060" s="36"/>
      <c r="K4060" s="2"/>
      <c r="L4060" s="1">
        <v>1</v>
      </c>
      <c r="M4060" s="1" t="s">
        <v>42</v>
      </c>
      <c r="N4060" s="1" t="s">
        <v>51</v>
      </c>
      <c r="O4060" s="35" t="s">
        <v>272</v>
      </c>
      <c r="P4060" s="1">
        <v>54</v>
      </c>
      <c r="Q4060" s="2">
        <v>100</v>
      </c>
      <c r="R4060" s="2">
        <v>6750</v>
      </c>
      <c r="S4060" s="13">
        <f t="shared" ref="S4060" si="2370">P4060*R4060</f>
        <v>364500</v>
      </c>
      <c r="T4060" s="1">
        <v>50</v>
      </c>
      <c r="U4060" s="2">
        <v>85</v>
      </c>
      <c r="V4060" s="13">
        <f t="shared" ref="V4060" si="2371">S4060*U4060/100</f>
        <v>309825</v>
      </c>
      <c r="W4060" s="13">
        <f t="shared" ref="W4060" si="2372">S4060-V4060</f>
        <v>54675</v>
      </c>
      <c r="X4060" s="37">
        <f t="shared" si="2368"/>
        <v>54675</v>
      </c>
      <c r="Y4060" s="13">
        <f t="shared" ref="Y4060" si="2373">X4060*Q4060/100</f>
        <v>54675</v>
      </c>
      <c r="Z4060" s="13">
        <v>10000000</v>
      </c>
      <c r="AA4060" s="1">
        <v>0</v>
      </c>
      <c r="AB4060" s="1">
        <v>0</v>
      </c>
      <c r="AC4060" s="36"/>
      <c r="AD4060" s="2"/>
    </row>
    <row r="4061" spans="1:30" s="45" customFormat="1" ht="20.100000000000001" customHeight="1" x14ac:dyDescent="0.3">
      <c r="A4061" s="1"/>
      <c r="B4061" s="1"/>
      <c r="C4061" s="1"/>
      <c r="D4061" s="1"/>
      <c r="E4061" s="1"/>
      <c r="F4061" s="1"/>
      <c r="G4061" s="1"/>
      <c r="H4061" s="138" t="s">
        <v>271</v>
      </c>
      <c r="I4061" s="2">
        <v>400</v>
      </c>
      <c r="J4061" s="36">
        <v>150</v>
      </c>
      <c r="K4061" s="13">
        <f t="shared" si="2367"/>
        <v>60000</v>
      </c>
      <c r="L4061" s="1"/>
      <c r="M4061" s="1"/>
      <c r="N4061" s="1"/>
      <c r="O4061" s="1"/>
      <c r="P4061" s="1"/>
      <c r="Q4061" s="2"/>
      <c r="R4061" s="2"/>
      <c r="S4061" s="2"/>
      <c r="T4061" s="1"/>
      <c r="U4061" s="2"/>
      <c r="V4061" s="44"/>
      <c r="W4061" s="2"/>
      <c r="X4061" s="37">
        <f t="shared" si="2368"/>
        <v>60000</v>
      </c>
      <c r="Y4061" s="2"/>
      <c r="Z4061" s="13"/>
      <c r="AA4061" s="13">
        <f t="shared" ref="AA4061" si="2374">X4061-Z4061</f>
        <v>60000</v>
      </c>
      <c r="AB4061" s="1">
        <v>0.01</v>
      </c>
      <c r="AC4061" s="36"/>
      <c r="AD4061" s="2"/>
    </row>
    <row r="4062" spans="1:30" s="46" customFormat="1" ht="20.100000000000001" customHeight="1" x14ac:dyDescent="0.3">
      <c r="A4062" s="17"/>
      <c r="B4062" s="17"/>
      <c r="C4062" s="17"/>
      <c r="D4062" s="17"/>
      <c r="E4062" s="17"/>
      <c r="F4062" s="17"/>
      <c r="G4062" s="17"/>
      <c r="H4062" s="135"/>
      <c r="I4062" s="19"/>
      <c r="J4062" s="20"/>
      <c r="K4062" s="19"/>
      <c r="L4062" s="17"/>
      <c r="M4062" s="17"/>
      <c r="N4062" s="17"/>
      <c r="O4062" s="17"/>
      <c r="P4062" s="17"/>
      <c r="Q4062" s="19"/>
      <c r="R4062" s="19"/>
      <c r="S4062" s="19"/>
      <c r="T4062" s="17"/>
      <c r="U4062" s="19"/>
      <c r="V4062" s="21"/>
      <c r="W4062" s="19"/>
      <c r="X4062" s="19"/>
      <c r="Y4062" s="19"/>
      <c r="Z4062" s="19"/>
      <c r="AA4062" s="17"/>
      <c r="AB4062" s="17"/>
      <c r="AC4062" s="20"/>
      <c r="AD4062" s="19"/>
    </row>
    <row r="4063" spans="1:30" s="45" customFormat="1" ht="20.100000000000001" customHeight="1" x14ac:dyDescent="0.3">
      <c r="A4063" s="29">
        <v>2650</v>
      </c>
      <c r="B4063" s="29" t="s">
        <v>35</v>
      </c>
      <c r="C4063" s="29">
        <v>11925</v>
      </c>
      <c r="D4063" s="29">
        <v>4</v>
      </c>
      <c r="E4063" s="29">
        <v>0</v>
      </c>
      <c r="F4063" s="29">
        <v>3</v>
      </c>
      <c r="G4063" s="29">
        <v>11</v>
      </c>
      <c r="H4063" s="137" t="s">
        <v>272</v>
      </c>
      <c r="I4063" s="31">
        <v>311</v>
      </c>
      <c r="J4063" s="32">
        <v>150</v>
      </c>
      <c r="K4063" s="33">
        <f t="shared" ref="K4063" si="2375">I4063*J4063</f>
        <v>46650</v>
      </c>
      <c r="L4063" s="29">
        <v>1</v>
      </c>
      <c r="M4063" s="29" t="s">
        <v>42</v>
      </c>
      <c r="N4063" s="29" t="s">
        <v>50</v>
      </c>
      <c r="O4063" s="30" t="s">
        <v>272</v>
      </c>
      <c r="P4063" s="29">
        <v>108</v>
      </c>
      <c r="Q4063" s="31">
        <v>100</v>
      </c>
      <c r="R4063" s="31">
        <v>6750</v>
      </c>
      <c r="S4063" s="33">
        <f t="shared" ref="S4063:S4067" si="2376">P4063*R4063</f>
        <v>729000</v>
      </c>
      <c r="T4063" s="29">
        <v>40</v>
      </c>
      <c r="U4063" s="31">
        <v>93</v>
      </c>
      <c r="V4063" s="33">
        <f t="shared" ref="V4063" si="2377">S4063*U4063/100</f>
        <v>677970</v>
      </c>
      <c r="W4063" s="33">
        <f t="shared" ref="W4063" si="2378">S4063-V4063</f>
        <v>51030</v>
      </c>
      <c r="X4063" s="34">
        <f t="shared" ref="X4063:X4069" si="2379">K4063+W4063</f>
        <v>97680</v>
      </c>
      <c r="Y4063" s="31"/>
      <c r="Z4063" s="33">
        <v>50000000</v>
      </c>
      <c r="AA4063" s="29">
        <v>0</v>
      </c>
      <c r="AB4063" s="29">
        <v>0</v>
      </c>
      <c r="AC4063" s="5" t="s">
        <v>1239</v>
      </c>
      <c r="AD4063" s="31"/>
    </row>
    <row r="4064" spans="1:30" s="45" customFormat="1" ht="20.100000000000001" customHeight="1" x14ac:dyDescent="0.3">
      <c r="A4064" s="1"/>
      <c r="B4064" s="1" t="s">
        <v>35</v>
      </c>
      <c r="C4064" s="1">
        <v>11927</v>
      </c>
      <c r="D4064" s="1">
        <v>4</v>
      </c>
      <c r="E4064" s="1">
        <v>0</v>
      </c>
      <c r="F4064" s="1">
        <v>2</v>
      </c>
      <c r="G4064" s="1">
        <v>70</v>
      </c>
      <c r="H4064" s="138" t="s">
        <v>272</v>
      </c>
      <c r="I4064" s="2">
        <v>270</v>
      </c>
      <c r="J4064" s="36">
        <v>150</v>
      </c>
      <c r="K4064" s="13">
        <f t="shared" si="2367"/>
        <v>40500</v>
      </c>
      <c r="L4064" s="1"/>
      <c r="M4064" s="1"/>
      <c r="N4064" s="1"/>
      <c r="O4064" s="1"/>
      <c r="P4064" s="1"/>
      <c r="Q4064" s="2"/>
      <c r="R4064" s="2"/>
      <c r="S4064" s="2"/>
      <c r="T4064" s="1"/>
      <c r="U4064" s="2"/>
      <c r="V4064" s="44"/>
      <c r="W4064" s="2"/>
      <c r="X4064" s="37">
        <f t="shared" si="2379"/>
        <v>40500</v>
      </c>
      <c r="Y4064" s="2"/>
      <c r="Z4064" s="2"/>
      <c r="AA4064" s="13">
        <f t="shared" ref="AA4064:AA4066" si="2380">X4064-Z4064</f>
        <v>40500</v>
      </c>
      <c r="AB4064" s="1">
        <v>0.02</v>
      </c>
      <c r="AC4064" s="36"/>
      <c r="AD4064" s="2"/>
    </row>
    <row r="4065" spans="1:30" s="45" customFormat="1" ht="20.100000000000001" customHeight="1" x14ac:dyDescent="0.3">
      <c r="A4065" s="1"/>
      <c r="B4065" s="1"/>
      <c r="C4065" s="1"/>
      <c r="D4065" s="1"/>
      <c r="E4065" s="1"/>
      <c r="F4065" s="1"/>
      <c r="G4065" s="1"/>
      <c r="H4065" s="138"/>
      <c r="I4065" s="2"/>
      <c r="J4065" s="36"/>
      <c r="K4065" s="2"/>
      <c r="L4065" s="1">
        <v>1</v>
      </c>
      <c r="M4065" s="1" t="s">
        <v>42</v>
      </c>
      <c r="N4065" s="1" t="s">
        <v>51</v>
      </c>
      <c r="O4065" s="35" t="s">
        <v>272</v>
      </c>
      <c r="P4065" s="1">
        <v>96</v>
      </c>
      <c r="Q4065" s="2">
        <v>100</v>
      </c>
      <c r="R4065" s="2">
        <v>6750</v>
      </c>
      <c r="S4065" s="13">
        <f t="shared" si="2376"/>
        <v>648000</v>
      </c>
      <c r="T4065" s="1">
        <v>15</v>
      </c>
      <c r="U4065" s="2">
        <v>50</v>
      </c>
      <c r="V4065" s="13">
        <f t="shared" ref="V4065" si="2381">S4065*U4065/100</f>
        <v>324000</v>
      </c>
      <c r="W4065" s="13">
        <f t="shared" ref="W4065" si="2382">S4065-V4065</f>
        <v>324000</v>
      </c>
      <c r="X4065" s="37">
        <f t="shared" si="2379"/>
        <v>324000</v>
      </c>
      <c r="Y4065" s="13">
        <f t="shared" ref="Y4065" si="2383">X4065*Q4065/100</f>
        <v>324000</v>
      </c>
      <c r="Z4065" s="13">
        <v>10000000</v>
      </c>
      <c r="AA4065" s="1">
        <v>0</v>
      </c>
      <c r="AB4065" s="1">
        <v>0</v>
      </c>
      <c r="AC4065" s="36"/>
      <c r="AD4065" s="2"/>
    </row>
    <row r="4066" spans="1:30" s="45" customFormat="1" ht="20.100000000000001" customHeight="1" x14ac:dyDescent="0.3">
      <c r="A4066" s="1"/>
      <c r="B4066" s="1" t="s">
        <v>35</v>
      </c>
      <c r="C4066" s="1">
        <v>11926</v>
      </c>
      <c r="D4066" s="1">
        <v>4</v>
      </c>
      <c r="E4066" s="1">
        <v>0</v>
      </c>
      <c r="F4066" s="1">
        <v>2</v>
      </c>
      <c r="G4066" s="1">
        <v>74</v>
      </c>
      <c r="H4066" s="138" t="s">
        <v>272</v>
      </c>
      <c r="I4066" s="2">
        <v>274</v>
      </c>
      <c r="J4066" s="36">
        <v>150</v>
      </c>
      <c r="K4066" s="13">
        <f t="shared" si="2367"/>
        <v>41100</v>
      </c>
      <c r="L4066" s="1"/>
      <c r="M4066" s="1"/>
      <c r="N4066" s="1"/>
      <c r="O4066" s="1"/>
      <c r="P4066" s="1"/>
      <c r="Q4066" s="2"/>
      <c r="R4066" s="2"/>
      <c r="S4066" s="2"/>
      <c r="T4066" s="1"/>
      <c r="U4066" s="2"/>
      <c r="V4066" s="44"/>
      <c r="W4066" s="2"/>
      <c r="X4066" s="37">
        <f t="shared" si="2379"/>
        <v>41100</v>
      </c>
      <c r="Y4066" s="2"/>
      <c r="Z4066" s="2"/>
      <c r="AA4066" s="13">
        <f t="shared" si="2380"/>
        <v>41100</v>
      </c>
      <c r="AB4066" s="1">
        <v>0.02</v>
      </c>
      <c r="AC4066" s="36"/>
      <c r="AD4066" s="2"/>
    </row>
    <row r="4067" spans="1:30" s="45" customFormat="1" ht="20.100000000000001" customHeight="1" x14ac:dyDescent="0.3">
      <c r="A4067" s="1"/>
      <c r="B4067" s="1"/>
      <c r="C4067" s="1"/>
      <c r="D4067" s="1"/>
      <c r="E4067" s="1"/>
      <c r="F4067" s="1"/>
      <c r="G4067" s="1"/>
      <c r="H4067" s="138"/>
      <c r="I4067" s="2"/>
      <c r="J4067" s="36"/>
      <c r="K4067" s="2"/>
      <c r="L4067" s="1">
        <v>1</v>
      </c>
      <c r="M4067" s="1" t="s">
        <v>42</v>
      </c>
      <c r="N4067" s="1" t="s">
        <v>50</v>
      </c>
      <c r="O4067" s="35" t="s">
        <v>272</v>
      </c>
      <c r="P4067" s="1">
        <v>80</v>
      </c>
      <c r="Q4067" s="2">
        <v>100</v>
      </c>
      <c r="R4067" s="2">
        <v>6750</v>
      </c>
      <c r="S4067" s="13">
        <f t="shared" si="2376"/>
        <v>540000</v>
      </c>
      <c r="T4067" s="1">
        <v>25</v>
      </c>
      <c r="U4067" s="2">
        <v>40</v>
      </c>
      <c r="V4067" s="13">
        <f t="shared" ref="V4067" si="2384">S4067*U4067/100</f>
        <v>216000</v>
      </c>
      <c r="W4067" s="13">
        <f t="shared" ref="W4067" si="2385">S4067-V4067</f>
        <v>324000</v>
      </c>
      <c r="X4067" s="37">
        <f t="shared" si="2379"/>
        <v>324000</v>
      </c>
      <c r="Y4067" s="13">
        <f t="shared" ref="Y4067" si="2386">X4067*Q4067/100</f>
        <v>324000</v>
      </c>
      <c r="Z4067" s="13">
        <v>10000000</v>
      </c>
      <c r="AA4067" s="1">
        <v>0</v>
      </c>
      <c r="AB4067" s="1">
        <v>0</v>
      </c>
      <c r="AC4067" s="36"/>
      <c r="AD4067" s="2"/>
    </row>
    <row r="4068" spans="1:30" s="45" customFormat="1" ht="20.100000000000001" customHeight="1" x14ac:dyDescent="0.3">
      <c r="A4068" s="1"/>
      <c r="B4068" s="1" t="s">
        <v>35</v>
      </c>
      <c r="C4068" s="1">
        <v>11928</v>
      </c>
      <c r="D4068" s="1">
        <v>4</v>
      </c>
      <c r="E4068" s="1">
        <v>0</v>
      </c>
      <c r="F4068" s="1">
        <v>2</v>
      </c>
      <c r="G4068" s="1">
        <v>65</v>
      </c>
      <c r="H4068" s="138" t="s">
        <v>271</v>
      </c>
      <c r="I4068" s="2">
        <v>265</v>
      </c>
      <c r="J4068" s="36">
        <v>150</v>
      </c>
      <c r="K4068" s="13">
        <f t="shared" si="2367"/>
        <v>39750</v>
      </c>
      <c r="L4068" s="1"/>
      <c r="M4068" s="1"/>
      <c r="N4068" s="1"/>
      <c r="O4068" s="1"/>
      <c r="P4068" s="1"/>
      <c r="Q4068" s="2"/>
      <c r="R4068" s="2"/>
      <c r="S4068" s="2"/>
      <c r="T4068" s="1"/>
      <c r="U4068" s="2"/>
      <c r="V4068" s="44"/>
      <c r="W4068" s="2"/>
      <c r="X4068" s="37">
        <f t="shared" si="2379"/>
        <v>39750</v>
      </c>
      <c r="Y4068" s="2"/>
      <c r="Z4068" s="13">
        <v>50000000</v>
      </c>
      <c r="AA4068" s="1">
        <v>0</v>
      </c>
      <c r="AB4068" s="1">
        <v>0</v>
      </c>
      <c r="AC4068" s="36"/>
      <c r="AD4068" s="2"/>
    </row>
    <row r="4069" spans="1:30" s="45" customFormat="1" ht="20.100000000000001" customHeight="1" x14ac:dyDescent="0.3">
      <c r="A4069" s="1"/>
      <c r="B4069" s="1" t="s">
        <v>35</v>
      </c>
      <c r="C4069" s="1">
        <v>11924</v>
      </c>
      <c r="D4069" s="1">
        <v>4</v>
      </c>
      <c r="E4069" s="1">
        <v>0</v>
      </c>
      <c r="F4069" s="1">
        <v>3</v>
      </c>
      <c r="G4069" s="1">
        <v>33</v>
      </c>
      <c r="H4069" s="138" t="s">
        <v>271</v>
      </c>
      <c r="I4069" s="2">
        <v>333</v>
      </c>
      <c r="J4069" s="36">
        <v>150</v>
      </c>
      <c r="K4069" s="13">
        <f t="shared" si="2367"/>
        <v>49950</v>
      </c>
      <c r="L4069" s="1"/>
      <c r="M4069" s="1"/>
      <c r="N4069" s="1"/>
      <c r="O4069" s="1"/>
      <c r="P4069" s="1"/>
      <c r="Q4069" s="2"/>
      <c r="R4069" s="2"/>
      <c r="S4069" s="2"/>
      <c r="T4069" s="1"/>
      <c r="U4069" s="2"/>
      <c r="V4069" s="44"/>
      <c r="W4069" s="2"/>
      <c r="X4069" s="37">
        <f t="shared" si="2379"/>
        <v>49950</v>
      </c>
      <c r="Y4069" s="2"/>
      <c r="Z4069" s="13">
        <v>50000000</v>
      </c>
      <c r="AA4069" s="1">
        <v>0</v>
      </c>
      <c r="AB4069" s="1">
        <v>0</v>
      </c>
      <c r="AC4069" s="36"/>
      <c r="AD4069" s="2"/>
    </row>
    <row r="4070" spans="1:30" s="46" customFormat="1" ht="20.100000000000001" customHeight="1" x14ac:dyDescent="0.3">
      <c r="A4070" s="17"/>
      <c r="B4070" s="17"/>
      <c r="C4070" s="17"/>
      <c r="D4070" s="17"/>
      <c r="E4070" s="17"/>
      <c r="F4070" s="17"/>
      <c r="G4070" s="17"/>
      <c r="H4070" s="135"/>
      <c r="I4070" s="19"/>
      <c r="J4070" s="20"/>
      <c r="K4070" s="19"/>
      <c r="L4070" s="17"/>
      <c r="M4070" s="17"/>
      <c r="N4070" s="17"/>
      <c r="O4070" s="17"/>
      <c r="P4070" s="17"/>
      <c r="Q4070" s="19"/>
      <c r="R4070" s="19"/>
      <c r="S4070" s="19"/>
      <c r="T4070" s="17"/>
      <c r="U4070" s="19"/>
      <c r="V4070" s="21"/>
      <c r="W4070" s="19"/>
      <c r="X4070" s="19"/>
      <c r="Y4070" s="19"/>
      <c r="Z4070" s="19"/>
      <c r="AA4070" s="17"/>
      <c r="AB4070" s="17"/>
      <c r="AC4070" s="20"/>
      <c r="AD4070" s="19"/>
    </row>
    <row r="4071" spans="1:30" s="45" customFormat="1" ht="20.100000000000001" customHeight="1" x14ac:dyDescent="0.3">
      <c r="A4071" s="29">
        <v>2651</v>
      </c>
      <c r="B4071" s="29" t="s">
        <v>35</v>
      </c>
      <c r="C4071" s="29">
        <v>11384</v>
      </c>
      <c r="D4071" s="29">
        <v>1</v>
      </c>
      <c r="E4071" s="29">
        <v>1</v>
      </c>
      <c r="F4071" s="29">
        <v>3</v>
      </c>
      <c r="G4071" s="29">
        <v>73</v>
      </c>
      <c r="H4071" s="137" t="s">
        <v>272</v>
      </c>
      <c r="I4071" s="31">
        <v>373</v>
      </c>
      <c r="J4071" s="32">
        <v>350</v>
      </c>
      <c r="K4071" s="33">
        <f t="shared" si="2367"/>
        <v>130550</v>
      </c>
      <c r="L4071" s="29"/>
      <c r="M4071" s="29"/>
      <c r="N4071" s="29"/>
      <c r="O4071" s="30"/>
      <c r="P4071" s="29"/>
      <c r="Q4071" s="31"/>
      <c r="R4071" s="31"/>
      <c r="S4071" s="31"/>
      <c r="T4071" s="29"/>
      <c r="U4071" s="31"/>
      <c r="V4071" s="48"/>
      <c r="W4071" s="31"/>
      <c r="X4071" s="34">
        <f t="shared" ref="X4071:X4102" si="2387">K4071+W4071</f>
        <v>130550</v>
      </c>
      <c r="Y4071" s="31"/>
      <c r="Z4071" s="31"/>
      <c r="AA4071" s="33">
        <f t="shared" ref="AA4071" si="2388">X4071-Z4071</f>
        <v>130550</v>
      </c>
      <c r="AB4071" s="29">
        <v>0.02</v>
      </c>
      <c r="AC4071" s="32" t="s">
        <v>1240</v>
      </c>
      <c r="AD4071" s="31"/>
    </row>
    <row r="4072" spans="1:30" s="45" customFormat="1" ht="20.100000000000001" customHeight="1" x14ac:dyDescent="0.3">
      <c r="A4072" s="1"/>
      <c r="B4072" s="1"/>
      <c r="C4072" s="1"/>
      <c r="D4072" s="1"/>
      <c r="E4072" s="1"/>
      <c r="F4072" s="1"/>
      <c r="G4072" s="1"/>
      <c r="H4072" s="138"/>
      <c r="I4072" s="2"/>
      <c r="J4072" s="36"/>
      <c r="K4072" s="13"/>
      <c r="L4072" s="1">
        <v>1</v>
      </c>
      <c r="M4072" s="1" t="s">
        <v>42</v>
      </c>
      <c r="N4072" s="1" t="s">
        <v>36</v>
      </c>
      <c r="O4072" s="35" t="s">
        <v>272</v>
      </c>
      <c r="P4072" s="1">
        <v>320</v>
      </c>
      <c r="Q4072" s="2">
        <v>100</v>
      </c>
      <c r="R4072" s="2">
        <v>6750</v>
      </c>
      <c r="S4072" s="13">
        <f t="shared" ref="S4072" si="2389">P4072*R4072</f>
        <v>2160000</v>
      </c>
      <c r="T4072" s="1">
        <v>7</v>
      </c>
      <c r="U4072" s="2">
        <v>7</v>
      </c>
      <c r="V4072" s="13">
        <f t="shared" ref="V4072" si="2390">S4072*U4072/100</f>
        <v>151200</v>
      </c>
      <c r="W4072" s="13">
        <f t="shared" ref="W4072" si="2391">S4072-V4072</f>
        <v>2008800</v>
      </c>
      <c r="X4072" s="37">
        <f t="shared" si="2387"/>
        <v>2008800</v>
      </c>
      <c r="Y4072" s="13">
        <f t="shared" ref="Y4072" si="2392">X4072*Q4072/100</f>
        <v>2008800</v>
      </c>
      <c r="Z4072" s="13">
        <v>10000000</v>
      </c>
      <c r="AA4072" s="1">
        <v>0</v>
      </c>
      <c r="AB4072" s="1">
        <v>0</v>
      </c>
      <c r="AC4072" s="36"/>
      <c r="AD4072" s="2"/>
    </row>
    <row r="4073" spans="1:30" s="45" customFormat="1" ht="20.100000000000001" customHeight="1" x14ac:dyDescent="0.3">
      <c r="A4073" s="1"/>
      <c r="B4073" s="1"/>
      <c r="C4073" s="1"/>
      <c r="D4073" s="1"/>
      <c r="E4073" s="1"/>
      <c r="F4073" s="1"/>
      <c r="G4073" s="1"/>
      <c r="H4073" s="138" t="s">
        <v>271</v>
      </c>
      <c r="I4073" s="2">
        <v>400</v>
      </c>
      <c r="J4073" s="36">
        <v>350</v>
      </c>
      <c r="K4073" s="13">
        <f t="shared" si="2367"/>
        <v>140000</v>
      </c>
      <c r="L4073" s="1"/>
      <c r="M4073" s="1"/>
      <c r="N4073" s="1"/>
      <c r="O4073" s="1"/>
      <c r="P4073" s="1"/>
      <c r="Q4073" s="2"/>
      <c r="R4073" s="2"/>
      <c r="S4073" s="13"/>
      <c r="T4073" s="1"/>
      <c r="U4073" s="2"/>
      <c r="V4073" s="44"/>
      <c r="W4073" s="2"/>
      <c r="X4073" s="37">
        <f t="shared" si="2387"/>
        <v>140000</v>
      </c>
      <c r="Y4073" s="2"/>
      <c r="Z4073" s="13">
        <v>50000000</v>
      </c>
      <c r="AA4073" s="1">
        <v>0</v>
      </c>
      <c r="AB4073" s="1">
        <v>0</v>
      </c>
      <c r="AC4073" s="36"/>
      <c r="AD4073" s="2"/>
    </row>
    <row r="4074" spans="1:30" s="45" customFormat="1" ht="20.100000000000001" customHeight="1" x14ac:dyDescent="0.3">
      <c r="A4074" s="1"/>
      <c r="B4074" s="1" t="s">
        <v>35</v>
      </c>
      <c r="C4074" s="1">
        <v>11546</v>
      </c>
      <c r="D4074" s="1">
        <v>1</v>
      </c>
      <c r="E4074" s="1">
        <v>2</v>
      </c>
      <c r="F4074" s="1">
        <v>3</v>
      </c>
      <c r="G4074" s="1">
        <v>66</v>
      </c>
      <c r="H4074" s="138" t="s">
        <v>271</v>
      </c>
      <c r="I4074" s="2">
        <v>1166</v>
      </c>
      <c r="J4074" s="36">
        <v>150</v>
      </c>
      <c r="K4074" s="13">
        <f t="shared" si="2367"/>
        <v>174900</v>
      </c>
      <c r="L4074" s="1"/>
      <c r="M4074" s="1"/>
      <c r="N4074" s="1"/>
      <c r="O4074" s="1"/>
      <c r="P4074" s="1"/>
      <c r="Q4074" s="2"/>
      <c r="R4074" s="2"/>
      <c r="S4074" s="13"/>
      <c r="T4074" s="1"/>
      <c r="U4074" s="2"/>
      <c r="V4074" s="44"/>
      <c r="W4074" s="2"/>
      <c r="X4074" s="37">
        <f t="shared" si="2387"/>
        <v>174900</v>
      </c>
      <c r="Y4074" s="2"/>
      <c r="Z4074" s="13">
        <v>50000000</v>
      </c>
      <c r="AA4074" s="1">
        <v>0</v>
      </c>
      <c r="AB4074" s="1">
        <v>0</v>
      </c>
      <c r="AC4074" s="36"/>
      <c r="AD4074" s="2"/>
    </row>
    <row r="4075" spans="1:30" s="45" customFormat="1" ht="20.100000000000001" customHeight="1" x14ac:dyDescent="0.3">
      <c r="A4075" s="1"/>
      <c r="B4075" s="1" t="s">
        <v>35</v>
      </c>
      <c r="C4075" s="1">
        <v>1679</v>
      </c>
      <c r="D4075" s="1">
        <v>1</v>
      </c>
      <c r="E4075" s="1">
        <v>6</v>
      </c>
      <c r="F4075" s="1">
        <v>3</v>
      </c>
      <c r="G4075" s="1">
        <v>30</v>
      </c>
      <c r="H4075" s="138" t="s">
        <v>271</v>
      </c>
      <c r="I4075" s="2">
        <v>2730</v>
      </c>
      <c r="J4075" s="36">
        <v>150</v>
      </c>
      <c r="K4075" s="13">
        <f t="shared" si="2367"/>
        <v>409500</v>
      </c>
      <c r="L4075" s="1"/>
      <c r="M4075" s="1"/>
      <c r="N4075" s="1"/>
      <c r="O4075" s="1"/>
      <c r="P4075" s="1"/>
      <c r="Q4075" s="2"/>
      <c r="R4075" s="2"/>
      <c r="S4075" s="13"/>
      <c r="T4075" s="1"/>
      <c r="U4075" s="2"/>
      <c r="V4075" s="44"/>
      <c r="W4075" s="2"/>
      <c r="X4075" s="37">
        <f t="shared" si="2387"/>
        <v>409500</v>
      </c>
      <c r="Y4075" s="2"/>
      <c r="Z4075" s="13">
        <v>50000000</v>
      </c>
      <c r="AA4075" s="1">
        <v>0</v>
      </c>
      <c r="AB4075" s="1">
        <v>0</v>
      </c>
      <c r="AC4075" s="36"/>
      <c r="AD4075" s="2"/>
    </row>
    <row r="4076" spans="1:30" s="46" customFormat="1" ht="20.100000000000001" customHeight="1" x14ac:dyDescent="0.3">
      <c r="A4076" s="17"/>
      <c r="B4076" s="17"/>
      <c r="C4076" s="17"/>
      <c r="D4076" s="17"/>
      <c r="E4076" s="17"/>
      <c r="F4076" s="17"/>
      <c r="G4076" s="17"/>
      <c r="H4076" s="135"/>
      <c r="I4076" s="19"/>
      <c r="J4076" s="20"/>
      <c r="K4076" s="19"/>
      <c r="L4076" s="17"/>
      <c r="M4076" s="17"/>
      <c r="N4076" s="17"/>
      <c r="O4076" s="17"/>
      <c r="P4076" s="17"/>
      <c r="Q4076" s="19"/>
      <c r="R4076" s="19"/>
      <c r="S4076" s="19"/>
      <c r="T4076" s="17"/>
      <c r="U4076" s="19"/>
      <c r="V4076" s="21"/>
      <c r="W4076" s="19"/>
      <c r="X4076" s="19"/>
      <c r="Y4076" s="19"/>
      <c r="Z4076" s="19"/>
      <c r="AA4076" s="17"/>
      <c r="AB4076" s="17"/>
      <c r="AC4076" s="20"/>
      <c r="AD4076" s="19"/>
    </row>
    <row r="4077" spans="1:30" s="45" customFormat="1" ht="20.100000000000001" customHeight="1" x14ac:dyDescent="0.3">
      <c r="A4077" s="29">
        <v>2652</v>
      </c>
      <c r="B4077" s="29" t="s">
        <v>35</v>
      </c>
      <c r="C4077" s="29">
        <v>520</v>
      </c>
      <c r="D4077" s="29">
        <v>4</v>
      </c>
      <c r="E4077" s="29">
        <v>1</v>
      </c>
      <c r="F4077" s="29">
        <v>0</v>
      </c>
      <c r="G4077" s="29">
        <v>70</v>
      </c>
      <c r="H4077" s="137" t="s">
        <v>271</v>
      </c>
      <c r="I4077" s="31">
        <v>470</v>
      </c>
      <c r="J4077" s="32">
        <v>150</v>
      </c>
      <c r="K4077" s="33">
        <f t="shared" si="2367"/>
        <v>70500</v>
      </c>
      <c r="L4077" s="29"/>
      <c r="M4077" s="29"/>
      <c r="N4077" s="29"/>
      <c r="O4077" s="29"/>
      <c r="P4077" s="29"/>
      <c r="Q4077" s="31"/>
      <c r="R4077" s="31"/>
      <c r="S4077" s="31"/>
      <c r="T4077" s="29"/>
      <c r="U4077" s="31"/>
      <c r="V4077" s="48"/>
      <c r="W4077" s="31"/>
      <c r="X4077" s="34">
        <f t="shared" si="2387"/>
        <v>70500</v>
      </c>
      <c r="Y4077" s="31"/>
      <c r="Z4077" s="33">
        <v>50000000</v>
      </c>
      <c r="AA4077" s="29">
        <v>0</v>
      </c>
      <c r="AB4077" s="29">
        <v>0</v>
      </c>
      <c r="AC4077" s="32" t="s">
        <v>1241</v>
      </c>
      <c r="AD4077" s="31"/>
    </row>
    <row r="4078" spans="1:30" s="45" customFormat="1" ht="20.100000000000001" customHeight="1" x14ac:dyDescent="0.3">
      <c r="A4078" s="1"/>
      <c r="B4078" s="1" t="s">
        <v>35</v>
      </c>
      <c r="C4078" s="1">
        <v>523</v>
      </c>
      <c r="D4078" s="1">
        <v>4</v>
      </c>
      <c r="E4078" s="1">
        <v>4</v>
      </c>
      <c r="F4078" s="1">
        <v>2</v>
      </c>
      <c r="G4078" s="1">
        <v>0</v>
      </c>
      <c r="H4078" s="138" t="s">
        <v>271</v>
      </c>
      <c r="I4078" s="2">
        <v>1800</v>
      </c>
      <c r="J4078" s="36">
        <v>150</v>
      </c>
      <c r="K4078" s="13">
        <f t="shared" si="2367"/>
        <v>270000</v>
      </c>
      <c r="L4078" s="1"/>
      <c r="M4078" s="1"/>
      <c r="N4078" s="1"/>
      <c r="O4078" s="1"/>
      <c r="P4078" s="1"/>
      <c r="Q4078" s="2"/>
      <c r="R4078" s="2"/>
      <c r="S4078" s="2"/>
      <c r="T4078" s="1"/>
      <c r="U4078" s="2"/>
      <c r="V4078" s="44"/>
      <c r="W4078" s="2"/>
      <c r="X4078" s="37">
        <f t="shared" si="2387"/>
        <v>270000</v>
      </c>
      <c r="Y4078" s="2"/>
      <c r="Z4078" s="13">
        <v>50000000</v>
      </c>
      <c r="AA4078" s="1">
        <v>0</v>
      </c>
      <c r="AB4078" s="1">
        <v>0</v>
      </c>
      <c r="AC4078" s="36"/>
      <c r="AD4078" s="2"/>
    </row>
    <row r="4079" spans="1:30" s="45" customFormat="1" ht="20.100000000000001" customHeight="1" x14ac:dyDescent="0.3">
      <c r="A4079" s="1"/>
      <c r="B4079" s="1" t="s">
        <v>35</v>
      </c>
      <c r="C4079" s="1">
        <v>11874</v>
      </c>
      <c r="D4079" s="1">
        <v>4</v>
      </c>
      <c r="E4079" s="1">
        <v>22</v>
      </c>
      <c r="F4079" s="1">
        <v>3</v>
      </c>
      <c r="G4079" s="1">
        <v>6</v>
      </c>
      <c r="H4079" s="138" t="s">
        <v>271</v>
      </c>
      <c r="I4079" s="2">
        <v>9106</v>
      </c>
      <c r="J4079" s="36">
        <v>150</v>
      </c>
      <c r="K4079" s="13">
        <f t="shared" si="2367"/>
        <v>1365900</v>
      </c>
      <c r="L4079" s="1"/>
      <c r="M4079" s="1"/>
      <c r="N4079" s="1"/>
      <c r="O4079" s="1"/>
      <c r="P4079" s="1"/>
      <c r="Q4079" s="2"/>
      <c r="R4079" s="2"/>
      <c r="S4079" s="2"/>
      <c r="T4079" s="1"/>
      <c r="U4079" s="2"/>
      <c r="V4079" s="44"/>
      <c r="W4079" s="2"/>
      <c r="X4079" s="37">
        <f t="shared" si="2387"/>
        <v>1365900</v>
      </c>
      <c r="Y4079" s="2"/>
      <c r="Z4079" s="13">
        <v>50000000</v>
      </c>
      <c r="AA4079" s="1">
        <v>0</v>
      </c>
      <c r="AB4079" s="1">
        <v>0</v>
      </c>
      <c r="AC4079" s="36"/>
      <c r="AD4079" s="2"/>
    </row>
    <row r="4080" spans="1:30" s="45" customFormat="1" ht="20.100000000000001" customHeight="1" x14ac:dyDescent="0.3">
      <c r="A4080" s="1"/>
      <c r="B4080" s="1" t="s">
        <v>35</v>
      </c>
      <c r="C4080" s="1">
        <v>49</v>
      </c>
      <c r="D4080" s="1">
        <v>4</v>
      </c>
      <c r="E4080" s="1">
        <v>4</v>
      </c>
      <c r="F4080" s="1">
        <v>2</v>
      </c>
      <c r="G4080" s="1">
        <v>0</v>
      </c>
      <c r="H4080" s="138" t="s">
        <v>271</v>
      </c>
      <c r="I4080" s="2">
        <v>1800</v>
      </c>
      <c r="J4080" s="36">
        <v>220</v>
      </c>
      <c r="K4080" s="13">
        <f t="shared" si="2367"/>
        <v>396000</v>
      </c>
      <c r="L4080" s="1"/>
      <c r="M4080" s="1"/>
      <c r="N4080" s="1"/>
      <c r="O4080" s="1"/>
      <c r="P4080" s="1"/>
      <c r="Q4080" s="2"/>
      <c r="R4080" s="2"/>
      <c r="S4080" s="2"/>
      <c r="T4080" s="1"/>
      <c r="U4080" s="2"/>
      <c r="V4080" s="44"/>
      <c r="W4080" s="2"/>
      <c r="X4080" s="37">
        <f t="shared" si="2387"/>
        <v>396000</v>
      </c>
      <c r="Y4080" s="2"/>
      <c r="Z4080" s="13">
        <v>50000000</v>
      </c>
      <c r="AA4080" s="1">
        <v>0</v>
      </c>
      <c r="AB4080" s="1">
        <v>0</v>
      </c>
      <c r="AC4080" s="36"/>
      <c r="AD4080" s="2"/>
    </row>
    <row r="4081" spans="1:30" s="45" customFormat="1" ht="20.100000000000001" customHeight="1" x14ac:dyDescent="0.3">
      <c r="A4081" s="1"/>
      <c r="B4081" s="1" t="s">
        <v>35</v>
      </c>
      <c r="C4081" s="1">
        <v>12677</v>
      </c>
      <c r="D4081" s="1">
        <v>4</v>
      </c>
      <c r="E4081" s="1">
        <v>16</v>
      </c>
      <c r="F4081" s="1">
        <v>1</v>
      </c>
      <c r="G4081" s="1">
        <v>32</v>
      </c>
      <c r="H4081" s="138" t="s">
        <v>271</v>
      </c>
      <c r="I4081" s="2">
        <v>6532</v>
      </c>
      <c r="J4081" s="36">
        <v>150</v>
      </c>
      <c r="K4081" s="13">
        <f t="shared" si="2367"/>
        <v>979800</v>
      </c>
      <c r="L4081" s="1"/>
      <c r="M4081" s="1"/>
      <c r="N4081" s="1"/>
      <c r="O4081" s="1"/>
      <c r="P4081" s="1"/>
      <c r="Q4081" s="2"/>
      <c r="R4081" s="2"/>
      <c r="S4081" s="2"/>
      <c r="T4081" s="1"/>
      <c r="U4081" s="2"/>
      <c r="V4081" s="44"/>
      <c r="W4081" s="2"/>
      <c r="X4081" s="37">
        <f t="shared" si="2387"/>
        <v>979800</v>
      </c>
      <c r="Y4081" s="2"/>
      <c r="Z4081" s="13">
        <v>50000000</v>
      </c>
      <c r="AA4081" s="1">
        <v>0</v>
      </c>
      <c r="AB4081" s="1">
        <v>0</v>
      </c>
      <c r="AC4081" s="36"/>
      <c r="AD4081" s="2"/>
    </row>
    <row r="4082" spans="1:30" s="45" customFormat="1" ht="20.100000000000001" customHeight="1" x14ac:dyDescent="0.3">
      <c r="A4082" s="1"/>
      <c r="B4082" s="1" t="s">
        <v>35</v>
      </c>
      <c r="C4082" s="1">
        <v>519</v>
      </c>
      <c r="D4082" s="1">
        <v>4</v>
      </c>
      <c r="E4082" s="1">
        <v>4</v>
      </c>
      <c r="F4082" s="1">
        <v>2</v>
      </c>
      <c r="G4082" s="1">
        <v>53</v>
      </c>
      <c r="H4082" s="133" t="s">
        <v>273</v>
      </c>
      <c r="I4082" s="2">
        <v>12</v>
      </c>
      <c r="J4082" s="36">
        <v>750</v>
      </c>
      <c r="K4082" s="13">
        <f t="shared" si="2367"/>
        <v>9000</v>
      </c>
      <c r="L4082" s="1">
        <v>1</v>
      </c>
      <c r="M4082" s="1" t="s">
        <v>247</v>
      </c>
      <c r="N4082" s="1" t="s">
        <v>36</v>
      </c>
      <c r="O4082" s="1" t="s">
        <v>273</v>
      </c>
      <c r="P4082" s="1">
        <v>48</v>
      </c>
      <c r="Q4082" s="2">
        <v>100</v>
      </c>
      <c r="R4082" s="2">
        <v>6800</v>
      </c>
      <c r="S4082" s="13">
        <f t="shared" ref="S4082:S4086" si="2393">P4082*R4082</f>
        <v>326400</v>
      </c>
      <c r="T4082" s="1">
        <v>3</v>
      </c>
      <c r="U4082" s="2">
        <v>3</v>
      </c>
      <c r="V4082" s="13">
        <f t="shared" ref="V4082:V4086" si="2394">S4082*U4082/100</f>
        <v>9792</v>
      </c>
      <c r="W4082" s="13">
        <f t="shared" ref="W4082:W4086" si="2395">S4082-V4082</f>
        <v>316608</v>
      </c>
      <c r="X4082" s="37">
        <f t="shared" si="2387"/>
        <v>325608</v>
      </c>
      <c r="Y4082" s="13">
        <f t="shared" ref="Y4082:Y4086" si="2396">X4082*Q4082/100</f>
        <v>325608</v>
      </c>
      <c r="Z4082" s="2"/>
      <c r="AA4082" s="13">
        <f t="shared" ref="AA4082:AA4085" si="2397">X4082-Z4082</f>
        <v>325608</v>
      </c>
      <c r="AB4082" s="1">
        <v>0.3</v>
      </c>
      <c r="AC4082" s="36"/>
      <c r="AD4082" s="2" t="s">
        <v>1242</v>
      </c>
    </row>
    <row r="4083" spans="1:30" s="45" customFormat="1" ht="20.100000000000001" customHeight="1" x14ac:dyDescent="0.3">
      <c r="A4083" s="1"/>
      <c r="B4083" s="1"/>
      <c r="C4083" s="1"/>
      <c r="D4083" s="1"/>
      <c r="E4083" s="1"/>
      <c r="F4083" s="1"/>
      <c r="G4083" s="1"/>
      <c r="H4083" s="133" t="s">
        <v>273</v>
      </c>
      <c r="I4083" s="2">
        <v>59</v>
      </c>
      <c r="J4083" s="36">
        <v>750</v>
      </c>
      <c r="K4083" s="13">
        <f t="shared" si="2367"/>
        <v>44250</v>
      </c>
      <c r="L4083" s="1">
        <v>2</v>
      </c>
      <c r="M4083" s="1" t="s">
        <v>275</v>
      </c>
      <c r="N4083" s="1" t="s">
        <v>36</v>
      </c>
      <c r="O4083" s="1" t="s">
        <v>273</v>
      </c>
      <c r="P4083" s="1">
        <v>234</v>
      </c>
      <c r="Q4083" s="2">
        <v>100</v>
      </c>
      <c r="R4083" s="2">
        <v>5000</v>
      </c>
      <c r="S4083" s="13">
        <f t="shared" si="2393"/>
        <v>1170000</v>
      </c>
      <c r="T4083" s="1">
        <v>3</v>
      </c>
      <c r="U4083" s="2">
        <v>3</v>
      </c>
      <c r="V4083" s="13">
        <f t="shared" si="2394"/>
        <v>35100</v>
      </c>
      <c r="W4083" s="13">
        <f t="shared" si="2395"/>
        <v>1134900</v>
      </c>
      <c r="X4083" s="37">
        <f t="shared" si="2387"/>
        <v>1179150</v>
      </c>
      <c r="Y4083" s="13">
        <f t="shared" si="2396"/>
        <v>1179150</v>
      </c>
      <c r="Z4083" s="2"/>
      <c r="AA4083" s="13">
        <f t="shared" si="2397"/>
        <v>1179150</v>
      </c>
      <c r="AB4083" s="1">
        <v>0.3</v>
      </c>
      <c r="AC4083" s="36"/>
      <c r="AD4083" s="2"/>
    </row>
    <row r="4084" spans="1:30" s="45" customFormat="1" ht="20.100000000000001" customHeight="1" x14ac:dyDescent="0.3">
      <c r="A4084" s="1"/>
      <c r="B4084" s="1"/>
      <c r="C4084" s="1"/>
      <c r="D4084" s="1"/>
      <c r="E4084" s="1"/>
      <c r="F4084" s="1"/>
      <c r="G4084" s="1"/>
      <c r="H4084" s="133" t="s">
        <v>273</v>
      </c>
      <c r="I4084" s="2">
        <v>9</v>
      </c>
      <c r="J4084" s="36">
        <v>750</v>
      </c>
      <c r="K4084" s="13">
        <f t="shared" si="2367"/>
        <v>6750</v>
      </c>
      <c r="L4084" s="1">
        <v>3</v>
      </c>
      <c r="M4084" s="1" t="s">
        <v>1243</v>
      </c>
      <c r="N4084" s="1" t="s">
        <v>36</v>
      </c>
      <c r="O4084" s="1" t="s">
        <v>273</v>
      </c>
      <c r="P4084" s="1">
        <v>36</v>
      </c>
      <c r="Q4084" s="2">
        <v>100</v>
      </c>
      <c r="R4084" s="2">
        <v>5750</v>
      </c>
      <c r="S4084" s="13">
        <f t="shared" si="2393"/>
        <v>207000</v>
      </c>
      <c r="T4084" s="1">
        <v>3</v>
      </c>
      <c r="U4084" s="2">
        <v>3</v>
      </c>
      <c r="V4084" s="13">
        <f t="shared" si="2394"/>
        <v>6210</v>
      </c>
      <c r="W4084" s="13">
        <f t="shared" si="2395"/>
        <v>200790</v>
      </c>
      <c r="X4084" s="37">
        <f t="shared" si="2387"/>
        <v>207540</v>
      </c>
      <c r="Y4084" s="13">
        <f t="shared" si="2396"/>
        <v>207540</v>
      </c>
      <c r="Z4084" s="2"/>
      <c r="AA4084" s="13">
        <f t="shared" si="2397"/>
        <v>207540</v>
      </c>
      <c r="AB4084" s="1">
        <v>0.3</v>
      </c>
      <c r="AC4084" s="36"/>
      <c r="AD4084" s="2"/>
    </row>
    <row r="4085" spans="1:30" s="45" customFormat="1" ht="20.100000000000001" customHeight="1" x14ac:dyDescent="0.3">
      <c r="A4085" s="1"/>
      <c r="B4085" s="1"/>
      <c r="C4085" s="1"/>
      <c r="D4085" s="1"/>
      <c r="E4085" s="1"/>
      <c r="F4085" s="1"/>
      <c r="G4085" s="1"/>
      <c r="H4085" s="133" t="s">
        <v>273</v>
      </c>
      <c r="I4085" s="2">
        <v>1773</v>
      </c>
      <c r="J4085" s="36">
        <v>750</v>
      </c>
      <c r="K4085" s="13">
        <f t="shared" si="2367"/>
        <v>1329750</v>
      </c>
      <c r="L4085" s="1"/>
      <c r="M4085" s="1"/>
      <c r="N4085" s="1"/>
      <c r="O4085" s="1"/>
      <c r="P4085" s="1"/>
      <c r="Q4085" s="2"/>
      <c r="R4085" s="2"/>
      <c r="S4085" s="13"/>
      <c r="T4085" s="1"/>
      <c r="U4085" s="2"/>
      <c r="V4085" s="13"/>
      <c r="W4085" s="13"/>
      <c r="X4085" s="37">
        <f t="shared" si="2387"/>
        <v>1329750</v>
      </c>
      <c r="Y4085" s="13"/>
      <c r="Z4085" s="2"/>
      <c r="AA4085" s="13">
        <f t="shared" si="2397"/>
        <v>1329750</v>
      </c>
      <c r="AB4085" s="1">
        <v>0.3</v>
      </c>
      <c r="AC4085" s="36"/>
      <c r="AD4085" s="2"/>
    </row>
    <row r="4086" spans="1:30" s="45" customFormat="1" ht="20.100000000000001" customHeight="1" x14ac:dyDescent="0.3">
      <c r="A4086" s="1"/>
      <c r="B4086" s="1" t="s">
        <v>35</v>
      </c>
      <c r="C4086" s="1">
        <v>12367</v>
      </c>
      <c r="D4086" s="1">
        <v>4</v>
      </c>
      <c r="E4086" s="1">
        <v>21</v>
      </c>
      <c r="F4086" s="1">
        <v>2</v>
      </c>
      <c r="G4086" s="1">
        <v>89</v>
      </c>
      <c r="H4086" s="138" t="s">
        <v>272</v>
      </c>
      <c r="I4086" s="2">
        <v>400</v>
      </c>
      <c r="J4086" s="36">
        <v>200</v>
      </c>
      <c r="K4086" s="13">
        <f t="shared" si="2367"/>
        <v>80000</v>
      </c>
      <c r="L4086" s="1">
        <v>1</v>
      </c>
      <c r="M4086" s="1" t="s">
        <v>42</v>
      </c>
      <c r="N4086" s="1" t="s">
        <v>51</v>
      </c>
      <c r="O4086" s="35" t="s">
        <v>272</v>
      </c>
      <c r="P4086" s="1">
        <v>360</v>
      </c>
      <c r="Q4086" s="2">
        <v>100</v>
      </c>
      <c r="R4086" s="2">
        <v>6750</v>
      </c>
      <c r="S4086" s="13">
        <f t="shared" si="2393"/>
        <v>2430000</v>
      </c>
      <c r="T4086" s="1">
        <v>50</v>
      </c>
      <c r="U4086" s="2">
        <v>85</v>
      </c>
      <c r="V4086" s="13">
        <f t="shared" si="2394"/>
        <v>2065500</v>
      </c>
      <c r="W4086" s="13">
        <f t="shared" si="2395"/>
        <v>364500</v>
      </c>
      <c r="X4086" s="37">
        <f t="shared" si="2387"/>
        <v>444500</v>
      </c>
      <c r="Y4086" s="13">
        <f t="shared" si="2396"/>
        <v>444500</v>
      </c>
      <c r="Z4086" s="13">
        <v>50000000</v>
      </c>
      <c r="AA4086" s="1">
        <v>0</v>
      </c>
      <c r="AB4086" s="1">
        <v>0</v>
      </c>
      <c r="AC4086" s="36"/>
      <c r="AD4086" s="2"/>
    </row>
    <row r="4087" spans="1:30" s="45" customFormat="1" ht="20.100000000000001" customHeight="1" x14ac:dyDescent="0.3">
      <c r="A4087" s="1"/>
      <c r="B4087" s="1"/>
      <c r="C4087" s="1"/>
      <c r="D4087" s="1"/>
      <c r="E4087" s="1"/>
      <c r="F4087" s="1"/>
      <c r="G4087" s="1"/>
      <c r="H4087" s="138" t="s">
        <v>271</v>
      </c>
      <c r="I4087" s="2">
        <v>8289</v>
      </c>
      <c r="J4087" s="36">
        <v>200</v>
      </c>
      <c r="K4087" s="13">
        <f t="shared" si="2367"/>
        <v>1657800</v>
      </c>
      <c r="L4087" s="1"/>
      <c r="M4087" s="1"/>
      <c r="N4087" s="1"/>
      <c r="O4087" s="1"/>
      <c r="P4087" s="1"/>
      <c r="Q4087" s="2"/>
      <c r="R4087" s="2"/>
      <c r="S4087" s="2"/>
      <c r="T4087" s="1"/>
      <c r="U4087" s="2"/>
      <c r="V4087" s="44"/>
      <c r="W4087" s="2"/>
      <c r="X4087" s="37">
        <f t="shared" si="2387"/>
        <v>1657800</v>
      </c>
      <c r="Y4087" s="2"/>
      <c r="Z4087" s="13">
        <v>50000000</v>
      </c>
      <c r="AA4087" s="1">
        <v>0</v>
      </c>
      <c r="AB4087" s="1">
        <v>0</v>
      </c>
      <c r="AC4087" s="36"/>
      <c r="AD4087" s="2"/>
    </row>
    <row r="4088" spans="1:30" s="45" customFormat="1" ht="20.100000000000001" customHeight="1" x14ac:dyDescent="0.3">
      <c r="A4088" s="1"/>
      <c r="B4088" s="1" t="s">
        <v>35</v>
      </c>
      <c r="C4088" s="1">
        <v>31</v>
      </c>
      <c r="D4088" s="1">
        <v>4</v>
      </c>
      <c r="E4088" s="1">
        <v>8</v>
      </c>
      <c r="F4088" s="1">
        <v>0</v>
      </c>
      <c r="G4088" s="1">
        <v>0</v>
      </c>
      <c r="H4088" s="138" t="s">
        <v>271</v>
      </c>
      <c r="I4088" s="2">
        <v>3200</v>
      </c>
      <c r="J4088" s="36">
        <v>150</v>
      </c>
      <c r="K4088" s="13">
        <f t="shared" si="2367"/>
        <v>480000</v>
      </c>
      <c r="L4088" s="1"/>
      <c r="M4088" s="1"/>
      <c r="N4088" s="1"/>
      <c r="O4088" s="1"/>
      <c r="P4088" s="1"/>
      <c r="Q4088" s="2"/>
      <c r="R4088" s="2"/>
      <c r="S4088" s="2"/>
      <c r="T4088" s="1"/>
      <c r="U4088" s="2"/>
      <c r="V4088" s="44"/>
      <c r="W4088" s="2"/>
      <c r="X4088" s="37">
        <f t="shared" si="2387"/>
        <v>480000</v>
      </c>
      <c r="Y4088" s="2"/>
      <c r="Z4088" s="13">
        <v>50000000</v>
      </c>
      <c r="AA4088" s="1">
        <v>0</v>
      </c>
      <c r="AB4088" s="1">
        <v>0</v>
      </c>
      <c r="AC4088" s="36"/>
      <c r="AD4088" s="2"/>
    </row>
    <row r="4089" spans="1:30" s="46" customFormat="1" ht="20.100000000000001" customHeight="1" x14ac:dyDescent="0.3">
      <c r="A4089" s="17"/>
      <c r="B4089" s="17"/>
      <c r="C4089" s="17"/>
      <c r="D4089" s="17"/>
      <c r="E4089" s="17"/>
      <c r="F4089" s="17"/>
      <c r="G4089" s="17"/>
      <c r="H4089" s="135"/>
      <c r="I4089" s="19"/>
      <c r="J4089" s="20"/>
      <c r="K4089" s="19"/>
      <c r="L4089" s="17"/>
      <c r="M4089" s="17"/>
      <c r="N4089" s="17"/>
      <c r="O4089" s="17"/>
      <c r="P4089" s="17"/>
      <c r="Q4089" s="19"/>
      <c r="R4089" s="19"/>
      <c r="S4089" s="19"/>
      <c r="T4089" s="17"/>
      <c r="U4089" s="19"/>
      <c r="V4089" s="21"/>
      <c r="W4089" s="19"/>
      <c r="X4089" s="19"/>
      <c r="Y4089" s="19"/>
      <c r="Z4089" s="19"/>
      <c r="AA4089" s="17"/>
      <c r="AB4089" s="17"/>
      <c r="AC4089" s="20"/>
      <c r="AD4089" s="19"/>
    </row>
    <row r="4090" spans="1:30" s="45" customFormat="1" ht="20.100000000000001" customHeight="1" x14ac:dyDescent="0.3">
      <c r="A4090" s="23">
        <v>2653</v>
      </c>
      <c r="B4090" s="23" t="s">
        <v>35</v>
      </c>
      <c r="C4090" s="23">
        <v>3295</v>
      </c>
      <c r="D4090" s="23">
        <v>5</v>
      </c>
      <c r="E4090" s="23">
        <v>4</v>
      </c>
      <c r="F4090" s="23">
        <v>1</v>
      </c>
      <c r="G4090" s="23">
        <v>10</v>
      </c>
      <c r="H4090" s="134" t="s">
        <v>271</v>
      </c>
      <c r="I4090" s="7">
        <v>1710</v>
      </c>
      <c r="J4090" s="8">
        <v>250</v>
      </c>
      <c r="K4090" s="13">
        <f t="shared" ref="K4090" si="2398">I4090*J4090</f>
        <v>427500</v>
      </c>
      <c r="L4090" s="23"/>
      <c r="M4090" s="23"/>
      <c r="N4090" s="23"/>
      <c r="O4090" s="23"/>
      <c r="P4090" s="23"/>
      <c r="Q4090" s="7"/>
      <c r="R4090" s="7"/>
      <c r="S4090" s="7"/>
      <c r="T4090" s="23"/>
      <c r="U4090" s="7"/>
      <c r="V4090" s="11"/>
      <c r="W4090" s="7"/>
      <c r="X4090" s="37">
        <f t="shared" si="2387"/>
        <v>427500</v>
      </c>
      <c r="Y4090" s="7"/>
      <c r="Z4090" s="13">
        <v>50000000</v>
      </c>
      <c r="AA4090" s="1">
        <v>0</v>
      </c>
      <c r="AB4090" s="1">
        <v>0</v>
      </c>
      <c r="AC4090" s="8" t="s">
        <v>1244</v>
      </c>
      <c r="AD4090" s="7"/>
    </row>
    <row r="4091" spans="1:30" s="46" customFormat="1" ht="20.100000000000001" customHeight="1" x14ac:dyDescent="0.3">
      <c r="A4091" s="24"/>
      <c r="B4091" s="24"/>
      <c r="C4091" s="24"/>
      <c r="D4091" s="24"/>
      <c r="E4091" s="24"/>
      <c r="F4091" s="24"/>
      <c r="G4091" s="24"/>
      <c r="H4091" s="136"/>
      <c r="I4091" s="26"/>
      <c r="J4091" s="27"/>
      <c r="K4091" s="26"/>
      <c r="L4091" s="24"/>
      <c r="M4091" s="24"/>
      <c r="N4091" s="24"/>
      <c r="O4091" s="24"/>
      <c r="P4091" s="24"/>
      <c r="Q4091" s="26"/>
      <c r="R4091" s="26"/>
      <c r="S4091" s="26"/>
      <c r="T4091" s="24"/>
      <c r="U4091" s="26"/>
      <c r="V4091" s="28"/>
      <c r="W4091" s="26"/>
      <c r="X4091" s="26"/>
      <c r="Y4091" s="26"/>
      <c r="Z4091" s="26"/>
      <c r="AA4091" s="24"/>
      <c r="AB4091" s="24"/>
      <c r="AC4091" s="27"/>
      <c r="AD4091" s="26"/>
    </row>
    <row r="4092" spans="1:30" s="45" customFormat="1" ht="20.100000000000001" customHeight="1" x14ac:dyDescent="0.3">
      <c r="A4092" s="23">
        <v>2654</v>
      </c>
      <c r="B4092" s="23" t="s">
        <v>35</v>
      </c>
      <c r="C4092" s="23">
        <v>12976</v>
      </c>
      <c r="D4092" s="23">
        <v>2</v>
      </c>
      <c r="E4092" s="23">
        <v>2</v>
      </c>
      <c r="F4092" s="23">
        <v>3</v>
      </c>
      <c r="G4092" s="23">
        <v>30</v>
      </c>
      <c r="H4092" s="134" t="s">
        <v>271</v>
      </c>
      <c r="I4092" s="7">
        <v>1130</v>
      </c>
      <c r="J4092" s="8">
        <v>250</v>
      </c>
      <c r="K4092" s="13">
        <f t="shared" ref="K4092" si="2399">I4092*J4092</f>
        <v>282500</v>
      </c>
      <c r="L4092" s="23"/>
      <c r="M4092" s="23"/>
      <c r="N4092" s="23"/>
      <c r="O4092" s="23"/>
      <c r="P4092" s="23"/>
      <c r="Q4092" s="7"/>
      <c r="R4092" s="7"/>
      <c r="S4092" s="7"/>
      <c r="T4092" s="23"/>
      <c r="U4092" s="7"/>
      <c r="V4092" s="11"/>
      <c r="W4092" s="7"/>
      <c r="X4092" s="37">
        <f t="shared" si="2387"/>
        <v>282500</v>
      </c>
      <c r="Y4092" s="7"/>
      <c r="Z4092" s="13">
        <v>50000000</v>
      </c>
      <c r="AA4092" s="1">
        <v>0</v>
      </c>
      <c r="AB4092" s="1">
        <v>0</v>
      </c>
      <c r="AC4092" s="8" t="s">
        <v>1245</v>
      </c>
      <c r="AD4092" s="7"/>
    </row>
    <row r="4093" spans="1:30" s="46" customFormat="1" ht="20.100000000000001" customHeight="1" x14ac:dyDescent="0.3">
      <c r="A4093" s="24"/>
      <c r="B4093" s="24"/>
      <c r="C4093" s="24"/>
      <c r="D4093" s="24"/>
      <c r="E4093" s="24"/>
      <c r="F4093" s="24"/>
      <c r="G4093" s="24"/>
      <c r="H4093" s="136"/>
      <c r="I4093" s="26"/>
      <c r="J4093" s="27"/>
      <c r="K4093" s="26"/>
      <c r="L4093" s="24"/>
      <c r="M4093" s="24"/>
      <c r="N4093" s="24"/>
      <c r="O4093" s="24"/>
      <c r="P4093" s="24"/>
      <c r="Q4093" s="26"/>
      <c r="R4093" s="26"/>
      <c r="S4093" s="26"/>
      <c r="T4093" s="24"/>
      <c r="U4093" s="26"/>
      <c r="V4093" s="28"/>
      <c r="W4093" s="26"/>
      <c r="X4093" s="26"/>
      <c r="Y4093" s="26"/>
      <c r="Z4093" s="26"/>
      <c r="AA4093" s="24"/>
      <c r="AB4093" s="24"/>
      <c r="AC4093" s="27"/>
      <c r="AD4093" s="26"/>
    </row>
    <row r="4094" spans="1:30" s="45" customFormat="1" ht="20.100000000000001" customHeight="1" x14ac:dyDescent="0.3">
      <c r="A4094" s="23">
        <v>2655</v>
      </c>
      <c r="B4094" s="23" t="s">
        <v>35</v>
      </c>
      <c r="C4094" s="23">
        <v>1152</v>
      </c>
      <c r="D4094" s="23">
        <v>7</v>
      </c>
      <c r="E4094" s="23">
        <v>0</v>
      </c>
      <c r="F4094" s="23">
        <v>1</v>
      </c>
      <c r="G4094" s="23">
        <v>32</v>
      </c>
      <c r="H4094" s="134" t="s">
        <v>272</v>
      </c>
      <c r="I4094" s="7">
        <v>132</v>
      </c>
      <c r="J4094" s="8">
        <v>150</v>
      </c>
      <c r="K4094" s="13">
        <f t="shared" ref="K4094:K4102" si="2400">I4094*J4094</f>
        <v>19800</v>
      </c>
      <c r="L4094" s="23">
        <v>1</v>
      </c>
      <c r="M4094" s="23" t="s">
        <v>42</v>
      </c>
      <c r="N4094" s="23" t="s">
        <v>36</v>
      </c>
      <c r="O4094" s="6" t="s">
        <v>272</v>
      </c>
      <c r="P4094" s="23">
        <v>54</v>
      </c>
      <c r="Q4094" s="7">
        <v>100</v>
      </c>
      <c r="R4094" s="7">
        <v>6750</v>
      </c>
      <c r="S4094" s="13">
        <f t="shared" ref="S4094" si="2401">P4094*R4094</f>
        <v>364500</v>
      </c>
      <c r="T4094" s="23">
        <v>18</v>
      </c>
      <c r="U4094" s="7">
        <v>26</v>
      </c>
      <c r="V4094" s="13">
        <f t="shared" ref="V4094" si="2402">S4094*U4094/100</f>
        <v>94770</v>
      </c>
      <c r="W4094" s="13">
        <f t="shared" ref="W4094" si="2403">S4094-V4094</f>
        <v>269730</v>
      </c>
      <c r="X4094" s="37">
        <f t="shared" si="2387"/>
        <v>289530</v>
      </c>
      <c r="Y4094" s="13">
        <f t="shared" ref="Y4094" si="2404">X4094*Q4094/100</f>
        <v>289530</v>
      </c>
      <c r="Z4094" s="13">
        <v>50000000</v>
      </c>
      <c r="AA4094" s="1">
        <v>0</v>
      </c>
      <c r="AB4094" s="1">
        <v>0</v>
      </c>
      <c r="AC4094" s="8" t="s">
        <v>1246</v>
      </c>
      <c r="AD4094" s="7"/>
    </row>
    <row r="4095" spans="1:30" s="46" customFormat="1" ht="20.100000000000001" customHeight="1" x14ac:dyDescent="0.3">
      <c r="A4095" s="24"/>
      <c r="B4095" s="24"/>
      <c r="C4095" s="24"/>
      <c r="D4095" s="24"/>
      <c r="E4095" s="24"/>
      <c r="F4095" s="24"/>
      <c r="G4095" s="24"/>
      <c r="H4095" s="136"/>
      <c r="I4095" s="26"/>
      <c r="J4095" s="27"/>
      <c r="K4095" s="26"/>
      <c r="L4095" s="24"/>
      <c r="M4095" s="24"/>
      <c r="N4095" s="24"/>
      <c r="O4095" s="25"/>
      <c r="P4095" s="24"/>
      <c r="Q4095" s="26"/>
      <c r="R4095" s="26"/>
      <c r="S4095" s="26"/>
      <c r="T4095" s="24"/>
      <c r="U4095" s="26"/>
      <c r="V4095" s="28"/>
      <c r="W4095" s="26"/>
      <c r="X4095" s="26"/>
      <c r="Y4095" s="26"/>
      <c r="Z4095" s="26"/>
      <c r="AA4095" s="24"/>
      <c r="AB4095" s="24"/>
      <c r="AC4095" s="27"/>
      <c r="AD4095" s="26"/>
    </row>
    <row r="4096" spans="1:30" s="45" customFormat="1" ht="20.100000000000001" customHeight="1" x14ac:dyDescent="0.3">
      <c r="A4096" s="23">
        <v>2656</v>
      </c>
      <c r="B4096" s="23" t="s">
        <v>35</v>
      </c>
      <c r="C4096" s="23">
        <v>1109</v>
      </c>
      <c r="D4096" s="23">
        <v>1</v>
      </c>
      <c r="E4096" s="23">
        <v>3</v>
      </c>
      <c r="F4096" s="23">
        <v>3</v>
      </c>
      <c r="G4096" s="23">
        <v>40</v>
      </c>
      <c r="H4096" s="134" t="s">
        <v>271</v>
      </c>
      <c r="I4096" s="7">
        <v>1540</v>
      </c>
      <c r="J4096" s="8">
        <v>250</v>
      </c>
      <c r="K4096" s="13">
        <f t="shared" si="2400"/>
        <v>385000</v>
      </c>
      <c r="L4096" s="23"/>
      <c r="M4096" s="23"/>
      <c r="N4096" s="23"/>
      <c r="O4096" s="23"/>
      <c r="P4096" s="23"/>
      <c r="Q4096" s="7"/>
      <c r="R4096" s="7"/>
      <c r="S4096" s="7"/>
      <c r="T4096" s="23"/>
      <c r="U4096" s="7"/>
      <c r="V4096" s="11"/>
      <c r="W4096" s="7"/>
      <c r="X4096" s="37">
        <f t="shared" si="2387"/>
        <v>385000</v>
      </c>
      <c r="Y4096" s="7"/>
      <c r="Z4096" s="13">
        <v>50000000</v>
      </c>
      <c r="AA4096" s="1">
        <v>0</v>
      </c>
      <c r="AB4096" s="1">
        <v>0</v>
      </c>
      <c r="AC4096" s="8" t="s">
        <v>1247</v>
      </c>
      <c r="AD4096" s="7"/>
    </row>
    <row r="4097" spans="1:30" s="46" customFormat="1" ht="20.100000000000001" customHeight="1" x14ac:dyDescent="0.3">
      <c r="A4097" s="24"/>
      <c r="B4097" s="24"/>
      <c r="C4097" s="24"/>
      <c r="D4097" s="24"/>
      <c r="E4097" s="24"/>
      <c r="F4097" s="24"/>
      <c r="G4097" s="24"/>
      <c r="H4097" s="136"/>
      <c r="I4097" s="26"/>
      <c r="J4097" s="27"/>
      <c r="K4097" s="26"/>
      <c r="L4097" s="24"/>
      <c r="M4097" s="24"/>
      <c r="N4097" s="24"/>
      <c r="O4097" s="24"/>
      <c r="P4097" s="24"/>
      <c r="Q4097" s="26"/>
      <c r="R4097" s="26"/>
      <c r="S4097" s="26"/>
      <c r="T4097" s="24"/>
      <c r="U4097" s="26"/>
      <c r="V4097" s="28"/>
      <c r="W4097" s="26"/>
      <c r="X4097" s="26"/>
      <c r="Y4097" s="26"/>
      <c r="Z4097" s="26"/>
      <c r="AA4097" s="24"/>
      <c r="AB4097" s="24"/>
      <c r="AC4097" s="27"/>
      <c r="AD4097" s="26"/>
    </row>
    <row r="4098" spans="1:30" s="45" customFormat="1" ht="20.100000000000001" customHeight="1" x14ac:dyDescent="0.3">
      <c r="A4098" s="23">
        <v>2657</v>
      </c>
      <c r="B4098" s="23" t="s">
        <v>35</v>
      </c>
      <c r="C4098" s="23">
        <v>8108</v>
      </c>
      <c r="D4098" s="23">
        <v>9</v>
      </c>
      <c r="E4098" s="23">
        <v>1</v>
      </c>
      <c r="F4098" s="23">
        <v>3</v>
      </c>
      <c r="G4098" s="23">
        <v>0</v>
      </c>
      <c r="H4098" s="134" t="s">
        <v>271</v>
      </c>
      <c r="I4098" s="7">
        <v>700</v>
      </c>
      <c r="J4098" s="8">
        <v>220</v>
      </c>
      <c r="K4098" s="13">
        <f t="shared" si="2400"/>
        <v>154000</v>
      </c>
      <c r="L4098" s="23"/>
      <c r="M4098" s="23"/>
      <c r="N4098" s="23"/>
      <c r="O4098" s="23"/>
      <c r="P4098" s="23"/>
      <c r="Q4098" s="7"/>
      <c r="R4098" s="7"/>
      <c r="S4098" s="7"/>
      <c r="T4098" s="23"/>
      <c r="U4098" s="7"/>
      <c r="V4098" s="11"/>
      <c r="W4098" s="7"/>
      <c r="X4098" s="37">
        <f t="shared" si="2387"/>
        <v>154000</v>
      </c>
      <c r="Y4098" s="7"/>
      <c r="Z4098" s="13">
        <v>50000000</v>
      </c>
      <c r="AA4098" s="1">
        <v>0</v>
      </c>
      <c r="AB4098" s="1">
        <v>0</v>
      </c>
      <c r="AC4098" s="8" t="s">
        <v>1248</v>
      </c>
      <c r="AD4098" s="7"/>
    </row>
    <row r="4099" spans="1:30" s="46" customFormat="1" ht="20.100000000000001" customHeight="1" x14ac:dyDescent="0.3">
      <c r="A4099" s="24"/>
      <c r="B4099" s="24"/>
      <c r="C4099" s="24"/>
      <c r="D4099" s="24"/>
      <c r="E4099" s="24"/>
      <c r="F4099" s="24"/>
      <c r="G4099" s="24"/>
      <c r="H4099" s="136"/>
      <c r="I4099" s="26"/>
      <c r="J4099" s="27"/>
      <c r="K4099" s="26"/>
      <c r="L4099" s="24"/>
      <c r="M4099" s="24"/>
      <c r="N4099" s="24"/>
      <c r="O4099" s="24"/>
      <c r="P4099" s="24"/>
      <c r="Q4099" s="26"/>
      <c r="R4099" s="26"/>
      <c r="S4099" s="26"/>
      <c r="T4099" s="24"/>
      <c r="U4099" s="26"/>
      <c r="V4099" s="28"/>
      <c r="W4099" s="26"/>
      <c r="X4099" s="26"/>
      <c r="Y4099" s="26"/>
      <c r="Z4099" s="26"/>
      <c r="AA4099" s="24"/>
      <c r="AB4099" s="24"/>
      <c r="AC4099" s="27"/>
      <c r="AD4099" s="26"/>
    </row>
    <row r="4100" spans="1:30" s="45" customFormat="1" ht="20.100000000000001" customHeight="1" x14ac:dyDescent="0.3">
      <c r="A4100" s="23">
        <v>2658</v>
      </c>
      <c r="B4100" s="23" t="s">
        <v>35</v>
      </c>
      <c r="C4100" s="23">
        <v>13879</v>
      </c>
      <c r="D4100" s="23">
        <v>5</v>
      </c>
      <c r="E4100" s="23">
        <v>0</v>
      </c>
      <c r="F4100" s="23">
        <v>1</v>
      </c>
      <c r="G4100" s="23">
        <v>12</v>
      </c>
      <c r="H4100" s="134" t="s">
        <v>271</v>
      </c>
      <c r="I4100" s="7">
        <v>112</v>
      </c>
      <c r="J4100" s="8">
        <v>150</v>
      </c>
      <c r="K4100" s="13">
        <f t="shared" si="2400"/>
        <v>16800</v>
      </c>
      <c r="L4100" s="23"/>
      <c r="M4100" s="23"/>
      <c r="N4100" s="23"/>
      <c r="O4100" s="23"/>
      <c r="P4100" s="23"/>
      <c r="Q4100" s="7"/>
      <c r="R4100" s="7"/>
      <c r="S4100" s="7"/>
      <c r="T4100" s="23"/>
      <c r="U4100" s="7"/>
      <c r="V4100" s="11"/>
      <c r="W4100" s="7"/>
      <c r="X4100" s="37">
        <f t="shared" si="2387"/>
        <v>16800</v>
      </c>
      <c r="Y4100" s="7"/>
      <c r="Z4100" s="13">
        <v>50000000</v>
      </c>
      <c r="AA4100" s="1">
        <v>0</v>
      </c>
      <c r="AB4100" s="1">
        <v>0</v>
      </c>
      <c r="AC4100" s="8" t="s">
        <v>1249</v>
      </c>
      <c r="AD4100" s="7"/>
    </row>
    <row r="4101" spans="1:30" s="45" customFormat="1" ht="20.100000000000001" customHeight="1" x14ac:dyDescent="0.3">
      <c r="A4101" s="1"/>
      <c r="B4101" s="1" t="s">
        <v>35</v>
      </c>
      <c r="C4101" s="1">
        <v>13795</v>
      </c>
      <c r="D4101" s="1">
        <v>5</v>
      </c>
      <c r="E4101" s="1">
        <v>0</v>
      </c>
      <c r="F4101" s="1">
        <v>1</v>
      </c>
      <c r="G4101" s="1">
        <v>39</v>
      </c>
      <c r="H4101" s="138" t="s">
        <v>271</v>
      </c>
      <c r="I4101" s="2">
        <v>139</v>
      </c>
      <c r="J4101" s="36">
        <v>290</v>
      </c>
      <c r="K4101" s="13">
        <f t="shared" si="2400"/>
        <v>40310</v>
      </c>
      <c r="L4101" s="1"/>
      <c r="M4101" s="1"/>
      <c r="N4101" s="1"/>
      <c r="O4101" s="1"/>
      <c r="P4101" s="1"/>
      <c r="Q4101" s="2"/>
      <c r="R4101" s="2"/>
      <c r="S4101" s="2"/>
      <c r="T4101" s="1"/>
      <c r="U4101" s="2"/>
      <c r="V4101" s="44"/>
      <c r="W4101" s="2"/>
      <c r="X4101" s="37">
        <f t="shared" si="2387"/>
        <v>40310</v>
      </c>
      <c r="Y4101" s="2"/>
      <c r="Z4101" s="13">
        <v>50000000</v>
      </c>
      <c r="AA4101" s="1">
        <v>0</v>
      </c>
      <c r="AB4101" s="1">
        <v>0</v>
      </c>
      <c r="AC4101" s="36">
        <v>0</v>
      </c>
      <c r="AD4101" s="2"/>
    </row>
    <row r="4102" spans="1:30" s="45" customFormat="1" ht="20.100000000000001" customHeight="1" x14ac:dyDescent="0.3">
      <c r="A4102" s="1"/>
      <c r="B4102" s="1" t="s">
        <v>35</v>
      </c>
      <c r="C4102" s="1">
        <v>12914</v>
      </c>
      <c r="D4102" s="1">
        <v>5</v>
      </c>
      <c r="E4102" s="1">
        <v>5</v>
      </c>
      <c r="F4102" s="1">
        <v>1</v>
      </c>
      <c r="G4102" s="1">
        <v>65</v>
      </c>
      <c r="H4102" s="138" t="s">
        <v>271</v>
      </c>
      <c r="I4102" s="2">
        <v>2165</v>
      </c>
      <c r="J4102" s="36">
        <v>150</v>
      </c>
      <c r="K4102" s="13">
        <f t="shared" si="2400"/>
        <v>324750</v>
      </c>
      <c r="L4102" s="1"/>
      <c r="M4102" s="1"/>
      <c r="N4102" s="1"/>
      <c r="O4102" s="1"/>
      <c r="P4102" s="1"/>
      <c r="Q4102" s="2"/>
      <c r="R4102" s="2"/>
      <c r="S4102" s="2"/>
      <c r="T4102" s="1"/>
      <c r="U4102" s="2"/>
      <c r="V4102" s="44"/>
      <c r="W4102" s="2"/>
      <c r="X4102" s="37">
        <f t="shared" si="2387"/>
        <v>324750</v>
      </c>
      <c r="Y4102" s="2"/>
      <c r="Z4102" s="13">
        <v>50000000</v>
      </c>
      <c r="AA4102" s="1">
        <v>0</v>
      </c>
      <c r="AB4102" s="1">
        <v>0</v>
      </c>
      <c r="AC4102" s="36">
        <v>0</v>
      </c>
      <c r="AD4102" s="2"/>
    </row>
    <row r="4103" spans="1:30" s="46" customFormat="1" ht="20.100000000000001" customHeight="1" x14ac:dyDescent="0.3">
      <c r="A4103" s="17"/>
      <c r="B4103" s="17"/>
      <c r="C4103" s="17"/>
      <c r="D4103" s="17"/>
      <c r="E4103" s="17"/>
      <c r="F4103" s="17"/>
      <c r="G4103" s="17"/>
      <c r="H4103" s="135"/>
      <c r="I4103" s="19"/>
      <c r="J4103" s="20"/>
      <c r="K4103" s="19"/>
      <c r="L4103" s="17"/>
      <c r="M4103" s="17"/>
      <c r="N4103" s="17"/>
      <c r="O4103" s="17"/>
      <c r="P4103" s="17"/>
      <c r="Q4103" s="19"/>
      <c r="R4103" s="19"/>
      <c r="S4103" s="19"/>
      <c r="T4103" s="17"/>
      <c r="U4103" s="19"/>
      <c r="V4103" s="21"/>
      <c r="W4103" s="19"/>
      <c r="X4103" s="19"/>
      <c r="Y4103" s="19"/>
      <c r="Z4103" s="19"/>
      <c r="AA4103" s="17"/>
      <c r="AB4103" s="17"/>
      <c r="AC4103" s="20"/>
      <c r="AD4103" s="19"/>
    </row>
    <row r="4104" spans="1:30" s="45" customFormat="1" ht="20.100000000000001" customHeight="1" x14ac:dyDescent="0.3">
      <c r="A4104" s="23">
        <v>2659</v>
      </c>
      <c r="B4104" s="23" t="s">
        <v>35</v>
      </c>
      <c r="C4104" s="23">
        <v>12922</v>
      </c>
      <c r="D4104" s="23">
        <v>6</v>
      </c>
      <c r="E4104" s="23">
        <v>0</v>
      </c>
      <c r="F4104" s="23">
        <v>2</v>
      </c>
      <c r="G4104" s="23">
        <v>70</v>
      </c>
      <c r="H4104" s="134" t="s">
        <v>272</v>
      </c>
      <c r="I4104" s="7">
        <v>140</v>
      </c>
      <c r="J4104" s="8">
        <v>330</v>
      </c>
      <c r="K4104" s="55">
        <f t="shared" ref="K4104:K4105" si="2405">I4104*J4104</f>
        <v>46200</v>
      </c>
      <c r="L4104" s="23">
        <v>1</v>
      </c>
      <c r="M4104" s="23" t="s">
        <v>42</v>
      </c>
      <c r="N4104" s="23" t="s">
        <v>36</v>
      </c>
      <c r="O4104" s="6" t="s">
        <v>272</v>
      </c>
      <c r="P4104" s="23">
        <v>54</v>
      </c>
      <c r="Q4104" s="7">
        <v>100</v>
      </c>
      <c r="R4104" s="7">
        <v>6750</v>
      </c>
      <c r="S4104" s="55">
        <f t="shared" ref="S4104:S4106" si="2406">P4104*R4104</f>
        <v>364500</v>
      </c>
      <c r="T4104" s="23">
        <v>17</v>
      </c>
      <c r="U4104" s="7">
        <v>24</v>
      </c>
      <c r="V4104" s="55">
        <f t="shared" ref="V4104" si="2407">S4104*U4104/100</f>
        <v>87480</v>
      </c>
      <c r="W4104" s="55">
        <f t="shared" ref="W4104" si="2408">S4104-V4104</f>
        <v>277020</v>
      </c>
      <c r="X4104" s="74">
        <f t="shared" ref="X4104:X4109" si="2409">K4104+W4104</f>
        <v>323220</v>
      </c>
      <c r="Y4104" s="13">
        <f t="shared" ref="Y4104" si="2410">X4104*Q4104/100</f>
        <v>323220</v>
      </c>
      <c r="Z4104" s="13">
        <v>50000000</v>
      </c>
      <c r="AA4104" s="39">
        <v>0</v>
      </c>
      <c r="AB4104" s="39">
        <v>0</v>
      </c>
      <c r="AC4104" s="8" t="s">
        <v>1250</v>
      </c>
      <c r="AD4104" s="7"/>
    </row>
    <row r="4105" spans="1:30" s="45" customFormat="1" ht="20.100000000000001" customHeight="1" x14ac:dyDescent="0.3">
      <c r="A4105" s="1"/>
      <c r="B4105" s="1"/>
      <c r="C4105" s="1"/>
      <c r="D4105" s="1"/>
      <c r="E4105" s="1"/>
      <c r="F4105" s="1"/>
      <c r="G4105" s="1"/>
      <c r="H4105" s="138" t="s">
        <v>272</v>
      </c>
      <c r="I4105" s="2">
        <v>130</v>
      </c>
      <c r="J4105" s="36">
        <v>330</v>
      </c>
      <c r="K4105" s="55">
        <f t="shared" si="2405"/>
        <v>42900</v>
      </c>
      <c r="L4105" s="1"/>
      <c r="M4105" s="1"/>
      <c r="N4105" s="1"/>
      <c r="O4105" s="35"/>
      <c r="P4105" s="1"/>
      <c r="Q4105" s="2"/>
      <c r="R4105" s="2"/>
      <c r="S4105" s="2"/>
      <c r="T4105" s="1"/>
      <c r="U4105" s="2"/>
      <c r="V4105" s="44"/>
      <c r="W4105" s="2"/>
      <c r="X4105" s="74">
        <f t="shared" si="2409"/>
        <v>42900</v>
      </c>
      <c r="Y4105" s="7"/>
      <c r="Z4105" s="7"/>
      <c r="AA4105" s="9">
        <f t="shared" ref="AA4105" si="2411">X4105-Z4105</f>
        <v>42900</v>
      </c>
      <c r="AB4105" s="39">
        <v>0.02</v>
      </c>
      <c r="AC4105" s="36"/>
      <c r="AD4105" s="2"/>
    </row>
    <row r="4106" spans="1:30" s="45" customFormat="1" ht="20.100000000000001" customHeight="1" x14ac:dyDescent="0.3">
      <c r="A4106" s="53"/>
      <c r="B4106" s="53"/>
      <c r="C4106" s="53"/>
      <c r="D4106" s="53"/>
      <c r="E4106" s="53"/>
      <c r="F4106" s="53"/>
      <c r="G4106" s="53"/>
      <c r="H4106" s="140"/>
      <c r="I4106" s="51"/>
      <c r="J4106" s="54"/>
      <c r="K4106" s="51"/>
      <c r="L4106" s="1">
        <v>2</v>
      </c>
      <c r="M4106" s="1" t="s">
        <v>42</v>
      </c>
      <c r="N4106" s="1" t="s">
        <v>36</v>
      </c>
      <c r="O4106" s="35" t="s">
        <v>272</v>
      </c>
      <c r="P4106" s="1">
        <v>24</v>
      </c>
      <c r="Q4106" s="2">
        <v>100</v>
      </c>
      <c r="R4106" s="2">
        <v>6750</v>
      </c>
      <c r="S4106" s="55">
        <f t="shared" si="2406"/>
        <v>162000</v>
      </c>
      <c r="T4106" s="1">
        <v>10</v>
      </c>
      <c r="U4106" s="2">
        <v>10</v>
      </c>
      <c r="V4106" s="55">
        <f t="shared" ref="V4106" si="2412">S4106*U4106/100</f>
        <v>16200</v>
      </c>
      <c r="W4106" s="55">
        <f t="shared" ref="W4106" si="2413">S4106-V4106</f>
        <v>145800</v>
      </c>
      <c r="X4106" s="74">
        <f t="shared" si="2409"/>
        <v>145800</v>
      </c>
      <c r="Y4106" s="55">
        <f t="shared" ref="Y4106" si="2414">X4106*Q4106/100</f>
        <v>145800</v>
      </c>
      <c r="Z4106" s="13">
        <v>10000000</v>
      </c>
      <c r="AA4106" s="39">
        <v>0</v>
      </c>
      <c r="AB4106" s="39">
        <v>0</v>
      </c>
      <c r="AC4106" s="54"/>
      <c r="AD4106" s="51"/>
    </row>
    <row r="4107" spans="1:30" s="46" customFormat="1" ht="20.100000000000001" customHeight="1" x14ac:dyDescent="0.3">
      <c r="A4107" s="17"/>
      <c r="B4107" s="17"/>
      <c r="C4107" s="17"/>
      <c r="D4107" s="17"/>
      <c r="E4107" s="17"/>
      <c r="F4107" s="17"/>
      <c r="G4107" s="17"/>
      <c r="H4107" s="135"/>
      <c r="I4107" s="19"/>
      <c r="J4107" s="20"/>
      <c r="K4107" s="19"/>
      <c r="L4107" s="17"/>
      <c r="M4107" s="17"/>
      <c r="N4107" s="17"/>
      <c r="O4107" s="18"/>
      <c r="P4107" s="17"/>
      <c r="Q4107" s="19"/>
      <c r="R4107" s="19"/>
      <c r="S4107" s="19"/>
      <c r="T4107" s="17"/>
      <c r="U4107" s="19"/>
      <c r="V4107" s="21"/>
      <c r="W4107" s="19"/>
      <c r="X4107" s="19"/>
      <c r="Y4107" s="19"/>
      <c r="Z4107" s="19"/>
      <c r="AA4107" s="17"/>
      <c r="AB4107" s="17"/>
      <c r="AC4107" s="20"/>
      <c r="AD4107" s="19"/>
    </row>
    <row r="4108" spans="1:30" s="45" customFormat="1" ht="20.100000000000001" customHeight="1" x14ac:dyDescent="0.3">
      <c r="A4108" s="23">
        <v>2660</v>
      </c>
      <c r="B4108" s="23" t="s">
        <v>35</v>
      </c>
      <c r="C4108" s="23">
        <v>12565</v>
      </c>
      <c r="D4108" s="23">
        <v>9</v>
      </c>
      <c r="E4108" s="23">
        <v>0</v>
      </c>
      <c r="F4108" s="23">
        <v>0</v>
      </c>
      <c r="G4108" s="23">
        <v>85</v>
      </c>
      <c r="H4108" s="134" t="s">
        <v>272</v>
      </c>
      <c r="I4108" s="7">
        <v>85</v>
      </c>
      <c r="J4108" s="8">
        <v>250</v>
      </c>
      <c r="K4108" s="55">
        <f t="shared" ref="K4108" si="2415">I4108*J4108</f>
        <v>21250</v>
      </c>
      <c r="L4108" s="23"/>
      <c r="M4108" s="23"/>
      <c r="N4108" s="23"/>
      <c r="O4108" s="6"/>
      <c r="P4108" s="23"/>
      <c r="Q4108" s="7"/>
      <c r="R4108" s="7"/>
      <c r="S4108" s="7"/>
      <c r="T4108" s="23"/>
      <c r="U4108" s="7"/>
      <c r="V4108" s="11"/>
      <c r="W4108" s="7"/>
      <c r="X4108" s="74">
        <f t="shared" si="2409"/>
        <v>21250</v>
      </c>
      <c r="Y4108" s="7"/>
      <c r="Z4108" s="7"/>
      <c r="AA4108" s="9">
        <f t="shared" ref="AA4108" si="2416">X4108-Z4108</f>
        <v>21250</v>
      </c>
      <c r="AB4108" s="39">
        <v>0.02</v>
      </c>
      <c r="AC4108" s="8" t="s">
        <v>1251</v>
      </c>
      <c r="AD4108" s="7"/>
    </row>
    <row r="4109" spans="1:30" s="45" customFormat="1" ht="20.100000000000001" customHeight="1" x14ac:dyDescent="0.3">
      <c r="A4109" s="23"/>
      <c r="B4109" s="23"/>
      <c r="C4109" s="23"/>
      <c r="D4109" s="23"/>
      <c r="E4109" s="23"/>
      <c r="F4109" s="23"/>
      <c r="G4109" s="23"/>
      <c r="H4109" s="134"/>
      <c r="I4109" s="7"/>
      <c r="J4109" s="8"/>
      <c r="K4109" s="7"/>
      <c r="L4109" s="23">
        <v>1</v>
      </c>
      <c r="M4109" s="23" t="s">
        <v>42</v>
      </c>
      <c r="N4109" s="23" t="s">
        <v>36</v>
      </c>
      <c r="O4109" s="6" t="s">
        <v>272</v>
      </c>
      <c r="P4109" s="23">
        <v>96</v>
      </c>
      <c r="Q4109" s="7">
        <v>100</v>
      </c>
      <c r="R4109" s="7">
        <v>6750</v>
      </c>
      <c r="S4109" s="55">
        <f t="shared" ref="S4109" si="2417">P4109*R4109</f>
        <v>648000</v>
      </c>
      <c r="T4109" s="23">
        <v>25</v>
      </c>
      <c r="U4109" s="7">
        <v>40</v>
      </c>
      <c r="V4109" s="55">
        <f t="shared" ref="V4109" si="2418">S4109*U4109/100</f>
        <v>259200</v>
      </c>
      <c r="W4109" s="55">
        <f t="shared" ref="W4109" si="2419">S4109-V4109</f>
        <v>388800</v>
      </c>
      <c r="X4109" s="74">
        <f t="shared" si="2409"/>
        <v>388800</v>
      </c>
      <c r="Y4109" s="55">
        <f t="shared" ref="Y4109" si="2420">X4109*Q4109/100</f>
        <v>388800</v>
      </c>
      <c r="Z4109" s="13">
        <v>10000000</v>
      </c>
      <c r="AA4109" s="39">
        <v>0</v>
      </c>
      <c r="AB4109" s="39">
        <v>0</v>
      </c>
      <c r="AC4109" s="8"/>
      <c r="AD4109" s="7"/>
    </row>
    <row r="4110" spans="1:30" s="46" customFormat="1" ht="20.100000000000001" customHeight="1" x14ac:dyDescent="0.3">
      <c r="A4110" s="24"/>
      <c r="B4110" s="24"/>
      <c r="C4110" s="24"/>
      <c r="D4110" s="24"/>
      <c r="E4110" s="24"/>
      <c r="F4110" s="24"/>
      <c r="G4110" s="24"/>
      <c r="H4110" s="136"/>
      <c r="I4110" s="26"/>
      <c r="J4110" s="27"/>
      <c r="K4110" s="26"/>
      <c r="L4110" s="24"/>
      <c r="M4110" s="24"/>
      <c r="N4110" s="24"/>
      <c r="O4110" s="25"/>
      <c r="P4110" s="24"/>
      <c r="Q4110" s="26"/>
      <c r="R4110" s="26"/>
      <c r="S4110" s="26"/>
      <c r="T4110" s="24"/>
      <c r="U4110" s="26"/>
      <c r="V4110" s="28"/>
      <c r="W4110" s="26"/>
      <c r="X4110" s="26"/>
      <c r="Y4110" s="26"/>
      <c r="Z4110" s="26"/>
      <c r="AA4110" s="24"/>
      <c r="AB4110" s="24"/>
      <c r="AC4110" s="27"/>
      <c r="AD4110" s="26"/>
    </row>
    <row r="4111" spans="1:30" s="45" customFormat="1" ht="20.100000000000001" customHeight="1" x14ac:dyDescent="0.3">
      <c r="A4111" s="23">
        <v>2661</v>
      </c>
      <c r="B4111" s="23" t="s">
        <v>35</v>
      </c>
      <c r="C4111" s="23">
        <v>3628</v>
      </c>
      <c r="D4111" s="23">
        <v>7</v>
      </c>
      <c r="E4111" s="23">
        <v>27</v>
      </c>
      <c r="F4111" s="23">
        <v>1</v>
      </c>
      <c r="G4111" s="23">
        <v>66</v>
      </c>
      <c r="H4111" s="134" t="s">
        <v>271</v>
      </c>
      <c r="I4111" s="7">
        <v>10966</v>
      </c>
      <c r="J4111" s="8">
        <v>200</v>
      </c>
      <c r="K4111" s="13">
        <f t="shared" ref="K4111" si="2421">I4111*J4111</f>
        <v>2193200</v>
      </c>
      <c r="L4111" s="23"/>
      <c r="M4111" s="23"/>
      <c r="N4111" s="23"/>
      <c r="O4111" s="23"/>
      <c r="P4111" s="23"/>
      <c r="Q4111" s="7"/>
      <c r="R4111" s="7"/>
      <c r="S4111" s="7"/>
      <c r="T4111" s="23"/>
      <c r="U4111" s="7"/>
      <c r="V4111" s="11"/>
      <c r="W4111" s="7"/>
      <c r="X4111" s="37">
        <f t="shared" ref="X4111:X4139" si="2422">K4111+W4111</f>
        <v>2193200</v>
      </c>
      <c r="Y4111" s="7"/>
      <c r="Z4111" s="13">
        <v>50000000</v>
      </c>
      <c r="AA4111" s="1">
        <v>0</v>
      </c>
      <c r="AB4111" s="1">
        <v>0</v>
      </c>
      <c r="AC4111" s="8" t="s">
        <v>1252</v>
      </c>
      <c r="AD4111" s="7"/>
    </row>
    <row r="4112" spans="1:30" s="46" customFormat="1" ht="20.100000000000001" customHeight="1" x14ac:dyDescent="0.3">
      <c r="A4112" s="24"/>
      <c r="B4112" s="24"/>
      <c r="C4112" s="24"/>
      <c r="D4112" s="24"/>
      <c r="E4112" s="24"/>
      <c r="F4112" s="24"/>
      <c r="G4112" s="24"/>
      <c r="H4112" s="136"/>
      <c r="I4112" s="26"/>
      <c r="J4112" s="27"/>
      <c r="K4112" s="26"/>
      <c r="L4112" s="24"/>
      <c r="M4112" s="24"/>
      <c r="N4112" s="24"/>
      <c r="O4112" s="24"/>
      <c r="P4112" s="24"/>
      <c r="Q4112" s="26"/>
      <c r="R4112" s="26"/>
      <c r="S4112" s="26"/>
      <c r="T4112" s="24"/>
      <c r="U4112" s="26"/>
      <c r="V4112" s="28"/>
      <c r="W4112" s="26"/>
      <c r="X4112" s="26"/>
      <c r="Y4112" s="26"/>
      <c r="Z4112" s="26"/>
      <c r="AA4112" s="24"/>
      <c r="AB4112" s="24"/>
      <c r="AC4112" s="27"/>
      <c r="AD4112" s="26"/>
    </row>
    <row r="4113" spans="1:30" s="45" customFormat="1" ht="20.100000000000001" customHeight="1" x14ac:dyDescent="0.3">
      <c r="A4113" s="23">
        <v>2662</v>
      </c>
      <c r="B4113" s="23" t="s">
        <v>35</v>
      </c>
      <c r="C4113" s="23">
        <v>527</v>
      </c>
      <c r="D4113" s="23">
        <v>4</v>
      </c>
      <c r="E4113" s="23">
        <v>0</v>
      </c>
      <c r="F4113" s="23">
        <v>2</v>
      </c>
      <c r="G4113" s="23">
        <v>48</v>
      </c>
      <c r="H4113" s="134" t="s">
        <v>271</v>
      </c>
      <c r="I4113" s="7">
        <v>248</v>
      </c>
      <c r="J4113" s="8">
        <v>330</v>
      </c>
      <c r="K4113" s="13">
        <f t="shared" ref="K4113" si="2423">I4113*J4113</f>
        <v>81840</v>
      </c>
      <c r="L4113" s="23"/>
      <c r="M4113" s="23"/>
      <c r="N4113" s="23"/>
      <c r="O4113" s="23"/>
      <c r="P4113" s="23"/>
      <c r="Q4113" s="7"/>
      <c r="R4113" s="7"/>
      <c r="S4113" s="7"/>
      <c r="T4113" s="23"/>
      <c r="U4113" s="7"/>
      <c r="V4113" s="11"/>
      <c r="W4113" s="7"/>
      <c r="X4113" s="37">
        <f t="shared" si="2422"/>
        <v>81840</v>
      </c>
      <c r="Y4113" s="7"/>
      <c r="Z4113" s="13">
        <v>50000000</v>
      </c>
      <c r="AA4113" s="1">
        <v>0</v>
      </c>
      <c r="AB4113" s="1">
        <v>0</v>
      </c>
      <c r="AC4113" s="8" t="s">
        <v>1253</v>
      </c>
      <c r="AD4113" s="7"/>
    </row>
    <row r="4114" spans="1:30" s="46" customFormat="1" ht="20.100000000000001" customHeight="1" x14ac:dyDescent="0.3">
      <c r="A4114" s="24"/>
      <c r="B4114" s="24"/>
      <c r="C4114" s="24"/>
      <c r="D4114" s="24"/>
      <c r="E4114" s="24"/>
      <c r="F4114" s="24"/>
      <c r="G4114" s="24"/>
      <c r="H4114" s="136"/>
      <c r="I4114" s="26"/>
      <c r="J4114" s="27"/>
      <c r="K4114" s="26"/>
      <c r="L4114" s="24"/>
      <c r="M4114" s="24"/>
      <c r="N4114" s="24"/>
      <c r="O4114" s="24"/>
      <c r="P4114" s="24"/>
      <c r="Q4114" s="26"/>
      <c r="R4114" s="26"/>
      <c r="S4114" s="26"/>
      <c r="T4114" s="24"/>
      <c r="U4114" s="26"/>
      <c r="V4114" s="28"/>
      <c r="W4114" s="26"/>
      <c r="X4114" s="26"/>
      <c r="Y4114" s="26"/>
      <c r="Z4114" s="26"/>
      <c r="AA4114" s="24"/>
      <c r="AB4114" s="24"/>
      <c r="AC4114" s="27"/>
      <c r="AD4114" s="26"/>
    </row>
    <row r="4115" spans="1:30" s="45" customFormat="1" ht="20.100000000000001" customHeight="1" x14ac:dyDescent="0.3">
      <c r="A4115" s="23">
        <v>2663</v>
      </c>
      <c r="B4115" s="23" t="s">
        <v>35</v>
      </c>
      <c r="C4115" s="23">
        <v>12825</v>
      </c>
      <c r="D4115" s="23">
        <v>6</v>
      </c>
      <c r="E4115" s="23">
        <v>0</v>
      </c>
      <c r="F4115" s="23">
        <v>3</v>
      </c>
      <c r="G4115" s="23">
        <v>64</v>
      </c>
      <c r="H4115" s="134" t="s">
        <v>271</v>
      </c>
      <c r="I4115" s="7">
        <v>364</v>
      </c>
      <c r="J4115" s="8">
        <v>150</v>
      </c>
      <c r="K4115" s="13">
        <f t="shared" ref="K4115:K4116" si="2424">I4115*J4115</f>
        <v>54600</v>
      </c>
      <c r="L4115" s="23"/>
      <c r="M4115" s="23"/>
      <c r="N4115" s="23"/>
      <c r="O4115" s="23"/>
      <c r="P4115" s="23"/>
      <c r="Q4115" s="7"/>
      <c r="R4115" s="7"/>
      <c r="S4115" s="7"/>
      <c r="T4115" s="23"/>
      <c r="U4115" s="7"/>
      <c r="V4115" s="11"/>
      <c r="W4115" s="7"/>
      <c r="X4115" s="37">
        <f t="shared" si="2422"/>
        <v>54600</v>
      </c>
      <c r="Y4115" s="7"/>
      <c r="Z4115" s="13">
        <v>50000000</v>
      </c>
      <c r="AA4115" s="1">
        <v>0</v>
      </c>
      <c r="AB4115" s="1">
        <v>0</v>
      </c>
      <c r="AC4115" s="8" t="s">
        <v>1254</v>
      </c>
      <c r="AD4115" s="7"/>
    </row>
    <row r="4116" spans="1:30" s="45" customFormat="1" ht="20.100000000000001" customHeight="1" x14ac:dyDescent="0.3">
      <c r="A4116" s="1"/>
      <c r="B4116" s="1" t="s">
        <v>35</v>
      </c>
      <c r="C4116" s="1">
        <v>12858</v>
      </c>
      <c r="D4116" s="1">
        <v>6</v>
      </c>
      <c r="E4116" s="1">
        <v>2</v>
      </c>
      <c r="F4116" s="1">
        <v>2</v>
      </c>
      <c r="G4116" s="1">
        <v>30</v>
      </c>
      <c r="H4116" s="138" t="s">
        <v>271</v>
      </c>
      <c r="I4116" s="2">
        <v>1030</v>
      </c>
      <c r="J4116" s="36">
        <v>400</v>
      </c>
      <c r="K4116" s="13">
        <f t="shared" si="2424"/>
        <v>412000</v>
      </c>
      <c r="L4116" s="1"/>
      <c r="M4116" s="1"/>
      <c r="N4116" s="1"/>
      <c r="O4116" s="1"/>
      <c r="P4116" s="1"/>
      <c r="Q4116" s="2"/>
      <c r="R4116" s="2"/>
      <c r="S4116" s="2"/>
      <c r="T4116" s="1"/>
      <c r="U4116" s="2"/>
      <c r="V4116" s="44"/>
      <c r="W4116" s="2"/>
      <c r="X4116" s="37">
        <f t="shared" si="2422"/>
        <v>412000</v>
      </c>
      <c r="Y4116" s="2"/>
      <c r="Z4116" s="13">
        <v>50000000</v>
      </c>
      <c r="AA4116" s="1">
        <v>0</v>
      </c>
      <c r="AB4116" s="1">
        <v>0</v>
      </c>
      <c r="AC4116" s="36">
        <v>0</v>
      </c>
      <c r="AD4116" s="2"/>
    </row>
    <row r="4117" spans="1:30" s="46" customFormat="1" ht="20.100000000000001" customHeight="1" x14ac:dyDescent="0.3">
      <c r="A4117" s="17"/>
      <c r="B4117" s="17"/>
      <c r="C4117" s="17"/>
      <c r="D4117" s="17"/>
      <c r="E4117" s="17"/>
      <c r="F4117" s="17"/>
      <c r="G4117" s="17"/>
      <c r="H4117" s="135"/>
      <c r="I4117" s="19"/>
      <c r="J4117" s="20"/>
      <c r="K4117" s="19"/>
      <c r="L4117" s="17"/>
      <c r="M4117" s="17"/>
      <c r="N4117" s="17"/>
      <c r="O4117" s="17"/>
      <c r="P4117" s="17"/>
      <c r="Q4117" s="19"/>
      <c r="R4117" s="19"/>
      <c r="S4117" s="19"/>
      <c r="T4117" s="17"/>
      <c r="U4117" s="19"/>
      <c r="V4117" s="21"/>
      <c r="W4117" s="19"/>
      <c r="X4117" s="19"/>
      <c r="Y4117" s="19"/>
      <c r="Z4117" s="19"/>
      <c r="AA4117" s="17"/>
      <c r="AB4117" s="17"/>
      <c r="AC4117" s="20"/>
      <c r="AD4117" s="19"/>
    </row>
    <row r="4118" spans="1:30" s="45" customFormat="1" ht="20.100000000000001" customHeight="1" x14ac:dyDescent="0.3">
      <c r="A4118" s="23">
        <v>2664</v>
      </c>
      <c r="B4118" s="23" t="s">
        <v>35</v>
      </c>
      <c r="C4118" s="23">
        <v>1668</v>
      </c>
      <c r="D4118" s="23">
        <v>4</v>
      </c>
      <c r="E4118" s="23">
        <v>8</v>
      </c>
      <c r="F4118" s="23">
        <v>0</v>
      </c>
      <c r="G4118" s="23">
        <v>61</v>
      </c>
      <c r="H4118" s="134" t="s">
        <v>271</v>
      </c>
      <c r="I4118" s="7">
        <v>3261</v>
      </c>
      <c r="J4118" s="8">
        <v>200</v>
      </c>
      <c r="K4118" s="13">
        <f t="shared" ref="K4118:K4119" si="2425">I4118*J4118</f>
        <v>652200</v>
      </c>
      <c r="L4118" s="23"/>
      <c r="M4118" s="23"/>
      <c r="N4118" s="23"/>
      <c r="O4118" s="23"/>
      <c r="P4118" s="23"/>
      <c r="Q4118" s="7"/>
      <c r="R4118" s="7"/>
      <c r="S4118" s="7"/>
      <c r="T4118" s="23"/>
      <c r="U4118" s="7"/>
      <c r="V4118" s="11"/>
      <c r="W4118" s="7"/>
      <c r="X4118" s="37">
        <f t="shared" si="2422"/>
        <v>652200</v>
      </c>
      <c r="Y4118" s="7"/>
      <c r="Z4118" s="13">
        <v>50000000</v>
      </c>
      <c r="AA4118" s="1">
        <v>0</v>
      </c>
      <c r="AB4118" s="1">
        <v>0</v>
      </c>
      <c r="AC4118" s="8" t="s">
        <v>1255</v>
      </c>
      <c r="AD4118" s="7"/>
    </row>
    <row r="4119" spans="1:30" s="45" customFormat="1" ht="20.100000000000001" customHeight="1" x14ac:dyDescent="0.3">
      <c r="A4119" s="1"/>
      <c r="B4119" s="1" t="s">
        <v>35</v>
      </c>
      <c r="C4119" s="1">
        <v>11190</v>
      </c>
      <c r="D4119" s="1">
        <v>4</v>
      </c>
      <c r="E4119" s="1">
        <v>9</v>
      </c>
      <c r="F4119" s="1">
        <v>1</v>
      </c>
      <c r="G4119" s="1">
        <v>49</v>
      </c>
      <c r="H4119" s="138" t="s">
        <v>271</v>
      </c>
      <c r="I4119" s="2">
        <v>3749</v>
      </c>
      <c r="J4119" s="36">
        <v>150</v>
      </c>
      <c r="K4119" s="13">
        <f t="shared" si="2425"/>
        <v>562350</v>
      </c>
      <c r="L4119" s="1"/>
      <c r="M4119" s="1"/>
      <c r="N4119" s="1"/>
      <c r="O4119" s="1"/>
      <c r="P4119" s="1"/>
      <c r="Q4119" s="2"/>
      <c r="R4119" s="2"/>
      <c r="S4119" s="2"/>
      <c r="T4119" s="1"/>
      <c r="U4119" s="2"/>
      <c r="V4119" s="44"/>
      <c r="W4119" s="2"/>
      <c r="X4119" s="37">
        <f t="shared" si="2422"/>
        <v>562350</v>
      </c>
      <c r="Y4119" s="2"/>
      <c r="Z4119" s="13">
        <v>50000000</v>
      </c>
      <c r="AA4119" s="1">
        <v>0</v>
      </c>
      <c r="AB4119" s="1">
        <v>0</v>
      </c>
      <c r="AC4119" s="36">
        <v>0</v>
      </c>
      <c r="AD4119" s="2"/>
    </row>
    <row r="4120" spans="1:30" s="46" customFormat="1" ht="20.100000000000001" customHeight="1" x14ac:dyDescent="0.3">
      <c r="A4120" s="17"/>
      <c r="B4120" s="17"/>
      <c r="C4120" s="17"/>
      <c r="D4120" s="17"/>
      <c r="E4120" s="17"/>
      <c r="F4120" s="17"/>
      <c r="G4120" s="17"/>
      <c r="H4120" s="135"/>
      <c r="I4120" s="19"/>
      <c r="J4120" s="20"/>
      <c r="K4120" s="19"/>
      <c r="L4120" s="17"/>
      <c r="M4120" s="17"/>
      <c r="N4120" s="17"/>
      <c r="O4120" s="17"/>
      <c r="P4120" s="17"/>
      <c r="Q4120" s="19"/>
      <c r="R4120" s="19"/>
      <c r="S4120" s="19"/>
      <c r="T4120" s="17"/>
      <c r="U4120" s="19"/>
      <c r="V4120" s="21"/>
      <c r="W4120" s="19"/>
      <c r="X4120" s="19"/>
      <c r="Y4120" s="19"/>
      <c r="Z4120" s="19"/>
      <c r="AA4120" s="17"/>
      <c r="AB4120" s="17"/>
      <c r="AC4120" s="20"/>
      <c r="AD4120" s="19"/>
    </row>
    <row r="4121" spans="1:30" s="45" customFormat="1" ht="20.100000000000001" customHeight="1" x14ac:dyDescent="0.3">
      <c r="A4121" s="23">
        <v>2665</v>
      </c>
      <c r="B4121" s="23" t="s">
        <v>35</v>
      </c>
      <c r="C4121" s="23">
        <v>13692</v>
      </c>
      <c r="D4121" s="23">
        <v>1</v>
      </c>
      <c r="E4121" s="23">
        <v>2</v>
      </c>
      <c r="F4121" s="23">
        <v>3</v>
      </c>
      <c r="G4121" s="23">
        <v>50</v>
      </c>
      <c r="H4121" s="134" t="s">
        <v>271</v>
      </c>
      <c r="I4121" s="7">
        <v>1150</v>
      </c>
      <c r="J4121" s="8">
        <v>220</v>
      </c>
      <c r="K4121" s="13">
        <f t="shared" ref="K4121:K4125" si="2426">I4121*J4121</f>
        <v>253000</v>
      </c>
      <c r="L4121" s="23"/>
      <c r="M4121" s="23"/>
      <c r="N4121" s="23"/>
      <c r="O4121" s="23"/>
      <c r="P4121" s="23"/>
      <c r="Q4121" s="7"/>
      <c r="R4121" s="7"/>
      <c r="S4121" s="7"/>
      <c r="T4121" s="23"/>
      <c r="U4121" s="7"/>
      <c r="V4121" s="11"/>
      <c r="W4121" s="7"/>
      <c r="X4121" s="37">
        <f t="shared" si="2422"/>
        <v>253000</v>
      </c>
      <c r="Y4121" s="7"/>
      <c r="Z4121" s="13">
        <v>50000000</v>
      </c>
      <c r="AA4121" s="1">
        <v>0</v>
      </c>
      <c r="AB4121" s="1">
        <v>0</v>
      </c>
      <c r="AC4121" s="8" t="s">
        <v>1256</v>
      </c>
      <c r="AD4121" s="7"/>
    </row>
    <row r="4122" spans="1:30" s="45" customFormat="1" ht="20.100000000000001" customHeight="1" x14ac:dyDescent="0.3">
      <c r="A4122" s="1"/>
      <c r="B4122" s="1" t="s">
        <v>35</v>
      </c>
      <c r="C4122" s="1">
        <v>11117</v>
      </c>
      <c r="D4122" s="1">
        <v>1</v>
      </c>
      <c r="E4122" s="1">
        <v>2</v>
      </c>
      <c r="F4122" s="1">
        <v>2</v>
      </c>
      <c r="G4122" s="1">
        <v>24</v>
      </c>
      <c r="H4122" s="138" t="s">
        <v>271</v>
      </c>
      <c r="I4122" s="2">
        <v>1024</v>
      </c>
      <c r="J4122" s="36">
        <v>200</v>
      </c>
      <c r="K4122" s="13">
        <f t="shared" si="2426"/>
        <v>204800</v>
      </c>
      <c r="L4122" s="1"/>
      <c r="M4122" s="1"/>
      <c r="N4122" s="1"/>
      <c r="O4122" s="1"/>
      <c r="P4122" s="1"/>
      <c r="Q4122" s="2"/>
      <c r="R4122" s="2"/>
      <c r="S4122" s="2"/>
      <c r="T4122" s="1"/>
      <c r="U4122" s="2"/>
      <c r="V4122" s="44"/>
      <c r="W4122" s="2"/>
      <c r="X4122" s="37">
        <f t="shared" si="2422"/>
        <v>204800</v>
      </c>
      <c r="Y4122" s="2"/>
      <c r="Z4122" s="13">
        <v>50000000</v>
      </c>
      <c r="AA4122" s="1">
        <v>0</v>
      </c>
      <c r="AB4122" s="1">
        <v>0</v>
      </c>
      <c r="AC4122" s="36">
        <v>0</v>
      </c>
      <c r="AD4122" s="2"/>
    </row>
    <row r="4123" spans="1:30" s="45" customFormat="1" ht="20.100000000000001" customHeight="1" x14ac:dyDescent="0.3">
      <c r="A4123" s="1"/>
      <c r="B4123" s="1" t="s">
        <v>35</v>
      </c>
      <c r="C4123" s="1">
        <v>13278</v>
      </c>
      <c r="D4123" s="1">
        <v>7</v>
      </c>
      <c r="E4123" s="1">
        <v>2</v>
      </c>
      <c r="F4123" s="1">
        <v>1</v>
      </c>
      <c r="G4123" s="1">
        <v>9</v>
      </c>
      <c r="H4123" s="138" t="s">
        <v>271</v>
      </c>
      <c r="I4123" s="2">
        <v>909</v>
      </c>
      <c r="J4123" s="36">
        <v>290</v>
      </c>
      <c r="K4123" s="13">
        <f t="shared" si="2426"/>
        <v>263610</v>
      </c>
      <c r="L4123" s="1"/>
      <c r="M4123" s="1"/>
      <c r="N4123" s="1"/>
      <c r="O4123" s="1"/>
      <c r="P4123" s="1"/>
      <c r="Q4123" s="2"/>
      <c r="R4123" s="2"/>
      <c r="S4123" s="2"/>
      <c r="T4123" s="1"/>
      <c r="U4123" s="2"/>
      <c r="V4123" s="44"/>
      <c r="W4123" s="2"/>
      <c r="X4123" s="37">
        <f t="shared" si="2422"/>
        <v>263610</v>
      </c>
      <c r="Y4123" s="2"/>
      <c r="Z4123" s="13">
        <v>50000000</v>
      </c>
      <c r="AA4123" s="1">
        <v>0</v>
      </c>
      <c r="AB4123" s="1">
        <v>0</v>
      </c>
      <c r="AC4123" s="36">
        <v>0</v>
      </c>
      <c r="AD4123" s="2"/>
    </row>
    <row r="4124" spans="1:30" s="45" customFormat="1" ht="20.100000000000001" customHeight="1" x14ac:dyDescent="0.3">
      <c r="A4124" s="1"/>
      <c r="B4124" s="1" t="s">
        <v>35</v>
      </c>
      <c r="C4124" s="1">
        <v>13691</v>
      </c>
      <c r="D4124" s="1">
        <v>7</v>
      </c>
      <c r="E4124" s="1">
        <v>2</v>
      </c>
      <c r="F4124" s="1">
        <v>2</v>
      </c>
      <c r="G4124" s="1">
        <v>80</v>
      </c>
      <c r="H4124" s="138" t="s">
        <v>272</v>
      </c>
      <c r="I4124" s="2">
        <v>280</v>
      </c>
      <c r="J4124" s="36">
        <v>290</v>
      </c>
      <c r="K4124" s="13">
        <f t="shared" si="2426"/>
        <v>81200</v>
      </c>
      <c r="L4124" s="1">
        <v>1</v>
      </c>
      <c r="M4124" s="1" t="s">
        <v>42</v>
      </c>
      <c r="N4124" s="1" t="s">
        <v>36</v>
      </c>
      <c r="O4124" s="35" t="s">
        <v>272</v>
      </c>
      <c r="P4124" s="1">
        <v>108</v>
      </c>
      <c r="Q4124" s="2">
        <v>100</v>
      </c>
      <c r="R4124" s="2">
        <v>6750</v>
      </c>
      <c r="S4124" s="55">
        <f t="shared" ref="S4124" si="2427">P4124*R4124</f>
        <v>729000</v>
      </c>
      <c r="T4124" s="1">
        <v>9</v>
      </c>
      <c r="U4124" s="2">
        <v>9</v>
      </c>
      <c r="V4124" s="55">
        <f t="shared" ref="V4124" si="2428">S4124*U4124/100</f>
        <v>65610</v>
      </c>
      <c r="W4124" s="55">
        <f t="shared" ref="W4124" si="2429">S4124-V4124</f>
        <v>663390</v>
      </c>
      <c r="X4124" s="37">
        <f t="shared" si="2422"/>
        <v>744590</v>
      </c>
      <c r="Y4124" s="13">
        <f t="shared" ref="Y4124" si="2430">X4124*Q4124/100</f>
        <v>744590</v>
      </c>
      <c r="Z4124" s="13">
        <v>50000000</v>
      </c>
      <c r="AA4124" s="1">
        <v>0</v>
      </c>
      <c r="AB4124" s="1">
        <v>0</v>
      </c>
      <c r="AC4124" s="36">
        <v>0</v>
      </c>
      <c r="AD4124" s="2"/>
    </row>
    <row r="4125" spans="1:30" s="45" customFormat="1" ht="20.100000000000001" customHeight="1" x14ac:dyDescent="0.3">
      <c r="A4125" s="1"/>
      <c r="B4125" s="1"/>
      <c r="C4125" s="1"/>
      <c r="D4125" s="1"/>
      <c r="E4125" s="1"/>
      <c r="F4125" s="1"/>
      <c r="G4125" s="1"/>
      <c r="H4125" s="138" t="s">
        <v>271</v>
      </c>
      <c r="I4125" s="2">
        <v>800</v>
      </c>
      <c r="J4125" s="36">
        <v>290</v>
      </c>
      <c r="K4125" s="13">
        <f t="shared" si="2426"/>
        <v>232000</v>
      </c>
      <c r="L4125" s="1"/>
      <c r="M4125" s="1"/>
      <c r="N4125" s="1"/>
      <c r="O4125" s="1"/>
      <c r="P4125" s="1"/>
      <c r="Q4125" s="2"/>
      <c r="R4125" s="2"/>
      <c r="S4125" s="2"/>
      <c r="T4125" s="1"/>
      <c r="U4125" s="2"/>
      <c r="V4125" s="44"/>
      <c r="W4125" s="2"/>
      <c r="X4125" s="37">
        <f t="shared" si="2422"/>
        <v>232000</v>
      </c>
      <c r="Y4125" s="2"/>
      <c r="Z4125" s="13">
        <v>50000000</v>
      </c>
      <c r="AA4125" s="1">
        <v>0</v>
      </c>
      <c r="AB4125" s="1">
        <v>0</v>
      </c>
      <c r="AC4125" s="36"/>
      <c r="AD4125" s="2"/>
    </row>
    <row r="4126" spans="1:30" s="46" customFormat="1" ht="20.100000000000001" customHeight="1" x14ac:dyDescent="0.3">
      <c r="A4126" s="17"/>
      <c r="B4126" s="17"/>
      <c r="C4126" s="17"/>
      <c r="D4126" s="17"/>
      <c r="E4126" s="17"/>
      <c r="F4126" s="17"/>
      <c r="G4126" s="17"/>
      <c r="H4126" s="135"/>
      <c r="I4126" s="19"/>
      <c r="J4126" s="20"/>
      <c r="K4126" s="19"/>
      <c r="L4126" s="17"/>
      <c r="M4126" s="17"/>
      <c r="N4126" s="17"/>
      <c r="O4126" s="17"/>
      <c r="P4126" s="17"/>
      <c r="Q4126" s="19"/>
      <c r="R4126" s="19"/>
      <c r="S4126" s="19"/>
      <c r="T4126" s="17"/>
      <c r="U4126" s="19"/>
      <c r="V4126" s="21"/>
      <c r="W4126" s="19"/>
      <c r="X4126" s="19"/>
      <c r="Y4126" s="19"/>
      <c r="Z4126" s="19"/>
      <c r="AA4126" s="17"/>
      <c r="AB4126" s="17"/>
      <c r="AC4126" s="20"/>
      <c r="AD4126" s="19"/>
    </row>
    <row r="4127" spans="1:30" s="45" customFormat="1" ht="20.100000000000001" customHeight="1" x14ac:dyDescent="0.3">
      <c r="A4127" s="23">
        <v>2666</v>
      </c>
      <c r="B4127" s="23" t="s">
        <v>35</v>
      </c>
      <c r="C4127" s="23">
        <v>3063</v>
      </c>
      <c r="D4127" s="23">
        <v>3</v>
      </c>
      <c r="E4127" s="23">
        <v>4</v>
      </c>
      <c r="F4127" s="23">
        <v>3</v>
      </c>
      <c r="G4127" s="23">
        <v>13</v>
      </c>
      <c r="H4127" s="134" t="s">
        <v>271</v>
      </c>
      <c r="I4127" s="7">
        <v>1913</v>
      </c>
      <c r="J4127" s="8">
        <v>300</v>
      </c>
      <c r="K4127" s="13">
        <f t="shared" ref="K4127:K4129" si="2431">I4127*J4127</f>
        <v>573900</v>
      </c>
      <c r="L4127" s="23"/>
      <c r="M4127" s="23"/>
      <c r="N4127" s="23"/>
      <c r="O4127" s="23"/>
      <c r="P4127" s="23"/>
      <c r="Q4127" s="7"/>
      <c r="R4127" s="7"/>
      <c r="S4127" s="7"/>
      <c r="T4127" s="23"/>
      <c r="U4127" s="7"/>
      <c r="V4127" s="11"/>
      <c r="W4127" s="7"/>
      <c r="X4127" s="37">
        <f t="shared" si="2422"/>
        <v>573900</v>
      </c>
      <c r="Y4127" s="7"/>
      <c r="Z4127" s="13">
        <v>50000000</v>
      </c>
      <c r="AA4127" s="1">
        <v>0</v>
      </c>
      <c r="AB4127" s="1">
        <v>0</v>
      </c>
      <c r="AC4127" s="8" t="s">
        <v>1257</v>
      </c>
      <c r="AD4127" s="7"/>
    </row>
    <row r="4128" spans="1:30" s="45" customFormat="1" ht="20.100000000000001" customHeight="1" x14ac:dyDescent="0.3">
      <c r="A4128" s="1"/>
      <c r="B4128" s="1" t="s">
        <v>35</v>
      </c>
      <c r="C4128" s="1">
        <v>3245</v>
      </c>
      <c r="D4128" s="1">
        <v>3</v>
      </c>
      <c r="E4128" s="1">
        <v>4</v>
      </c>
      <c r="F4128" s="1">
        <v>2</v>
      </c>
      <c r="G4128" s="1">
        <v>57</v>
      </c>
      <c r="H4128" s="138" t="s">
        <v>271</v>
      </c>
      <c r="I4128" s="2">
        <v>1857</v>
      </c>
      <c r="J4128" s="36">
        <v>250</v>
      </c>
      <c r="K4128" s="13">
        <f t="shared" si="2431"/>
        <v>464250</v>
      </c>
      <c r="L4128" s="1"/>
      <c r="M4128" s="1"/>
      <c r="N4128" s="1"/>
      <c r="O4128" s="1"/>
      <c r="P4128" s="1"/>
      <c r="Q4128" s="2"/>
      <c r="R4128" s="2"/>
      <c r="S4128" s="2"/>
      <c r="T4128" s="1"/>
      <c r="U4128" s="2"/>
      <c r="V4128" s="44"/>
      <c r="W4128" s="2"/>
      <c r="X4128" s="37">
        <f t="shared" si="2422"/>
        <v>464250</v>
      </c>
      <c r="Y4128" s="2"/>
      <c r="Z4128" s="13">
        <v>50000000</v>
      </c>
      <c r="AA4128" s="1">
        <v>0</v>
      </c>
      <c r="AB4128" s="1">
        <v>0</v>
      </c>
      <c r="AC4128" s="36">
        <v>0</v>
      </c>
      <c r="AD4128" s="2"/>
    </row>
    <row r="4129" spans="1:30" s="45" customFormat="1" ht="20.100000000000001" customHeight="1" x14ac:dyDescent="0.3">
      <c r="A4129" s="1"/>
      <c r="B4129" s="1" t="s">
        <v>35</v>
      </c>
      <c r="C4129" s="1">
        <v>235</v>
      </c>
      <c r="D4129" s="1">
        <v>3</v>
      </c>
      <c r="E4129" s="1">
        <v>10</v>
      </c>
      <c r="F4129" s="1">
        <v>2</v>
      </c>
      <c r="G4129" s="1">
        <v>40</v>
      </c>
      <c r="H4129" s="138" t="s">
        <v>271</v>
      </c>
      <c r="I4129" s="2">
        <v>4240</v>
      </c>
      <c r="J4129" s="36">
        <v>200</v>
      </c>
      <c r="K4129" s="13">
        <f t="shared" si="2431"/>
        <v>848000</v>
      </c>
      <c r="L4129" s="1"/>
      <c r="M4129" s="1"/>
      <c r="N4129" s="1"/>
      <c r="O4129" s="1"/>
      <c r="P4129" s="1"/>
      <c r="Q4129" s="2"/>
      <c r="R4129" s="2"/>
      <c r="S4129" s="2"/>
      <c r="T4129" s="1"/>
      <c r="U4129" s="2"/>
      <c r="V4129" s="44"/>
      <c r="W4129" s="2"/>
      <c r="X4129" s="37">
        <f t="shared" si="2422"/>
        <v>848000</v>
      </c>
      <c r="Y4129" s="2"/>
      <c r="Z4129" s="13">
        <v>50000000</v>
      </c>
      <c r="AA4129" s="1">
        <v>0</v>
      </c>
      <c r="AB4129" s="1">
        <v>0</v>
      </c>
      <c r="AC4129" s="36">
        <v>0</v>
      </c>
      <c r="AD4129" s="2"/>
    </row>
    <row r="4130" spans="1:30" s="46" customFormat="1" ht="20.100000000000001" customHeight="1" x14ac:dyDescent="0.3">
      <c r="A4130" s="17"/>
      <c r="B4130" s="17"/>
      <c r="C4130" s="17"/>
      <c r="D4130" s="17"/>
      <c r="E4130" s="17"/>
      <c r="F4130" s="17"/>
      <c r="G4130" s="17"/>
      <c r="H4130" s="135"/>
      <c r="I4130" s="19"/>
      <c r="J4130" s="20"/>
      <c r="K4130" s="19"/>
      <c r="L4130" s="17"/>
      <c r="M4130" s="17"/>
      <c r="N4130" s="17"/>
      <c r="O4130" s="17"/>
      <c r="P4130" s="17"/>
      <c r="Q4130" s="19"/>
      <c r="R4130" s="19"/>
      <c r="S4130" s="19"/>
      <c r="T4130" s="17"/>
      <c r="U4130" s="19"/>
      <c r="V4130" s="21"/>
      <c r="W4130" s="19"/>
      <c r="X4130" s="19"/>
      <c r="Y4130" s="19"/>
      <c r="Z4130" s="19"/>
      <c r="AA4130" s="17"/>
      <c r="AB4130" s="17"/>
      <c r="AC4130" s="20"/>
      <c r="AD4130" s="19"/>
    </row>
    <row r="4131" spans="1:30" s="45" customFormat="1" ht="20.100000000000001" customHeight="1" x14ac:dyDescent="0.3">
      <c r="A4131" s="23">
        <v>2667</v>
      </c>
      <c r="B4131" s="23" t="s">
        <v>35</v>
      </c>
      <c r="C4131" s="23">
        <v>3088</v>
      </c>
      <c r="D4131" s="23">
        <v>2</v>
      </c>
      <c r="E4131" s="23">
        <v>9</v>
      </c>
      <c r="F4131" s="23">
        <v>2</v>
      </c>
      <c r="G4131" s="23">
        <v>15</v>
      </c>
      <c r="H4131" s="134" t="s">
        <v>271</v>
      </c>
      <c r="I4131" s="7">
        <v>3815</v>
      </c>
      <c r="J4131" s="8">
        <v>220</v>
      </c>
      <c r="K4131" s="13">
        <f t="shared" ref="K4131" si="2432">I4131*J4131</f>
        <v>839300</v>
      </c>
      <c r="L4131" s="23"/>
      <c r="M4131" s="23"/>
      <c r="N4131" s="23"/>
      <c r="O4131" s="23"/>
      <c r="P4131" s="23"/>
      <c r="Q4131" s="7"/>
      <c r="R4131" s="7"/>
      <c r="S4131" s="7"/>
      <c r="T4131" s="23"/>
      <c r="U4131" s="7"/>
      <c r="V4131" s="11"/>
      <c r="W4131" s="7"/>
      <c r="X4131" s="37">
        <f t="shared" si="2422"/>
        <v>839300</v>
      </c>
      <c r="Y4131" s="7"/>
      <c r="Z4131" s="13">
        <v>50000000</v>
      </c>
      <c r="AA4131" s="1">
        <v>0</v>
      </c>
      <c r="AB4131" s="1">
        <v>0</v>
      </c>
      <c r="AC4131" s="8" t="s">
        <v>1258</v>
      </c>
      <c r="AD4131" s="7"/>
    </row>
    <row r="4132" spans="1:30" s="46" customFormat="1" ht="20.100000000000001" customHeight="1" x14ac:dyDescent="0.3">
      <c r="A4132" s="24"/>
      <c r="B4132" s="24"/>
      <c r="C4132" s="24"/>
      <c r="D4132" s="24"/>
      <c r="E4132" s="24"/>
      <c r="F4132" s="24"/>
      <c r="G4132" s="24"/>
      <c r="H4132" s="136"/>
      <c r="I4132" s="26"/>
      <c r="J4132" s="27"/>
      <c r="K4132" s="26"/>
      <c r="L4132" s="24"/>
      <c r="M4132" s="24"/>
      <c r="N4132" s="24"/>
      <c r="O4132" s="24"/>
      <c r="P4132" s="24"/>
      <c r="Q4132" s="26"/>
      <c r="R4132" s="26"/>
      <c r="S4132" s="26"/>
      <c r="T4132" s="24"/>
      <c r="U4132" s="26"/>
      <c r="V4132" s="28"/>
      <c r="W4132" s="26"/>
      <c r="X4132" s="26"/>
      <c r="Y4132" s="26"/>
      <c r="Z4132" s="26"/>
      <c r="AA4132" s="24"/>
      <c r="AB4132" s="24"/>
      <c r="AC4132" s="27"/>
      <c r="AD4132" s="26"/>
    </row>
    <row r="4133" spans="1:30" s="45" customFormat="1" ht="20.100000000000001" customHeight="1" x14ac:dyDescent="0.3">
      <c r="A4133" s="23">
        <v>2668</v>
      </c>
      <c r="B4133" s="23" t="s">
        <v>35</v>
      </c>
      <c r="C4133" s="23">
        <v>3819</v>
      </c>
      <c r="D4133" s="23">
        <v>3</v>
      </c>
      <c r="E4133" s="23">
        <v>10</v>
      </c>
      <c r="F4133" s="23">
        <v>2</v>
      </c>
      <c r="G4133" s="23">
        <v>15</v>
      </c>
      <c r="H4133" s="134" t="s">
        <v>271</v>
      </c>
      <c r="I4133" s="7">
        <v>4215</v>
      </c>
      <c r="J4133" s="8">
        <v>150</v>
      </c>
      <c r="K4133" s="13">
        <f t="shared" ref="K4133" si="2433">I4133*J4133</f>
        <v>632250</v>
      </c>
      <c r="L4133" s="23"/>
      <c r="M4133" s="23"/>
      <c r="N4133" s="23"/>
      <c r="O4133" s="23"/>
      <c r="P4133" s="23"/>
      <c r="Q4133" s="7"/>
      <c r="R4133" s="7"/>
      <c r="S4133" s="7"/>
      <c r="T4133" s="23"/>
      <c r="U4133" s="7"/>
      <c r="V4133" s="11"/>
      <c r="W4133" s="7"/>
      <c r="X4133" s="37">
        <f t="shared" si="2422"/>
        <v>632250</v>
      </c>
      <c r="Y4133" s="7"/>
      <c r="Z4133" s="13">
        <v>50000000</v>
      </c>
      <c r="AA4133" s="1">
        <v>0</v>
      </c>
      <c r="AB4133" s="1">
        <v>0</v>
      </c>
      <c r="AC4133" s="8" t="s">
        <v>1259</v>
      </c>
      <c r="AD4133" s="7"/>
    </row>
    <row r="4134" spans="1:30" s="46" customFormat="1" ht="20.100000000000001" customHeight="1" x14ac:dyDescent="0.3">
      <c r="A4134" s="24"/>
      <c r="B4134" s="24"/>
      <c r="C4134" s="24"/>
      <c r="D4134" s="24"/>
      <c r="E4134" s="24"/>
      <c r="F4134" s="24"/>
      <c r="G4134" s="24"/>
      <c r="H4134" s="136"/>
      <c r="I4134" s="26"/>
      <c r="J4134" s="27"/>
      <c r="K4134" s="26"/>
      <c r="L4134" s="24"/>
      <c r="M4134" s="24"/>
      <c r="N4134" s="24"/>
      <c r="O4134" s="24"/>
      <c r="P4134" s="24"/>
      <c r="Q4134" s="26"/>
      <c r="R4134" s="26"/>
      <c r="S4134" s="26"/>
      <c r="T4134" s="24"/>
      <c r="U4134" s="26"/>
      <c r="V4134" s="28"/>
      <c r="W4134" s="26"/>
      <c r="X4134" s="26"/>
      <c r="Y4134" s="26"/>
      <c r="Z4134" s="26"/>
      <c r="AA4134" s="24"/>
      <c r="AB4134" s="24"/>
      <c r="AC4134" s="27"/>
      <c r="AD4134" s="26"/>
    </row>
    <row r="4135" spans="1:30" s="45" customFormat="1" ht="20.100000000000001" customHeight="1" x14ac:dyDescent="0.3">
      <c r="A4135" s="23">
        <v>2669</v>
      </c>
      <c r="B4135" s="23" t="s">
        <v>35</v>
      </c>
      <c r="C4135" s="23">
        <v>14103</v>
      </c>
      <c r="D4135" s="23">
        <v>1</v>
      </c>
      <c r="E4135" s="23">
        <v>3</v>
      </c>
      <c r="F4135" s="23">
        <v>1</v>
      </c>
      <c r="G4135" s="23">
        <v>67</v>
      </c>
      <c r="H4135" s="134" t="s">
        <v>271</v>
      </c>
      <c r="I4135" s="7">
        <v>1367</v>
      </c>
      <c r="J4135" s="8">
        <v>200</v>
      </c>
      <c r="K4135" s="13">
        <f t="shared" ref="K4135" si="2434">I4135*J4135</f>
        <v>273400</v>
      </c>
      <c r="L4135" s="23"/>
      <c r="M4135" s="23"/>
      <c r="N4135" s="23"/>
      <c r="O4135" s="23"/>
      <c r="P4135" s="23"/>
      <c r="Q4135" s="7"/>
      <c r="R4135" s="7"/>
      <c r="S4135" s="7"/>
      <c r="T4135" s="23"/>
      <c r="U4135" s="7"/>
      <c r="V4135" s="11"/>
      <c r="W4135" s="7"/>
      <c r="X4135" s="37">
        <f t="shared" si="2422"/>
        <v>273400</v>
      </c>
      <c r="Y4135" s="7"/>
      <c r="Z4135" s="13">
        <v>50000000</v>
      </c>
      <c r="AA4135" s="1">
        <v>0</v>
      </c>
      <c r="AB4135" s="1">
        <v>0</v>
      </c>
      <c r="AC4135" s="8" t="s">
        <v>1260</v>
      </c>
      <c r="AD4135" s="7"/>
    </row>
    <row r="4136" spans="1:30" s="46" customFormat="1" ht="20.100000000000001" customHeight="1" x14ac:dyDescent="0.3">
      <c r="A4136" s="24"/>
      <c r="B4136" s="24"/>
      <c r="C4136" s="24"/>
      <c r="D4136" s="24"/>
      <c r="E4136" s="24"/>
      <c r="F4136" s="24"/>
      <c r="G4136" s="24"/>
      <c r="H4136" s="136"/>
      <c r="I4136" s="26"/>
      <c r="J4136" s="27"/>
      <c r="K4136" s="26"/>
      <c r="L4136" s="24"/>
      <c r="M4136" s="24"/>
      <c r="N4136" s="24"/>
      <c r="O4136" s="24"/>
      <c r="P4136" s="24"/>
      <c r="Q4136" s="26"/>
      <c r="R4136" s="26"/>
      <c r="S4136" s="26"/>
      <c r="T4136" s="24"/>
      <c r="U4136" s="26"/>
      <c r="V4136" s="28"/>
      <c r="W4136" s="26"/>
      <c r="X4136" s="26"/>
      <c r="Y4136" s="26"/>
      <c r="Z4136" s="26"/>
      <c r="AA4136" s="24"/>
      <c r="AB4136" s="24"/>
      <c r="AC4136" s="27"/>
      <c r="AD4136" s="26"/>
    </row>
    <row r="4137" spans="1:30" s="45" customFormat="1" ht="20.100000000000001" customHeight="1" x14ac:dyDescent="0.3">
      <c r="A4137" s="23">
        <v>2670</v>
      </c>
      <c r="B4137" s="23" t="s">
        <v>35</v>
      </c>
      <c r="C4137" s="23">
        <v>14102</v>
      </c>
      <c r="D4137" s="23">
        <v>1</v>
      </c>
      <c r="E4137" s="23">
        <v>3</v>
      </c>
      <c r="F4137" s="23">
        <v>1</v>
      </c>
      <c r="G4137" s="23">
        <v>66</v>
      </c>
      <c r="H4137" s="134" t="s">
        <v>271</v>
      </c>
      <c r="I4137" s="7">
        <v>1366</v>
      </c>
      <c r="J4137" s="8">
        <v>200</v>
      </c>
      <c r="K4137" s="13">
        <f t="shared" ref="K4137" si="2435">I4137*J4137</f>
        <v>273200</v>
      </c>
      <c r="L4137" s="23"/>
      <c r="M4137" s="23"/>
      <c r="N4137" s="23"/>
      <c r="O4137" s="23"/>
      <c r="P4137" s="23"/>
      <c r="Q4137" s="7"/>
      <c r="R4137" s="7"/>
      <c r="S4137" s="7"/>
      <c r="T4137" s="23"/>
      <c r="U4137" s="7"/>
      <c r="V4137" s="11"/>
      <c r="W4137" s="7"/>
      <c r="X4137" s="37">
        <f t="shared" si="2422"/>
        <v>273200</v>
      </c>
      <c r="Y4137" s="7"/>
      <c r="Z4137" s="13">
        <v>50000000</v>
      </c>
      <c r="AA4137" s="1">
        <v>0</v>
      </c>
      <c r="AB4137" s="1">
        <v>0</v>
      </c>
      <c r="AC4137" s="8" t="s">
        <v>1261</v>
      </c>
      <c r="AD4137" s="7"/>
    </row>
    <row r="4138" spans="1:30" s="46" customFormat="1" ht="20.100000000000001" customHeight="1" x14ac:dyDescent="0.3">
      <c r="A4138" s="24"/>
      <c r="B4138" s="24"/>
      <c r="C4138" s="24"/>
      <c r="D4138" s="24"/>
      <c r="E4138" s="24"/>
      <c r="F4138" s="24"/>
      <c r="G4138" s="24"/>
      <c r="H4138" s="136"/>
      <c r="I4138" s="26"/>
      <c r="J4138" s="27"/>
      <c r="K4138" s="26"/>
      <c r="L4138" s="24"/>
      <c r="M4138" s="24"/>
      <c r="N4138" s="24"/>
      <c r="O4138" s="24"/>
      <c r="P4138" s="24"/>
      <c r="Q4138" s="26"/>
      <c r="R4138" s="26"/>
      <c r="S4138" s="26"/>
      <c r="T4138" s="24"/>
      <c r="U4138" s="26"/>
      <c r="V4138" s="28"/>
      <c r="W4138" s="26"/>
      <c r="X4138" s="26"/>
      <c r="Y4138" s="26"/>
      <c r="Z4138" s="26"/>
      <c r="AA4138" s="24"/>
      <c r="AB4138" s="24"/>
      <c r="AC4138" s="27"/>
      <c r="AD4138" s="26"/>
    </row>
    <row r="4139" spans="1:30" s="45" customFormat="1" ht="20.100000000000001" customHeight="1" x14ac:dyDescent="0.3">
      <c r="A4139" s="23">
        <v>2671</v>
      </c>
      <c r="B4139" s="23" t="s">
        <v>35</v>
      </c>
      <c r="C4139" s="23">
        <v>974</v>
      </c>
      <c r="D4139" s="23">
        <v>1</v>
      </c>
      <c r="E4139" s="23">
        <v>7</v>
      </c>
      <c r="F4139" s="23">
        <v>2</v>
      </c>
      <c r="G4139" s="23">
        <v>33</v>
      </c>
      <c r="H4139" s="134" t="s">
        <v>271</v>
      </c>
      <c r="I4139" s="7">
        <v>3033</v>
      </c>
      <c r="J4139" s="8">
        <v>210</v>
      </c>
      <c r="K4139" s="13">
        <f t="shared" ref="K4139" si="2436">I4139*J4139</f>
        <v>636930</v>
      </c>
      <c r="L4139" s="23"/>
      <c r="M4139" s="23"/>
      <c r="N4139" s="23"/>
      <c r="O4139" s="23"/>
      <c r="P4139" s="23"/>
      <c r="Q4139" s="7"/>
      <c r="R4139" s="7"/>
      <c r="S4139" s="7"/>
      <c r="T4139" s="23"/>
      <c r="U4139" s="7"/>
      <c r="V4139" s="11"/>
      <c r="W4139" s="7"/>
      <c r="X4139" s="37">
        <f t="shared" si="2422"/>
        <v>636930</v>
      </c>
      <c r="Y4139" s="7"/>
      <c r="Z4139" s="13">
        <v>50000000</v>
      </c>
      <c r="AA4139" s="1">
        <v>0</v>
      </c>
      <c r="AB4139" s="1">
        <v>0</v>
      </c>
      <c r="AC4139" s="8" t="s">
        <v>1262</v>
      </c>
      <c r="AD4139" s="7"/>
    </row>
    <row r="4140" spans="1:30" s="46" customFormat="1" ht="20.100000000000001" customHeight="1" x14ac:dyDescent="0.3">
      <c r="A4140" s="24"/>
      <c r="B4140" s="24"/>
      <c r="C4140" s="24"/>
      <c r="D4140" s="24"/>
      <c r="E4140" s="24"/>
      <c r="F4140" s="24"/>
      <c r="G4140" s="24"/>
      <c r="H4140" s="136"/>
      <c r="I4140" s="26"/>
      <c r="J4140" s="27"/>
      <c r="K4140" s="26"/>
      <c r="L4140" s="24"/>
      <c r="M4140" s="24"/>
      <c r="N4140" s="24"/>
      <c r="O4140" s="24"/>
      <c r="P4140" s="24"/>
      <c r="Q4140" s="26"/>
      <c r="R4140" s="26"/>
      <c r="S4140" s="26"/>
      <c r="T4140" s="24"/>
      <c r="U4140" s="26"/>
      <c r="V4140" s="28"/>
      <c r="W4140" s="26"/>
      <c r="X4140" s="26"/>
      <c r="Y4140" s="26"/>
      <c r="Z4140" s="26"/>
      <c r="AA4140" s="24"/>
      <c r="AB4140" s="24"/>
      <c r="AC4140" s="27"/>
      <c r="AD4140" s="26"/>
    </row>
    <row r="4141" spans="1:30" s="45" customFormat="1" ht="20.100000000000001" customHeight="1" x14ac:dyDescent="0.3">
      <c r="A4141" s="29">
        <v>2672</v>
      </c>
      <c r="B4141" s="29" t="s">
        <v>35</v>
      </c>
      <c r="C4141" s="29">
        <v>12163</v>
      </c>
      <c r="D4141" s="29">
        <v>1</v>
      </c>
      <c r="E4141" s="29">
        <v>1</v>
      </c>
      <c r="F4141" s="29">
        <v>2</v>
      </c>
      <c r="G4141" s="29">
        <v>65</v>
      </c>
      <c r="H4141" s="137" t="s">
        <v>272</v>
      </c>
      <c r="I4141" s="31">
        <v>400</v>
      </c>
      <c r="J4141" s="32">
        <v>400</v>
      </c>
      <c r="K4141" s="33">
        <f t="shared" ref="K4141:K4147" si="2437">I4141*J4141</f>
        <v>160000</v>
      </c>
      <c r="L4141" s="29">
        <v>1</v>
      </c>
      <c r="M4141" s="29" t="s">
        <v>42</v>
      </c>
      <c r="N4141" s="29" t="s">
        <v>36</v>
      </c>
      <c r="O4141" s="30" t="s">
        <v>272</v>
      </c>
      <c r="P4141" s="29">
        <v>143</v>
      </c>
      <c r="Q4141" s="31">
        <v>100</v>
      </c>
      <c r="R4141" s="31">
        <v>6750</v>
      </c>
      <c r="S4141" s="33">
        <f t="shared" ref="S4141" si="2438">P4141*R4141</f>
        <v>965250</v>
      </c>
      <c r="T4141" s="29">
        <v>30</v>
      </c>
      <c r="U4141" s="31">
        <v>50</v>
      </c>
      <c r="V4141" s="33">
        <f t="shared" ref="V4141" si="2439">S4141*U4141/100</f>
        <v>482625</v>
      </c>
      <c r="W4141" s="33">
        <f t="shared" ref="W4141" si="2440">S4141-V4141</f>
        <v>482625</v>
      </c>
      <c r="X4141" s="34">
        <f t="shared" ref="X4141:X4167" si="2441">K4141+W4141</f>
        <v>642625</v>
      </c>
      <c r="Y4141" s="33">
        <f t="shared" ref="Y4141" si="2442">X4141*Q4141/100</f>
        <v>642625</v>
      </c>
      <c r="Z4141" s="33">
        <v>50000000</v>
      </c>
      <c r="AA4141" s="29">
        <v>0</v>
      </c>
      <c r="AB4141" s="29">
        <v>0</v>
      </c>
      <c r="AC4141" s="32" t="s">
        <v>1263</v>
      </c>
      <c r="AD4141" s="31"/>
    </row>
    <row r="4142" spans="1:30" s="45" customFormat="1" ht="20.100000000000001" customHeight="1" x14ac:dyDescent="0.3">
      <c r="A4142" s="1"/>
      <c r="B4142" s="1"/>
      <c r="C4142" s="1"/>
      <c r="D4142" s="1"/>
      <c r="E4142" s="1"/>
      <c r="F4142" s="1"/>
      <c r="G4142" s="1"/>
      <c r="H4142" s="138" t="s">
        <v>271</v>
      </c>
      <c r="I4142" s="2">
        <v>265</v>
      </c>
      <c r="J4142" s="36">
        <v>400</v>
      </c>
      <c r="K4142" s="13">
        <f t="shared" si="2437"/>
        <v>106000</v>
      </c>
      <c r="L4142" s="1"/>
      <c r="M4142" s="1"/>
      <c r="N4142" s="1"/>
      <c r="O4142" s="1"/>
      <c r="P4142" s="1"/>
      <c r="Q4142" s="2"/>
      <c r="R4142" s="2"/>
      <c r="S4142" s="2"/>
      <c r="T4142" s="1"/>
      <c r="U4142" s="2"/>
      <c r="V4142" s="44"/>
      <c r="W4142" s="2"/>
      <c r="X4142" s="37">
        <f t="shared" si="2441"/>
        <v>106000</v>
      </c>
      <c r="Y4142" s="2"/>
      <c r="Z4142" s="13">
        <v>50000000</v>
      </c>
      <c r="AA4142" s="1">
        <v>0</v>
      </c>
      <c r="AB4142" s="1">
        <v>0</v>
      </c>
      <c r="AC4142" s="36"/>
      <c r="AD4142" s="2"/>
    </row>
    <row r="4143" spans="1:30" s="45" customFormat="1" ht="20.100000000000001" customHeight="1" x14ac:dyDescent="0.3">
      <c r="A4143" s="1"/>
      <c r="B4143" s="1" t="s">
        <v>35</v>
      </c>
      <c r="C4143" s="1">
        <v>11790</v>
      </c>
      <c r="D4143" s="1">
        <v>1</v>
      </c>
      <c r="E4143" s="1">
        <v>11</v>
      </c>
      <c r="F4143" s="1">
        <v>3</v>
      </c>
      <c r="G4143" s="1">
        <v>91</v>
      </c>
      <c r="H4143" s="138" t="s">
        <v>271</v>
      </c>
      <c r="I4143" s="2">
        <v>4791</v>
      </c>
      <c r="J4143" s="36">
        <v>150</v>
      </c>
      <c r="K4143" s="13">
        <f t="shared" si="2437"/>
        <v>718650</v>
      </c>
      <c r="L4143" s="1"/>
      <c r="M4143" s="1"/>
      <c r="N4143" s="1"/>
      <c r="O4143" s="1"/>
      <c r="P4143" s="1"/>
      <c r="Q4143" s="2"/>
      <c r="R4143" s="2"/>
      <c r="S4143" s="2"/>
      <c r="T4143" s="1"/>
      <c r="U4143" s="2"/>
      <c r="V4143" s="44"/>
      <c r="W4143" s="2"/>
      <c r="X4143" s="37">
        <f t="shared" si="2441"/>
        <v>718650</v>
      </c>
      <c r="Y4143" s="2"/>
      <c r="Z4143" s="13">
        <v>50000000</v>
      </c>
      <c r="AA4143" s="1">
        <v>0</v>
      </c>
      <c r="AB4143" s="1">
        <v>0</v>
      </c>
      <c r="AC4143" s="36"/>
      <c r="AD4143" s="2"/>
    </row>
    <row r="4144" spans="1:30" s="45" customFormat="1" ht="20.100000000000001" customHeight="1" x14ac:dyDescent="0.3">
      <c r="A4144" s="1"/>
      <c r="B4144" s="1" t="s">
        <v>35</v>
      </c>
      <c r="C4144" s="1">
        <v>299</v>
      </c>
      <c r="D4144" s="1">
        <v>1</v>
      </c>
      <c r="E4144" s="1">
        <v>8</v>
      </c>
      <c r="F4144" s="1">
        <v>1</v>
      </c>
      <c r="G4144" s="1">
        <v>57</v>
      </c>
      <c r="H4144" s="138" t="s">
        <v>272</v>
      </c>
      <c r="I4144" s="2">
        <v>57</v>
      </c>
      <c r="J4144" s="36">
        <v>150</v>
      </c>
      <c r="K4144" s="13">
        <f t="shared" si="2437"/>
        <v>8550</v>
      </c>
      <c r="L4144" s="1">
        <v>1</v>
      </c>
      <c r="M4144" s="1" t="s">
        <v>42</v>
      </c>
      <c r="N4144" s="1" t="s">
        <v>36</v>
      </c>
      <c r="O4144" s="35" t="s">
        <v>272</v>
      </c>
      <c r="P4144" s="1">
        <v>72</v>
      </c>
      <c r="Q4144" s="2">
        <v>100</v>
      </c>
      <c r="R4144" s="2">
        <v>6750</v>
      </c>
      <c r="S4144" s="13">
        <f t="shared" ref="S4144" si="2443">P4144*R4144</f>
        <v>486000</v>
      </c>
      <c r="T4144" s="1">
        <v>5</v>
      </c>
      <c r="U4144" s="2">
        <v>5</v>
      </c>
      <c r="V4144" s="13">
        <f t="shared" ref="V4144" si="2444">S4144*U4144/100</f>
        <v>24300</v>
      </c>
      <c r="W4144" s="13">
        <f t="shared" ref="W4144" si="2445">S4144-V4144</f>
        <v>461700</v>
      </c>
      <c r="X4144" s="37">
        <f t="shared" si="2441"/>
        <v>470250</v>
      </c>
      <c r="Y4144" s="33">
        <f t="shared" ref="Y4144" si="2446">X4144*Q4144/100</f>
        <v>470250</v>
      </c>
      <c r="Z4144" s="2"/>
      <c r="AA4144" s="13">
        <f t="shared" ref="AA4144" si="2447">X4144-Z4144</f>
        <v>470250</v>
      </c>
      <c r="AB4144" s="1">
        <v>0.02</v>
      </c>
      <c r="AC4144" s="36"/>
      <c r="AD4144" s="2"/>
    </row>
    <row r="4145" spans="1:31" s="45" customFormat="1" ht="20.100000000000001" customHeight="1" x14ac:dyDescent="0.3">
      <c r="A4145" s="1"/>
      <c r="B4145" s="1"/>
      <c r="C4145" s="1"/>
      <c r="D4145" s="1"/>
      <c r="E4145" s="1"/>
      <c r="F4145" s="1"/>
      <c r="G4145" s="1"/>
      <c r="H4145" s="138" t="s">
        <v>271</v>
      </c>
      <c r="I4145" s="2">
        <v>3300</v>
      </c>
      <c r="J4145" s="36">
        <v>150</v>
      </c>
      <c r="K4145" s="13">
        <f t="shared" si="2437"/>
        <v>495000</v>
      </c>
      <c r="L4145" s="1"/>
      <c r="M4145" s="1"/>
      <c r="N4145" s="1"/>
      <c r="O4145" s="35"/>
      <c r="P4145" s="1"/>
      <c r="Q4145" s="2"/>
      <c r="R4145" s="2"/>
      <c r="S4145" s="2"/>
      <c r="T4145" s="1"/>
      <c r="U4145" s="2"/>
      <c r="V4145" s="44"/>
      <c r="W4145" s="2"/>
      <c r="X4145" s="37">
        <f t="shared" si="2441"/>
        <v>495000</v>
      </c>
      <c r="Y4145" s="2"/>
      <c r="Z4145" s="13">
        <v>50000000</v>
      </c>
      <c r="AA4145" s="1">
        <v>0</v>
      </c>
      <c r="AB4145" s="1">
        <v>0</v>
      </c>
      <c r="AC4145" s="36"/>
      <c r="AD4145" s="2"/>
    </row>
    <row r="4146" spans="1:31" s="45" customFormat="1" ht="20.100000000000001" customHeight="1" x14ac:dyDescent="0.3">
      <c r="A4146" s="1"/>
      <c r="B4146" s="1" t="s">
        <v>35</v>
      </c>
      <c r="C4146" s="1">
        <v>294</v>
      </c>
      <c r="D4146" s="1">
        <v>1</v>
      </c>
      <c r="E4146" s="1">
        <v>8</v>
      </c>
      <c r="F4146" s="1">
        <v>1</v>
      </c>
      <c r="G4146" s="1">
        <v>54</v>
      </c>
      <c r="H4146" s="138" t="s">
        <v>271</v>
      </c>
      <c r="I4146" s="2">
        <v>3354</v>
      </c>
      <c r="J4146" s="36">
        <v>150</v>
      </c>
      <c r="K4146" s="13">
        <f t="shared" si="2437"/>
        <v>503100</v>
      </c>
      <c r="L4146" s="1"/>
      <c r="M4146" s="1"/>
      <c r="N4146" s="1"/>
      <c r="O4146" s="1"/>
      <c r="P4146" s="1"/>
      <c r="Q4146" s="2"/>
      <c r="R4146" s="2"/>
      <c r="S4146" s="2"/>
      <c r="T4146" s="1"/>
      <c r="U4146" s="2"/>
      <c r="V4146" s="44"/>
      <c r="W4146" s="2"/>
      <c r="X4146" s="37">
        <f t="shared" si="2441"/>
        <v>503100</v>
      </c>
      <c r="Y4146" s="2"/>
      <c r="Z4146" s="13">
        <v>50000000</v>
      </c>
      <c r="AA4146" s="1">
        <v>0</v>
      </c>
      <c r="AB4146" s="1">
        <v>0</v>
      </c>
      <c r="AC4146" s="36"/>
      <c r="AD4146" s="2"/>
    </row>
    <row r="4147" spans="1:31" s="45" customFormat="1" ht="20.100000000000001" customHeight="1" x14ac:dyDescent="0.3">
      <c r="A4147" s="1"/>
      <c r="B4147" s="1" t="s">
        <v>35</v>
      </c>
      <c r="C4147" s="1">
        <v>5867</v>
      </c>
      <c r="D4147" s="1">
        <v>1</v>
      </c>
      <c r="E4147" s="1">
        <v>14</v>
      </c>
      <c r="F4147" s="1">
        <v>1</v>
      </c>
      <c r="G4147" s="1">
        <v>40</v>
      </c>
      <c r="H4147" s="138" t="s">
        <v>271</v>
      </c>
      <c r="I4147" s="2">
        <v>5740</v>
      </c>
      <c r="J4147" s="36">
        <v>150</v>
      </c>
      <c r="K4147" s="13">
        <f t="shared" si="2437"/>
        <v>861000</v>
      </c>
      <c r="L4147" s="1"/>
      <c r="M4147" s="1"/>
      <c r="N4147" s="1"/>
      <c r="O4147" s="1"/>
      <c r="P4147" s="1"/>
      <c r="Q4147" s="2"/>
      <c r="R4147" s="2"/>
      <c r="S4147" s="2"/>
      <c r="T4147" s="1"/>
      <c r="U4147" s="2"/>
      <c r="V4147" s="44"/>
      <c r="W4147" s="2"/>
      <c r="X4147" s="37">
        <f t="shared" si="2441"/>
        <v>861000</v>
      </c>
      <c r="Y4147" s="2"/>
      <c r="Z4147" s="13">
        <v>50000000</v>
      </c>
      <c r="AA4147" s="1">
        <v>0</v>
      </c>
      <c r="AB4147" s="1">
        <v>0</v>
      </c>
      <c r="AC4147" s="36"/>
      <c r="AD4147" s="2"/>
    </row>
    <row r="4148" spans="1:31" s="46" customFormat="1" ht="20.100000000000001" customHeight="1" x14ac:dyDescent="0.3">
      <c r="A4148" s="17"/>
      <c r="B4148" s="17"/>
      <c r="C4148" s="17"/>
      <c r="D4148" s="17"/>
      <c r="E4148" s="17"/>
      <c r="F4148" s="17"/>
      <c r="G4148" s="17"/>
      <c r="H4148" s="135"/>
      <c r="I4148" s="19"/>
      <c r="J4148" s="20"/>
      <c r="K4148" s="19"/>
      <c r="L4148" s="17"/>
      <c r="M4148" s="17"/>
      <c r="N4148" s="17"/>
      <c r="O4148" s="17"/>
      <c r="P4148" s="17"/>
      <c r="Q4148" s="19"/>
      <c r="R4148" s="19"/>
      <c r="S4148" s="19"/>
      <c r="T4148" s="17"/>
      <c r="U4148" s="19"/>
      <c r="V4148" s="21"/>
      <c r="W4148" s="19"/>
      <c r="X4148" s="19"/>
      <c r="Y4148" s="19"/>
      <c r="Z4148" s="19"/>
      <c r="AA4148" s="17"/>
      <c r="AB4148" s="17"/>
      <c r="AC4148" s="20"/>
      <c r="AD4148" s="19"/>
    </row>
    <row r="4149" spans="1:31" s="45" customFormat="1" ht="20.100000000000001" customHeight="1" x14ac:dyDescent="0.3">
      <c r="A4149" s="23">
        <v>2673</v>
      </c>
      <c r="B4149" s="23" t="s">
        <v>35</v>
      </c>
      <c r="C4149" s="23">
        <v>7820</v>
      </c>
      <c r="D4149" s="23">
        <v>9</v>
      </c>
      <c r="E4149" s="23">
        <v>4</v>
      </c>
      <c r="F4149" s="23">
        <v>0</v>
      </c>
      <c r="G4149" s="23">
        <v>33</v>
      </c>
      <c r="H4149" s="134" t="s">
        <v>271</v>
      </c>
      <c r="I4149" s="7">
        <v>1633</v>
      </c>
      <c r="J4149" s="8">
        <v>150</v>
      </c>
      <c r="K4149" s="13">
        <f t="shared" ref="K4149:K4150" si="2448">I4149*J4149</f>
        <v>244950</v>
      </c>
      <c r="L4149" s="23"/>
      <c r="M4149" s="23"/>
      <c r="N4149" s="23"/>
      <c r="O4149" s="23"/>
      <c r="P4149" s="23"/>
      <c r="Q4149" s="7"/>
      <c r="R4149" s="7"/>
      <c r="S4149" s="7"/>
      <c r="T4149" s="23"/>
      <c r="U4149" s="7"/>
      <c r="V4149" s="11"/>
      <c r="W4149" s="7"/>
      <c r="X4149" s="37">
        <f t="shared" si="2441"/>
        <v>244950</v>
      </c>
      <c r="Y4149" s="7"/>
      <c r="Z4149" s="13">
        <v>50000000</v>
      </c>
      <c r="AA4149" s="1">
        <v>0</v>
      </c>
      <c r="AB4149" s="1">
        <v>0</v>
      </c>
      <c r="AC4149" s="8" t="s">
        <v>1264</v>
      </c>
      <c r="AD4149" s="7"/>
    </row>
    <row r="4150" spans="1:31" s="45" customFormat="1" ht="20.100000000000001" customHeight="1" x14ac:dyDescent="0.3">
      <c r="A4150" s="1"/>
      <c r="B4150" s="1" t="s">
        <v>35</v>
      </c>
      <c r="C4150" s="1">
        <v>8387</v>
      </c>
      <c r="D4150" s="1">
        <v>9</v>
      </c>
      <c r="E4150" s="1">
        <v>3</v>
      </c>
      <c r="F4150" s="1">
        <v>1</v>
      </c>
      <c r="G4150" s="1">
        <v>82</v>
      </c>
      <c r="H4150" s="138" t="s">
        <v>271</v>
      </c>
      <c r="I4150" s="2">
        <v>1382</v>
      </c>
      <c r="J4150" s="36">
        <v>200</v>
      </c>
      <c r="K4150" s="13">
        <f t="shared" si="2448"/>
        <v>276400</v>
      </c>
      <c r="L4150" s="1"/>
      <c r="M4150" s="1"/>
      <c r="N4150" s="1"/>
      <c r="O4150" s="1"/>
      <c r="P4150" s="1"/>
      <c r="Q4150" s="2"/>
      <c r="R4150" s="2"/>
      <c r="S4150" s="2"/>
      <c r="T4150" s="1"/>
      <c r="U4150" s="2"/>
      <c r="V4150" s="44"/>
      <c r="W4150" s="2"/>
      <c r="X4150" s="37">
        <f t="shared" si="2441"/>
        <v>276400</v>
      </c>
      <c r="Y4150" s="2"/>
      <c r="Z4150" s="13">
        <v>50000000</v>
      </c>
      <c r="AA4150" s="1">
        <v>0</v>
      </c>
      <c r="AB4150" s="1">
        <v>0</v>
      </c>
      <c r="AC4150" s="36">
        <v>0</v>
      </c>
      <c r="AD4150" s="2"/>
    </row>
    <row r="4151" spans="1:31" s="46" customFormat="1" ht="20.100000000000001" customHeight="1" x14ac:dyDescent="0.3">
      <c r="A4151" s="17"/>
      <c r="B4151" s="17"/>
      <c r="C4151" s="17"/>
      <c r="D4151" s="17"/>
      <c r="E4151" s="17"/>
      <c r="F4151" s="17"/>
      <c r="G4151" s="17"/>
      <c r="H4151" s="135"/>
      <c r="I4151" s="19"/>
      <c r="J4151" s="20"/>
      <c r="K4151" s="19"/>
      <c r="L4151" s="17"/>
      <c r="M4151" s="17"/>
      <c r="N4151" s="17"/>
      <c r="O4151" s="17"/>
      <c r="P4151" s="17"/>
      <c r="Q4151" s="19"/>
      <c r="R4151" s="19"/>
      <c r="S4151" s="19"/>
      <c r="T4151" s="17"/>
      <c r="U4151" s="19"/>
      <c r="V4151" s="21"/>
      <c r="W4151" s="19"/>
      <c r="X4151" s="19"/>
      <c r="Y4151" s="19"/>
      <c r="Z4151" s="19"/>
      <c r="AA4151" s="17"/>
      <c r="AB4151" s="17"/>
      <c r="AC4151" s="20"/>
      <c r="AD4151" s="19"/>
    </row>
    <row r="4152" spans="1:31" s="45" customFormat="1" ht="20.100000000000001" customHeight="1" x14ac:dyDescent="0.3">
      <c r="A4152" s="23">
        <v>2674</v>
      </c>
      <c r="B4152" s="23" t="s">
        <v>35</v>
      </c>
      <c r="C4152" s="23">
        <v>2455</v>
      </c>
      <c r="D4152" s="23">
        <v>3</v>
      </c>
      <c r="E4152" s="23">
        <v>4</v>
      </c>
      <c r="F4152" s="23">
        <v>0</v>
      </c>
      <c r="G4152" s="23">
        <v>80</v>
      </c>
      <c r="H4152" s="134" t="s">
        <v>271</v>
      </c>
      <c r="I4152" s="7">
        <v>1680</v>
      </c>
      <c r="J4152" s="8">
        <v>150</v>
      </c>
      <c r="K4152" s="13">
        <f t="shared" ref="K4152" si="2449">I4152*J4152</f>
        <v>252000</v>
      </c>
      <c r="L4152" s="23"/>
      <c r="M4152" s="23"/>
      <c r="N4152" s="23"/>
      <c r="O4152" s="23"/>
      <c r="P4152" s="23"/>
      <c r="Q4152" s="7"/>
      <c r="R4152" s="7"/>
      <c r="S4152" s="7"/>
      <c r="T4152" s="23"/>
      <c r="U4152" s="7"/>
      <c r="V4152" s="11"/>
      <c r="W4152" s="7"/>
      <c r="X4152" s="37">
        <f t="shared" si="2441"/>
        <v>252000</v>
      </c>
      <c r="Y4152" s="7"/>
      <c r="Z4152" s="13">
        <v>50000000</v>
      </c>
      <c r="AA4152" s="1">
        <v>0</v>
      </c>
      <c r="AB4152" s="1">
        <v>0</v>
      </c>
      <c r="AC4152" s="8" t="s">
        <v>1265</v>
      </c>
      <c r="AD4152" s="7"/>
    </row>
    <row r="4153" spans="1:31" s="46" customFormat="1" ht="20.100000000000001" customHeight="1" x14ac:dyDescent="0.3">
      <c r="A4153" s="24"/>
      <c r="B4153" s="24"/>
      <c r="C4153" s="24"/>
      <c r="D4153" s="24"/>
      <c r="E4153" s="24"/>
      <c r="F4153" s="24"/>
      <c r="G4153" s="24"/>
      <c r="H4153" s="136"/>
      <c r="I4153" s="26"/>
      <c r="J4153" s="27"/>
      <c r="K4153" s="26"/>
      <c r="L4153" s="24"/>
      <c r="M4153" s="24"/>
      <c r="N4153" s="24"/>
      <c r="O4153" s="24"/>
      <c r="P4153" s="24"/>
      <c r="Q4153" s="26"/>
      <c r="R4153" s="26"/>
      <c r="S4153" s="26"/>
      <c r="T4153" s="24"/>
      <c r="U4153" s="26"/>
      <c r="V4153" s="28"/>
      <c r="W4153" s="26"/>
      <c r="X4153" s="26"/>
      <c r="Y4153" s="26"/>
      <c r="Z4153" s="26"/>
      <c r="AA4153" s="24"/>
      <c r="AB4153" s="24"/>
      <c r="AC4153" s="27"/>
      <c r="AD4153" s="26"/>
    </row>
    <row r="4154" spans="1:31" s="45" customFormat="1" ht="20.100000000000001" customHeight="1" x14ac:dyDescent="0.3">
      <c r="A4154" s="23">
        <v>2675</v>
      </c>
      <c r="B4154" s="23" t="s">
        <v>35</v>
      </c>
      <c r="C4154" s="23">
        <v>1799</v>
      </c>
      <c r="D4154" s="23">
        <v>7</v>
      </c>
      <c r="E4154" s="23">
        <v>3</v>
      </c>
      <c r="F4154" s="23">
        <v>0</v>
      </c>
      <c r="G4154" s="23">
        <v>75</v>
      </c>
      <c r="H4154" s="134" t="s">
        <v>271</v>
      </c>
      <c r="I4154" s="7">
        <v>1275</v>
      </c>
      <c r="J4154" s="8">
        <v>150</v>
      </c>
      <c r="K4154" s="13">
        <f t="shared" ref="K4154:K4155" si="2450">I4154*J4154</f>
        <v>191250</v>
      </c>
      <c r="L4154" s="23"/>
      <c r="M4154" s="23"/>
      <c r="N4154" s="23"/>
      <c r="O4154" s="23"/>
      <c r="P4154" s="23"/>
      <c r="Q4154" s="7"/>
      <c r="R4154" s="7"/>
      <c r="S4154" s="7"/>
      <c r="T4154" s="23"/>
      <c r="U4154" s="7"/>
      <c r="V4154" s="11"/>
      <c r="W4154" s="7"/>
      <c r="X4154" s="37">
        <f t="shared" si="2441"/>
        <v>191250</v>
      </c>
      <c r="Y4154" s="7"/>
      <c r="Z4154" s="13">
        <v>50000000</v>
      </c>
      <c r="AA4154" s="1">
        <v>0</v>
      </c>
      <c r="AB4154" s="1">
        <v>0</v>
      </c>
      <c r="AC4154" s="8" t="s">
        <v>1266</v>
      </c>
      <c r="AD4154" s="7"/>
    </row>
    <row r="4155" spans="1:31" s="45" customFormat="1" ht="20.100000000000001" customHeight="1" x14ac:dyDescent="0.3">
      <c r="A4155" s="1"/>
      <c r="B4155" s="1" t="s">
        <v>35</v>
      </c>
      <c r="C4155" s="1">
        <v>352</v>
      </c>
      <c r="D4155" s="1">
        <v>7</v>
      </c>
      <c r="E4155" s="1">
        <v>4</v>
      </c>
      <c r="F4155" s="1">
        <v>3</v>
      </c>
      <c r="G4155" s="1">
        <v>89</v>
      </c>
      <c r="H4155" s="138" t="s">
        <v>271</v>
      </c>
      <c r="I4155" s="2">
        <v>1989</v>
      </c>
      <c r="J4155" s="36">
        <v>150</v>
      </c>
      <c r="K4155" s="13">
        <f t="shared" si="2450"/>
        <v>298350</v>
      </c>
      <c r="L4155" s="1"/>
      <c r="M4155" s="1"/>
      <c r="N4155" s="1"/>
      <c r="O4155" s="1"/>
      <c r="P4155" s="1"/>
      <c r="Q4155" s="2"/>
      <c r="R4155" s="2"/>
      <c r="S4155" s="2"/>
      <c r="T4155" s="1"/>
      <c r="U4155" s="2"/>
      <c r="V4155" s="44"/>
      <c r="W4155" s="2"/>
      <c r="X4155" s="37">
        <f t="shared" si="2441"/>
        <v>298350</v>
      </c>
      <c r="Y4155" s="2"/>
      <c r="Z4155" s="13">
        <v>50000000</v>
      </c>
      <c r="AA4155" s="1">
        <v>0</v>
      </c>
      <c r="AB4155" s="1">
        <v>0</v>
      </c>
      <c r="AC4155" s="36">
        <v>0</v>
      </c>
      <c r="AD4155" s="2"/>
    </row>
    <row r="4156" spans="1:31" s="46" customFormat="1" ht="20.100000000000001" customHeight="1" x14ac:dyDescent="0.3">
      <c r="A4156" s="17"/>
      <c r="B4156" s="17"/>
      <c r="C4156" s="17"/>
      <c r="D4156" s="17"/>
      <c r="E4156" s="17"/>
      <c r="F4156" s="17"/>
      <c r="G4156" s="17"/>
      <c r="H4156" s="135"/>
      <c r="I4156" s="19"/>
      <c r="J4156" s="20"/>
      <c r="K4156" s="19"/>
      <c r="L4156" s="17"/>
      <c r="M4156" s="17"/>
      <c r="N4156" s="17"/>
      <c r="O4156" s="17"/>
      <c r="P4156" s="17"/>
      <c r="Q4156" s="19"/>
      <c r="R4156" s="19"/>
      <c r="S4156" s="19"/>
      <c r="T4156" s="17"/>
      <c r="U4156" s="19"/>
      <c r="V4156" s="21"/>
      <c r="W4156" s="19"/>
      <c r="X4156" s="19"/>
      <c r="Y4156" s="19"/>
      <c r="Z4156" s="19"/>
      <c r="AA4156" s="17"/>
      <c r="AB4156" s="17"/>
      <c r="AC4156" s="20"/>
      <c r="AD4156" s="19"/>
    </row>
    <row r="4157" spans="1:31" s="45" customFormat="1" ht="20.100000000000001" customHeight="1" x14ac:dyDescent="0.3">
      <c r="A4157" s="23">
        <v>2676</v>
      </c>
      <c r="B4157" s="23" t="s">
        <v>35</v>
      </c>
      <c r="C4157" s="23">
        <v>3677</v>
      </c>
      <c r="D4157" s="23">
        <v>4</v>
      </c>
      <c r="E4157" s="23">
        <v>6</v>
      </c>
      <c r="F4157" s="23">
        <v>2</v>
      </c>
      <c r="G4157" s="23">
        <v>61</v>
      </c>
      <c r="H4157" s="134" t="s">
        <v>271</v>
      </c>
      <c r="I4157" s="7">
        <v>2661</v>
      </c>
      <c r="J4157" s="8">
        <v>150</v>
      </c>
      <c r="K4157" s="13">
        <f t="shared" ref="K4157" si="2451">I4157*J4157</f>
        <v>399150</v>
      </c>
      <c r="L4157" s="23"/>
      <c r="M4157" s="23"/>
      <c r="N4157" s="23"/>
      <c r="O4157" s="23"/>
      <c r="P4157" s="23"/>
      <c r="Q4157" s="7"/>
      <c r="R4157" s="7"/>
      <c r="S4157" s="7"/>
      <c r="T4157" s="23"/>
      <c r="U4157" s="7"/>
      <c r="V4157" s="11"/>
      <c r="W4157" s="7"/>
      <c r="X4157" s="37">
        <f t="shared" si="2441"/>
        <v>399150</v>
      </c>
      <c r="Y4157" s="7"/>
      <c r="Z4157" s="13">
        <v>50000000</v>
      </c>
      <c r="AA4157" s="1">
        <v>0</v>
      </c>
      <c r="AB4157" s="1">
        <v>0</v>
      </c>
      <c r="AC4157" s="8" t="s">
        <v>1267</v>
      </c>
      <c r="AD4157" s="7"/>
    </row>
    <row r="4158" spans="1:31" s="46" customFormat="1" ht="20.100000000000001" customHeight="1" x14ac:dyDescent="0.3">
      <c r="A4158" s="24"/>
      <c r="B4158" s="24"/>
      <c r="C4158" s="24"/>
      <c r="D4158" s="24"/>
      <c r="E4158" s="24"/>
      <c r="F4158" s="24"/>
      <c r="G4158" s="24"/>
      <c r="H4158" s="136"/>
      <c r="I4158" s="26"/>
      <c r="J4158" s="27"/>
      <c r="K4158" s="26"/>
      <c r="L4158" s="24"/>
      <c r="M4158" s="24"/>
      <c r="N4158" s="24"/>
      <c r="O4158" s="24"/>
      <c r="P4158" s="24"/>
      <c r="Q4158" s="26"/>
      <c r="R4158" s="26"/>
      <c r="S4158" s="26"/>
      <c r="T4158" s="24"/>
      <c r="U4158" s="26"/>
      <c r="V4158" s="28"/>
      <c r="W4158" s="26"/>
      <c r="X4158" s="26"/>
      <c r="Y4158" s="26"/>
      <c r="Z4158" s="26"/>
      <c r="AA4158" s="24"/>
      <c r="AB4158" s="24"/>
      <c r="AC4158" s="27"/>
      <c r="AD4158" s="26"/>
    </row>
    <row r="4159" spans="1:31" s="64" customFormat="1" ht="20.100000000000001" customHeight="1" x14ac:dyDescent="0.3">
      <c r="A4159" s="29" t="s">
        <v>1268</v>
      </c>
      <c r="B4159" s="29" t="s">
        <v>35</v>
      </c>
      <c r="C4159" s="29">
        <v>34161</v>
      </c>
      <c r="D4159" s="29">
        <v>7</v>
      </c>
      <c r="E4159" s="29">
        <v>4</v>
      </c>
      <c r="F4159" s="29">
        <v>2</v>
      </c>
      <c r="G4159" s="29">
        <v>10</v>
      </c>
      <c r="H4159" s="137" t="s">
        <v>271</v>
      </c>
      <c r="I4159" s="31">
        <v>1810</v>
      </c>
      <c r="J4159" s="32">
        <v>150</v>
      </c>
      <c r="K4159" s="33">
        <f t="shared" ref="K4159" si="2452">I4159*J4159</f>
        <v>271500</v>
      </c>
      <c r="L4159" s="29"/>
      <c r="M4159" s="29"/>
      <c r="N4159" s="29"/>
      <c r="O4159" s="29"/>
      <c r="P4159" s="29"/>
      <c r="Q4159" s="31"/>
      <c r="R4159" s="31"/>
      <c r="S4159" s="31"/>
      <c r="T4159" s="29"/>
      <c r="U4159" s="31"/>
      <c r="V4159" s="48" t="s">
        <v>1269</v>
      </c>
      <c r="W4159" s="31"/>
      <c r="X4159" s="37">
        <f t="shared" si="2441"/>
        <v>271500</v>
      </c>
      <c r="Y4159" s="31"/>
      <c r="Z4159" s="13">
        <v>50000000</v>
      </c>
      <c r="AA4159" s="1">
        <v>0</v>
      </c>
      <c r="AB4159" s="1">
        <v>0</v>
      </c>
      <c r="AC4159" s="32" t="s">
        <v>1270</v>
      </c>
      <c r="AD4159" s="31"/>
      <c r="AE4159" s="125"/>
    </row>
    <row r="4160" spans="1:31" s="46" customFormat="1" ht="20.100000000000001" customHeight="1" x14ac:dyDescent="0.3">
      <c r="A4160" s="24"/>
      <c r="B4160" s="24"/>
      <c r="C4160" s="24"/>
      <c r="D4160" s="24"/>
      <c r="E4160" s="24"/>
      <c r="F4160" s="24"/>
      <c r="G4160" s="24"/>
      <c r="H4160" s="136"/>
      <c r="I4160" s="26"/>
      <c r="J4160" s="27"/>
      <c r="K4160" s="26"/>
      <c r="L4160" s="24"/>
      <c r="M4160" s="24"/>
      <c r="N4160" s="24"/>
      <c r="O4160" s="24"/>
      <c r="P4160" s="24"/>
      <c r="Q4160" s="26"/>
      <c r="R4160" s="26"/>
      <c r="S4160" s="26"/>
      <c r="T4160" s="24"/>
      <c r="U4160" s="26"/>
      <c r="V4160" s="28"/>
      <c r="W4160" s="26"/>
      <c r="X4160" s="26"/>
      <c r="Y4160" s="26"/>
      <c r="Z4160" s="26"/>
      <c r="AA4160" s="24"/>
      <c r="AB4160" s="24"/>
      <c r="AC4160" s="27"/>
      <c r="AD4160" s="26"/>
    </row>
    <row r="4161" spans="1:30" s="45" customFormat="1" ht="20.100000000000001" customHeight="1" x14ac:dyDescent="0.3">
      <c r="A4161" s="23">
        <v>2678</v>
      </c>
      <c r="B4161" s="23" t="s">
        <v>35</v>
      </c>
      <c r="C4161" s="23">
        <v>1787</v>
      </c>
      <c r="D4161" s="23">
        <v>6</v>
      </c>
      <c r="E4161" s="23">
        <v>1</v>
      </c>
      <c r="F4161" s="23">
        <v>0</v>
      </c>
      <c r="G4161" s="23">
        <v>11</v>
      </c>
      <c r="H4161" s="134" t="s">
        <v>271</v>
      </c>
      <c r="I4161" s="7">
        <v>411</v>
      </c>
      <c r="J4161" s="8">
        <v>330</v>
      </c>
      <c r="K4161" s="13">
        <f t="shared" ref="K4161" si="2453">I4161*J4161</f>
        <v>135630</v>
      </c>
      <c r="L4161" s="23"/>
      <c r="M4161" s="23"/>
      <c r="N4161" s="23"/>
      <c r="O4161" s="23"/>
      <c r="P4161" s="23"/>
      <c r="Q4161" s="7"/>
      <c r="R4161" s="7"/>
      <c r="S4161" s="7"/>
      <c r="T4161" s="23"/>
      <c r="U4161" s="7"/>
      <c r="V4161" s="11"/>
      <c r="W4161" s="7"/>
      <c r="X4161" s="37">
        <f t="shared" si="2441"/>
        <v>135630</v>
      </c>
      <c r="Y4161" s="7"/>
      <c r="Z4161" s="13">
        <v>50000000</v>
      </c>
      <c r="AA4161" s="1">
        <v>0</v>
      </c>
      <c r="AB4161" s="1">
        <v>0</v>
      </c>
      <c r="AC4161" s="8" t="s">
        <v>1271</v>
      </c>
      <c r="AD4161" s="7"/>
    </row>
    <row r="4162" spans="1:30" s="46" customFormat="1" ht="20.100000000000001" customHeight="1" x14ac:dyDescent="0.3">
      <c r="A4162" s="24"/>
      <c r="B4162" s="24"/>
      <c r="C4162" s="24"/>
      <c r="D4162" s="24"/>
      <c r="E4162" s="24"/>
      <c r="F4162" s="24"/>
      <c r="G4162" s="24"/>
      <c r="H4162" s="136"/>
      <c r="I4162" s="26"/>
      <c r="J4162" s="27"/>
      <c r="K4162" s="26"/>
      <c r="L4162" s="24"/>
      <c r="M4162" s="24"/>
      <c r="N4162" s="24"/>
      <c r="O4162" s="24"/>
      <c r="P4162" s="24"/>
      <c r="Q4162" s="26"/>
      <c r="R4162" s="26"/>
      <c r="S4162" s="26"/>
      <c r="T4162" s="24"/>
      <c r="U4162" s="26"/>
      <c r="V4162" s="28"/>
      <c r="W4162" s="26"/>
      <c r="X4162" s="26"/>
      <c r="Y4162" s="26"/>
      <c r="Z4162" s="26"/>
      <c r="AA4162" s="24"/>
      <c r="AB4162" s="24"/>
      <c r="AC4162" s="27"/>
      <c r="AD4162" s="26"/>
    </row>
    <row r="4163" spans="1:30" s="45" customFormat="1" ht="20.100000000000001" customHeight="1" x14ac:dyDescent="0.3">
      <c r="A4163" s="23">
        <v>2679</v>
      </c>
      <c r="B4163" s="23" t="s">
        <v>35</v>
      </c>
      <c r="C4163" s="23">
        <v>1143</v>
      </c>
      <c r="D4163" s="23">
        <v>7</v>
      </c>
      <c r="E4163" s="23">
        <v>3</v>
      </c>
      <c r="F4163" s="23">
        <v>1</v>
      </c>
      <c r="G4163" s="23">
        <v>36</v>
      </c>
      <c r="H4163" s="134" t="s">
        <v>271</v>
      </c>
      <c r="I4163" s="7">
        <v>1336</v>
      </c>
      <c r="J4163" s="8">
        <v>150</v>
      </c>
      <c r="K4163" s="13">
        <f t="shared" ref="K4163:K4164" si="2454">I4163*J4163</f>
        <v>200400</v>
      </c>
      <c r="L4163" s="23"/>
      <c r="M4163" s="23"/>
      <c r="N4163" s="23"/>
      <c r="O4163" s="23"/>
      <c r="P4163" s="23"/>
      <c r="Q4163" s="7"/>
      <c r="R4163" s="7"/>
      <c r="S4163" s="7"/>
      <c r="T4163" s="23"/>
      <c r="U4163" s="7"/>
      <c r="V4163" s="11"/>
      <c r="W4163" s="7"/>
      <c r="X4163" s="37">
        <f t="shared" si="2441"/>
        <v>200400</v>
      </c>
      <c r="Y4163" s="7"/>
      <c r="Z4163" s="13">
        <v>50000000</v>
      </c>
      <c r="AA4163" s="1">
        <v>0</v>
      </c>
      <c r="AB4163" s="1">
        <v>0</v>
      </c>
      <c r="AC4163" s="8" t="s">
        <v>1272</v>
      </c>
      <c r="AD4163" s="7"/>
    </row>
    <row r="4164" spans="1:30" s="45" customFormat="1" ht="20.100000000000001" customHeight="1" x14ac:dyDescent="0.3">
      <c r="A4164" s="1"/>
      <c r="B4164" s="1" t="s">
        <v>35</v>
      </c>
      <c r="C4164" s="1">
        <v>13206</v>
      </c>
      <c r="D4164" s="1">
        <v>2</v>
      </c>
      <c r="E4164" s="1">
        <v>4</v>
      </c>
      <c r="F4164" s="1">
        <v>2</v>
      </c>
      <c r="G4164" s="1">
        <v>34</v>
      </c>
      <c r="H4164" s="138" t="s">
        <v>271</v>
      </c>
      <c r="I4164" s="2">
        <v>1834</v>
      </c>
      <c r="J4164" s="36">
        <v>290</v>
      </c>
      <c r="K4164" s="13">
        <f t="shared" si="2454"/>
        <v>531860</v>
      </c>
      <c r="L4164" s="1"/>
      <c r="M4164" s="1"/>
      <c r="N4164" s="1"/>
      <c r="O4164" s="1"/>
      <c r="P4164" s="1"/>
      <c r="Q4164" s="2"/>
      <c r="R4164" s="2"/>
      <c r="S4164" s="2"/>
      <c r="T4164" s="1"/>
      <c r="U4164" s="2"/>
      <c r="V4164" s="44"/>
      <c r="W4164" s="2"/>
      <c r="X4164" s="37">
        <f t="shared" si="2441"/>
        <v>531860</v>
      </c>
      <c r="Y4164" s="2"/>
      <c r="Z4164" s="13">
        <v>50000000</v>
      </c>
      <c r="AA4164" s="1">
        <v>0</v>
      </c>
      <c r="AB4164" s="1">
        <v>0</v>
      </c>
      <c r="AC4164" s="36">
        <v>0</v>
      </c>
      <c r="AD4164" s="2"/>
    </row>
    <row r="4165" spans="1:30" s="46" customFormat="1" ht="20.100000000000001" customHeight="1" x14ac:dyDescent="0.3">
      <c r="A4165" s="17"/>
      <c r="B4165" s="17"/>
      <c r="C4165" s="17"/>
      <c r="D4165" s="17"/>
      <c r="E4165" s="17"/>
      <c r="F4165" s="17"/>
      <c r="G4165" s="17"/>
      <c r="H4165" s="135"/>
      <c r="I4165" s="19"/>
      <c r="J4165" s="20"/>
      <c r="K4165" s="19"/>
      <c r="L4165" s="17"/>
      <c r="M4165" s="17"/>
      <c r="N4165" s="17"/>
      <c r="O4165" s="17"/>
      <c r="P4165" s="17"/>
      <c r="Q4165" s="19"/>
      <c r="R4165" s="19"/>
      <c r="S4165" s="19"/>
      <c r="T4165" s="17"/>
      <c r="U4165" s="19"/>
      <c r="V4165" s="21"/>
      <c r="W4165" s="19"/>
      <c r="X4165" s="19"/>
      <c r="Y4165" s="19"/>
      <c r="Z4165" s="19"/>
      <c r="AA4165" s="17"/>
      <c r="AB4165" s="17"/>
      <c r="AC4165" s="20"/>
      <c r="AD4165" s="19"/>
    </row>
    <row r="4166" spans="1:30" s="45" customFormat="1" ht="20.100000000000001" customHeight="1" x14ac:dyDescent="0.3">
      <c r="A4166" s="23">
        <v>2680</v>
      </c>
      <c r="B4166" s="23" t="s">
        <v>35</v>
      </c>
      <c r="C4166" s="23">
        <v>11052</v>
      </c>
      <c r="D4166" s="23">
        <v>1</v>
      </c>
      <c r="E4166" s="23">
        <v>5</v>
      </c>
      <c r="F4166" s="23">
        <v>0</v>
      </c>
      <c r="G4166" s="23">
        <v>52</v>
      </c>
      <c r="H4166" s="134" t="s">
        <v>272</v>
      </c>
      <c r="I4166" s="7">
        <v>252</v>
      </c>
      <c r="J4166" s="8">
        <v>200</v>
      </c>
      <c r="K4166" s="13">
        <f t="shared" ref="K4166:K4167" si="2455">I4166*J4166</f>
        <v>50400</v>
      </c>
      <c r="L4166" s="23">
        <v>1</v>
      </c>
      <c r="M4166" s="23" t="s">
        <v>42</v>
      </c>
      <c r="N4166" s="23" t="s">
        <v>51</v>
      </c>
      <c r="O4166" s="6" t="s">
        <v>272</v>
      </c>
      <c r="P4166" s="23">
        <v>60</v>
      </c>
      <c r="Q4166" s="7">
        <v>100</v>
      </c>
      <c r="R4166" s="7">
        <v>6750</v>
      </c>
      <c r="S4166" s="55">
        <f t="shared" ref="S4166" si="2456">P4166*R4166</f>
        <v>405000</v>
      </c>
      <c r="T4166" s="23">
        <v>20</v>
      </c>
      <c r="U4166" s="7">
        <v>75</v>
      </c>
      <c r="V4166" s="55">
        <f t="shared" ref="V4166" si="2457">S4166*U4166/100</f>
        <v>303750</v>
      </c>
      <c r="W4166" s="55">
        <f t="shared" ref="W4166" si="2458">S4166-V4166</f>
        <v>101250</v>
      </c>
      <c r="X4166" s="37">
        <f t="shared" si="2441"/>
        <v>151650</v>
      </c>
      <c r="Y4166" s="33">
        <f t="shared" ref="Y4166" si="2459">X4166*Q4166/100</f>
        <v>151650</v>
      </c>
      <c r="Z4166" s="13">
        <v>50000000</v>
      </c>
      <c r="AA4166" s="1">
        <v>0</v>
      </c>
      <c r="AB4166" s="1">
        <v>0</v>
      </c>
      <c r="AC4166" s="8" t="s">
        <v>1273</v>
      </c>
      <c r="AD4166" s="7"/>
    </row>
    <row r="4167" spans="1:30" s="45" customFormat="1" ht="20.100000000000001" customHeight="1" x14ac:dyDescent="0.3">
      <c r="A4167" s="1"/>
      <c r="B4167" s="1"/>
      <c r="C4167" s="1"/>
      <c r="D4167" s="1"/>
      <c r="E4167" s="1"/>
      <c r="F4167" s="1"/>
      <c r="G4167" s="1"/>
      <c r="H4167" s="138" t="s">
        <v>271</v>
      </c>
      <c r="I4167" s="2">
        <v>1800</v>
      </c>
      <c r="J4167" s="36">
        <v>200</v>
      </c>
      <c r="K4167" s="13">
        <f t="shared" si="2455"/>
        <v>360000</v>
      </c>
      <c r="L4167" s="1"/>
      <c r="M4167" s="1"/>
      <c r="N4167" s="1"/>
      <c r="O4167" s="1"/>
      <c r="P4167" s="1"/>
      <c r="Q4167" s="2"/>
      <c r="R4167" s="2"/>
      <c r="S4167" s="2"/>
      <c r="T4167" s="1"/>
      <c r="U4167" s="2"/>
      <c r="V4167" s="44"/>
      <c r="W4167" s="2"/>
      <c r="X4167" s="37">
        <f t="shared" si="2441"/>
        <v>360000</v>
      </c>
      <c r="Y4167" s="2"/>
      <c r="Z4167" s="13">
        <v>50000000</v>
      </c>
      <c r="AA4167" s="1">
        <v>0</v>
      </c>
      <c r="AB4167" s="1">
        <v>0</v>
      </c>
      <c r="AC4167" s="36"/>
      <c r="AD4167" s="2"/>
    </row>
    <row r="4168" spans="1:30" s="46" customFormat="1" ht="20.100000000000001" customHeight="1" x14ac:dyDescent="0.3">
      <c r="A4168" s="17"/>
      <c r="B4168" s="17"/>
      <c r="C4168" s="17"/>
      <c r="D4168" s="17"/>
      <c r="E4168" s="17"/>
      <c r="F4168" s="17"/>
      <c r="G4168" s="17"/>
      <c r="H4168" s="135"/>
      <c r="I4168" s="19"/>
      <c r="J4168" s="20"/>
      <c r="K4168" s="19"/>
      <c r="L4168" s="17"/>
      <c r="M4168" s="17"/>
      <c r="N4168" s="17"/>
      <c r="O4168" s="17"/>
      <c r="P4168" s="17"/>
      <c r="Q4168" s="19"/>
      <c r="R4168" s="19"/>
      <c r="S4168" s="19"/>
      <c r="T4168" s="17"/>
      <c r="U4168" s="19"/>
      <c r="V4168" s="21"/>
      <c r="W4168" s="19"/>
      <c r="X4168" s="19"/>
      <c r="Y4168" s="19"/>
      <c r="Z4168" s="19"/>
      <c r="AA4168" s="17"/>
      <c r="AB4168" s="17"/>
      <c r="AC4168" s="20"/>
      <c r="AD4168" s="19"/>
    </row>
    <row r="4169" spans="1:30" s="45" customFormat="1" ht="20.100000000000001" customHeight="1" x14ac:dyDescent="0.3">
      <c r="A4169" s="23">
        <v>2681</v>
      </c>
      <c r="B4169" s="23" t="s">
        <v>35</v>
      </c>
      <c r="C4169" s="23">
        <v>450</v>
      </c>
      <c r="D4169" s="23">
        <v>8</v>
      </c>
      <c r="E4169" s="23">
        <v>2</v>
      </c>
      <c r="F4169" s="23">
        <v>3</v>
      </c>
      <c r="G4169" s="23">
        <v>0</v>
      </c>
      <c r="H4169" s="134" t="s">
        <v>272</v>
      </c>
      <c r="I4169" s="7">
        <v>1100</v>
      </c>
      <c r="J4169" s="8">
        <v>900</v>
      </c>
      <c r="K4169" s="55">
        <f t="shared" ref="K4169:K4175" si="2460">I4169*J4169</f>
        <v>990000</v>
      </c>
      <c r="L4169" s="23"/>
      <c r="M4169" s="23"/>
      <c r="N4169" s="23"/>
      <c r="O4169" s="6"/>
      <c r="P4169" s="23"/>
      <c r="Q4169" s="7"/>
      <c r="R4169" s="7"/>
      <c r="S4169" s="7"/>
      <c r="T4169" s="23"/>
      <c r="U4169" s="7"/>
      <c r="V4169" s="11"/>
      <c r="W4169" s="7"/>
      <c r="X4169" s="74">
        <f t="shared" ref="X4169:X4171" si="2461">K4169+W4169</f>
        <v>990000</v>
      </c>
      <c r="Y4169" s="7"/>
      <c r="Z4169" s="7"/>
      <c r="AA4169" s="9">
        <f t="shared" ref="AA4169" si="2462">X4169-Z4169</f>
        <v>990000</v>
      </c>
      <c r="AB4169" s="23">
        <v>0.02</v>
      </c>
      <c r="AC4169" s="8" t="s">
        <v>1274</v>
      </c>
      <c r="AD4169" s="7"/>
    </row>
    <row r="4170" spans="1:30" s="45" customFormat="1" ht="20.100000000000001" customHeight="1" x14ac:dyDescent="0.3">
      <c r="A4170" s="23"/>
      <c r="B4170" s="23"/>
      <c r="C4170" s="23"/>
      <c r="D4170" s="23"/>
      <c r="E4170" s="23"/>
      <c r="F4170" s="23"/>
      <c r="G4170" s="23"/>
      <c r="H4170" s="134"/>
      <c r="I4170" s="7"/>
      <c r="J4170" s="8"/>
      <c r="K4170" s="7"/>
      <c r="L4170" s="23">
        <v>1</v>
      </c>
      <c r="M4170" s="23" t="s">
        <v>42</v>
      </c>
      <c r="N4170" s="23" t="s">
        <v>36</v>
      </c>
      <c r="O4170" s="6" t="s">
        <v>272</v>
      </c>
      <c r="P4170" s="23">
        <v>144</v>
      </c>
      <c r="Q4170" s="7">
        <v>100</v>
      </c>
      <c r="R4170" s="7">
        <v>6750</v>
      </c>
      <c r="S4170" s="55">
        <f t="shared" ref="S4170" si="2463">P4170*R4170</f>
        <v>972000</v>
      </c>
      <c r="T4170" s="23">
        <v>28</v>
      </c>
      <c r="U4170" s="7">
        <v>46</v>
      </c>
      <c r="V4170" s="55">
        <f t="shared" ref="V4170" si="2464">S4170*U4170/100</f>
        <v>447120</v>
      </c>
      <c r="W4170" s="55">
        <f t="shared" ref="W4170" si="2465">S4170-V4170</f>
        <v>524880</v>
      </c>
      <c r="X4170" s="74">
        <f t="shared" si="2461"/>
        <v>524880</v>
      </c>
      <c r="Y4170" s="55">
        <f t="shared" ref="Y4170" si="2466">X4170*Q4170/100</f>
        <v>524880</v>
      </c>
      <c r="Z4170" s="13">
        <v>10000000</v>
      </c>
      <c r="AA4170" s="39">
        <v>0</v>
      </c>
      <c r="AB4170" s="39">
        <v>0</v>
      </c>
      <c r="AC4170" s="8"/>
      <c r="AD4170" s="7"/>
    </row>
    <row r="4171" spans="1:30" s="45" customFormat="1" ht="20.100000000000001" customHeight="1" x14ac:dyDescent="0.3">
      <c r="A4171" s="1"/>
      <c r="B4171" s="1" t="s">
        <v>35</v>
      </c>
      <c r="C4171" s="1">
        <v>11128</v>
      </c>
      <c r="D4171" s="1">
        <v>8</v>
      </c>
      <c r="E4171" s="1">
        <v>2</v>
      </c>
      <c r="F4171" s="1">
        <v>0</v>
      </c>
      <c r="G4171" s="1">
        <v>26</v>
      </c>
      <c r="H4171" s="138" t="s">
        <v>271</v>
      </c>
      <c r="I4171" s="2">
        <v>826</v>
      </c>
      <c r="J4171" s="36">
        <v>150</v>
      </c>
      <c r="K4171" s="55">
        <f t="shared" si="2460"/>
        <v>123900</v>
      </c>
      <c r="L4171" s="1"/>
      <c r="M4171" s="1"/>
      <c r="N4171" s="1"/>
      <c r="O4171" s="1"/>
      <c r="P4171" s="1"/>
      <c r="Q4171" s="2"/>
      <c r="R4171" s="2"/>
      <c r="S4171" s="2"/>
      <c r="T4171" s="1"/>
      <c r="U4171" s="2"/>
      <c r="V4171" s="44"/>
      <c r="W4171" s="2"/>
      <c r="X4171" s="74">
        <f t="shared" si="2461"/>
        <v>123900</v>
      </c>
      <c r="Y4171" s="2"/>
      <c r="Z4171" s="13">
        <v>50000000</v>
      </c>
      <c r="AA4171" s="39">
        <v>0</v>
      </c>
      <c r="AB4171" s="39">
        <v>0</v>
      </c>
      <c r="AC4171" s="36"/>
      <c r="AD4171" s="2"/>
    </row>
    <row r="4172" spans="1:30" s="46" customFormat="1" ht="20.100000000000001" customHeight="1" x14ac:dyDescent="0.3">
      <c r="A4172" s="17"/>
      <c r="B4172" s="17"/>
      <c r="C4172" s="17"/>
      <c r="D4172" s="17"/>
      <c r="E4172" s="17"/>
      <c r="F4172" s="17"/>
      <c r="G4172" s="17"/>
      <c r="H4172" s="135"/>
      <c r="I4172" s="19"/>
      <c r="J4172" s="20"/>
      <c r="K4172" s="19"/>
      <c r="L4172" s="17"/>
      <c r="M4172" s="17"/>
      <c r="N4172" s="17"/>
      <c r="O4172" s="17"/>
      <c r="P4172" s="17"/>
      <c r="Q4172" s="19"/>
      <c r="R4172" s="19"/>
      <c r="S4172" s="19"/>
      <c r="T4172" s="17"/>
      <c r="U4172" s="19"/>
      <c r="V4172" s="21"/>
      <c r="W4172" s="19"/>
      <c r="X4172" s="19"/>
      <c r="Y4172" s="19"/>
      <c r="Z4172" s="19"/>
      <c r="AA4172" s="17"/>
      <c r="AB4172" s="17"/>
      <c r="AC4172" s="20"/>
      <c r="AD4172" s="19"/>
    </row>
    <row r="4173" spans="1:30" s="45" customFormat="1" ht="20.100000000000001" customHeight="1" x14ac:dyDescent="0.3">
      <c r="A4173" s="23">
        <v>2682</v>
      </c>
      <c r="B4173" s="23" t="s">
        <v>35</v>
      </c>
      <c r="C4173" s="23">
        <v>34149</v>
      </c>
      <c r="D4173" s="23">
        <v>7</v>
      </c>
      <c r="E4173" s="23">
        <v>3</v>
      </c>
      <c r="F4173" s="23">
        <v>3</v>
      </c>
      <c r="G4173" s="23">
        <v>80</v>
      </c>
      <c r="H4173" s="134" t="s">
        <v>271</v>
      </c>
      <c r="I4173" s="7">
        <v>1580</v>
      </c>
      <c r="J4173" s="8">
        <v>150</v>
      </c>
      <c r="K4173" s="55">
        <f t="shared" si="2460"/>
        <v>237000</v>
      </c>
      <c r="L4173" s="23"/>
      <c r="M4173" s="23"/>
      <c r="N4173" s="23"/>
      <c r="O4173" s="23"/>
      <c r="P4173" s="23"/>
      <c r="Q4173" s="7"/>
      <c r="R4173" s="7"/>
      <c r="S4173" s="7"/>
      <c r="T4173" s="23"/>
      <c r="U4173" s="7"/>
      <c r="V4173" s="11"/>
      <c r="W4173" s="7"/>
      <c r="X4173" s="37">
        <f t="shared" ref="X4173" si="2467">K4173+W4173</f>
        <v>237000</v>
      </c>
      <c r="Y4173" s="7"/>
      <c r="Z4173" s="13">
        <v>50000000</v>
      </c>
      <c r="AA4173" s="1">
        <v>0</v>
      </c>
      <c r="AB4173" s="1">
        <v>0</v>
      </c>
      <c r="AC4173" s="8" t="s">
        <v>1275</v>
      </c>
      <c r="AD4173" s="7"/>
    </row>
    <row r="4174" spans="1:30" s="46" customFormat="1" ht="20.100000000000001" customHeight="1" x14ac:dyDescent="0.3">
      <c r="A4174" s="24"/>
      <c r="B4174" s="24"/>
      <c r="C4174" s="24"/>
      <c r="D4174" s="24"/>
      <c r="E4174" s="24"/>
      <c r="F4174" s="24"/>
      <c r="G4174" s="24"/>
      <c r="H4174" s="136"/>
      <c r="I4174" s="26"/>
      <c r="J4174" s="27"/>
      <c r="K4174" s="26"/>
      <c r="L4174" s="24"/>
      <c r="M4174" s="24"/>
      <c r="N4174" s="24"/>
      <c r="O4174" s="24"/>
      <c r="P4174" s="24"/>
      <c r="Q4174" s="26"/>
      <c r="R4174" s="26"/>
      <c r="S4174" s="26"/>
      <c r="T4174" s="24"/>
      <c r="U4174" s="26"/>
      <c r="V4174" s="28"/>
      <c r="W4174" s="26"/>
      <c r="X4174" s="26"/>
      <c r="Y4174" s="26"/>
      <c r="Z4174" s="26"/>
      <c r="AA4174" s="24"/>
      <c r="AB4174" s="24"/>
      <c r="AC4174" s="27"/>
      <c r="AD4174" s="26"/>
    </row>
    <row r="4175" spans="1:30" s="45" customFormat="1" ht="20.100000000000001" customHeight="1" x14ac:dyDescent="0.3">
      <c r="A4175" s="23">
        <v>2683</v>
      </c>
      <c r="B4175" s="23" t="s">
        <v>35</v>
      </c>
      <c r="C4175" s="23">
        <v>36263</v>
      </c>
      <c r="D4175" s="23">
        <v>7</v>
      </c>
      <c r="E4175" s="23">
        <v>1</v>
      </c>
      <c r="F4175" s="23">
        <v>2</v>
      </c>
      <c r="G4175" s="23">
        <v>67</v>
      </c>
      <c r="H4175" s="134" t="s">
        <v>271</v>
      </c>
      <c r="I4175" s="7">
        <v>667</v>
      </c>
      <c r="J4175" s="8">
        <v>150</v>
      </c>
      <c r="K4175" s="55">
        <f t="shared" si="2460"/>
        <v>100050</v>
      </c>
      <c r="L4175" s="23"/>
      <c r="M4175" s="23"/>
      <c r="N4175" s="23"/>
      <c r="O4175" s="23"/>
      <c r="P4175" s="23"/>
      <c r="Q4175" s="7"/>
      <c r="R4175" s="7"/>
      <c r="S4175" s="7"/>
      <c r="T4175" s="23"/>
      <c r="U4175" s="7"/>
      <c r="V4175" s="11"/>
      <c r="W4175" s="7"/>
      <c r="X4175" s="37">
        <f t="shared" ref="X4175" si="2468">K4175+W4175</f>
        <v>100050</v>
      </c>
      <c r="Y4175" s="7"/>
      <c r="Z4175" s="13">
        <v>50000000</v>
      </c>
      <c r="AA4175" s="1">
        <v>0</v>
      </c>
      <c r="AB4175" s="1">
        <v>0</v>
      </c>
      <c r="AC4175" s="8" t="s">
        <v>1276</v>
      </c>
      <c r="AD4175" s="7"/>
    </row>
    <row r="4176" spans="1:30" s="46" customFormat="1" ht="20.100000000000001" customHeight="1" x14ac:dyDescent="0.3">
      <c r="A4176" s="24"/>
      <c r="B4176" s="24"/>
      <c r="C4176" s="24"/>
      <c r="D4176" s="24"/>
      <c r="E4176" s="24"/>
      <c r="F4176" s="24"/>
      <c r="G4176" s="24"/>
      <c r="H4176" s="136"/>
      <c r="I4176" s="26"/>
      <c r="J4176" s="27"/>
      <c r="K4176" s="26"/>
      <c r="L4176" s="24"/>
      <c r="M4176" s="24"/>
      <c r="N4176" s="24"/>
      <c r="O4176" s="24"/>
      <c r="P4176" s="24"/>
      <c r="Q4176" s="26"/>
      <c r="R4176" s="26"/>
      <c r="S4176" s="26"/>
      <c r="T4176" s="24"/>
      <c r="U4176" s="26"/>
      <c r="V4176" s="28"/>
      <c r="W4176" s="26"/>
      <c r="X4176" s="26"/>
      <c r="Y4176" s="26"/>
      <c r="Z4176" s="26"/>
      <c r="AA4176" s="24"/>
      <c r="AB4176" s="24"/>
      <c r="AC4176" s="27"/>
      <c r="AD4176" s="26"/>
    </row>
    <row r="4177" spans="1:30" s="45" customFormat="1" ht="20.100000000000001" customHeight="1" x14ac:dyDescent="0.3">
      <c r="A4177" s="29">
        <v>2684</v>
      </c>
      <c r="B4177" s="29" t="s">
        <v>35</v>
      </c>
      <c r="C4177" s="29">
        <v>1860</v>
      </c>
      <c r="D4177" s="29">
        <v>2</v>
      </c>
      <c r="E4177" s="29">
        <v>1</v>
      </c>
      <c r="F4177" s="29">
        <v>3</v>
      </c>
      <c r="G4177" s="29">
        <v>82</v>
      </c>
      <c r="H4177" s="137" t="s">
        <v>271</v>
      </c>
      <c r="I4177" s="31">
        <v>782</v>
      </c>
      <c r="J4177" s="32">
        <v>150</v>
      </c>
      <c r="K4177" s="33">
        <f t="shared" ref="K4177:K4181" si="2469">I4177*J4177</f>
        <v>117300</v>
      </c>
      <c r="L4177" s="29"/>
      <c r="M4177" s="29"/>
      <c r="N4177" s="29"/>
      <c r="O4177" s="29"/>
      <c r="P4177" s="29"/>
      <c r="Q4177" s="31"/>
      <c r="R4177" s="31"/>
      <c r="S4177" s="31"/>
      <c r="T4177" s="29"/>
      <c r="U4177" s="31"/>
      <c r="V4177" s="48"/>
      <c r="W4177" s="31"/>
      <c r="X4177" s="34">
        <f t="shared" ref="X4177:X4195" si="2470">K4177+W4177</f>
        <v>117300</v>
      </c>
      <c r="Y4177" s="31"/>
      <c r="Z4177" s="33">
        <v>50000000</v>
      </c>
      <c r="AA4177" s="29">
        <v>0</v>
      </c>
      <c r="AB4177" s="29">
        <v>0</v>
      </c>
      <c r="AC4177" s="32" t="s">
        <v>1277</v>
      </c>
      <c r="AD4177" s="31"/>
    </row>
    <row r="4178" spans="1:30" s="45" customFormat="1" ht="20.100000000000001" customHeight="1" x14ac:dyDescent="0.3">
      <c r="A4178" s="1"/>
      <c r="B4178" s="1" t="s">
        <v>35</v>
      </c>
      <c r="C4178" s="1">
        <v>10532</v>
      </c>
      <c r="D4178" s="1">
        <v>2</v>
      </c>
      <c r="E4178" s="1">
        <v>0</v>
      </c>
      <c r="F4178" s="1">
        <v>0</v>
      </c>
      <c r="G4178" s="1">
        <v>45</v>
      </c>
      <c r="H4178" s="138" t="s">
        <v>271</v>
      </c>
      <c r="I4178" s="2">
        <v>45</v>
      </c>
      <c r="J4178" s="36">
        <v>1200</v>
      </c>
      <c r="K4178" s="13">
        <f t="shared" si="2469"/>
        <v>54000</v>
      </c>
      <c r="L4178" s="1"/>
      <c r="M4178" s="1"/>
      <c r="N4178" s="1"/>
      <c r="O4178" s="1"/>
      <c r="P4178" s="1"/>
      <c r="Q4178" s="2"/>
      <c r="R4178" s="2"/>
      <c r="S4178" s="2"/>
      <c r="T4178" s="1"/>
      <c r="U4178" s="2"/>
      <c r="V4178" s="44"/>
      <c r="W4178" s="2"/>
      <c r="X4178" s="37">
        <f t="shared" si="2470"/>
        <v>54000</v>
      </c>
      <c r="Y4178" s="2"/>
      <c r="Z4178" s="13">
        <v>50000000</v>
      </c>
      <c r="AA4178" s="1">
        <v>0</v>
      </c>
      <c r="AB4178" s="1">
        <v>0</v>
      </c>
      <c r="AC4178" s="36"/>
      <c r="AD4178" s="2"/>
    </row>
    <row r="4179" spans="1:30" s="45" customFormat="1" ht="20.100000000000001" customHeight="1" x14ac:dyDescent="0.3">
      <c r="A4179" s="1"/>
      <c r="B4179" s="1" t="s">
        <v>35</v>
      </c>
      <c r="C4179" s="1">
        <v>5826</v>
      </c>
      <c r="D4179" s="1">
        <v>2</v>
      </c>
      <c r="E4179" s="1">
        <v>0</v>
      </c>
      <c r="F4179" s="1">
        <v>2</v>
      </c>
      <c r="G4179" s="1">
        <v>67</v>
      </c>
      <c r="H4179" s="138" t="s">
        <v>272</v>
      </c>
      <c r="I4179" s="2">
        <v>267</v>
      </c>
      <c r="J4179" s="36">
        <v>1050</v>
      </c>
      <c r="K4179" s="13">
        <f t="shared" si="2469"/>
        <v>280350</v>
      </c>
      <c r="L4179" s="1">
        <v>1</v>
      </c>
      <c r="M4179" s="1" t="s">
        <v>42</v>
      </c>
      <c r="N4179" s="1" t="s">
        <v>36</v>
      </c>
      <c r="O4179" s="35" t="s">
        <v>272</v>
      </c>
      <c r="P4179" s="1">
        <v>100</v>
      </c>
      <c r="Q4179" s="2">
        <v>100</v>
      </c>
      <c r="R4179" s="2">
        <v>6750</v>
      </c>
      <c r="S4179" s="13">
        <f t="shared" ref="S4179" si="2471">P4179*R4179</f>
        <v>675000</v>
      </c>
      <c r="T4179" s="1">
        <v>22</v>
      </c>
      <c r="U4179" s="2">
        <v>34</v>
      </c>
      <c r="V4179" s="13">
        <f t="shared" ref="V4179" si="2472">S4179*U4179/100</f>
        <v>229500</v>
      </c>
      <c r="W4179" s="13">
        <f t="shared" ref="W4179" si="2473">S4179-V4179</f>
        <v>445500</v>
      </c>
      <c r="X4179" s="37">
        <f t="shared" si="2470"/>
        <v>725850</v>
      </c>
      <c r="Y4179" s="55">
        <f t="shared" ref="Y4179" si="2474">X4179*Q4179/100</f>
        <v>725850</v>
      </c>
      <c r="Z4179" s="13">
        <v>50000000</v>
      </c>
      <c r="AA4179" s="1">
        <v>0</v>
      </c>
      <c r="AB4179" s="1">
        <v>0</v>
      </c>
      <c r="AC4179" s="36"/>
      <c r="AD4179" s="2"/>
    </row>
    <row r="4180" spans="1:30" s="45" customFormat="1" ht="20.100000000000001" customHeight="1" x14ac:dyDescent="0.3">
      <c r="A4180" s="1"/>
      <c r="B4180" s="1" t="s">
        <v>27</v>
      </c>
      <c r="C4180" s="1">
        <v>4619</v>
      </c>
      <c r="D4180" s="1">
        <v>2</v>
      </c>
      <c r="E4180" s="1">
        <v>0</v>
      </c>
      <c r="F4180" s="1">
        <v>1</v>
      </c>
      <c r="G4180" s="1">
        <v>76</v>
      </c>
      <c r="H4180" s="138" t="s">
        <v>271</v>
      </c>
      <c r="I4180" s="2">
        <v>176</v>
      </c>
      <c r="J4180" s="36">
        <v>150</v>
      </c>
      <c r="K4180" s="13">
        <f t="shared" si="2469"/>
        <v>26400</v>
      </c>
      <c r="L4180" s="1"/>
      <c r="M4180" s="1"/>
      <c r="N4180" s="1"/>
      <c r="O4180" s="1"/>
      <c r="P4180" s="1"/>
      <c r="Q4180" s="2"/>
      <c r="R4180" s="2"/>
      <c r="S4180" s="2"/>
      <c r="T4180" s="1"/>
      <c r="U4180" s="2"/>
      <c r="V4180" s="44"/>
      <c r="W4180" s="2"/>
      <c r="X4180" s="37">
        <f t="shared" si="2470"/>
        <v>26400</v>
      </c>
      <c r="Y4180" s="2"/>
      <c r="Z4180" s="2"/>
      <c r="AA4180" s="13">
        <f t="shared" ref="AA4180:AA4181" si="2475">X4180-Z4180</f>
        <v>26400</v>
      </c>
      <c r="AB4180" s="1">
        <v>0.01</v>
      </c>
      <c r="AC4180" s="36"/>
      <c r="AD4180" s="2"/>
    </row>
    <row r="4181" spans="1:30" s="45" customFormat="1" ht="20.100000000000001" customHeight="1" x14ac:dyDescent="0.3">
      <c r="A4181" s="1"/>
      <c r="B4181" s="1" t="s">
        <v>27</v>
      </c>
      <c r="C4181" s="1">
        <v>4621</v>
      </c>
      <c r="D4181" s="1">
        <v>2</v>
      </c>
      <c r="E4181" s="1">
        <v>0</v>
      </c>
      <c r="F4181" s="1">
        <v>2</v>
      </c>
      <c r="G4181" s="1">
        <v>57</v>
      </c>
      <c r="H4181" s="138" t="s">
        <v>271</v>
      </c>
      <c r="I4181" s="2">
        <v>257</v>
      </c>
      <c r="J4181" s="36">
        <v>150</v>
      </c>
      <c r="K4181" s="13">
        <f t="shared" si="2469"/>
        <v>38550</v>
      </c>
      <c r="L4181" s="1"/>
      <c r="M4181" s="1"/>
      <c r="N4181" s="1"/>
      <c r="O4181" s="1"/>
      <c r="P4181" s="1"/>
      <c r="Q4181" s="2"/>
      <c r="R4181" s="2"/>
      <c r="S4181" s="2"/>
      <c r="T4181" s="1"/>
      <c r="U4181" s="2"/>
      <c r="V4181" s="44"/>
      <c r="W4181" s="2"/>
      <c r="X4181" s="37">
        <f t="shared" si="2470"/>
        <v>38550</v>
      </c>
      <c r="Y4181" s="2"/>
      <c r="Z4181" s="2"/>
      <c r="AA4181" s="13">
        <f t="shared" si="2475"/>
        <v>38550</v>
      </c>
      <c r="AB4181" s="1">
        <v>0.01</v>
      </c>
      <c r="AC4181" s="36"/>
      <c r="AD4181" s="2"/>
    </row>
    <row r="4182" spans="1:30" s="46" customFormat="1" ht="20.100000000000001" customHeight="1" x14ac:dyDescent="0.3">
      <c r="A4182" s="17"/>
      <c r="B4182" s="17"/>
      <c r="C4182" s="17"/>
      <c r="D4182" s="17"/>
      <c r="E4182" s="17"/>
      <c r="F4182" s="17"/>
      <c r="G4182" s="17"/>
      <c r="H4182" s="135"/>
      <c r="I4182" s="19"/>
      <c r="J4182" s="20"/>
      <c r="K4182" s="19"/>
      <c r="L4182" s="17"/>
      <c r="M4182" s="17"/>
      <c r="N4182" s="17"/>
      <c r="O4182" s="17"/>
      <c r="P4182" s="17"/>
      <c r="Q4182" s="19"/>
      <c r="R4182" s="19"/>
      <c r="S4182" s="19"/>
      <c r="T4182" s="17"/>
      <c r="U4182" s="19"/>
      <c r="V4182" s="21"/>
      <c r="W4182" s="19"/>
      <c r="X4182" s="19"/>
      <c r="Y4182" s="19"/>
      <c r="Z4182" s="19"/>
      <c r="AA4182" s="17"/>
      <c r="AB4182" s="17"/>
      <c r="AC4182" s="20"/>
      <c r="AD4182" s="19"/>
    </row>
    <row r="4183" spans="1:30" s="45" customFormat="1" ht="20.100000000000001" customHeight="1" x14ac:dyDescent="0.3">
      <c r="A4183" s="23">
        <v>2685</v>
      </c>
      <c r="B4183" s="23" t="s">
        <v>35</v>
      </c>
      <c r="C4183" s="23">
        <v>1901</v>
      </c>
      <c r="D4183" s="23">
        <v>2</v>
      </c>
      <c r="E4183" s="23">
        <v>1</v>
      </c>
      <c r="F4183" s="23">
        <v>2</v>
      </c>
      <c r="G4183" s="23">
        <v>83</v>
      </c>
      <c r="H4183" s="134" t="s">
        <v>271</v>
      </c>
      <c r="I4183" s="7">
        <v>683</v>
      </c>
      <c r="J4183" s="8">
        <v>150</v>
      </c>
      <c r="K4183" s="55">
        <f t="shared" ref="K4183" si="2476">I4183*J4183</f>
        <v>102450</v>
      </c>
      <c r="L4183" s="23"/>
      <c r="M4183" s="23"/>
      <c r="N4183" s="23"/>
      <c r="O4183" s="23"/>
      <c r="P4183" s="23"/>
      <c r="Q4183" s="7"/>
      <c r="R4183" s="7"/>
      <c r="S4183" s="7"/>
      <c r="T4183" s="23"/>
      <c r="U4183" s="7"/>
      <c r="V4183" s="11"/>
      <c r="W4183" s="7"/>
      <c r="X4183" s="37">
        <f t="shared" si="2470"/>
        <v>102450</v>
      </c>
      <c r="Y4183" s="7"/>
      <c r="Z4183" s="13">
        <v>50000000</v>
      </c>
      <c r="AA4183" s="1">
        <v>0</v>
      </c>
      <c r="AB4183" s="1">
        <v>0</v>
      </c>
      <c r="AC4183" s="8" t="s">
        <v>1278</v>
      </c>
      <c r="AD4183" s="7"/>
    </row>
    <row r="4184" spans="1:30" s="46" customFormat="1" ht="20.100000000000001" customHeight="1" x14ac:dyDescent="0.3">
      <c r="A4184" s="24"/>
      <c r="B4184" s="24"/>
      <c r="C4184" s="24"/>
      <c r="D4184" s="24"/>
      <c r="E4184" s="24"/>
      <c r="F4184" s="24"/>
      <c r="G4184" s="24"/>
      <c r="H4184" s="136"/>
      <c r="I4184" s="26"/>
      <c r="J4184" s="27"/>
      <c r="K4184" s="26"/>
      <c r="L4184" s="24"/>
      <c r="M4184" s="24"/>
      <c r="N4184" s="24"/>
      <c r="O4184" s="24"/>
      <c r="P4184" s="24"/>
      <c r="Q4184" s="26"/>
      <c r="R4184" s="26"/>
      <c r="S4184" s="26"/>
      <c r="T4184" s="24"/>
      <c r="U4184" s="26"/>
      <c r="V4184" s="28"/>
      <c r="W4184" s="26"/>
      <c r="X4184" s="26"/>
      <c r="Y4184" s="26"/>
      <c r="Z4184" s="26"/>
      <c r="AA4184" s="24"/>
      <c r="AB4184" s="24"/>
      <c r="AC4184" s="27"/>
      <c r="AD4184" s="26"/>
    </row>
    <row r="4185" spans="1:30" s="45" customFormat="1" ht="20.100000000000001" customHeight="1" x14ac:dyDescent="0.3">
      <c r="A4185" s="23">
        <v>2686</v>
      </c>
      <c r="B4185" s="23" t="s">
        <v>35</v>
      </c>
      <c r="C4185" s="23">
        <v>1799</v>
      </c>
      <c r="D4185" s="23">
        <v>6</v>
      </c>
      <c r="E4185" s="23">
        <v>3</v>
      </c>
      <c r="F4185" s="23">
        <v>0</v>
      </c>
      <c r="G4185" s="23">
        <v>75</v>
      </c>
      <c r="H4185" s="134" t="s">
        <v>271</v>
      </c>
      <c r="I4185" s="7">
        <v>1275</v>
      </c>
      <c r="J4185" s="8">
        <v>150</v>
      </c>
      <c r="K4185" s="55">
        <f t="shared" ref="K4185:K4186" si="2477">I4185*J4185</f>
        <v>191250</v>
      </c>
      <c r="L4185" s="23"/>
      <c r="M4185" s="23"/>
      <c r="N4185" s="23"/>
      <c r="O4185" s="23"/>
      <c r="P4185" s="23"/>
      <c r="Q4185" s="7"/>
      <c r="R4185" s="7"/>
      <c r="S4185" s="7"/>
      <c r="T4185" s="23"/>
      <c r="U4185" s="7"/>
      <c r="V4185" s="11"/>
      <c r="W4185" s="7"/>
      <c r="X4185" s="37">
        <f t="shared" si="2470"/>
        <v>191250</v>
      </c>
      <c r="Y4185" s="7"/>
      <c r="Z4185" s="13">
        <v>50000000</v>
      </c>
      <c r="AA4185" s="1">
        <v>0</v>
      </c>
      <c r="AB4185" s="1">
        <v>0</v>
      </c>
      <c r="AC4185" s="8" t="s">
        <v>1279</v>
      </c>
      <c r="AD4185" s="7"/>
    </row>
    <row r="4186" spans="1:30" s="45" customFormat="1" ht="20.100000000000001" customHeight="1" x14ac:dyDescent="0.3">
      <c r="A4186" s="1"/>
      <c r="B4186" s="1" t="s">
        <v>35</v>
      </c>
      <c r="C4186" s="1">
        <v>352</v>
      </c>
      <c r="D4186" s="1">
        <v>6</v>
      </c>
      <c r="E4186" s="1">
        <v>4</v>
      </c>
      <c r="F4186" s="1">
        <v>3</v>
      </c>
      <c r="G4186" s="1">
        <v>89</v>
      </c>
      <c r="H4186" s="138" t="s">
        <v>271</v>
      </c>
      <c r="I4186" s="2">
        <v>1989</v>
      </c>
      <c r="J4186" s="36">
        <v>150</v>
      </c>
      <c r="K4186" s="55">
        <f t="shared" si="2477"/>
        <v>298350</v>
      </c>
      <c r="L4186" s="1"/>
      <c r="M4186" s="1"/>
      <c r="N4186" s="1"/>
      <c r="O4186" s="1"/>
      <c r="P4186" s="1"/>
      <c r="Q4186" s="2"/>
      <c r="R4186" s="2"/>
      <c r="S4186" s="2"/>
      <c r="T4186" s="1"/>
      <c r="U4186" s="2"/>
      <c r="V4186" s="44"/>
      <c r="W4186" s="2"/>
      <c r="X4186" s="37">
        <f t="shared" si="2470"/>
        <v>298350</v>
      </c>
      <c r="Y4186" s="2"/>
      <c r="Z4186" s="13">
        <v>50000000</v>
      </c>
      <c r="AA4186" s="1">
        <v>0</v>
      </c>
      <c r="AB4186" s="1">
        <v>0</v>
      </c>
      <c r="AC4186" s="36">
        <v>0</v>
      </c>
      <c r="AD4186" s="2"/>
    </row>
    <row r="4187" spans="1:30" s="46" customFormat="1" ht="20.100000000000001" customHeight="1" x14ac:dyDescent="0.3">
      <c r="A4187" s="17"/>
      <c r="B4187" s="17"/>
      <c r="C4187" s="17"/>
      <c r="D4187" s="17"/>
      <c r="E4187" s="17"/>
      <c r="F4187" s="17"/>
      <c r="G4187" s="17"/>
      <c r="H4187" s="135"/>
      <c r="I4187" s="19"/>
      <c r="J4187" s="20"/>
      <c r="K4187" s="19"/>
      <c r="L4187" s="17"/>
      <c r="M4187" s="17"/>
      <c r="N4187" s="17"/>
      <c r="O4187" s="17"/>
      <c r="P4187" s="17"/>
      <c r="Q4187" s="19"/>
      <c r="R4187" s="19"/>
      <c r="S4187" s="19"/>
      <c r="T4187" s="17"/>
      <c r="U4187" s="19"/>
      <c r="V4187" s="21"/>
      <c r="W4187" s="19"/>
      <c r="X4187" s="19"/>
      <c r="Y4187" s="19"/>
      <c r="Z4187" s="19"/>
      <c r="AA4187" s="17"/>
      <c r="AB4187" s="17"/>
      <c r="AC4187" s="20"/>
      <c r="AD4187" s="19"/>
    </row>
    <row r="4188" spans="1:30" s="45" customFormat="1" ht="20.100000000000001" customHeight="1" x14ac:dyDescent="0.3">
      <c r="A4188" s="23">
        <v>2687</v>
      </c>
      <c r="B4188" s="23" t="s">
        <v>35</v>
      </c>
      <c r="C4188" s="23">
        <v>17853</v>
      </c>
      <c r="D4188" s="23">
        <v>8</v>
      </c>
      <c r="E4188" s="23">
        <v>3</v>
      </c>
      <c r="F4188" s="23">
        <v>2</v>
      </c>
      <c r="G4188" s="23">
        <v>87</v>
      </c>
      <c r="H4188" s="134" t="s">
        <v>271</v>
      </c>
      <c r="I4188" s="7">
        <v>1487</v>
      </c>
      <c r="J4188" s="8">
        <v>150</v>
      </c>
      <c r="K4188" s="55">
        <f t="shared" ref="K4188" si="2478">I4188*J4188</f>
        <v>223050</v>
      </c>
      <c r="L4188" s="23"/>
      <c r="M4188" s="23"/>
      <c r="N4188" s="23"/>
      <c r="O4188" s="23"/>
      <c r="P4188" s="23"/>
      <c r="Q4188" s="7"/>
      <c r="R4188" s="7"/>
      <c r="S4188" s="7"/>
      <c r="T4188" s="23"/>
      <c r="U4188" s="7"/>
      <c r="V4188" s="11"/>
      <c r="W4188" s="7"/>
      <c r="X4188" s="37">
        <f t="shared" si="2470"/>
        <v>223050</v>
      </c>
      <c r="Y4188" s="7"/>
      <c r="Z4188" s="13">
        <v>50000000</v>
      </c>
      <c r="AA4188" s="1">
        <v>0</v>
      </c>
      <c r="AB4188" s="1">
        <v>0</v>
      </c>
      <c r="AC4188" s="8" t="s">
        <v>1280</v>
      </c>
      <c r="AD4188" s="7"/>
    </row>
    <row r="4189" spans="1:30" s="46" customFormat="1" ht="20.100000000000001" customHeight="1" x14ac:dyDescent="0.3">
      <c r="A4189" s="24"/>
      <c r="B4189" s="24"/>
      <c r="C4189" s="24"/>
      <c r="D4189" s="24"/>
      <c r="E4189" s="24"/>
      <c r="F4189" s="24"/>
      <c r="G4189" s="24"/>
      <c r="H4189" s="136"/>
      <c r="I4189" s="26"/>
      <c r="J4189" s="27"/>
      <c r="K4189" s="26"/>
      <c r="L4189" s="24"/>
      <c r="M4189" s="24"/>
      <c r="N4189" s="24"/>
      <c r="O4189" s="24"/>
      <c r="P4189" s="24"/>
      <c r="Q4189" s="26"/>
      <c r="R4189" s="26"/>
      <c r="S4189" s="26"/>
      <c r="T4189" s="24"/>
      <c r="U4189" s="26"/>
      <c r="V4189" s="28"/>
      <c r="W4189" s="26"/>
      <c r="X4189" s="26"/>
      <c r="Y4189" s="26"/>
      <c r="Z4189" s="26"/>
      <c r="AA4189" s="24"/>
      <c r="AB4189" s="24"/>
      <c r="AC4189" s="27"/>
      <c r="AD4189" s="26"/>
    </row>
    <row r="4190" spans="1:30" s="45" customFormat="1" ht="20.100000000000001" customHeight="1" x14ac:dyDescent="0.3">
      <c r="A4190" s="23">
        <v>2688</v>
      </c>
      <c r="B4190" s="23" t="s">
        <v>35</v>
      </c>
      <c r="C4190" s="23">
        <v>5777</v>
      </c>
      <c r="D4190" s="23">
        <v>6</v>
      </c>
      <c r="E4190" s="23">
        <v>2</v>
      </c>
      <c r="F4190" s="23">
        <v>0</v>
      </c>
      <c r="G4190" s="23">
        <v>71</v>
      </c>
      <c r="H4190" s="134" t="s">
        <v>271</v>
      </c>
      <c r="I4190" s="7">
        <v>871</v>
      </c>
      <c r="J4190" s="8">
        <v>150</v>
      </c>
      <c r="K4190" s="55">
        <f t="shared" ref="K4190" si="2479">I4190*J4190</f>
        <v>130650</v>
      </c>
      <c r="L4190" s="23"/>
      <c r="M4190" s="23"/>
      <c r="N4190" s="23"/>
      <c r="O4190" s="23"/>
      <c r="P4190" s="23"/>
      <c r="Q4190" s="7"/>
      <c r="R4190" s="7"/>
      <c r="S4190" s="7"/>
      <c r="T4190" s="23"/>
      <c r="U4190" s="7"/>
      <c r="V4190" s="11"/>
      <c r="W4190" s="7"/>
      <c r="X4190" s="37">
        <f t="shared" si="2470"/>
        <v>130650</v>
      </c>
      <c r="Y4190" s="7"/>
      <c r="Z4190" s="13">
        <v>50000000</v>
      </c>
      <c r="AA4190" s="1">
        <v>0</v>
      </c>
      <c r="AB4190" s="1">
        <v>0</v>
      </c>
      <c r="AC4190" s="8" t="s">
        <v>1281</v>
      </c>
      <c r="AD4190" s="7"/>
    </row>
    <row r="4191" spans="1:30" s="46" customFormat="1" ht="20.100000000000001" customHeight="1" x14ac:dyDescent="0.3">
      <c r="A4191" s="24"/>
      <c r="B4191" s="24"/>
      <c r="C4191" s="24"/>
      <c r="D4191" s="24"/>
      <c r="E4191" s="24"/>
      <c r="F4191" s="24"/>
      <c r="G4191" s="24"/>
      <c r="H4191" s="136"/>
      <c r="I4191" s="26"/>
      <c r="J4191" s="27"/>
      <c r="K4191" s="26"/>
      <c r="L4191" s="24"/>
      <c r="M4191" s="24"/>
      <c r="N4191" s="24"/>
      <c r="O4191" s="24"/>
      <c r="P4191" s="24"/>
      <c r="Q4191" s="26"/>
      <c r="R4191" s="26"/>
      <c r="S4191" s="26"/>
      <c r="T4191" s="24"/>
      <c r="U4191" s="26"/>
      <c r="V4191" s="28"/>
      <c r="W4191" s="26"/>
      <c r="X4191" s="26"/>
      <c r="Y4191" s="26"/>
      <c r="Z4191" s="26"/>
      <c r="AA4191" s="24"/>
      <c r="AB4191" s="24"/>
      <c r="AC4191" s="27"/>
      <c r="AD4191" s="26"/>
    </row>
    <row r="4192" spans="1:30" s="45" customFormat="1" ht="20.100000000000001" customHeight="1" x14ac:dyDescent="0.3">
      <c r="A4192" s="23">
        <v>2689</v>
      </c>
      <c r="B4192" s="23" t="s">
        <v>35</v>
      </c>
      <c r="C4192" s="23">
        <v>8364</v>
      </c>
      <c r="D4192" s="23">
        <v>9</v>
      </c>
      <c r="E4192" s="23">
        <v>11</v>
      </c>
      <c r="F4192" s="23">
        <v>3</v>
      </c>
      <c r="G4192" s="23">
        <v>53</v>
      </c>
      <c r="H4192" s="134" t="s">
        <v>271</v>
      </c>
      <c r="I4192" s="7">
        <v>4753</v>
      </c>
      <c r="J4192" s="8">
        <v>150</v>
      </c>
      <c r="K4192" s="55">
        <f t="shared" ref="K4192" si="2480">I4192*J4192</f>
        <v>712950</v>
      </c>
      <c r="L4192" s="23"/>
      <c r="M4192" s="23"/>
      <c r="N4192" s="23"/>
      <c r="O4192" s="23"/>
      <c r="P4192" s="23"/>
      <c r="Q4192" s="7"/>
      <c r="R4192" s="7"/>
      <c r="S4192" s="7"/>
      <c r="T4192" s="23"/>
      <c r="U4192" s="7"/>
      <c r="V4192" s="11"/>
      <c r="W4192" s="7"/>
      <c r="X4192" s="37">
        <f t="shared" si="2470"/>
        <v>712950</v>
      </c>
      <c r="Y4192" s="7"/>
      <c r="Z4192" s="13">
        <v>50000000</v>
      </c>
      <c r="AA4192" s="1">
        <v>0</v>
      </c>
      <c r="AB4192" s="1">
        <v>0</v>
      </c>
      <c r="AC4192" s="8" t="s">
        <v>1282</v>
      </c>
      <c r="AD4192" s="7"/>
    </row>
    <row r="4193" spans="1:30" s="46" customFormat="1" ht="20.100000000000001" customHeight="1" x14ac:dyDescent="0.3">
      <c r="A4193" s="24"/>
      <c r="B4193" s="24"/>
      <c r="C4193" s="24"/>
      <c r="D4193" s="24"/>
      <c r="E4193" s="24"/>
      <c r="F4193" s="24"/>
      <c r="G4193" s="24"/>
      <c r="H4193" s="136"/>
      <c r="I4193" s="26"/>
      <c r="J4193" s="27"/>
      <c r="K4193" s="26"/>
      <c r="L4193" s="24"/>
      <c r="M4193" s="24"/>
      <c r="N4193" s="24"/>
      <c r="O4193" s="24"/>
      <c r="P4193" s="24"/>
      <c r="Q4193" s="26"/>
      <c r="R4193" s="26"/>
      <c r="S4193" s="26"/>
      <c r="T4193" s="24"/>
      <c r="U4193" s="26"/>
      <c r="V4193" s="28"/>
      <c r="W4193" s="26"/>
      <c r="X4193" s="26"/>
      <c r="Y4193" s="26"/>
      <c r="Z4193" s="26"/>
      <c r="AA4193" s="24"/>
      <c r="AB4193" s="24"/>
      <c r="AC4193" s="27"/>
      <c r="AD4193" s="26"/>
    </row>
    <row r="4194" spans="1:30" s="45" customFormat="1" ht="20.100000000000001" customHeight="1" x14ac:dyDescent="0.3">
      <c r="A4194" s="23">
        <v>2690</v>
      </c>
      <c r="B4194" s="23" t="s">
        <v>35</v>
      </c>
      <c r="C4194" s="23">
        <v>14119</v>
      </c>
      <c r="D4194" s="23">
        <v>1</v>
      </c>
      <c r="E4194" s="23">
        <v>2</v>
      </c>
      <c r="F4194" s="23">
        <v>1</v>
      </c>
      <c r="G4194" s="23">
        <v>32</v>
      </c>
      <c r="H4194" s="134" t="s">
        <v>271</v>
      </c>
      <c r="I4194" s="7">
        <v>932</v>
      </c>
      <c r="J4194" s="8">
        <v>220</v>
      </c>
      <c r="K4194" s="55">
        <f t="shared" ref="K4194:K4195" si="2481">I4194*J4194</f>
        <v>205040</v>
      </c>
      <c r="L4194" s="23"/>
      <c r="M4194" s="23"/>
      <c r="N4194" s="23"/>
      <c r="O4194" s="23"/>
      <c r="P4194" s="23"/>
      <c r="Q4194" s="7"/>
      <c r="R4194" s="7"/>
      <c r="S4194" s="7"/>
      <c r="T4194" s="23"/>
      <c r="U4194" s="7"/>
      <c r="V4194" s="11"/>
      <c r="W4194" s="7"/>
      <c r="X4194" s="37">
        <f t="shared" si="2470"/>
        <v>205040</v>
      </c>
      <c r="Y4194" s="7"/>
      <c r="Z4194" s="13">
        <v>50000000</v>
      </c>
      <c r="AA4194" s="1">
        <v>0</v>
      </c>
      <c r="AB4194" s="1">
        <v>0</v>
      </c>
      <c r="AC4194" s="8" t="s">
        <v>1283</v>
      </c>
      <c r="AD4194" s="7"/>
    </row>
    <row r="4195" spans="1:30" s="45" customFormat="1" ht="20.100000000000001" customHeight="1" x14ac:dyDescent="0.3">
      <c r="A4195" s="1"/>
      <c r="B4195" s="1" t="s">
        <v>35</v>
      </c>
      <c r="C4195" s="1">
        <v>1833</v>
      </c>
      <c r="D4195" s="1">
        <v>1</v>
      </c>
      <c r="E4195" s="1">
        <v>3</v>
      </c>
      <c r="F4195" s="1">
        <v>1</v>
      </c>
      <c r="G4195" s="1">
        <v>46</v>
      </c>
      <c r="H4195" s="138" t="s">
        <v>271</v>
      </c>
      <c r="I4195" s="2">
        <v>1346</v>
      </c>
      <c r="J4195" s="36">
        <v>150</v>
      </c>
      <c r="K4195" s="55">
        <f t="shared" si="2481"/>
        <v>201900</v>
      </c>
      <c r="L4195" s="1"/>
      <c r="M4195" s="1"/>
      <c r="N4195" s="1"/>
      <c r="O4195" s="1"/>
      <c r="P4195" s="1"/>
      <c r="Q4195" s="2"/>
      <c r="R4195" s="2"/>
      <c r="S4195" s="2"/>
      <c r="T4195" s="1"/>
      <c r="U4195" s="2"/>
      <c r="V4195" s="44"/>
      <c r="W4195" s="2"/>
      <c r="X4195" s="37">
        <f t="shared" si="2470"/>
        <v>201900</v>
      </c>
      <c r="Y4195" s="2"/>
      <c r="Z4195" s="13">
        <v>50000000</v>
      </c>
      <c r="AA4195" s="1">
        <v>0</v>
      </c>
      <c r="AB4195" s="1">
        <v>0</v>
      </c>
      <c r="AC4195" s="36">
        <v>0</v>
      </c>
      <c r="AD4195" s="2"/>
    </row>
    <row r="4196" spans="1:30" s="46" customFormat="1" ht="20.100000000000001" customHeight="1" x14ac:dyDescent="0.3">
      <c r="A4196" s="17"/>
      <c r="B4196" s="17"/>
      <c r="C4196" s="17"/>
      <c r="D4196" s="17"/>
      <c r="E4196" s="17"/>
      <c r="F4196" s="17"/>
      <c r="G4196" s="17"/>
      <c r="H4196" s="135"/>
      <c r="I4196" s="19"/>
      <c r="J4196" s="20"/>
      <c r="K4196" s="19"/>
      <c r="L4196" s="17"/>
      <c r="M4196" s="17"/>
      <c r="N4196" s="17"/>
      <c r="O4196" s="17"/>
      <c r="P4196" s="17"/>
      <c r="Q4196" s="19"/>
      <c r="R4196" s="19"/>
      <c r="S4196" s="19"/>
      <c r="T4196" s="17"/>
      <c r="U4196" s="19"/>
      <c r="V4196" s="21"/>
      <c r="W4196" s="19"/>
      <c r="X4196" s="19"/>
      <c r="Y4196" s="19"/>
      <c r="Z4196" s="19"/>
      <c r="AA4196" s="17"/>
      <c r="AB4196" s="17"/>
      <c r="AC4196" s="20"/>
      <c r="AD4196" s="19"/>
    </row>
    <row r="4197" spans="1:30" s="45" customFormat="1" ht="20.100000000000001" customHeight="1" x14ac:dyDescent="0.3">
      <c r="A4197" s="23">
        <v>2691</v>
      </c>
      <c r="B4197" s="23" t="s">
        <v>35</v>
      </c>
      <c r="C4197" s="23">
        <v>1998</v>
      </c>
      <c r="D4197" s="23">
        <v>2</v>
      </c>
      <c r="E4197" s="23">
        <v>0</v>
      </c>
      <c r="F4197" s="23">
        <v>3</v>
      </c>
      <c r="G4197" s="23">
        <v>74</v>
      </c>
      <c r="H4197" s="134" t="s">
        <v>272</v>
      </c>
      <c r="I4197" s="7">
        <v>361</v>
      </c>
      <c r="J4197" s="8">
        <v>1200</v>
      </c>
      <c r="K4197" s="55">
        <f t="shared" ref="K4197:K4203" si="2482">I4197*J4197</f>
        <v>433200</v>
      </c>
      <c r="L4197" s="23">
        <v>1</v>
      </c>
      <c r="M4197" s="23" t="s">
        <v>42</v>
      </c>
      <c r="N4197" s="23" t="s">
        <v>36</v>
      </c>
      <c r="O4197" s="6" t="s">
        <v>272</v>
      </c>
      <c r="P4197" s="23">
        <v>165</v>
      </c>
      <c r="Q4197" s="7">
        <v>100</v>
      </c>
      <c r="R4197" s="7">
        <v>6750</v>
      </c>
      <c r="S4197" s="55">
        <f t="shared" ref="S4197:S4203" si="2483">P4197*R4197</f>
        <v>1113750</v>
      </c>
      <c r="T4197" s="23">
        <v>35</v>
      </c>
      <c r="U4197" s="7">
        <v>60</v>
      </c>
      <c r="V4197" s="55">
        <f t="shared" ref="V4197:V4199" si="2484">S4197*U4197/100</f>
        <v>668250</v>
      </c>
      <c r="W4197" s="55">
        <f t="shared" ref="W4197:W4199" si="2485">S4197-V4197</f>
        <v>445500</v>
      </c>
      <c r="X4197" s="74">
        <f t="shared" ref="X4197:X4212" si="2486">K4197+W4197</f>
        <v>878700</v>
      </c>
      <c r="Y4197" s="55">
        <f t="shared" ref="Y4197:Y4199" si="2487">X4197*Q4197/100</f>
        <v>878700</v>
      </c>
      <c r="Z4197" s="13">
        <v>50000000</v>
      </c>
      <c r="AA4197" s="39">
        <v>0</v>
      </c>
      <c r="AB4197" s="39">
        <v>0</v>
      </c>
      <c r="AC4197" s="8" t="s">
        <v>1284</v>
      </c>
      <c r="AD4197" s="7"/>
    </row>
    <row r="4198" spans="1:30" s="45" customFormat="1" ht="20.100000000000001" customHeight="1" x14ac:dyDescent="0.3">
      <c r="A4198" s="1"/>
      <c r="B4198" s="1"/>
      <c r="C4198" s="1"/>
      <c r="D4198" s="1"/>
      <c r="E4198" s="1"/>
      <c r="F4198" s="1"/>
      <c r="G4198" s="1"/>
      <c r="H4198" s="138" t="s">
        <v>272</v>
      </c>
      <c r="I4198" s="2">
        <v>9</v>
      </c>
      <c r="J4198" s="36">
        <v>1200</v>
      </c>
      <c r="K4198" s="55">
        <f t="shared" si="2482"/>
        <v>10800</v>
      </c>
      <c r="L4198" s="1">
        <v>2</v>
      </c>
      <c r="M4198" s="1" t="s">
        <v>249</v>
      </c>
      <c r="N4198" s="1" t="s">
        <v>36</v>
      </c>
      <c r="O4198" s="35" t="s">
        <v>272</v>
      </c>
      <c r="P4198" s="1">
        <v>36</v>
      </c>
      <c r="Q4198" s="2">
        <v>100</v>
      </c>
      <c r="R4198" s="2">
        <v>2450</v>
      </c>
      <c r="S4198" s="55">
        <f t="shared" si="2483"/>
        <v>88200</v>
      </c>
      <c r="T4198" s="1">
        <v>3</v>
      </c>
      <c r="U4198" s="2">
        <v>3</v>
      </c>
      <c r="V4198" s="55">
        <f t="shared" si="2484"/>
        <v>2646</v>
      </c>
      <c r="W4198" s="55">
        <f t="shared" si="2485"/>
        <v>85554</v>
      </c>
      <c r="X4198" s="74">
        <f t="shared" si="2486"/>
        <v>96354</v>
      </c>
      <c r="Y4198" s="55">
        <f t="shared" si="2487"/>
        <v>96354</v>
      </c>
      <c r="Z4198" s="13">
        <v>50000000</v>
      </c>
      <c r="AA4198" s="39">
        <v>0</v>
      </c>
      <c r="AB4198" s="39">
        <v>0</v>
      </c>
      <c r="AC4198" s="36"/>
      <c r="AD4198" s="2"/>
    </row>
    <row r="4199" spans="1:30" s="45" customFormat="1" ht="20.100000000000001" customHeight="1" x14ac:dyDescent="0.3">
      <c r="A4199" s="1"/>
      <c r="B4199" s="1"/>
      <c r="C4199" s="1"/>
      <c r="D4199" s="1"/>
      <c r="E4199" s="1"/>
      <c r="F4199" s="1"/>
      <c r="G4199" s="1"/>
      <c r="H4199" s="133" t="s">
        <v>273</v>
      </c>
      <c r="I4199" s="2">
        <v>4</v>
      </c>
      <c r="J4199" s="36">
        <v>1200</v>
      </c>
      <c r="K4199" s="55">
        <f t="shared" si="2482"/>
        <v>4800</v>
      </c>
      <c r="L4199" s="1">
        <v>3</v>
      </c>
      <c r="M4199" s="1" t="s">
        <v>249</v>
      </c>
      <c r="N4199" s="1" t="s">
        <v>36</v>
      </c>
      <c r="O4199" s="1" t="s">
        <v>273</v>
      </c>
      <c r="P4199" s="1">
        <v>15</v>
      </c>
      <c r="Q4199" s="2">
        <v>100</v>
      </c>
      <c r="R4199" s="2">
        <v>2450</v>
      </c>
      <c r="S4199" s="55">
        <f t="shared" si="2483"/>
        <v>36750</v>
      </c>
      <c r="T4199" s="1">
        <v>3</v>
      </c>
      <c r="U4199" s="2">
        <v>3</v>
      </c>
      <c r="V4199" s="55">
        <f t="shared" si="2484"/>
        <v>1102.5</v>
      </c>
      <c r="W4199" s="55">
        <f t="shared" si="2485"/>
        <v>35647.5</v>
      </c>
      <c r="X4199" s="74">
        <f t="shared" si="2486"/>
        <v>40447.5</v>
      </c>
      <c r="Y4199" s="55">
        <f t="shared" si="2487"/>
        <v>40447.5</v>
      </c>
      <c r="Z4199" s="2"/>
      <c r="AA4199" s="9">
        <f t="shared" ref="AA4199" si="2488">X4199-Z4199</f>
        <v>40447.5</v>
      </c>
      <c r="AB4199" s="1">
        <v>0.3</v>
      </c>
      <c r="AC4199" s="36"/>
      <c r="AD4199" s="2"/>
    </row>
    <row r="4200" spans="1:30" s="46" customFormat="1" ht="20.100000000000001" customHeight="1" x14ac:dyDescent="0.3">
      <c r="A4200" s="17"/>
      <c r="B4200" s="17"/>
      <c r="C4200" s="17"/>
      <c r="D4200" s="17"/>
      <c r="E4200" s="17"/>
      <c r="F4200" s="17"/>
      <c r="G4200" s="17"/>
      <c r="H4200" s="132"/>
      <c r="I4200" s="19"/>
      <c r="J4200" s="20"/>
      <c r="K4200" s="19"/>
      <c r="L4200" s="17"/>
      <c r="M4200" s="17"/>
      <c r="N4200" s="17"/>
      <c r="O4200" s="17"/>
      <c r="P4200" s="17"/>
      <c r="Q4200" s="19"/>
      <c r="R4200" s="19"/>
      <c r="S4200" s="19"/>
      <c r="T4200" s="17"/>
      <c r="U4200" s="19"/>
      <c r="V4200" s="21"/>
      <c r="W4200" s="19"/>
      <c r="X4200" s="19"/>
      <c r="Y4200" s="19"/>
      <c r="Z4200" s="19"/>
      <c r="AA4200" s="17"/>
      <c r="AB4200" s="17"/>
      <c r="AC4200" s="20"/>
      <c r="AD4200" s="19"/>
    </row>
    <row r="4201" spans="1:30" s="45" customFormat="1" ht="20.100000000000001" customHeight="1" x14ac:dyDescent="0.3">
      <c r="A4201" s="29">
        <v>2692</v>
      </c>
      <c r="B4201" s="29" t="s">
        <v>35</v>
      </c>
      <c r="C4201" s="29">
        <v>281</v>
      </c>
      <c r="D4201" s="29">
        <v>1</v>
      </c>
      <c r="E4201" s="29">
        <v>6</v>
      </c>
      <c r="F4201" s="29">
        <v>0</v>
      </c>
      <c r="G4201" s="29">
        <v>74</v>
      </c>
      <c r="H4201" s="137" t="s">
        <v>272</v>
      </c>
      <c r="I4201" s="31">
        <v>395</v>
      </c>
      <c r="J4201" s="32">
        <v>220</v>
      </c>
      <c r="K4201" s="33">
        <f t="shared" si="2482"/>
        <v>86900</v>
      </c>
      <c r="L4201" s="29">
        <v>1</v>
      </c>
      <c r="M4201" s="29" t="s">
        <v>42</v>
      </c>
      <c r="N4201" s="29" t="s">
        <v>36</v>
      </c>
      <c r="O4201" s="30" t="s">
        <v>272</v>
      </c>
      <c r="P4201" s="29">
        <v>135</v>
      </c>
      <c r="Q4201" s="31">
        <v>100</v>
      </c>
      <c r="R4201" s="31">
        <v>6750</v>
      </c>
      <c r="S4201" s="33">
        <f t="shared" si="2483"/>
        <v>911250</v>
      </c>
      <c r="T4201" s="29">
        <v>2</v>
      </c>
      <c r="U4201" s="31">
        <v>2</v>
      </c>
      <c r="V4201" s="55">
        <f t="shared" ref="V4201" si="2489">S4201*U4201/100</f>
        <v>18225</v>
      </c>
      <c r="W4201" s="55">
        <f t="shared" ref="W4201" si="2490">S4201-V4201</f>
        <v>893025</v>
      </c>
      <c r="X4201" s="34">
        <f t="shared" si="2486"/>
        <v>979925</v>
      </c>
      <c r="Y4201" s="55">
        <f t="shared" ref="Y4201:Y4203" si="2491">X4201*Q4201/100</f>
        <v>979925</v>
      </c>
      <c r="Z4201" s="33">
        <v>50000000</v>
      </c>
      <c r="AA4201" s="29">
        <v>0</v>
      </c>
      <c r="AB4201" s="29">
        <v>0</v>
      </c>
      <c r="AC4201" s="32" t="s">
        <v>1285</v>
      </c>
      <c r="AD4201" s="31"/>
    </row>
    <row r="4202" spans="1:30" s="45" customFormat="1" ht="20.100000000000001" customHeight="1" x14ac:dyDescent="0.3">
      <c r="A4202" s="1"/>
      <c r="B4202" s="1"/>
      <c r="C4202" s="1"/>
      <c r="D4202" s="1"/>
      <c r="E4202" s="1"/>
      <c r="F4202" s="1"/>
      <c r="G4202" s="1"/>
      <c r="H4202" s="138" t="s">
        <v>271</v>
      </c>
      <c r="I4202" s="2">
        <v>2074</v>
      </c>
      <c r="J4202" s="36">
        <v>220</v>
      </c>
      <c r="K4202" s="13">
        <f t="shared" si="2482"/>
        <v>456280</v>
      </c>
      <c r="L4202" s="1"/>
      <c r="M4202" s="1"/>
      <c r="N4202" s="1"/>
      <c r="O4202" s="1"/>
      <c r="P4202" s="1"/>
      <c r="Q4202" s="2"/>
      <c r="R4202" s="2"/>
      <c r="S4202" s="2"/>
      <c r="T4202" s="1"/>
      <c r="U4202" s="2"/>
      <c r="V4202" s="44"/>
      <c r="W4202" s="2"/>
      <c r="X4202" s="37">
        <f t="shared" si="2486"/>
        <v>456280</v>
      </c>
      <c r="Y4202" s="2"/>
      <c r="Z4202" s="13">
        <v>50000000</v>
      </c>
      <c r="AA4202" s="1">
        <v>0</v>
      </c>
      <c r="AB4202" s="1">
        <v>0</v>
      </c>
      <c r="AC4202" s="36"/>
      <c r="AD4202" s="2"/>
    </row>
    <row r="4203" spans="1:30" s="45" customFormat="1" ht="20.100000000000001" customHeight="1" x14ac:dyDescent="0.3">
      <c r="A4203" s="1"/>
      <c r="B4203" s="1"/>
      <c r="C4203" s="1"/>
      <c r="D4203" s="1"/>
      <c r="E4203" s="1"/>
      <c r="F4203" s="1"/>
      <c r="G4203" s="1"/>
      <c r="H4203" s="133" t="s">
        <v>273</v>
      </c>
      <c r="I4203" s="2">
        <v>5</v>
      </c>
      <c r="J4203" s="36">
        <v>220</v>
      </c>
      <c r="K4203" s="13">
        <f t="shared" si="2482"/>
        <v>1100</v>
      </c>
      <c r="L4203" s="1">
        <v>2</v>
      </c>
      <c r="M4203" s="1" t="s">
        <v>249</v>
      </c>
      <c r="N4203" s="1" t="s">
        <v>36</v>
      </c>
      <c r="O4203" s="1" t="s">
        <v>273</v>
      </c>
      <c r="P4203" s="1">
        <v>18</v>
      </c>
      <c r="Q4203" s="2">
        <v>100</v>
      </c>
      <c r="R4203" s="2">
        <v>2450</v>
      </c>
      <c r="S4203" s="13">
        <f t="shared" si="2483"/>
        <v>44100</v>
      </c>
      <c r="T4203" s="1">
        <v>2</v>
      </c>
      <c r="U4203" s="2">
        <v>2</v>
      </c>
      <c r="V4203" s="55">
        <f t="shared" ref="V4203" si="2492">S4203*U4203/100</f>
        <v>882</v>
      </c>
      <c r="W4203" s="55">
        <f t="shared" ref="W4203" si="2493">S4203-V4203</f>
        <v>43218</v>
      </c>
      <c r="X4203" s="37">
        <f t="shared" si="2486"/>
        <v>44318</v>
      </c>
      <c r="Y4203" s="55">
        <f t="shared" si="2491"/>
        <v>44318</v>
      </c>
      <c r="Z4203" s="2"/>
      <c r="AA4203" s="13">
        <f t="shared" ref="AA4203" si="2494">X4203-Z4203</f>
        <v>44318</v>
      </c>
      <c r="AB4203" s="1">
        <v>0.3</v>
      </c>
      <c r="AC4203" s="36"/>
      <c r="AD4203" s="2"/>
    </row>
    <row r="4204" spans="1:30" s="46" customFormat="1" ht="20.100000000000001" customHeight="1" x14ac:dyDescent="0.3">
      <c r="A4204" s="17"/>
      <c r="B4204" s="17"/>
      <c r="C4204" s="17"/>
      <c r="D4204" s="17"/>
      <c r="E4204" s="17"/>
      <c r="F4204" s="17"/>
      <c r="G4204" s="17"/>
      <c r="H4204" s="132"/>
      <c r="I4204" s="19"/>
      <c r="J4204" s="20"/>
      <c r="K4204" s="19"/>
      <c r="L4204" s="17"/>
      <c r="M4204" s="17"/>
      <c r="N4204" s="17"/>
      <c r="O4204" s="17"/>
      <c r="P4204" s="17"/>
      <c r="Q4204" s="19"/>
      <c r="R4204" s="19"/>
      <c r="S4204" s="19"/>
      <c r="T4204" s="17"/>
      <c r="U4204" s="19"/>
      <c r="V4204" s="21"/>
      <c r="W4204" s="19"/>
      <c r="X4204" s="19"/>
      <c r="Y4204" s="19"/>
      <c r="Z4204" s="19"/>
      <c r="AA4204" s="17"/>
      <c r="AB4204" s="17"/>
      <c r="AC4204" s="20"/>
      <c r="AD4204" s="19"/>
    </row>
    <row r="4205" spans="1:30" s="45" customFormat="1" ht="20.100000000000001" customHeight="1" x14ac:dyDescent="0.3">
      <c r="A4205" s="23">
        <v>2693</v>
      </c>
      <c r="B4205" s="23" t="s">
        <v>35</v>
      </c>
      <c r="C4205" s="23">
        <v>1773</v>
      </c>
      <c r="D4205" s="23">
        <v>2</v>
      </c>
      <c r="E4205" s="23">
        <v>3</v>
      </c>
      <c r="F4205" s="23">
        <v>3</v>
      </c>
      <c r="G4205" s="23">
        <v>63</v>
      </c>
      <c r="H4205" s="134" t="s">
        <v>271</v>
      </c>
      <c r="I4205" s="7">
        <v>1563</v>
      </c>
      <c r="J4205" s="8">
        <v>150</v>
      </c>
      <c r="K4205" s="55">
        <f t="shared" ref="K4205:K4206" si="2495">I4205*J4205</f>
        <v>234450</v>
      </c>
      <c r="L4205" s="23"/>
      <c r="M4205" s="23"/>
      <c r="N4205" s="23"/>
      <c r="O4205" s="23"/>
      <c r="P4205" s="23"/>
      <c r="Q4205" s="7"/>
      <c r="R4205" s="7"/>
      <c r="S4205" s="7"/>
      <c r="T4205" s="23"/>
      <c r="U4205" s="7"/>
      <c r="V4205" s="11"/>
      <c r="W4205" s="7"/>
      <c r="X4205" s="37">
        <f t="shared" si="2486"/>
        <v>234450</v>
      </c>
      <c r="Y4205" s="7"/>
      <c r="Z4205" s="13">
        <v>50000000</v>
      </c>
      <c r="AA4205" s="1">
        <v>0</v>
      </c>
      <c r="AB4205" s="1">
        <v>0</v>
      </c>
      <c r="AC4205" s="8" t="s">
        <v>1286</v>
      </c>
      <c r="AD4205" s="7"/>
    </row>
    <row r="4206" spans="1:30" s="45" customFormat="1" ht="20.100000000000001" customHeight="1" x14ac:dyDescent="0.3">
      <c r="A4206" s="1"/>
      <c r="B4206" s="1" t="s">
        <v>35</v>
      </c>
      <c r="C4206" s="1">
        <v>4015</v>
      </c>
      <c r="D4206" s="1">
        <v>2</v>
      </c>
      <c r="E4206" s="1">
        <v>8</v>
      </c>
      <c r="F4206" s="1">
        <v>1</v>
      </c>
      <c r="G4206" s="1">
        <v>5</v>
      </c>
      <c r="H4206" s="138" t="s">
        <v>271</v>
      </c>
      <c r="I4206" s="2">
        <v>3305</v>
      </c>
      <c r="J4206" s="36">
        <v>200</v>
      </c>
      <c r="K4206" s="55">
        <f t="shared" si="2495"/>
        <v>661000</v>
      </c>
      <c r="L4206" s="1"/>
      <c r="M4206" s="1"/>
      <c r="N4206" s="1"/>
      <c r="O4206" s="1"/>
      <c r="P4206" s="1"/>
      <c r="Q4206" s="2"/>
      <c r="R4206" s="2"/>
      <c r="S4206" s="2"/>
      <c r="T4206" s="1"/>
      <c r="U4206" s="2"/>
      <c r="V4206" s="44"/>
      <c r="W4206" s="2"/>
      <c r="X4206" s="37">
        <f t="shared" si="2486"/>
        <v>661000</v>
      </c>
      <c r="Y4206" s="2"/>
      <c r="Z4206" s="13">
        <v>50000000</v>
      </c>
      <c r="AA4206" s="1">
        <v>0</v>
      </c>
      <c r="AB4206" s="1">
        <v>0</v>
      </c>
      <c r="AC4206" s="36">
        <v>0</v>
      </c>
      <c r="AD4206" s="2"/>
    </row>
    <row r="4207" spans="1:30" s="46" customFormat="1" ht="20.100000000000001" customHeight="1" x14ac:dyDescent="0.3">
      <c r="A4207" s="17"/>
      <c r="B4207" s="17"/>
      <c r="C4207" s="17"/>
      <c r="D4207" s="17"/>
      <c r="E4207" s="17"/>
      <c r="F4207" s="17"/>
      <c r="G4207" s="17"/>
      <c r="H4207" s="135"/>
      <c r="I4207" s="19"/>
      <c r="J4207" s="20"/>
      <c r="K4207" s="19"/>
      <c r="L4207" s="17"/>
      <c r="M4207" s="17"/>
      <c r="N4207" s="17"/>
      <c r="O4207" s="17"/>
      <c r="P4207" s="17"/>
      <c r="Q4207" s="19"/>
      <c r="R4207" s="19"/>
      <c r="S4207" s="19"/>
      <c r="T4207" s="17"/>
      <c r="U4207" s="19"/>
      <c r="V4207" s="21"/>
      <c r="W4207" s="19"/>
      <c r="X4207" s="19"/>
      <c r="Y4207" s="19"/>
      <c r="Z4207" s="19"/>
      <c r="AA4207" s="17"/>
      <c r="AB4207" s="17"/>
      <c r="AC4207" s="20"/>
      <c r="AD4207" s="19"/>
    </row>
    <row r="4208" spans="1:30" s="45" customFormat="1" ht="20.100000000000001" customHeight="1" x14ac:dyDescent="0.3">
      <c r="A4208" s="23">
        <v>2694</v>
      </c>
      <c r="B4208" s="23" t="s">
        <v>35</v>
      </c>
      <c r="C4208" s="23">
        <v>12944</v>
      </c>
      <c r="D4208" s="23">
        <v>2</v>
      </c>
      <c r="E4208" s="23">
        <v>2</v>
      </c>
      <c r="F4208" s="23">
        <v>1</v>
      </c>
      <c r="G4208" s="23">
        <v>43</v>
      </c>
      <c r="H4208" s="134" t="s">
        <v>271</v>
      </c>
      <c r="I4208" s="7">
        <v>943</v>
      </c>
      <c r="J4208" s="8">
        <v>150</v>
      </c>
      <c r="K4208" s="55">
        <f t="shared" ref="K4208:K4210" si="2496">I4208*J4208</f>
        <v>141450</v>
      </c>
      <c r="L4208" s="23"/>
      <c r="M4208" s="23"/>
      <c r="N4208" s="23"/>
      <c r="O4208" s="23"/>
      <c r="P4208" s="23"/>
      <c r="Q4208" s="7"/>
      <c r="R4208" s="7"/>
      <c r="S4208" s="7"/>
      <c r="T4208" s="23"/>
      <c r="U4208" s="7"/>
      <c r="V4208" s="11"/>
      <c r="W4208" s="7"/>
      <c r="X4208" s="37">
        <f t="shared" si="2486"/>
        <v>141450</v>
      </c>
      <c r="Y4208" s="7"/>
      <c r="Z4208" s="13">
        <v>50000000</v>
      </c>
      <c r="AA4208" s="1">
        <v>0</v>
      </c>
      <c r="AB4208" s="1">
        <v>0</v>
      </c>
      <c r="AC4208" s="8" t="s">
        <v>1287</v>
      </c>
      <c r="AD4208" s="7"/>
    </row>
    <row r="4209" spans="1:30" s="45" customFormat="1" ht="20.100000000000001" customHeight="1" x14ac:dyDescent="0.3">
      <c r="A4209" s="1"/>
      <c r="B4209" s="1" t="s">
        <v>35</v>
      </c>
      <c r="C4209" s="1">
        <v>8363</v>
      </c>
      <c r="D4209" s="1">
        <v>2</v>
      </c>
      <c r="E4209" s="1">
        <v>2</v>
      </c>
      <c r="F4209" s="1">
        <v>0</v>
      </c>
      <c r="G4209" s="1">
        <v>95</v>
      </c>
      <c r="H4209" s="138" t="s">
        <v>271</v>
      </c>
      <c r="I4209" s="2">
        <v>895</v>
      </c>
      <c r="J4209" s="36">
        <v>150</v>
      </c>
      <c r="K4209" s="55">
        <f t="shared" si="2496"/>
        <v>134250</v>
      </c>
      <c r="L4209" s="1"/>
      <c r="M4209" s="1"/>
      <c r="N4209" s="1"/>
      <c r="O4209" s="1"/>
      <c r="P4209" s="1"/>
      <c r="Q4209" s="2"/>
      <c r="R4209" s="2"/>
      <c r="S4209" s="2"/>
      <c r="T4209" s="1"/>
      <c r="U4209" s="2"/>
      <c r="V4209" s="44"/>
      <c r="W4209" s="2"/>
      <c r="X4209" s="37">
        <f t="shared" si="2486"/>
        <v>134250</v>
      </c>
      <c r="Y4209" s="2"/>
      <c r="Z4209" s="13">
        <v>50000000</v>
      </c>
      <c r="AA4209" s="1">
        <v>0</v>
      </c>
      <c r="AB4209" s="1">
        <v>0</v>
      </c>
      <c r="AC4209" s="36">
        <v>0</v>
      </c>
      <c r="AD4209" s="2"/>
    </row>
    <row r="4210" spans="1:30" s="45" customFormat="1" ht="20.100000000000001" customHeight="1" x14ac:dyDescent="0.3">
      <c r="A4210" s="1"/>
      <c r="B4210" s="1" t="s">
        <v>35</v>
      </c>
      <c r="C4210" s="1">
        <v>8361</v>
      </c>
      <c r="D4210" s="1">
        <v>2</v>
      </c>
      <c r="E4210" s="1">
        <v>3</v>
      </c>
      <c r="F4210" s="1">
        <v>1</v>
      </c>
      <c r="G4210" s="1">
        <v>49</v>
      </c>
      <c r="H4210" s="138" t="s">
        <v>271</v>
      </c>
      <c r="I4210" s="2">
        <v>1349</v>
      </c>
      <c r="J4210" s="36">
        <v>220</v>
      </c>
      <c r="K4210" s="55">
        <f t="shared" si="2496"/>
        <v>296780</v>
      </c>
      <c r="L4210" s="1"/>
      <c r="M4210" s="1"/>
      <c r="N4210" s="1"/>
      <c r="O4210" s="1"/>
      <c r="P4210" s="1"/>
      <c r="Q4210" s="2"/>
      <c r="R4210" s="2"/>
      <c r="S4210" s="2"/>
      <c r="T4210" s="1"/>
      <c r="U4210" s="2"/>
      <c r="V4210" s="44"/>
      <c r="W4210" s="2"/>
      <c r="X4210" s="37">
        <f t="shared" si="2486"/>
        <v>296780</v>
      </c>
      <c r="Y4210" s="2"/>
      <c r="Z4210" s="13">
        <v>50000000</v>
      </c>
      <c r="AA4210" s="1">
        <v>0</v>
      </c>
      <c r="AB4210" s="1">
        <v>0</v>
      </c>
      <c r="AC4210" s="36">
        <v>0</v>
      </c>
      <c r="AD4210" s="2"/>
    </row>
    <row r="4211" spans="1:30" s="46" customFormat="1" ht="20.100000000000001" customHeight="1" x14ac:dyDescent="0.3">
      <c r="A4211" s="17"/>
      <c r="B4211" s="17"/>
      <c r="C4211" s="17"/>
      <c r="D4211" s="17"/>
      <c r="E4211" s="17"/>
      <c r="F4211" s="17"/>
      <c r="G4211" s="17"/>
      <c r="H4211" s="135"/>
      <c r="I4211" s="19"/>
      <c r="J4211" s="20"/>
      <c r="K4211" s="19"/>
      <c r="L4211" s="17"/>
      <c r="M4211" s="17"/>
      <c r="N4211" s="17"/>
      <c r="O4211" s="17"/>
      <c r="P4211" s="17"/>
      <c r="Q4211" s="19"/>
      <c r="R4211" s="19"/>
      <c r="S4211" s="19"/>
      <c r="T4211" s="17"/>
      <c r="U4211" s="19"/>
      <c r="V4211" s="21"/>
      <c r="W4211" s="19"/>
      <c r="X4211" s="19"/>
      <c r="Y4211" s="19"/>
      <c r="Z4211" s="19"/>
      <c r="AA4211" s="17"/>
      <c r="AB4211" s="17"/>
      <c r="AC4211" s="20"/>
      <c r="AD4211" s="19"/>
    </row>
    <row r="4212" spans="1:30" s="45" customFormat="1" ht="20.100000000000001" customHeight="1" x14ac:dyDescent="0.3">
      <c r="A4212" s="23">
        <v>2695</v>
      </c>
      <c r="B4212" s="23" t="s">
        <v>35</v>
      </c>
      <c r="C4212" s="23">
        <v>10363</v>
      </c>
      <c r="D4212" s="23">
        <v>3</v>
      </c>
      <c r="E4212" s="23">
        <v>3</v>
      </c>
      <c r="F4212" s="23">
        <v>0</v>
      </c>
      <c r="G4212" s="23">
        <v>0</v>
      </c>
      <c r="H4212" s="134" t="s">
        <v>271</v>
      </c>
      <c r="I4212" s="7">
        <v>1200</v>
      </c>
      <c r="J4212" s="8">
        <v>150</v>
      </c>
      <c r="K4212" s="55">
        <f t="shared" ref="K4212" si="2497">I4212*J4212</f>
        <v>180000</v>
      </c>
      <c r="L4212" s="23"/>
      <c r="M4212" s="23"/>
      <c r="N4212" s="23"/>
      <c r="O4212" s="23"/>
      <c r="P4212" s="23"/>
      <c r="Q4212" s="7"/>
      <c r="R4212" s="7"/>
      <c r="S4212" s="7"/>
      <c r="T4212" s="23"/>
      <c r="U4212" s="7"/>
      <c r="V4212" s="11"/>
      <c r="W4212" s="7"/>
      <c r="X4212" s="37">
        <f t="shared" si="2486"/>
        <v>180000</v>
      </c>
      <c r="Y4212" s="7"/>
      <c r="Z4212" s="13">
        <v>50000000</v>
      </c>
      <c r="AA4212" s="1">
        <v>0</v>
      </c>
      <c r="AB4212" s="1">
        <v>0</v>
      </c>
      <c r="AC4212" s="8" t="s">
        <v>1288</v>
      </c>
      <c r="AD4212" s="7"/>
    </row>
    <row r="4213" spans="1:30" s="46" customFormat="1" ht="20.100000000000001" customHeight="1" x14ac:dyDescent="0.3">
      <c r="A4213" s="24"/>
      <c r="B4213" s="24"/>
      <c r="C4213" s="24"/>
      <c r="D4213" s="24"/>
      <c r="E4213" s="24"/>
      <c r="F4213" s="24"/>
      <c r="G4213" s="24"/>
      <c r="H4213" s="136"/>
      <c r="I4213" s="26"/>
      <c r="J4213" s="27"/>
      <c r="K4213" s="26"/>
      <c r="L4213" s="24"/>
      <c r="M4213" s="24"/>
      <c r="N4213" s="24"/>
      <c r="O4213" s="24"/>
      <c r="P4213" s="24"/>
      <c r="Q4213" s="26"/>
      <c r="R4213" s="26"/>
      <c r="S4213" s="26"/>
      <c r="T4213" s="24"/>
      <c r="U4213" s="26"/>
      <c r="V4213" s="28"/>
      <c r="W4213" s="26"/>
      <c r="X4213" s="26"/>
      <c r="Y4213" s="26"/>
      <c r="Z4213" s="26"/>
      <c r="AA4213" s="24"/>
      <c r="AB4213" s="24"/>
      <c r="AC4213" s="27"/>
      <c r="AD4213" s="26"/>
    </row>
    <row r="4214" spans="1:30" s="45" customFormat="1" ht="20.100000000000001" customHeight="1" x14ac:dyDescent="0.3">
      <c r="A4214" s="23">
        <v>2696</v>
      </c>
      <c r="B4214" s="23" t="s">
        <v>35</v>
      </c>
      <c r="C4214" s="23">
        <v>1975</v>
      </c>
      <c r="D4214" s="23">
        <v>2</v>
      </c>
      <c r="E4214" s="23">
        <v>1</v>
      </c>
      <c r="F4214" s="23">
        <v>0</v>
      </c>
      <c r="G4214" s="23">
        <v>0</v>
      </c>
      <c r="H4214" s="134" t="s">
        <v>271</v>
      </c>
      <c r="I4214" s="7">
        <v>400</v>
      </c>
      <c r="J4214" s="8">
        <v>150</v>
      </c>
      <c r="K4214" s="13">
        <f t="shared" ref="K4214:K4218" si="2498">I4214*J4214</f>
        <v>60000</v>
      </c>
      <c r="L4214" s="23"/>
      <c r="M4214" s="23"/>
      <c r="N4214" s="23"/>
      <c r="O4214" s="23"/>
      <c r="P4214" s="23"/>
      <c r="Q4214" s="7"/>
      <c r="R4214" s="7"/>
      <c r="S4214" s="7"/>
      <c r="T4214" s="23"/>
      <c r="U4214" s="7"/>
      <c r="V4214" s="11"/>
      <c r="W4214" s="7"/>
      <c r="X4214" s="37">
        <f t="shared" ref="X4214:X4218" si="2499">K4214+W4214</f>
        <v>60000</v>
      </c>
      <c r="Y4214" s="7"/>
      <c r="Z4214" s="13">
        <v>50000000</v>
      </c>
      <c r="AA4214" s="1">
        <v>0</v>
      </c>
      <c r="AB4214" s="1">
        <v>0</v>
      </c>
      <c r="AC4214" s="8" t="s">
        <v>1289</v>
      </c>
      <c r="AD4214" s="7"/>
    </row>
    <row r="4215" spans="1:30" s="45" customFormat="1" ht="20.100000000000001" customHeight="1" x14ac:dyDescent="0.3">
      <c r="A4215" s="1"/>
      <c r="B4215" s="1" t="s">
        <v>35</v>
      </c>
      <c r="C4215" s="1">
        <v>1981</v>
      </c>
      <c r="D4215" s="1">
        <v>2</v>
      </c>
      <c r="E4215" s="1">
        <v>0</v>
      </c>
      <c r="F4215" s="1">
        <v>2</v>
      </c>
      <c r="G4215" s="1">
        <v>38</v>
      </c>
      <c r="H4215" s="138" t="s">
        <v>272</v>
      </c>
      <c r="I4215" s="2">
        <v>230</v>
      </c>
      <c r="J4215" s="36">
        <v>150</v>
      </c>
      <c r="K4215" s="13">
        <f t="shared" si="2498"/>
        <v>34500</v>
      </c>
      <c r="L4215" s="1">
        <v>1</v>
      </c>
      <c r="M4215" s="1" t="s">
        <v>42</v>
      </c>
      <c r="N4215" s="1" t="s">
        <v>36</v>
      </c>
      <c r="O4215" s="35" t="s">
        <v>272</v>
      </c>
      <c r="P4215" s="1">
        <v>108</v>
      </c>
      <c r="Q4215" s="2">
        <v>100</v>
      </c>
      <c r="R4215" s="2">
        <v>6750</v>
      </c>
      <c r="S4215" s="13">
        <f t="shared" ref="S4215:S4216" si="2500">P4215*R4215</f>
        <v>729000</v>
      </c>
      <c r="T4215" s="1">
        <v>5</v>
      </c>
      <c r="U4215" s="2">
        <v>5</v>
      </c>
      <c r="V4215" s="55">
        <f t="shared" ref="V4215:V4216" si="2501">S4215*U4215/100</f>
        <v>36450</v>
      </c>
      <c r="W4215" s="55">
        <f t="shared" ref="W4215:W4216" si="2502">S4215-V4215</f>
        <v>692550</v>
      </c>
      <c r="X4215" s="37">
        <f t="shared" si="2499"/>
        <v>727050</v>
      </c>
      <c r="Y4215" s="55">
        <f t="shared" ref="Y4215:Y4216" si="2503">X4215*Q4215/100</f>
        <v>727050</v>
      </c>
      <c r="Z4215" s="13">
        <v>50000000</v>
      </c>
      <c r="AA4215" s="1">
        <v>0</v>
      </c>
      <c r="AB4215" s="1">
        <v>0</v>
      </c>
      <c r="AC4215" s="36"/>
      <c r="AD4215" s="2"/>
    </row>
    <row r="4216" spans="1:30" s="45" customFormat="1" ht="20.100000000000001" customHeight="1" x14ac:dyDescent="0.3">
      <c r="A4216" s="1"/>
      <c r="B4216" s="1"/>
      <c r="C4216" s="1"/>
      <c r="D4216" s="1"/>
      <c r="E4216" s="1"/>
      <c r="F4216" s="1"/>
      <c r="G4216" s="1"/>
      <c r="H4216" s="133" t="s">
        <v>273</v>
      </c>
      <c r="I4216" s="2">
        <v>8</v>
      </c>
      <c r="J4216" s="36">
        <v>150</v>
      </c>
      <c r="K4216" s="13">
        <f t="shared" si="2498"/>
        <v>1200</v>
      </c>
      <c r="L4216" s="1">
        <v>2</v>
      </c>
      <c r="M4216" s="1" t="s">
        <v>249</v>
      </c>
      <c r="N4216" s="1" t="s">
        <v>36</v>
      </c>
      <c r="O4216" s="1" t="s">
        <v>273</v>
      </c>
      <c r="P4216" s="1">
        <v>30</v>
      </c>
      <c r="Q4216" s="2">
        <v>100</v>
      </c>
      <c r="R4216" s="2">
        <v>2450</v>
      </c>
      <c r="S4216" s="13">
        <f t="shared" si="2500"/>
        <v>73500</v>
      </c>
      <c r="T4216" s="1">
        <v>5</v>
      </c>
      <c r="U4216" s="2">
        <v>5</v>
      </c>
      <c r="V4216" s="55">
        <f t="shared" si="2501"/>
        <v>3675</v>
      </c>
      <c r="W4216" s="55">
        <f t="shared" si="2502"/>
        <v>69825</v>
      </c>
      <c r="X4216" s="37">
        <f t="shared" si="2499"/>
        <v>71025</v>
      </c>
      <c r="Y4216" s="55">
        <f t="shared" si="2503"/>
        <v>71025</v>
      </c>
      <c r="Z4216" s="2"/>
      <c r="AA4216" s="9">
        <f t="shared" ref="AA4216" si="2504">X4216-Z4216</f>
        <v>71025</v>
      </c>
      <c r="AB4216" s="39">
        <v>0.3</v>
      </c>
      <c r="AC4216" s="36"/>
      <c r="AD4216" s="2"/>
    </row>
    <row r="4217" spans="1:30" s="45" customFormat="1" ht="20.100000000000001" customHeight="1" x14ac:dyDescent="0.3">
      <c r="A4217" s="1"/>
      <c r="B4217" s="1" t="s">
        <v>35</v>
      </c>
      <c r="C4217" s="1">
        <v>1979</v>
      </c>
      <c r="D4217" s="1">
        <v>2</v>
      </c>
      <c r="E4217" s="1">
        <v>0</v>
      </c>
      <c r="F4217" s="1">
        <v>1</v>
      </c>
      <c r="G4217" s="1">
        <v>53</v>
      </c>
      <c r="H4217" s="138" t="s">
        <v>271</v>
      </c>
      <c r="I4217" s="2">
        <v>153</v>
      </c>
      <c r="J4217" s="36">
        <v>1200</v>
      </c>
      <c r="K4217" s="13">
        <f t="shared" si="2498"/>
        <v>183600</v>
      </c>
      <c r="L4217" s="1"/>
      <c r="M4217" s="1"/>
      <c r="N4217" s="1"/>
      <c r="O4217" s="1"/>
      <c r="P4217" s="1"/>
      <c r="Q4217" s="2"/>
      <c r="R4217" s="2"/>
      <c r="S4217" s="2"/>
      <c r="T4217" s="1"/>
      <c r="U4217" s="2"/>
      <c r="V4217" s="44"/>
      <c r="W4217" s="2"/>
      <c r="X4217" s="37">
        <f t="shared" si="2499"/>
        <v>183600</v>
      </c>
      <c r="Y4217" s="2"/>
      <c r="Z4217" s="13">
        <v>50000000</v>
      </c>
      <c r="AA4217" s="1">
        <v>0</v>
      </c>
      <c r="AB4217" s="1">
        <v>0</v>
      </c>
      <c r="AC4217" s="36"/>
      <c r="AD4217" s="2"/>
    </row>
    <row r="4218" spans="1:30" s="45" customFormat="1" ht="20.100000000000001" customHeight="1" x14ac:dyDescent="0.3">
      <c r="A4218" s="1"/>
      <c r="B4218" s="1" t="s">
        <v>35</v>
      </c>
      <c r="C4218" s="1">
        <v>1843</v>
      </c>
      <c r="D4218" s="1">
        <v>2</v>
      </c>
      <c r="E4218" s="1">
        <v>9</v>
      </c>
      <c r="F4218" s="1">
        <v>1</v>
      </c>
      <c r="G4218" s="1">
        <v>73</v>
      </c>
      <c r="H4218" s="138" t="s">
        <v>271</v>
      </c>
      <c r="I4218" s="2">
        <v>3773</v>
      </c>
      <c r="J4218" s="36">
        <v>150</v>
      </c>
      <c r="K4218" s="13">
        <f t="shared" si="2498"/>
        <v>565950</v>
      </c>
      <c r="L4218" s="1"/>
      <c r="M4218" s="1"/>
      <c r="N4218" s="1"/>
      <c r="O4218" s="1"/>
      <c r="P4218" s="1"/>
      <c r="Q4218" s="2"/>
      <c r="R4218" s="2"/>
      <c r="S4218" s="2"/>
      <c r="T4218" s="1"/>
      <c r="U4218" s="2"/>
      <c r="V4218" s="44"/>
      <c r="W4218" s="2"/>
      <c r="X4218" s="37">
        <f t="shared" si="2499"/>
        <v>565950</v>
      </c>
      <c r="Y4218" s="2"/>
      <c r="Z4218" s="13">
        <v>50000000</v>
      </c>
      <c r="AA4218" s="1">
        <v>0</v>
      </c>
      <c r="AB4218" s="1">
        <v>0</v>
      </c>
      <c r="AC4218" s="36"/>
      <c r="AD4218" s="2"/>
    </row>
    <row r="4219" spans="1:30" s="46" customFormat="1" ht="20.100000000000001" customHeight="1" x14ac:dyDescent="0.3">
      <c r="A4219" s="17"/>
      <c r="B4219" s="17"/>
      <c r="C4219" s="17"/>
      <c r="D4219" s="17"/>
      <c r="E4219" s="17"/>
      <c r="F4219" s="17"/>
      <c r="G4219" s="17"/>
      <c r="H4219" s="135"/>
      <c r="I4219" s="19"/>
      <c r="J4219" s="20"/>
      <c r="K4219" s="19"/>
      <c r="L4219" s="17"/>
      <c r="M4219" s="17"/>
      <c r="N4219" s="17"/>
      <c r="O4219" s="17"/>
      <c r="P4219" s="17"/>
      <c r="Q4219" s="19"/>
      <c r="R4219" s="19"/>
      <c r="S4219" s="19"/>
      <c r="T4219" s="17"/>
      <c r="U4219" s="19"/>
      <c r="V4219" s="21"/>
      <c r="W4219" s="19"/>
      <c r="X4219" s="19"/>
      <c r="Y4219" s="19"/>
      <c r="Z4219" s="19"/>
      <c r="AA4219" s="17"/>
      <c r="AB4219" s="17"/>
      <c r="AC4219" s="20"/>
      <c r="AD4219" s="19"/>
    </row>
    <row r="4220" spans="1:30" s="45" customFormat="1" ht="20.100000000000001" customHeight="1" x14ac:dyDescent="0.3">
      <c r="A4220" s="23">
        <v>2697</v>
      </c>
      <c r="B4220" s="23" t="s">
        <v>35</v>
      </c>
      <c r="C4220" s="23">
        <v>4094</v>
      </c>
      <c r="D4220" s="23">
        <v>4</v>
      </c>
      <c r="E4220" s="23">
        <v>13</v>
      </c>
      <c r="F4220" s="23">
        <v>0</v>
      </c>
      <c r="G4220" s="23">
        <v>0</v>
      </c>
      <c r="H4220" s="134" t="s">
        <v>271</v>
      </c>
      <c r="I4220" s="7">
        <v>5200</v>
      </c>
      <c r="J4220" s="8">
        <v>200</v>
      </c>
      <c r="K4220" s="55">
        <f t="shared" ref="K4220:K4223" si="2505">I4220*J4220</f>
        <v>1040000</v>
      </c>
      <c r="L4220" s="23"/>
      <c r="M4220" s="23"/>
      <c r="N4220" s="23"/>
      <c r="O4220" s="23"/>
      <c r="P4220" s="23"/>
      <c r="Q4220" s="7"/>
      <c r="R4220" s="31"/>
      <c r="S4220" s="31"/>
      <c r="T4220" s="29"/>
      <c r="U4220" s="31"/>
      <c r="V4220" s="48"/>
      <c r="W4220" s="31"/>
      <c r="X4220" s="34">
        <f t="shared" ref="X4220:X4231" si="2506">K4220+W4220</f>
        <v>1040000</v>
      </c>
      <c r="Y4220" s="31"/>
      <c r="Z4220" s="33">
        <v>50000000</v>
      </c>
      <c r="AA4220" s="29">
        <v>0</v>
      </c>
      <c r="AB4220" s="29">
        <v>0</v>
      </c>
      <c r="AC4220" s="32" t="s">
        <v>1290</v>
      </c>
      <c r="AD4220" s="7"/>
    </row>
    <row r="4221" spans="1:30" s="45" customFormat="1" ht="20.100000000000001" customHeight="1" x14ac:dyDescent="0.3">
      <c r="A4221" s="1"/>
      <c r="B4221" s="1" t="s">
        <v>26</v>
      </c>
      <c r="C4221" s="1">
        <v>231</v>
      </c>
      <c r="D4221" s="1">
        <v>4</v>
      </c>
      <c r="E4221" s="1">
        <v>5</v>
      </c>
      <c r="F4221" s="1">
        <v>3</v>
      </c>
      <c r="G4221" s="1">
        <v>76</v>
      </c>
      <c r="H4221" s="138" t="s">
        <v>272</v>
      </c>
      <c r="I4221" s="2">
        <v>176</v>
      </c>
      <c r="J4221" s="36">
        <v>150</v>
      </c>
      <c r="K4221" s="55">
        <f t="shared" si="2505"/>
        <v>26400</v>
      </c>
      <c r="L4221" s="1"/>
      <c r="M4221" s="1"/>
      <c r="N4221" s="1"/>
      <c r="O4221" s="35"/>
      <c r="P4221" s="1"/>
      <c r="Q4221" s="2"/>
      <c r="R4221" s="2"/>
      <c r="S4221" s="13"/>
      <c r="T4221" s="1"/>
      <c r="U4221" s="2"/>
      <c r="V4221" s="13"/>
      <c r="W4221" s="13"/>
      <c r="X4221" s="37">
        <f t="shared" si="2506"/>
        <v>26400</v>
      </c>
      <c r="Y4221" s="13"/>
      <c r="Z4221" s="13"/>
      <c r="AA4221" s="13">
        <f t="shared" ref="AA4221" si="2507">X4221-Z4221</f>
        <v>26400</v>
      </c>
      <c r="AB4221" s="1">
        <v>0.02</v>
      </c>
      <c r="AC4221" s="36"/>
      <c r="AD4221" s="2"/>
    </row>
    <row r="4222" spans="1:30" s="45" customFormat="1" ht="20.100000000000001" customHeight="1" x14ac:dyDescent="0.3">
      <c r="A4222" s="1"/>
      <c r="B4222" s="1"/>
      <c r="C4222" s="1"/>
      <c r="D4222" s="1"/>
      <c r="E4222" s="1"/>
      <c r="F4222" s="1"/>
      <c r="G4222" s="1"/>
      <c r="H4222" s="138"/>
      <c r="I4222" s="2"/>
      <c r="J4222" s="36"/>
      <c r="K4222" s="55"/>
      <c r="L4222" s="1">
        <v>1</v>
      </c>
      <c r="M4222" s="1" t="s">
        <v>42</v>
      </c>
      <c r="N4222" s="1" t="s">
        <v>36</v>
      </c>
      <c r="O4222" s="35" t="s">
        <v>272</v>
      </c>
      <c r="P4222" s="1">
        <v>120</v>
      </c>
      <c r="Q4222" s="2">
        <v>100</v>
      </c>
      <c r="R4222" s="2">
        <v>6750</v>
      </c>
      <c r="S4222" s="13">
        <f t="shared" ref="S4222" si="2508">P4222*R4222</f>
        <v>810000</v>
      </c>
      <c r="T4222" s="1">
        <v>42</v>
      </c>
      <c r="U4222" s="2">
        <v>74</v>
      </c>
      <c r="V4222" s="13">
        <f t="shared" ref="V4222" si="2509">S4222*U4222/100</f>
        <v>599400</v>
      </c>
      <c r="W4222" s="13">
        <f t="shared" ref="W4222" si="2510">S4222-V4222</f>
        <v>210600</v>
      </c>
      <c r="X4222" s="37">
        <f t="shared" si="2506"/>
        <v>210600</v>
      </c>
      <c r="Y4222" s="13">
        <f t="shared" ref="Y4222" si="2511">X4222*Q4222/100</f>
        <v>210600</v>
      </c>
      <c r="Z4222" s="13">
        <v>10000000</v>
      </c>
      <c r="AA4222" s="1">
        <v>0</v>
      </c>
      <c r="AB4222" s="1">
        <v>0</v>
      </c>
      <c r="AC4222" s="36"/>
      <c r="AD4222" s="2"/>
    </row>
    <row r="4223" spans="1:30" s="45" customFormat="1" ht="20.100000000000001" customHeight="1" x14ac:dyDescent="0.3">
      <c r="A4223" s="1"/>
      <c r="B4223" s="1"/>
      <c r="C4223" s="1"/>
      <c r="D4223" s="1"/>
      <c r="E4223" s="1"/>
      <c r="F4223" s="1"/>
      <c r="G4223" s="1"/>
      <c r="H4223" s="138" t="s">
        <v>271</v>
      </c>
      <c r="I4223" s="2">
        <v>2200</v>
      </c>
      <c r="J4223" s="36">
        <v>150</v>
      </c>
      <c r="K4223" s="55">
        <f t="shared" si="2505"/>
        <v>330000</v>
      </c>
      <c r="L4223" s="1"/>
      <c r="M4223" s="1"/>
      <c r="N4223" s="1"/>
      <c r="O4223" s="1"/>
      <c r="P4223" s="1"/>
      <c r="Q4223" s="2"/>
      <c r="R4223" s="2"/>
      <c r="S4223" s="2"/>
      <c r="T4223" s="1"/>
      <c r="U4223" s="2"/>
      <c r="V4223" s="44"/>
      <c r="W4223" s="2"/>
      <c r="X4223" s="37">
        <f t="shared" si="2506"/>
        <v>330000</v>
      </c>
      <c r="Y4223" s="2"/>
      <c r="Z4223" s="13"/>
      <c r="AA4223" s="13">
        <f t="shared" ref="AA4223" si="2512">X4223-Z4223</f>
        <v>330000</v>
      </c>
      <c r="AB4223" s="1">
        <v>0.01</v>
      </c>
      <c r="AC4223" s="36"/>
      <c r="AD4223" s="2"/>
    </row>
    <row r="4224" spans="1:30" s="46" customFormat="1" ht="20.100000000000001" customHeight="1" x14ac:dyDescent="0.3">
      <c r="A4224" s="17"/>
      <c r="B4224" s="17"/>
      <c r="C4224" s="17"/>
      <c r="D4224" s="17"/>
      <c r="E4224" s="17"/>
      <c r="F4224" s="17"/>
      <c r="G4224" s="17"/>
      <c r="H4224" s="135"/>
      <c r="I4224" s="19"/>
      <c r="J4224" s="20"/>
      <c r="K4224" s="19"/>
      <c r="L4224" s="17"/>
      <c r="M4224" s="17"/>
      <c r="N4224" s="17"/>
      <c r="O4224" s="17"/>
      <c r="P4224" s="17"/>
      <c r="Q4224" s="19"/>
      <c r="R4224" s="19"/>
      <c r="S4224" s="19"/>
      <c r="T4224" s="17"/>
      <c r="U4224" s="19"/>
      <c r="V4224" s="21"/>
      <c r="W4224" s="19"/>
      <c r="X4224" s="19"/>
      <c r="Y4224" s="19"/>
      <c r="Z4224" s="19"/>
      <c r="AA4224" s="17"/>
      <c r="AB4224" s="17"/>
      <c r="AC4224" s="20"/>
      <c r="AD4224" s="19"/>
    </row>
    <row r="4225" spans="1:30" s="45" customFormat="1" ht="20.100000000000001" customHeight="1" x14ac:dyDescent="0.3">
      <c r="A4225" s="23">
        <v>2698</v>
      </c>
      <c r="B4225" s="23" t="s">
        <v>35</v>
      </c>
      <c r="C4225" s="23">
        <v>12170</v>
      </c>
      <c r="D4225" s="23">
        <v>1</v>
      </c>
      <c r="E4225" s="23">
        <v>0</v>
      </c>
      <c r="F4225" s="23">
        <v>3</v>
      </c>
      <c r="G4225" s="23">
        <v>43</v>
      </c>
      <c r="H4225" s="134" t="s">
        <v>271</v>
      </c>
      <c r="I4225" s="7">
        <v>343</v>
      </c>
      <c r="J4225" s="8">
        <v>300</v>
      </c>
      <c r="K4225" s="55">
        <f t="shared" ref="K4225:K4227" si="2513">I4225*J4225</f>
        <v>102900</v>
      </c>
      <c r="L4225" s="23"/>
      <c r="M4225" s="23"/>
      <c r="N4225" s="23"/>
      <c r="O4225" s="23"/>
      <c r="P4225" s="23"/>
      <c r="Q4225" s="7"/>
      <c r="R4225" s="7"/>
      <c r="S4225" s="7"/>
      <c r="T4225" s="23"/>
      <c r="U4225" s="7"/>
      <c r="V4225" s="11"/>
      <c r="W4225" s="7"/>
      <c r="X4225" s="37">
        <f t="shared" si="2506"/>
        <v>102900</v>
      </c>
      <c r="Y4225" s="7"/>
      <c r="Z4225" s="13">
        <v>50000000</v>
      </c>
      <c r="AA4225" s="1">
        <v>0</v>
      </c>
      <c r="AB4225" s="1">
        <v>0</v>
      </c>
      <c r="AC4225" s="8" t="s">
        <v>1291</v>
      </c>
      <c r="AD4225" s="7"/>
    </row>
    <row r="4226" spans="1:30" s="45" customFormat="1" ht="20.100000000000001" customHeight="1" x14ac:dyDescent="0.3">
      <c r="A4226" s="1"/>
      <c r="B4226" s="1" t="s">
        <v>35</v>
      </c>
      <c r="C4226" s="1">
        <v>12161</v>
      </c>
      <c r="D4226" s="1">
        <v>1</v>
      </c>
      <c r="E4226" s="1">
        <v>10</v>
      </c>
      <c r="F4226" s="1">
        <v>3</v>
      </c>
      <c r="G4226" s="1">
        <v>94</v>
      </c>
      <c r="H4226" s="138" t="s">
        <v>271</v>
      </c>
      <c r="I4226" s="2">
        <v>4394</v>
      </c>
      <c r="J4226" s="36">
        <v>350</v>
      </c>
      <c r="K4226" s="55">
        <f t="shared" si="2513"/>
        <v>1537900</v>
      </c>
      <c r="L4226" s="1"/>
      <c r="M4226" s="1"/>
      <c r="N4226" s="1"/>
      <c r="O4226" s="1"/>
      <c r="P4226" s="1"/>
      <c r="Q4226" s="2"/>
      <c r="R4226" s="2"/>
      <c r="S4226" s="2"/>
      <c r="T4226" s="1"/>
      <c r="U4226" s="2"/>
      <c r="V4226" s="44"/>
      <c r="W4226" s="2"/>
      <c r="X4226" s="37">
        <f t="shared" si="2506"/>
        <v>1537900</v>
      </c>
      <c r="Y4226" s="2"/>
      <c r="Z4226" s="13">
        <v>50000000</v>
      </c>
      <c r="AA4226" s="1">
        <v>0</v>
      </c>
      <c r="AB4226" s="1">
        <v>0</v>
      </c>
      <c r="AC4226" s="36">
        <v>0</v>
      </c>
      <c r="AD4226" s="2"/>
    </row>
    <row r="4227" spans="1:30" s="45" customFormat="1" ht="20.100000000000001" customHeight="1" x14ac:dyDescent="0.3">
      <c r="A4227" s="1"/>
      <c r="B4227" s="1" t="s">
        <v>35</v>
      </c>
      <c r="C4227" s="1">
        <v>12162</v>
      </c>
      <c r="D4227" s="1">
        <v>1</v>
      </c>
      <c r="E4227" s="1">
        <v>30</v>
      </c>
      <c r="F4227" s="1">
        <v>1</v>
      </c>
      <c r="G4227" s="1">
        <v>39</v>
      </c>
      <c r="H4227" s="138" t="s">
        <v>271</v>
      </c>
      <c r="I4227" s="2">
        <v>12139</v>
      </c>
      <c r="J4227" s="36">
        <v>150</v>
      </c>
      <c r="K4227" s="55">
        <f t="shared" si="2513"/>
        <v>1820850</v>
      </c>
      <c r="L4227" s="1"/>
      <c r="M4227" s="1"/>
      <c r="N4227" s="1"/>
      <c r="O4227" s="1"/>
      <c r="P4227" s="1"/>
      <c r="Q4227" s="2"/>
      <c r="R4227" s="2"/>
      <c r="S4227" s="2"/>
      <c r="T4227" s="1"/>
      <c r="U4227" s="2"/>
      <c r="V4227" s="44"/>
      <c r="W4227" s="2"/>
      <c r="X4227" s="37">
        <f t="shared" si="2506"/>
        <v>1820850</v>
      </c>
      <c r="Y4227" s="2"/>
      <c r="Z4227" s="13">
        <v>50000000</v>
      </c>
      <c r="AA4227" s="1">
        <v>0</v>
      </c>
      <c r="AB4227" s="1">
        <v>0</v>
      </c>
      <c r="AC4227" s="36">
        <v>0</v>
      </c>
      <c r="AD4227" s="2"/>
    </row>
    <row r="4228" spans="1:30" s="46" customFormat="1" ht="20.100000000000001" customHeight="1" x14ac:dyDescent="0.3">
      <c r="A4228" s="17"/>
      <c r="B4228" s="17"/>
      <c r="C4228" s="17"/>
      <c r="D4228" s="17"/>
      <c r="E4228" s="17"/>
      <c r="F4228" s="17"/>
      <c r="G4228" s="17"/>
      <c r="H4228" s="135"/>
      <c r="I4228" s="19"/>
      <c r="J4228" s="20"/>
      <c r="K4228" s="19"/>
      <c r="L4228" s="17"/>
      <c r="M4228" s="17"/>
      <c r="N4228" s="17"/>
      <c r="O4228" s="17"/>
      <c r="P4228" s="17"/>
      <c r="Q4228" s="19"/>
      <c r="R4228" s="19"/>
      <c r="S4228" s="19"/>
      <c r="T4228" s="17"/>
      <c r="U4228" s="19"/>
      <c r="V4228" s="21"/>
      <c r="W4228" s="19"/>
      <c r="X4228" s="19"/>
      <c r="Y4228" s="19"/>
      <c r="Z4228" s="19"/>
      <c r="AA4228" s="17"/>
      <c r="AB4228" s="17"/>
      <c r="AC4228" s="20"/>
      <c r="AD4228" s="19"/>
    </row>
    <row r="4229" spans="1:30" s="45" customFormat="1" ht="20.100000000000001" customHeight="1" x14ac:dyDescent="0.3">
      <c r="A4229" s="23">
        <v>2699</v>
      </c>
      <c r="B4229" s="23" t="s">
        <v>35</v>
      </c>
      <c r="C4229" s="23">
        <v>2730</v>
      </c>
      <c r="D4229" s="23">
        <v>6</v>
      </c>
      <c r="E4229" s="23">
        <v>1</v>
      </c>
      <c r="F4229" s="23">
        <v>3</v>
      </c>
      <c r="G4229" s="23">
        <v>0</v>
      </c>
      <c r="H4229" s="134" t="s">
        <v>271</v>
      </c>
      <c r="I4229" s="7">
        <v>700</v>
      </c>
      <c r="J4229" s="8">
        <v>150</v>
      </c>
      <c r="K4229" s="55">
        <f t="shared" ref="K4229" si="2514">I4229*J4229</f>
        <v>105000</v>
      </c>
      <c r="L4229" s="23"/>
      <c r="M4229" s="23"/>
      <c r="N4229" s="23"/>
      <c r="O4229" s="23"/>
      <c r="P4229" s="23"/>
      <c r="Q4229" s="7"/>
      <c r="R4229" s="7"/>
      <c r="S4229" s="7"/>
      <c r="T4229" s="23"/>
      <c r="U4229" s="7"/>
      <c r="V4229" s="11"/>
      <c r="W4229" s="7"/>
      <c r="X4229" s="37">
        <f t="shared" si="2506"/>
        <v>105000</v>
      </c>
      <c r="Y4229" s="7"/>
      <c r="Z4229" s="13">
        <v>50000000</v>
      </c>
      <c r="AA4229" s="1">
        <v>0</v>
      </c>
      <c r="AB4229" s="1">
        <v>0</v>
      </c>
      <c r="AC4229" s="8" t="s">
        <v>1292</v>
      </c>
      <c r="AD4229" s="7"/>
    </row>
    <row r="4230" spans="1:30" s="46" customFormat="1" ht="20.100000000000001" customHeight="1" x14ac:dyDescent="0.3">
      <c r="A4230" s="24"/>
      <c r="B4230" s="24"/>
      <c r="C4230" s="24"/>
      <c r="D4230" s="24"/>
      <c r="E4230" s="24"/>
      <c r="F4230" s="24"/>
      <c r="G4230" s="24"/>
      <c r="H4230" s="136"/>
      <c r="I4230" s="26"/>
      <c r="J4230" s="27"/>
      <c r="K4230" s="26"/>
      <c r="L4230" s="24"/>
      <c r="M4230" s="24"/>
      <c r="N4230" s="24"/>
      <c r="O4230" s="24"/>
      <c r="P4230" s="24"/>
      <c r="Q4230" s="26"/>
      <c r="R4230" s="26"/>
      <c r="S4230" s="26"/>
      <c r="T4230" s="24"/>
      <c r="U4230" s="26"/>
      <c r="V4230" s="28"/>
      <c r="W4230" s="26"/>
      <c r="X4230" s="26"/>
      <c r="Y4230" s="26"/>
      <c r="Z4230" s="26"/>
      <c r="AA4230" s="24"/>
      <c r="AB4230" s="24"/>
      <c r="AC4230" s="27"/>
      <c r="AD4230" s="26"/>
    </row>
    <row r="4231" spans="1:30" s="45" customFormat="1" ht="20.100000000000001" customHeight="1" x14ac:dyDescent="0.3">
      <c r="A4231" s="23">
        <v>2700</v>
      </c>
      <c r="B4231" s="23" t="s">
        <v>35</v>
      </c>
      <c r="C4231" s="23">
        <v>35466</v>
      </c>
      <c r="D4231" s="23">
        <v>6</v>
      </c>
      <c r="E4231" s="23">
        <v>6</v>
      </c>
      <c r="F4231" s="23">
        <v>1</v>
      </c>
      <c r="G4231" s="23">
        <v>79</v>
      </c>
      <c r="H4231" s="134" t="s">
        <v>271</v>
      </c>
      <c r="I4231" s="7">
        <v>2579</v>
      </c>
      <c r="J4231" s="8">
        <v>150</v>
      </c>
      <c r="K4231" s="55">
        <f t="shared" ref="K4231" si="2515">I4231*J4231</f>
        <v>386850</v>
      </c>
      <c r="L4231" s="23"/>
      <c r="M4231" s="23"/>
      <c r="N4231" s="23"/>
      <c r="O4231" s="23"/>
      <c r="P4231" s="23"/>
      <c r="Q4231" s="7"/>
      <c r="R4231" s="7"/>
      <c r="S4231" s="7"/>
      <c r="T4231" s="23"/>
      <c r="U4231" s="7"/>
      <c r="V4231" s="11"/>
      <c r="W4231" s="7"/>
      <c r="X4231" s="37">
        <f t="shared" si="2506"/>
        <v>386850</v>
      </c>
      <c r="Y4231" s="7"/>
      <c r="Z4231" s="13">
        <v>50000000</v>
      </c>
      <c r="AA4231" s="1">
        <v>0</v>
      </c>
      <c r="AB4231" s="1">
        <v>0</v>
      </c>
      <c r="AC4231" s="8" t="s">
        <v>1293</v>
      </c>
      <c r="AD4231" s="7"/>
    </row>
    <row r="4232" spans="1:30" s="46" customFormat="1" ht="20.100000000000001" customHeight="1" x14ac:dyDescent="0.3">
      <c r="A4232" s="24"/>
      <c r="B4232" s="24"/>
      <c r="C4232" s="24"/>
      <c r="D4232" s="24"/>
      <c r="E4232" s="24"/>
      <c r="F4232" s="24"/>
      <c r="G4232" s="24"/>
      <c r="H4232" s="136"/>
      <c r="I4232" s="26"/>
      <c r="J4232" s="27"/>
      <c r="K4232" s="26"/>
      <c r="L4232" s="24"/>
      <c r="M4232" s="24"/>
      <c r="N4232" s="24"/>
      <c r="O4232" s="24"/>
      <c r="P4232" s="24"/>
      <c r="Q4232" s="26"/>
      <c r="R4232" s="26"/>
      <c r="S4232" s="26"/>
      <c r="T4232" s="24"/>
      <c r="U4232" s="26"/>
      <c r="V4232" s="28"/>
      <c r="W4232" s="26"/>
      <c r="X4232" s="26"/>
      <c r="Y4232" s="26"/>
      <c r="Z4232" s="26"/>
      <c r="AA4232" s="24"/>
      <c r="AB4232" s="24"/>
      <c r="AC4232" s="27"/>
      <c r="AD4232" s="26"/>
    </row>
    <row r="4233" spans="1:30" s="45" customFormat="1" ht="20.100000000000001" customHeight="1" x14ac:dyDescent="0.3">
      <c r="A4233" s="23">
        <v>2701</v>
      </c>
      <c r="B4233" s="23" t="s">
        <v>35</v>
      </c>
      <c r="C4233" s="23">
        <v>8087</v>
      </c>
      <c r="D4233" s="23">
        <v>1</v>
      </c>
      <c r="E4233" s="23">
        <v>7</v>
      </c>
      <c r="F4233" s="23">
        <v>0</v>
      </c>
      <c r="G4233" s="23">
        <v>75</v>
      </c>
      <c r="H4233" s="134" t="s">
        <v>272</v>
      </c>
      <c r="I4233" s="7">
        <v>75</v>
      </c>
      <c r="J4233" s="8">
        <v>200</v>
      </c>
      <c r="K4233" s="55">
        <f t="shared" ref="K4233:K4234" si="2516">I4233*J4233</f>
        <v>15000</v>
      </c>
      <c r="L4233" s="23">
        <v>1</v>
      </c>
      <c r="M4233" s="23" t="s">
        <v>42</v>
      </c>
      <c r="N4233" s="23" t="s">
        <v>36</v>
      </c>
      <c r="O4233" s="6" t="s">
        <v>272</v>
      </c>
      <c r="P4233" s="23">
        <v>48</v>
      </c>
      <c r="Q4233" s="7">
        <v>100</v>
      </c>
      <c r="R4233" s="7">
        <v>6750</v>
      </c>
      <c r="S4233" s="55">
        <f t="shared" ref="S4233" si="2517">P4233*R4233</f>
        <v>324000</v>
      </c>
      <c r="T4233" s="23">
        <v>2</v>
      </c>
      <c r="U4233" s="7">
        <v>2</v>
      </c>
      <c r="V4233" s="55">
        <f t="shared" ref="V4233" si="2518">S4233*U4233/100</f>
        <v>6480</v>
      </c>
      <c r="W4233" s="55">
        <f t="shared" ref="W4233" si="2519">S4233-V4233</f>
        <v>317520</v>
      </c>
      <c r="X4233" s="74">
        <f t="shared" ref="X4233:X4234" si="2520">K4233+W4233</f>
        <v>332520</v>
      </c>
      <c r="Y4233" s="55">
        <f t="shared" ref="Y4233" si="2521">X4233*Q4233/100</f>
        <v>332520</v>
      </c>
      <c r="Z4233" s="13"/>
      <c r="AA4233" s="9">
        <f t="shared" ref="AA4233" si="2522">X4233-Z4233</f>
        <v>332520</v>
      </c>
      <c r="AB4233" s="39">
        <v>0.02</v>
      </c>
      <c r="AC4233" s="8" t="s">
        <v>1294</v>
      </c>
      <c r="AD4233" s="7"/>
    </row>
    <row r="4234" spans="1:30" s="45" customFormat="1" ht="20.100000000000001" customHeight="1" x14ac:dyDescent="0.3">
      <c r="A4234" s="1"/>
      <c r="B4234" s="1"/>
      <c r="C4234" s="1"/>
      <c r="D4234" s="1"/>
      <c r="E4234" s="1"/>
      <c r="F4234" s="1"/>
      <c r="G4234" s="1"/>
      <c r="H4234" s="138" t="s">
        <v>271</v>
      </c>
      <c r="I4234" s="2">
        <v>2800</v>
      </c>
      <c r="J4234" s="36">
        <v>200</v>
      </c>
      <c r="K4234" s="55">
        <f t="shared" si="2516"/>
        <v>560000</v>
      </c>
      <c r="L4234" s="1"/>
      <c r="M4234" s="1"/>
      <c r="N4234" s="1"/>
      <c r="O4234" s="1"/>
      <c r="P4234" s="1"/>
      <c r="Q4234" s="2"/>
      <c r="R4234" s="2"/>
      <c r="S4234" s="2"/>
      <c r="T4234" s="1"/>
      <c r="U4234" s="2"/>
      <c r="V4234" s="44"/>
      <c r="W4234" s="2"/>
      <c r="X4234" s="74">
        <f t="shared" si="2520"/>
        <v>560000</v>
      </c>
      <c r="Y4234" s="2"/>
      <c r="Z4234" s="13">
        <v>50000000</v>
      </c>
      <c r="AA4234" s="39">
        <v>0</v>
      </c>
      <c r="AB4234" s="39">
        <v>0</v>
      </c>
      <c r="AC4234" s="36"/>
      <c r="AD4234" s="2"/>
    </row>
    <row r="4235" spans="1:30" s="46" customFormat="1" ht="20.100000000000001" customHeight="1" x14ac:dyDescent="0.3">
      <c r="A4235" s="17"/>
      <c r="B4235" s="17"/>
      <c r="C4235" s="17"/>
      <c r="D4235" s="17"/>
      <c r="E4235" s="17"/>
      <c r="F4235" s="17"/>
      <c r="G4235" s="17"/>
      <c r="H4235" s="135"/>
      <c r="I4235" s="19"/>
      <c r="J4235" s="20"/>
      <c r="K4235" s="19"/>
      <c r="L4235" s="17"/>
      <c r="M4235" s="17"/>
      <c r="N4235" s="17"/>
      <c r="O4235" s="17"/>
      <c r="P4235" s="17"/>
      <c r="Q4235" s="19"/>
      <c r="R4235" s="19"/>
      <c r="S4235" s="19"/>
      <c r="T4235" s="17"/>
      <c r="U4235" s="19"/>
      <c r="V4235" s="21"/>
      <c r="W4235" s="19"/>
      <c r="X4235" s="19"/>
      <c r="Y4235" s="19"/>
      <c r="Z4235" s="19"/>
      <c r="AA4235" s="17"/>
      <c r="AB4235" s="17"/>
      <c r="AC4235" s="20"/>
      <c r="AD4235" s="19"/>
    </row>
    <row r="4236" spans="1:30" s="45" customFormat="1" ht="20.100000000000001" customHeight="1" x14ac:dyDescent="0.3">
      <c r="A4236" s="23">
        <v>2702</v>
      </c>
      <c r="B4236" s="23" t="s">
        <v>35</v>
      </c>
      <c r="C4236" s="23">
        <v>3391</v>
      </c>
      <c r="D4236" s="23">
        <v>5</v>
      </c>
      <c r="E4236" s="23">
        <v>15</v>
      </c>
      <c r="F4236" s="23">
        <v>3</v>
      </c>
      <c r="G4236" s="23">
        <v>55</v>
      </c>
      <c r="H4236" s="134" t="s">
        <v>271</v>
      </c>
      <c r="I4236" s="7">
        <v>6355</v>
      </c>
      <c r="J4236" s="8">
        <v>150</v>
      </c>
      <c r="K4236" s="55">
        <f t="shared" ref="K4236:K4237" si="2523">I4236*J4236</f>
        <v>953250</v>
      </c>
      <c r="L4236" s="23"/>
      <c r="M4236" s="23"/>
      <c r="N4236" s="23"/>
      <c r="O4236" s="23"/>
      <c r="P4236" s="23"/>
      <c r="Q4236" s="7"/>
      <c r="R4236" s="7"/>
      <c r="S4236" s="7"/>
      <c r="T4236" s="23"/>
      <c r="U4236" s="7"/>
      <c r="V4236" s="11"/>
      <c r="W4236" s="7"/>
      <c r="X4236" s="37">
        <f t="shared" ref="X4236:X4257" si="2524">K4236+W4236</f>
        <v>953250</v>
      </c>
      <c r="Y4236" s="7"/>
      <c r="Z4236" s="13">
        <v>50000000</v>
      </c>
      <c r="AA4236" s="1">
        <v>0</v>
      </c>
      <c r="AB4236" s="1">
        <v>0</v>
      </c>
      <c r="AC4236" s="8" t="s">
        <v>1295</v>
      </c>
      <c r="AD4236" s="7"/>
    </row>
    <row r="4237" spans="1:30" s="45" customFormat="1" ht="20.100000000000001" customHeight="1" x14ac:dyDescent="0.3">
      <c r="A4237" s="1"/>
      <c r="B4237" s="1" t="s">
        <v>35</v>
      </c>
      <c r="C4237" s="1">
        <v>3390</v>
      </c>
      <c r="D4237" s="1">
        <v>5</v>
      </c>
      <c r="E4237" s="1">
        <v>4</v>
      </c>
      <c r="F4237" s="1">
        <v>3</v>
      </c>
      <c r="G4237" s="1">
        <v>50</v>
      </c>
      <c r="H4237" s="138" t="s">
        <v>271</v>
      </c>
      <c r="I4237" s="2">
        <v>1950</v>
      </c>
      <c r="J4237" s="36">
        <v>150</v>
      </c>
      <c r="K4237" s="55">
        <f t="shared" si="2523"/>
        <v>292500</v>
      </c>
      <c r="L4237" s="1"/>
      <c r="M4237" s="1"/>
      <c r="N4237" s="1"/>
      <c r="O4237" s="1"/>
      <c r="P4237" s="1"/>
      <c r="Q4237" s="2"/>
      <c r="R4237" s="2"/>
      <c r="S4237" s="2"/>
      <c r="T4237" s="1"/>
      <c r="U4237" s="2"/>
      <c r="V4237" s="44"/>
      <c r="W4237" s="2"/>
      <c r="X4237" s="37">
        <f t="shared" si="2524"/>
        <v>292500</v>
      </c>
      <c r="Y4237" s="2"/>
      <c r="Z4237" s="13">
        <v>50000000</v>
      </c>
      <c r="AA4237" s="1">
        <v>0</v>
      </c>
      <c r="AB4237" s="1">
        <v>0</v>
      </c>
      <c r="AC4237" s="36">
        <v>0</v>
      </c>
      <c r="AD4237" s="2"/>
    </row>
    <row r="4238" spans="1:30" s="46" customFormat="1" ht="20.100000000000001" customHeight="1" x14ac:dyDescent="0.3">
      <c r="A4238" s="17"/>
      <c r="B4238" s="17"/>
      <c r="C4238" s="17"/>
      <c r="D4238" s="17"/>
      <c r="E4238" s="17"/>
      <c r="F4238" s="17"/>
      <c r="G4238" s="17"/>
      <c r="H4238" s="135"/>
      <c r="I4238" s="19"/>
      <c r="J4238" s="20"/>
      <c r="K4238" s="19"/>
      <c r="L4238" s="17"/>
      <c r="M4238" s="17"/>
      <c r="N4238" s="17"/>
      <c r="O4238" s="17"/>
      <c r="P4238" s="17"/>
      <c r="Q4238" s="19"/>
      <c r="R4238" s="19"/>
      <c r="S4238" s="19"/>
      <c r="T4238" s="17"/>
      <c r="U4238" s="19"/>
      <c r="V4238" s="21"/>
      <c r="W4238" s="19"/>
      <c r="X4238" s="19"/>
      <c r="Y4238" s="19"/>
      <c r="Z4238" s="19"/>
      <c r="AA4238" s="17"/>
      <c r="AB4238" s="17"/>
      <c r="AC4238" s="20"/>
      <c r="AD4238" s="19"/>
    </row>
    <row r="4239" spans="1:30" s="45" customFormat="1" ht="20.100000000000001" customHeight="1" x14ac:dyDescent="0.3">
      <c r="A4239" s="23">
        <v>2703</v>
      </c>
      <c r="B4239" s="23" t="s">
        <v>35</v>
      </c>
      <c r="C4239" s="23">
        <v>8324</v>
      </c>
      <c r="D4239" s="23">
        <v>9</v>
      </c>
      <c r="E4239" s="23">
        <v>1</v>
      </c>
      <c r="F4239" s="23">
        <v>3</v>
      </c>
      <c r="G4239" s="23">
        <v>12</v>
      </c>
      <c r="H4239" s="134" t="s">
        <v>271</v>
      </c>
      <c r="I4239" s="7">
        <v>712</v>
      </c>
      <c r="J4239" s="8">
        <v>250</v>
      </c>
      <c r="K4239" s="55">
        <f t="shared" ref="K4239" si="2525">I4239*J4239</f>
        <v>178000</v>
      </c>
      <c r="L4239" s="23"/>
      <c r="M4239" s="83"/>
      <c r="N4239" s="23"/>
      <c r="O4239" s="23"/>
      <c r="P4239" s="23"/>
      <c r="Q4239" s="7"/>
      <c r="R4239" s="7"/>
      <c r="S4239" s="7"/>
      <c r="T4239" s="23"/>
      <c r="U4239" s="7"/>
      <c r="V4239" s="11"/>
      <c r="W4239" s="7"/>
      <c r="X4239" s="37">
        <f t="shared" si="2524"/>
        <v>178000</v>
      </c>
      <c r="Y4239" s="7"/>
      <c r="Z4239" s="13">
        <v>50000000</v>
      </c>
      <c r="AA4239" s="1">
        <v>0</v>
      </c>
      <c r="AB4239" s="1">
        <v>0</v>
      </c>
      <c r="AC4239" s="8" t="s">
        <v>1296</v>
      </c>
      <c r="AD4239" s="7"/>
    </row>
    <row r="4240" spans="1:30" s="46" customFormat="1" ht="20.100000000000001" customHeight="1" x14ac:dyDescent="0.3">
      <c r="A4240" s="24"/>
      <c r="B4240" s="24"/>
      <c r="C4240" s="24"/>
      <c r="D4240" s="24"/>
      <c r="E4240" s="24"/>
      <c r="F4240" s="24"/>
      <c r="G4240" s="24"/>
      <c r="H4240" s="136"/>
      <c r="I4240" s="26"/>
      <c r="J4240" s="27"/>
      <c r="K4240" s="26"/>
      <c r="L4240" s="24"/>
      <c r="M4240" s="84"/>
      <c r="N4240" s="24"/>
      <c r="O4240" s="24"/>
      <c r="P4240" s="24"/>
      <c r="Q4240" s="26"/>
      <c r="R4240" s="26"/>
      <c r="S4240" s="26"/>
      <c r="T4240" s="24"/>
      <c r="U4240" s="26"/>
      <c r="V4240" s="28"/>
      <c r="W4240" s="26"/>
      <c r="X4240" s="26"/>
      <c r="Y4240" s="26"/>
      <c r="Z4240" s="26"/>
      <c r="AA4240" s="24"/>
      <c r="AB4240" s="24"/>
      <c r="AC4240" s="27"/>
      <c r="AD4240" s="26"/>
    </row>
    <row r="4241" spans="1:30" s="45" customFormat="1" ht="20.100000000000001" customHeight="1" x14ac:dyDescent="0.3">
      <c r="A4241" s="23">
        <v>2704</v>
      </c>
      <c r="B4241" s="23" t="s">
        <v>35</v>
      </c>
      <c r="C4241" s="23">
        <v>11498</v>
      </c>
      <c r="D4241" s="23">
        <v>1</v>
      </c>
      <c r="E4241" s="23">
        <v>5</v>
      </c>
      <c r="F4241" s="23">
        <v>2</v>
      </c>
      <c r="G4241" s="23">
        <v>88</v>
      </c>
      <c r="H4241" s="134" t="s">
        <v>271</v>
      </c>
      <c r="I4241" s="7">
        <v>2288</v>
      </c>
      <c r="J4241" s="8">
        <v>200</v>
      </c>
      <c r="K4241" s="55">
        <f t="shared" ref="K4241" si="2526">I4241*J4241</f>
        <v>457600</v>
      </c>
      <c r="L4241" s="23"/>
      <c r="M4241" s="23"/>
      <c r="N4241" s="23"/>
      <c r="O4241" s="23"/>
      <c r="P4241" s="23"/>
      <c r="Q4241" s="7"/>
      <c r="R4241" s="7"/>
      <c r="S4241" s="7"/>
      <c r="T4241" s="23"/>
      <c r="U4241" s="7"/>
      <c r="V4241" s="11"/>
      <c r="W4241" s="7"/>
      <c r="X4241" s="37">
        <f t="shared" si="2524"/>
        <v>457600</v>
      </c>
      <c r="Y4241" s="7"/>
      <c r="Z4241" s="13">
        <v>50000000</v>
      </c>
      <c r="AA4241" s="1">
        <v>0</v>
      </c>
      <c r="AB4241" s="1">
        <v>0</v>
      </c>
      <c r="AC4241" s="8" t="s">
        <v>1297</v>
      </c>
      <c r="AD4241" s="7"/>
    </row>
    <row r="4242" spans="1:30" s="46" customFormat="1" ht="20.100000000000001" customHeight="1" x14ac:dyDescent="0.3">
      <c r="A4242" s="24"/>
      <c r="B4242" s="24"/>
      <c r="C4242" s="24"/>
      <c r="D4242" s="24"/>
      <c r="E4242" s="24"/>
      <c r="F4242" s="24"/>
      <c r="G4242" s="24"/>
      <c r="H4242" s="136"/>
      <c r="I4242" s="26"/>
      <c r="J4242" s="27"/>
      <c r="K4242" s="26"/>
      <c r="L4242" s="24"/>
      <c r="M4242" s="24"/>
      <c r="N4242" s="24"/>
      <c r="O4242" s="24"/>
      <c r="P4242" s="24"/>
      <c r="Q4242" s="26"/>
      <c r="R4242" s="26"/>
      <c r="S4242" s="26"/>
      <c r="T4242" s="24"/>
      <c r="U4242" s="26"/>
      <c r="V4242" s="28"/>
      <c r="W4242" s="26"/>
      <c r="X4242" s="26"/>
      <c r="Y4242" s="26"/>
      <c r="Z4242" s="26"/>
      <c r="AA4242" s="24"/>
      <c r="AB4242" s="24"/>
      <c r="AC4242" s="27"/>
      <c r="AD4242" s="26"/>
    </row>
    <row r="4243" spans="1:30" s="45" customFormat="1" ht="20.100000000000001" customHeight="1" x14ac:dyDescent="0.3">
      <c r="A4243" s="23">
        <v>2705</v>
      </c>
      <c r="B4243" s="23" t="s">
        <v>35</v>
      </c>
      <c r="C4243" s="23">
        <v>5771</v>
      </c>
      <c r="D4243" s="23">
        <v>4</v>
      </c>
      <c r="E4243" s="23">
        <v>1</v>
      </c>
      <c r="F4243" s="23">
        <v>3</v>
      </c>
      <c r="G4243" s="23">
        <v>94</v>
      </c>
      <c r="H4243" s="134" t="s">
        <v>271</v>
      </c>
      <c r="I4243" s="7">
        <v>794</v>
      </c>
      <c r="J4243" s="8">
        <v>220</v>
      </c>
      <c r="K4243" s="55">
        <f t="shared" ref="K4243" si="2527">I4243*J4243</f>
        <v>174680</v>
      </c>
      <c r="L4243" s="23"/>
      <c r="M4243" s="23"/>
      <c r="N4243" s="23"/>
      <c r="O4243" s="23"/>
      <c r="P4243" s="23"/>
      <c r="Q4243" s="7"/>
      <c r="R4243" s="7"/>
      <c r="S4243" s="7"/>
      <c r="T4243" s="23"/>
      <c r="U4243" s="7"/>
      <c r="V4243" s="11"/>
      <c r="W4243" s="7"/>
      <c r="X4243" s="37">
        <f t="shared" si="2524"/>
        <v>174680</v>
      </c>
      <c r="Y4243" s="7"/>
      <c r="Z4243" s="13">
        <v>50000000</v>
      </c>
      <c r="AA4243" s="1">
        <v>0</v>
      </c>
      <c r="AB4243" s="1">
        <v>0</v>
      </c>
      <c r="AC4243" s="8" t="s">
        <v>1298</v>
      </c>
      <c r="AD4243" s="7"/>
    </row>
    <row r="4244" spans="1:30" s="46" customFormat="1" ht="20.100000000000001" customHeight="1" x14ac:dyDescent="0.3">
      <c r="A4244" s="24"/>
      <c r="B4244" s="24"/>
      <c r="C4244" s="24"/>
      <c r="D4244" s="24"/>
      <c r="E4244" s="24"/>
      <c r="F4244" s="24"/>
      <c r="G4244" s="24"/>
      <c r="H4244" s="136"/>
      <c r="I4244" s="26"/>
      <c r="J4244" s="27"/>
      <c r="K4244" s="26"/>
      <c r="L4244" s="24"/>
      <c r="M4244" s="24"/>
      <c r="N4244" s="24"/>
      <c r="O4244" s="24"/>
      <c r="P4244" s="24"/>
      <c r="Q4244" s="26"/>
      <c r="R4244" s="26"/>
      <c r="S4244" s="26"/>
      <c r="T4244" s="24"/>
      <c r="U4244" s="26"/>
      <c r="V4244" s="28"/>
      <c r="W4244" s="26"/>
      <c r="X4244" s="26"/>
      <c r="Y4244" s="26"/>
      <c r="Z4244" s="26"/>
      <c r="AA4244" s="24"/>
      <c r="AB4244" s="24"/>
      <c r="AC4244" s="27"/>
      <c r="AD4244" s="26"/>
    </row>
    <row r="4245" spans="1:30" s="45" customFormat="1" ht="20.100000000000001" customHeight="1" x14ac:dyDescent="0.3">
      <c r="A4245" s="23">
        <v>2706</v>
      </c>
      <c r="B4245" s="23" t="s">
        <v>35</v>
      </c>
      <c r="C4245" s="23">
        <v>12425</v>
      </c>
      <c r="D4245" s="23">
        <v>4</v>
      </c>
      <c r="E4245" s="23">
        <v>5</v>
      </c>
      <c r="F4245" s="23">
        <v>0</v>
      </c>
      <c r="G4245" s="23">
        <v>0</v>
      </c>
      <c r="H4245" s="134" t="s">
        <v>271</v>
      </c>
      <c r="I4245" s="7">
        <v>2000</v>
      </c>
      <c r="J4245" s="8">
        <v>150</v>
      </c>
      <c r="K4245" s="55">
        <f t="shared" ref="K4245:K4247" si="2528">I4245*J4245</f>
        <v>300000</v>
      </c>
      <c r="L4245" s="23"/>
      <c r="M4245" s="23"/>
      <c r="N4245" s="23"/>
      <c r="O4245" s="23"/>
      <c r="P4245" s="23"/>
      <c r="Q4245" s="7"/>
      <c r="R4245" s="7"/>
      <c r="S4245" s="7"/>
      <c r="T4245" s="23"/>
      <c r="U4245" s="7"/>
      <c r="V4245" s="11"/>
      <c r="W4245" s="7"/>
      <c r="X4245" s="37">
        <f t="shared" si="2524"/>
        <v>300000</v>
      </c>
      <c r="Y4245" s="7"/>
      <c r="Z4245" s="13">
        <v>50000000</v>
      </c>
      <c r="AA4245" s="1">
        <v>0</v>
      </c>
      <c r="AB4245" s="1">
        <v>0</v>
      </c>
      <c r="AC4245" s="8" t="s">
        <v>1299</v>
      </c>
      <c r="AD4245" s="7"/>
    </row>
    <row r="4246" spans="1:30" s="45" customFormat="1" ht="20.100000000000001" customHeight="1" x14ac:dyDescent="0.3">
      <c r="A4246" s="1"/>
      <c r="B4246" s="1" t="s">
        <v>35</v>
      </c>
      <c r="C4246" s="1">
        <v>3884</v>
      </c>
      <c r="D4246" s="1">
        <v>4</v>
      </c>
      <c r="E4246" s="1">
        <v>0</v>
      </c>
      <c r="F4246" s="1">
        <v>0</v>
      </c>
      <c r="G4246" s="1">
        <v>50</v>
      </c>
      <c r="H4246" s="138" t="s">
        <v>271</v>
      </c>
      <c r="I4246" s="2">
        <v>50</v>
      </c>
      <c r="J4246" s="36">
        <v>250</v>
      </c>
      <c r="K4246" s="55">
        <f t="shared" si="2528"/>
        <v>12500</v>
      </c>
      <c r="L4246" s="1"/>
      <c r="M4246" s="1"/>
      <c r="N4246" s="1"/>
      <c r="O4246" s="1"/>
      <c r="P4246" s="1"/>
      <c r="Q4246" s="2"/>
      <c r="R4246" s="2"/>
      <c r="S4246" s="2"/>
      <c r="T4246" s="1"/>
      <c r="U4246" s="2"/>
      <c r="V4246" s="44"/>
      <c r="W4246" s="2"/>
      <c r="X4246" s="37">
        <f t="shared" si="2524"/>
        <v>12500</v>
      </c>
      <c r="Y4246" s="2"/>
      <c r="Z4246" s="13">
        <v>50000000</v>
      </c>
      <c r="AA4246" s="1">
        <v>0</v>
      </c>
      <c r="AB4246" s="1">
        <v>0</v>
      </c>
      <c r="AC4246" s="36">
        <v>0</v>
      </c>
      <c r="AD4246" s="2"/>
    </row>
    <row r="4247" spans="1:30" s="45" customFormat="1" ht="20.100000000000001" customHeight="1" x14ac:dyDescent="0.3">
      <c r="A4247" s="1"/>
      <c r="B4247" s="1" t="s">
        <v>35</v>
      </c>
      <c r="C4247" s="1">
        <v>12330</v>
      </c>
      <c r="D4247" s="1">
        <v>4</v>
      </c>
      <c r="E4247" s="1">
        <v>3</v>
      </c>
      <c r="F4247" s="1">
        <v>1</v>
      </c>
      <c r="G4247" s="1">
        <v>67</v>
      </c>
      <c r="H4247" s="138" t="s">
        <v>271</v>
      </c>
      <c r="I4247" s="2">
        <v>1367</v>
      </c>
      <c r="J4247" s="36">
        <v>300</v>
      </c>
      <c r="K4247" s="55">
        <f t="shared" si="2528"/>
        <v>410100</v>
      </c>
      <c r="L4247" s="1"/>
      <c r="M4247" s="1"/>
      <c r="N4247" s="1"/>
      <c r="O4247" s="1"/>
      <c r="P4247" s="1"/>
      <c r="Q4247" s="2"/>
      <c r="R4247" s="2"/>
      <c r="S4247" s="2"/>
      <c r="T4247" s="1"/>
      <c r="U4247" s="2"/>
      <c r="V4247" s="44"/>
      <c r="W4247" s="2"/>
      <c r="X4247" s="37">
        <f t="shared" si="2524"/>
        <v>410100</v>
      </c>
      <c r="Y4247" s="2"/>
      <c r="Z4247" s="13">
        <v>50000000</v>
      </c>
      <c r="AA4247" s="1">
        <v>0</v>
      </c>
      <c r="AB4247" s="1">
        <v>0</v>
      </c>
      <c r="AC4247" s="36">
        <v>0</v>
      </c>
      <c r="AD4247" s="2"/>
    </row>
    <row r="4248" spans="1:30" s="46" customFormat="1" ht="20.100000000000001" customHeight="1" x14ac:dyDescent="0.3">
      <c r="A4248" s="17"/>
      <c r="B4248" s="17"/>
      <c r="C4248" s="17"/>
      <c r="D4248" s="17"/>
      <c r="E4248" s="17"/>
      <c r="F4248" s="17"/>
      <c r="G4248" s="17"/>
      <c r="H4248" s="135"/>
      <c r="I4248" s="19"/>
      <c r="J4248" s="20"/>
      <c r="K4248" s="19"/>
      <c r="L4248" s="17"/>
      <c r="M4248" s="17"/>
      <c r="N4248" s="17"/>
      <c r="O4248" s="17"/>
      <c r="P4248" s="17"/>
      <c r="Q4248" s="19"/>
      <c r="R4248" s="19"/>
      <c r="S4248" s="19"/>
      <c r="T4248" s="17"/>
      <c r="U4248" s="19"/>
      <c r="V4248" s="21"/>
      <c r="W4248" s="19"/>
      <c r="X4248" s="19"/>
      <c r="Y4248" s="19"/>
      <c r="Z4248" s="19"/>
      <c r="AA4248" s="17"/>
      <c r="AB4248" s="17"/>
      <c r="AC4248" s="20"/>
      <c r="AD4248" s="19"/>
    </row>
    <row r="4249" spans="1:30" s="45" customFormat="1" ht="20.100000000000001" customHeight="1" x14ac:dyDescent="0.3">
      <c r="A4249" s="23">
        <v>2707</v>
      </c>
      <c r="B4249" s="23" t="s">
        <v>35</v>
      </c>
      <c r="C4249" s="23">
        <v>10698</v>
      </c>
      <c r="D4249" s="23">
        <v>4</v>
      </c>
      <c r="E4249" s="23">
        <v>2</v>
      </c>
      <c r="F4249" s="23">
        <v>3</v>
      </c>
      <c r="G4249" s="23">
        <v>50</v>
      </c>
      <c r="H4249" s="134" t="s">
        <v>271</v>
      </c>
      <c r="I4249" s="7">
        <v>1150</v>
      </c>
      <c r="J4249" s="8">
        <v>150</v>
      </c>
      <c r="K4249" s="55">
        <f t="shared" ref="K4249" si="2529">I4249*J4249</f>
        <v>172500</v>
      </c>
      <c r="L4249" s="23"/>
      <c r="M4249" s="23"/>
      <c r="N4249" s="23"/>
      <c r="O4249" s="23"/>
      <c r="P4249" s="23"/>
      <c r="Q4249" s="7"/>
      <c r="R4249" s="7"/>
      <c r="S4249" s="7"/>
      <c r="T4249" s="23"/>
      <c r="U4249" s="7"/>
      <c r="V4249" s="11"/>
      <c r="W4249" s="7"/>
      <c r="X4249" s="37">
        <f t="shared" si="2524"/>
        <v>172500</v>
      </c>
      <c r="Y4249" s="7"/>
      <c r="Z4249" s="13">
        <v>50000000</v>
      </c>
      <c r="AA4249" s="1">
        <v>0</v>
      </c>
      <c r="AB4249" s="1">
        <v>0</v>
      </c>
      <c r="AC4249" s="8" t="s">
        <v>1298</v>
      </c>
      <c r="AD4249" s="7"/>
    </row>
    <row r="4250" spans="1:30" s="46" customFormat="1" ht="20.100000000000001" customHeight="1" x14ac:dyDescent="0.3">
      <c r="A4250" s="24"/>
      <c r="B4250" s="24"/>
      <c r="C4250" s="24"/>
      <c r="D4250" s="24"/>
      <c r="E4250" s="24"/>
      <c r="F4250" s="24"/>
      <c r="G4250" s="24"/>
      <c r="H4250" s="136"/>
      <c r="I4250" s="26"/>
      <c r="J4250" s="27"/>
      <c r="K4250" s="26"/>
      <c r="L4250" s="24"/>
      <c r="M4250" s="24"/>
      <c r="N4250" s="24"/>
      <c r="O4250" s="24"/>
      <c r="P4250" s="24"/>
      <c r="Q4250" s="26"/>
      <c r="R4250" s="26"/>
      <c r="S4250" s="26"/>
      <c r="T4250" s="24"/>
      <c r="U4250" s="26"/>
      <c r="V4250" s="28"/>
      <c r="W4250" s="26"/>
      <c r="X4250" s="26"/>
      <c r="Y4250" s="26"/>
      <c r="Z4250" s="26"/>
      <c r="AA4250" s="24"/>
      <c r="AB4250" s="24"/>
      <c r="AC4250" s="27"/>
      <c r="AD4250" s="26"/>
    </row>
    <row r="4251" spans="1:30" s="45" customFormat="1" ht="20.100000000000001" customHeight="1" x14ac:dyDescent="0.3">
      <c r="A4251" s="23">
        <v>2708</v>
      </c>
      <c r="B4251" s="23" t="s">
        <v>35</v>
      </c>
      <c r="C4251" s="23">
        <v>151</v>
      </c>
      <c r="D4251" s="23">
        <v>7</v>
      </c>
      <c r="E4251" s="23">
        <v>4</v>
      </c>
      <c r="F4251" s="23">
        <v>3</v>
      </c>
      <c r="G4251" s="23">
        <v>52</v>
      </c>
      <c r="H4251" s="134" t="s">
        <v>272</v>
      </c>
      <c r="I4251" s="7">
        <v>152</v>
      </c>
      <c r="J4251" s="8">
        <v>150</v>
      </c>
      <c r="K4251" s="55">
        <f t="shared" ref="K4251:K4252" si="2530">I4251*J4251</f>
        <v>22800</v>
      </c>
      <c r="L4251" s="23">
        <v>1</v>
      </c>
      <c r="M4251" s="23" t="s">
        <v>42</v>
      </c>
      <c r="N4251" s="23" t="s">
        <v>36</v>
      </c>
      <c r="O4251" s="6" t="s">
        <v>272</v>
      </c>
      <c r="P4251" s="23">
        <v>99</v>
      </c>
      <c r="Q4251" s="7">
        <v>100</v>
      </c>
      <c r="R4251" s="7">
        <v>6750</v>
      </c>
      <c r="S4251" s="55">
        <f t="shared" ref="S4251" si="2531">P4251*R4251</f>
        <v>668250</v>
      </c>
      <c r="T4251" s="23">
        <v>35</v>
      </c>
      <c r="U4251" s="7">
        <v>60</v>
      </c>
      <c r="V4251" s="55">
        <f t="shared" ref="V4251" si="2532">S4251*U4251/100</f>
        <v>400950</v>
      </c>
      <c r="W4251" s="55">
        <f t="shared" ref="W4251" si="2533">S4251-V4251</f>
        <v>267300</v>
      </c>
      <c r="X4251" s="37">
        <f t="shared" si="2524"/>
        <v>290100</v>
      </c>
      <c r="Y4251" s="55">
        <f t="shared" ref="Y4251" si="2534">X4251*Q4251/100</f>
        <v>290100</v>
      </c>
      <c r="Z4251" s="13">
        <v>50000000</v>
      </c>
      <c r="AA4251" s="1">
        <v>0</v>
      </c>
      <c r="AB4251" s="1">
        <v>0</v>
      </c>
      <c r="AC4251" s="8" t="s">
        <v>1300</v>
      </c>
      <c r="AD4251" s="7"/>
    </row>
    <row r="4252" spans="1:30" s="45" customFormat="1" ht="20.100000000000001" customHeight="1" x14ac:dyDescent="0.3">
      <c r="A4252" s="1"/>
      <c r="B4252" s="1"/>
      <c r="C4252" s="1"/>
      <c r="D4252" s="1"/>
      <c r="E4252" s="1"/>
      <c r="F4252" s="1"/>
      <c r="G4252" s="1"/>
      <c r="H4252" s="138" t="s">
        <v>271</v>
      </c>
      <c r="I4252" s="2">
        <v>1800</v>
      </c>
      <c r="J4252" s="36">
        <v>150</v>
      </c>
      <c r="K4252" s="55">
        <f t="shared" si="2530"/>
        <v>270000</v>
      </c>
      <c r="L4252" s="1"/>
      <c r="M4252" s="1"/>
      <c r="N4252" s="1"/>
      <c r="O4252" s="1"/>
      <c r="P4252" s="1"/>
      <c r="Q4252" s="2"/>
      <c r="R4252" s="2"/>
      <c r="S4252" s="2"/>
      <c r="T4252" s="1"/>
      <c r="U4252" s="2"/>
      <c r="V4252" s="44"/>
      <c r="W4252" s="2"/>
      <c r="X4252" s="37">
        <f t="shared" si="2524"/>
        <v>270000</v>
      </c>
      <c r="Y4252" s="2"/>
      <c r="Z4252" s="13">
        <v>50000000</v>
      </c>
      <c r="AA4252" s="1">
        <v>0</v>
      </c>
      <c r="AB4252" s="1">
        <v>0</v>
      </c>
      <c r="AC4252" s="36"/>
      <c r="AD4252" s="2"/>
    </row>
    <row r="4253" spans="1:30" s="46" customFormat="1" ht="20.100000000000001" customHeight="1" x14ac:dyDescent="0.3">
      <c r="A4253" s="17"/>
      <c r="B4253" s="17"/>
      <c r="C4253" s="17"/>
      <c r="D4253" s="17"/>
      <c r="E4253" s="17"/>
      <c r="F4253" s="17"/>
      <c r="G4253" s="17"/>
      <c r="H4253" s="135"/>
      <c r="I4253" s="19"/>
      <c r="J4253" s="20"/>
      <c r="K4253" s="19"/>
      <c r="L4253" s="17"/>
      <c r="M4253" s="17"/>
      <c r="N4253" s="17"/>
      <c r="O4253" s="17"/>
      <c r="P4253" s="17"/>
      <c r="Q4253" s="19"/>
      <c r="R4253" s="19"/>
      <c r="S4253" s="19"/>
      <c r="T4253" s="17"/>
      <c r="U4253" s="19"/>
      <c r="V4253" s="21"/>
      <c r="W4253" s="19"/>
      <c r="X4253" s="19"/>
      <c r="Y4253" s="19"/>
      <c r="Z4253" s="19"/>
      <c r="AA4253" s="17"/>
      <c r="AB4253" s="17"/>
      <c r="AC4253" s="20"/>
      <c r="AD4253" s="19"/>
    </row>
    <row r="4254" spans="1:30" s="45" customFormat="1" ht="20.100000000000001" customHeight="1" x14ac:dyDescent="0.3">
      <c r="A4254" s="23">
        <v>2709</v>
      </c>
      <c r="B4254" s="23" t="s">
        <v>35</v>
      </c>
      <c r="C4254" s="23">
        <v>436</v>
      </c>
      <c r="D4254" s="23">
        <v>4</v>
      </c>
      <c r="E4254" s="23">
        <v>3</v>
      </c>
      <c r="F4254" s="23">
        <v>0</v>
      </c>
      <c r="G4254" s="23">
        <v>50</v>
      </c>
      <c r="H4254" s="134" t="s">
        <v>271</v>
      </c>
      <c r="I4254" s="7">
        <v>1250</v>
      </c>
      <c r="J4254" s="8">
        <v>220</v>
      </c>
      <c r="K4254" s="55">
        <f t="shared" ref="K4254:K4257" si="2535">I4254*J4254</f>
        <v>275000</v>
      </c>
      <c r="L4254" s="23"/>
      <c r="M4254" s="23"/>
      <c r="N4254" s="23"/>
      <c r="O4254" s="23"/>
      <c r="P4254" s="23"/>
      <c r="Q4254" s="7"/>
      <c r="R4254" s="7"/>
      <c r="S4254" s="7"/>
      <c r="T4254" s="23"/>
      <c r="U4254" s="7"/>
      <c r="V4254" s="11"/>
      <c r="W4254" s="7"/>
      <c r="X4254" s="37">
        <f t="shared" si="2524"/>
        <v>275000</v>
      </c>
      <c r="Y4254" s="7"/>
      <c r="Z4254" s="13">
        <v>50000000</v>
      </c>
      <c r="AA4254" s="1">
        <v>0</v>
      </c>
      <c r="AB4254" s="1">
        <v>0</v>
      </c>
      <c r="AC4254" s="8" t="s">
        <v>1301</v>
      </c>
      <c r="AD4254" s="7"/>
    </row>
    <row r="4255" spans="1:30" s="45" customFormat="1" ht="20.100000000000001" customHeight="1" x14ac:dyDescent="0.3">
      <c r="A4255" s="1"/>
      <c r="B4255" s="1" t="s">
        <v>35</v>
      </c>
      <c r="C4255" s="1">
        <v>418</v>
      </c>
      <c r="D4255" s="1">
        <v>8</v>
      </c>
      <c r="E4255" s="1">
        <v>2</v>
      </c>
      <c r="F4255" s="1">
        <v>0</v>
      </c>
      <c r="G4255" s="1">
        <v>95</v>
      </c>
      <c r="H4255" s="138" t="s">
        <v>271</v>
      </c>
      <c r="I4255" s="2">
        <v>895</v>
      </c>
      <c r="J4255" s="36">
        <v>250</v>
      </c>
      <c r="K4255" s="55">
        <f t="shared" si="2535"/>
        <v>223750</v>
      </c>
      <c r="L4255" s="1"/>
      <c r="M4255" s="1"/>
      <c r="N4255" s="1"/>
      <c r="O4255" s="1"/>
      <c r="P4255" s="1"/>
      <c r="Q4255" s="2"/>
      <c r="R4255" s="2"/>
      <c r="S4255" s="2"/>
      <c r="T4255" s="1"/>
      <c r="U4255" s="2"/>
      <c r="V4255" s="44"/>
      <c r="W4255" s="2"/>
      <c r="X4255" s="37">
        <f t="shared" si="2524"/>
        <v>223750</v>
      </c>
      <c r="Y4255" s="2"/>
      <c r="Z4255" s="13">
        <v>50000000</v>
      </c>
      <c r="AA4255" s="1">
        <v>0</v>
      </c>
      <c r="AB4255" s="1">
        <v>0</v>
      </c>
      <c r="AC4255" s="36">
        <v>0</v>
      </c>
      <c r="AD4255" s="2"/>
    </row>
    <row r="4256" spans="1:30" s="45" customFormat="1" ht="20.100000000000001" customHeight="1" x14ac:dyDescent="0.3">
      <c r="A4256" s="1"/>
      <c r="B4256" s="1" t="s">
        <v>35</v>
      </c>
      <c r="C4256" s="1">
        <v>14033</v>
      </c>
      <c r="D4256" s="1">
        <v>8</v>
      </c>
      <c r="E4256" s="1">
        <v>0</v>
      </c>
      <c r="F4256" s="1">
        <v>0</v>
      </c>
      <c r="G4256" s="1">
        <v>80</v>
      </c>
      <c r="H4256" s="138" t="s">
        <v>271</v>
      </c>
      <c r="I4256" s="2">
        <v>80</v>
      </c>
      <c r="J4256" s="36">
        <v>330</v>
      </c>
      <c r="K4256" s="55">
        <f t="shared" si="2535"/>
        <v>26400</v>
      </c>
      <c r="L4256" s="1"/>
      <c r="M4256" s="1"/>
      <c r="N4256" s="1"/>
      <c r="O4256" s="1"/>
      <c r="P4256" s="1"/>
      <c r="Q4256" s="2"/>
      <c r="R4256" s="2"/>
      <c r="S4256" s="2"/>
      <c r="T4256" s="1"/>
      <c r="U4256" s="2"/>
      <c r="V4256" s="44"/>
      <c r="W4256" s="2"/>
      <c r="X4256" s="37">
        <f t="shared" si="2524"/>
        <v>26400</v>
      </c>
      <c r="Y4256" s="2"/>
      <c r="Z4256" s="13">
        <v>50000000</v>
      </c>
      <c r="AA4256" s="1">
        <v>0</v>
      </c>
      <c r="AB4256" s="1">
        <v>0</v>
      </c>
      <c r="AC4256" s="36">
        <v>0</v>
      </c>
      <c r="AD4256" s="2"/>
    </row>
    <row r="4257" spans="1:30" s="45" customFormat="1" ht="20.100000000000001" customHeight="1" x14ac:dyDescent="0.3">
      <c r="A4257" s="1"/>
      <c r="B4257" s="1" t="s">
        <v>35</v>
      </c>
      <c r="C4257" s="1">
        <v>455</v>
      </c>
      <c r="D4257" s="1">
        <v>8</v>
      </c>
      <c r="E4257" s="1">
        <v>3</v>
      </c>
      <c r="F4257" s="1">
        <v>3</v>
      </c>
      <c r="G4257" s="1">
        <v>55</v>
      </c>
      <c r="H4257" s="138" t="s">
        <v>271</v>
      </c>
      <c r="I4257" s="2">
        <v>1555</v>
      </c>
      <c r="J4257" s="36">
        <v>150</v>
      </c>
      <c r="K4257" s="55">
        <f t="shared" si="2535"/>
        <v>233250</v>
      </c>
      <c r="L4257" s="1"/>
      <c r="M4257" s="1"/>
      <c r="N4257" s="1"/>
      <c r="O4257" s="1"/>
      <c r="P4257" s="1"/>
      <c r="Q4257" s="2"/>
      <c r="R4257" s="2"/>
      <c r="S4257" s="2"/>
      <c r="T4257" s="1"/>
      <c r="U4257" s="2"/>
      <c r="V4257" s="44"/>
      <c r="W4257" s="2"/>
      <c r="X4257" s="37">
        <f t="shared" si="2524"/>
        <v>233250</v>
      </c>
      <c r="Y4257" s="2"/>
      <c r="Z4257" s="13">
        <v>50000000</v>
      </c>
      <c r="AA4257" s="1">
        <v>0</v>
      </c>
      <c r="AB4257" s="1">
        <v>0</v>
      </c>
      <c r="AC4257" s="36">
        <v>0</v>
      </c>
      <c r="AD4257" s="2"/>
    </row>
    <row r="4258" spans="1:30" s="46" customFormat="1" ht="20.100000000000001" customHeight="1" x14ac:dyDescent="0.3">
      <c r="A4258" s="17"/>
      <c r="B4258" s="17"/>
      <c r="C4258" s="17"/>
      <c r="D4258" s="17"/>
      <c r="E4258" s="17"/>
      <c r="F4258" s="17"/>
      <c r="G4258" s="17"/>
      <c r="H4258" s="135"/>
      <c r="I4258" s="19"/>
      <c r="J4258" s="20"/>
      <c r="K4258" s="19"/>
      <c r="L4258" s="17"/>
      <c r="M4258" s="17"/>
      <c r="N4258" s="17"/>
      <c r="O4258" s="17"/>
      <c r="P4258" s="17"/>
      <c r="Q4258" s="19"/>
      <c r="R4258" s="19"/>
      <c r="S4258" s="19"/>
      <c r="T4258" s="17"/>
      <c r="U4258" s="19"/>
      <c r="V4258" s="21"/>
      <c r="W4258" s="19"/>
      <c r="X4258" s="19"/>
      <c r="Y4258" s="19"/>
      <c r="Z4258" s="19"/>
      <c r="AA4258" s="17"/>
      <c r="AB4258" s="17"/>
      <c r="AC4258" s="20"/>
      <c r="AD4258" s="19"/>
    </row>
    <row r="4259" spans="1:30" s="45" customFormat="1" ht="20.100000000000001" customHeight="1" x14ac:dyDescent="0.3">
      <c r="A4259" s="23">
        <v>2710</v>
      </c>
      <c r="B4259" s="23" t="s">
        <v>35</v>
      </c>
      <c r="C4259" s="23">
        <v>13886</v>
      </c>
      <c r="D4259" s="23">
        <v>6</v>
      </c>
      <c r="E4259" s="23">
        <v>1</v>
      </c>
      <c r="F4259" s="23">
        <v>1</v>
      </c>
      <c r="G4259" s="23">
        <v>58</v>
      </c>
      <c r="H4259" s="134" t="s">
        <v>272</v>
      </c>
      <c r="I4259" s="7">
        <v>200</v>
      </c>
      <c r="J4259" s="8">
        <v>250</v>
      </c>
      <c r="K4259" s="55">
        <f t="shared" ref="K4259:K4261" si="2536">I4259*J4259</f>
        <v>50000</v>
      </c>
      <c r="L4259" s="23"/>
      <c r="M4259" s="23"/>
      <c r="N4259" s="23"/>
      <c r="O4259" s="6"/>
      <c r="P4259" s="23"/>
      <c r="Q4259" s="7"/>
      <c r="R4259" s="7"/>
      <c r="S4259" s="7"/>
      <c r="T4259" s="23"/>
      <c r="U4259" s="7"/>
      <c r="V4259" s="11"/>
      <c r="W4259" s="31"/>
      <c r="X4259" s="34">
        <f t="shared" ref="X4259:X4261" si="2537">K4259+W4259</f>
        <v>50000</v>
      </c>
      <c r="Y4259" s="31"/>
      <c r="Z4259" s="31"/>
      <c r="AA4259" s="33">
        <f t="shared" ref="AA4259" si="2538">X4259-Z4259</f>
        <v>50000</v>
      </c>
      <c r="AB4259" s="29">
        <v>0.02</v>
      </c>
      <c r="AC4259" s="32" t="s">
        <v>1302</v>
      </c>
      <c r="AD4259" s="7"/>
    </row>
    <row r="4260" spans="1:30" s="45" customFormat="1" ht="20.100000000000001" customHeight="1" x14ac:dyDescent="0.3">
      <c r="A4260" s="23"/>
      <c r="B4260" s="23"/>
      <c r="C4260" s="23"/>
      <c r="D4260" s="23"/>
      <c r="E4260" s="23"/>
      <c r="F4260" s="23"/>
      <c r="G4260" s="23"/>
      <c r="H4260" s="134"/>
      <c r="I4260" s="7"/>
      <c r="J4260" s="8"/>
      <c r="K4260" s="7"/>
      <c r="L4260" s="23">
        <v>1</v>
      </c>
      <c r="M4260" s="23" t="s">
        <v>42</v>
      </c>
      <c r="N4260" s="23" t="s">
        <v>50</v>
      </c>
      <c r="O4260" s="6" t="s">
        <v>272</v>
      </c>
      <c r="P4260" s="23">
        <v>72</v>
      </c>
      <c r="Q4260" s="7">
        <v>100</v>
      </c>
      <c r="R4260" s="7">
        <v>6750</v>
      </c>
      <c r="S4260" s="55">
        <f t="shared" ref="S4260" si="2539">P4260*R4260</f>
        <v>486000</v>
      </c>
      <c r="T4260" s="23">
        <v>60</v>
      </c>
      <c r="U4260" s="7">
        <v>93</v>
      </c>
      <c r="V4260" s="55">
        <f t="shared" ref="V4260" si="2540">S4260*U4260/100</f>
        <v>451980</v>
      </c>
      <c r="W4260" s="13">
        <f t="shared" ref="W4260" si="2541">S4260-V4260</f>
        <v>34020</v>
      </c>
      <c r="X4260" s="37">
        <f t="shared" si="2537"/>
        <v>34020</v>
      </c>
      <c r="Y4260" s="13">
        <f t="shared" ref="Y4260" si="2542">X4260*Q4260/100</f>
        <v>34020</v>
      </c>
      <c r="Z4260" s="13">
        <v>10000000</v>
      </c>
      <c r="AA4260" s="1">
        <v>0</v>
      </c>
      <c r="AB4260" s="1">
        <v>0</v>
      </c>
      <c r="AC4260" s="36"/>
      <c r="AD4260" s="7"/>
    </row>
    <row r="4261" spans="1:30" s="45" customFormat="1" ht="20.100000000000001" customHeight="1" x14ac:dyDescent="0.3">
      <c r="A4261" s="1"/>
      <c r="B4261" s="1"/>
      <c r="C4261" s="1"/>
      <c r="D4261" s="1"/>
      <c r="E4261" s="1"/>
      <c r="F4261" s="1"/>
      <c r="G4261" s="1"/>
      <c r="H4261" s="138" t="s">
        <v>271</v>
      </c>
      <c r="I4261" s="2">
        <v>358</v>
      </c>
      <c r="J4261" s="36">
        <v>250</v>
      </c>
      <c r="K4261" s="55">
        <f t="shared" si="2536"/>
        <v>89500</v>
      </c>
      <c r="L4261" s="1"/>
      <c r="M4261" s="1"/>
      <c r="N4261" s="1"/>
      <c r="O4261" s="35"/>
      <c r="P4261" s="1"/>
      <c r="Q4261" s="2"/>
      <c r="R4261" s="2"/>
      <c r="S4261" s="2"/>
      <c r="T4261" s="1"/>
      <c r="U4261" s="2"/>
      <c r="V4261" s="44"/>
      <c r="W4261" s="2"/>
      <c r="X4261" s="37">
        <f t="shared" si="2537"/>
        <v>89500</v>
      </c>
      <c r="Y4261" s="2"/>
      <c r="Z4261" s="13">
        <v>50000000</v>
      </c>
      <c r="AA4261" s="1">
        <v>0</v>
      </c>
      <c r="AB4261" s="1">
        <v>0</v>
      </c>
      <c r="AC4261" s="36"/>
      <c r="AD4261" s="2"/>
    </row>
    <row r="4262" spans="1:30" s="46" customFormat="1" ht="20.100000000000001" customHeight="1" x14ac:dyDescent="0.3">
      <c r="A4262" s="17"/>
      <c r="B4262" s="17"/>
      <c r="C4262" s="17"/>
      <c r="D4262" s="17"/>
      <c r="E4262" s="17"/>
      <c r="F4262" s="17"/>
      <c r="G4262" s="17"/>
      <c r="H4262" s="135"/>
      <c r="I4262" s="19"/>
      <c r="J4262" s="20"/>
      <c r="K4262" s="19"/>
      <c r="L4262" s="17"/>
      <c r="M4262" s="17"/>
      <c r="N4262" s="17"/>
      <c r="O4262" s="18"/>
      <c r="P4262" s="17"/>
      <c r="Q4262" s="19"/>
      <c r="R4262" s="19"/>
      <c r="S4262" s="19"/>
      <c r="T4262" s="17"/>
      <c r="U4262" s="19"/>
      <c r="V4262" s="21"/>
      <c r="W4262" s="19"/>
      <c r="X4262" s="19"/>
      <c r="Y4262" s="19"/>
      <c r="Z4262" s="19"/>
      <c r="AA4262" s="17"/>
      <c r="AB4262" s="17"/>
      <c r="AC4262" s="20"/>
      <c r="AD4262" s="19"/>
    </row>
    <row r="4263" spans="1:30" s="45" customFormat="1" ht="20.100000000000001" customHeight="1" x14ac:dyDescent="0.3">
      <c r="A4263" s="23">
        <v>2711</v>
      </c>
      <c r="B4263" s="23" t="s">
        <v>35</v>
      </c>
      <c r="C4263" s="23">
        <v>13191</v>
      </c>
      <c r="D4263" s="23">
        <v>3</v>
      </c>
      <c r="E4263" s="23">
        <v>2</v>
      </c>
      <c r="F4263" s="23">
        <v>1</v>
      </c>
      <c r="G4263" s="23">
        <v>93</v>
      </c>
      <c r="H4263" s="134" t="s">
        <v>271</v>
      </c>
      <c r="I4263" s="7">
        <v>993</v>
      </c>
      <c r="J4263" s="8">
        <v>150</v>
      </c>
      <c r="K4263" s="55">
        <f t="shared" ref="K4263" si="2543">I4263*J4263</f>
        <v>148950</v>
      </c>
      <c r="L4263" s="23"/>
      <c r="M4263" s="23"/>
      <c r="N4263" s="23"/>
      <c r="O4263" s="23"/>
      <c r="P4263" s="23"/>
      <c r="Q4263" s="7"/>
      <c r="R4263" s="7"/>
      <c r="S4263" s="7"/>
      <c r="T4263" s="23"/>
      <c r="U4263" s="7"/>
      <c r="V4263" s="11"/>
      <c r="W4263" s="7"/>
      <c r="X4263" s="37">
        <f t="shared" ref="X4263:X4281" si="2544">K4263+W4263</f>
        <v>148950</v>
      </c>
      <c r="Y4263" s="7"/>
      <c r="Z4263" s="13">
        <v>50000000</v>
      </c>
      <c r="AA4263" s="1">
        <v>0</v>
      </c>
      <c r="AB4263" s="1">
        <v>0</v>
      </c>
      <c r="AC4263" s="8" t="s">
        <v>1303</v>
      </c>
      <c r="AD4263" s="7"/>
    </row>
    <row r="4264" spans="1:30" s="46" customFormat="1" ht="20.100000000000001" customHeight="1" x14ac:dyDescent="0.3">
      <c r="A4264" s="24"/>
      <c r="B4264" s="24"/>
      <c r="C4264" s="24"/>
      <c r="D4264" s="24"/>
      <c r="E4264" s="24"/>
      <c r="F4264" s="24"/>
      <c r="G4264" s="24"/>
      <c r="H4264" s="136"/>
      <c r="I4264" s="26"/>
      <c r="J4264" s="27"/>
      <c r="K4264" s="26"/>
      <c r="L4264" s="24"/>
      <c r="M4264" s="24"/>
      <c r="N4264" s="24"/>
      <c r="O4264" s="24"/>
      <c r="P4264" s="24"/>
      <c r="Q4264" s="26"/>
      <c r="R4264" s="26"/>
      <c r="S4264" s="26"/>
      <c r="T4264" s="24"/>
      <c r="U4264" s="26"/>
      <c r="V4264" s="28"/>
      <c r="W4264" s="26"/>
      <c r="X4264" s="26"/>
      <c r="Y4264" s="26"/>
      <c r="Z4264" s="26"/>
      <c r="AA4264" s="24"/>
      <c r="AB4264" s="24"/>
      <c r="AC4264" s="27"/>
      <c r="AD4264" s="26"/>
    </row>
    <row r="4265" spans="1:30" s="45" customFormat="1" ht="20.100000000000001" customHeight="1" x14ac:dyDescent="0.3">
      <c r="A4265" s="23">
        <v>2712</v>
      </c>
      <c r="B4265" s="23" t="s">
        <v>35</v>
      </c>
      <c r="C4265" s="23">
        <v>597</v>
      </c>
      <c r="D4265" s="23">
        <v>5</v>
      </c>
      <c r="E4265" s="23">
        <v>1</v>
      </c>
      <c r="F4265" s="23">
        <v>2</v>
      </c>
      <c r="G4265" s="23">
        <v>20</v>
      </c>
      <c r="H4265" s="134" t="s">
        <v>271</v>
      </c>
      <c r="I4265" s="7">
        <v>620</v>
      </c>
      <c r="J4265" s="8">
        <v>250</v>
      </c>
      <c r="K4265" s="55">
        <f t="shared" ref="K4265:K4266" si="2545">I4265*J4265</f>
        <v>155000</v>
      </c>
      <c r="L4265" s="23"/>
      <c r="M4265" s="23"/>
      <c r="N4265" s="23"/>
      <c r="O4265" s="23"/>
      <c r="P4265" s="23"/>
      <c r="Q4265" s="7"/>
      <c r="R4265" s="7"/>
      <c r="S4265" s="7"/>
      <c r="T4265" s="23"/>
      <c r="U4265" s="7"/>
      <c r="V4265" s="11"/>
      <c r="W4265" s="7"/>
      <c r="X4265" s="37">
        <f t="shared" si="2544"/>
        <v>155000</v>
      </c>
      <c r="Y4265" s="7"/>
      <c r="Z4265" s="13">
        <v>50000000</v>
      </c>
      <c r="AA4265" s="1">
        <v>0</v>
      </c>
      <c r="AB4265" s="1">
        <v>0</v>
      </c>
      <c r="AC4265" s="8" t="s">
        <v>1304</v>
      </c>
      <c r="AD4265" s="7"/>
    </row>
    <row r="4266" spans="1:30" s="45" customFormat="1" ht="20.100000000000001" customHeight="1" x14ac:dyDescent="0.3">
      <c r="A4266" s="1"/>
      <c r="B4266" s="1" t="s">
        <v>35</v>
      </c>
      <c r="C4266" s="1">
        <v>596</v>
      </c>
      <c r="D4266" s="1">
        <v>5</v>
      </c>
      <c r="E4266" s="1">
        <v>1</v>
      </c>
      <c r="F4266" s="1">
        <v>2</v>
      </c>
      <c r="G4266" s="1">
        <v>23</v>
      </c>
      <c r="H4266" s="138" t="s">
        <v>271</v>
      </c>
      <c r="I4266" s="2">
        <v>623</v>
      </c>
      <c r="J4266" s="36">
        <v>150</v>
      </c>
      <c r="K4266" s="55">
        <f t="shared" si="2545"/>
        <v>93450</v>
      </c>
      <c r="L4266" s="1"/>
      <c r="M4266" s="1"/>
      <c r="N4266" s="1"/>
      <c r="O4266" s="1"/>
      <c r="P4266" s="1"/>
      <c r="Q4266" s="2"/>
      <c r="R4266" s="2"/>
      <c r="S4266" s="2"/>
      <c r="T4266" s="1"/>
      <c r="U4266" s="2"/>
      <c r="V4266" s="44"/>
      <c r="W4266" s="2"/>
      <c r="X4266" s="37">
        <f t="shared" si="2544"/>
        <v>93450</v>
      </c>
      <c r="Y4266" s="2"/>
      <c r="Z4266" s="13">
        <v>50000000</v>
      </c>
      <c r="AA4266" s="1">
        <v>0</v>
      </c>
      <c r="AB4266" s="1">
        <v>0</v>
      </c>
      <c r="AC4266" s="36">
        <v>0</v>
      </c>
      <c r="AD4266" s="2"/>
    </row>
    <row r="4267" spans="1:30" s="46" customFormat="1" ht="20.100000000000001" customHeight="1" x14ac:dyDescent="0.3">
      <c r="A4267" s="17"/>
      <c r="B4267" s="17"/>
      <c r="C4267" s="17"/>
      <c r="D4267" s="17"/>
      <c r="E4267" s="17"/>
      <c r="F4267" s="17"/>
      <c r="G4267" s="17"/>
      <c r="H4267" s="135"/>
      <c r="I4267" s="19"/>
      <c r="J4267" s="20"/>
      <c r="K4267" s="19"/>
      <c r="L4267" s="17"/>
      <c r="M4267" s="17"/>
      <c r="N4267" s="17"/>
      <c r="O4267" s="17"/>
      <c r="P4267" s="17"/>
      <c r="Q4267" s="19"/>
      <c r="R4267" s="19"/>
      <c r="S4267" s="19"/>
      <c r="T4267" s="17"/>
      <c r="U4267" s="19"/>
      <c r="V4267" s="21"/>
      <c r="W4267" s="19"/>
      <c r="X4267" s="19"/>
      <c r="Y4267" s="19"/>
      <c r="Z4267" s="19"/>
      <c r="AA4267" s="17"/>
      <c r="AB4267" s="17"/>
      <c r="AC4267" s="20"/>
      <c r="AD4267" s="19"/>
    </row>
    <row r="4268" spans="1:30" s="45" customFormat="1" ht="20.100000000000001" customHeight="1" x14ac:dyDescent="0.3">
      <c r="A4268" s="23">
        <v>2713</v>
      </c>
      <c r="B4268" s="23" t="s">
        <v>35</v>
      </c>
      <c r="C4268" s="23">
        <v>11588</v>
      </c>
      <c r="D4268" s="23">
        <v>6</v>
      </c>
      <c r="E4268" s="23">
        <v>1</v>
      </c>
      <c r="F4268" s="23">
        <v>2</v>
      </c>
      <c r="G4268" s="23">
        <v>72</v>
      </c>
      <c r="H4268" s="134" t="s">
        <v>271</v>
      </c>
      <c r="I4268" s="7">
        <v>672</v>
      </c>
      <c r="J4268" s="8">
        <v>220</v>
      </c>
      <c r="K4268" s="55">
        <f t="shared" ref="K4268:K4271" si="2546">I4268*J4268</f>
        <v>147840</v>
      </c>
      <c r="L4268" s="23"/>
      <c r="M4268" s="23"/>
      <c r="N4268" s="23"/>
      <c r="O4268" s="23"/>
      <c r="P4268" s="23"/>
      <c r="Q4268" s="7"/>
      <c r="R4268" s="7"/>
      <c r="S4268" s="7"/>
      <c r="T4268" s="23"/>
      <c r="U4268" s="7"/>
      <c r="V4268" s="11"/>
      <c r="W4268" s="7"/>
      <c r="X4268" s="37">
        <f t="shared" si="2544"/>
        <v>147840</v>
      </c>
      <c r="Y4268" s="7"/>
      <c r="Z4268" s="13">
        <v>50000000</v>
      </c>
      <c r="AA4268" s="1">
        <v>0</v>
      </c>
      <c r="AB4268" s="1">
        <v>0</v>
      </c>
      <c r="AC4268" s="8" t="s">
        <v>1305</v>
      </c>
      <c r="AD4268" s="7"/>
    </row>
    <row r="4269" spans="1:30" s="45" customFormat="1" ht="20.100000000000001" customHeight="1" x14ac:dyDescent="0.3">
      <c r="A4269" s="1"/>
      <c r="B4269" s="1" t="s">
        <v>35</v>
      </c>
      <c r="C4269" s="1">
        <v>11600</v>
      </c>
      <c r="D4269" s="1">
        <v>6</v>
      </c>
      <c r="E4269" s="1">
        <v>2</v>
      </c>
      <c r="F4269" s="1">
        <v>0</v>
      </c>
      <c r="G4269" s="1">
        <v>74</v>
      </c>
      <c r="H4269" s="138" t="s">
        <v>271</v>
      </c>
      <c r="I4269" s="2">
        <v>874</v>
      </c>
      <c r="J4269" s="36">
        <v>150</v>
      </c>
      <c r="K4269" s="55">
        <f t="shared" si="2546"/>
        <v>131100</v>
      </c>
      <c r="L4269" s="1"/>
      <c r="M4269" s="1"/>
      <c r="N4269" s="1"/>
      <c r="O4269" s="1"/>
      <c r="P4269" s="1"/>
      <c r="Q4269" s="2"/>
      <c r="R4269" s="2"/>
      <c r="S4269" s="2"/>
      <c r="T4269" s="1"/>
      <c r="U4269" s="2"/>
      <c r="V4269" s="44"/>
      <c r="W4269" s="2"/>
      <c r="X4269" s="37">
        <f t="shared" si="2544"/>
        <v>131100</v>
      </c>
      <c r="Y4269" s="2"/>
      <c r="Z4269" s="13">
        <v>50000000</v>
      </c>
      <c r="AA4269" s="1">
        <v>0</v>
      </c>
      <c r="AB4269" s="1">
        <v>0</v>
      </c>
      <c r="AC4269" s="36">
        <v>0</v>
      </c>
      <c r="AD4269" s="2"/>
    </row>
    <row r="4270" spans="1:30" s="45" customFormat="1" ht="20.100000000000001" customHeight="1" x14ac:dyDescent="0.3">
      <c r="A4270" s="1"/>
      <c r="B4270" s="1" t="s">
        <v>35</v>
      </c>
      <c r="C4270" s="1">
        <v>753</v>
      </c>
      <c r="D4270" s="1">
        <v>6</v>
      </c>
      <c r="E4270" s="1">
        <v>12</v>
      </c>
      <c r="F4270" s="1">
        <v>3</v>
      </c>
      <c r="G4270" s="1">
        <v>2</v>
      </c>
      <c r="H4270" s="138" t="s">
        <v>271</v>
      </c>
      <c r="I4270" s="2">
        <v>5102</v>
      </c>
      <c r="J4270" s="36">
        <v>150</v>
      </c>
      <c r="K4270" s="55">
        <f t="shared" si="2546"/>
        <v>765300</v>
      </c>
      <c r="L4270" s="1"/>
      <c r="M4270" s="1"/>
      <c r="N4270" s="1"/>
      <c r="O4270" s="1"/>
      <c r="P4270" s="1"/>
      <c r="Q4270" s="2"/>
      <c r="R4270" s="2"/>
      <c r="S4270" s="2"/>
      <c r="T4270" s="1"/>
      <c r="U4270" s="2"/>
      <c r="V4270" s="44"/>
      <c r="W4270" s="2"/>
      <c r="X4270" s="37">
        <f t="shared" si="2544"/>
        <v>765300</v>
      </c>
      <c r="Y4270" s="2"/>
      <c r="Z4270" s="13">
        <v>50000000</v>
      </c>
      <c r="AA4270" s="1">
        <v>0</v>
      </c>
      <c r="AB4270" s="1">
        <v>0</v>
      </c>
      <c r="AC4270" s="36">
        <v>0</v>
      </c>
      <c r="AD4270" s="2"/>
    </row>
    <row r="4271" spans="1:30" s="45" customFormat="1" ht="20.100000000000001" customHeight="1" x14ac:dyDescent="0.3">
      <c r="A4271" s="1"/>
      <c r="B4271" s="1" t="s">
        <v>35</v>
      </c>
      <c r="C4271" s="1">
        <v>123</v>
      </c>
      <c r="D4271" s="1">
        <v>6</v>
      </c>
      <c r="E4271" s="1">
        <v>8</v>
      </c>
      <c r="F4271" s="1">
        <v>2</v>
      </c>
      <c r="G4271" s="1">
        <v>61</v>
      </c>
      <c r="H4271" s="138" t="s">
        <v>271</v>
      </c>
      <c r="I4271" s="2">
        <v>3461</v>
      </c>
      <c r="J4271" s="36">
        <v>220</v>
      </c>
      <c r="K4271" s="55">
        <f t="shared" si="2546"/>
        <v>761420</v>
      </c>
      <c r="L4271" s="1"/>
      <c r="M4271" s="1"/>
      <c r="N4271" s="1"/>
      <c r="O4271" s="1"/>
      <c r="P4271" s="1"/>
      <c r="Q4271" s="2"/>
      <c r="R4271" s="2"/>
      <c r="S4271" s="2"/>
      <c r="T4271" s="1"/>
      <c r="U4271" s="2"/>
      <c r="V4271" s="44"/>
      <c r="W4271" s="2"/>
      <c r="X4271" s="37">
        <f t="shared" si="2544"/>
        <v>761420</v>
      </c>
      <c r="Y4271" s="2"/>
      <c r="Z4271" s="13">
        <v>50000000</v>
      </c>
      <c r="AA4271" s="1">
        <v>0</v>
      </c>
      <c r="AB4271" s="1">
        <v>0</v>
      </c>
      <c r="AC4271" s="36">
        <v>0</v>
      </c>
      <c r="AD4271" s="2"/>
    </row>
    <row r="4272" spans="1:30" s="46" customFormat="1" ht="20.100000000000001" customHeight="1" x14ac:dyDescent="0.3">
      <c r="A4272" s="17"/>
      <c r="B4272" s="17"/>
      <c r="C4272" s="17"/>
      <c r="D4272" s="17"/>
      <c r="E4272" s="17"/>
      <c r="F4272" s="17"/>
      <c r="G4272" s="17"/>
      <c r="H4272" s="135"/>
      <c r="I4272" s="19"/>
      <c r="J4272" s="20"/>
      <c r="K4272" s="19"/>
      <c r="L4272" s="17"/>
      <c r="M4272" s="17"/>
      <c r="N4272" s="17"/>
      <c r="O4272" s="17"/>
      <c r="P4272" s="17"/>
      <c r="Q4272" s="19"/>
      <c r="R4272" s="19"/>
      <c r="S4272" s="19"/>
      <c r="T4272" s="17"/>
      <c r="U4272" s="19"/>
      <c r="V4272" s="21"/>
      <c r="W4272" s="19"/>
      <c r="X4272" s="19"/>
      <c r="Y4272" s="19"/>
      <c r="Z4272" s="19"/>
      <c r="AA4272" s="17"/>
      <c r="AB4272" s="17"/>
      <c r="AC4272" s="20"/>
      <c r="AD4272" s="19"/>
    </row>
    <row r="4273" spans="1:30" s="45" customFormat="1" ht="20.100000000000001" customHeight="1" x14ac:dyDescent="0.3">
      <c r="A4273" s="23">
        <v>2714</v>
      </c>
      <c r="B4273" s="23" t="s">
        <v>35</v>
      </c>
      <c r="C4273" s="23">
        <v>51246</v>
      </c>
      <c r="D4273" s="23">
        <v>1</v>
      </c>
      <c r="E4273" s="23">
        <v>3</v>
      </c>
      <c r="F4273" s="23">
        <v>3</v>
      </c>
      <c r="G4273" s="23">
        <v>94</v>
      </c>
      <c r="H4273" s="134" t="s">
        <v>271</v>
      </c>
      <c r="I4273" s="7">
        <v>1594</v>
      </c>
      <c r="J4273" s="8">
        <v>150</v>
      </c>
      <c r="K4273" s="55">
        <f t="shared" ref="K4273:K4274" si="2547">I4273*J4273</f>
        <v>239100</v>
      </c>
      <c r="L4273" s="23"/>
      <c r="M4273" s="23"/>
      <c r="N4273" s="23"/>
      <c r="O4273" s="23"/>
      <c r="P4273" s="23"/>
      <c r="Q4273" s="7"/>
      <c r="R4273" s="7"/>
      <c r="S4273" s="7"/>
      <c r="T4273" s="23"/>
      <c r="U4273" s="7"/>
      <c r="V4273" s="11"/>
      <c r="W4273" s="7"/>
      <c r="X4273" s="37">
        <f t="shared" si="2544"/>
        <v>239100</v>
      </c>
      <c r="Y4273" s="7"/>
      <c r="Z4273" s="13">
        <v>50000000</v>
      </c>
      <c r="AA4273" s="1">
        <v>0</v>
      </c>
      <c r="AB4273" s="1">
        <v>0</v>
      </c>
      <c r="AC4273" s="8" t="s">
        <v>1306</v>
      </c>
      <c r="AD4273" s="7"/>
    </row>
    <row r="4274" spans="1:30" s="45" customFormat="1" ht="20.100000000000001" customHeight="1" x14ac:dyDescent="0.3">
      <c r="A4274" s="1"/>
      <c r="B4274" s="1" t="s">
        <v>35</v>
      </c>
      <c r="C4274" s="1">
        <v>51251</v>
      </c>
      <c r="D4274" s="1">
        <v>1</v>
      </c>
      <c r="E4274" s="1">
        <v>5</v>
      </c>
      <c r="F4274" s="1">
        <v>3</v>
      </c>
      <c r="G4274" s="1">
        <v>40</v>
      </c>
      <c r="H4274" s="138" t="s">
        <v>271</v>
      </c>
      <c r="I4274" s="2">
        <v>2340</v>
      </c>
      <c r="J4274" s="36">
        <v>150</v>
      </c>
      <c r="K4274" s="55">
        <f t="shared" si="2547"/>
        <v>351000</v>
      </c>
      <c r="L4274" s="1"/>
      <c r="M4274" s="1"/>
      <c r="N4274" s="1"/>
      <c r="O4274" s="1"/>
      <c r="P4274" s="1"/>
      <c r="Q4274" s="2"/>
      <c r="R4274" s="2"/>
      <c r="S4274" s="2"/>
      <c r="T4274" s="1"/>
      <c r="U4274" s="2"/>
      <c r="V4274" s="44"/>
      <c r="W4274" s="2"/>
      <c r="X4274" s="37">
        <f t="shared" si="2544"/>
        <v>351000</v>
      </c>
      <c r="Y4274" s="2"/>
      <c r="Z4274" s="13">
        <v>50000000</v>
      </c>
      <c r="AA4274" s="1">
        <v>0</v>
      </c>
      <c r="AB4274" s="1">
        <v>0</v>
      </c>
      <c r="AC4274" s="36">
        <v>0</v>
      </c>
      <c r="AD4274" s="2"/>
    </row>
    <row r="4275" spans="1:30" s="46" customFormat="1" ht="20.100000000000001" customHeight="1" x14ac:dyDescent="0.3">
      <c r="A4275" s="17"/>
      <c r="B4275" s="17"/>
      <c r="C4275" s="17"/>
      <c r="D4275" s="17"/>
      <c r="E4275" s="17"/>
      <c r="F4275" s="17"/>
      <c r="G4275" s="17"/>
      <c r="H4275" s="135"/>
      <c r="I4275" s="19"/>
      <c r="J4275" s="20"/>
      <c r="K4275" s="19"/>
      <c r="L4275" s="17"/>
      <c r="M4275" s="17"/>
      <c r="N4275" s="17"/>
      <c r="O4275" s="17"/>
      <c r="P4275" s="17"/>
      <c r="Q4275" s="19"/>
      <c r="R4275" s="19"/>
      <c r="S4275" s="19"/>
      <c r="T4275" s="17"/>
      <c r="U4275" s="19"/>
      <c r="V4275" s="21"/>
      <c r="W4275" s="19"/>
      <c r="X4275" s="19"/>
      <c r="Y4275" s="19"/>
      <c r="Z4275" s="19"/>
      <c r="AA4275" s="17"/>
      <c r="AB4275" s="17"/>
      <c r="AC4275" s="20"/>
      <c r="AD4275" s="19"/>
    </row>
    <row r="4276" spans="1:30" s="45" customFormat="1" ht="20.100000000000001" customHeight="1" x14ac:dyDescent="0.3">
      <c r="A4276" s="23">
        <v>2715</v>
      </c>
      <c r="B4276" s="23" t="s">
        <v>35</v>
      </c>
      <c r="C4276" s="23">
        <v>11605</v>
      </c>
      <c r="D4276" s="23">
        <v>7</v>
      </c>
      <c r="E4276" s="23">
        <v>9</v>
      </c>
      <c r="F4276" s="23">
        <v>0</v>
      </c>
      <c r="G4276" s="23">
        <v>64</v>
      </c>
      <c r="H4276" s="134" t="s">
        <v>271</v>
      </c>
      <c r="I4276" s="7">
        <v>3664</v>
      </c>
      <c r="J4276" s="8">
        <v>150</v>
      </c>
      <c r="K4276" s="55">
        <f t="shared" ref="K4276" si="2548">I4276*J4276</f>
        <v>549600</v>
      </c>
      <c r="L4276" s="23"/>
      <c r="M4276" s="23"/>
      <c r="N4276" s="23"/>
      <c r="O4276" s="23"/>
      <c r="P4276" s="23"/>
      <c r="Q4276" s="7"/>
      <c r="R4276" s="7"/>
      <c r="S4276" s="7"/>
      <c r="T4276" s="23"/>
      <c r="U4276" s="7"/>
      <c r="V4276" s="11"/>
      <c r="W4276" s="7"/>
      <c r="X4276" s="37">
        <f t="shared" si="2544"/>
        <v>549600</v>
      </c>
      <c r="Y4276" s="7"/>
      <c r="Z4276" s="13">
        <v>50000000</v>
      </c>
      <c r="AA4276" s="1">
        <v>0</v>
      </c>
      <c r="AB4276" s="1">
        <v>0</v>
      </c>
      <c r="AC4276" s="8" t="s">
        <v>1307</v>
      </c>
      <c r="AD4276" s="7"/>
    </row>
    <row r="4277" spans="1:30" s="46" customFormat="1" ht="20.100000000000001" customHeight="1" x14ac:dyDescent="0.3">
      <c r="A4277" s="24"/>
      <c r="B4277" s="24"/>
      <c r="C4277" s="24"/>
      <c r="D4277" s="24"/>
      <c r="E4277" s="24"/>
      <c r="F4277" s="24"/>
      <c r="G4277" s="24"/>
      <c r="H4277" s="136"/>
      <c r="I4277" s="26"/>
      <c r="J4277" s="27"/>
      <c r="K4277" s="26"/>
      <c r="L4277" s="24"/>
      <c r="M4277" s="24"/>
      <c r="N4277" s="24"/>
      <c r="O4277" s="24"/>
      <c r="P4277" s="24"/>
      <c r="Q4277" s="26"/>
      <c r="R4277" s="26"/>
      <c r="S4277" s="26"/>
      <c r="T4277" s="24"/>
      <c r="U4277" s="26"/>
      <c r="V4277" s="28"/>
      <c r="W4277" s="26"/>
      <c r="X4277" s="26"/>
      <c r="Y4277" s="26"/>
      <c r="Z4277" s="26"/>
      <c r="AA4277" s="24"/>
      <c r="AB4277" s="24"/>
      <c r="AC4277" s="27"/>
      <c r="AD4277" s="26"/>
    </row>
    <row r="4278" spans="1:30" s="45" customFormat="1" ht="20.100000000000001" customHeight="1" x14ac:dyDescent="0.3">
      <c r="A4278" s="23">
        <v>2716</v>
      </c>
      <c r="B4278" s="23" t="s">
        <v>35</v>
      </c>
      <c r="C4278" s="23">
        <v>1618</v>
      </c>
      <c r="D4278" s="23">
        <v>3</v>
      </c>
      <c r="E4278" s="23">
        <v>8</v>
      </c>
      <c r="F4278" s="23">
        <v>1</v>
      </c>
      <c r="G4278" s="23">
        <v>0</v>
      </c>
      <c r="H4278" s="134" t="s">
        <v>271</v>
      </c>
      <c r="I4278" s="7">
        <v>3300</v>
      </c>
      <c r="J4278" s="8">
        <v>150</v>
      </c>
      <c r="K4278" s="55">
        <f t="shared" ref="K4278" si="2549">I4278*J4278</f>
        <v>495000</v>
      </c>
      <c r="L4278" s="23"/>
      <c r="M4278" s="23"/>
      <c r="N4278" s="23"/>
      <c r="O4278" s="23"/>
      <c r="P4278" s="23"/>
      <c r="Q4278" s="7"/>
      <c r="R4278" s="7"/>
      <c r="S4278" s="7"/>
      <c r="T4278" s="23"/>
      <c r="U4278" s="7"/>
      <c r="V4278" s="11"/>
      <c r="W4278" s="7"/>
      <c r="X4278" s="37">
        <f t="shared" si="2544"/>
        <v>495000</v>
      </c>
      <c r="Y4278" s="7"/>
      <c r="Z4278" s="13">
        <v>50000000</v>
      </c>
      <c r="AA4278" s="1">
        <v>0</v>
      </c>
      <c r="AB4278" s="1">
        <v>0</v>
      </c>
      <c r="AC4278" s="8" t="s">
        <v>1308</v>
      </c>
      <c r="AD4278" s="7"/>
    </row>
    <row r="4279" spans="1:30" s="46" customFormat="1" ht="20.100000000000001" customHeight="1" x14ac:dyDescent="0.3">
      <c r="A4279" s="24"/>
      <c r="B4279" s="24"/>
      <c r="C4279" s="24"/>
      <c r="D4279" s="24"/>
      <c r="E4279" s="24"/>
      <c r="F4279" s="24"/>
      <c r="G4279" s="24"/>
      <c r="H4279" s="136"/>
      <c r="I4279" s="26"/>
      <c r="J4279" s="27"/>
      <c r="K4279" s="26"/>
      <c r="L4279" s="24"/>
      <c r="M4279" s="24"/>
      <c r="N4279" s="24"/>
      <c r="O4279" s="24"/>
      <c r="P4279" s="24"/>
      <c r="Q4279" s="26"/>
      <c r="R4279" s="26"/>
      <c r="S4279" s="26"/>
      <c r="T4279" s="24"/>
      <c r="U4279" s="26"/>
      <c r="V4279" s="28"/>
      <c r="W4279" s="26"/>
      <c r="X4279" s="26"/>
      <c r="Y4279" s="26"/>
      <c r="Z4279" s="26"/>
      <c r="AA4279" s="24"/>
      <c r="AB4279" s="24"/>
      <c r="AC4279" s="27"/>
      <c r="AD4279" s="26"/>
    </row>
    <row r="4280" spans="1:30" s="45" customFormat="1" ht="20.100000000000001" customHeight="1" x14ac:dyDescent="0.3">
      <c r="A4280" s="23">
        <v>2717</v>
      </c>
      <c r="B4280" s="23" t="s">
        <v>35</v>
      </c>
      <c r="C4280" s="23">
        <v>125</v>
      </c>
      <c r="D4280" s="23">
        <v>7</v>
      </c>
      <c r="E4280" s="23">
        <v>4</v>
      </c>
      <c r="F4280" s="23">
        <v>1</v>
      </c>
      <c r="G4280" s="23">
        <v>31</v>
      </c>
      <c r="H4280" s="134" t="s">
        <v>271</v>
      </c>
      <c r="I4280" s="7">
        <v>1731</v>
      </c>
      <c r="J4280" s="8">
        <v>150</v>
      </c>
      <c r="K4280" s="55">
        <f t="shared" ref="K4280:K4281" si="2550">I4280*J4280</f>
        <v>259650</v>
      </c>
      <c r="L4280" s="23"/>
      <c r="M4280" s="23"/>
      <c r="N4280" s="23"/>
      <c r="O4280" s="23"/>
      <c r="P4280" s="23"/>
      <c r="Q4280" s="7"/>
      <c r="R4280" s="7"/>
      <c r="S4280" s="7"/>
      <c r="T4280" s="23"/>
      <c r="U4280" s="7"/>
      <c r="V4280" s="11"/>
      <c r="W4280" s="7"/>
      <c r="X4280" s="37">
        <f t="shared" si="2544"/>
        <v>259650</v>
      </c>
      <c r="Y4280" s="7"/>
      <c r="Z4280" s="13">
        <v>50000000</v>
      </c>
      <c r="AA4280" s="1">
        <v>0</v>
      </c>
      <c r="AB4280" s="1">
        <v>0</v>
      </c>
      <c r="AC4280" s="8" t="s">
        <v>1309</v>
      </c>
      <c r="AD4280" s="7"/>
    </row>
    <row r="4281" spans="1:30" s="45" customFormat="1" ht="20.100000000000001" customHeight="1" x14ac:dyDescent="0.3">
      <c r="A4281" s="1"/>
      <c r="B4281" s="1" t="s">
        <v>35</v>
      </c>
      <c r="C4281" s="1">
        <v>115</v>
      </c>
      <c r="D4281" s="1">
        <v>7</v>
      </c>
      <c r="E4281" s="1">
        <v>6</v>
      </c>
      <c r="F4281" s="1">
        <v>3</v>
      </c>
      <c r="G4281" s="1">
        <v>20</v>
      </c>
      <c r="H4281" s="138" t="s">
        <v>271</v>
      </c>
      <c r="I4281" s="2">
        <v>2720</v>
      </c>
      <c r="J4281" s="36">
        <v>200</v>
      </c>
      <c r="K4281" s="55">
        <f t="shared" si="2550"/>
        <v>544000</v>
      </c>
      <c r="L4281" s="1"/>
      <c r="M4281" s="1"/>
      <c r="N4281" s="1"/>
      <c r="O4281" s="1"/>
      <c r="P4281" s="1"/>
      <c r="Q4281" s="2"/>
      <c r="R4281" s="2"/>
      <c r="S4281" s="2"/>
      <c r="T4281" s="1"/>
      <c r="U4281" s="2"/>
      <c r="V4281" s="44"/>
      <c r="W4281" s="2"/>
      <c r="X4281" s="37">
        <f t="shared" si="2544"/>
        <v>544000</v>
      </c>
      <c r="Y4281" s="2"/>
      <c r="Z4281" s="13">
        <v>50000000</v>
      </c>
      <c r="AA4281" s="1">
        <v>0</v>
      </c>
      <c r="AB4281" s="1">
        <v>0</v>
      </c>
      <c r="AC4281" s="36">
        <v>0</v>
      </c>
      <c r="AD4281" s="2"/>
    </row>
    <row r="4282" spans="1:30" s="46" customFormat="1" ht="20.100000000000001" customHeight="1" x14ac:dyDescent="0.3">
      <c r="A4282" s="17"/>
      <c r="B4282" s="17"/>
      <c r="C4282" s="17"/>
      <c r="D4282" s="17"/>
      <c r="E4282" s="17"/>
      <c r="F4282" s="17"/>
      <c r="G4282" s="17"/>
      <c r="H4282" s="135"/>
      <c r="I4282" s="19"/>
      <c r="J4282" s="20"/>
      <c r="K4282" s="19"/>
      <c r="L4282" s="17"/>
      <c r="M4282" s="17"/>
      <c r="N4282" s="17"/>
      <c r="O4282" s="17"/>
      <c r="P4282" s="17"/>
      <c r="Q4282" s="19"/>
      <c r="R4282" s="19"/>
      <c r="S4282" s="19"/>
      <c r="T4282" s="17"/>
      <c r="U4282" s="19"/>
      <c r="V4282" s="21"/>
      <c r="W4282" s="19"/>
      <c r="X4282" s="19"/>
      <c r="Y4282" s="19"/>
      <c r="Z4282" s="19"/>
      <c r="AA4282" s="17"/>
      <c r="AB4282" s="17"/>
      <c r="AC4282" s="20"/>
      <c r="AD4282" s="19"/>
    </row>
    <row r="4283" spans="1:30" s="45" customFormat="1" ht="20.100000000000001" customHeight="1" x14ac:dyDescent="0.3">
      <c r="A4283" s="23">
        <v>2718</v>
      </c>
      <c r="B4283" s="23" t="s">
        <v>35</v>
      </c>
      <c r="C4283" s="23">
        <v>719</v>
      </c>
      <c r="D4283" s="23">
        <v>5</v>
      </c>
      <c r="E4283" s="23">
        <v>3</v>
      </c>
      <c r="F4283" s="23">
        <v>0</v>
      </c>
      <c r="G4283" s="23">
        <v>20</v>
      </c>
      <c r="H4283" s="134" t="s">
        <v>271</v>
      </c>
      <c r="I4283" s="7">
        <v>1220</v>
      </c>
      <c r="J4283" s="8">
        <v>150</v>
      </c>
      <c r="K4283" s="55">
        <f t="shared" ref="K4283:K4293" si="2551">I4283*J4283</f>
        <v>183000</v>
      </c>
      <c r="L4283" s="23"/>
      <c r="M4283" s="23"/>
      <c r="N4283" s="23"/>
      <c r="O4283" s="23"/>
      <c r="P4283" s="23"/>
      <c r="Q4283" s="7"/>
      <c r="R4283" s="7"/>
      <c r="S4283" s="7"/>
      <c r="T4283" s="23"/>
      <c r="U4283" s="7"/>
      <c r="V4283" s="11"/>
      <c r="W4283" s="7"/>
      <c r="X4283" s="74">
        <f t="shared" ref="X4283:X4298" si="2552">K4283+W4283</f>
        <v>183000</v>
      </c>
      <c r="Y4283" s="7"/>
      <c r="Z4283" s="13">
        <v>50000000</v>
      </c>
      <c r="AA4283" s="39">
        <v>0</v>
      </c>
      <c r="AB4283" s="39">
        <v>0</v>
      </c>
      <c r="AC4283" s="8" t="s">
        <v>1310</v>
      </c>
      <c r="AD4283" s="7"/>
    </row>
    <row r="4284" spans="1:30" s="45" customFormat="1" ht="20.100000000000001" customHeight="1" x14ac:dyDescent="0.3">
      <c r="A4284" s="1"/>
      <c r="B4284" s="1" t="s">
        <v>26</v>
      </c>
      <c r="C4284" s="1">
        <v>368</v>
      </c>
      <c r="D4284" s="1">
        <v>5</v>
      </c>
      <c r="E4284" s="1">
        <v>6</v>
      </c>
      <c r="F4284" s="1">
        <v>3</v>
      </c>
      <c r="G4284" s="1">
        <v>52</v>
      </c>
      <c r="H4284" s="138" t="s">
        <v>271</v>
      </c>
      <c r="I4284" s="2">
        <v>2752</v>
      </c>
      <c r="J4284" s="36">
        <v>150</v>
      </c>
      <c r="K4284" s="55">
        <f t="shared" si="2551"/>
        <v>412800</v>
      </c>
      <c r="L4284" s="1"/>
      <c r="M4284" s="1"/>
      <c r="N4284" s="1"/>
      <c r="O4284" s="1"/>
      <c r="P4284" s="1"/>
      <c r="Q4284" s="2"/>
      <c r="R4284" s="2"/>
      <c r="S4284" s="2"/>
      <c r="T4284" s="1"/>
      <c r="U4284" s="2"/>
      <c r="V4284" s="44"/>
      <c r="W4284" s="2"/>
      <c r="X4284" s="74">
        <f t="shared" si="2552"/>
        <v>412800</v>
      </c>
      <c r="Y4284" s="2"/>
      <c r="Z4284" s="2"/>
      <c r="AA4284" s="9">
        <f t="shared" ref="AA4284" si="2553">X4284-Z4284</f>
        <v>412800</v>
      </c>
      <c r="AB4284" s="23">
        <v>0.01</v>
      </c>
      <c r="AC4284" s="36"/>
      <c r="AD4284" s="2"/>
    </row>
    <row r="4285" spans="1:30" s="46" customFormat="1" ht="20.100000000000001" customHeight="1" x14ac:dyDescent="0.3">
      <c r="A4285" s="17"/>
      <c r="B4285" s="17"/>
      <c r="C4285" s="17"/>
      <c r="D4285" s="17"/>
      <c r="E4285" s="17"/>
      <c r="F4285" s="17"/>
      <c r="G4285" s="17"/>
      <c r="H4285" s="135"/>
      <c r="I4285" s="19"/>
      <c r="J4285" s="20"/>
      <c r="K4285" s="19"/>
      <c r="L4285" s="17"/>
      <c r="M4285" s="17"/>
      <c r="N4285" s="17"/>
      <c r="O4285" s="17"/>
      <c r="P4285" s="17"/>
      <c r="Q4285" s="19"/>
      <c r="R4285" s="19"/>
      <c r="S4285" s="19"/>
      <c r="T4285" s="17"/>
      <c r="U4285" s="19"/>
      <c r="V4285" s="21"/>
      <c r="W4285" s="19"/>
      <c r="X4285" s="19"/>
      <c r="Y4285" s="19"/>
      <c r="Z4285" s="19"/>
      <c r="AA4285" s="17"/>
      <c r="AB4285" s="17"/>
      <c r="AC4285" s="20"/>
      <c r="AD4285" s="19"/>
    </row>
    <row r="4286" spans="1:30" s="45" customFormat="1" ht="20.100000000000001" customHeight="1" x14ac:dyDescent="0.3">
      <c r="A4286" s="23">
        <v>2719</v>
      </c>
      <c r="B4286" s="23" t="s">
        <v>35</v>
      </c>
      <c r="C4286" s="23">
        <v>1848</v>
      </c>
      <c r="D4286" s="23">
        <v>2</v>
      </c>
      <c r="E4286" s="23">
        <v>1</v>
      </c>
      <c r="F4286" s="23">
        <v>1</v>
      </c>
      <c r="G4286" s="23">
        <v>80</v>
      </c>
      <c r="H4286" s="134" t="s">
        <v>271</v>
      </c>
      <c r="I4286" s="7">
        <v>580</v>
      </c>
      <c r="J4286" s="8">
        <v>150</v>
      </c>
      <c r="K4286" s="55">
        <f t="shared" si="2551"/>
        <v>87000</v>
      </c>
      <c r="L4286" s="23"/>
      <c r="M4286" s="23"/>
      <c r="N4286" s="23"/>
      <c r="O4286" s="23"/>
      <c r="P4286" s="23"/>
      <c r="Q4286" s="7"/>
      <c r="R4286" s="7"/>
      <c r="S4286" s="7"/>
      <c r="T4286" s="23"/>
      <c r="U4286" s="7"/>
      <c r="V4286" s="11"/>
      <c r="W4286" s="7"/>
      <c r="X4286" s="74">
        <f t="shared" si="2552"/>
        <v>87000</v>
      </c>
      <c r="Y4286" s="7"/>
      <c r="Z4286" s="13">
        <v>50000000</v>
      </c>
      <c r="AA4286" s="39">
        <v>0</v>
      </c>
      <c r="AB4286" s="39">
        <v>0</v>
      </c>
      <c r="AC4286" s="8" t="s">
        <v>1311</v>
      </c>
      <c r="AD4286" s="7"/>
    </row>
    <row r="4287" spans="1:30" s="46" customFormat="1" ht="20.100000000000001" customHeight="1" x14ac:dyDescent="0.3">
      <c r="A4287" s="17"/>
      <c r="B4287" s="17"/>
      <c r="C4287" s="17"/>
      <c r="D4287" s="17"/>
      <c r="E4287" s="17"/>
      <c r="F4287" s="17"/>
      <c r="G4287" s="17"/>
      <c r="H4287" s="135"/>
      <c r="I4287" s="19"/>
      <c r="J4287" s="20"/>
      <c r="K4287" s="19"/>
      <c r="L4287" s="17"/>
      <c r="M4287" s="17"/>
      <c r="N4287" s="17"/>
      <c r="O4287" s="17"/>
      <c r="P4287" s="17"/>
      <c r="Q4287" s="19"/>
      <c r="R4287" s="19"/>
      <c r="S4287" s="19"/>
      <c r="T4287" s="17"/>
      <c r="U4287" s="19"/>
      <c r="V4287" s="21"/>
      <c r="W4287" s="19"/>
      <c r="X4287" s="19"/>
      <c r="Y4287" s="19"/>
      <c r="Z4287" s="19"/>
      <c r="AA4287" s="17"/>
      <c r="AB4287" s="17"/>
      <c r="AC4287" s="20"/>
      <c r="AD4287" s="19"/>
    </row>
    <row r="4288" spans="1:30" s="45" customFormat="1" ht="20.100000000000001" customHeight="1" x14ac:dyDescent="0.3">
      <c r="A4288" s="23">
        <v>2720</v>
      </c>
      <c r="B4288" s="23" t="s">
        <v>35</v>
      </c>
      <c r="C4288" s="23">
        <v>10362</v>
      </c>
      <c r="D4288" s="23">
        <v>3</v>
      </c>
      <c r="E4288" s="23">
        <v>4</v>
      </c>
      <c r="F4288" s="23">
        <v>3</v>
      </c>
      <c r="G4288" s="23">
        <v>31</v>
      </c>
      <c r="H4288" s="134" t="s">
        <v>272</v>
      </c>
      <c r="I4288" s="7">
        <v>121</v>
      </c>
      <c r="J4288" s="8">
        <v>300</v>
      </c>
      <c r="K4288" s="55">
        <f t="shared" si="2551"/>
        <v>36300</v>
      </c>
      <c r="L4288" s="23"/>
      <c r="M4288" s="23"/>
      <c r="N4288" s="23"/>
      <c r="O4288" s="6"/>
      <c r="P4288" s="23"/>
      <c r="Q4288" s="7"/>
      <c r="R4288" s="7"/>
      <c r="S4288" s="7"/>
      <c r="T4288" s="23"/>
      <c r="U4288" s="7"/>
      <c r="V4288" s="11"/>
      <c r="W4288" s="7"/>
      <c r="X4288" s="74">
        <f t="shared" si="2552"/>
        <v>36300</v>
      </c>
      <c r="Y4288" s="7"/>
      <c r="Z4288" s="7"/>
      <c r="AA4288" s="9">
        <f t="shared" ref="AA4288" si="2554">X4288-Z4288</f>
        <v>36300</v>
      </c>
      <c r="AB4288" s="23">
        <v>0.02</v>
      </c>
      <c r="AC4288" s="8" t="s">
        <v>1312</v>
      </c>
      <c r="AD4288" s="7"/>
    </row>
    <row r="4289" spans="1:30" s="45" customFormat="1" ht="20.100000000000001" customHeight="1" x14ac:dyDescent="0.3">
      <c r="A4289" s="23"/>
      <c r="B4289" s="23"/>
      <c r="C4289" s="23"/>
      <c r="D4289" s="23"/>
      <c r="E4289" s="23"/>
      <c r="F4289" s="23"/>
      <c r="G4289" s="23"/>
      <c r="H4289" s="134"/>
      <c r="I4289" s="7"/>
      <c r="J4289" s="8"/>
      <c r="K4289" s="7"/>
      <c r="L4289" s="23">
        <v>1</v>
      </c>
      <c r="M4289" s="23" t="s">
        <v>42</v>
      </c>
      <c r="N4289" s="23" t="s">
        <v>36</v>
      </c>
      <c r="O4289" s="6" t="s">
        <v>272</v>
      </c>
      <c r="P4289" s="23">
        <v>64</v>
      </c>
      <c r="Q4289" s="7">
        <v>100</v>
      </c>
      <c r="R4289" s="7">
        <v>6750</v>
      </c>
      <c r="S4289" s="55">
        <f t="shared" ref="S4289" si="2555">P4289*R4289</f>
        <v>432000</v>
      </c>
      <c r="T4289" s="23">
        <v>7</v>
      </c>
      <c r="U4289" s="7">
        <v>7</v>
      </c>
      <c r="V4289" s="55">
        <f t="shared" ref="V4289" si="2556">S4289*U4289/100</f>
        <v>30240</v>
      </c>
      <c r="W4289" s="55">
        <f t="shared" ref="W4289" si="2557">S4289-V4289</f>
        <v>401760</v>
      </c>
      <c r="X4289" s="74">
        <f t="shared" si="2552"/>
        <v>401760</v>
      </c>
      <c r="Y4289" s="55">
        <f t="shared" ref="Y4289" si="2558">X4289*Q4289/100</f>
        <v>401760</v>
      </c>
      <c r="Z4289" s="13">
        <v>10000000</v>
      </c>
      <c r="AA4289" s="39">
        <v>0</v>
      </c>
      <c r="AB4289" s="39">
        <v>0</v>
      </c>
      <c r="AC4289" s="8"/>
      <c r="AD4289" s="7"/>
    </row>
    <row r="4290" spans="1:30" s="45" customFormat="1" ht="20.100000000000001" customHeight="1" x14ac:dyDescent="0.3">
      <c r="A4290" s="1"/>
      <c r="B4290" s="1"/>
      <c r="C4290" s="1"/>
      <c r="D4290" s="1"/>
      <c r="E4290" s="1"/>
      <c r="F4290" s="1"/>
      <c r="G4290" s="1"/>
      <c r="H4290" s="138" t="s">
        <v>271</v>
      </c>
      <c r="I4290" s="2">
        <v>1600</v>
      </c>
      <c r="J4290" s="36">
        <v>300</v>
      </c>
      <c r="K4290" s="55">
        <f t="shared" si="2551"/>
        <v>480000</v>
      </c>
      <c r="L4290" s="1"/>
      <c r="M4290" s="1"/>
      <c r="N4290" s="1"/>
      <c r="O4290" s="1"/>
      <c r="P4290" s="1"/>
      <c r="Q4290" s="2"/>
      <c r="R4290" s="2"/>
      <c r="S4290" s="2"/>
      <c r="T4290" s="1"/>
      <c r="U4290" s="2"/>
      <c r="V4290" s="44"/>
      <c r="W4290" s="2"/>
      <c r="X4290" s="74">
        <f t="shared" si="2552"/>
        <v>480000</v>
      </c>
      <c r="Y4290" s="2"/>
      <c r="Z4290" s="13">
        <v>50000000</v>
      </c>
      <c r="AA4290" s="39">
        <v>0</v>
      </c>
      <c r="AB4290" s="39">
        <v>0</v>
      </c>
      <c r="AC4290" s="36"/>
      <c r="AD4290" s="2"/>
    </row>
    <row r="4291" spans="1:30" s="45" customFormat="1" ht="20.100000000000001" customHeight="1" x14ac:dyDescent="0.3">
      <c r="A4291" s="1"/>
      <c r="B4291" s="1"/>
      <c r="C4291" s="1"/>
      <c r="D4291" s="1"/>
      <c r="E4291" s="1"/>
      <c r="F4291" s="1"/>
      <c r="G4291" s="1"/>
      <c r="H4291" s="138" t="s">
        <v>272</v>
      </c>
      <c r="I4291" s="2">
        <v>210</v>
      </c>
      <c r="J4291" s="36">
        <v>300</v>
      </c>
      <c r="K4291" s="55">
        <f t="shared" si="2551"/>
        <v>63000</v>
      </c>
      <c r="L4291" s="1"/>
      <c r="M4291" s="1"/>
      <c r="N4291" s="1"/>
      <c r="O4291" s="35"/>
      <c r="P4291" s="1"/>
      <c r="Q4291" s="2"/>
      <c r="R4291" s="2"/>
      <c r="S4291" s="2"/>
      <c r="T4291" s="1"/>
      <c r="U4291" s="2"/>
      <c r="V4291" s="44"/>
      <c r="W4291" s="2"/>
      <c r="X4291" s="74">
        <f t="shared" si="2552"/>
        <v>63000</v>
      </c>
      <c r="Y4291" s="7"/>
      <c r="Z4291" s="7"/>
      <c r="AA4291" s="9">
        <f t="shared" ref="AA4291" si="2559">X4291-Z4291</f>
        <v>63000</v>
      </c>
      <c r="AB4291" s="23">
        <v>0.02</v>
      </c>
      <c r="AC4291" s="36">
        <v>0</v>
      </c>
      <c r="AD4291" s="2"/>
    </row>
    <row r="4292" spans="1:30" s="45" customFormat="1" ht="20.100000000000001" customHeight="1" x14ac:dyDescent="0.3">
      <c r="A4292" s="1"/>
      <c r="B4292" s="1"/>
      <c r="C4292" s="1"/>
      <c r="D4292" s="1"/>
      <c r="E4292" s="1"/>
      <c r="F4292" s="1"/>
      <c r="G4292" s="1"/>
      <c r="H4292" s="138"/>
      <c r="I4292" s="2"/>
      <c r="J4292" s="36"/>
      <c r="K4292" s="2"/>
      <c r="L4292" s="1">
        <v>2</v>
      </c>
      <c r="M4292" s="1" t="s">
        <v>42</v>
      </c>
      <c r="N4292" s="1" t="s">
        <v>36</v>
      </c>
      <c r="O4292" s="35" t="s">
        <v>272</v>
      </c>
      <c r="P4292" s="1">
        <v>40</v>
      </c>
      <c r="Q4292" s="2">
        <v>100</v>
      </c>
      <c r="R4292" s="2">
        <v>6750</v>
      </c>
      <c r="S4292" s="55">
        <f t="shared" ref="S4292" si="2560">P4292*R4292</f>
        <v>270000</v>
      </c>
      <c r="T4292" s="1">
        <v>15</v>
      </c>
      <c r="U4292" s="2">
        <v>20</v>
      </c>
      <c r="V4292" s="55">
        <f t="shared" ref="V4292" si="2561">S4292*U4292/100</f>
        <v>54000</v>
      </c>
      <c r="W4292" s="55">
        <f t="shared" ref="W4292" si="2562">S4292-V4292</f>
        <v>216000</v>
      </c>
      <c r="X4292" s="74">
        <f t="shared" si="2552"/>
        <v>216000</v>
      </c>
      <c r="Y4292" s="55">
        <f t="shared" ref="Y4292" si="2563">X4292*Q4292/100</f>
        <v>216000</v>
      </c>
      <c r="Z4292" s="13">
        <v>10000000</v>
      </c>
      <c r="AA4292" s="39">
        <v>0</v>
      </c>
      <c r="AB4292" s="39">
        <v>0</v>
      </c>
      <c r="AC4292" s="36"/>
      <c r="AD4292" s="2"/>
    </row>
    <row r="4293" spans="1:30" s="45" customFormat="1" ht="20.100000000000001" customHeight="1" x14ac:dyDescent="0.3">
      <c r="A4293" s="1"/>
      <c r="B4293" s="1" t="s">
        <v>35</v>
      </c>
      <c r="C4293" s="1">
        <v>3041</v>
      </c>
      <c r="D4293" s="1">
        <v>3</v>
      </c>
      <c r="E4293" s="1">
        <v>10</v>
      </c>
      <c r="F4293" s="1">
        <v>2</v>
      </c>
      <c r="G4293" s="1">
        <v>75</v>
      </c>
      <c r="H4293" s="138" t="s">
        <v>271</v>
      </c>
      <c r="I4293" s="2">
        <v>4275</v>
      </c>
      <c r="J4293" s="36">
        <v>150</v>
      </c>
      <c r="K4293" s="55">
        <f t="shared" si="2551"/>
        <v>641250</v>
      </c>
      <c r="L4293" s="1"/>
      <c r="M4293" s="1"/>
      <c r="N4293" s="1"/>
      <c r="O4293" s="1"/>
      <c r="P4293" s="1"/>
      <c r="Q4293" s="2"/>
      <c r="R4293" s="2"/>
      <c r="S4293" s="2"/>
      <c r="T4293" s="1"/>
      <c r="U4293" s="2"/>
      <c r="V4293" s="44"/>
      <c r="W4293" s="2"/>
      <c r="X4293" s="74">
        <f t="shared" si="2552"/>
        <v>641250</v>
      </c>
      <c r="Y4293" s="2"/>
      <c r="Z4293" s="13">
        <v>50000000</v>
      </c>
      <c r="AA4293" s="39">
        <v>0</v>
      </c>
      <c r="AB4293" s="39">
        <v>0</v>
      </c>
      <c r="AC4293" s="36">
        <v>0</v>
      </c>
      <c r="AD4293" s="2"/>
    </row>
    <row r="4294" spans="1:30" s="46" customFormat="1" ht="20.100000000000001" customHeight="1" x14ac:dyDescent="0.3">
      <c r="A4294" s="17"/>
      <c r="B4294" s="17"/>
      <c r="C4294" s="17"/>
      <c r="D4294" s="17"/>
      <c r="E4294" s="17"/>
      <c r="F4294" s="17"/>
      <c r="G4294" s="17"/>
      <c r="H4294" s="135"/>
      <c r="I4294" s="19"/>
      <c r="J4294" s="20"/>
      <c r="K4294" s="19"/>
      <c r="L4294" s="17"/>
      <c r="M4294" s="17"/>
      <c r="N4294" s="17"/>
      <c r="O4294" s="17"/>
      <c r="P4294" s="17"/>
      <c r="Q4294" s="19"/>
      <c r="R4294" s="19"/>
      <c r="S4294" s="19"/>
      <c r="T4294" s="17"/>
      <c r="U4294" s="19"/>
      <c r="V4294" s="21"/>
      <c r="W4294" s="19"/>
      <c r="X4294" s="19"/>
      <c r="Y4294" s="19"/>
      <c r="Z4294" s="19"/>
      <c r="AA4294" s="17"/>
      <c r="AB4294" s="17"/>
      <c r="AC4294" s="20"/>
      <c r="AD4294" s="19"/>
    </row>
    <row r="4295" spans="1:30" s="45" customFormat="1" ht="20.100000000000001" customHeight="1" x14ac:dyDescent="0.3">
      <c r="A4295" s="23">
        <v>2721</v>
      </c>
      <c r="B4295" s="23" t="s">
        <v>35</v>
      </c>
      <c r="C4295" s="23">
        <v>9467</v>
      </c>
      <c r="D4295" s="23">
        <v>1</v>
      </c>
      <c r="E4295" s="23">
        <v>1</v>
      </c>
      <c r="F4295" s="23">
        <v>0</v>
      </c>
      <c r="G4295" s="23">
        <v>79</v>
      </c>
      <c r="H4295" s="134" t="s">
        <v>271</v>
      </c>
      <c r="I4295" s="7">
        <v>479</v>
      </c>
      <c r="J4295" s="8">
        <v>1050</v>
      </c>
      <c r="K4295" s="55">
        <f t="shared" ref="K4295" si="2564">I4295*J4295</f>
        <v>502950</v>
      </c>
      <c r="L4295" s="23"/>
      <c r="M4295" s="23"/>
      <c r="N4295" s="23"/>
      <c r="O4295" s="23"/>
      <c r="P4295" s="23"/>
      <c r="Q4295" s="7"/>
      <c r="R4295" s="7"/>
      <c r="S4295" s="7"/>
      <c r="T4295" s="23"/>
      <c r="U4295" s="7"/>
      <c r="V4295" s="11"/>
      <c r="W4295" s="7"/>
      <c r="X4295" s="74">
        <f t="shared" si="2552"/>
        <v>502950</v>
      </c>
      <c r="Y4295" s="7"/>
      <c r="Z4295" s="13">
        <v>50000000</v>
      </c>
      <c r="AA4295" s="1">
        <v>0</v>
      </c>
      <c r="AB4295" s="1">
        <v>0</v>
      </c>
      <c r="AC4295" s="8" t="s">
        <v>1313</v>
      </c>
      <c r="AD4295" s="7"/>
    </row>
    <row r="4296" spans="1:30" s="46" customFormat="1" ht="20.100000000000001" customHeight="1" x14ac:dyDescent="0.3">
      <c r="A4296" s="24"/>
      <c r="B4296" s="24"/>
      <c r="C4296" s="24"/>
      <c r="D4296" s="24"/>
      <c r="E4296" s="24"/>
      <c r="F4296" s="24"/>
      <c r="G4296" s="24"/>
      <c r="H4296" s="136"/>
      <c r="I4296" s="26"/>
      <c r="J4296" s="27"/>
      <c r="K4296" s="26"/>
      <c r="L4296" s="24"/>
      <c r="M4296" s="24"/>
      <c r="N4296" s="24"/>
      <c r="O4296" s="24"/>
      <c r="P4296" s="24"/>
      <c r="Q4296" s="26"/>
      <c r="R4296" s="26"/>
      <c r="S4296" s="26"/>
      <c r="T4296" s="24"/>
      <c r="U4296" s="26"/>
      <c r="V4296" s="28"/>
      <c r="W4296" s="26"/>
      <c r="X4296" s="26"/>
      <c r="Y4296" s="26"/>
      <c r="Z4296" s="26"/>
      <c r="AA4296" s="24"/>
      <c r="AB4296" s="24"/>
      <c r="AC4296" s="27"/>
      <c r="AD4296" s="26"/>
    </row>
    <row r="4297" spans="1:30" s="45" customFormat="1" ht="20.100000000000001" customHeight="1" x14ac:dyDescent="0.3">
      <c r="A4297" s="23">
        <v>2722</v>
      </c>
      <c r="B4297" s="23" t="s">
        <v>35</v>
      </c>
      <c r="C4297" s="23">
        <v>3369</v>
      </c>
      <c r="D4297" s="23">
        <v>5</v>
      </c>
      <c r="E4297" s="23">
        <v>20</v>
      </c>
      <c r="F4297" s="23">
        <v>0</v>
      </c>
      <c r="G4297" s="23">
        <v>85</v>
      </c>
      <c r="H4297" s="134" t="s">
        <v>272</v>
      </c>
      <c r="I4297" s="7">
        <v>285</v>
      </c>
      <c r="J4297" s="8">
        <v>150</v>
      </c>
      <c r="K4297" s="55">
        <f t="shared" ref="K4297:K4298" si="2565">I4297*J4297</f>
        <v>42750</v>
      </c>
      <c r="L4297" s="23">
        <v>1</v>
      </c>
      <c r="M4297" s="23" t="s">
        <v>42</v>
      </c>
      <c r="N4297" s="23" t="s">
        <v>36</v>
      </c>
      <c r="O4297" s="6" t="s">
        <v>272</v>
      </c>
      <c r="P4297" s="23">
        <v>150</v>
      </c>
      <c r="Q4297" s="7">
        <v>100</v>
      </c>
      <c r="R4297" s="7">
        <v>6750</v>
      </c>
      <c r="S4297" s="55">
        <f t="shared" ref="S4297" si="2566">P4297*R4297</f>
        <v>1012500</v>
      </c>
      <c r="T4297" s="23">
        <v>50</v>
      </c>
      <c r="U4297" s="7">
        <v>76</v>
      </c>
      <c r="V4297" s="55">
        <f t="shared" ref="V4297" si="2567">S4297*U4297/100</f>
        <v>769500</v>
      </c>
      <c r="W4297" s="55">
        <f t="shared" ref="W4297" si="2568">S4297-V4297</f>
        <v>243000</v>
      </c>
      <c r="X4297" s="74">
        <f t="shared" si="2552"/>
        <v>285750</v>
      </c>
      <c r="Y4297" s="7"/>
      <c r="Z4297" s="13">
        <v>50000000</v>
      </c>
      <c r="AA4297" s="1">
        <v>0</v>
      </c>
      <c r="AB4297" s="1">
        <v>0</v>
      </c>
      <c r="AC4297" s="8" t="s">
        <v>1314</v>
      </c>
      <c r="AD4297" s="7"/>
    </row>
    <row r="4298" spans="1:30" s="45" customFormat="1" ht="20.100000000000001" customHeight="1" x14ac:dyDescent="0.3">
      <c r="A4298" s="1"/>
      <c r="B4298" s="1"/>
      <c r="C4298" s="1"/>
      <c r="D4298" s="1"/>
      <c r="E4298" s="1"/>
      <c r="F4298" s="1"/>
      <c r="G4298" s="1"/>
      <c r="H4298" s="138" t="s">
        <v>271</v>
      </c>
      <c r="I4298" s="2">
        <v>7800</v>
      </c>
      <c r="J4298" s="36">
        <v>150</v>
      </c>
      <c r="K4298" s="55">
        <f t="shared" si="2565"/>
        <v>1170000</v>
      </c>
      <c r="L4298" s="1"/>
      <c r="M4298" s="1"/>
      <c r="N4298" s="1"/>
      <c r="O4298" s="1"/>
      <c r="P4298" s="1"/>
      <c r="Q4298" s="2"/>
      <c r="R4298" s="2"/>
      <c r="S4298" s="2"/>
      <c r="T4298" s="1"/>
      <c r="U4298" s="2"/>
      <c r="V4298" s="44"/>
      <c r="W4298" s="2"/>
      <c r="X4298" s="74">
        <f t="shared" si="2552"/>
        <v>1170000</v>
      </c>
      <c r="Y4298" s="2"/>
      <c r="Z4298" s="13">
        <v>50000000</v>
      </c>
      <c r="AA4298" s="1">
        <v>0</v>
      </c>
      <c r="AB4298" s="1">
        <v>0</v>
      </c>
      <c r="AC4298" s="36"/>
      <c r="AD4298" s="2"/>
    </row>
    <row r="4299" spans="1:30" s="46" customFormat="1" ht="20.100000000000001" customHeight="1" x14ac:dyDescent="0.3">
      <c r="A4299" s="17"/>
      <c r="B4299" s="17"/>
      <c r="C4299" s="17"/>
      <c r="D4299" s="17"/>
      <c r="E4299" s="17"/>
      <c r="F4299" s="17"/>
      <c r="G4299" s="17"/>
      <c r="H4299" s="135"/>
      <c r="I4299" s="19"/>
      <c r="J4299" s="20"/>
      <c r="K4299" s="19"/>
      <c r="L4299" s="17"/>
      <c r="M4299" s="17"/>
      <c r="N4299" s="17"/>
      <c r="O4299" s="17"/>
      <c r="P4299" s="17"/>
      <c r="Q4299" s="19"/>
      <c r="R4299" s="19"/>
      <c r="S4299" s="19"/>
      <c r="T4299" s="17"/>
      <c r="U4299" s="19"/>
      <c r="V4299" s="21"/>
      <c r="W4299" s="19"/>
      <c r="X4299" s="19"/>
      <c r="Y4299" s="19"/>
      <c r="Z4299" s="19"/>
      <c r="AA4299" s="17"/>
      <c r="AB4299" s="17"/>
      <c r="AC4299" s="20"/>
      <c r="AD4299" s="19"/>
    </row>
    <row r="4300" spans="1:30" s="45" customFormat="1" ht="20.100000000000001" customHeight="1" x14ac:dyDescent="0.3">
      <c r="A4300" s="29">
        <v>2723</v>
      </c>
      <c r="B4300" s="29" t="s">
        <v>35</v>
      </c>
      <c r="C4300" s="29">
        <v>8253</v>
      </c>
      <c r="D4300" s="29">
        <v>9</v>
      </c>
      <c r="E4300" s="29">
        <v>11</v>
      </c>
      <c r="F4300" s="29">
        <v>3</v>
      </c>
      <c r="G4300" s="29">
        <v>66</v>
      </c>
      <c r="H4300" s="137" t="s">
        <v>271</v>
      </c>
      <c r="I4300" s="31">
        <v>4766</v>
      </c>
      <c r="J4300" s="32">
        <v>200</v>
      </c>
      <c r="K4300" s="33">
        <f t="shared" ref="K4300:K4306" si="2569">I4300*J4300</f>
        <v>953200</v>
      </c>
      <c r="L4300" s="29"/>
      <c r="M4300" s="29"/>
      <c r="N4300" s="29"/>
      <c r="O4300" s="29"/>
      <c r="P4300" s="29"/>
      <c r="Q4300" s="31"/>
      <c r="R4300" s="31"/>
      <c r="S4300" s="31"/>
      <c r="T4300" s="29"/>
      <c r="U4300" s="31"/>
      <c r="V4300" s="48"/>
      <c r="W4300" s="31"/>
      <c r="X4300" s="34">
        <f t="shared" ref="X4300:X4312" si="2570">K4300+W4300</f>
        <v>953200</v>
      </c>
      <c r="Y4300" s="31"/>
      <c r="Z4300" s="33">
        <v>50000000</v>
      </c>
      <c r="AA4300" s="29">
        <v>0</v>
      </c>
      <c r="AB4300" s="29">
        <v>0</v>
      </c>
      <c r="AC4300" s="32" t="s">
        <v>1315</v>
      </c>
      <c r="AD4300" s="31"/>
    </row>
    <row r="4301" spans="1:30" s="45" customFormat="1" ht="20.100000000000001" customHeight="1" x14ac:dyDescent="0.3">
      <c r="A4301" s="1"/>
      <c r="B4301" s="1" t="s">
        <v>35</v>
      </c>
      <c r="C4301" s="1">
        <v>7768</v>
      </c>
      <c r="D4301" s="1">
        <v>9</v>
      </c>
      <c r="E4301" s="1">
        <v>6</v>
      </c>
      <c r="F4301" s="1">
        <v>1</v>
      </c>
      <c r="G4301" s="1">
        <v>30</v>
      </c>
      <c r="H4301" s="138" t="s">
        <v>272</v>
      </c>
      <c r="I4301" s="2">
        <v>130</v>
      </c>
      <c r="J4301" s="36">
        <v>150</v>
      </c>
      <c r="K4301" s="13">
        <f t="shared" si="2569"/>
        <v>19500</v>
      </c>
      <c r="L4301" s="1"/>
      <c r="M4301" s="1"/>
      <c r="N4301" s="1"/>
      <c r="O4301" s="35"/>
      <c r="P4301" s="1"/>
      <c r="Q4301" s="2"/>
      <c r="R4301" s="2"/>
      <c r="S4301" s="2"/>
      <c r="T4301" s="1"/>
      <c r="U4301" s="2"/>
      <c r="V4301" s="44"/>
      <c r="W4301" s="2"/>
      <c r="X4301" s="37">
        <f t="shared" si="2570"/>
        <v>19500</v>
      </c>
      <c r="Y4301" s="2"/>
      <c r="Z4301" s="2"/>
      <c r="AA4301" s="13">
        <f t="shared" ref="AA4301" si="2571">X4301-Z4301</f>
        <v>19500</v>
      </c>
      <c r="AB4301" s="1">
        <v>0.02</v>
      </c>
      <c r="AC4301" s="36"/>
      <c r="AD4301" s="2"/>
    </row>
    <row r="4302" spans="1:30" s="45" customFormat="1" ht="20.100000000000001" customHeight="1" x14ac:dyDescent="0.3">
      <c r="A4302" s="1"/>
      <c r="B4302" s="1"/>
      <c r="C4302" s="1"/>
      <c r="D4302" s="1"/>
      <c r="E4302" s="1"/>
      <c r="F4302" s="1"/>
      <c r="G4302" s="1"/>
      <c r="H4302" s="138"/>
      <c r="I4302" s="2"/>
      <c r="J4302" s="36"/>
      <c r="K4302" s="2"/>
      <c r="L4302" s="1">
        <v>1</v>
      </c>
      <c r="M4302" s="1" t="s">
        <v>42</v>
      </c>
      <c r="N4302" s="1" t="s">
        <v>36</v>
      </c>
      <c r="O4302" s="35" t="s">
        <v>272</v>
      </c>
      <c r="P4302" s="1">
        <v>48</v>
      </c>
      <c r="Q4302" s="2">
        <v>100</v>
      </c>
      <c r="R4302" s="2">
        <v>6750</v>
      </c>
      <c r="S4302" s="13">
        <f t="shared" ref="S4302" si="2572">P4302*R4302</f>
        <v>324000</v>
      </c>
      <c r="T4302" s="1">
        <v>45</v>
      </c>
      <c r="U4302" s="2">
        <v>76</v>
      </c>
      <c r="V4302" s="13">
        <f t="shared" ref="V4302" si="2573">S4302*U4302/100</f>
        <v>246240</v>
      </c>
      <c r="W4302" s="13">
        <f t="shared" ref="W4302" si="2574">S4302-V4302</f>
        <v>77760</v>
      </c>
      <c r="X4302" s="37">
        <f t="shared" si="2570"/>
        <v>77760</v>
      </c>
      <c r="Y4302" s="13">
        <f t="shared" ref="Y4302" si="2575">X4302*Q4302/100</f>
        <v>77760</v>
      </c>
      <c r="Z4302" s="13">
        <v>10000000</v>
      </c>
      <c r="AA4302" s="1">
        <v>0</v>
      </c>
      <c r="AB4302" s="1">
        <v>0</v>
      </c>
      <c r="AC4302" s="36"/>
      <c r="AD4302" s="2"/>
    </row>
    <row r="4303" spans="1:30" s="45" customFormat="1" ht="20.100000000000001" customHeight="1" x14ac:dyDescent="0.3">
      <c r="A4303" s="1"/>
      <c r="B4303" s="1"/>
      <c r="C4303" s="1"/>
      <c r="D4303" s="1"/>
      <c r="E4303" s="1"/>
      <c r="F4303" s="1"/>
      <c r="G4303" s="1"/>
      <c r="H4303" s="138" t="s">
        <v>271</v>
      </c>
      <c r="I4303" s="2">
        <v>2400</v>
      </c>
      <c r="J4303" s="36">
        <v>150</v>
      </c>
      <c r="K4303" s="13">
        <f t="shared" si="2569"/>
        <v>360000</v>
      </c>
      <c r="L4303" s="1"/>
      <c r="M4303" s="1"/>
      <c r="N4303" s="1"/>
      <c r="O4303" s="1"/>
      <c r="P4303" s="1"/>
      <c r="Q4303" s="2"/>
      <c r="R4303" s="2"/>
      <c r="S4303" s="2"/>
      <c r="T4303" s="1"/>
      <c r="U4303" s="2"/>
      <c r="V4303" s="44"/>
      <c r="W4303" s="2"/>
      <c r="X4303" s="37">
        <f t="shared" si="2570"/>
        <v>360000</v>
      </c>
      <c r="Y4303" s="2"/>
      <c r="Z4303" s="13">
        <v>50000000</v>
      </c>
      <c r="AA4303" s="1">
        <v>0</v>
      </c>
      <c r="AB4303" s="1">
        <v>0</v>
      </c>
      <c r="AC4303" s="36"/>
      <c r="AD4303" s="2"/>
    </row>
    <row r="4304" spans="1:30" s="45" customFormat="1" ht="20.100000000000001" customHeight="1" x14ac:dyDescent="0.3">
      <c r="A4304" s="1"/>
      <c r="B4304" s="1" t="s">
        <v>35</v>
      </c>
      <c r="C4304" s="1">
        <v>7765</v>
      </c>
      <c r="D4304" s="1">
        <v>9</v>
      </c>
      <c r="E4304" s="1">
        <v>1</v>
      </c>
      <c r="F4304" s="1">
        <v>0</v>
      </c>
      <c r="G4304" s="1">
        <v>82</v>
      </c>
      <c r="H4304" s="138" t="s">
        <v>272</v>
      </c>
      <c r="I4304" s="2">
        <v>282</v>
      </c>
      <c r="J4304" s="36">
        <v>250</v>
      </c>
      <c r="K4304" s="13">
        <f t="shared" si="2569"/>
        <v>70500</v>
      </c>
      <c r="L4304" s="1"/>
      <c r="M4304" s="1"/>
      <c r="N4304" s="1"/>
      <c r="O4304" s="35"/>
      <c r="P4304" s="1"/>
      <c r="Q4304" s="2"/>
      <c r="R4304" s="2"/>
      <c r="S4304" s="2"/>
      <c r="T4304" s="1"/>
      <c r="U4304" s="2"/>
      <c r="V4304" s="44"/>
      <c r="W4304" s="2"/>
      <c r="X4304" s="37">
        <f t="shared" si="2570"/>
        <v>70500</v>
      </c>
      <c r="Y4304" s="2"/>
      <c r="Z4304" s="2"/>
      <c r="AA4304" s="13">
        <f t="shared" ref="AA4304" si="2576">X4304-Z4304</f>
        <v>70500</v>
      </c>
      <c r="AB4304" s="1">
        <v>0.02</v>
      </c>
      <c r="AC4304" s="36"/>
      <c r="AD4304" s="2"/>
    </row>
    <row r="4305" spans="1:30" s="45" customFormat="1" ht="20.100000000000001" customHeight="1" x14ac:dyDescent="0.3">
      <c r="A4305" s="1"/>
      <c r="B4305" s="1"/>
      <c r="C4305" s="1"/>
      <c r="D4305" s="1"/>
      <c r="E4305" s="1"/>
      <c r="F4305" s="1"/>
      <c r="G4305" s="1"/>
      <c r="H4305" s="138"/>
      <c r="I4305" s="2"/>
      <c r="J4305" s="36"/>
      <c r="K4305" s="2"/>
      <c r="L4305" s="1">
        <v>1</v>
      </c>
      <c r="M4305" s="1" t="s">
        <v>42</v>
      </c>
      <c r="N4305" s="1" t="s">
        <v>36</v>
      </c>
      <c r="O4305" s="35" t="s">
        <v>272</v>
      </c>
      <c r="P4305" s="1">
        <v>105</v>
      </c>
      <c r="Q4305" s="2">
        <v>100</v>
      </c>
      <c r="R4305" s="2">
        <v>6750</v>
      </c>
      <c r="S4305" s="13">
        <f t="shared" ref="S4305" si="2577">P4305*R4305</f>
        <v>708750</v>
      </c>
      <c r="T4305" s="1">
        <v>2</v>
      </c>
      <c r="U4305" s="2">
        <v>2</v>
      </c>
      <c r="V4305" s="13">
        <f t="shared" ref="V4305" si="2578">S4305*U4305/100</f>
        <v>14175</v>
      </c>
      <c r="W4305" s="13">
        <f t="shared" ref="W4305" si="2579">S4305-V4305</f>
        <v>694575</v>
      </c>
      <c r="X4305" s="37">
        <f t="shared" si="2570"/>
        <v>694575</v>
      </c>
      <c r="Y4305" s="13">
        <f t="shared" ref="Y4305" si="2580">X4305*Q4305/100</f>
        <v>694575</v>
      </c>
      <c r="Z4305" s="13">
        <v>10000000</v>
      </c>
      <c r="AA4305" s="1">
        <v>0</v>
      </c>
      <c r="AB4305" s="1">
        <v>0</v>
      </c>
      <c r="AC4305" s="36"/>
      <c r="AD4305" s="2"/>
    </row>
    <row r="4306" spans="1:30" s="45" customFormat="1" ht="20.100000000000001" customHeight="1" x14ac:dyDescent="0.3">
      <c r="A4306" s="1"/>
      <c r="B4306" s="1"/>
      <c r="C4306" s="1"/>
      <c r="D4306" s="1"/>
      <c r="E4306" s="1"/>
      <c r="F4306" s="1"/>
      <c r="G4306" s="1"/>
      <c r="H4306" s="138" t="s">
        <v>271</v>
      </c>
      <c r="I4306" s="2">
        <v>200</v>
      </c>
      <c r="J4306" s="36">
        <v>250</v>
      </c>
      <c r="K4306" s="13">
        <f t="shared" si="2569"/>
        <v>50000</v>
      </c>
      <c r="L4306" s="1"/>
      <c r="M4306" s="1"/>
      <c r="N4306" s="1"/>
      <c r="O4306" s="1"/>
      <c r="P4306" s="1"/>
      <c r="Q4306" s="2"/>
      <c r="R4306" s="2"/>
      <c r="S4306" s="2"/>
      <c r="T4306" s="1"/>
      <c r="U4306" s="2"/>
      <c r="V4306" s="44"/>
      <c r="W4306" s="2"/>
      <c r="X4306" s="37">
        <f t="shared" si="2570"/>
        <v>50000</v>
      </c>
      <c r="Y4306" s="2"/>
      <c r="Z4306" s="13">
        <v>50000000</v>
      </c>
      <c r="AA4306" s="1">
        <v>0</v>
      </c>
      <c r="AB4306" s="1">
        <v>0</v>
      </c>
      <c r="AC4306" s="36"/>
      <c r="AD4306" s="2"/>
    </row>
    <row r="4307" spans="1:30" s="46" customFormat="1" ht="20.100000000000001" customHeight="1" x14ac:dyDescent="0.3">
      <c r="A4307" s="17"/>
      <c r="B4307" s="17"/>
      <c r="C4307" s="17"/>
      <c r="D4307" s="17"/>
      <c r="E4307" s="17"/>
      <c r="F4307" s="17"/>
      <c r="G4307" s="17"/>
      <c r="H4307" s="135"/>
      <c r="I4307" s="19"/>
      <c r="J4307" s="20"/>
      <c r="K4307" s="19"/>
      <c r="L4307" s="17"/>
      <c r="M4307" s="17"/>
      <c r="N4307" s="17"/>
      <c r="O4307" s="17"/>
      <c r="P4307" s="17"/>
      <c r="Q4307" s="19"/>
      <c r="R4307" s="19"/>
      <c r="S4307" s="19"/>
      <c r="T4307" s="17"/>
      <c r="U4307" s="19"/>
      <c r="V4307" s="21"/>
      <c r="W4307" s="19"/>
      <c r="X4307" s="19"/>
      <c r="Y4307" s="19"/>
      <c r="Z4307" s="19"/>
      <c r="AA4307" s="17"/>
      <c r="AB4307" s="17"/>
      <c r="AC4307" s="20"/>
      <c r="AD4307" s="19"/>
    </row>
    <row r="4308" spans="1:30" s="45" customFormat="1" ht="20.100000000000001" customHeight="1" x14ac:dyDescent="0.3">
      <c r="A4308" s="23">
        <v>2724</v>
      </c>
      <c r="B4308" s="23" t="s">
        <v>35</v>
      </c>
      <c r="C4308" s="23">
        <v>14346</v>
      </c>
      <c r="D4308" s="23">
        <v>1</v>
      </c>
      <c r="E4308" s="23">
        <v>3</v>
      </c>
      <c r="F4308" s="23">
        <v>2</v>
      </c>
      <c r="G4308" s="23">
        <v>45</v>
      </c>
      <c r="H4308" s="134" t="s">
        <v>272</v>
      </c>
      <c r="I4308" s="7">
        <v>400</v>
      </c>
      <c r="J4308" s="8">
        <v>150</v>
      </c>
      <c r="K4308" s="55">
        <f t="shared" ref="K4308:K4312" si="2581">I4308*J4308</f>
        <v>60000</v>
      </c>
      <c r="L4308" s="23">
        <v>1</v>
      </c>
      <c r="M4308" s="23" t="s">
        <v>42</v>
      </c>
      <c r="N4308" s="23" t="s">
        <v>36</v>
      </c>
      <c r="O4308" s="6" t="s">
        <v>272</v>
      </c>
      <c r="P4308" s="23">
        <v>135</v>
      </c>
      <c r="Q4308" s="7">
        <v>100</v>
      </c>
      <c r="R4308" s="7">
        <v>6750</v>
      </c>
      <c r="S4308" s="13">
        <f t="shared" ref="S4308" si="2582">P4308*R4308</f>
        <v>911250</v>
      </c>
      <c r="T4308" s="23">
        <v>13</v>
      </c>
      <c r="U4308" s="7">
        <v>16</v>
      </c>
      <c r="V4308" s="13">
        <f t="shared" ref="V4308" si="2583">S4308*U4308/100</f>
        <v>145800</v>
      </c>
      <c r="W4308" s="13">
        <f t="shared" ref="W4308" si="2584">S4308-V4308</f>
        <v>765450</v>
      </c>
      <c r="X4308" s="37">
        <f t="shared" si="2570"/>
        <v>825450</v>
      </c>
      <c r="Y4308" s="13">
        <f t="shared" ref="Y4308" si="2585">X4308*Q4308/100</f>
        <v>825450</v>
      </c>
      <c r="Z4308" s="13">
        <v>50000000</v>
      </c>
      <c r="AA4308" s="1">
        <v>0</v>
      </c>
      <c r="AB4308" s="1">
        <v>0</v>
      </c>
      <c r="AC4308" s="8" t="s">
        <v>1316</v>
      </c>
      <c r="AD4308" s="7"/>
    </row>
    <row r="4309" spans="1:30" s="45" customFormat="1" ht="20.100000000000001" customHeight="1" x14ac:dyDescent="0.3">
      <c r="A4309" s="1"/>
      <c r="B4309" s="1"/>
      <c r="C4309" s="1"/>
      <c r="D4309" s="1"/>
      <c r="E4309" s="1"/>
      <c r="F4309" s="1"/>
      <c r="G4309" s="1"/>
      <c r="H4309" s="138" t="s">
        <v>271</v>
      </c>
      <c r="I4309" s="2">
        <v>1045</v>
      </c>
      <c r="J4309" s="36">
        <v>150</v>
      </c>
      <c r="K4309" s="55">
        <f t="shared" si="2581"/>
        <v>156750</v>
      </c>
      <c r="L4309" s="1"/>
      <c r="M4309" s="1"/>
      <c r="N4309" s="1"/>
      <c r="O4309" s="1"/>
      <c r="P4309" s="1"/>
      <c r="Q4309" s="2"/>
      <c r="R4309" s="2"/>
      <c r="S4309" s="2"/>
      <c r="T4309" s="1"/>
      <c r="U4309" s="2"/>
      <c r="V4309" s="44"/>
      <c r="W4309" s="2"/>
      <c r="X4309" s="37">
        <f t="shared" si="2570"/>
        <v>156750</v>
      </c>
      <c r="Y4309" s="2"/>
      <c r="Z4309" s="13">
        <v>50000000</v>
      </c>
      <c r="AA4309" s="1">
        <v>0</v>
      </c>
      <c r="AB4309" s="1">
        <v>0</v>
      </c>
      <c r="AC4309" s="36"/>
      <c r="AD4309" s="2"/>
    </row>
    <row r="4310" spans="1:30" s="45" customFormat="1" ht="20.100000000000001" customHeight="1" x14ac:dyDescent="0.3">
      <c r="A4310" s="1"/>
      <c r="B4310" s="1" t="s">
        <v>35</v>
      </c>
      <c r="C4310" s="1">
        <v>14348</v>
      </c>
      <c r="D4310" s="1">
        <v>1</v>
      </c>
      <c r="E4310" s="1">
        <v>2</v>
      </c>
      <c r="F4310" s="1">
        <v>2</v>
      </c>
      <c r="G4310" s="1">
        <v>0</v>
      </c>
      <c r="H4310" s="138" t="s">
        <v>271</v>
      </c>
      <c r="I4310" s="2">
        <v>1000</v>
      </c>
      <c r="J4310" s="36">
        <v>150</v>
      </c>
      <c r="K4310" s="55">
        <f t="shared" si="2581"/>
        <v>150000</v>
      </c>
      <c r="L4310" s="1"/>
      <c r="M4310" s="1"/>
      <c r="N4310" s="1"/>
      <c r="O4310" s="1"/>
      <c r="P4310" s="1"/>
      <c r="Q4310" s="2"/>
      <c r="R4310" s="2"/>
      <c r="S4310" s="2"/>
      <c r="T4310" s="1"/>
      <c r="U4310" s="2"/>
      <c r="V4310" s="44"/>
      <c r="W4310" s="2"/>
      <c r="X4310" s="37">
        <f t="shared" si="2570"/>
        <v>150000</v>
      </c>
      <c r="Y4310" s="2"/>
      <c r="Z4310" s="13">
        <v>50000000</v>
      </c>
      <c r="AA4310" s="1">
        <v>0</v>
      </c>
      <c r="AB4310" s="1">
        <v>0</v>
      </c>
      <c r="AC4310" s="36">
        <v>0</v>
      </c>
      <c r="AD4310" s="2"/>
    </row>
    <row r="4311" spans="1:30" s="45" customFormat="1" ht="20.100000000000001" customHeight="1" x14ac:dyDescent="0.3">
      <c r="A4311" s="1"/>
      <c r="B4311" s="1" t="s">
        <v>35</v>
      </c>
      <c r="C4311" s="1">
        <v>14347</v>
      </c>
      <c r="D4311" s="1">
        <v>1</v>
      </c>
      <c r="E4311" s="1">
        <v>2</v>
      </c>
      <c r="F4311" s="1">
        <v>2</v>
      </c>
      <c r="G4311" s="1">
        <v>53</v>
      </c>
      <c r="H4311" s="138" t="s">
        <v>271</v>
      </c>
      <c r="I4311" s="2">
        <v>1053</v>
      </c>
      <c r="J4311" s="36">
        <v>150</v>
      </c>
      <c r="K4311" s="55">
        <f t="shared" si="2581"/>
        <v>157950</v>
      </c>
      <c r="L4311" s="1"/>
      <c r="M4311" s="1"/>
      <c r="N4311" s="1"/>
      <c r="O4311" s="1"/>
      <c r="P4311" s="1"/>
      <c r="Q4311" s="2"/>
      <c r="R4311" s="2"/>
      <c r="S4311" s="2"/>
      <c r="T4311" s="1"/>
      <c r="U4311" s="2"/>
      <c r="V4311" s="44"/>
      <c r="W4311" s="2"/>
      <c r="X4311" s="37">
        <f t="shared" si="2570"/>
        <v>157950</v>
      </c>
      <c r="Y4311" s="2"/>
      <c r="Z4311" s="13">
        <v>50000000</v>
      </c>
      <c r="AA4311" s="1">
        <v>0</v>
      </c>
      <c r="AB4311" s="1">
        <v>0</v>
      </c>
      <c r="AC4311" s="36">
        <v>0</v>
      </c>
      <c r="AD4311" s="2"/>
    </row>
    <row r="4312" spans="1:30" s="45" customFormat="1" ht="20.100000000000001" customHeight="1" x14ac:dyDescent="0.3">
      <c r="A4312" s="1"/>
      <c r="B4312" s="1" t="s">
        <v>35</v>
      </c>
      <c r="C4312" s="1">
        <v>14895</v>
      </c>
      <c r="D4312" s="1">
        <v>1</v>
      </c>
      <c r="E4312" s="1">
        <v>1</v>
      </c>
      <c r="F4312" s="1">
        <v>1</v>
      </c>
      <c r="G4312" s="1">
        <v>86</v>
      </c>
      <c r="H4312" s="138" t="s">
        <v>271</v>
      </c>
      <c r="I4312" s="2">
        <v>586</v>
      </c>
      <c r="J4312" s="36">
        <v>150</v>
      </c>
      <c r="K4312" s="55">
        <f t="shared" si="2581"/>
        <v>87900</v>
      </c>
      <c r="L4312" s="1"/>
      <c r="M4312" s="1"/>
      <c r="N4312" s="1"/>
      <c r="O4312" s="1"/>
      <c r="P4312" s="1"/>
      <c r="Q4312" s="2"/>
      <c r="R4312" s="2"/>
      <c r="S4312" s="2"/>
      <c r="T4312" s="1"/>
      <c r="U4312" s="2"/>
      <c r="V4312" s="44"/>
      <c r="W4312" s="2"/>
      <c r="X4312" s="37">
        <f t="shared" si="2570"/>
        <v>87900</v>
      </c>
      <c r="Y4312" s="2"/>
      <c r="Z4312" s="13">
        <v>50000000</v>
      </c>
      <c r="AA4312" s="1">
        <v>0</v>
      </c>
      <c r="AB4312" s="1">
        <v>0</v>
      </c>
      <c r="AC4312" s="36">
        <v>0</v>
      </c>
      <c r="AD4312" s="2"/>
    </row>
    <row r="4313" spans="1:30" s="46" customFormat="1" ht="20.100000000000001" customHeight="1" x14ac:dyDescent="0.3">
      <c r="A4313" s="17"/>
      <c r="B4313" s="17"/>
      <c r="C4313" s="17"/>
      <c r="D4313" s="17"/>
      <c r="E4313" s="17"/>
      <c r="F4313" s="17"/>
      <c r="G4313" s="17"/>
      <c r="H4313" s="135"/>
      <c r="I4313" s="19"/>
      <c r="J4313" s="20"/>
      <c r="K4313" s="19"/>
      <c r="L4313" s="17"/>
      <c r="M4313" s="17"/>
      <c r="N4313" s="17"/>
      <c r="O4313" s="17"/>
      <c r="P4313" s="17"/>
      <c r="Q4313" s="19"/>
      <c r="R4313" s="19"/>
      <c r="S4313" s="19"/>
      <c r="T4313" s="17"/>
      <c r="U4313" s="19"/>
      <c r="V4313" s="21"/>
      <c r="W4313" s="19"/>
      <c r="X4313" s="19"/>
      <c r="Y4313" s="19"/>
      <c r="Z4313" s="19"/>
      <c r="AA4313" s="17"/>
      <c r="AB4313" s="17"/>
      <c r="AC4313" s="20"/>
      <c r="AD4313" s="19"/>
    </row>
    <row r="4314" spans="1:30" s="45" customFormat="1" ht="20.100000000000001" customHeight="1" x14ac:dyDescent="0.3">
      <c r="A4314" s="23">
        <v>2725</v>
      </c>
      <c r="B4314" s="23" t="s">
        <v>35</v>
      </c>
      <c r="C4314" s="23">
        <v>12519</v>
      </c>
      <c r="D4314" s="23">
        <v>7</v>
      </c>
      <c r="E4314" s="23">
        <v>0</v>
      </c>
      <c r="F4314" s="23">
        <v>0</v>
      </c>
      <c r="G4314" s="23">
        <v>46</v>
      </c>
      <c r="H4314" s="131" t="s">
        <v>273</v>
      </c>
      <c r="I4314" s="7">
        <v>46</v>
      </c>
      <c r="J4314" s="8">
        <v>150</v>
      </c>
      <c r="K4314" s="55">
        <f t="shared" ref="K4314:K4315" si="2586">I4314*J4314</f>
        <v>6900</v>
      </c>
      <c r="L4314" s="23"/>
      <c r="M4314" s="23"/>
      <c r="N4314" s="23"/>
      <c r="O4314" s="23"/>
      <c r="P4314" s="23"/>
      <c r="Q4314" s="7"/>
      <c r="R4314" s="7"/>
      <c r="S4314" s="7"/>
      <c r="T4314" s="23"/>
      <c r="U4314" s="7"/>
      <c r="V4314" s="11"/>
      <c r="W4314" s="7"/>
      <c r="X4314" s="74">
        <f t="shared" ref="X4314:X4315" si="2587">K4314+W4314</f>
        <v>6900</v>
      </c>
      <c r="Y4314" s="7"/>
      <c r="Z4314" s="7"/>
      <c r="AA4314" s="9">
        <f t="shared" ref="AA4314" si="2588">X4314-Z4314</f>
        <v>6900</v>
      </c>
      <c r="AB4314" s="23">
        <v>0.3</v>
      </c>
      <c r="AC4314" s="8" t="s">
        <v>1317</v>
      </c>
      <c r="AD4314" s="7"/>
    </row>
    <row r="4315" spans="1:30" s="45" customFormat="1" ht="20.100000000000001" customHeight="1" x14ac:dyDescent="0.3">
      <c r="A4315" s="1"/>
      <c r="B4315" s="1" t="s">
        <v>35</v>
      </c>
      <c r="C4315" s="1">
        <v>12520</v>
      </c>
      <c r="D4315" s="1">
        <v>7</v>
      </c>
      <c r="E4315" s="1">
        <v>2</v>
      </c>
      <c r="F4315" s="1">
        <v>0</v>
      </c>
      <c r="G4315" s="1">
        <v>12</v>
      </c>
      <c r="H4315" s="138" t="s">
        <v>271</v>
      </c>
      <c r="I4315" s="2">
        <v>812</v>
      </c>
      <c r="J4315" s="36">
        <v>150</v>
      </c>
      <c r="K4315" s="55">
        <f t="shared" si="2586"/>
        <v>121800</v>
      </c>
      <c r="L4315" s="1"/>
      <c r="M4315" s="1"/>
      <c r="N4315" s="1"/>
      <c r="O4315" s="1"/>
      <c r="P4315" s="1"/>
      <c r="Q4315" s="2"/>
      <c r="R4315" s="2"/>
      <c r="S4315" s="2"/>
      <c r="T4315" s="1"/>
      <c r="U4315" s="2"/>
      <c r="V4315" s="44"/>
      <c r="W4315" s="2"/>
      <c r="X4315" s="74">
        <f t="shared" si="2587"/>
        <v>121800</v>
      </c>
      <c r="Y4315" s="2"/>
      <c r="Z4315" s="13">
        <v>50000000</v>
      </c>
      <c r="AA4315" s="39">
        <v>0</v>
      </c>
      <c r="AB4315" s="39">
        <v>0</v>
      </c>
      <c r="AC4315" s="36"/>
      <c r="AD4315" s="2"/>
    </row>
    <row r="4316" spans="1:30" s="46" customFormat="1" ht="20.100000000000001" customHeight="1" x14ac:dyDescent="0.3">
      <c r="A4316" s="17"/>
      <c r="B4316" s="17"/>
      <c r="C4316" s="17"/>
      <c r="D4316" s="17"/>
      <c r="E4316" s="17"/>
      <c r="F4316" s="17"/>
      <c r="G4316" s="17"/>
      <c r="H4316" s="135"/>
      <c r="I4316" s="19"/>
      <c r="J4316" s="20"/>
      <c r="K4316" s="19"/>
      <c r="L4316" s="17"/>
      <c r="M4316" s="17"/>
      <c r="N4316" s="17"/>
      <c r="O4316" s="17"/>
      <c r="P4316" s="17"/>
      <c r="Q4316" s="19"/>
      <c r="R4316" s="19"/>
      <c r="S4316" s="19"/>
      <c r="T4316" s="17"/>
      <c r="U4316" s="19"/>
      <c r="V4316" s="21"/>
      <c r="W4316" s="19"/>
      <c r="X4316" s="19"/>
      <c r="Y4316" s="19"/>
      <c r="Z4316" s="19"/>
      <c r="AA4316" s="17"/>
      <c r="AB4316" s="17"/>
      <c r="AC4316" s="20"/>
      <c r="AD4316" s="19"/>
    </row>
    <row r="4317" spans="1:30" s="45" customFormat="1" ht="20.100000000000001" customHeight="1" x14ac:dyDescent="0.3">
      <c r="A4317" s="23">
        <v>2726</v>
      </c>
      <c r="B4317" s="23" t="s">
        <v>35</v>
      </c>
      <c r="C4317" s="23">
        <v>7897</v>
      </c>
      <c r="D4317" s="23">
        <v>9</v>
      </c>
      <c r="E4317" s="23">
        <v>3</v>
      </c>
      <c r="F4317" s="23">
        <v>0</v>
      </c>
      <c r="G4317" s="23">
        <v>76</v>
      </c>
      <c r="H4317" s="134" t="s">
        <v>271</v>
      </c>
      <c r="I4317" s="7">
        <v>1276</v>
      </c>
      <c r="J4317" s="8">
        <v>220</v>
      </c>
      <c r="K4317" s="55">
        <f t="shared" ref="K4317" si="2589">I4317*J4317</f>
        <v>280720</v>
      </c>
      <c r="L4317" s="23"/>
      <c r="M4317" s="23"/>
      <c r="N4317" s="23"/>
      <c r="O4317" s="23"/>
      <c r="P4317" s="23"/>
      <c r="Q4317" s="7"/>
      <c r="R4317" s="7"/>
      <c r="S4317" s="7"/>
      <c r="T4317" s="23"/>
      <c r="U4317" s="7"/>
      <c r="V4317" s="11"/>
      <c r="W4317" s="7"/>
      <c r="X4317" s="37">
        <f t="shared" ref="X4317" si="2590">K4317+W4317</f>
        <v>280720</v>
      </c>
      <c r="Y4317" s="7"/>
      <c r="Z4317" s="13">
        <v>50000000</v>
      </c>
      <c r="AA4317" s="1">
        <v>0</v>
      </c>
      <c r="AB4317" s="1">
        <v>0</v>
      </c>
      <c r="AC4317" s="8" t="s">
        <v>1318</v>
      </c>
      <c r="AD4317" s="7"/>
    </row>
    <row r="4318" spans="1:30" s="46" customFormat="1" ht="20.100000000000001" customHeight="1" x14ac:dyDescent="0.3">
      <c r="A4318" s="24"/>
      <c r="B4318" s="24"/>
      <c r="C4318" s="24"/>
      <c r="D4318" s="24"/>
      <c r="E4318" s="24"/>
      <c r="F4318" s="24"/>
      <c r="G4318" s="24"/>
      <c r="H4318" s="136"/>
      <c r="I4318" s="26"/>
      <c r="J4318" s="27"/>
      <c r="K4318" s="26"/>
      <c r="L4318" s="24"/>
      <c r="M4318" s="24"/>
      <c r="N4318" s="24"/>
      <c r="O4318" s="24"/>
      <c r="P4318" s="24"/>
      <c r="Q4318" s="26"/>
      <c r="R4318" s="26"/>
      <c r="S4318" s="26"/>
      <c r="T4318" s="24"/>
      <c r="U4318" s="26"/>
      <c r="V4318" s="28"/>
      <c r="W4318" s="26"/>
      <c r="X4318" s="26"/>
      <c r="Y4318" s="26"/>
      <c r="Z4318" s="26"/>
      <c r="AA4318" s="24"/>
      <c r="AB4318" s="24"/>
      <c r="AC4318" s="27"/>
      <c r="AD4318" s="26"/>
    </row>
    <row r="4319" spans="1:30" s="45" customFormat="1" ht="20.100000000000001" customHeight="1" x14ac:dyDescent="0.3">
      <c r="A4319" s="29">
        <v>2727</v>
      </c>
      <c r="B4319" s="29" t="s">
        <v>35</v>
      </c>
      <c r="C4319" s="29">
        <v>10718</v>
      </c>
      <c r="D4319" s="29">
        <v>4</v>
      </c>
      <c r="E4319" s="29">
        <v>9</v>
      </c>
      <c r="F4319" s="29">
        <v>0</v>
      </c>
      <c r="G4319" s="29">
        <v>82</v>
      </c>
      <c r="H4319" s="137" t="s">
        <v>271</v>
      </c>
      <c r="I4319" s="31">
        <v>3682</v>
      </c>
      <c r="J4319" s="32">
        <v>220</v>
      </c>
      <c r="K4319" s="33">
        <f t="shared" ref="K4319:K4322" si="2591">I4319*J4319</f>
        <v>810040</v>
      </c>
      <c r="L4319" s="29"/>
      <c r="M4319" s="29"/>
      <c r="N4319" s="29"/>
      <c r="O4319" s="29"/>
      <c r="P4319" s="29"/>
      <c r="Q4319" s="31"/>
      <c r="R4319" s="31"/>
      <c r="S4319" s="31"/>
      <c r="T4319" s="29"/>
      <c r="U4319" s="31"/>
      <c r="V4319" s="48"/>
      <c r="W4319" s="31"/>
      <c r="X4319" s="34">
        <f t="shared" ref="X4319:X4325" si="2592">K4319+W4319</f>
        <v>810040</v>
      </c>
      <c r="Y4319" s="31"/>
      <c r="Z4319" s="33">
        <v>50000000</v>
      </c>
      <c r="AA4319" s="29">
        <v>0</v>
      </c>
      <c r="AB4319" s="29">
        <v>0</v>
      </c>
      <c r="AC4319" s="32" t="s">
        <v>1319</v>
      </c>
      <c r="AD4319" s="31"/>
    </row>
    <row r="4320" spans="1:30" s="45" customFormat="1" ht="20.100000000000001" customHeight="1" x14ac:dyDescent="0.3">
      <c r="A4320" s="1"/>
      <c r="B4320" s="1" t="s">
        <v>35</v>
      </c>
      <c r="C4320" s="1">
        <v>12773</v>
      </c>
      <c r="D4320" s="1">
        <v>4</v>
      </c>
      <c r="E4320" s="1">
        <v>3</v>
      </c>
      <c r="F4320" s="1">
        <v>1</v>
      </c>
      <c r="G4320" s="1">
        <v>27</v>
      </c>
      <c r="H4320" s="133" t="s">
        <v>273</v>
      </c>
      <c r="I4320" s="2">
        <v>1327</v>
      </c>
      <c r="J4320" s="36">
        <v>750</v>
      </c>
      <c r="K4320" s="13">
        <f t="shared" si="2591"/>
        <v>995250</v>
      </c>
      <c r="L4320" s="1"/>
      <c r="M4320" s="1"/>
      <c r="N4320" s="1"/>
      <c r="O4320" s="1"/>
      <c r="P4320" s="1"/>
      <c r="Q4320" s="2"/>
      <c r="R4320" s="2"/>
      <c r="S4320" s="2"/>
      <c r="T4320" s="1"/>
      <c r="U4320" s="2"/>
      <c r="V4320" s="44"/>
      <c r="W4320" s="2"/>
      <c r="X4320" s="37">
        <f t="shared" si="2592"/>
        <v>995250</v>
      </c>
      <c r="Y4320" s="2"/>
      <c r="Z4320" s="2"/>
      <c r="AA4320" s="13">
        <f t="shared" ref="AA4320:AA4322" si="2593">X4320-Z4320</f>
        <v>995250</v>
      </c>
      <c r="AB4320" s="1">
        <v>0.3</v>
      </c>
      <c r="AC4320" s="36"/>
      <c r="AD4320" s="2"/>
    </row>
    <row r="4321" spans="1:30" s="45" customFormat="1" ht="20.100000000000001" customHeight="1" x14ac:dyDescent="0.3">
      <c r="A4321" s="1"/>
      <c r="B4321" s="1" t="s">
        <v>35</v>
      </c>
      <c r="C4321" s="1">
        <v>13570</v>
      </c>
      <c r="D4321" s="1">
        <v>4</v>
      </c>
      <c r="E4321" s="1">
        <v>1</v>
      </c>
      <c r="F4321" s="1">
        <v>3</v>
      </c>
      <c r="G4321" s="1">
        <v>62</v>
      </c>
      <c r="H4321" s="133" t="s">
        <v>273</v>
      </c>
      <c r="I4321" s="2">
        <v>312</v>
      </c>
      <c r="J4321" s="36">
        <v>1050</v>
      </c>
      <c r="K4321" s="13">
        <f t="shared" si="2591"/>
        <v>327600</v>
      </c>
      <c r="L4321" s="1">
        <v>1</v>
      </c>
      <c r="M4321" s="1" t="s">
        <v>246</v>
      </c>
      <c r="N4321" s="1" t="s">
        <v>36</v>
      </c>
      <c r="O4321" s="1" t="s">
        <v>273</v>
      </c>
      <c r="P4321" s="1">
        <v>600</v>
      </c>
      <c r="Q4321" s="2">
        <v>100</v>
      </c>
      <c r="R4321" s="2">
        <v>3400</v>
      </c>
      <c r="S4321" s="13">
        <f t="shared" ref="S4321:S4324" si="2594">P4321*R4321</f>
        <v>2040000</v>
      </c>
      <c r="T4321" s="1">
        <v>15</v>
      </c>
      <c r="U4321" s="2">
        <v>20</v>
      </c>
      <c r="V4321" s="13">
        <f t="shared" ref="V4321:V4324" si="2595">S4321*U4321/100</f>
        <v>408000</v>
      </c>
      <c r="W4321" s="13">
        <f t="shared" ref="W4321:W4324" si="2596">S4321-V4321</f>
        <v>1632000</v>
      </c>
      <c r="X4321" s="37">
        <f t="shared" si="2592"/>
        <v>1959600</v>
      </c>
      <c r="Y4321" s="13">
        <f t="shared" ref="Y4321:Y4322" si="2597">X4321*Q4321/100</f>
        <v>1959600</v>
      </c>
      <c r="Z4321" s="2"/>
      <c r="AA4321" s="13">
        <f t="shared" si="2593"/>
        <v>1959600</v>
      </c>
      <c r="AB4321" s="1">
        <v>0.3</v>
      </c>
      <c r="AC4321" s="36"/>
      <c r="AD4321" s="2" t="s">
        <v>1320</v>
      </c>
    </row>
    <row r="4322" spans="1:30" s="45" customFormat="1" ht="20.100000000000001" customHeight="1" x14ac:dyDescent="0.3">
      <c r="A4322" s="1"/>
      <c r="B4322" s="1"/>
      <c r="C4322" s="1"/>
      <c r="D4322" s="1"/>
      <c r="E4322" s="1"/>
      <c r="F4322" s="1"/>
      <c r="G4322" s="1"/>
      <c r="H4322" s="133" t="s">
        <v>273</v>
      </c>
      <c r="I4322" s="2">
        <v>450</v>
      </c>
      <c r="J4322" s="36">
        <v>1050</v>
      </c>
      <c r="K4322" s="13">
        <f t="shared" si="2591"/>
        <v>472500</v>
      </c>
      <c r="L4322" s="1">
        <v>2</v>
      </c>
      <c r="M4322" s="1" t="s">
        <v>246</v>
      </c>
      <c r="N4322" s="1" t="s">
        <v>36</v>
      </c>
      <c r="O4322" s="1" t="s">
        <v>273</v>
      </c>
      <c r="P4322" s="1">
        <v>1000</v>
      </c>
      <c r="Q4322" s="2">
        <v>100</v>
      </c>
      <c r="R4322" s="2">
        <v>3400</v>
      </c>
      <c r="S4322" s="13">
        <f t="shared" si="2594"/>
        <v>3400000</v>
      </c>
      <c r="T4322" s="1">
        <v>15</v>
      </c>
      <c r="U4322" s="2">
        <v>20</v>
      </c>
      <c r="V4322" s="13">
        <f t="shared" si="2595"/>
        <v>680000</v>
      </c>
      <c r="W4322" s="13">
        <f t="shared" si="2596"/>
        <v>2720000</v>
      </c>
      <c r="X4322" s="37">
        <f t="shared" si="2592"/>
        <v>3192500</v>
      </c>
      <c r="Y4322" s="13">
        <f t="shared" si="2597"/>
        <v>3192500</v>
      </c>
      <c r="Z4322" s="2"/>
      <c r="AA4322" s="13">
        <f t="shared" si="2593"/>
        <v>3192500</v>
      </c>
      <c r="AB4322" s="1">
        <v>0.3</v>
      </c>
      <c r="AC4322" s="36"/>
      <c r="AD4322" s="2"/>
    </row>
    <row r="4323" spans="1:30" s="46" customFormat="1" ht="20.100000000000001" customHeight="1" x14ac:dyDescent="0.3">
      <c r="A4323" s="17"/>
      <c r="B4323" s="17"/>
      <c r="C4323" s="17"/>
      <c r="D4323" s="17"/>
      <c r="E4323" s="17"/>
      <c r="F4323" s="17"/>
      <c r="G4323" s="17"/>
      <c r="H4323" s="132"/>
      <c r="I4323" s="19"/>
      <c r="J4323" s="20"/>
      <c r="K4323" s="63"/>
      <c r="L4323" s="17"/>
      <c r="M4323" s="17"/>
      <c r="N4323" s="17"/>
      <c r="O4323" s="17"/>
      <c r="P4323" s="17"/>
      <c r="Q4323" s="19"/>
      <c r="R4323" s="19"/>
      <c r="S4323" s="19"/>
      <c r="T4323" s="17"/>
      <c r="U4323" s="19"/>
      <c r="V4323" s="21"/>
      <c r="W4323" s="19"/>
      <c r="X4323" s="56"/>
      <c r="Y4323" s="19"/>
      <c r="Z4323" s="19"/>
      <c r="AA4323" s="17"/>
      <c r="AB4323" s="17"/>
      <c r="AC4323" s="20"/>
      <c r="AD4323" s="19"/>
    </row>
    <row r="4324" spans="1:30" s="45" customFormat="1" ht="20.100000000000001" customHeight="1" x14ac:dyDescent="0.3">
      <c r="A4324" s="23">
        <v>2728</v>
      </c>
      <c r="B4324" s="23" t="s">
        <v>35</v>
      </c>
      <c r="C4324" s="23">
        <v>10639</v>
      </c>
      <c r="D4324" s="23">
        <v>3</v>
      </c>
      <c r="E4324" s="23">
        <v>12</v>
      </c>
      <c r="F4324" s="23">
        <v>1</v>
      </c>
      <c r="G4324" s="23">
        <v>87</v>
      </c>
      <c r="H4324" s="134" t="s">
        <v>272</v>
      </c>
      <c r="I4324" s="7">
        <v>287</v>
      </c>
      <c r="J4324" s="8">
        <v>200</v>
      </c>
      <c r="K4324" s="55">
        <f t="shared" ref="K4324:K4325" si="2598">I4324*J4324</f>
        <v>57400</v>
      </c>
      <c r="L4324" s="23">
        <v>1</v>
      </c>
      <c r="M4324" s="23" t="s">
        <v>42</v>
      </c>
      <c r="N4324" s="23" t="s">
        <v>36</v>
      </c>
      <c r="O4324" s="6" t="s">
        <v>272</v>
      </c>
      <c r="P4324" s="23">
        <v>162</v>
      </c>
      <c r="Q4324" s="7">
        <v>100</v>
      </c>
      <c r="R4324" s="7">
        <v>6750</v>
      </c>
      <c r="S4324" s="13">
        <f t="shared" si="2594"/>
        <v>1093500</v>
      </c>
      <c r="T4324" s="23">
        <v>30</v>
      </c>
      <c r="U4324" s="7">
        <v>50</v>
      </c>
      <c r="V4324" s="13">
        <f t="shared" si="2595"/>
        <v>546750</v>
      </c>
      <c r="W4324" s="13">
        <f t="shared" si="2596"/>
        <v>546750</v>
      </c>
      <c r="X4324" s="37">
        <f t="shared" si="2592"/>
        <v>604150</v>
      </c>
      <c r="Y4324" s="13">
        <f t="shared" ref="Y4324" si="2599">X4324*Q4324/100</f>
        <v>604150</v>
      </c>
      <c r="Z4324" s="13">
        <v>50000000</v>
      </c>
      <c r="AA4324" s="1">
        <v>0</v>
      </c>
      <c r="AB4324" s="1">
        <v>0</v>
      </c>
      <c r="AC4324" s="8" t="s">
        <v>1321</v>
      </c>
      <c r="AD4324" s="7"/>
    </row>
    <row r="4325" spans="1:30" s="45" customFormat="1" ht="20.100000000000001" customHeight="1" x14ac:dyDescent="0.3">
      <c r="A4325" s="1"/>
      <c r="B4325" s="1"/>
      <c r="C4325" s="1"/>
      <c r="D4325" s="1"/>
      <c r="E4325" s="1"/>
      <c r="F4325" s="1"/>
      <c r="G4325" s="1"/>
      <c r="H4325" s="138" t="s">
        <v>271</v>
      </c>
      <c r="I4325" s="2">
        <v>4700</v>
      </c>
      <c r="J4325" s="36">
        <v>200</v>
      </c>
      <c r="K4325" s="55">
        <f t="shared" si="2598"/>
        <v>940000</v>
      </c>
      <c r="L4325" s="1"/>
      <c r="M4325" s="1"/>
      <c r="N4325" s="1"/>
      <c r="O4325" s="1"/>
      <c r="P4325" s="1"/>
      <c r="Q4325" s="2"/>
      <c r="R4325" s="2"/>
      <c r="S4325" s="2"/>
      <c r="T4325" s="1"/>
      <c r="U4325" s="2"/>
      <c r="V4325" s="44"/>
      <c r="W4325" s="2"/>
      <c r="X4325" s="37">
        <f t="shared" si="2592"/>
        <v>940000</v>
      </c>
      <c r="Y4325" s="2"/>
      <c r="Z4325" s="13">
        <v>50000000</v>
      </c>
      <c r="AA4325" s="1">
        <v>0</v>
      </c>
      <c r="AB4325" s="1">
        <v>0</v>
      </c>
      <c r="AC4325" s="36"/>
      <c r="AD4325" s="2"/>
    </row>
    <row r="4326" spans="1:30" s="46" customFormat="1" ht="20.100000000000001" customHeight="1" x14ac:dyDescent="0.3">
      <c r="A4326" s="17"/>
      <c r="B4326" s="17"/>
      <c r="C4326" s="17"/>
      <c r="D4326" s="17"/>
      <c r="E4326" s="17"/>
      <c r="F4326" s="17"/>
      <c r="G4326" s="17"/>
      <c r="H4326" s="135"/>
      <c r="I4326" s="19"/>
      <c r="J4326" s="20"/>
      <c r="K4326" s="19"/>
      <c r="L4326" s="17"/>
      <c r="M4326" s="17"/>
      <c r="N4326" s="17"/>
      <c r="O4326" s="17"/>
      <c r="P4326" s="17"/>
      <c r="Q4326" s="19"/>
      <c r="R4326" s="19"/>
      <c r="S4326" s="19"/>
      <c r="T4326" s="17"/>
      <c r="U4326" s="19"/>
      <c r="V4326" s="21"/>
      <c r="W4326" s="19"/>
      <c r="X4326" s="19"/>
      <c r="Y4326" s="19"/>
      <c r="Z4326" s="19"/>
      <c r="AA4326" s="17"/>
      <c r="AB4326" s="17"/>
      <c r="AC4326" s="20"/>
      <c r="AD4326" s="19"/>
    </row>
    <row r="4327" spans="1:30" s="45" customFormat="1" ht="20.100000000000001" customHeight="1" x14ac:dyDescent="0.3">
      <c r="A4327" s="29">
        <v>2729</v>
      </c>
      <c r="B4327" s="29" t="s">
        <v>35</v>
      </c>
      <c r="C4327" s="29">
        <v>3153</v>
      </c>
      <c r="D4327" s="29">
        <v>5</v>
      </c>
      <c r="E4327" s="29">
        <v>9</v>
      </c>
      <c r="F4327" s="29">
        <v>3</v>
      </c>
      <c r="G4327" s="29">
        <v>3</v>
      </c>
      <c r="H4327" s="137" t="s">
        <v>272</v>
      </c>
      <c r="I4327" s="31">
        <v>200</v>
      </c>
      <c r="J4327" s="32">
        <v>560</v>
      </c>
      <c r="K4327" s="33">
        <f t="shared" ref="K4327:K4337" si="2600">I4327*J4327</f>
        <v>112000</v>
      </c>
      <c r="L4327" s="29"/>
      <c r="M4327" s="29"/>
      <c r="N4327" s="29"/>
      <c r="O4327" s="30"/>
      <c r="P4327" s="29"/>
      <c r="Q4327" s="31"/>
      <c r="R4327" s="31"/>
      <c r="S4327" s="31"/>
      <c r="T4327" s="29"/>
      <c r="U4327" s="31"/>
      <c r="V4327" s="48"/>
      <c r="W4327" s="31"/>
      <c r="X4327" s="34">
        <f t="shared" ref="X4327:X4356" si="2601">K4327+W4327</f>
        <v>112000</v>
      </c>
      <c r="Y4327" s="33"/>
      <c r="Z4327" s="33"/>
      <c r="AA4327" s="33">
        <f t="shared" ref="AA4327" si="2602">X4327-Z4327</f>
        <v>112000</v>
      </c>
      <c r="AB4327" s="29">
        <v>0.02</v>
      </c>
      <c r="AC4327" s="32" t="s">
        <v>1322</v>
      </c>
      <c r="AD4327" s="31"/>
    </row>
    <row r="4328" spans="1:30" s="45" customFormat="1" ht="20.100000000000001" customHeight="1" x14ac:dyDescent="0.3">
      <c r="A4328" s="1"/>
      <c r="B4328" s="1"/>
      <c r="C4328" s="1"/>
      <c r="D4328" s="1"/>
      <c r="E4328" s="1"/>
      <c r="F4328" s="1"/>
      <c r="G4328" s="1"/>
      <c r="H4328" s="138"/>
      <c r="I4328" s="2"/>
      <c r="J4328" s="36"/>
      <c r="K4328" s="2"/>
      <c r="L4328" s="1">
        <v>1</v>
      </c>
      <c r="M4328" s="1" t="s">
        <v>42</v>
      </c>
      <c r="N4328" s="1" t="s">
        <v>36</v>
      </c>
      <c r="O4328" s="35" t="s">
        <v>272</v>
      </c>
      <c r="P4328" s="1">
        <v>240</v>
      </c>
      <c r="Q4328" s="2">
        <v>100</v>
      </c>
      <c r="R4328" s="2">
        <v>6750</v>
      </c>
      <c r="S4328" s="13">
        <f t="shared" ref="S4328:S4332" si="2603">P4328*R4328</f>
        <v>1620000</v>
      </c>
      <c r="T4328" s="1">
        <v>14</v>
      </c>
      <c r="U4328" s="2">
        <v>18</v>
      </c>
      <c r="V4328" s="13">
        <f t="shared" ref="V4328" si="2604">S4328*U4328/100</f>
        <v>291600</v>
      </c>
      <c r="W4328" s="13">
        <f t="shared" ref="W4328" si="2605">S4328-V4328</f>
        <v>1328400</v>
      </c>
      <c r="X4328" s="37">
        <f t="shared" si="2601"/>
        <v>1328400</v>
      </c>
      <c r="Y4328" s="13">
        <f t="shared" ref="Y4328" si="2606">X4328*Q4328/100</f>
        <v>1328400</v>
      </c>
      <c r="Z4328" s="13">
        <v>10000000</v>
      </c>
      <c r="AA4328" s="1">
        <v>0</v>
      </c>
      <c r="AB4328" s="1">
        <v>0</v>
      </c>
      <c r="AC4328" s="36"/>
      <c r="AD4328" s="2"/>
    </row>
    <row r="4329" spans="1:30" s="45" customFormat="1" ht="20.100000000000001" customHeight="1" x14ac:dyDescent="0.3">
      <c r="A4329" s="1"/>
      <c r="B4329" s="1"/>
      <c r="C4329" s="1"/>
      <c r="D4329" s="1"/>
      <c r="E4329" s="1"/>
      <c r="F4329" s="1"/>
      <c r="G4329" s="1"/>
      <c r="H4329" s="138" t="s">
        <v>271</v>
      </c>
      <c r="I4329" s="2">
        <v>3503</v>
      </c>
      <c r="J4329" s="36">
        <v>560</v>
      </c>
      <c r="K4329" s="13">
        <f t="shared" si="2600"/>
        <v>1961680</v>
      </c>
      <c r="L4329" s="1"/>
      <c r="M4329" s="1"/>
      <c r="N4329" s="1"/>
      <c r="O4329" s="1"/>
      <c r="P4329" s="1"/>
      <c r="Q4329" s="2"/>
      <c r="R4329" s="2"/>
      <c r="S4329" s="2"/>
      <c r="T4329" s="1"/>
      <c r="U4329" s="2"/>
      <c r="V4329" s="44"/>
      <c r="W4329" s="2"/>
      <c r="X4329" s="37">
        <f t="shared" si="2601"/>
        <v>1961680</v>
      </c>
      <c r="Y4329" s="2"/>
      <c r="Z4329" s="13">
        <v>50000000</v>
      </c>
      <c r="AA4329" s="1">
        <v>0</v>
      </c>
      <c r="AB4329" s="1">
        <v>0</v>
      </c>
      <c r="AC4329" s="36"/>
      <c r="AD4329" s="2"/>
    </row>
    <row r="4330" spans="1:30" s="45" customFormat="1" ht="20.100000000000001" customHeight="1" x14ac:dyDescent="0.3">
      <c r="A4330" s="1"/>
      <c r="B4330" s="1"/>
      <c r="C4330" s="1"/>
      <c r="D4330" s="1"/>
      <c r="E4330" s="1"/>
      <c r="F4330" s="1"/>
      <c r="G4330" s="1"/>
      <c r="H4330" s="138" t="s">
        <v>272</v>
      </c>
      <c r="I4330" s="2">
        <v>200</v>
      </c>
      <c r="J4330" s="36">
        <v>560</v>
      </c>
      <c r="K4330" s="13">
        <f t="shared" si="2600"/>
        <v>112000</v>
      </c>
      <c r="L4330" s="1">
        <v>2</v>
      </c>
      <c r="M4330" s="1" t="s">
        <v>42</v>
      </c>
      <c r="N4330" s="1" t="s">
        <v>36</v>
      </c>
      <c r="O4330" s="35" t="s">
        <v>272</v>
      </c>
      <c r="P4330" s="1">
        <v>384</v>
      </c>
      <c r="Q4330" s="2">
        <v>100</v>
      </c>
      <c r="R4330" s="2">
        <v>6750</v>
      </c>
      <c r="S4330" s="13">
        <f t="shared" si="2603"/>
        <v>2592000</v>
      </c>
      <c r="T4330" s="1">
        <v>32</v>
      </c>
      <c r="U4330" s="2">
        <v>54</v>
      </c>
      <c r="V4330" s="13">
        <f t="shared" ref="V4330" si="2607">S4330*U4330/100</f>
        <v>1399680</v>
      </c>
      <c r="W4330" s="13">
        <f t="shared" ref="W4330" si="2608">S4330-V4330</f>
        <v>1192320</v>
      </c>
      <c r="X4330" s="37">
        <f t="shared" si="2601"/>
        <v>1304320</v>
      </c>
      <c r="Y4330" s="2"/>
      <c r="Z4330" s="13">
        <v>50000000</v>
      </c>
      <c r="AA4330" s="1">
        <v>0</v>
      </c>
      <c r="AB4330" s="1">
        <v>0</v>
      </c>
      <c r="AC4330" s="36"/>
      <c r="AD4330" s="2"/>
    </row>
    <row r="4331" spans="1:30" s="45" customFormat="1" ht="20.100000000000001" customHeight="1" x14ac:dyDescent="0.3">
      <c r="A4331" s="1"/>
      <c r="B4331" s="1" t="s">
        <v>35</v>
      </c>
      <c r="C4331" s="1">
        <v>3392</v>
      </c>
      <c r="D4331" s="1">
        <v>5</v>
      </c>
      <c r="E4331" s="1">
        <v>11</v>
      </c>
      <c r="F4331" s="1">
        <v>2</v>
      </c>
      <c r="G4331" s="1">
        <v>92</v>
      </c>
      <c r="H4331" s="138" t="s">
        <v>272</v>
      </c>
      <c r="I4331" s="2">
        <v>292</v>
      </c>
      <c r="J4331" s="36">
        <v>150</v>
      </c>
      <c r="K4331" s="13">
        <f t="shared" si="2600"/>
        <v>43800</v>
      </c>
      <c r="L4331" s="1"/>
      <c r="M4331" s="1"/>
      <c r="N4331" s="1"/>
      <c r="O4331" s="35"/>
      <c r="P4331" s="1"/>
      <c r="Q4331" s="2"/>
      <c r="R4331" s="2"/>
      <c r="S4331" s="2"/>
      <c r="T4331" s="1"/>
      <c r="U4331" s="2"/>
      <c r="V4331" s="44"/>
      <c r="W4331" s="2"/>
      <c r="X4331" s="37">
        <f t="shared" si="2601"/>
        <v>43800</v>
      </c>
      <c r="Y4331" s="13"/>
      <c r="Z4331" s="13"/>
      <c r="AA4331" s="13">
        <f t="shared" ref="AA4331" si="2609">X4331-Z4331</f>
        <v>43800</v>
      </c>
      <c r="AB4331" s="1">
        <v>0.02</v>
      </c>
      <c r="AC4331" s="36"/>
      <c r="AD4331" s="2"/>
    </row>
    <row r="4332" spans="1:30" s="45" customFormat="1" ht="20.100000000000001" customHeight="1" x14ac:dyDescent="0.3">
      <c r="A4332" s="1"/>
      <c r="B4332" s="1"/>
      <c r="C4332" s="1"/>
      <c r="D4332" s="1"/>
      <c r="E4332" s="1"/>
      <c r="F4332" s="1"/>
      <c r="G4332" s="1"/>
      <c r="H4332" s="138"/>
      <c r="I4332" s="2"/>
      <c r="J4332" s="36"/>
      <c r="K4332" s="2"/>
      <c r="L4332" s="1">
        <v>1</v>
      </c>
      <c r="M4332" s="1" t="s">
        <v>42</v>
      </c>
      <c r="N4332" s="1" t="s">
        <v>51</v>
      </c>
      <c r="O4332" s="35" t="s">
        <v>272</v>
      </c>
      <c r="P4332" s="1">
        <v>160</v>
      </c>
      <c r="Q4332" s="2">
        <v>100</v>
      </c>
      <c r="R4332" s="2">
        <v>6750</v>
      </c>
      <c r="S4332" s="13">
        <f t="shared" si="2603"/>
        <v>1080000</v>
      </c>
      <c r="T4332" s="1">
        <v>6</v>
      </c>
      <c r="U4332" s="2">
        <v>14</v>
      </c>
      <c r="V4332" s="13">
        <f t="shared" ref="V4332" si="2610">S4332*U4332/100</f>
        <v>151200</v>
      </c>
      <c r="W4332" s="13">
        <f t="shared" ref="W4332" si="2611">S4332-V4332</f>
        <v>928800</v>
      </c>
      <c r="X4332" s="37">
        <f t="shared" si="2601"/>
        <v>928800</v>
      </c>
      <c r="Y4332" s="13">
        <f t="shared" ref="Y4332" si="2612">X4332*Q4332/100</f>
        <v>928800</v>
      </c>
      <c r="Z4332" s="13">
        <v>10000000</v>
      </c>
      <c r="AA4332" s="1">
        <v>0</v>
      </c>
      <c r="AB4332" s="1">
        <v>0</v>
      </c>
      <c r="AC4332" s="36"/>
      <c r="AD4332" s="2"/>
    </row>
    <row r="4333" spans="1:30" s="45" customFormat="1" ht="20.100000000000001" customHeight="1" x14ac:dyDescent="0.3">
      <c r="A4333" s="1"/>
      <c r="B4333" s="1"/>
      <c r="C4333" s="1"/>
      <c r="D4333" s="1"/>
      <c r="E4333" s="1"/>
      <c r="F4333" s="1"/>
      <c r="G4333" s="1"/>
      <c r="H4333" s="138" t="s">
        <v>271</v>
      </c>
      <c r="I4333" s="2">
        <v>4400</v>
      </c>
      <c r="J4333" s="36">
        <v>150</v>
      </c>
      <c r="K4333" s="13">
        <f t="shared" si="2600"/>
        <v>660000</v>
      </c>
      <c r="L4333" s="1"/>
      <c r="M4333" s="1"/>
      <c r="N4333" s="1"/>
      <c r="O4333" s="1"/>
      <c r="P4333" s="1"/>
      <c r="Q4333" s="2"/>
      <c r="R4333" s="2"/>
      <c r="S4333" s="2"/>
      <c r="T4333" s="1"/>
      <c r="U4333" s="2"/>
      <c r="V4333" s="44"/>
      <c r="W4333" s="2"/>
      <c r="X4333" s="37">
        <f t="shared" si="2601"/>
        <v>660000</v>
      </c>
      <c r="Y4333" s="2"/>
      <c r="Z4333" s="13">
        <v>50000000</v>
      </c>
      <c r="AA4333" s="1">
        <v>0</v>
      </c>
      <c r="AB4333" s="1">
        <v>0</v>
      </c>
      <c r="AC4333" s="36"/>
      <c r="AD4333" s="2"/>
    </row>
    <row r="4334" spans="1:30" s="46" customFormat="1" ht="20.100000000000001" customHeight="1" x14ac:dyDescent="0.3">
      <c r="A4334" s="17"/>
      <c r="B4334" s="17"/>
      <c r="C4334" s="17"/>
      <c r="D4334" s="17"/>
      <c r="E4334" s="17"/>
      <c r="F4334" s="17"/>
      <c r="G4334" s="17"/>
      <c r="H4334" s="135"/>
      <c r="I4334" s="19"/>
      <c r="J4334" s="20"/>
      <c r="K4334" s="19"/>
      <c r="L4334" s="17"/>
      <c r="M4334" s="17"/>
      <c r="N4334" s="17"/>
      <c r="O4334" s="17"/>
      <c r="P4334" s="17"/>
      <c r="Q4334" s="19"/>
      <c r="R4334" s="19"/>
      <c r="S4334" s="19"/>
      <c r="T4334" s="17"/>
      <c r="U4334" s="19"/>
      <c r="V4334" s="21"/>
      <c r="W4334" s="19"/>
      <c r="X4334" s="56"/>
      <c r="Y4334" s="19"/>
      <c r="Z4334" s="19"/>
      <c r="AA4334" s="17"/>
      <c r="AB4334" s="17"/>
      <c r="AC4334" s="20"/>
      <c r="AD4334" s="19"/>
    </row>
    <row r="4335" spans="1:30" s="45" customFormat="1" ht="20.100000000000001" customHeight="1" x14ac:dyDescent="0.3">
      <c r="A4335" s="29">
        <v>2730</v>
      </c>
      <c r="B4335" s="29" t="s">
        <v>35</v>
      </c>
      <c r="C4335" s="29">
        <v>3772</v>
      </c>
      <c r="D4335" s="29">
        <v>3</v>
      </c>
      <c r="E4335" s="29">
        <v>7</v>
      </c>
      <c r="F4335" s="29">
        <v>2</v>
      </c>
      <c r="G4335" s="29">
        <v>9</v>
      </c>
      <c r="H4335" s="137" t="s">
        <v>272</v>
      </c>
      <c r="I4335" s="31">
        <v>209</v>
      </c>
      <c r="J4335" s="32">
        <v>200</v>
      </c>
      <c r="K4335" s="33">
        <f t="shared" si="2600"/>
        <v>41800</v>
      </c>
      <c r="L4335" s="29"/>
      <c r="M4335" s="29"/>
      <c r="N4335" s="29"/>
      <c r="O4335" s="30"/>
      <c r="P4335" s="29"/>
      <c r="Q4335" s="31"/>
      <c r="R4335" s="31"/>
      <c r="S4335" s="33"/>
      <c r="T4335" s="29"/>
      <c r="U4335" s="31"/>
      <c r="V4335" s="48"/>
      <c r="W4335" s="31"/>
      <c r="X4335" s="34">
        <f t="shared" si="2601"/>
        <v>41800</v>
      </c>
      <c r="Y4335" s="33"/>
      <c r="Z4335" s="33"/>
      <c r="AA4335" s="33">
        <f t="shared" ref="AA4335" si="2613">X4335-Z4335</f>
        <v>41800</v>
      </c>
      <c r="AB4335" s="29">
        <v>0.02</v>
      </c>
      <c r="AC4335" s="32" t="s">
        <v>1323</v>
      </c>
      <c r="AD4335" s="31"/>
    </row>
    <row r="4336" spans="1:30" s="45" customFormat="1" ht="20.100000000000001" customHeight="1" x14ac:dyDescent="0.3">
      <c r="A4336" s="1"/>
      <c r="B4336" s="1"/>
      <c r="C4336" s="1"/>
      <c r="D4336" s="1"/>
      <c r="E4336" s="1"/>
      <c r="F4336" s="1"/>
      <c r="G4336" s="1"/>
      <c r="H4336" s="138"/>
      <c r="I4336" s="2"/>
      <c r="J4336" s="36"/>
      <c r="K4336" s="2"/>
      <c r="L4336" s="1">
        <v>1</v>
      </c>
      <c r="M4336" s="1" t="s">
        <v>42</v>
      </c>
      <c r="N4336" s="1" t="s">
        <v>36</v>
      </c>
      <c r="O4336" s="35" t="s">
        <v>272</v>
      </c>
      <c r="P4336" s="1">
        <v>54</v>
      </c>
      <c r="Q4336" s="2">
        <v>100</v>
      </c>
      <c r="R4336" s="2">
        <v>6750</v>
      </c>
      <c r="S4336" s="13">
        <f t="shared" ref="S4336" si="2614">P4336*R4336</f>
        <v>364500</v>
      </c>
      <c r="T4336" s="1">
        <v>10</v>
      </c>
      <c r="U4336" s="2">
        <v>10</v>
      </c>
      <c r="V4336" s="13">
        <f t="shared" ref="V4336" si="2615">S4336*U4336/100</f>
        <v>36450</v>
      </c>
      <c r="W4336" s="13">
        <f t="shared" ref="W4336" si="2616">S4336-V4336</f>
        <v>328050</v>
      </c>
      <c r="X4336" s="37">
        <f t="shared" si="2601"/>
        <v>328050</v>
      </c>
      <c r="Y4336" s="13">
        <f t="shared" ref="Y4336" si="2617">X4336*Q4336/100</f>
        <v>328050</v>
      </c>
      <c r="Z4336" s="13">
        <v>10000000</v>
      </c>
      <c r="AA4336" s="1">
        <v>0</v>
      </c>
      <c r="AB4336" s="1">
        <v>0</v>
      </c>
      <c r="AC4336" s="36"/>
      <c r="AD4336" s="2"/>
    </row>
    <row r="4337" spans="1:30" s="45" customFormat="1" ht="20.100000000000001" customHeight="1" x14ac:dyDescent="0.3">
      <c r="A4337" s="1"/>
      <c r="B4337" s="1"/>
      <c r="C4337" s="1"/>
      <c r="D4337" s="1"/>
      <c r="E4337" s="1"/>
      <c r="F4337" s="1"/>
      <c r="G4337" s="1"/>
      <c r="H4337" s="138" t="s">
        <v>271</v>
      </c>
      <c r="I4337" s="2">
        <v>2800</v>
      </c>
      <c r="J4337" s="36">
        <v>200</v>
      </c>
      <c r="K4337" s="13">
        <f t="shared" si="2600"/>
        <v>560000</v>
      </c>
      <c r="L4337" s="1"/>
      <c r="M4337" s="1"/>
      <c r="N4337" s="1"/>
      <c r="O4337" s="1"/>
      <c r="P4337" s="1"/>
      <c r="Q4337" s="2"/>
      <c r="R4337" s="2"/>
      <c r="S4337" s="2"/>
      <c r="T4337" s="1"/>
      <c r="U4337" s="2"/>
      <c r="V4337" s="44"/>
      <c r="W4337" s="2"/>
      <c r="X4337" s="37">
        <f t="shared" si="2601"/>
        <v>560000</v>
      </c>
      <c r="Y4337" s="2"/>
      <c r="Z4337" s="13">
        <v>50000000</v>
      </c>
      <c r="AA4337" s="1">
        <v>0</v>
      </c>
      <c r="AB4337" s="1">
        <v>0</v>
      </c>
      <c r="AC4337" s="36"/>
      <c r="AD4337" s="2"/>
    </row>
    <row r="4338" spans="1:30" s="46" customFormat="1" ht="20.100000000000001" customHeight="1" x14ac:dyDescent="0.3">
      <c r="A4338" s="17"/>
      <c r="B4338" s="17"/>
      <c r="C4338" s="17"/>
      <c r="D4338" s="17"/>
      <c r="E4338" s="17"/>
      <c r="F4338" s="17"/>
      <c r="G4338" s="17"/>
      <c r="H4338" s="135"/>
      <c r="I4338" s="19"/>
      <c r="J4338" s="20"/>
      <c r="K4338" s="19"/>
      <c r="L4338" s="17"/>
      <c r="M4338" s="17"/>
      <c r="N4338" s="17"/>
      <c r="O4338" s="17"/>
      <c r="P4338" s="17"/>
      <c r="Q4338" s="19"/>
      <c r="R4338" s="19"/>
      <c r="S4338" s="19"/>
      <c r="T4338" s="17"/>
      <c r="U4338" s="19"/>
      <c r="V4338" s="21"/>
      <c r="W4338" s="19"/>
      <c r="X4338" s="19"/>
      <c r="Y4338" s="19"/>
      <c r="Z4338" s="19"/>
      <c r="AA4338" s="17"/>
      <c r="AB4338" s="17"/>
      <c r="AC4338" s="20"/>
      <c r="AD4338" s="19"/>
    </row>
    <row r="4339" spans="1:30" s="45" customFormat="1" ht="20.100000000000001" customHeight="1" x14ac:dyDescent="0.3">
      <c r="A4339" s="23">
        <v>2731</v>
      </c>
      <c r="B4339" s="23" t="s">
        <v>35</v>
      </c>
      <c r="C4339" s="23">
        <v>10718</v>
      </c>
      <c r="D4339" s="23">
        <v>4</v>
      </c>
      <c r="E4339" s="23">
        <v>9</v>
      </c>
      <c r="F4339" s="23">
        <v>0</v>
      </c>
      <c r="G4339" s="23">
        <v>82</v>
      </c>
      <c r="H4339" s="134" t="s">
        <v>271</v>
      </c>
      <c r="I4339" s="7">
        <v>3682</v>
      </c>
      <c r="J4339" s="8">
        <v>220</v>
      </c>
      <c r="K4339" s="55">
        <f t="shared" ref="K4339:K4341" si="2618">I4339*J4339</f>
        <v>810040</v>
      </c>
      <c r="L4339" s="23"/>
      <c r="M4339" s="23"/>
      <c r="N4339" s="23"/>
      <c r="O4339" s="23"/>
      <c r="P4339" s="23"/>
      <c r="Q4339" s="7"/>
      <c r="R4339" s="7"/>
      <c r="S4339" s="7"/>
      <c r="T4339" s="23"/>
      <c r="U4339" s="7"/>
      <c r="V4339" s="11"/>
      <c r="W4339" s="7"/>
      <c r="X4339" s="37">
        <f t="shared" si="2601"/>
        <v>810040</v>
      </c>
      <c r="Y4339" s="7"/>
      <c r="Z4339" s="13">
        <v>50000000</v>
      </c>
      <c r="AA4339" s="1">
        <v>0</v>
      </c>
      <c r="AB4339" s="1">
        <v>0</v>
      </c>
      <c r="AC4339" s="8" t="s">
        <v>1319</v>
      </c>
      <c r="AD4339" s="7"/>
    </row>
    <row r="4340" spans="1:30" s="45" customFormat="1" ht="20.100000000000001" customHeight="1" x14ac:dyDescent="0.3">
      <c r="A4340" s="1"/>
      <c r="B4340" s="1" t="s">
        <v>35</v>
      </c>
      <c r="C4340" s="1">
        <v>12773</v>
      </c>
      <c r="D4340" s="1">
        <v>4</v>
      </c>
      <c r="E4340" s="1">
        <v>3</v>
      </c>
      <c r="F4340" s="1">
        <v>1</v>
      </c>
      <c r="G4340" s="1">
        <v>27</v>
      </c>
      <c r="H4340" s="138" t="s">
        <v>271</v>
      </c>
      <c r="I4340" s="2">
        <v>1327</v>
      </c>
      <c r="J4340" s="36">
        <v>750</v>
      </c>
      <c r="K4340" s="55">
        <f t="shared" si="2618"/>
        <v>995250</v>
      </c>
      <c r="L4340" s="1"/>
      <c r="M4340" s="1"/>
      <c r="N4340" s="1"/>
      <c r="O4340" s="1"/>
      <c r="P4340" s="1"/>
      <c r="Q4340" s="2"/>
      <c r="R4340" s="2"/>
      <c r="S4340" s="2"/>
      <c r="T4340" s="1"/>
      <c r="U4340" s="2"/>
      <c r="V4340" s="44"/>
      <c r="W4340" s="2"/>
      <c r="X4340" s="37">
        <f t="shared" si="2601"/>
        <v>995250</v>
      </c>
      <c r="Y4340" s="2"/>
      <c r="Z4340" s="13">
        <v>50000000</v>
      </c>
      <c r="AA4340" s="1">
        <v>0</v>
      </c>
      <c r="AB4340" s="1">
        <v>0</v>
      </c>
      <c r="AC4340" s="36">
        <v>0</v>
      </c>
      <c r="AD4340" s="2"/>
    </row>
    <row r="4341" spans="1:30" s="45" customFormat="1" ht="20.100000000000001" customHeight="1" x14ac:dyDescent="0.3">
      <c r="A4341" s="1"/>
      <c r="B4341" s="1" t="s">
        <v>35</v>
      </c>
      <c r="C4341" s="1">
        <v>13570</v>
      </c>
      <c r="D4341" s="1">
        <v>4</v>
      </c>
      <c r="E4341" s="1">
        <v>1</v>
      </c>
      <c r="F4341" s="1">
        <v>3</v>
      </c>
      <c r="G4341" s="1">
        <v>62</v>
      </c>
      <c r="H4341" s="138" t="s">
        <v>271</v>
      </c>
      <c r="I4341" s="2">
        <v>762</v>
      </c>
      <c r="J4341" s="36">
        <v>1050</v>
      </c>
      <c r="K4341" s="55">
        <f t="shared" si="2618"/>
        <v>800100</v>
      </c>
      <c r="L4341" s="1"/>
      <c r="M4341" s="1"/>
      <c r="N4341" s="1"/>
      <c r="O4341" s="1"/>
      <c r="P4341" s="1"/>
      <c r="Q4341" s="2"/>
      <c r="R4341" s="2"/>
      <c r="S4341" s="2"/>
      <c r="T4341" s="1"/>
      <c r="U4341" s="2"/>
      <c r="V4341" s="44"/>
      <c r="W4341" s="2"/>
      <c r="X4341" s="37">
        <f t="shared" si="2601"/>
        <v>800100</v>
      </c>
      <c r="Y4341" s="2"/>
      <c r="Z4341" s="13">
        <v>50000000</v>
      </c>
      <c r="AA4341" s="1">
        <v>0</v>
      </c>
      <c r="AB4341" s="1">
        <v>0</v>
      </c>
      <c r="AC4341" s="36">
        <v>0</v>
      </c>
      <c r="AD4341" s="2"/>
    </row>
    <row r="4342" spans="1:30" s="46" customFormat="1" ht="20.100000000000001" customHeight="1" x14ac:dyDescent="0.3">
      <c r="A4342" s="17"/>
      <c r="B4342" s="17"/>
      <c r="C4342" s="17"/>
      <c r="D4342" s="17"/>
      <c r="E4342" s="17"/>
      <c r="F4342" s="17"/>
      <c r="G4342" s="17"/>
      <c r="H4342" s="135"/>
      <c r="I4342" s="19"/>
      <c r="J4342" s="20"/>
      <c r="K4342" s="19"/>
      <c r="L4342" s="17"/>
      <c r="M4342" s="17"/>
      <c r="N4342" s="17"/>
      <c r="O4342" s="17"/>
      <c r="P4342" s="17"/>
      <c r="Q4342" s="19"/>
      <c r="R4342" s="19"/>
      <c r="S4342" s="19"/>
      <c r="T4342" s="17"/>
      <c r="U4342" s="19"/>
      <c r="V4342" s="21"/>
      <c r="W4342" s="19"/>
      <c r="X4342" s="19"/>
      <c r="Y4342" s="19"/>
      <c r="Z4342" s="19"/>
      <c r="AA4342" s="17"/>
      <c r="AB4342" s="17"/>
      <c r="AC4342" s="20"/>
      <c r="AD4342" s="19"/>
    </row>
    <row r="4343" spans="1:30" s="45" customFormat="1" ht="20.100000000000001" customHeight="1" x14ac:dyDescent="0.3">
      <c r="A4343" s="23">
        <v>2732</v>
      </c>
      <c r="B4343" s="23" t="s">
        <v>35</v>
      </c>
      <c r="C4343" s="23">
        <v>1146</v>
      </c>
      <c r="D4343" s="23">
        <v>6</v>
      </c>
      <c r="E4343" s="23">
        <v>2</v>
      </c>
      <c r="F4343" s="23">
        <v>3</v>
      </c>
      <c r="G4343" s="23">
        <v>83</v>
      </c>
      <c r="H4343" s="134" t="s">
        <v>271</v>
      </c>
      <c r="I4343" s="7">
        <v>1183</v>
      </c>
      <c r="J4343" s="8">
        <v>150</v>
      </c>
      <c r="K4343" s="55">
        <f t="shared" ref="K4343:K4344" si="2619">I4343*J4343</f>
        <v>177450</v>
      </c>
      <c r="L4343" s="23"/>
      <c r="M4343" s="23"/>
      <c r="N4343" s="23"/>
      <c r="O4343" s="23"/>
      <c r="P4343" s="23"/>
      <c r="Q4343" s="7"/>
      <c r="R4343" s="7"/>
      <c r="S4343" s="7"/>
      <c r="T4343" s="23"/>
      <c r="U4343" s="7"/>
      <c r="V4343" s="11"/>
      <c r="W4343" s="7"/>
      <c r="X4343" s="37">
        <f t="shared" si="2601"/>
        <v>177450</v>
      </c>
      <c r="Y4343" s="7"/>
      <c r="Z4343" s="13">
        <v>50000000</v>
      </c>
      <c r="AA4343" s="1">
        <v>0</v>
      </c>
      <c r="AB4343" s="1">
        <v>0</v>
      </c>
      <c r="AC4343" s="8" t="s">
        <v>1324</v>
      </c>
      <c r="AD4343" s="7"/>
    </row>
    <row r="4344" spans="1:30" s="45" customFormat="1" ht="20.100000000000001" customHeight="1" x14ac:dyDescent="0.3">
      <c r="A4344" s="1"/>
      <c r="B4344" s="1" t="s">
        <v>35</v>
      </c>
      <c r="C4344" s="1">
        <v>14756</v>
      </c>
      <c r="D4344" s="1">
        <v>7</v>
      </c>
      <c r="E4344" s="1">
        <v>0</v>
      </c>
      <c r="F4344" s="1">
        <v>1</v>
      </c>
      <c r="G4344" s="1">
        <v>3</v>
      </c>
      <c r="H4344" s="138" t="s">
        <v>271</v>
      </c>
      <c r="I4344" s="2">
        <v>103</v>
      </c>
      <c r="J4344" s="36">
        <v>150</v>
      </c>
      <c r="K4344" s="55">
        <f t="shared" si="2619"/>
        <v>15450</v>
      </c>
      <c r="L4344" s="1"/>
      <c r="M4344" s="1"/>
      <c r="N4344" s="1"/>
      <c r="O4344" s="1"/>
      <c r="P4344" s="1"/>
      <c r="Q4344" s="2"/>
      <c r="R4344" s="2"/>
      <c r="S4344" s="2"/>
      <c r="T4344" s="1"/>
      <c r="U4344" s="2"/>
      <c r="V4344" s="44"/>
      <c r="W4344" s="2"/>
      <c r="X4344" s="37">
        <f t="shared" si="2601"/>
        <v>15450</v>
      </c>
      <c r="Y4344" s="2"/>
      <c r="Z4344" s="13">
        <v>50000000</v>
      </c>
      <c r="AA4344" s="1">
        <v>0</v>
      </c>
      <c r="AB4344" s="1">
        <v>0</v>
      </c>
      <c r="AC4344" s="36"/>
      <c r="AD4344" s="2"/>
    </row>
    <row r="4345" spans="1:30" s="46" customFormat="1" ht="20.100000000000001" customHeight="1" x14ac:dyDescent="0.3">
      <c r="A4345" s="17"/>
      <c r="B4345" s="17"/>
      <c r="C4345" s="17"/>
      <c r="D4345" s="17"/>
      <c r="E4345" s="17"/>
      <c r="F4345" s="17"/>
      <c r="G4345" s="17"/>
      <c r="H4345" s="135"/>
      <c r="I4345" s="19"/>
      <c r="J4345" s="20"/>
      <c r="K4345" s="19"/>
      <c r="L4345" s="17"/>
      <c r="M4345" s="17"/>
      <c r="N4345" s="17"/>
      <c r="O4345" s="17"/>
      <c r="P4345" s="17"/>
      <c r="Q4345" s="19"/>
      <c r="R4345" s="19"/>
      <c r="S4345" s="19"/>
      <c r="T4345" s="17"/>
      <c r="U4345" s="19"/>
      <c r="V4345" s="21"/>
      <c r="W4345" s="19"/>
      <c r="X4345" s="19"/>
      <c r="Y4345" s="19"/>
      <c r="Z4345" s="19"/>
      <c r="AA4345" s="17"/>
      <c r="AB4345" s="17"/>
      <c r="AC4345" s="20"/>
      <c r="AD4345" s="19"/>
    </row>
    <row r="4346" spans="1:30" s="45" customFormat="1" ht="20.100000000000001" customHeight="1" x14ac:dyDescent="0.3">
      <c r="A4346" s="23">
        <v>2733</v>
      </c>
      <c r="B4346" s="23" t="s">
        <v>35</v>
      </c>
      <c r="C4346" s="23">
        <v>1210</v>
      </c>
      <c r="D4346" s="23">
        <v>2</v>
      </c>
      <c r="E4346" s="23">
        <v>3</v>
      </c>
      <c r="F4346" s="23">
        <v>3</v>
      </c>
      <c r="G4346" s="23">
        <v>35</v>
      </c>
      <c r="H4346" s="134" t="s">
        <v>272</v>
      </c>
      <c r="I4346" s="7">
        <v>235</v>
      </c>
      <c r="J4346" s="8">
        <v>200</v>
      </c>
      <c r="K4346" s="55">
        <f t="shared" ref="K4346:K4348" si="2620">I4346*J4346</f>
        <v>47000</v>
      </c>
      <c r="L4346" s="23">
        <v>1</v>
      </c>
      <c r="M4346" s="23" t="s">
        <v>262</v>
      </c>
      <c r="N4346" s="23" t="s">
        <v>51</v>
      </c>
      <c r="O4346" s="6" t="s">
        <v>272</v>
      </c>
      <c r="P4346" s="23">
        <v>90</v>
      </c>
      <c r="Q4346" s="7">
        <v>100</v>
      </c>
      <c r="R4346" s="7">
        <v>6750</v>
      </c>
      <c r="S4346" s="13">
        <f t="shared" ref="S4346" si="2621">P4346*R4346</f>
        <v>607500</v>
      </c>
      <c r="T4346" s="23">
        <v>50</v>
      </c>
      <c r="U4346" s="7">
        <v>85</v>
      </c>
      <c r="V4346" s="13">
        <f t="shared" ref="V4346" si="2622">S4346*U4346/100</f>
        <v>516375</v>
      </c>
      <c r="W4346" s="13">
        <f t="shared" ref="W4346" si="2623">S4346-V4346</f>
        <v>91125</v>
      </c>
      <c r="X4346" s="37">
        <f t="shared" si="2601"/>
        <v>138125</v>
      </c>
      <c r="Y4346" s="13">
        <f t="shared" ref="Y4346" si="2624">X4346*Q4346/100</f>
        <v>138125</v>
      </c>
      <c r="Z4346" s="13">
        <v>50000000</v>
      </c>
      <c r="AA4346" s="1">
        <v>0</v>
      </c>
      <c r="AB4346" s="1">
        <v>0</v>
      </c>
      <c r="AC4346" s="8" t="s">
        <v>1325</v>
      </c>
      <c r="AD4346" s="7"/>
    </row>
    <row r="4347" spans="1:30" s="45" customFormat="1" ht="20.100000000000001" customHeight="1" x14ac:dyDescent="0.3">
      <c r="A4347" s="1"/>
      <c r="B4347" s="1"/>
      <c r="C4347" s="1"/>
      <c r="D4347" s="1"/>
      <c r="E4347" s="1"/>
      <c r="F4347" s="1"/>
      <c r="G4347" s="1"/>
      <c r="H4347" s="138" t="s">
        <v>271</v>
      </c>
      <c r="I4347" s="2">
        <v>1300</v>
      </c>
      <c r="J4347" s="36">
        <v>200</v>
      </c>
      <c r="K4347" s="55">
        <f t="shared" si="2620"/>
        <v>260000</v>
      </c>
      <c r="L4347" s="1"/>
      <c r="M4347" s="1"/>
      <c r="N4347" s="1"/>
      <c r="O4347" s="1"/>
      <c r="P4347" s="1"/>
      <c r="Q4347" s="2"/>
      <c r="R4347" s="2"/>
      <c r="S4347" s="2"/>
      <c r="T4347" s="1"/>
      <c r="U4347" s="2"/>
      <c r="V4347" s="44"/>
      <c r="W4347" s="2"/>
      <c r="X4347" s="37">
        <f t="shared" si="2601"/>
        <v>260000</v>
      </c>
      <c r="Y4347" s="2"/>
      <c r="Z4347" s="13">
        <v>50000000</v>
      </c>
      <c r="AA4347" s="1">
        <v>0</v>
      </c>
      <c r="AB4347" s="1">
        <v>0</v>
      </c>
      <c r="AC4347" s="36"/>
      <c r="AD4347" s="2"/>
    </row>
    <row r="4348" spans="1:30" s="45" customFormat="1" ht="20.100000000000001" customHeight="1" x14ac:dyDescent="0.3">
      <c r="A4348" s="1"/>
      <c r="B4348" s="1" t="s">
        <v>35</v>
      </c>
      <c r="C4348" s="1">
        <v>2047</v>
      </c>
      <c r="D4348" s="1">
        <v>2</v>
      </c>
      <c r="E4348" s="1">
        <v>7</v>
      </c>
      <c r="F4348" s="1">
        <v>0</v>
      </c>
      <c r="G4348" s="1">
        <v>48</v>
      </c>
      <c r="H4348" s="138" t="s">
        <v>271</v>
      </c>
      <c r="I4348" s="2">
        <v>2848</v>
      </c>
      <c r="J4348" s="36">
        <v>220</v>
      </c>
      <c r="K4348" s="55">
        <f t="shared" si="2620"/>
        <v>626560</v>
      </c>
      <c r="L4348" s="1"/>
      <c r="M4348" s="1"/>
      <c r="N4348" s="1"/>
      <c r="O4348" s="1"/>
      <c r="P4348" s="1"/>
      <c r="Q4348" s="2"/>
      <c r="R4348" s="2"/>
      <c r="S4348" s="2"/>
      <c r="T4348" s="1"/>
      <c r="U4348" s="2"/>
      <c r="V4348" s="44"/>
      <c r="W4348" s="2"/>
      <c r="X4348" s="37">
        <f t="shared" si="2601"/>
        <v>626560</v>
      </c>
      <c r="Y4348" s="2"/>
      <c r="Z4348" s="13">
        <v>50000000</v>
      </c>
      <c r="AA4348" s="1">
        <v>0</v>
      </c>
      <c r="AB4348" s="1">
        <v>0</v>
      </c>
      <c r="AC4348" s="36">
        <v>0</v>
      </c>
      <c r="AD4348" s="2"/>
    </row>
    <row r="4349" spans="1:30" s="46" customFormat="1" ht="20.100000000000001" customHeight="1" x14ac:dyDescent="0.3">
      <c r="A4349" s="17"/>
      <c r="B4349" s="17"/>
      <c r="C4349" s="17"/>
      <c r="D4349" s="17"/>
      <c r="E4349" s="17"/>
      <c r="F4349" s="17"/>
      <c r="G4349" s="17"/>
      <c r="H4349" s="135"/>
      <c r="I4349" s="19"/>
      <c r="J4349" s="20"/>
      <c r="K4349" s="19"/>
      <c r="L4349" s="17"/>
      <c r="M4349" s="17"/>
      <c r="N4349" s="17"/>
      <c r="O4349" s="17"/>
      <c r="P4349" s="17"/>
      <c r="Q4349" s="19"/>
      <c r="R4349" s="19"/>
      <c r="S4349" s="19"/>
      <c r="T4349" s="17"/>
      <c r="U4349" s="19"/>
      <c r="V4349" s="21"/>
      <c r="W4349" s="19"/>
      <c r="X4349" s="19"/>
      <c r="Y4349" s="19"/>
      <c r="Z4349" s="19"/>
      <c r="AA4349" s="17"/>
      <c r="AB4349" s="17"/>
      <c r="AC4349" s="20"/>
      <c r="AD4349" s="19"/>
    </row>
    <row r="4350" spans="1:30" s="45" customFormat="1" ht="20.100000000000001" customHeight="1" x14ac:dyDescent="0.3">
      <c r="A4350" s="23">
        <v>2734</v>
      </c>
      <c r="B4350" s="23" t="s">
        <v>35</v>
      </c>
      <c r="C4350" s="23">
        <v>7732</v>
      </c>
      <c r="D4350" s="23">
        <v>9</v>
      </c>
      <c r="E4350" s="23">
        <v>3</v>
      </c>
      <c r="F4350" s="23">
        <v>1</v>
      </c>
      <c r="G4350" s="23">
        <v>10</v>
      </c>
      <c r="H4350" s="134" t="s">
        <v>271</v>
      </c>
      <c r="I4350" s="7">
        <v>1310</v>
      </c>
      <c r="J4350" s="8">
        <v>250</v>
      </c>
      <c r="K4350" s="55">
        <f t="shared" ref="K4350" si="2625">I4350*J4350</f>
        <v>327500</v>
      </c>
      <c r="L4350" s="23"/>
      <c r="M4350" s="23"/>
      <c r="N4350" s="23"/>
      <c r="O4350" s="23"/>
      <c r="P4350" s="23"/>
      <c r="Q4350" s="7"/>
      <c r="R4350" s="7"/>
      <c r="S4350" s="7"/>
      <c r="T4350" s="23"/>
      <c r="U4350" s="7"/>
      <c r="V4350" s="11"/>
      <c r="W4350" s="7"/>
      <c r="X4350" s="37">
        <f t="shared" si="2601"/>
        <v>327500</v>
      </c>
      <c r="Y4350" s="7"/>
      <c r="Z4350" s="13">
        <v>50000000</v>
      </c>
      <c r="AA4350" s="1">
        <v>0</v>
      </c>
      <c r="AB4350" s="1">
        <v>0</v>
      </c>
      <c r="AC4350" s="8" t="s">
        <v>1326</v>
      </c>
      <c r="AD4350" s="7"/>
    </row>
    <row r="4351" spans="1:30" s="46" customFormat="1" ht="20.100000000000001" customHeight="1" x14ac:dyDescent="0.3">
      <c r="A4351" s="24"/>
      <c r="B4351" s="24"/>
      <c r="C4351" s="24"/>
      <c r="D4351" s="24"/>
      <c r="E4351" s="24"/>
      <c r="F4351" s="24"/>
      <c r="G4351" s="24"/>
      <c r="H4351" s="136"/>
      <c r="I4351" s="26"/>
      <c r="J4351" s="27"/>
      <c r="K4351" s="26"/>
      <c r="L4351" s="24"/>
      <c r="M4351" s="24"/>
      <c r="N4351" s="24"/>
      <c r="O4351" s="24"/>
      <c r="P4351" s="24"/>
      <c r="Q4351" s="26"/>
      <c r="R4351" s="26"/>
      <c r="S4351" s="26"/>
      <c r="T4351" s="24"/>
      <c r="U4351" s="26"/>
      <c r="V4351" s="28"/>
      <c r="W4351" s="26"/>
      <c r="X4351" s="26"/>
      <c r="Y4351" s="26"/>
      <c r="Z4351" s="26"/>
      <c r="AA4351" s="24"/>
      <c r="AB4351" s="24"/>
      <c r="AC4351" s="27"/>
      <c r="AD4351" s="26"/>
    </row>
    <row r="4352" spans="1:30" s="45" customFormat="1" ht="20.100000000000001" customHeight="1" x14ac:dyDescent="0.3">
      <c r="A4352" s="23">
        <v>2735</v>
      </c>
      <c r="B4352" s="23" t="s">
        <v>35</v>
      </c>
      <c r="C4352" s="23">
        <v>2960</v>
      </c>
      <c r="D4352" s="23">
        <v>1</v>
      </c>
      <c r="E4352" s="23">
        <v>3</v>
      </c>
      <c r="F4352" s="23">
        <v>1</v>
      </c>
      <c r="G4352" s="23">
        <v>53</v>
      </c>
      <c r="H4352" s="134" t="s">
        <v>271</v>
      </c>
      <c r="I4352" s="7">
        <v>1353</v>
      </c>
      <c r="J4352" s="8">
        <v>150</v>
      </c>
      <c r="K4352" s="55">
        <f t="shared" ref="K4352" si="2626">I4352*J4352</f>
        <v>202950</v>
      </c>
      <c r="L4352" s="23"/>
      <c r="M4352" s="23"/>
      <c r="N4352" s="23"/>
      <c r="O4352" s="23"/>
      <c r="P4352" s="23"/>
      <c r="Q4352" s="7"/>
      <c r="R4352" s="7"/>
      <c r="S4352" s="7"/>
      <c r="T4352" s="23"/>
      <c r="U4352" s="7"/>
      <c r="V4352" s="11"/>
      <c r="W4352" s="7"/>
      <c r="X4352" s="37">
        <f t="shared" si="2601"/>
        <v>202950</v>
      </c>
      <c r="Y4352" s="7"/>
      <c r="Z4352" s="13">
        <v>50000000</v>
      </c>
      <c r="AA4352" s="1">
        <v>0</v>
      </c>
      <c r="AB4352" s="1">
        <v>0</v>
      </c>
      <c r="AC4352" s="8" t="s">
        <v>1327</v>
      </c>
      <c r="AD4352" s="7"/>
    </row>
    <row r="4353" spans="1:30" s="46" customFormat="1" ht="20.100000000000001" customHeight="1" x14ac:dyDescent="0.3">
      <c r="A4353" s="24"/>
      <c r="B4353" s="24"/>
      <c r="C4353" s="24"/>
      <c r="D4353" s="24"/>
      <c r="E4353" s="24"/>
      <c r="F4353" s="24"/>
      <c r="G4353" s="24"/>
      <c r="H4353" s="136"/>
      <c r="I4353" s="26"/>
      <c r="J4353" s="27"/>
      <c r="K4353" s="26"/>
      <c r="L4353" s="24"/>
      <c r="M4353" s="24"/>
      <c r="N4353" s="24"/>
      <c r="O4353" s="24"/>
      <c r="P4353" s="24"/>
      <c r="Q4353" s="26"/>
      <c r="R4353" s="26"/>
      <c r="S4353" s="26"/>
      <c r="T4353" s="24"/>
      <c r="U4353" s="26"/>
      <c r="V4353" s="28"/>
      <c r="W4353" s="26"/>
      <c r="X4353" s="26"/>
      <c r="Y4353" s="26"/>
      <c r="Z4353" s="26"/>
      <c r="AA4353" s="24"/>
      <c r="AB4353" s="24"/>
      <c r="AC4353" s="27"/>
      <c r="AD4353" s="26"/>
    </row>
    <row r="4354" spans="1:30" s="45" customFormat="1" ht="20.100000000000001" customHeight="1" x14ac:dyDescent="0.3">
      <c r="A4354" s="23">
        <v>2736</v>
      </c>
      <c r="B4354" s="23" t="s">
        <v>35</v>
      </c>
      <c r="C4354" s="23">
        <v>14104</v>
      </c>
      <c r="D4354" s="23">
        <v>1</v>
      </c>
      <c r="E4354" s="23">
        <v>3</v>
      </c>
      <c r="F4354" s="23">
        <v>1</v>
      </c>
      <c r="G4354" s="23">
        <v>66</v>
      </c>
      <c r="H4354" s="134" t="s">
        <v>271</v>
      </c>
      <c r="I4354" s="7">
        <v>1366</v>
      </c>
      <c r="J4354" s="8">
        <v>200</v>
      </c>
      <c r="K4354" s="55">
        <f t="shared" ref="K4354" si="2627">I4354*J4354</f>
        <v>273200</v>
      </c>
      <c r="L4354" s="23"/>
      <c r="M4354" s="23"/>
      <c r="N4354" s="23"/>
      <c r="O4354" s="23"/>
      <c r="P4354" s="23"/>
      <c r="Q4354" s="7"/>
      <c r="R4354" s="7"/>
      <c r="S4354" s="7"/>
      <c r="T4354" s="23"/>
      <c r="U4354" s="7"/>
      <c r="V4354" s="11"/>
      <c r="W4354" s="7"/>
      <c r="X4354" s="37">
        <f t="shared" si="2601"/>
        <v>273200</v>
      </c>
      <c r="Y4354" s="7"/>
      <c r="Z4354" s="13">
        <v>50000000</v>
      </c>
      <c r="AA4354" s="1">
        <v>0</v>
      </c>
      <c r="AB4354" s="1">
        <v>0</v>
      </c>
      <c r="AC4354" s="8" t="s">
        <v>1328</v>
      </c>
      <c r="AD4354" s="7"/>
    </row>
    <row r="4355" spans="1:30" s="46" customFormat="1" ht="20.100000000000001" customHeight="1" x14ac:dyDescent="0.3">
      <c r="A4355" s="24"/>
      <c r="B4355" s="24"/>
      <c r="C4355" s="24"/>
      <c r="D4355" s="24"/>
      <c r="E4355" s="24"/>
      <c r="F4355" s="24"/>
      <c r="G4355" s="24"/>
      <c r="H4355" s="136"/>
      <c r="I4355" s="26"/>
      <c r="J4355" s="27"/>
      <c r="K4355" s="26"/>
      <c r="L4355" s="24"/>
      <c r="M4355" s="24"/>
      <c r="N4355" s="24"/>
      <c r="O4355" s="24"/>
      <c r="P4355" s="24"/>
      <c r="Q4355" s="26"/>
      <c r="R4355" s="26"/>
      <c r="S4355" s="26"/>
      <c r="T4355" s="24"/>
      <c r="U4355" s="26"/>
      <c r="V4355" s="28"/>
      <c r="W4355" s="26"/>
      <c r="X4355" s="26"/>
      <c r="Y4355" s="26"/>
      <c r="Z4355" s="26"/>
      <c r="AA4355" s="24"/>
      <c r="AB4355" s="24"/>
      <c r="AC4355" s="27"/>
      <c r="AD4355" s="26"/>
    </row>
    <row r="4356" spans="1:30" s="45" customFormat="1" ht="20.100000000000001" customHeight="1" x14ac:dyDescent="0.3">
      <c r="A4356" s="23">
        <v>2737</v>
      </c>
      <c r="B4356" s="23" t="s">
        <v>35</v>
      </c>
      <c r="C4356" s="23">
        <v>10964</v>
      </c>
      <c r="D4356" s="23">
        <v>4</v>
      </c>
      <c r="E4356" s="23">
        <v>0</v>
      </c>
      <c r="F4356" s="23">
        <v>2</v>
      </c>
      <c r="G4356" s="23">
        <v>67</v>
      </c>
      <c r="H4356" s="134" t="s">
        <v>272</v>
      </c>
      <c r="I4356" s="7">
        <v>267</v>
      </c>
      <c r="J4356" s="8">
        <v>1200</v>
      </c>
      <c r="K4356" s="55">
        <f t="shared" ref="K4356" si="2628">I4356*J4356</f>
        <v>320400</v>
      </c>
      <c r="L4356" s="23">
        <v>1</v>
      </c>
      <c r="M4356" s="23" t="s">
        <v>42</v>
      </c>
      <c r="N4356" s="23" t="s">
        <v>36</v>
      </c>
      <c r="O4356" s="6" t="s">
        <v>272</v>
      </c>
      <c r="P4356" s="23">
        <v>320</v>
      </c>
      <c r="Q4356" s="7">
        <v>100</v>
      </c>
      <c r="R4356" s="7">
        <v>6750</v>
      </c>
      <c r="S4356" s="13">
        <f t="shared" ref="S4356" si="2629">P4356*R4356</f>
        <v>2160000</v>
      </c>
      <c r="T4356" s="23">
        <v>15</v>
      </c>
      <c r="U4356" s="7">
        <v>20</v>
      </c>
      <c r="V4356" s="13">
        <f t="shared" ref="V4356" si="2630">S4356*U4356/100</f>
        <v>432000</v>
      </c>
      <c r="W4356" s="13">
        <f t="shared" ref="W4356" si="2631">S4356-V4356</f>
        <v>1728000</v>
      </c>
      <c r="X4356" s="37">
        <f t="shared" si="2601"/>
        <v>2048400</v>
      </c>
      <c r="Y4356" s="13">
        <f t="shared" ref="Y4356" si="2632">X4356*Q4356/100</f>
        <v>2048400</v>
      </c>
      <c r="Z4356" s="13">
        <v>50000000</v>
      </c>
      <c r="AA4356" s="1">
        <v>0</v>
      </c>
      <c r="AB4356" s="1">
        <v>0</v>
      </c>
      <c r="AC4356" s="8" t="s">
        <v>1329</v>
      </c>
      <c r="AD4356" s="7"/>
    </row>
    <row r="4357" spans="1:30" s="46" customFormat="1" ht="20.100000000000001" customHeight="1" x14ac:dyDescent="0.3">
      <c r="A4357" s="24"/>
      <c r="B4357" s="24"/>
      <c r="C4357" s="24"/>
      <c r="D4357" s="24"/>
      <c r="E4357" s="24"/>
      <c r="F4357" s="24"/>
      <c r="G4357" s="24"/>
      <c r="H4357" s="136"/>
      <c r="I4357" s="26"/>
      <c r="J4357" s="27"/>
      <c r="K4357" s="26"/>
      <c r="L4357" s="24"/>
      <c r="M4357" s="24"/>
      <c r="N4357" s="24"/>
      <c r="O4357" s="25"/>
      <c r="P4357" s="24"/>
      <c r="Q4357" s="26"/>
      <c r="R4357" s="26"/>
      <c r="S4357" s="26"/>
      <c r="T4357" s="24"/>
      <c r="U4357" s="26"/>
      <c r="V4357" s="28"/>
      <c r="W4357" s="26"/>
      <c r="X4357" s="26"/>
      <c r="Y4357" s="26"/>
      <c r="Z4357" s="26"/>
      <c r="AA4357" s="24"/>
      <c r="AB4357" s="24"/>
      <c r="AC4357" s="27"/>
      <c r="AD4357" s="26"/>
    </row>
    <row r="4358" spans="1:30" s="45" customFormat="1" ht="20.100000000000001" customHeight="1" x14ac:dyDescent="0.3">
      <c r="A4358" s="23">
        <v>2738</v>
      </c>
      <c r="B4358" s="23" t="s">
        <v>27</v>
      </c>
      <c r="C4358" s="23">
        <v>4163</v>
      </c>
      <c r="D4358" s="23">
        <v>1</v>
      </c>
      <c r="E4358" s="23">
        <v>3</v>
      </c>
      <c r="F4358" s="23">
        <v>1</v>
      </c>
      <c r="G4358" s="23">
        <v>50</v>
      </c>
      <c r="H4358" s="134" t="s">
        <v>271</v>
      </c>
      <c r="I4358" s="7">
        <v>1350</v>
      </c>
      <c r="J4358" s="8">
        <v>150</v>
      </c>
      <c r="K4358" s="55">
        <f t="shared" ref="K4358" si="2633">I4358*J4358</f>
        <v>202500</v>
      </c>
      <c r="L4358" s="23"/>
      <c r="M4358" s="23"/>
      <c r="N4358" s="23"/>
      <c r="O4358" s="23"/>
      <c r="P4358" s="23"/>
      <c r="Q4358" s="7"/>
      <c r="R4358" s="7"/>
      <c r="S4358" s="7"/>
      <c r="T4358" s="23"/>
      <c r="U4358" s="7"/>
      <c r="V4358" s="11"/>
      <c r="W4358" s="7"/>
      <c r="X4358" s="74">
        <f t="shared" ref="X4358" si="2634">K4358+W4358</f>
        <v>202500</v>
      </c>
      <c r="Y4358" s="7"/>
      <c r="Z4358" s="7"/>
      <c r="AA4358" s="39">
        <v>0</v>
      </c>
      <c r="AB4358" s="39">
        <v>0.01</v>
      </c>
      <c r="AC4358" s="8" t="s">
        <v>1330</v>
      </c>
      <c r="AD4358" s="7"/>
    </row>
    <row r="4359" spans="1:30" s="46" customFormat="1" ht="20.100000000000001" customHeight="1" x14ac:dyDescent="0.3">
      <c r="A4359" s="24"/>
      <c r="B4359" s="24"/>
      <c r="C4359" s="24"/>
      <c r="D4359" s="24"/>
      <c r="E4359" s="24"/>
      <c r="F4359" s="24"/>
      <c r="G4359" s="24"/>
      <c r="H4359" s="136"/>
      <c r="I4359" s="26"/>
      <c r="J4359" s="27"/>
      <c r="K4359" s="26"/>
      <c r="L4359" s="24"/>
      <c r="M4359" s="24"/>
      <c r="N4359" s="24"/>
      <c r="O4359" s="24"/>
      <c r="P4359" s="24"/>
      <c r="Q4359" s="26"/>
      <c r="R4359" s="26"/>
      <c r="S4359" s="26"/>
      <c r="T4359" s="24"/>
      <c r="U4359" s="26"/>
      <c r="V4359" s="28"/>
      <c r="W4359" s="26"/>
      <c r="X4359" s="26"/>
      <c r="Y4359" s="26"/>
      <c r="Z4359" s="26"/>
      <c r="AA4359" s="24"/>
      <c r="AB4359" s="24"/>
      <c r="AC4359" s="27"/>
      <c r="AD4359" s="26"/>
    </row>
    <row r="4360" spans="1:30" s="45" customFormat="1" ht="20.100000000000001" customHeight="1" x14ac:dyDescent="0.3">
      <c r="A4360" s="23">
        <v>2739</v>
      </c>
      <c r="B4360" s="23" t="s">
        <v>35</v>
      </c>
      <c r="C4360" s="23">
        <v>229</v>
      </c>
      <c r="D4360" s="23">
        <v>3</v>
      </c>
      <c r="E4360" s="23">
        <v>6</v>
      </c>
      <c r="F4360" s="23">
        <v>0</v>
      </c>
      <c r="G4360" s="23">
        <v>4</v>
      </c>
      <c r="H4360" s="134" t="s">
        <v>271</v>
      </c>
      <c r="I4360" s="7">
        <v>2404</v>
      </c>
      <c r="J4360" s="8">
        <v>150</v>
      </c>
      <c r="K4360" s="55">
        <f t="shared" ref="K4360" si="2635">I4360*J4360</f>
        <v>360600</v>
      </c>
      <c r="L4360" s="23"/>
      <c r="M4360" s="23"/>
      <c r="N4360" s="23"/>
      <c r="O4360" s="23"/>
      <c r="P4360" s="23"/>
      <c r="Q4360" s="7"/>
      <c r="R4360" s="7"/>
      <c r="S4360" s="7"/>
      <c r="T4360" s="23"/>
      <c r="U4360" s="7"/>
      <c r="V4360" s="11"/>
      <c r="W4360" s="7"/>
      <c r="X4360" s="37">
        <f t="shared" ref="X4360:X4397" si="2636">K4360+W4360</f>
        <v>360600</v>
      </c>
      <c r="Y4360" s="7"/>
      <c r="Z4360" s="13">
        <v>50000000</v>
      </c>
      <c r="AA4360" s="1">
        <v>0</v>
      </c>
      <c r="AB4360" s="1">
        <v>0</v>
      </c>
      <c r="AC4360" s="8" t="s">
        <v>1331</v>
      </c>
      <c r="AD4360" s="7"/>
    </row>
    <row r="4361" spans="1:30" s="46" customFormat="1" ht="20.100000000000001" customHeight="1" x14ac:dyDescent="0.3">
      <c r="A4361" s="24"/>
      <c r="B4361" s="24"/>
      <c r="C4361" s="24"/>
      <c r="D4361" s="24"/>
      <c r="E4361" s="24"/>
      <c r="F4361" s="24"/>
      <c r="G4361" s="24"/>
      <c r="H4361" s="136"/>
      <c r="I4361" s="26"/>
      <c r="J4361" s="27"/>
      <c r="K4361" s="26"/>
      <c r="L4361" s="24"/>
      <c r="M4361" s="24"/>
      <c r="N4361" s="24"/>
      <c r="O4361" s="24"/>
      <c r="P4361" s="24"/>
      <c r="Q4361" s="26"/>
      <c r="R4361" s="26"/>
      <c r="S4361" s="26"/>
      <c r="T4361" s="24"/>
      <c r="U4361" s="26"/>
      <c r="V4361" s="28"/>
      <c r="W4361" s="26"/>
      <c r="X4361" s="26"/>
      <c r="Y4361" s="26"/>
      <c r="Z4361" s="26"/>
      <c r="AA4361" s="24"/>
      <c r="AB4361" s="24"/>
      <c r="AC4361" s="27"/>
      <c r="AD4361" s="26"/>
    </row>
    <row r="4362" spans="1:30" s="45" customFormat="1" ht="20.100000000000001" customHeight="1" x14ac:dyDescent="0.3">
      <c r="A4362" s="23">
        <v>2740</v>
      </c>
      <c r="B4362" s="23" t="s">
        <v>35</v>
      </c>
      <c r="C4362" s="23">
        <v>554</v>
      </c>
      <c r="D4362" s="23">
        <v>4</v>
      </c>
      <c r="E4362" s="23">
        <v>0</v>
      </c>
      <c r="F4362" s="23">
        <v>2</v>
      </c>
      <c r="G4362" s="23">
        <v>21</v>
      </c>
      <c r="H4362" s="134" t="s">
        <v>271</v>
      </c>
      <c r="I4362" s="7">
        <v>221</v>
      </c>
      <c r="J4362" s="8">
        <v>1200</v>
      </c>
      <c r="K4362" s="55">
        <f t="shared" ref="K4362" si="2637">I4362*J4362</f>
        <v>265200</v>
      </c>
      <c r="L4362" s="23"/>
      <c r="M4362" s="23"/>
      <c r="N4362" s="23"/>
      <c r="O4362" s="23"/>
      <c r="P4362" s="23"/>
      <c r="Q4362" s="7"/>
      <c r="R4362" s="7"/>
      <c r="S4362" s="7"/>
      <c r="T4362" s="23"/>
      <c r="U4362" s="7"/>
      <c r="V4362" s="11"/>
      <c r="W4362" s="7"/>
      <c r="X4362" s="37">
        <f t="shared" si="2636"/>
        <v>265200</v>
      </c>
      <c r="Y4362" s="7"/>
      <c r="Z4362" s="13">
        <v>50000000</v>
      </c>
      <c r="AA4362" s="1">
        <v>0</v>
      </c>
      <c r="AB4362" s="1">
        <v>0</v>
      </c>
      <c r="AC4362" s="8" t="s">
        <v>1332</v>
      </c>
      <c r="AD4362" s="7"/>
    </row>
    <row r="4363" spans="1:30" s="46" customFormat="1" ht="20.100000000000001" customHeight="1" x14ac:dyDescent="0.3">
      <c r="A4363" s="24"/>
      <c r="B4363" s="24"/>
      <c r="C4363" s="24"/>
      <c r="D4363" s="24"/>
      <c r="E4363" s="24"/>
      <c r="F4363" s="24"/>
      <c r="G4363" s="24"/>
      <c r="H4363" s="136"/>
      <c r="I4363" s="26"/>
      <c r="J4363" s="27"/>
      <c r="K4363" s="26"/>
      <c r="L4363" s="24"/>
      <c r="M4363" s="24"/>
      <c r="N4363" s="24"/>
      <c r="O4363" s="24"/>
      <c r="P4363" s="24"/>
      <c r="Q4363" s="26"/>
      <c r="R4363" s="26"/>
      <c r="S4363" s="26"/>
      <c r="T4363" s="24"/>
      <c r="U4363" s="26"/>
      <c r="V4363" s="28"/>
      <c r="W4363" s="26"/>
      <c r="X4363" s="26"/>
      <c r="Y4363" s="26"/>
      <c r="Z4363" s="26"/>
      <c r="AA4363" s="24"/>
      <c r="AB4363" s="24"/>
      <c r="AC4363" s="27"/>
      <c r="AD4363" s="26"/>
    </row>
    <row r="4364" spans="1:30" s="45" customFormat="1" ht="20.100000000000001" customHeight="1" x14ac:dyDescent="0.3">
      <c r="A4364" s="23">
        <v>2741</v>
      </c>
      <c r="B4364" s="23" t="s">
        <v>35</v>
      </c>
      <c r="C4364" s="23">
        <v>467</v>
      </c>
      <c r="D4364" s="23">
        <v>8</v>
      </c>
      <c r="E4364" s="23">
        <v>0</v>
      </c>
      <c r="F4364" s="23">
        <v>0</v>
      </c>
      <c r="G4364" s="23">
        <v>78</v>
      </c>
      <c r="H4364" s="134" t="s">
        <v>272</v>
      </c>
      <c r="I4364" s="7">
        <v>78</v>
      </c>
      <c r="J4364" s="8">
        <v>330</v>
      </c>
      <c r="K4364" s="55">
        <f t="shared" ref="K4364:K4365" si="2638">I4364*J4364</f>
        <v>25740</v>
      </c>
      <c r="L4364" s="23">
        <v>1</v>
      </c>
      <c r="M4364" s="23" t="s">
        <v>42</v>
      </c>
      <c r="N4364" s="23" t="s">
        <v>36</v>
      </c>
      <c r="O4364" s="6" t="s">
        <v>272</v>
      </c>
      <c r="P4364" s="23">
        <v>144</v>
      </c>
      <c r="Q4364" s="7">
        <v>100</v>
      </c>
      <c r="R4364" s="7">
        <v>6750</v>
      </c>
      <c r="S4364" s="13">
        <f t="shared" ref="S4364" si="2639">P4364*R4364</f>
        <v>972000</v>
      </c>
      <c r="T4364" s="23">
        <v>40</v>
      </c>
      <c r="U4364" s="7">
        <v>70</v>
      </c>
      <c r="V4364" s="13">
        <f t="shared" ref="V4364" si="2640">S4364*U4364/100</f>
        <v>680400</v>
      </c>
      <c r="W4364" s="13">
        <f t="shared" ref="W4364" si="2641">S4364-V4364</f>
        <v>291600</v>
      </c>
      <c r="X4364" s="37">
        <f t="shared" si="2636"/>
        <v>317340</v>
      </c>
      <c r="Y4364" s="13">
        <f t="shared" ref="Y4364" si="2642">X4364*Q4364/100</f>
        <v>317340</v>
      </c>
      <c r="Z4364" s="13">
        <v>50000000</v>
      </c>
      <c r="AA4364" s="1">
        <v>0</v>
      </c>
      <c r="AB4364" s="1">
        <v>0</v>
      </c>
      <c r="AC4364" s="8" t="s">
        <v>1333</v>
      </c>
      <c r="AD4364" s="7"/>
    </row>
    <row r="4365" spans="1:30" s="45" customFormat="1" ht="20.100000000000001" customHeight="1" x14ac:dyDescent="0.3">
      <c r="A4365" s="1"/>
      <c r="B4365" s="1" t="s">
        <v>35</v>
      </c>
      <c r="C4365" s="1">
        <v>10693</v>
      </c>
      <c r="D4365" s="1">
        <v>8</v>
      </c>
      <c r="E4365" s="1">
        <v>3</v>
      </c>
      <c r="F4365" s="1">
        <v>2</v>
      </c>
      <c r="G4365" s="1">
        <v>78</v>
      </c>
      <c r="H4365" s="138" t="s">
        <v>271</v>
      </c>
      <c r="I4365" s="2">
        <v>1478</v>
      </c>
      <c r="J4365" s="36">
        <v>1050</v>
      </c>
      <c r="K4365" s="55">
        <f t="shared" si="2638"/>
        <v>1551900</v>
      </c>
      <c r="L4365" s="1"/>
      <c r="M4365" s="1"/>
      <c r="N4365" s="1"/>
      <c r="O4365" s="1"/>
      <c r="P4365" s="1"/>
      <c r="Q4365" s="2"/>
      <c r="R4365" s="2"/>
      <c r="S4365" s="2"/>
      <c r="T4365" s="1"/>
      <c r="U4365" s="2"/>
      <c r="V4365" s="44"/>
      <c r="W4365" s="2"/>
      <c r="X4365" s="37">
        <f t="shared" si="2636"/>
        <v>1551900</v>
      </c>
      <c r="Y4365" s="2"/>
      <c r="Z4365" s="13">
        <v>50000000</v>
      </c>
      <c r="AA4365" s="1">
        <v>0</v>
      </c>
      <c r="AB4365" s="1">
        <v>0</v>
      </c>
      <c r="AC4365" s="36">
        <v>0</v>
      </c>
      <c r="AD4365" s="2"/>
    </row>
    <row r="4366" spans="1:30" s="46" customFormat="1" ht="20.100000000000001" customHeight="1" x14ac:dyDescent="0.3">
      <c r="A4366" s="17"/>
      <c r="B4366" s="17"/>
      <c r="C4366" s="17"/>
      <c r="D4366" s="17"/>
      <c r="E4366" s="17"/>
      <c r="F4366" s="17"/>
      <c r="G4366" s="17"/>
      <c r="H4366" s="135"/>
      <c r="I4366" s="19"/>
      <c r="J4366" s="20"/>
      <c r="K4366" s="19"/>
      <c r="L4366" s="17"/>
      <c r="M4366" s="17"/>
      <c r="N4366" s="17"/>
      <c r="O4366" s="17"/>
      <c r="P4366" s="17"/>
      <c r="Q4366" s="19"/>
      <c r="R4366" s="19"/>
      <c r="S4366" s="19"/>
      <c r="T4366" s="17"/>
      <c r="U4366" s="19"/>
      <c r="V4366" s="21"/>
      <c r="W4366" s="19"/>
      <c r="X4366" s="19"/>
      <c r="Y4366" s="19"/>
      <c r="Z4366" s="19"/>
      <c r="AA4366" s="17"/>
      <c r="AB4366" s="17"/>
      <c r="AC4366" s="20"/>
      <c r="AD4366" s="19"/>
    </row>
    <row r="4367" spans="1:30" s="45" customFormat="1" ht="20.100000000000001" customHeight="1" x14ac:dyDescent="0.3">
      <c r="A4367" s="23">
        <v>2742</v>
      </c>
      <c r="B4367" s="23" t="s">
        <v>35</v>
      </c>
      <c r="C4367" s="23">
        <v>3389</v>
      </c>
      <c r="D4367" s="23">
        <v>4</v>
      </c>
      <c r="E4367" s="23">
        <v>4</v>
      </c>
      <c r="F4367" s="23">
        <v>2</v>
      </c>
      <c r="G4367" s="23">
        <v>2</v>
      </c>
      <c r="H4367" s="134" t="s">
        <v>271</v>
      </c>
      <c r="I4367" s="7">
        <v>1802</v>
      </c>
      <c r="J4367" s="8">
        <v>150</v>
      </c>
      <c r="K4367" s="55">
        <f t="shared" ref="K4367" si="2643">I4367*J4367</f>
        <v>270300</v>
      </c>
      <c r="L4367" s="23"/>
      <c r="M4367" s="23"/>
      <c r="N4367" s="23"/>
      <c r="O4367" s="23"/>
      <c r="P4367" s="23"/>
      <c r="Q4367" s="7"/>
      <c r="R4367" s="7"/>
      <c r="S4367" s="7"/>
      <c r="T4367" s="23"/>
      <c r="U4367" s="7"/>
      <c r="V4367" s="11"/>
      <c r="W4367" s="7"/>
      <c r="X4367" s="37">
        <f t="shared" si="2636"/>
        <v>270300</v>
      </c>
      <c r="Y4367" s="7"/>
      <c r="Z4367" s="13">
        <v>50000000</v>
      </c>
      <c r="AA4367" s="1">
        <v>0</v>
      </c>
      <c r="AB4367" s="1">
        <v>0</v>
      </c>
      <c r="AC4367" s="8" t="s">
        <v>1334</v>
      </c>
      <c r="AD4367" s="7"/>
    </row>
    <row r="4368" spans="1:30" s="46" customFormat="1" ht="20.100000000000001" customHeight="1" x14ac:dyDescent="0.3">
      <c r="A4368" s="24"/>
      <c r="B4368" s="24"/>
      <c r="C4368" s="24"/>
      <c r="D4368" s="24"/>
      <c r="E4368" s="24"/>
      <c r="F4368" s="24"/>
      <c r="G4368" s="24"/>
      <c r="H4368" s="136"/>
      <c r="I4368" s="26"/>
      <c r="J4368" s="27"/>
      <c r="K4368" s="26"/>
      <c r="L4368" s="24"/>
      <c r="M4368" s="24"/>
      <c r="N4368" s="24"/>
      <c r="O4368" s="24"/>
      <c r="P4368" s="24"/>
      <c r="Q4368" s="26"/>
      <c r="R4368" s="26"/>
      <c r="S4368" s="26"/>
      <c r="T4368" s="24"/>
      <c r="U4368" s="26"/>
      <c r="V4368" s="28"/>
      <c r="W4368" s="26"/>
      <c r="X4368" s="26"/>
      <c r="Y4368" s="26"/>
      <c r="Z4368" s="26"/>
      <c r="AA4368" s="24"/>
      <c r="AB4368" s="24"/>
      <c r="AC4368" s="27"/>
      <c r="AD4368" s="26"/>
    </row>
    <row r="4369" spans="1:30" s="45" customFormat="1" ht="20.100000000000001" customHeight="1" x14ac:dyDescent="0.3">
      <c r="A4369" s="23">
        <v>2743</v>
      </c>
      <c r="B4369" s="23" t="s">
        <v>35</v>
      </c>
      <c r="C4369" s="23">
        <v>2008</v>
      </c>
      <c r="D4369" s="23">
        <v>4</v>
      </c>
      <c r="E4369" s="23">
        <v>1</v>
      </c>
      <c r="F4369" s="23">
        <v>2</v>
      </c>
      <c r="G4369" s="23">
        <v>70</v>
      </c>
      <c r="H4369" s="134" t="s">
        <v>271</v>
      </c>
      <c r="I4369" s="7">
        <v>670</v>
      </c>
      <c r="J4369" s="8">
        <v>150</v>
      </c>
      <c r="K4369" s="55">
        <f t="shared" ref="K4369" si="2644">I4369*J4369</f>
        <v>100500</v>
      </c>
      <c r="L4369" s="23"/>
      <c r="M4369" s="23"/>
      <c r="N4369" s="23"/>
      <c r="O4369" s="23"/>
      <c r="P4369" s="23"/>
      <c r="Q4369" s="7"/>
      <c r="R4369" s="7"/>
      <c r="S4369" s="7"/>
      <c r="T4369" s="23"/>
      <c r="U4369" s="7"/>
      <c r="V4369" s="11"/>
      <c r="W4369" s="7"/>
      <c r="X4369" s="37">
        <f t="shared" si="2636"/>
        <v>100500</v>
      </c>
      <c r="Y4369" s="7"/>
      <c r="Z4369" s="13">
        <v>50000000</v>
      </c>
      <c r="AA4369" s="1">
        <v>0</v>
      </c>
      <c r="AB4369" s="1">
        <v>0</v>
      </c>
      <c r="AC4369" s="8" t="s">
        <v>1335</v>
      </c>
      <c r="AD4369" s="7"/>
    </row>
    <row r="4370" spans="1:30" s="46" customFormat="1" ht="20.100000000000001" customHeight="1" x14ac:dyDescent="0.3">
      <c r="A4370" s="24"/>
      <c r="B4370" s="24"/>
      <c r="C4370" s="24"/>
      <c r="D4370" s="24"/>
      <c r="E4370" s="24"/>
      <c r="F4370" s="24"/>
      <c r="G4370" s="24"/>
      <c r="H4370" s="136"/>
      <c r="I4370" s="26"/>
      <c r="J4370" s="27"/>
      <c r="K4370" s="26"/>
      <c r="L4370" s="24"/>
      <c r="M4370" s="24"/>
      <c r="N4370" s="24"/>
      <c r="O4370" s="24"/>
      <c r="P4370" s="24"/>
      <c r="Q4370" s="26"/>
      <c r="R4370" s="26"/>
      <c r="S4370" s="26"/>
      <c r="T4370" s="24"/>
      <c r="U4370" s="26"/>
      <c r="V4370" s="28"/>
      <c r="W4370" s="26"/>
      <c r="X4370" s="26"/>
      <c r="Y4370" s="26"/>
      <c r="Z4370" s="26"/>
      <c r="AA4370" s="24"/>
      <c r="AB4370" s="24"/>
      <c r="AC4370" s="27"/>
      <c r="AD4370" s="26"/>
    </row>
    <row r="4371" spans="1:30" s="45" customFormat="1" ht="20.100000000000001" customHeight="1" x14ac:dyDescent="0.3">
      <c r="A4371" s="23">
        <v>2744</v>
      </c>
      <c r="B4371" s="23" t="s">
        <v>35</v>
      </c>
      <c r="C4371" s="23">
        <v>130</v>
      </c>
      <c r="D4371" s="23">
        <v>7</v>
      </c>
      <c r="E4371" s="23">
        <v>4</v>
      </c>
      <c r="F4371" s="23">
        <v>0</v>
      </c>
      <c r="G4371" s="23">
        <v>60</v>
      </c>
      <c r="H4371" s="134" t="s">
        <v>271</v>
      </c>
      <c r="I4371" s="7">
        <v>1660</v>
      </c>
      <c r="J4371" s="8">
        <v>150</v>
      </c>
      <c r="K4371" s="55">
        <f t="shared" ref="K4371:K4372" si="2645">I4371*J4371</f>
        <v>249000</v>
      </c>
      <c r="L4371" s="23"/>
      <c r="M4371" s="23"/>
      <c r="N4371" s="23"/>
      <c r="O4371" s="23"/>
      <c r="P4371" s="23"/>
      <c r="Q4371" s="7"/>
      <c r="R4371" s="7"/>
      <c r="S4371" s="7"/>
      <c r="T4371" s="23"/>
      <c r="U4371" s="7"/>
      <c r="V4371" s="11"/>
      <c r="W4371" s="7"/>
      <c r="X4371" s="37">
        <f t="shared" si="2636"/>
        <v>249000</v>
      </c>
      <c r="Y4371" s="7"/>
      <c r="Z4371" s="13">
        <v>50000000</v>
      </c>
      <c r="AA4371" s="1">
        <v>0</v>
      </c>
      <c r="AB4371" s="1">
        <v>0</v>
      </c>
      <c r="AC4371" s="8" t="s">
        <v>1336</v>
      </c>
      <c r="AD4371" s="7"/>
    </row>
    <row r="4372" spans="1:30" s="45" customFormat="1" ht="20.100000000000001" customHeight="1" x14ac:dyDescent="0.3">
      <c r="A4372" s="1"/>
      <c r="B4372" s="1" t="s">
        <v>35</v>
      </c>
      <c r="C4372" s="1">
        <v>1789</v>
      </c>
      <c r="D4372" s="1">
        <v>6</v>
      </c>
      <c r="E4372" s="1">
        <v>1</v>
      </c>
      <c r="F4372" s="1">
        <v>3</v>
      </c>
      <c r="G4372" s="1">
        <v>0</v>
      </c>
      <c r="H4372" s="138" t="s">
        <v>271</v>
      </c>
      <c r="I4372" s="2">
        <v>700</v>
      </c>
      <c r="J4372" s="36">
        <v>150</v>
      </c>
      <c r="K4372" s="55">
        <f t="shared" si="2645"/>
        <v>105000</v>
      </c>
      <c r="L4372" s="1"/>
      <c r="M4372" s="1"/>
      <c r="N4372" s="1"/>
      <c r="O4372" s="1"/>
      <c r="P4372" s="1"/>
      <c r="Q4372" s="2"/>
      <c r="R4372" s="2"/>
      <c r="S4372" s="2"/>
      <c r="T4372" s="1"/>
      <c r="U4372" s="2"/>
      <c r="V4372" s="44"/>
      <c r="W4372" s="2"/>
      <c r="X4372" s="37">
        <f t="shared" si="2636"/>
        <v>105000</v>
      </c>
      <c r="Y4372" s="2"/>
      <c r="Z4372" s="13">
        <v>50000000</v>
      </c>
      <c r="AA4372" s="1">
        <v>0</v>
      </c>
      <c r="AB4372" s="1">
        <v>0</v>
      </c>
      <c r="AC4372" s="36">
        <v>0</v>
      </c>
      <c r="AD4372" s="2"/>
    </row>
    <row r="4373" spans="1:30" s="46" customFormat="1" ht="20.100000000000001" customHeight="1" x14ac:dyDescent="0.3">
      <c r="A4373" s="17"/>
      <c r="B4373" s="17"/>
      <c r="C4373" s="17"/>
      <c r="D4373" s="17"/>
      <c r="E4373" s="17"/>
      <c r="F4373" s="17"/>
      <c r="G4373" s="17"/>
      <c r="H4373" s="135"/>
      <c r="I4373" s="19"/>
      <c r="J4373" s="20"/>
      <c r="K4373" s="19"/>
      <c r="L4373" s="17"/>
      <c r="M4373" s="17"/>
      <c r="N4373" s="17"/>
      <c r="O4373" s="17"/>
      <c r="P4373" s="17"/>
      <c r="Q4373" s="19"/>
      <c r="R4373" s="19"/>
      <c r="S4373" s="19"/>
      <c r="T4373" s="17"/>
      <c r="U4373" s="19"/>
      <c r="V4373" s="21"/>
      <c r="W4373" s="19"/>
      <c r="X4373" s="19"/>
      <c r="Y4373" s="19"/>
      <c r="Z4373" s="19"/>
      <c r="AA4373" s="17"/>
      <c r="AB4373" s="17"/>
      <c r="AC4373" s="20"/>
      <c r="AD4373" s="19"/>
    </row>
    <row r="4374" spans="1:30" s="45" customFormat="1" ht="20.100000000000001" customHeight="1" x14ac:dyDescent="0.3">
      <c r="A4374" s="23">
        <v>2745</v>
      </c>
      <c r="B4374" s="23" t="s">
        <v>35</v>
      </c>
      <c r="C4374" s="23">
        <v>12894</v>
      </c>
      <c r="D4374" s="23">
        <v>8</v>
      </c>
      <c r="E4374" s="23">
        <v>1</v>
      </c>
      <c r="F4374" s="23">
        <v>0</v>
      </c>
      <c r="G4374" s="23">
        <v>75</v>
      </c>
      <c r="H4374" s="134" t="s">
        <v>271</v>
      </c>
      <c r="I4374" s="7">
        <v>475</v>
      </c>
      <c r="J4374" s="8">
        <v>150</v>
      </c>
      <c r="K4374" s="55">
        <f t="shared" ref="K4374" si="2646">I4374*J4374</f>
        <v>71250</v>
      </c>
      <c r="L4374" s="23"/>
      <c r="M4374" s="23"/>
      <c r="N4374" s="23"/>
      <c r="O4374" s="23"/>
      <c r="P4374" s="23"/>
      <c r="Q4374" s="7"/>
      <c r="R4374" s="7"/>
      <c r="S4374" s="7"/>
      <c r="T4374" s="23"/>
      <c r="U4374" s="7"/>
      <c r="V4374" s="11"/>
      <c r="W4374" s="7"/>
      <c r="X4374" s="37">
        <f t="shared" si="2636"/>
        <v>71250</v>
      </c>
      <c r="Y4374" s="7"/>
      <c r="Z4374" s="13">
        <v>50000000</v>
      </c>
      <c r="AA4374" s="1">
        <v>0</v>
      </c>
      <c r="AB4374" s="1">
        <v>0</v>
      </c>
      <c r="AC4374" s="8" t="s">
        <v>1337</v>
      </c>
      <c r="AD4374" s="7"/>
    </row>
    <row r="4375" spans="1:30" s="46" customFormat="1" ht="20.100000000000001" customHeight="1" x14ac:dyDescent="0.3">
      <c r="A4375" s="24"/>
      <c r="B4375" s="24"/>
      <c r="C4375" s="24"/>
      <c r="D4375" s="24"/>
      <c r="E4375" s="24"/>
      <c r="F4375" s="24"/>
      <c r="G4375" s="24"/>
      <c r="H4375" s="136"/>
      <c r="I4375" s="26"/>
      <c r="J4375" s="27"/>
      <c r="K4375" s="26"/>
      <c r="L4375" s="24"/>
      <c r="M4375" s="24"/>
      <c r="N4375" s="24"/>
      <c r="O4375" s="24"/>
      <c r="P4375" s="24"/>
      <c r="Q4375" s="26"/>
      <c r="R4375" s="26"/>
      <c r="S4375" s="26"/>
      <c r="T4375" s="24"/>
      <c r="U4375" s="26"/>
      <c r="V4375" s="28"/>
      <c r="W4375" s="26"/>
      <c r="X4375" s="26"/>
      <c r="Y4375" s="26"/>
      <c r="Z4375" s="26"/>
      <c r="AA4375" s="24"/>
      <c r="AB4375" s="24"/>
      <c r="AC4375" s="27"/>
      <c r="AD4375" s="26"/>
    </row>
    <row r="4376" spans="1:30" s="45" customFormat="1" ht="20.100000000000001" customHeight="1" x14ac:dyDescent="0.3">
      <c r="A4376" s="23">
        <v>2746</v>
      </c>
      <c r="B4376" s="23" t="s">
        <v>35</v>
      </c>
      <c r="C4376" s="23">
        <v>14357</v>
      </c>
      <c r="D4376" s="23">
        <v>1</v>
      </c>
      <c r="E4376" s="23">
        <v>5</v>
      </c>
      <c r="F4376" s="23">
        <v>2</v>
      </c>
      <c r="G4376" s="23">
        <v>89</v>
      </c>
      <c r="H4376" s="134" t="s">
        <v>271</v>
      </c>
      <c r="I4376" s="7">
        <v>2289</v>
      </c>
      <c r="J4376" s="8">
        <v>250</v>
      </c>
      <c r="K4376" s="55">
        <f t="shared" ref="K4376:K4377" si="2647">I4376*J4376</f>
        <v>572250</v>
      </c>
      <c r="L4376" s="23"/>
      <c r="M4376" s="23"/>
      <c r="N4376" s="23"/>
      <c r="O4376" s="23"/>
      <c r="P4376" s="23"/>
      <c r="Q4376" s="7"/>
      <c r="R4376" s="7"/>
      <c r="S4376" s="7"/>
      <c r="T4376" s="23"/>
      <c r="U4376" s="7"/>
      <c r="V4376" s="11"/>
      <c r="W4376" s="7"/>
      <c r="X4376" s="37">
        <f t="shared" si="2636"/>
        <v>572250</v>
      </c>
      <c r="Y4376" s="7"/>
      <c r="Z4376" s="13">
        <v>50000000</v>
      </c>
      <c r="AA4376" s="1">
        <v>0</v>
      </c>
      <c r="AB4376" s="1">
        <v>0</v>
      </c>
      <c r="AC4376" s="8" t="s">
        <v>1338</v>
      </c>
      <c r="AD4376" s="7"/>
    </row>
    <row r="4377" spans="1:30" s="45" customFormat="1" ht="20.100000000000001" customHeight="1" x14ac:dyDescent="0.3">
      <c r="A4377" s="1"/>
      <c r="B4377" s="1" t="s">
        <v>35</v>
      </c>
      <c r="C4377" s="1">
        <v>14356</v>
      </c>
      <c r="D4377" s="1">
        <v>1</v>
      </c>
      <c r="E4377" s="1">
        <v>9</v>
      </c>
      <c r="F4377" s="1">
        <v>2</v>
      </c>
      <c r="G4377" s="1">
        <v>59</v>
      </c>
      <c r="H4377" s="138" t="s">
        <v>271</v>
      </c>
      <c r="I4377" s="2">
        <v>3859</v>
      </c>
      <c r="J4377" s="36">
        <v>200</v>
      </c>
      <c r="K4377" s="55">
        <f t="shared" si="2647"/>
        <v>771800</v>
      </c>
      <c r="L4377" s="1"/>
      <c r="M4377" s="1"/>
      <c r="N4377" s="1"/>
      <c r="O4377" s="1"/>
      <c r="P4377" s="1"/>
      <c r="Q4377" s="2"/>
      <c r="R4377" s="2"/>
      <c r="S4377" s="2"/>
      <c r="T4377" s="1"/>
      <c r="U4377" s="2"/>
      <c r="V4377" s="44"/>
      <c r="W4377" s="2"/>
      <c r="X4377" s="37">
        <f t="shared" si="2636"/>
        <v>771800</v>
      </c>
      <c r="Y4377" s="2"/>
      <c r="Z4377" s="13">
        <v>50000000</v>
      </c>
      <c r="AA4377" s="1">
        <v>0</v>
      </c>
      <c r="AB4377" s="1">
        <v>0</v>
      </c>
      <c r="AC4377" s="36">
        <v>0</v>
      </c>
      <c r="AD4377" s="2"/>
    </row>
    <row r="4378" spans="1:30" s="46" customFormat="1" ht="20.100000000000001" customHeight="1" x14ac:dyDescent="0.3">
      <c r="A4378" s="17"/>
      <c r="B4378" s="17"/>
      <c r="C4378" s="17"/>
      <c r="D4378" s="17"/>
      <c r="E4378" s="17"/>
      <c r="F4378" s="17"/>
      <c r="G4378" s="17"/>
      <c r="H4378" s="135"/>
      <c r="I4378" s="19"/>
      <c r="J4378" s="20"/>
      <c r="K4378" s="19"/>
      <c r="L4378" s="17"/>
      <c r="M4378" s="17"/>
      <c r="N4378" s="17"/>
      <c r="O4378" s="17"/>
      <c r="P4378" s="17"/>
      <c r="Q4378" s="19"/>
      <c r="R4378" s="19"/>
      <c r="S4378" s="19"/>
      <c r="T4378" s="17"/>
      <c r="U4378" s="19"/>
      <c r="V4378" s="21"/>
      <c r="W4378" s="19"/>
      <c r="X4378" s="19"/>
      <c r="Y4378" s="19"/>
      <c r="Z4378" s="19"/>
      <c r="AA4378" s="17"/>
      <c r="AB4378" s="17"/>
      <c r="AC4378" s="20"/>
      <c r="AD4378" s="19"/>
    </row>
    <row r="4379" spans="1:30" s="45" customFormat="1" ht="20.100000000000001" customHeight="1" x14ac:dyDescent="0.3">
      <c r="A4379" s="23">
        <v>2747</v>
      </c>
      <c r="B4379" s="23" t="s">
        <v>35</v>
      </c>
      <c r="C4379" s="23">
        <v>7873</v>
      </c>
      <c r="D4379" s="23">
        <v>9</v>
      </c>
      <c r="E4379" s="23">
        <v>5</v>
      </c>
      <c r="F4379" s="23">
        <v>0</v>
      </c>
      <c r="G4379" s="23">
        <v>42</v>
      </c>
      <c r="H4379" s="134" t="s">
        <v>271</v>
      </c>
      <c r="I4379" s="7">
        <v>2042</v>
      </c>
      <c r="J4379" s="8">
        <v>250</v>
      </c>
      <c r="K4379" s="55">
        <f t="shared" ref="K4379:K4387" si="2648">I4379*J4379</f>
        <v>510500</v>
      </c>
      <c r="L4379" s="23"/>
      <c r="M4379" s="23"/>
      <c r="N4379" s="23"/>
      <c r="O4379" s="23"/>
      <c r="P4379" s="23"/>
      <c r="Q4379" s="7"/>
      <c r="R4379" s="7"/>
      <c r="S4379" s="7"/>
      <c r="T4379" s="23"/>
      <c r="U4379" s="7"/>
      <c r="V4379" s="11"/>
      <c r="W4379" s="7"/>
      <c r="X4379" s="37">
        <f t="shared" si="2636"/>
        <v>510500</v>
      </c>
      <c r="Y4379" s="7"/>
      <c r="Z4379" s="13">
        <v>50000000</v>
      </c>
      <c r="AA4379" s="1">
        <v>0</v>
      </c>
      <c r="AB4379" s="1">
        <v>0</v>
      </c>
      <c r="AC4379" s="8" t="s">
        <v>1339</v>
      </c>
      <c r="AD4379" s="7"/>
    </row>
    <row r="4380" spans="1:30" s="45" customFormat="1" ht="20.100000000000001" customHeight="1" x14ac:dyDescent="0.3">
      <c r="A4380" s="1"/>
      <c r="B4380" s="1" t="s">
        <v>35</v>
      </c>
      <c r="C4380" s="1">
        <v>7841</v>
      </c>
      <c r="D4380" s="1">
        <v>9</v>
      </c>
      <c r="E4380" s="1">
        <v>11</v>
      </c>
      <c r="F4380" s="1">
        <v>2</v>
      </c>
      <c r="G4380" s="1">
        <v>87</v>
      </c>
      <c r="H4380" s="138" t="s">
        <v>271</v>
      </c>
      <c r="I4380" s="2">
        <v>4687</v>
      </c>
      <c r="J4380" s="36">
        <v>200</v>
      </c>
      <c r="K4380" s="55">
        <f t="shared" si="2648"/>
        <v>937400</v>
      </c>
      <c r="L4380" s="1"/>
      <c r="M4380" s="1"/>
      <c r="N4380" s="1"/>
      <c r="O4380" s="1"/>
      <c r="P4380" s="1"/>
      <c r="Q4380" s="2"/>
      <c r="R4380" s="2"/>
      <c r="S4380" s="2"/>
      <c r="T4380" s="1"/>
      <c r="U4380" s="2"/>
      <c r="V4380" s="44"/>
      <c r="W4380" s="2"/>
      <c r="X4380" s="37">
        <f t="shared" si="2636"/>
        <v>937400</v>
      </c>
      <c r="Y4380" s="2"/>
      <c r="Z4380" s="13">
        <v>50000000</v>
      </c>
      <c r="AA4380" s="1">
        <v>0</v>
      </c>
      <c r="AB4380" s="1">
        <v>0</v>
      </c>
      <c r="AC4380" s="36">
        <v>0</v>
      </c>
      <c r="AD4380" s="2"/>
    </row>
    <row r="4381" spans="1:30" s="45" customFormat="1" ht="20.100000000000001" customHeight="1" x14ac:dyDescent="0.3">
      <c r="A4381" s="1"/>
      <c r="B4381" s="1" t="s">
        <v>35</v>
      </c>
      <c r="C4381" s="1">
        <v>8277</v>
      </c>
      <c r="D4381" s="1">
        <v>9</v>
      </c>
      <c r="E4381" s="1">
        <v>16</v>
      </c>
      <c r="F4381" s="1">
        <v>3</v>
      </c>
      <c r="G4381" s="1">
        <v>23</v>
      </c>
      <c r="H4381" s="138" t="s">
        <v>272</v>
      </c>
      <c r="I4381" s="2">
        <v>317</v>
      </c>
      <c r="J4381" s="36">
        <v>200</v>
      </c>
      <c r="K4381" s="55">
        <f t="shared" si="2648"/>
        <v>63400</v>
      </c>
      <c r="L4381" s="1">
        <v>1</v>
      </c>
      <c r="M4381" s="1" t="s">
        <v>42</v>
      </c>
      <c r="N4381" s="1" t="s">
        <v>36</v>
      </c>
      <c r="O4381" s="35" t="s">
        <v>272</v>
      </c>
      <c r="P4381" s="1">
        <v>198</v>
      </c>
      <c r="Q4381" s="2">
        <v>100</v>
      </c>
      <c r="R4381" s="2">
        <v>6750</v>
      </c>
      <c r="S4381" s="13">
        <f t="shared" ref="S4381" si="2649">P4381*R4381</f>
        <v>1336500</v>
      </c>
      <c r="T4381" s="1">
        <v>20</v>
      </c>
      <c r="U4381" s="2">
        <v>30</v>
      </c>
      <c r="V4381" s="13">
        <f t="shared" ref="V4381" si="2650">S4381*U4381/100</f>
        <v>400950</v>
      </c>
      <c r="W4381" s="13">
        <f t="shared" ref="W4381" si="2651">S4381-V4381</f>
        <v>935550</v>
      </c>
      <c r="X4381" s="37">
        <f t="shared" si="2636"/>
        <v>998950</v>
      </c>
      <c r="Y4381" s="13">
        <f t="shared" ref="Y4381" si="2652">X4381*Q4381/100</f>
        <v>998950</v>
      </c>
      <c r="Z4381" s="13">
        <v>50000000</v>
      </c>
      <c r="AA4381" s="1">
        <v>0</v>
      </c>
      <c r="AB4381" s="1">
        <v>0</v>
      </c>
      <c r="AC4381" s="36">
        <v>0</v>
      </c>
      <c r="AD4381" s="2"/>
    </row>
    <row r="4382" spans="1:30" s="45" customFormat="1" ht="20.100000000000001" customHeight="1" x14ac:dyDescent="0.3">
      <c r="A4382" s="1"/>
      <c r="B4382" s="1"/>
      <c r="C4382" s="1"/>
      <c r="D4382" s="1"/>
      <c r="E4382" s="1"/>
      <c r="F4382" s="1"/>
      <c r="G4382" s="1"/>
      <c r="H4382" s="138" t="s">
        <v>271</v>
      </c>
      <c r="I4382" s="2">
        <v>6366</v>
      </c>
      <c r="J4382" s="36">
        <v>200</v>
      </c>
      <c r="K4382" s="55">
        <f t="shared" si="2648"/>
        <v>1273200</v>
      </c>
      <c r="L4382" s="1"/>
      <c r="M4382" s="1"/>
      <c r="N4382" s="1"/>
      <c r="O4382" s="1"/>
      <c r="P4382" s="1"/>
      <c r="Q4382" s="2"/>
      <c r="R4382" s="2"/>
      <c r="S4382" s="2"/>
      <c r="T4382" s="1"/>
      <c r="U4382" s="2"/>
      <c r="V4382" s="44"/>
      <c r="W4382" s="2"/>
      <c r="X4382" s="37">
        <f t="shared" si="2636"/>
        <v>1273200</v>
      </c>
      <c r="Y4382" s="2"/>
      <c r="Z4382" s="13">
        <v>50000000</v>
      </c>
      <c r="AA4382" s="1">
        <v>0</v>
      </c>
      <c r="AB4382" s="1">
        <v>0</v>
      </c>
      <c r="AC4382" s="36"/>
      <c r="AD4382" s="2"/>
    </row>
    <row r="4383" spans="1:30" s="45" customFormat="1" ht="20.100000000000001" customHeight="1" x14ac:dyDescent="0.3">
      <c r="A4383" s="1"/>
      <c r="B4383" s="1"/>
      <c r="C4383" s="1"/>
      <c r="D4383" s="1"/>
      <c r="E4383" s="1"/>
      <c r="F4383" s="1"/>
      <c r="G4383" s="1"/>
      <c r="H4383" s="138" t="s">
        <v>272</v>
      </c>
      <c r="I4383" s="2">
        <v>6</v>
      </c>
      <c r="J4383" s="36">
        <v>200</v>
      </c>
      <c r="K4383" s="55">
        <f t="shared" si="2648"/>
        <v>1200</v>
      </c>
      <c r="L4383" s="1">
        <v>2</v>
      </c>
      <c r="M4383" s="1" t="s">
        <v>249</v>
      </c>
      <c r="N4383" s="1" t="s">
        <v>36</v>
      </c>
      <c r="O4383" s="35" t="s">
        <v>272</v>
      </c>
      <c r="P4383" s="1">
        <v>24</v>
      </c>
      <c r="Q4383" s="2">
        <v>100</v>
      </c>
      <c r="R4383" s="2">
        <v>2450</v>
      </c>
      <c r="S4383" s="13">
        <f t="shared" ref="S4383:S4384" si="2653">P4383*R4383</f>
        <v>58800</v>
      </c>
      <c r="T4383" s="1">
        <v>11</v>
      </c>
      <c r="U4383" s="2">
        <v>12</v>
      </c>
      <c r="V4383" s="13">
        <f t="shared" ref="V4383:V4384" si="2654">S4383*U4383/100</f>
        <v>7056</v>
      </c>
      <c r="W4383" s="13">
        <f t="shared" ref="W4383:W4384" si="2655">S4383-V4383</f>
        <v>51744</v>
      </c>
      <c r="X4383" s="37">
        <f t="shared" si="2636"/>
        <v>52944</v>
      </c>
      <c r="Y4383" s="13">
        <f t="shared" ref="Y4383:Y4384" si="2656">X4383*Q4383/100</f>
        <v>52944</v>
      </c>
      <c r="Z4383" s="13">
        <v>50000000</v>
      </c>
      <c r="AA4383" s="1">
        <v>0</v>
      </c>
      <c r="AB4383" s="1">
        <v>0</v>
      </c>
      <c r="AC4383" s="36">
        <v>0</v>
      </c>
      <c r="AD4383" s="2"/>
    </row>
    <row r="4384" spans="1:30" s="45" customFormat="1" ht="20.100000000000001" customHeight="1" x14ac:dyDescent="0.3">
      <c r="A4384" s="1"/>
      <c r="B4384" s="1"/>
      <c r="C4384" s="1"/>
      <c r="D4384" s="1"/>
      <c r="E4384" s="1"/>
      <c r="F4384" s="1"/>
      <c r="G4384" s="1"/>
      <c r="H4384" s="138" t="s">
        <v>271</v>
      </c>
      <c r="I4384" s="2">
        <v>33.75</v>
      </c>
      <c r="J4384" s="36">
        <v>200</v>
      </c>
      <c r="K4384" s="55">
        <f t="shared" si="2648"/>
        <v>6750</v>
      </c>
      <c r="L4384" s="1">
        <v>3</v>
      </c>
      <c r="M4384" s="1" t="s">
        <v>41</v>
      </c>
      <c r="N4384" s="1" t="s">
        <v>36</v>
      </c>
      <c r="O4384" s="100" t="s">
        <v>1850</v>
      </c>
      <c r="P4384" s="1">
        <v>135</v>
      </c>
      <c r="Q4384" s="2">
        <v>100</v>
      </c>
      <c r="R4384" s="2">
        <v>2000</v>
      </c>
      <c r="S4384" s="13">
        <f t="shared" si="2653"/>
        <v>270000</v>
      </c>
      <c r="T4384" s="1">
        <v>3</v>
      </c>
      <c r="U4384" s="2">
        <v>3</v>
      </c>
      <c r="V4384" s="13">
        <f t="shared" si="2654"/>
        <v>8100</v>
      </c>
      <c r="W4384" s="13">
        <f t="shared" si="2655"/>
        <v>261900</v>
      </c>
      <c r="X4384" s="37">
        <f t="shared" si="2636"/>
        <v>268650</v>
      </c>
      <c r="Y4384" s="13">
        <f t="shared" si="2656"/>
        <v>268650</v>
      </c>
      <c r="Z4384" s="13">
        <v>50000000</v>
      </c>
      <c r="AA4384" s="1">
        <v>0</v>
      </c>
      <c r="AB4384" s="1">
        <v>0</v>
      </c>
      <c r="AC4384" s="36">
        <v>0</v>
      </c>
      <c r="AD4384" s="2"/>
    </row>
    <row r="4385" spans="1:30" s="45" customFormat="1" ht="20.100000000000001" customHeight="1" x14ac:dyDescent="0.3">
      <c r="A4385" s="1"/>
      <c r="B4385" s="1" t="s">
        <v>35</v>
      </c>
      <c r="C4385" s="1">
        <v>8104</v>
      </c>
      <c r="D4385" s="1">
        <v>9</v>
      </c>
      <c r="E4385" s="1">
        <v>3</v>
      </c>
      <c r="F4385" s="1">
        <v>0</v>
      </c>
      <c r="G4385" s="1">
        <v>4</v>
      </c>
      <c r="H4385" s="138" t="s">
        <v>271</v>
      </c>
      <c r="I4385" s="2">
        <v>1204</v>
      </c>
      <c r="J4385" s="36">
        <v>220</v>
      </c>
      <c r="K4385" s="55">
        <f t="shared" si="2648"/>
        <v>264880</v>
      </c>
      <c r="L4385" s="1"/>
      <c r="M4385" s="1"/>
      <c r="N4385" s="1"/>
      <c r="O4385" s="1"/>
      <c r="P4385" s="1"/>
      <c r="Q4385" s="2"/>
      <c r="R4385" s="2"/>
      <c r="S4385" s="2"/>
      <c r="T4385" s="1"/>
      <c r="U4385" s="2"/>
      <c r="V4385" s="44"/>
      <c r="W4385" s="2"/>
      <c r="X4385" s="37">
        <f t="shared" si="2636"/>
        <v>264880</v>
      </c>
      <c r="Y4385" s="2"/>
      <c r="Z4385" s="13">
        <v>50000000</v>
      </c>
      <c r="AA4385" s="1">
        <v>0</v>
      </c>
      <c r="AB4385" s="1">
        <v>0</v>
      </c>
      <c r="AC4385" s="36">
        <v>0</v>
      </c>
      <c r="AD4385" s="2"/>
    </row>
    <row r="4386" spans="1:30" s="45" customFormat="1" ht="20.100000000000001" customHeight="1" x14ac:dyDescent="0.3">
      <c r="A4386" s="1"/>
      <c r="B4386" s="1" t="s">
        <v>35</v>
      </c>
      <c r="C4386" s="1">
        <v>8100</v>
      </c>
      <c r="D4386" s="1">
        <v>9</v>
      </c>
      <c r="E4386" s="1">
        <v>7</v>
      </c>
      <c r="F4386" s="1">
        <v>2</v>
      </c>
      <c r="G4386" s="1">
        <v>0</v>
      </c>
      <c r="H4386" s="138" t="s">
        <v>271</v>
      </c>
      <c r="I4386" s="2">
        <v>3000</v>
      </c>
      <c r="J4386" s="36">
        <v>150</v>
      </c>
      <c r="K4386" s="55">
        <f t="shared" si="2648"/>
        <v>450000</v>
      </c>
      <c r="L4386" s="1"/>
      <c r="M4386" s="1"/>
      <c r="N4386" s="1"/>
      <c r="O4386" s="1"/>
      <c r="P4386" s="1"/>
      <c r="Q4386" s="2"/>
      <c r="R4386" s="2"/>
      <c r="S4386" s="2"/>
      <c r="T4386" s="1"/>
      <c r="U4386" s="2"/>
      <c r="V4386" s="44"/>
      <c r="W4386" s="2"/>
      <c r="X4386" s="37">
        <f t="shared" si="2636"/>
        <v>450000</v>
      </c>
      <c r="Y4386" s="2"/>
      <c r="Z4386" s="13">
        <v>50000000</v>
      </c>
      <c r="AA4386" s="1">
        <v>0</v>
      </c>
      <c r="AB4386" s="1">
        <v>0</v>
      </c>
      <c r="AC4386" s="36">
        <v>0</v>
      </c>
      <c r="AD4386" s="2"/>
    </row>
    <row r="4387" spans="1:30" s="45" customFormat="1" ht="20.100000000000001" customHeight="1" x14ac:dyDescent="0.3">
      <c r="A4387" s="1"/>
      <c r="B4387" s="1" t="s">
        <v>35</v>
      </c>
      <c r="C4387" s="1">
        <v>7842</v>
      </c>
      <c r="D4387" s="1">
        <v>9</v>
      </c>
      <c r="E4387" s="1">
        <v>5</v>
      </c>
      <c r="F4387" s="1">
        <v>0</v>
      </c>
      <c r="G4387" s="1">
        <v>69</v>
      </c>
      <c r="H4387" s="138" t="s">
        <v>271</v>
      </c>
      <c r="I4387" s="2">
        <v>2069</v>
      </c>
      <c r="J4387" s="36">
        <v>150</v>
      </c>
      <c r="K4387" s="55">
        <f t="shared" si="2648"/>
        <v>310350</v>
      </c>
      <c r="L4387" s="1"/>
      <c r="M4387" s="1"/>
      <c r="N4387" s="1"/>
      <c r="O4387" s="1"/>
      <c r="P4387" s="1"/>
      <c r="Q4387" s="2"/>
      <c r="R4387" s="2"/>
      <c r="S4387" s="2"/>
      <c r="T4387" s="1"/>
      <c r="U4387" s="2"/>
      <c r="V4387" s="44"/>
      <c r="W4387" s="2"/>
      <c r="X4387" s="37">
        <f t="shared" si="2636"/>
        <v>310350</v>
      </c>
      <c r="Y4387" s="2"/>
      <c r="Z4387" s="13">
        <v>50000000</v>
      </c>
      <c r="AA4387" s="1">
        <v>0</v>
      </c>
      <c r="AB4387" s="1">
        <v>0</v>
      </c>
      <c r="AC4387" s="36">
        <v>0</v>
      </c>
      <c r="AD4387" s="2"/>
    </row>
    <row r="4388" spans="1:30" s="46" customFormat="1" ht="20.100000000000001" customHeight="1" x14ac:dyDescent="0.3">
      <c r="A4388" s="17"/>
      <c r="B4388" s="17"/>
      <c r="C4388" s="17"/>
      <c r="D4388" s="17"/>
      <c r="E4388" s="17"/>
      <c r="F4388" s="17"/>
      <c r="G4388" s="17"/>
      <c r="H4388" s="135"/>
      <c r="I4388" s="19"/>
      <c r="J4388" s="20"/>
      <c r="K4388" s="19"/>
      <c r="L4388" s="17"/>
      <c r="M4388" s="17"/>
      <c r="N4388" s="17"/>
      <c r="O4388" s="17"/>
      <c r="P4388" s="17"/>
      <c r="Q4388" s="19"/>
      <c r="R4388" s="19"/>
      <c r="S4388" s="19"/>
      <c r="T4388" s="17"/>
      <c r="U4388" s="19"/>
      <c r="V4388" s="21"/>
      <c r="W4388" s="19"/>
      <c r="X4388" s="19"/>
      <c r="Y4388" s="19"/>
      <c r="Z4388" s="19"/>
      <c r="AA4388" s="17"/>
      <c r="AB4388" s="17"/>
      <c r="AC4388" s="20"/>
      <c r="AD4388" s="19"/>
    </row>
    <row r="4389" spans="1:30" s="45" customFormat="1" ht="20.100000000000001" customHeight="1" x14ac:dyDescent="0.3">
      <c r="A4389" s="23">
        <v>2748</v>
      </c>
      <c r="B4389" s="23" t="s">
        <v>35</v>
      </c>
      <c r="C4389" s="23">
        <v>6472</v>
      </c>
      <c r="D4389" s="23">
        <v>9</v>
      </c>
      <c r="E4389" s="23">
        <v>2</v>
      </c>
      <c r="F4389" s="23">
        <v>3</v>
      </c>
      <c r="G4389" s="23">
        <v>96</v>
      </c>
      <c r="H4389" s="134" t="s">
        <v>271</v>
      </c>
      <c r="I4389" s="7">
        <v>1196</v>
      </c>
      <c r="J4389" s="8">
        <v>150</v>
      </c>
      <c r="K4389" s="55">
        <f t="shared" ref="K4389" si="2657">I4389*J4389</f>
        <v>179400</v>
      </c>
      <c r="L4389" s="23"/>
      <c r="M4389" s="23"/>
      <c r="N4389" s="23"/>
      <c r="O4389" s="23"/>
      <c r="P4389" s="23"/>
      <c r="Q4389" s="7"/>
      <c r="R4389" s="7"/>
      <c r="S4389" s="7"/>
      <c r="T4389" s="23"/>
      <c r="U4389" s="7"/>
      <c r="V4389" s="11"/>
      <c r="W4389" s="7"/>
      <c r="X4389" s="37">
        <f t="shared" si="2636"/>
        <v>179400</v>
      </c>
      <c r="Y4389" s="7"/>
      <c r="Z4389" s="13">
        <v>50000000</v>
      </c>
      <c r="AA4389" s="1">
        <v>0</v>
      </c>
      <c r="AB4389" s="1">
        <v>0</v>
      </c>
      <c r="AC4389" s="8" t="s">
        <v>1340</v>
      </c>
      <c r="AD4389" s="7"/>
    </row>
    <row r="4390" spans="1:30" s="46" customFormat="1" ht="20.100000000000001" customHeight="1" x14ac:dyDescent="0.3">
      <c r="A4390" s="24"/>
      <c r="B4390" s="24"/>
      <c r="C4390" s="24"/>
      <c r="D4390" s="24"/>
      <c r="E4390" s="24"/>
      <c r="F4390" s="24"/>
      <c r="G4390" s="24"/>
      <c r="H4390" s="136"/>
      <c r="I4390" s="26"/>
      <c r="J4390" s="27"/>
      <c r="K4390" s="26"/>
      <c r="L4390" s="24"/>
      <c r="M4390" s="24"/>
      <c r="N4390" s="24"/>
      <c r="O4390" s="24"/>
      <c r="P4390" s="24"/>
      <c r="Q4390" s="26"/>
      <c r="R4390" s="26"/>
      <c r="S4390" s="26"/>
      <c r="T4390" s="24"/>
      <c r="U4390" s="26"/>
      <c r="V4390" s="28"/>
      <c r="W4390" s="26"/>
      <c r="X4390" s="26"/>
      <c r="Y4390" s="26"/>
      <c r="Z4390" s="26"/>
      <c r="AA4390" s="24"/>
      <c r="AB4390" s="24"/>
      <c r="AC4390" s="27"/>
      <c r="AD4390" s="26"/>
    </row>
    <row r="4391" spans="1:30" s="45" customFormat="1" ht="20.100000000000001" customHeight="1" x14ac:dyDescent="0.3">
      <c r="A4391" s="23">
        <v>2749</v>
      </c>
      <c r="B4391" s="23" t="s">
        <v>35</v>
      </c>
      <c r="C4391" s="23">
        <v>13368</v>
      </c>
      <c r="D4391" s="23">
        <v>2</v>
      </c>
      <c r="E4391" s="23">
        <v>2</v>
      </c>
      <c r="F4391" s="23">
        <v>1</v>
      </c>
      <c r="G4391" s="23">
        <v>27</v>
      </c>
      <c r="H4391" s="134" t="s">
        <v>271</v>
      </c>
      <c r="I4391" s="7">
        <v>927</v>
      </c>
      <c r="J4391" s="8">
        <v>250</v>
      </c>
      <c r="K4391" s="55">
        <f t="shared" ref="K4391" si="2658">I4391*J4391</f>
        <v>231750</v>
      </c>
      <c r="L4391" s="23"/>
      <c r="M4391" s="23"/>
      <c r="N4391" s="23"/>
      <c r="O4391" s="23"/>
      <c r="P4391" s="23"/>
      <c r="Q4391" s="7"/>
      <c r="R4391" s="7"/>
      <c r="S4391" s="7"/>
      <c r="T4391" s="23"/>
      <c r="U4391" s="7"/>
      <c r="V4391" s="11"/>
      <c r="W4391" s="7"/>
      <c r="X4391" s="37">
        <f t="shared" si="2636"/>
        <v>231750</v>
      </c>
      <c r="Y4391" s="7"/>
      <c r="Z4391" s="13">
        <v>50000000</v>
      </c>
      <c r="AA4391" s="1">
        <v>0</v>
      </c>
      <c r="AB4391" s="1">
        <v>0</v>
      </c>
      <c r="AC4391" s="8" t="s">
        <v>1341</v>
      </c>
      <c r="AD4391" s="7"/>
    </row>
    <row r="4392" spans="1:30" s="46" customFormat="1" ht="20.100000000000001" customHeight="1" x14ac:dyDescent="0.3">
      <c r="A4392" s="24"/>
      <c r="B4392" s="24"/>
      <c r="C4392" s="24"/>
      <c r="D4392" s="24"/>
      <c r="E4392" s="24"/>
      <c r="F4392" s="24"/>
      <c r="G4392" s="24"/>
      <c r="H4392" s="136"/>
      <c r="I4392" s="26"/>
      <c r="J4392" s="27"/>
      <c r="K4392" s="26"/>
      <c r="L4392" s="24"/>
      <c r="M4392" s="24"/>
      <c r="N4392" s="24"/>
      <c r="O4392" s="24"/>
      <c r="P4392" s="24"/>
      <c r="Q4392" s="26"/>
      <c r="R4392" s="26"/>
      <c r="S4392" s="26"/>
      <c r="T4392" s="24"/>
      <c r="U4392" s="26"/>
      <c r="V4392" s="28"/>
      <c r="W4392" s="26"/>
      <c r="X4392" s="26"/>
      <c r="Y4392" s="26"/>
      <c r="Z4392" s="26"/>
      <c r="AA4392" s="24"/>
      <c r="AB4392" s="24"/>
      <c r="AC4392" s="27"/>
      <c r="AD4392" s="26"/>
    </row>
    <row r="4393" spans="1:30" s="45" customFormat="1" ht="20.100000000000001" customHeight="1" x14ac:dyDescent="0.3">
      <c r="A4393" s="23">
        <v>2750</v>
      </c>
      <c r="B4393" s="23" t="s">
        <v>35</v>
      </c>
      <c r="C4393" s="23">
        <v>67</v>
      </c>
      <c r="D4393" s="23">
        <v>6</v>
      </c>
      <c r="E4393" s="23">
        <v>4</v>
      </c>
      <c r="F4393" s="23">
        <v>1</v>
      </c>
      <c r="G4393" s="23">
        <v>60</v>
      </c>
      <c r="H4393" s="134" t="s">
        <v>271</v>
      </c>
      <c r="I4393" s="7">
        <v>1760</v>
      </c>
      <c r="J4393" s="8">
        <v>150</v>
      </c>
      <c r="K4393" s="55">
        <f t="shared" ref="K4393:K4395" si="2659">I4393*J4393</f>
        <v>264000</v>
      </c>
      <c r="L4393" s="23"/>
      <c r="M4393" s="23"/>
      <c r="N4393" s="23"/>
      <c r="O4393" s="23"/>
      <c r="P4393" s="23"/>
      <c r="Q4393" s="7"/>
      <c r="R4393" s="7"/>
      <c r="S4393" s="7"/>
      <c r="T4393" s="23"/>
      <c r="U4393" s="7"/>
      <c r="V4393" s="11"/>
      <c r="W4393" s="7"/>
      <c r="X4393" s="37">
        <f t="shared" si="2636"/>
        <v>264000</v>
      </c>
      <c r="Y4393" s="7"/>
      <c r="Z4393" s="13">
        <v>50000000</v>
      </c>
      <c r="AA4393" s="1">
        <v>0</v>
      </c>
      <c r="AB4393" s="1">
        <v>0</v>
      </c>
      <c r="AC4393" s="8" t="s">
        <v>1342</v>
      </c>
      <c r="AD4393" s="7"/>
    </row>
    <row r="4394" spans="1:30" s="45" customFormat="1" ht="20.100000000000001" customHeight="1" x14ac:dyDescent="0.3">
      <c r="A4394" s="1"/>
      <c r="B4394" s="1" t="s">
        <v>35</v>
      </c>
      <c r="C4394" s="1">
        <v>2789</v>
      </c>
      <c r="D4394" s="1">
        <v>5</v>
      </c>
      <c r="E4394" s="1">
        <v>5</v>
      </c>
      <c r="F4394" s="1">
        <v>2</v>
      </c>
      <c r="G4394" s="1">
        <v>72</v>
      </c>
      <c r="H4394" s="138" t="s">
        <v>271</v>
      </c>
      <c r="I4394" s="2">
        <v>2272</v>
      </c>
      <c r="J4394" s="36">
        <v>300</v>
      </c>
      <c r="K4394" s="55">
        <f t="shared" si="2659"/>
        <v>681600</v>
      </c>
      <c r="L4394" s="1"/>
      <c r="M4394" s="1"/>
      <c r="N4394" s="1"/>
      <c r="O4394" s="1"/>
      <c r="P4394" s="1"/>
      <c r="Q4394" s="2"/>
      <c r="R4394" s="2"/>
      <c r="S4394" s="2"/>
      <c r="T4394" s="1"/>
      <c r="U4394" s="2"/>
      <c r="V4394" s="44"/>
      <c r="W4394" s="2"/>
      <c r="X4394" s="37">
        <f t="shared" si="2636"/>
        <v>681600</v>
      </c>
      <c r="Y4394" s="2"/>
      <c r="Z4394" s="13">
        <v>50000000</v>
      </c>
      <c r="AA4394" s="1">
        <v>0</v>
      </c>
      <c r="AB4394" s="1">
        <v>0</v>
      </c>
      <c r="AC4394" s="36">
        <v>0</v>
      </c>
      <c r="AD4394" s="2"/>
    </row>
    <row r="4395" spans="1:30" s="45" customFormat="1" ht="20.100000000000001" customHeight="1" x14ac:dyDescent="0.3">
      <c r="A4395" s="1"/>
      <c r="B4395" s="1" t="s">
        <v>35</v>
      </c>
      <c r="C4395" s="1">
        <v>234</v>
      </c>
      <c r="D4395" s="1">
        <v>6</v>
      </c>
      <c r="E4395" s="1">
        <v>4</v>
      </c>
      <c r="F4395" s="1">
        <v>3</v>
      </c>
      <c r="G4395" s="1">
        <v>21</v>
      </c>
      <c r="H4395" s="138" t="s">
        <v>271</v>
      </c>
      <c r="I4395" s="2">
        <v>1921</v>
      </c>
      <c r="J4395" s="36">
        <v>250</v>
      </c>
      <c r="K4395" s="55">
        <f t="shared" si="2659"/>
        <v>480250</v>
      </c>
      <c r="L4395" s="1"/>
      <c r="M4395" s="1"/>
      <c r="N4395" s="1"/>
      <c r="O4395" s="1"/>
      <c r="P4395" s="1"/>
      <c r="Q4395" s="2"/>
      <c r="R4395" s="2"/>
      <c r="S4395" s="2"/>
      <c r="T4395" s="1"/>
      <c r="U4395" s="2"/>
      <c r="V4395" s="44"/>
      <c r="W4395" s="2"/>
      <c r="X4395" s="37">
        <f t="shared" si="2636"/>
        <v>480250</v>
      </c>
      <c r="Y4395" s="2"/>
      <c r="Z4395" s="13">
        <v>50000000</v>
      </c>
      <c r="AA4395" s="1">
        <v>0</v>
      </c>
      <c r="AB4395" s="1">
        <v>0</v>
      </c>
      <c r="AC4395" s="36">
        <v>0</v>
      </c>
      <c r="AD4395" s="2"/>
    </row>
    <row r="4396" spans="1:30" s="46" customFormat="1" ht="20.100000000000001" customHeight="1" x14ac:dyDescent="0.3">
      <c r="A4396" s="17"/>
      <c r="B4396" s="17"/>
      <c r="C4396" s="17"/>
      <c r="D4396" s="17"/>
      <c r="E4396" s="17"/>
      <c r="F4396" s="17"/>
      <c r="G4396" s="17"/>
      <c r="H4396" s="135"/>
      <c r="I4396" s="19"/>
      <c r="J4396" s="20"/>
      <c r="K4396" s="19"/>
      <c r="L4396" s="17"/>
      <c r="M4396" s="17"/>
      <c r="N4396" s="17"/>
      <c r="O4396" s="17"/>
      <c r="P4396" s="17"/>
      <c r="Q4396" s="19"/>
      <c r="R4396" s="19"/>
      <c r="S4396" s="19"/>
      <c r="T4396" s="17"/>
      <c r="U4396" s="19"/>
      <c r="V4396" s="21"/>
      <c r="W4396" s="19"/>
      <c r="X4396" s="19"/>
      <c r="Y4396" s="19"/>
      <c r="Z4396" s="19"/>
      <c r="AA4396" s="17"/>
      <c r="AB4396" s="17"/>
      <c r="AC4396" s="20"/>
      <c r="AD4396" s="19"/>
    </row>
    <row r="4397" spans="1:30" s="45" customFormat="1" ht="20.100000000000001" customHeight="1" x14ac:dyDescent="0.3">
      <c r="A4397" s="23">
        <v>2751</v>
      </c>
      <c r="B4397" s="23" t="s">
        <v>35</v>
      </c>
      <c r="C4397" s="23">
        <v>3885</v>
      </c>
      <c r="D4397" s="23">
        <v>1</v>
      </c>
      <c r="E4397" s="23">
        <v>0</v>
      </c>
      <c r="F4397" s="23">
        <v>0</v>
      </c>
      <c r="G4397" s="23">
        <v>50</v>
      </c>
      <c r="H4397" s="134" t="s">
        <v>271</v>
      </c>
      <c r="I4397" s="7">
        <v>50</v>
      </c>
      <c r="J4397" s="8">
        <v>250</v>
      </c>
      <c r="K4397" s="55">
        <f t="shared" ref="K4397" si="2660">I4397*J4397</f>
        <v>12500</v>
      </c>
      <c r="L4397" s="23"/>
      <c r="M4397" s="23"/>
      <c r="N4397" s="23"/>
      <c r="O4397" s="23"/>
      <c r="P4397" s="23"/>
      <c r="Q4397" s="7"/>
      <c r="R4397" s="7"/>
      <c r="S4397" s="7"/>
      <c r="T4397" s="23"/>
      <c r="U4397" s="7"/>
      <c r="V4397" s="11"/>
      <c r="W4397" s="7"/>
      <c r="X4397" s="37">
        <f t="shared" si="2636"/>
        <v>12500</v>
      </c>
      <c r="Y4397" s="7"/>
      <c r="Z4397" s="13">
        <v>50000000</v>
      </c>
      <c r="AA4397" s="1">
        <v>0</v>
      </c>
      <c r="AB4397" s="1">
        <v>0</v>
      </c>
      <c r="AC4397" s="8" t="s">
        <v>1343</v>
      </c>
      <c r="AD4397" s="7"/>
    </row>
    <row r="4398" spans="1:30" s="46" customFormat="1" ht="20.100000000000001" customHeight="1" x14ac:dyDescent="0.3">
      <c r="A4398" s="24"/>
      <c r="B4398" s="24"/>
      <c r="C4398" s="24"/>
      <c r="D4398" s="24"/>
      <c r="E4398" s="24"/>
      <c r="F4398" s="24"/>
      <c r="G4398" s="24"/>
      <c r="H4398" s="136"/>
      <c r="I4398" s="26"/>
      <c r="J4398" s="27"/>
      <c r="K4398" s="26"/>
      <c r="L4398" s="24"/>
      <c r="M4398" s="24"/>
      <c r="N4398" s="24"/>
      <c r="O4398" s="24"/>
      <c r="P4398" s="24"/>
      <c r="Q4398" s="26"/>
      <c r="R4398" s="26"/>
      <c r="S4398" s="26"/>
      <c r="T4398" s="24"/>
      <c r="U4398" s="26"/>
      <c r="V4398" s="28"/>
      <c r="W4398" s="26"/>
      <c r="X4398" s="26"/>
      <c r="Y4398" s="26"/>
      <c r="Z4398" s="26"/>
      <c r="AA4398" s="24"/>
      <c r="AB4398" s="24"/>
      <c r="AC4398" s="27"/>
      <c r="AD4398" s="26"/>
    </row>
    <row r="4399" spans="1:30" s="45" customFormat="1" ht="20.100000000000001" customHeight="1" x14ac:dyDescent="0.3">
      <c r="A4399" s="23">
        <v>2752</v>
      </c>
      <c r="B4399" s="23" t="s">
        <v>27</v>
      </c>
      <c r="C4399" s="23">
        <v>3701</v>
      </c>
      <c r="D4399" s="23">
        <v>4</v>
      </c>
      <c r="E4399" s="23">
        <v>5</v>
      </c>
      <c r="F4399" s="23">
        <v>0</v>
      </c>
      <c r="G4399" s="23">
        <v>5</v>
      </c>
      <c r="H4399" s="134" t="s">
        <v>272</v>
      </c>
      <c r="I4399" s="7">
        <v>205</v>
      </c>
      <c r="J4399" s="8">
        <v>150</v>
      </c>
      <c r="K4399" s="55">
        <f t="shared" ref="K4399:K4401" si="2661">I4399*J4399</f>
        <v>30750</v>
      </c>
      <c r="L4399" s="23"/>
      <c r="M4399" s="23"/>
      <c r="N4399" s="23"/>
      <c r="O4399" s="6"/>
      <c r="P4399" s="23"/>
      <c r="Q4399" s="7"/>
      <c r="R4399" s="7"/>
      <c r="S4399" s="55"/>
      <c r="T4399" s="23"/>
      <c r="U4399" s="7"/>
      <c r="V4399" s="11"/>
      <c r="W4399" s="7"/>
      <c r="X4399" s="74">
        <f t="shared" ref="X4399:X4401" si="2662">K4399+W4399</f>
        <v>30750</v>
      </c>
      <c r="Y4399" s="55"/>
      <c r="Z4399" s="9"/>
      <c r="AA4399" s="39">
        <v>0</v>
      </c>
      <c r="AB4399" s="39">
        <v>0.02</v>
      </c>
      <c r="AC4399" s="8" t="s">
        <v>1344</v>
      </c>
      <c r="AD4399" s="7"/>
    </row>
    <row r="4400" spans="1:30" s="45" customFormat="1" ht="20.100000000000001" customHeight="1" x14ac:dyDescent="0.3">
      <c r="A4400" s="1"/>
      <c r="B4400" s="1"/>
      <c r="C4400" s="1"/>
      <c r="D4400" s="1"/>
      <c r="E4400" s="1"/>
      <c r="F4400" s="1"/>
      <c r="G4400" s="1"/>
      <c r="H4400" s="138"/>
      <c r="I4400" s="2"/>
      <c r="J4400" s="36"/>
      <c r="K4400" s="55"/>
      <c r="L4400" s="1">
        <v>1</v>
      </c>
      <c r="M4400" s="1" t="s">
        <v>42</v>
      </c>
      <c r="N4400" s="1" t="s">
        <v>51</v>
      </c>
      <c r="O4400" s="35" t="s">
        <v>272</v>
      </c>
      <c r="P4400" s="1">
        <v>108</v>
      </c>
      <c r="Q4400" s="2">
        <v>100</v>
      </c>
      <c r="R4400" s="2">
        <v>6750</v>
      </c>
      <c r="S4400" s="55">
        <f t="shared" ref="S4400" si="2663">P4400*R4400</f>
        <v>729000</v>
      </c>
      <c r="T4400" s="1">
        <v>70</v>
      </c>
      <c r="U4400" s="2">
        <v>85</v>
      </c>
      <c r="V4400" s="55">
        <f t="shared" ref="V4400" si="2664">S4400*U4400/100</f>
        <v>619650</v>
      </c>
      <c r="W4400" s="55">
        <f t="shared" ref="W4400" si="2665">S4400-V4400</f>
        <v>109350</v>
      </c>
      <c r="X4400" s="74">
        <f t="shared" si="2662"/>
        <v>109350</v>
      </c>
      <c r="Y4400" s="55">
        <f t="shared" ref="Y4400" si="2666">X4400*Q4400/100</f>
        <v>109350</v>
      </c>
      <c r="Z4400" s="13">
        <v>10000000</v>
      </c>
      <c r="AA4400" s="23">
        <v>0</v>
      </c>
      <c r="AB4400" s="23">
        <v>0</v>
      </c>
      <c r="AC4400" s="36"/>
      <c r="AD4400" s="2"/>
    </row>
    <row r="4401" spans="1:30" s="45" customFormat="1" ht="20.100000000000001" customHeight="1" x14ac:dyDescent="0.3">
      <c r="A4401" s="1"/>
      <c r="B4401" s="1"/>
      <c r="C4401" s="1"/>
      <c r="D4401" s="1"/>
      <c r="E4401" s="1"/>
      <c r="F4401" s="1"/>
      <c r="G4401" s="1"/>
      <c r="H4401" s="138" t="s">
        <v>271</v>
      </c>
      <c r="I4401" s="2">
        <v>1800</v>
      </c>
      <c r="J4401" s="36">
        <v>150</v>
      </c>
      <c r="K4401" s="55">
        <f t="shared" si="2661"/>
        <v>270000</v>
      </c>
      <c r="L4401" s="1"/>
      <c r="M4401" s="1"/>
      <c r="N4401" s="1"/>
      <c r="O4401" s="1"/>
      <c r="P4401" s="1"/>
      <c r="Q4401" s="2"/>
      <c r="R4401" s="2"/>
      <c r="S4401" s="2"/>
      <c r="T4401" s="1"/>
      <c r="U4401" s="2"/>
      <c r="V4401" s="44"/>
      <c r="W4401" s="2"/>
      <c r="X4401" s="74">
        <f t="shared" si="2662"/>
        <v>270000</v>
      </c>
      <c r="Y4401" s="2"/>
      <c r="Z4401" s="13"/>
      <c r="AA4401" s="39">
        <v>0</v>
      </c>
      <c r="AB4401" s="39">
        <v>0.01</v>
      </c>
      <c r="AC4401" s="36"/>
      <c r="AD4401" s="2"/>
    </row>
    <row r="4402" spans="1:30" s="46" customFormat="1" ht="20.100000000000001" customHeight="1" x14ac:dyDescent="0.3">
      <c r="A4402" s="17"/>
      <c r="B4402" s="17"/>
      <c r="C4402" s="17"/>
      <c r="D4402" s="17"/>
      <c r="E4402" s="17"/>
      <c r="F4402" s="17"/>
      <c r="G4402" s="17"/>
      <c r="H4402" s="135"/>
      <c r="I4402" s="19"/>
      <c r="J4402" s="20"/>
      <c r="K4402" s="19"/>
      <c r="L4402" s="17"/>
      <c r="M4402" s="17"/>
      <c r="N4402" s="17"/>
      <c r="O4402" s="17"/>
      <c r="P4402" s="17"/>
      <c r="Q4402" s="19"/>
      <c r="R4402" s="19"/>
      <c r="S4402" s="19"/>
      <c r="T4402" s="17"/>
      <c r="U4402" s="19"/>
      <c r="V4402" s="21"/>
      <c r="W4402" s="19"/>
      <c r="X4402" s="19"/>
      <c r="Y4402" s="19"/>
      <c r="Z4402" s="19"/>
      <c r="AA4402" s="17"/>
      <c r="AB4402" s="17"/>
      <c r="AC4402" s="20"/>
      <c r="AD4402" s="19"/>
    </row>
    <row r="4403" spans="1:30" s="45" customFormat="1" ht="20.100000000000001" customHeight="1" x14ac:dyDescent="0.3">
      <c r="A4403" s="23">
        <v>2753</v>
      </c>
      <c r="B4403" s="23" t="s">
        <v>35</v>
      </c>
      <c r="C4403" s="23">
        <v>2772</v>
      </c>
      <c r="D4403" s="23">
        <v>3</v>
      </c>
      <c r="E4403" s="23">
        <v>2</v>
      </c>
      <c r="F4403" s="23">
        <v>1</v>
      </c>
      <c r="G4403" s="23">
        <v>60</v>
      </c>
      <c r="H4403" s="134" t="s">
        <v>271</v>
      </c>
      <c r="I4403" s="7">
        <v>960</v>
      </c>
      <c r="J4403" s="8">
        <v>150</v>
      </c>
      <c r="K4403" s="55">
        <f t="shared" ref="K4403:K4405" si="2667">I4403*J4403</f>
        <v>144000</v>
      </c>
      <c r="L4403" s="23"/>
      <c r="M4403" s="23"/>
      <c r="N4403" s="23"/>
      <c r="O4403" s="23"/>
      <c r="P4403" s="23"/>
      <c r="Q4403" s="7"/>
      <c r="R4403" s="7"/>
      <c r="S4403" s="7"/>
      <c r="T4403" s="23"/>
      <c r="U4403" s="7"/>
      <c r="V4403" s="11"/>
      <c r="W4403" s="7"/>
      <c r="X4403" s="37">
        <f t="shared" ref="X4403:X4405" si="2668">K4403+W4403</f>
        <v>144000</v>
      </c>
      <c r="Y4403" s="7"/>
      <c r="Z4403" s="13">
        <v>50000000</v>
      </c>
      <c r="AA4403" s="1">
        <v>0</v>
      </c>
      <c r="AB4403" s="1">
        <v>0</v>
      </c>
      <c r="AC4403" s="8" t="s">
        <v>1345</v>
      </c>
      <c r="AD4403" s="7"/>
    </row>
    <row r="4404" spans="1:30" s="45" customFormat="1" ht="20.100000000000001" customHeight="1" x14ac:dyDescent="0.3">
      <c r="A4404" s="1"/>
      <c r="B4404" s="1" t="s">
        <v>35</v>
      </c>
      <c r="C4404" s="1">
        <v>3221</v>
      </c>
      <c r="D4404" s="1">
        <v>3</v>
      </c>
      <c r="E4404" s="1">
        <v>5</v>
      </c>
      <c r="F4404" s="1">
        <v>0</v>
      </c>
      <c r="G4404" s="1">
        <v>21</v>
      </c>
      <c r="H4404" s="138" t="s">
        <v>271</v>
      </c>
      <c r="I4404" s="2">
        <v>2021</v>
      </c>
      <c r="J4404" s="36">
        <v>200</v>
      </c>
      <c r="K4404" s="55">
        <f t="shared" si="2667"/>
        <v>404200</v>
      </c>
      <c r="L4404" s="1"/>
      <c r="M4404" s="1"/>
      <c r="N4404" s="1"/>
      <c r="O4404" s="1"/>
      <c r="P4404" s="1"/>
      <c r="Q4404" s="2"/>
      <c r="R4404" s="2"/>
      <c r="S4404" s="2"/>
      <c r="T4404" s="1"/>
      <c r="U4404" s="2"/>
      <c r="V4404" s="44"/>
      <c r="W4404" s="2"/>
      <c r="X4404" s="37">
        <f t="shared" si="2668"/>
        <v>404200</v>
      </c>
      <c r="Y4404" s="2"/>
      <c r="Z4404" s="13">
        <v>50000000</v>
      </c>
      <c r="AA4404" s="1">
        <v>0</v>
      </c>
      <c r="AB4404" s="1">
        <v>0</v>
      </c>
      <c r="AC4404" s="36">
        <v>0</v>
      </c>
      <c r="AD4404" s="2"/>
    </row>
    <row r="4405" spans="1:30" s="45" customFormat="1" ht="20.100000000000001" customHeight="1" x14ac:dyDescent="0.3">
      <c r="A4405" s="1"/>
      <c r="B4405" s="1" t="s">
        <v>35</v>
      </c>
      <c r="C4405" s="1">
        <v>249</v>
      </c>
      <c r="D4405" s="1">
        <v>6</v>
      </c>
      <c r="E4405" s="1">
        <v>0</v>
      </c>
      <c r="F4405" s="1">
        <v>3</v>
      </c>
      <c r="G4405" s="1">
        <v>52</v>
      </c>
      <c r="H4405" s="138" t="s">
        <v>272</v>
      </c>
      <c r="I4405" s="2">
        <v>352</v>
      </c>
      <c r="J4405" s="36">
        <v>250</v>
      </c>
      <c r="K4405" s="55">
        <f t="shared" si="2667"/>
        <v>88000</v>
      </c>
      <c r="L4405" s="1">
        <v>1</v>
      </c>
      <c r="M4405" s="1" t="s">
        <v>42</v>
      </c>
      <c r="N4405" s="1" t="s">
        <v>36</v>
      </c>
      <c r="O4405" s="35" t="s">
        <v>272</v>
      </c>
      <c r="P4405" s="1">
        <v>108</v>
      </c>
      <c r="Q4405" s="2">
        <v>100</v>
      </c>
      <c r="R4405" s="2">
        <v>6750</v>
      </c>
      <c r="S4405" s="13">
        <f t="shared" ref="S4405" si="2669">P4405*R4405</f>
        <v>729000</v>
      </c>
      <c r="T4405" s="1">
        <v>11</v>
      </c>
      <c r="U4405" s="2">
        <v>12</v>
      </c>
      <c r="V4405" s="55">
        <f t="shared" ref="V4405" si="2670">S4405*U4405/100</f>
        <v>87480</v>
      </c>
      <c r="W4405" s="55">
        <f t="shared" ref="W4405" si="2671">S4405-V4405</f>
        <v>641520</v>
      </c>
      <c r="X4405" s="37">
        <f t="shared" si="2668"/>
        <v>729520</v>
      </c>
      <c r="Y4405" s="13">
        <f t="shared" ref="Y4405" si="2672">X4405*Q4405/100</f>
        <v>729520</v>
      </c>
      <c r="Z4405" s="13">
        <v>50000000</v>
      </c>
      <c r="AA4405" s="1">
        <v>0</v>
      </c>
      <c r="AB4405" s="1">
        <v>0</v>
      </c>
      <c r="AC4405" s="36">
        <v>0</v>
      </c>
      <c r="AD4405" s="2"/>
    </row>
    <row r="4406" spans="1:30" s="46" customFormat="1" ht="20.100000000000001" customHeight="1" x14ac:dyDescent="0.3">
      <c r="A4406" s="17"/>
      <c r="B4406" s="17"/>
      <c r="C4406" s="17"/>
      <c r="D4406" s="17"/>
      <c r="E4406" s="17"/>
      <c r="F4406" s="17"/>
      <c r="G4406" s="17"/>
      <c r="H4406" s="135"/>
      <c r="I4406" s="19"/>
      <c r="J4406" s="20"/>
      <c r="K4406" s="19"/>
      <c r="L4406" s="17"/>
      <c r="M4406" s="17"/>
      <c r="N4406" s="17"/>
      <c r="O4406" s="18"/>
      <c r="P4406" s="17"/>
      <c r="Q4406" s="19"/>
      <c r="R4406" s="19"/>
      <c r="S4406" s="19"/>
      <c r="T4406" s="17"/>
      <c r="U4406" s="19"/>
      <c r="V4406" s="21"/>
      <c r="W4406" s="19"/>
      <c r="X4406" s="19"/>
      <c r="Y4406" s="19"/>
      <c r="Z4406" s="19"/>
      <c r="AA4406" s="17"/>
      <c r="AB4406" s="17"/>
      <c r="AC4406" s="20"/>
      <c r="AD4406" s="19"/>
    </row>
    <row r="4407" spans="1:30" s="45" customFormat="1" ht="20.100000000000001" customHeight="1" x14ac:dyDescent="0.3">
      <c r="A4407" s="23">
        <v>2754</v>
      </c>
      <c r="B4407" s="23" t="s">
        <v>35</v>
      </c>
      <c r="C4407" s="23">
        <v>1166</v>
      </c>
      <c r="D4407" s="23">
        <v>3</v>
      </c>
      <c r="E4407" s="23">
        <v>5</v>
      </c>
      <c r="F4407" s="23">
        <v>0</v>
      </c>
      <c r="G4407" s="23">
        <v>0</v>
      </c>
      <c r="H4407" s="134" t="s">
        <v>271</v>
      </c>
      <c r="I4407" s="7">
        <v>2000</v>
      </c>
      <c r="J4407" s="8">
        <v>150</v>
      </c>
      <c r="K4407" s="55">
        <f t="shared" ref="K4407:K4411" si="2673">I4407*J4407</f>
        <v>300000</v>
      </c>
      <c r="L4407" s="23"/>
      <c r="M4407" s="23"/>
      <c r="N4407" s="23"/>
      <c r="O4407" s="23"/>
      <c r="P4407" s="23"/>
      <c r="Q4407" s="7"/>
      <c r="R4407" s="7"/>
      <c r="S4407" s="7"/>
      <c r="T4407" s="23"/>
      <c r="U4407" s="7"/>
      <c r="V4407" s="11"/>
      <c r="W4407" s="7"/>
      <c r="X4407" s="37">
        <f t="shared" ref="X4407:X4411" si="2674">K4407+W4407</f>
        <v>300000</v>
      </c>
      <c r="Y4407" s="7"/>
      <c r="Z4407" s="13">
        <v>50000000</v>
      </c>
      <c r="AA4407" s="1">
        <v>0</v>
      </c>
      <c r="AB4407" s="1">
        <v>0</v>
      </c>
      <c r="AC4407" s="8" t="s">
        <v>1346</v>
      </c>
      <c r="AD4407" s="7"/>
    </row>
    <row r="4408" spans="1:30" s="45" customFormat="1" ht="20.100000000000001" customHeight="1" x14ac:dyDescent="0.3">
      <c r="A4408" s="1"/>
      <c r="B4408" s="1" t="s">
        <v>35</v>
      </c>
      <c r="C4408" s="1">
        <v>3661</v>
      </c>
      <c r="D4408" s="1">
        <v>3</v>
      </c>
      <c r="E4408" s="1">
        <v>1</v>
      </c>
      <c r="F4408" s="1">
        <v>1</v>
      </c>
      <c r="G4408" s="1">
        <v>10</v>
      </c>
      <c r="H4408" s="138" t="s">
        <v>271</v>
      </c>
      <c r="I4408" s="2">
        <v>510</v>
      </c>
      <c r="J4408" s="36">
        <v>200</v>
      </c>
      <c r="K4408" s="55">
        <f t="shared" si="2673"/>
        <v>102000</v>
      </c>
      <c r="L4408" s="1"/>
      <c r="M4408" s="1"/>
      <c r="N4408" s="1"/>
      <c r="O4408" s="1"/>
      <c r="P4408" s="1"/>
      <c r="Q4408" s="2"/>
      <c r="R4408" s="2"/>
      <c r="S4408" s="2"/>
      <c r="T4408" s="1"/>
      <c r="U4408" s="2"/>
      <c r="V4408" s="44"/>
      <c r="W4408" s="2"/>
      <c r="X4408" s="37">
        <f t="shared" si="2674"/>
        <v>102000</v>
      </c>
      <c r="Y4408" s="2"/>
      <c r="Z4408" s="13">
        <v>50000000</v>
      </c>
      <c r="AA4408" s="1">
        <v>0</v>
      </c>
      <c r="AB4408" s="1">
        <v>0</v>
      </c>
      <c r="AC4408" s="36">
        <v>0</v>
      </c>
      <c r="AD4408" s="2"/>
    </row>
    <row r="4409" spans="1:30" s="45" customFormat="1" ht="20.100000000000001" customHeight="1" x14ac:dyDescent="0.3">
      <c r="A4409" s="1"/>
      <c r="B4409" s="1" t="s">
        <v>35</v>
      </c>
      <c r="C4409" s="1">
        <v>11007</v>
      </c>
      <c r="D4409" s="1">
        <v>3</v>
      </c>
      <c r="E4409" s="1">
        <v>6</v>
      </c>
      <c r="F4409" s="1">
        <v>0</v>
      </c>
      <c r="G4409" s="1">
        <v>50</v>
      </c>
      <c r="H4409" s="138" t="s">
        <v>271</v>
      </c>
      <c r="I4409" s="2">
        <v>2450</v>
      </c>
      <c r="J4409" s="36">
        <v>250</v>
      </c>
      <c r="K4409" s="55">
        <f t="shared" si="2673"/>
        <v>612500</v>
      </c>
      <c r="L4409" s="1"/>
      <c r="M4409" s="1"/>
      <c r="N4409" s="1"/>
      <c r="O4409" s="1"/>
      <c r="P4409" s="1"/>
      <c r="Q4409" s="2"/>
      <c r="R4409" s="2"/>
      <c r="S4409" s="2"/>
      <c r="T4409" s="1"/>
      <c r="U4409" s="2"/>
      <c r="V4409" s="44"/>
      <c r="W4409" s="2"/>
      <c r="X4409" s="37">
        <f t="shared" si="2674"/>
        <v>612500</v>
      </c>
      <c r="Y4409" s="2"/>
      <c r="Z4409" s="13">
        <v>50000000</v>
      </c>
      <c r="AA4409" s="1">
        <v>0</v>
      </c>
      <c r="AB4409" s="1">
        <v>0</v>
      </c>
      <c r="AC4409" s="36">
        <v>0</v>
      </c>
      <c r="AD4409" s="2"/>
    </row>
    <row r="4410" spans="1:30" s="45" customFormat="1" ht="20.100000000000001" customHeight="1" x14ac:dyDescent="0.3">
      <c r="A4410" s="1"/>
      <c r="B4410" s="1" t="s">
        <v>35</v>
      </c>
      <c r="C4410" s="1">
        <v>8249</v>
      </c>
      <c r="D4410" s="1">
        <v>3</v>
      </c>
      <c r="E4410" s="1">
        <v>0</v>
      </c>
      <c r="F4410" s="1">
        <v>3</v>
      </c>
      <c r="G4410" s="1">
        <v>73</v>
      </c>
      <c r="H4410" s="138" t="s">
        <v>271</v>
      </c>
      <c r="I4410" s="2">
        <v>373</v>
      </c>
      <c r="J4410" s="36">
        <v>250</v>
      </c>
      <c r="K4410" s="55">
        <f t="shared" si="2673"/>
        <v>93250</v>
      </c>
      <c r="L4410" s="1"/>
      <c r="M4410" s="1"/>
      <c r="N4410" s="1"/>
      <c r="O4410" s="1"/>
      <c r="P4410" s="1"/>
      <c r="Q4410" s="2"/>
      <c r="R4410" s="2"/>
      <c r="S4410" s="2"/>
      <c r="T4410" s="1"/>
      <c r="U4410" s="2"/>
      <c r="V4410" s="44"/>
      <c r="W4410" s="2"/>
      <c r="X4410" s="37">
        <f t="shared" si="2674"/>
        <v>93250</v>
      </c>
      <c r="Y4410" s="2"/>
      <c r="Z4410" s="13">
        <v>50000000</v>
      </c>
      <c r="AA4410" s="1">
        <v>0</v>
      </c>
      <c r="AB4410" s="1">
        <v>0</v>
      </c>
      <c r="AC4410" s="36">
        <v>0</v>
      </c>
      <c r="AD4410" s="2"/>
    </row>
    <row r="4411" spans="1:30" s="45" customFormat="1" ht="20.100000000000001" customHeight="1" x14ac:dyDescent="0.3">
      <c r="A4411" s="1"/>
      <c r="B4411" s="1" t="s">
        <v>35</v>
      </c>
      <c r="C4411" s="1">
        <v>8248</v>
      </c>
      <c r="D4411" s="1">
        <v>3</v>
      </c>
      <c r="E4411" s="1">
        <v>1</v>
      </c>
      <c r="F4411" s="1">
        <v>2</v>
      </c>
      <c r="G4411" s="1">
        <v>50</v>
      </c>
      <c r="H4411" s="138" t="s">
        <v>271</v>
      </c>
      <c r="I4411" s="2">
        <v>650</v>
      </c>
      <c r="J4411" s="36">
        <v>220</v>
      </c>
      <c r="K4411" s="55">
        <f t="shared" si="2673"/>
        <v>143000</v>
      </c>
      <c r="L4411" s="1"/>
      <c r="M4411" s="1"/>
      <c r="N4411" s="1"/>
      <c r="O4411" s="1"/>
      <c r="P4411" s="1"/>
      <c r="Q4411" s="2"/>
      <c r="R4411" s="2"/>
      <c r="S4411" s="2"/>
      <c r="T4411" s="1"/>
      <c r="U4411" s="2"/>
      <c r="V4411" s="44"/>
      <c r="W4411" s="2"/>
      <c r="X4411" s="37">
        <f t="shared" si="2674"/>
        <v>143000</v>
      </c>
      <c r="Y4411" s="2"/>
      <c r="Z4411" s="13">
        <v>50000000</v>
      </c>
      <c r="AA4411" s="1">
        <v>0</v>
      </c>
      <c r="AB4411" s="1">
        <v>0</v>
      </c>
      <c r="AC4411" s="36">
        <v>0</v>
      </c>
      <c r="AD4411" s="2"/>
    </row>
    <row r="4412" spans="1:30" s="46" customFormat="1" ht="20.100000000000001" customHeight="1" x14ac:dyDescent="0.3">
      <c r="A4412" s="17"/>
      <c r="B4412" s="17"/>
      <c r="C4412" s="17"/>
      <c r="D4412" s="17"/>
      <c r="E4412" s="17"/>
      <c r="F4412" s="17"/>
      <c r="G4412" s="17"/>
      <c r="H4412" s="135"/>
      <c r="I4412" s="19"/>
      <c r="J4412" s="20"/>
      <c r="K4412" s="19"/>
      <c r="L4412" s="17"/>
      <c r="M4412" s="17"/>
      <c r="N4412" s="17"/>
      <c r="O4412" s="17"/>
      <c r="P4412" s="17"/>
      <c r="Q4412" s="19"/>
      <c r="R4412" s="19"/>
      <c r="S4412" s="19"/>
      <c r="T4412" s="17"/>
      <c r="U4412" s="19"/>
      <c r="V4412" s="21"/>
      <c r="W4412" s="19"/>
      <c r="X4412" s="19"/>
      <c r="Y4412" s="19"/>
      <c r="Z4412" s="19"/>
      <c r="AA4412" s="17"/>
      <c r="AB4412" s="17"/>
      <c r="AC4412" s="20"/>
      <c r="AD4412" s="19"/>
    </row>
    <row r="4413" spans="1:30" s="45" customFormat="1" ht="20.100000000000001" customHeight="1" x14ac:dyDescent="0.3">
      <c r="A4413" s="23">
        <v>2755</v>
      </c>
      <c r="B4413" s="23" t="s">
        <v>35</v>
      </c>
      <c r="C4413" s="23">
        <v>954</v>
      </c>
      <c r="D4413" s="23">
        <v>1</v>
      </c>
      <c r="E4413" s="23">
        <v>3</v>
      </c>
      <c r="F4413" s="23">
        <v>1</v>
      </c>
      <c r="G4413" s="23">
        <v>66</v>
      </c>
      <c r="H4413" s="134" t="s">
        <v>271</v>
      </c>
      <c r="I4413" s="7">
        <v>1366</v>
      </c>
      <c r="J4413" s="8">
        <v>200</v>
      </c>
      <c r="K4413" s="55">
        <f t="shared" ref="K4413:K4414" si="2675">I4413*J4413</f>
        <v>273200</v>
      </c>
      <c r="L4413" s="23"/>
      <c r="M4413" s="23"/>
      <c r="N4413" s="23"/>
      <c r="O4413" s="23"/>
      <c r="P4413" s="23"/>
      <c r="Q4413" s="7"/>
      <c r="R4413" s="7"/>
      <c r="S4413" s="7"/>
      <c r="T4413" s="23"/>
      <c r="U4413" s="7"/>
      <c r="V4413" s="11"/>
      <c r="W4413" s="7"/>
      <c r="X4413" s="37">
        <f t="shared" ref="X4413:X4414" si="2676">K4413+W4413</f>
        <v>273200</v>
      </c>
      <c r="Y4413" s="7"/>
      <c r="Z4413" s="13">
        <v>50000000</v>
      </c>
      <c r="AA4413" s="1">
        <v>0</v>
      </c>
      <c r="AB4413" s="1">
        <v>0</v>
      </c>
      <c r="AC4413" s="8" t="s">
        <v>1347</v>
      </c>
      <c r="AD4413" s="7"/>
    </row>
    <row r="4414" spans="1:30" s="45" customFormat="1" ht="20.100000000000001" customHeight="1" x14ac:dyDescent="0.3">
      <c r="A4414" s="1"/>
      <c r="B4414" s="1" t="s">
        <v>35</v>
      </c>
      <c r="C4414" s="1">
        <v>14101</v>
      </c>
      <c r="D4414" s="1">
        <v>1</v>
      </c>
      <c r="E4414" s="1">
        <v>3</v>
      </c>
      <c r="F4414" s="1">
        <v>1</v>
      </c>
      <c r="G4414" s="1">
        <v>66</v>
      </c>
      <c r="H4414" s="138" t="s">
        <v>271</v>
      </c>
      <c r="I4414" s="2">
        <v>1366</v>
      </c>
      <c r="J4414" s="36">
        <v>150</v>
      </c>
      <c r="K4414" s="55">
        <f t="shared" si="2675"/>
        <v>204900</v>
      </c>
      <c r="L4414" s="1"/>
      <c r="M4414" s="1"/>
      <c r="N4414" s="1"/>
      <c r="O4414" s="1"/>
      <c r="P4414" s="1"/>
      <c r="Q4414" s="2"/>
      <c r="R4414" s="2"/>
      <c r="S4414" s="2"/>
      <c r="T4414" s="1"/>
      <c r="U4414" s="2"/>
      <c r="V4414" s="44"/>
      <c r="W4414" s="2"/>
      <c r="X4414" s="37">
        <f t="shared" si="2676"/>
        <v>204900</v>
      </c>
      <c r="Y4414" s="2"/>
      <c r="Z4414" s="13">
        <v>50000000</v>
      </c>
      <c r="AA4414" s="1">
        <v>0</v>
      </c>
      <c r="AB4414" s="1">
        <v>0</v>
      </c>
      <c r="AC4414" s="36">
        <v>0</v>
      </c>
      <c r="AD4414" s="2"/>
    </row>
    <row r="4415" spans="1:30" s="46" customFormat="1" ht="20.100000000000001" customHeight="1" x14ac:dyDescent="0.3">
      <c r="A4415" s="17"/>
      <c r="B4415" s="17"/>
      <c r="C4415" s="17"/>
      <c r="D4415" s="17"/>
      <c r="E4415" s="17"/>
      <c r="F4415" s="17"/>
      <c r="G4415" s="17"/>
      <c r="H4415" s="135"/>
      <c r="I4415" s="19"/>
      <c r="J4415" s="20"/>
      <c r="K4415" s="19"/>
      <c r="L4415" s="17"/>
      <c r="M4415" s="17"/>
      <c r="N4415" s="17"/>
      <c r="O4415" s="17"/>
      <c r="P4415" s="17"/>
      <c r="Q4415" s="19"/>
      <c r="R4415" s="19"/>
      <c r="S4415" s="19"/>
      <c r="T4415" s="17"/>
      <c r="U4415" s="19"/>
      <c r="V4415" s="21"/>
      <c r="W4415" s="19"/>
      <c r="X4415" s="19"/>
      <c r="Y4415" s="19"/>
      <c r="Z4415" s="19"/>
      <c r="AA4415" s="17"/>
      <c r="AB4415" s="17"/>
      <c r="AC4415" s="20"/>
      <c r="AD4415" s="19"/>
    </row>
    <row r="4416" spans="1:30" s="45" customFormat="1" ht="20.100000000000001" customHeight="1" x14ac:dyDescent="0.3">
      <c r="A4416" s="23">
        <v>2756</v>
      </c>
      <c r="B4416" s="23" t="s">
        <v>35</v>
      </c>
      <c r="C4416" s="23">
        <v>1069</v>
      </c>
      <c r="D4416" s="23">
        <v>7</v>
      </c>
      <c r="E4416" s="23">
        <v>8</v>
      </c>
      <c r="F4416" s="23">
        <v>2</v>
      </c>
      <c r="G4416" s="23">
        <v>3</v>
      </c>
      <c r="H4416" s="134" t="s">
        <v>272</v>
      </c>
      <c r="I4416" s="7">
        <v>200</v>
      </c>
      <c r="J4416" s="8">
        <v>150</v>
      </c>
      <c r="K4416" s="55">
        <f t="shared" ref="K4416:K4422" si="2677">I4416*J4416</f>
        <v>30000</v>
      </c>
      <c r="L4416" s="23"/>
      <c r="M4416" s="23"/>
      <c r="N4416" s="23"/>
      <c r="O4416" s="6"/>
      <c r="P4416" s="23"/>
      <c r="Q4416" s="7"/>
      <c r="R4416" s="7"/>
      <c r="S4416" s="7"/>
      <c r="T4416" s="23"/>
      <c r="U4416" s="7"/>
      <c r="V4416" s="11"/>
      <c r="W4416" s="7"/>
      <c r="X4416" s="74">
        <f t="shared" ref="X4416:X4422" si="2678">K4416+W4416</f>
        <v>30000</v>
      </c>
      <c r="Y4416" s="55"/>
      <c r="Z4416" s="13"/>
      <c r="AA4416" s="39">
        <v>0</v>
      </c>
      <c r="AB4416" s="39">
        <v>0.02</v>
      </c>
      <c r="AC4416" s="8" t="s">
        <v>1348</v>
      </c>
      <c r="AD4416" s="7"/>
    </row>
    <row r="4417" spans="1:30" s="45" customFormat="1" ht="20.100000000000001" customHeight="1" x14ac:dyDescent="0.3">
      <c r="A4417" s="23"/>
      <c r="B4417" s="23"/>
      <c r="C4417" s="23"/>
      <c r="D4417" s="23"/>
      <c r="E4417" s="23"/>
      <c r="F4417" s="23"/>
      <c r="G4417" s="23"/>
      <c r="H4417" s="134"/>
      <c r="I4417" s="7"/>
      <c r="J4417" s="8"/>
      <c r="K4417" s="7"/>
      <c r="L4417" s="23">
        <v>1</v>
      </c>
      <c r="M4417" s="23" t="s">
        <v>42</v>
      </c>
      <c r="N4417" s="23" t="s">
        <v>51</v>
      </c>
      <c r="O4417" s="6" t="s">
        <v>272</v>
      </c>
      <c r="P4417" s="23">
        <v>96</v>
      </c>
      <c r="Q4417" s="7">
        <v>100</v>
      </c>
      <c r="R4417" s="7">
        <v>6750</v>
      </c>
      <c r="S4417" s="55">
        <f t="shared" ref="S4417" si="2679">P4417*R4417</f>
        <v>648000</v>
      </c>
      <c r="T4417" s="23">
        <v>52</v>
      </c>
      <c r="U4417" s="7">
        <v>85</v>
      </c>
      <c r="V4417" s="55">
        <f t="shared" ref="V4417" si="2680">S4417*U4417/100</f>
        <v>550800</v>
      </c>
      <c r="W4417" s="55">
        <f t="shared" ref="W4417" si="2681">S4417-V4417</f>
        <v>97200</v>
      </c>
      <c r="X4417" s="74">
        <f t="shared" si="2678"/>
        <v>97200</v>
      </c>
      <c r="Y4417" s="55">
        <f t="shared" ref="Y4417" si="2682">X4417*Q4417/100</f>
        <v>97200</v>
      </c>
      <c r="Z4417" s="13">
        <v>10000000</v>
      </c>
      <c r="AA4417" s="23">
        <v>0</v>
      </c>
      <c r="AB4417" s="23">
        <v>0</v>
      </c>
      <c r="AC4417" s="8"/>
      <c r="AD4417" s="7"/>
    </row>
    <row r="4418" spans="1:30" s="45" customFormat="1" ht="20.100000000000001" customHeight="1" x14ac:dyDescent="0.3">
      <c r="A4418" s="1"/>
      <c r="B4418" s="1"/>
      <c r="C4418" s="1"/>
      <c r="D4418" s="1"/>
      <c r="E4418" s="1"/>
      <c r="F4418" s="1"/>
      <c r="G4418" s="1"/>
      <c r="H4418" s="138" t="s">
        <v>271</v>
      </c>
      <c r="I4418" s="2">
        <v>3203</v>
      </c>
      <c r="J4418" s="36">
        <v>150</v>
      </c>
      <c r="K4418" s="55">
        <f t="shared" si="2677"/>
        <v>480450</v>
      </c>
      <c r="L4418" s="1"/>
      <c r="M4418" s="1"/>
      <c r="N4418" s="1"/>
      <c r="O4418" s="1"/>
      <c r="P4418" s="1"/>
      <c r="Q4418" s="2"/>
      <c r="R4418" s="2"/>
      <c r="S4418" s="2"/>
      <c r="T4418" s="1"/>
      <c r="U4418" s="2"/>
      <c r="V4418" s="44"/>
      <c r="W4418" s="2"/>
      <c r="X4418" s="74">
        <f t="shared" si="2678"/>
        <v>480450</v>
      </c>
      <c r="Y4418" s="2"/>
      <c r="Z4418" s="13">
        <v>50000000</v>
      </c>
      <c r="AA4418" s="39">
        <v>0</v>
      </c>
      <c r="AB4418" s="39">
        <v>0</v>
      </c>
      <c r="AC4418" s="36"/>
      <c r="AD4418" s="2"/>
    </row>
    <row r="4419" spans="1:30" s="45" customFormat="1" ht="20.100000000000001" customHeight="1" x14ac:dyDescent="0.3">
      <c r="A4419" s="1"/>
      <c r="B4419" s="1" t="s">
        <v>35</v>
      </c>
      <c r="C4419" s="1">
        <v>1067</v>
      </c>
      <c r="D4419" s="1">
        <v>7</v>
      </c>
      <c r="E4419" s="1">
        <v>5</v>
      </c>
      <c r="F4419" s="1">
        <v>3</v>
      </c>
      <c r="G4419" s="1">
        <v>7</v>
      </c>
      <c r="H4419" s="138" t="s">
        <v>272</v>
      </c>
      <c r="I4419" s="2">
        <v>200</v>
      </c>
      <c r="J4419" s="36">
        <v>150</v>
      </c>
      <c r="K4419" s="55">
        <f t="shared" si="2677"/>
        <v>30000</v>
      </c>
      <c r="L4419" s="1"/>
      <c r="M4419" s="1"/>
      <c r="N4419" s="1"/>
      <c r="O4419" s="35"/>
      <c r="P4419" s="1"/>
      <c r="Q4419" s="2"/>
      <c r="R4419" s="2"/>
      <c r="S4419" s="2"/>
      <c r="T4419" s="1"/>
      <c r="U4419" s="2"/>
      <c r="V4419" s="44"/>
      <c r="W4419" s="2"/>
      <c r="X4419" s="74">
        <f t="shared" si="2678"/>
        <v>30000</v>
      </c>
      <c r="Y4419" s="55"/>
      <c r="Z4419" s="13"/>
      <c r="AA4419" s="39">
        <v>0</v>
      </c>
      <c r="AB4419" s="39">
        <v>0.02</v>
      </c>
      <c r="AC4419" s="36"/>
      <c r="AD4419" s="2"/>
    </row>
    <row r="4420" spans="1:30" s="45" customFormat="1" ht="20.100000000000001" customHeight="1" x14ac:dyDescent="0.3">
      <c r="A4420" s="1"/>
      <c r="B4420" s="1"/>
      <c r="C4420" s="1"/>
      <c r="D4420" s="1"/>
      <c r="E4420" s="1"/>
      <c r="F4420" s="1"/>
      <c r="G4420" s="1"/>
      <c r="H4420" s="138"/>
      <c r="I4420" s="2"/>
      <c r="J4420" s="36"/>
      <c r="K4420" s="55"/>
      <c r="L4420" s="1">
        <v>1</v>
      </c>
      <c r="M4420" s="1" t="s">
        <v>42</v>
      </c>
      <c r="N4420" s="1" t="s">
        <v>36</v>
      </c>
      <c r="O4420" s="35" t="s">
        <v>272</v>
      </c>
      <c r="P4420" s="1">
        <v>192</v>
      </c>
      <c r="Q4420" s="2">
        <v>100</v>
      </c>
      <c r="R4420" s="2">
        <v>6750</v>
      </c>
      <c r="S4420" s="55">
        <f t="shared" ref="S4420" si="2683">P4420*R4420</f>
        <v>1296000</v>
      </c>
      <c r="T4420" s="1">
        <v>20</v>
      </c>
      <c r="U4420" s="2">
        <v>30</v>
      </c>
      <c r="V4420" s="55">
        <f t="shared" ref="V4420" si="2684">S4420*U4420/100</f>
        <v>388800</v>
      </c>
      <c r="W4420" s="55">
        <f t="shared" ref="W4420" si="2685">S4420-V4420</f>
        <v>907200</v>
      </c>
      <c r="X4420" s="74">
        <f t="shared" si="2678"/>
        <v>907200</v>
      </c>
      <c r="Y4420" s="55">
        <f t="shared" ref="Y4420" si="2686">X4420*Q4420/100</f>
        <v>907200</v>
      </c>
      <c r="Z4420" s="13">
        <v>10000000</v>
      </c>
      <c r="AA4420" s="23">
        <v>0</v>
      </c>
      <c r="AB4420" s="23">
        <v>0</v>
      </c>
      <c r="AC4420" s="36"/>
      <c r="AD4420" s="2"/>
    </row>
    <row r="4421" spans="1:30" s="45" customFormat="1" ht="20.100000000000001" customHeight="1" x14ac:dyDescent="0.3">
      <c r="A4421" s="1"/>
      <c r="B4421" s="1"/>
      <c r="C4421" s="1"/>
      <c r="D4421" s="1"/>
      <c r="E4421" s="1"/>
      <c r="F4421" s="1"/>
      <c r="G4421" s="1"/>
      <c r="H4421" s="138" t="s">
        <v>271</v>
      </c>
      <c r="I4421" s="2">
        <v>2107</v>
      </c>
      <c r="J4421" s="36">
        <v>150</v>
      </c>
      <c r="K4421" s="55">
        <f t="shared" si="2677"/>
        <v>316050</v>
      </c>
      <c r="L4421" s="1"/>
      <c r="M4421" s="1"/>
      <c r="N4421" s="1"/>
      <c r="O4421" s="1"/>
      <c r="P4421" s="1"/>
      <c r="Q4421" s="2"/>
      <c r="R4421" s="2"/>
      <c r="S4421" s="2"/>
      <c r="T4421" s="1"/>
      <c r="U4421" s="2"/>
      <c r="V4421" s="44"/>
      <c r="W4421" s="2"/>
      <c r="X4421" s="74">
        <f t="shared" si="2678"/>
        <v>316050</v>
      </c>
      <c r="Y4421" s="2"/>
      <c r="Z4421" s="13">
        <v>50000000</v>
      </c>
      <c r="AA4421" s="39">
        <v>0</v>
      </c>
      <c r="AB4421" s="39">
        <v>0</v>
      </c>
      <c r="AC4421" s="36"/>
      <c r="AD4421" s="2"/>
    </row>
    <row r="4422" spans="1:30" s="45" customFormat="1" ht="20.100000000000001" customHeight="1" x14ac:dyDescent="0.3">
      <c r="A4422" s="1"/>
      <c r="B4422" s="1" t="s">
        <v>35</v>
      </c>
      <c r="C4422" s="1">
        <v>1856</v>
      </c>
      <c r="D4422" s="1">
        <v>2</v>
      </c>
      <c r="E4422" s="1">
        <v>2</v>
      </c>
      <c r="F4422" s="1">
        <v>3</v>
      </c>
      <c r="G4422" s="1">
        <v>31</v>
      </c>
      <c r="H4422" s="138" t="s">
        <v>271</v>
      </c>
      <c r="I4422" s="2">
        <v>1131</v>
      </c>
      <c r="J4422" s="36">
        <v>150</v>
      </c>
      <c r="K4422" s="55">
        <f t="shared" si="2677"/>
        <v>169650</v>
      </c>
      <c r="L4422" s="1"/>
      <c r="M4422" s="1"/>
      <c r="N4422" s="1"/>
      <c r="O4422" s="1"/>
      <c r="P4422" s="1"/>
      <c r="Q4422" s="2"/>
      <c r="R4422" s="2"/>
      <c r="S4422" s="2"/>
      <c r="T4422" s="1"/>
      <c r="U4422" s="2"/>
      <c r="V4422" s="44"/>
      <c r="W4422" s="2"/>
      <c r="X4422" s="74">
        <f t="shared" si="2678"/>
        <v>169650</v>
      </c>
      <c r="Y4422" s="2"/>
      <c r="Z4422" s="13">
        <v>50000000</v>
      </c>
      <c r="AA4422" s="39">
        <v>0</v>
      </c>
      <c r="AB4422" s="39">
        <v>0</v>
      </c>
      <c r="AC4422" s="36"/>
      <c r="AD4422" s="2"/>
    </row>
    <row r="4423" spans="1:30" s="46" customFormat="1" ht="20.100000000000001" customHeight="1" x14ac:dyDescent="0.3">
      <c r="A4423" s="17"/>
      <c r="B4423" s="17"/>
      <c r="C4423" s="17"/>
      <c r="D4423" s="17"/>
      <c r="E4423" s="17"/>
      <c r="F4423" s="17"/>
      <c r="G4423" s="17"/>
      <c r="H4423" s="135"/>
      <c r="I4423" s="19"/>
      <c r="J4423" s="20"/>
      <c r="K4423" s="19"/>
      <c r="L4423" s="17"/>
      <c r="M4423" s="17"/>
      <c r="N4423" s="17"/>
      <c r="O4423" s="17"/>
      <c r="P4423" s="17"/>
      <c r="Q4423" s="19"/>
      <c r="R4423" s="19"/>
      <c r="S4423" s="19"/>
      <c r="T4423" s="17"/>
      <c r="U4423" s="19"/>
      <c r="V4423" s="21"/>
      <c r="W4423" s="19"/>
      <c r="X4423" s="19"/>
      <c r="Y4423" s="19"/>
      <c r="Z4423" s="19"/>
      <c r="AA4423" s="17"/>
      <c r="AB4423" s="17"/>
      <c r="AC4423" s="20"/>
      <c r="AD4423" s="19"/>
    </row>
    <row r="4424" spans="1:30" s="45" customFormat="1" ht="20.100000000000001" customHeight="1" x14ac:dyDescent="0.3">
      <c r="A4424" s="23">
        <v>2757</v>
      </c>
      <c r="B4424" s="23" t="s">
        <v>35</v>
      </c>
      <c r="C4424" s="23">
        <v>14138</v>
      </c>
      <c r="D4424" s="23">
        <v>1</v>
      </c>
      <c r="E4424" s="23">
        <v>1</v>
      </c>
      <c r="F4424" s="23">
        <v>0</v>
      </c>
      <c r="G4424" s="23">
        <v>33</v>
      </c>
      <c r="H4424" s="134" t="s">
        <v>271</v>
      </c>
      <c r="I4424" s="7">
        <v>433</v>
      </c>
      <c r="J4424" s="8">
        <v>220</v>
      </c>
      <c r="K4424" s="55">
        <f t="shared" ref="K4424:K4425" si="2687">I4424*J4424</f>
        <v>95260</v>
      </c>
      <c r="L4424" s="23">
        <v>1</v>
      </c>
      <c r="M4424" s="23" t="s">
        <v>42</v>
      </c>
      <c r="N4424" s="23" t="s">
        <v>36</v>
      </c>
      <c r="O4424" s="35" t="s">
        <v>272</v>
      </c>
      <c r="P4424" s="23">
        <v>128</v>
      </c>
      <c r="Q4424" s="7">
        <v>100</v>
      </c>
      <c r="R4424" s="7">
        <v>6750</v>
      </c>
      <c r="S4424" s="55">
        <f t="shared" ref="S4424" si="2688">P4424*R4424</f>
        <v>864000</v>
      </c>
      <c r="T4424" s="23">
        <v>45</v>
      </c>
      <c r="U4424" s="7">
        <v>76</v>
      </c>
      <c r="V4424" s="55">
        <f t="shared" ref="V4424" si="2689">S4424*U4424/100</f>
        <v>656640</v>
      </c>
      <c r="W4424" s="55">
        <f t="shared" ref="W4424" si="2690">S4424-V4424</f>
        <v>207360</v>
      </c>
      <c r="X4424" s="37">
        <f t="shared" ref="X4424:X4425" si="2691">K4424+W4424</f>
        <v>302620</v>
      </c>
      <c r="Y4424" s="13">
        <f t="shared" ref="Y4424" si="2692">X4424*Q4424/100</f>
        <v>302620</v>
      </c>
      <c r="Z4424" s="13">
        <v>50000000</v>
      </c>
      <c r="AA4424" s="1">
        <v>0</v>
      </c>
      <c r="AB4424" s="1">
        <v>0</v>
      </c>
      <c r="AC4424" s="8" t="s">
        <v>1349</v>
      </c>
      <c r="AD4424" s="7"/>
    </row>
    <row r="4425" spans="1:30" s="45" customFormat="1" ht="20.100000000000001" customHeight="1" x14ac:dyDescent="0.3">
      <c r="A4425" s="1"/>
      <c r="B4425" s="1" t="s">
        <v>35</v>
      </c>
      <c r="C4425" s="1">
        <v>336</v>
      </c>
      <c r="D4425" s="1">
        <v>1</v>
      </c>
      <c r="E4425" s="1">
        <v>1</v>
      </c>
      <c r="F4425" s="1">
        <v>0</v>
      </c>
      <c r="G4425" s="1">
        <v>33</v>
      </c>
      <c r="H4425" s="138" t="s">
        <v>271</v>
      </c>
      <c r="I4425" s="2">
        <v>433</v>
      </c>
      <c r="J4425" s="36">
        <v>220</v>
      </c>
      <c r="K4425" s="55">
        <f t="shared" si="2687"/>
        <v>95260</v>
      </c>
      <c r="L4425" s="1"/>
      <c r="M4425" s="1"/>
      <c r="N4425" s="1"/>
      <c r="O4425" s="1"/>
      <c r="P4425" s="1"/>
      <c r="Q4425" s="2"/>
      <c r="R4425" s="2"/>
      <c r="S4425" s="2"/>
      <c r="T4425" s="1"/>
      <c r="U4425" s="2"/>
      <c r="V4425" s="44"/>
      <c r="W4425" s="2"/>
      <c r="X4425" s="37">
        <f t="shared" si="2691"/>
        <v>95260</v>
      </c>
      <c r="Y4425" s="2"/>
      <c r="Z4425" s="13">
        <v>50000000</v>
      </c>
      <c r="AA4425" s="1">
        <v>0</v>
      </c>
      <c r="AB4425" s="1">
        <v>0</v>
      </c>
      <c r="AC4425" s="36">
        <v>0</v>
      </c>
      <c r="AD4425" s="2"/>
    </row>
    <row r="4426" spans="1:30" s="46" customFormat="1" ht="20.100000000000001" customHeight="1" x14ac:dyDescent="0.3">
      <c r="A4426" s="17"/>
      <c r="B4426" s="17"/>
      <c r="C4426" s="17"/>
      <c r="D4426" s="17"/>
      <c r="E4426" s="17"/>
      <c r="F4426" s="17"/>
      <c r="G4426" s="17"/>
      <c r="H4426" s="135"/>
      <c r="I4426" s="19"/>
      <c r="J4426" s="20"/>
      <c r="K4426" s="19"/>
      <c r="L4426" s="17"/>
      <c r="M4426" s="17"/>
      <c r="N4426" s="17"/>
      <c r="O4426" s="17"/>
      <c r="P4426" s="17"/>
      <c r="Q4426" s="19"/>
      <c r="R4426" s="19"/>
      <c r="S4426" s="19"/>
      <c r="T4426" s="17"/>
      <c r="U4426" s="19"/>
      <c r="V4426" s="21"/>
      <c r="W4426" s="19"/>
      <c r="X4426" s="19"/>
      <c r="Y4426" s="19"/>
      <c r="Z4426" s="19"/>
      <c r="AA4426" s="17"/>
      <c r="AB4426" s="17"/>
      <c r="AC4426" s="20"/>
      <c r="AD4426" s="19"/>
    </row>
    <row r="4427" spans="1:30" s="45" customFormat="1" ht="20.100000000000001" customHeight="1" x14ac:dyDescent="0.3">
      <c r="A4427" s="23">
        <v>2758</v>
      </c>
      <c r="B4427" s="23" t="s">
        <v>35</v>
      </c>
      <c r="C4427" s="23">
        <v>3375</v>
      </c>
      <c r="D4427" s="23">
        <v>5</v>
      </c>
      <c r="E4427" s="23">
        <v>4</v>
      </c>
      <c r="F4427" s="23">
        <v>2</v>
      </c>
      <c r="G4427" s="23">
        <v>40</v>
      </c>
      <c r="H4427" s="134" t="s">
        <v>271</v>
      </c>
      <c r="I4427" s="7">
        <v>1840</v>
      </c>
      <c r="J4427" s="8">
        <v>150</v>
      </c>
      <c r="K4427" s="55">
        <f t="shared" ref="K4427:K4430" si="2693">I4427*J4427</f>
        <v>276000</v>
      </c>
      <c r="L4427" s="23"/>
      <c r="M4427" s="23"/>
      <c r="N4427" s="23"/>
      <c r="O4427" s="23"/>
      <c r="P4427" s="23"/>
      <c r="Q4427" s="7"/>
      <c r="R4427" s="7"/>
      <c r="S4427" s="7"/>
      <c r="T4427" s="23"/>
      <c r="U4427" s="7"/>
      <c r="V4427" s="11"/>
      <c r="W4427" s="7"/>
      <c r="X4427" s="37">
        <f t="shared" ref="X4427:X4430" si="2694">K4427+W4427</f>
        <v>276000</v>
      </c>
      <c r="Y4427" s="7"/>
      <c r="Z4427" s="13">
        <v>50000000</v>
      </c>
      <c r="AA4427" s="1">
        <v>0</v>
      </c>
      <c r="AB4427" s="1">
        <v>0</v>
      </c>
      <c r="AC4427" s="8" t="s">
        <v>1350</v>
      </c>
      <c r="AD4427" s="7"/>
    </row>
    <row r="4428" spans="1:30" s="45" customFormat="1" ht="20.100000000000001" customHeight="1" x14ac:dyDescent="0.3">
      <c r="A4428" s="1"/>
      <c r="B4428" s="1" t="s">
        <v>35</v>
      </c>
      <c r="C4428" s="1">
        <v>4113</v>
      </c>
      <c r="D4428" s="1">
        <v>5</v>
      </c>
      <c r="E4428" s="1">
        <v>4</v>
      </c>
      <c r="F4428" s="1">
        <v>0</v>
      </c>
      <c r="G4428" s="1">
        <v>87</v>
      </c>
      <c r="H4428" s="138" t="s">
        <v>271</v>
      </c>
      <c r="I4428" s="2">
        <v>1687</v>
      </c>
      <c r="J4428" s="36">
        <v>150</v>
      </c>
      <c r="K4428" s="55">
        <f t="shared" si="2693"/>
        <v>253050</v>
      </c>
      <c r="L4428" s="1"/>
      <c r="M4428" s="1"/>
      <c r="N4428" s="1"/>
      <c r="O4428" s="1"/>
      <c r="P4428" s="1"/>
      <c r="Q4428" s="2"/>
      <c r="R4428" s="2"/>
      <c r="S4428" s="2"/>
      <c r="T4428" s="1"/>
      <c r="U4428" s="2"/>
      <c r="V4428" s="44"/>
      <c r="W4428" s="2"/>
      <c r="X4428" s="37">
        <f t="shared" si="2694"/>
        <v>253050</v>
      </c>
      <c r="Y4428" s="2"/>
      <c r="Z4428" s="13">
        <v>50000000</v>
      </c>
      <c r="AA4428" s="1">
        <v>0</v>
      </c>
      <c r="AB4428" s="1">
        <v>0</v>
      </c>
      <c r="AC4428" s="36">
        <v>0</v>
      </c>
      <c r="AD4428" s="2"/>
    </row>
    <row r="4429" spans="1:30" s="45" customFormat="1" ht="20.100000000000001" customHeight="1" x14ac:dyDescent="0.3">
      <c r="A4429" s="1"/>
      <c r="B4429" s="1" t="s">
        <v>35</v>
      </c>
      <c r="C4429" s="1">
        <v>3876</v>
      </c>
      <c r="D4429" s="1">
        <v>5</v>
      </c>
      <c r="E4429" s="1">
        <v>3</v>
      </c>
      <c r="F4429" s="1">
        <v>1</v>
      </c>
      <c r="G4429" s="1">
        <v>20</v>
      </c>
      <c r="H4429" s="138" t="s">
        <v>271</v>
      </c>
      <c r="I4429" s="2">
        <v>1320</v>
      </c>
      <c r="J4429" s="36">
        <v>150</v>
      </c>
      <c r="K4429" s="55">
        <f t="shared" si="2693"/>
        <v>198000</v>
      </c>
      <c r="L4429" s="1"/>
      <c r="M4429" s="1"/>
      <c r="N4429" s="1"/>
      <c r="O4429" s="1"/>
      <c r="P4429" s="1"/>
      <c r="Q4429" s="2"/>
      <c r="R4429" s="2"/>
      <c r="S4429" s="2"/>
      <c r="T4429" s="1"/>
      <c r="U4429" s="2"/>
      <c r="V4429" s="44"/>
      <c r="W4429" s="2"/>
      <c r="X4429" s="37">
        <f t="shared" si="2694"/>
        <v>198000</v>
      </c>
      <c r="Y4429" s="2"/>
      <c r="Z4429" s="13">
        <v>50000000</v>
      </c>
      <c r="AA4429" s="1">
        <v>0</v>
      </c>
      <c r="AB4429" s="1">
        <v>0</v>
      </c>
      <c r="AC4429" s="36">
        <v>0</v>
      </c>
      <c r="AD4429" s="2"/>
    </row>
    <row r="4430" spans="1:30" s="45" customFormat="1" ht="20.100000000000001" customHeight="1" x14ac:dyDescent="0.3">
      <c r="A4430" s="1"/>
      <c r="B4430" s="1" t="s">
        <v>35</v>
      </c>
      <c r="C4430" s="1">
        <v>10766</v>
      </c>
      <c r="D4430" s="1">
        <v>5</v>
      </c>
      <c r="E4430" s="1">
        <v>1</v>
      </c>
      <c r="F4430" s="1">
        <v>0</v>
      </c>
      <c r="G4430" s="1">
        <v>72</v>
      </c>
      <c r="H4430" s="138" t="s">
        <v>272</v>
      </c>
      <c r="I4430" s="2">
        <v>472</v>
      </c>
      <c r="J4430" s="36">
        <v>150</v>
      </c>
      <c r="K4430" s="55">
        <f t="shared" si="2693"/>
        <v>70800</v>
      </c>
      <c r="L4430" s="1">
        <v>1</v>
      </c>
      <c r="M4430" s="1" t="s">
        <v>42</v>
      </c>
      <c r="N4430" s="1" t="s">
        <v>36</v>
      </c>
      <c r="O4430" s="35" t="s">
        <v>272</v>
      </c>
      <c r="P4430" s="1">
        <v>72</v>
      </c>
      <c r="Q4430" s="2">
        <v>100</v>
      </c>
      <c r="R4430" s="2">
        <v>6750</v>
      </c>
      <c r="S4430" s="55">
        <f t="shared" ref="S4430:S4434" si="2695">P4430*R4430</f>
        <v>486000</v>
      </c>
      <c r="T4430" s="1">
        <v>15</v>
      </c>
      <c r="U4430" s="2">
        <v>20</v>
      </c>
      <c r="V4430" s="55">
        <f t="shared" ref="V4430" si="2696">S4430*U4430/100</f>
        <v>97200</v>
      </c>
      <c r="W4430" s="55">
        <f t="shared" ref="W4430" si="2697">S4430-V4430</f>
        <v>388800</v>
      </c>
      <c r="X4430" s="37">
        <f t="shared" si="2694"/>
        <v>459600</v>
      </c>
      <c r="Y4430" s="13">
        <f t="shared" ref="Y4430" si="2698">X4430*Q4430/100</f>
        <v>459600</v>
      </c>
      <c r="Z4430" s="13">
        <v>50000000</v>
      </c>
      <c r="AA4430" s="1">
        <v>0</v>
      </c>
      <c r="AB4430" s="1">
        <v>0</v>
      </c>
      <c r="AC4430" s="36">
        <v>0</v>
      </c>
      <c r="AD4430" s="2"/>
    </row>
    <row r="4431" spans="1:30" s="46" customFormat="1" ht="20.100000000000001" customHeight="1" x14ac:dyDescent="0.3">
      <c r="A4431" s="17"/>
      <c r="B4431" s="17"/>
      <c r="C4431" s="17"/>
      <c r="D4431" s="17"/>
      <c r="E4431" s="17"/>
      <c r="F4431" s="17"/>
      <c r="G4431" s="17"/>
      <c r="H4431" s="135"/>
      <c r="I4431" s="19"/>
      <c r="J4431" s="20"/>
      <c r="K4431" s="19"/>
      <c r="L4431" s="17"/>
      <c r="M4431" s="17"/>
      <c r="N4431" s="17"/>
      <c r="O4431" s="18"/>
      <c r="P4431" s="17"/>
      <c r="Q4431" s="19"/>
      <c r="R4431" s="19"/>
      <c r="S4431" s="19"/>
      <c r="T4431" s="17"/>
      <c r="U4431" s="19"/>
      <c r="V4431" s="21"/>
      <c r="W4431" s="19"/>
      <c r="X4431" s="19"/>
      <c r="Y4431" s="19"/>
      <c r="Z4431" s="19"/>
      <c r="AA4431" s="17"/>
      <c r="AB4431" s="17"/>
      <c r="AC4431" s="20"/>
      <c r="AD4431" s="19"/>
    </row>
    <row r="4432" spans="1:30" s="45" customFormat="1" ht="20.100000000000001" customHeight="1" x14ac:dyDescent="0.3">
      <c r="A4432" s="23">
        <v>2759</v>
      </c>
      <c r="B4432" s="23" t="s">
        <v>35</v>
      </c>
      <c r="C4432" s="23">
        <v>694</v>
      </c>
      <c r="D4432" s="23">
        <v>4</v>
      </c>
      <c r="E4432" s="23">
        <v>14</v>
      </c>
      <c r="F4432" s="23">
        <v>3</v>
      </c>
      <c r="G4432" s="23">
        <v>94</v>
      </c>
      <c r="H4432" s="134" t="s">
        <v>272</v>
      </c>
      <c r="I4432" s="7">
        <v>382</v>
      </c>
      <c r="J4432" s="8">
        <v>220</v>
      </c>
      <c r="K4432" s="55">
        <f t="shared" ref="K4432:K4437" si="2699">I4432*J4432</f>
        <v>84040</v>
      </c>
      <c r="L4432" s="23">
        <v>1</v>
      </c>
      <c r="M4432" s="23" t="s">
        <v>42</v>
      </c>
      <c r="N4432" s="23" t="s">
        <v>51</v>
      </c>
      <c r="O4432" s="6" t="s">
        <v>272</v>
      </c>
      <c r="P4432" s="23">
        <v>168</v>
      </c>
      <c r="Q4432" s="7">
        <v>100</v>
      </c>
      <c r="R4432" s="7">
        <v>6750</v>
      </c>
      <c r="S4432" s="55">
        <f t="shared" si="2695"/>
        <v>1134000</v>
      </c>
      <c r="T4432" s="23">
        <v>50</v>
      </c>
      <c r="U4432" s="7">
        <v>85</v>
      </c>
      <c r="V4432" s="55">
        <f t="shared" ref="V4432" si="2700">S4432*U4432/100</f>
        <v>963900</v>
      </c>
      <c r="W4432" s="55">
        <f t="shared" ref="W4432" si="2701">S4432-V4432</f>
        <v>170100</v>
      </c>
      <c r="X4432" s="37">
        <f t="shared" ref="X4432:X4437" si="2702">K4432+W4432</f>
        <v>254140</v>
      </c>
      <c r="Y4432" s="13">
        <f t="shared" ref="Y4432" si="2703">X4432*Q4432/100</f>
        <v>254140</v>
      </c>
      <c r="Z4432" s="13">
        <v>50000000</v>
      </c>
      <c r="AA4432" s="1">
        <v>0</v>
      </c>
      <c r="AB4432" s="1">
        <v>0</v>
      </c>
      <c r="AC4432" s="8" t="s">
        <v>1351</v>
      </c>
      <c r="AD4432" s="7"/>
    </row>
    <row r="4433" spans="1:30" s="45" customFormat="1" ht="20.100000000000001" customHeight="1" x14ac:dyDescent="0.3">
      <c r="A4433" s="1"/>
      <c r="B4433" s="1"/>
      <c r="C4433" s="1"/>
      <c r="D4433" s="1"/>
      <c r="E4433" s="1"/>
      <c r="F4433" s="1"/>
      <c r="G4433" s="1"/>
      <c r="H4433" s="138" t="s">
        <v>271</v>
      </c>
      <c r="I4433" s="2">
        <v>5594</v>
      </c>
      <c r="J4433" s="36">
        <v>220</v>
      </c>
      <c r="K4433" s="55">
        <f t="shared" si="2699"/>
        <v>1230680</v>
      </c>
      <c r="L4433" s="1"/>
      <c r="M4433" s="1"/>
      <c r="N4433" s="1"/>
      <c r="O4433" s="1"/>
      <c r="P4433" s="1"/>
      <c r="Q4433" s="2"/>
      <c r="R4433" s="2"/>
      <c r="S4433" s="2"/>
      <c r="T4433" s="1"/>
      <c r="U4433" s="2"/>
      <c r="V4433" s="44"/>
      <c r="W4433" s="2"/>
      <c r="X4433" s="37">
        <f t="shared" si="2702"/>
        <v>1230680</v>
      </c>
      <c r="Y4433" s="2"/>
      <c r="Z4433" s="13">
        <v>50000000</v>
      </c>
      <c r="AA4433" s="1">
        <v>0</v>
      </c>
      <c r="AB4433" s="1">
        <v>0</v>
      </c>
      <c r="AC4433" s="36"/>
      <c r="AD4433" s="2"/>
    </row>
    <row r="4434" spans="1:30" s="45" customFormat="1" ht="20.100000000000001" customHeight="1" x14ac:dyDescent="0.3">
      <c r="A4434" s="1"/>
      <c r="B4434" s="1"/>
      <c r="C4434" s="1"/>
      <c r="D4434" s="1"/>
      <c r="E4434" s="1"/>
      <c r="F4434" s="1"/>
      <c r="G4434" s="1"/>
      <c r="H4434" s="138" t="s">
        <v>272</v>
      </c>
      <c r="I4434" s="2">
        <v>18</v>
      </c>
      <c r="J4434" s="36">
        <v>220</v>
      </c>
      <c r="K4434" s="55">
        <f t="shared" si="2699"/>
        <v>3960</v>
      </c>
      <c r="L4434" s="1">
        <v>2</v>
      </c>
      <c r="M4434" s="1" t="s">
        <v>252</v>
      </c>
      <c r="N4434" s="1" t="s">
        <v>36</v>
      </c>
      <c r="O4434" s="35" t="s">
        <v>272</v>
      </c>
      <c r="P4434" s="1">
        <v>72</v>
      </c>
      <c r="Q4434" s="2">
        <v>100</v>
      </c>
      <c r="R4434" s="2">
        <v>5700</v>
      </c>
      <c r="S4434" s="55">
        <f t="shared" si="2695"/>
        <v>410400</v>
      </c>
      <c r="T4434" s="1">
        <v>20</v>
      </c>
      <c r="U4434" s="2">
        <v>30</v>
      </c>
      <c r="V4434" s="55">
        <f t="shared" ref="V4434" si="2704">S4434*U4434/100</f>
        <v>123120</v>
      </c>
      <c r="W4434" s="55">
        <f t="shared" ref="W4434" si="2705">S4434-V4434</f>
        <v>287280</v>
      </c>
      <c r="X4434" s="37">
        <f t="shared" si="2702"/>
        <v>291240</v>
      </c>
      <c r="Y4434" s="13">
        <f t="shared" ref="Y4434" si="2706">X4434*Q4434/100</f>
        <v>291240</v>
      </c>
      <c r="Z4434" s="13">
        <v>50000000</v>
      </c>
      <c r="AA4434" s="1">
        <v>0</v>
      </c>
      <c r="AB4434" s="1">
        <v>0</v>
      </c>
      <c r="AC4434" s="36">
        <v>0</v>
      </c>
      <c r="AD4434" s="2"/>
    </row>
    <row r="4435" spans="1:30" s="45" customFormat="1" ht="20.100000000000001" customHeight="1" x14ac:dyDescent="0.3">
      <c r="A4435" s="1"/>
      <c r="B4435" s="1" t="s">
        <v>35</v>
      </c>
      <c r="C4435" s="1">
        <v>195</v>
      </c>
      <c r="D4435" s="1">
        <v>4</v>
      </c>
      <c r="E4435" s="1">
        <v>12</v>
      </c>
      <c r="F4435" s="1">
        <v>0</v>
      </c>
      <c r="G4435" s="1">
        <v>20</v>
      </c>
      <c r="H4435" s="138" t="s">
        <v>271</v>
      </c>
      <c r="I4435" s="2">
        <v>4820</v>
      </c>
      <c r="J4435" s="36">
        <v>200</v>
      </c>
      <c r="K4435" s="55">
        <f t="shared" si="2699"/>
        <v>964000</v>
      </c>
      <c r="L4435" s="1"/>
      <c r="M4435" s="1"/>
      <c r="N4435" s="1"/>
      <c r="O4435" s="1"/>
      <c r="P4435" s="1"/>
      <c r="Q4435" s="2"/>
      <c r="R4435" s="2"/>
      <c r="S4435" s="2"/>
      <c r="T4435" s="1"/>
      <c r="U4435" s="2"/>
      <c r="V4435" s="44"/>
      <c r="W4435" s="2"/>
      <c r="X4435" s="37">
        <f t="shared" si="2702"/>
        <v>964000</v>
      </c>
      <c r="Y4435" s="2"/>
      <c r="Z4435" s="13">
        <v>50000000</v>
      </c>
      <c r="AA4435" s="1">
        <v>0</v>
      </c>
      <c r="AB4435" s="1">
        <v>0</v>
      </c>
      <c r="AC4435" s="36">
        <v>0</v>
      </c>
      <c r="AD4435" s="2"/>
    </row>
    <row r="4436" spans="1:30" s="45" customFormat="1" ht="20.100000000000001" customHeight="1" x14ac:dyDescent="0.3">
      <c r="A4436" s="1"/>
      <c r="B4436" s="1" t="s">
        <v>35</v>
      </c>
      <c r="C4436" s="1">
        <v>14132</v>
      </c>
      <c r="D4436" s="1">
        <v>4</v>
      </c>
      <c r="E4436" s="1">
        <v>1</v>
      </c>
      <c r="F4436" s="1">
        <v>1</v>
      </c>
      <c r="G4436" s="1">
        <v>1</v>
      </c>
      <c r="H4436" s="138" t="s">
        <v>271</v>
      </c>
      <c r="I4436" s="2">
        <v>501</v>
      </c>
      <c r="J4436" s="36">
        <v>1050</v>
      </c>
      <c r="K4436" s="55">
        <f t="shared" si="2699"/>
        <v>526050</v>
      </c>
      <c r="L4436" s="1"/>
      <c r="M4436" s="1"/>
      <c r="N4436" s="1"/>
      <c r="O4436" s="1"/>
      <c r="P4436" s="1"/>
      <c r="Q4436" s="2"/>
      <c r="R4436" s="2"/>
      <c r="S4436" s="2"/>
      <c r="T4436" s="1"/>
      <c r="U4436" s="2"/>
      <c r="V4436" s="44"/>
      <c r="W4436" s="2"/>
      <c r="X4436" s="37">
        <f t="shared" si="2702"/>
        <v>526050</v>
      </c>
      <c r="Y4436" s="2"/>
      <c r="Z4436" s="13">
        <v>50000000</v>
      </c>
      <c r="AA4436" s="1">
        <v>0</v>
      </c>
      <c r="AB4436" s="1">
        <v>0</v>
      </c>
      <c r="AC4436" s="36">
        <v>0</v>
      </c>
      <c r="AD4436" s="2"/>
    </row>
    <row r="4437" spans="1:30" s="45" customFormat="1" ht="20.100000000000001" customHeight="1" x14ac:dyDescent="0.3">
      <c r="A4437" s="1"/>
      <c r="B4437" s="1" t="s">
        <v>35</v>
      </c>
      <c r="C4437" s="1">
        <v>650</v>
      </c>
      <c r="D4437" s="1">
        <v>4</v>
      </c>
      <c r="E4437" s="1">
        <v>2</v>
      </c>
      <c r="F4437" s="1">
        <v>2</v>
      </c>
      <c r="G4437" s="1">
        <v>65</v>
      </c>
      <c r="H4437" s="138" t="s">
        <v>271</v>
      </c>
      <c r="I4437" s="2">
        <v>1065</v>
      </c>
      <c r="J4437" s="36">
        <v>250</v>
      </c>
      <c r="K4437" s="55">
        <f t="shared" si="2699"/>
        <v>266250</v>
      </c>
      <c r="L4437" s="1"/>
      <c r="M4437" s="1"/>
      <c r="N4437" s="1"/>
      <c r="O4437" s="1"/>
      <c r="P4437" s="1"/>
      <c r="Q4437" s="2"/>
      <c r="R4437" s="2"/>
      <c r="S4437" s="2"/>
      <c r="T4437" s="1"/>
      <c r="U4437" s="2"/>
      <c r="V4437" s="44"/>
      <c r="W4437" s="2"/>
      <c r="X4437" s="37">
        <f t="shared" si="2702"/>
        <v>266250</v>
      </c>
      <c r="Y4437" s="2"/>
      <c r="Z4437" s="13">
        <v>50000000</v>
      </c>
      <c r="AA4437" s="1">
        <v>0</v>
      </c>
      <c r="AB4437" s="1">
        <v>0</v>
      </c>
      <c r="AC4437" s="36">
        <v>0</v>
      </c>
      <c r="AD4437" s="2"/>
    </row>
    <row r="4438" spans="1:30" s="46" customFormat="1" ht="20.100000000000001" customHeight="1" x14ac:dyDescent="0.3">
      <c r="A4438" s="17"/>
      <c r="B4438" s="17"/>
      <c r="C4438" s="17"/>
      <c r="D4438" s="17"/>
      <c r="E4438" s="17"/>
      <c r="F4438" s="17"/>
      <c r="G4438" s="17"/>
      <c r="H4438" s="135"/>
      <c r="I4438" s="19"/>
      <c r="J4438" s="20"/>
      <c r="K4438" s="19"/>
      <c r="L4438" s="17"/>
      <c r="M4438" s="17"/>
      <c r="N4438" s="17"/>
      <c r="O4438" s="17"/>
      <c r="P4438" s="17"/>
      <c r="Q4438" s="19"/>
      <c r="R4438" s="19"/>
      <c r="S4438" s="19"/>
      <c r="T4438" s="17"/>
      <c r="U4438" s="19"/>
      <c r="V4438" s="21"/>
      <c r="W4438" s="19"/>
      <c r="X4438" s="19"/>
      <c r="Y4438" s="19"/>
      <c r="Z4438" s="19"/>
      <c r="AA4438" s="17"/>
      <c r="AB4438" s="17"/>
      <c r="AC4438" s="20"/>
      <c r="AD4438" s="19"/>
    </row>
    <row r="4439" spans="1:30" s="45" customFormat="1" ht="20.100000000000001" customHeight="1" x14ac:dyDescent="0.3">
      <c r="A4439" s="29">
        <v>2760</v>
      </c>
      <c r="B4439" s="29" t="s">
        <v>35</v>
      </c>
      <c r="C4439" s="29">
        <v>13238</v>
      </c>
      <c r="D4439" s="29">
        <v>7</v>
      </c>
      <c r="E4439" s="29">
        <v>12</v>
      </c>
      <c r="F4439" s="29">
        <v>1</v>
      </c>
      <c r="G4439" s="29">
        <v>11</v>
      </c>
      <c r="H4439" s="137" t="s">
        <v>271</v>
      </c>
      <c r="I4439" s="31">
        <v>4911</v>
      </c>
      <c r="J4439" s="32">
        <v>150</v>
      </c>
      <c r="K4439" s="33">
        <f t="shared" ref="K4439:K4447" si="2707">I4439*J4439</f>
        <v>736650</v>
      </c>
      <c r="L4439" s="29"/>
      <c r="M4439" s="29"/>
      <c r="N4439" s="29"/>
      <c r="O4439" s="29"/>
      <c r="P4439" s="29"/>
      <c r="Q4439" s="31"/>
      <c r="R4439" s="31"/>
      <c r="S4439" s="31"/>
      <c r="T4439" s="29"/>
      <c r="U4439" s="31"/>
      <c r="V4439" s="48"/>
      <c r="W4439" s="31"/>
      <c r="X4439" s="34">
        <f t="shared" ref="X4439:X4476" si="2708">K4439+W4439</f>
        <v>736650</v>
      </c>
      <c r="Y4439" s="31"/>
      <c r="Z4439" s="33">
        <v>50000000</v>
      </c>
      <c r="AA4439" s="29">
        <v>0</v>
      </c>
      <c r="AB4439" s="29">
        <v>0</v>
      </c>
      <c r="AC4439" s="32" t="s">
        <v>1352</v>
      </c>
      <c r="AD4439" s="31"/>
    </row>
    <row r="4440" spans="1:30" s="45" customFormat="1" ht="20.100000000000001" customHeight="1" x14ac:dyDescent="0.3">
      <c r="A4440" s="1"/>
      <c r="B4440" s="1" t="s">
        <v>35</v>
      </c>
      <c r="C4440" s="1">
        <v>135</v>
      </c>
      <c r="D4440" s="1">
        <v>7</v>
      </c>
      <c r="E4440" s="1">
        <v>8</v>
      </c>
      <c r="F4440" s="1">
        <v>1</v>
      </c>
      <c r="G4440" s="1">
        <v>5</v>
      </c>
      <c r="H4440" s="138" t="s">
        <v>271</v>
      </c>
      <c r="I4440" s="2">
        <v>3000</v>
      </c>
      <c r="J4440" s="36">
        <v>200</v>
      </c>
      <c r="K4440" s="13">
        <f t="shared" si="2707"/>
        <v>600000</v>
      </c>
      <c r="L4440" s="1">
        <v>1</v>
      </c>
      <c r="M4440" s="1" t="s">
        <v>41</v>
      </c>
      <c r="N4440" s="1" t="s">
        <v>36</v>
      </c>
      <c r="O4440" s="100" t="s">
        <v>1850</v>
      </c>
      <c r="P4440" s="1">
        <v>1290</v>
      </c>
      <c r="Q4440" s="2">
        <v>100</v>
      </c>
      <c r="R4440" s="2">
        <v>2000</v>
      </c>
      <c r="S4440" s="13">
        <f t="shared" ref="S4440:S4448" si="2709">P4440*R4440</f>
        <v>2580000</v>
      </c>
      <c r="T4440" s="1">
        <v>6</v>
      </c>
      <c r="U4440" s="2">
        <v>6</v>
      </c>
      <c r="V4440" s="13">
        <f t="shared" ref="V4440:V4441" si="2710">S4440*U4440/100</f>
        <v>154800</v>
      </c>
      <c r="W4440" s="13">
        <f t="shared" ref="W4440:W4441" si="2711">S4440-V4440</f>
        <v>2425200</v>
      </c>
      <c r="X4440" s="37">
        <f t="shared" si="2708"/>
        <v>3025200</v>
      </c>
      <c r="Y4440" s="13">
        <f t="shared" ref="Y4440:Y4441" si="2712">X4440*Q4440/100</f>
        <v>3025200</v>
      </c>
      <c r="Z4440" s="13">
        <v>50000000</v>
      </c>
      <c r="AA4440" s="1">
        <v>0</v>
      </c>
      <c r="AB4440" s="1">
        <v>0</v>
      </c>
      <c r="AC4440" s="36"/>
      <c r="AD4440" s="2"/>
    </row>
    <row r="4441" spans="1:30" s="45" customFormat="1" ht="20.100000000000001" customHeight="1" x14ac:dyDescent="0.3">
      <c r="A4441" s="1"/>
      <c r="B4441" s="1"/>
      <c r="C4441" s="1"/>
      <c r="D4441" s="1"/>
      <c r="E4441" s="1"/>
      <c r="F4441" s="1"/>
      <c r="G4441" s="1"/>
      <c r="H4441" s="138" t="s">
        <v>272</v>
      </c>
      <c r="I4441" s="2">
        <v>305</v>
      </c>
      <c r="J4441" s="36">
        <v>200</v>
      </c>
      <c r="K4441" s="13">
        <f t="shared" si="2707"/>
        <v>61000</v>
      </c>
      <c r="L4441" s="1">
        <v>2</v>
      </c>
      <c r="M4441" s="1" t="s">
        <v>42</v>
      </c>
      <c r="N4441" s="1" t="s">
        <v>36</v>
      </c>
      <c r="O4441" s="35" t="s">
        <v>272</v>
      </c>
      <c r="P4441" s="1">
        <v>24</v>
      </c>
      <c r="Q4441" s="2">
        <v>100</v>
      </c>
      <c r="R4441" s="2">
        <v>6750</v>
      </c>
      <c r="S4441" s="13">
        <f t="shared" si="2709"/>
        <v>162000</v>
      </c>
      <c r="T4441" s="1">
        <v>6</v>
      </c>
      <c r="U4441" s="2">
        <v>6</v>
      </c>
      <c r="V4441" s="13">
        <f t="shared" si="2710"/>
        <v>9720</v>
      </c>
      <c r="W4441" s="13">
        <f t="shared" si="2711"/>
        <v>152280</v>
      </c>
      <c r="X4441" s="37">
        <f t="shared" si="2708"/>
        <v>213280</v>
      </c>
      <c r="Y4441" s="13">
        <f t="shared" si="2712"/>
        <v>213280</v>
      </c>
      <c r="Z4441" s="2"/>
      <c r="AA4441" s="1">
        <v>0</v>
      </c>
      <c r="AB4441" s="1">
        <v>0.02</v>
      </c>
      <c r="AC4441" s="36"/>
      <c r="AD4441" s="2"/>
    </row>
    <row r="4442" spans="1:30" s="45" customFormat="1" ht="20.100000000000001" customHeight="1" x14ac:dyDescent="0.3">
      <c r="A4442" s="1"/>
      <c r="B4442" s="1" t="s">
        <v>35</v>
      </c>
      <c r="C4442" s="1">
        <v>1768</v>
      </c>
      <c r="D4442" s="1">
        <v>7</v>
      </c>
      <c r="E4442" s="1">
        <v>1</v>
      </c>
      <c r="F4442" s="1">
        <v>3</v>
      </c>
      <c r="G4442" s="1">
        <v>28</v>
      </c>
      <c r="H4442" s="138" t="s">
        <v>272</v>
      </c>
      <c r="I4442" s="2">
        <v>172</v>
      </c>
      <c r="J4442" s="36">
        <v>150</v>
      </c>
      <c r="K4442" s="13">
        <f t="shared" si="2707"/>
        <v>25800</v>
      </c>
      <c r="L4442" s="1"/>
      <c r="M4442" s="1"/>
      <c r="N4442" s="1"/>
      <c r="O4442" s="35"/>
      <c r="P4442" s="1"/>
      <c r="Q4442" s="2"/>
      <c r="R4442" s="2"/>
      <c r="S4442" s="2"/>
      <c r="T4442" s="1"/>
      <c r="U4442" s="2"/>
      <c r="V4442" s="44"/>
      <c r="W4442" s="2"/>
      <c r="X4442" s="37">
        <f t="shared" si="2708"/>
        <v>25800</v>
      </c>
      <c r="Y4442" s="13"/>
      <c r="Z4442" s="13"/>
      <c r="AA4442" s="1">
        <v>0</v>
      </c>
      <c r="AB4442" s="1">
        <v>0.02</v>
      </c>
      <c r="AC4442" s="36"/>
      <c r="AD4442" s="2"/>
    </row>
    <row r="4443" spans="1:30" s="45" customFormat="1" ht="20.100000000000001" customHeight="1" x14ac:dyDescent="0.3">
      <c r="A4443" s="1"/>
      <c r="B4443" s="1"/>
      <c r="C4443" s="1"/>
      <c r="D4443" s="1"/>
      <c r="E4443" s="1"/>
      <c r="F4443" s="1"/>
      <c r="G4443" s="1"/>
      <c r="H4443" s="138"/>
      <c r="I4443" s="2"/>
      <c r="J4443" s="36"/>
      <c r="K4443" s="2"/>
      <c r="L4443" s="1">
        <v>1</v>
      </c>
      <c r="M4443" s="1" t="s">
        <v>42</v>
      </c>
      <c r="N4443" s="1" t="s">
        <v>36</v>
      </c>
      <c r="O4443" s="35" t="s">
        <v>272</v>
      </c>
      <c r="P4443" s="1">
        <v>96</v>
      </c>
      <c r="Q4443" s="2">
        <v>100</v>
      </c>
      <c r="R4443" s="2">
        <v>6750</v>
      </c>
      <c r="S4443" s="13">
        <f t="shared" si="2709"/>
        <v>648000</v>
      </c>
      <c r="T4443" s="1">
        <v>70</v>
      </c>
      <c r="U4443" s="2">
        <v>76</v>
      </c>
      <c r="V4443" s="13">
        <f t="shared" ref="V4443" si="2713">S4443*U4443/100</f>
        <v>492480</v>
      </c>
      <c r="W4443" s="13">
        <f t="shared" ref="W4443" si="2714">S4443-V4443</f>
        <v>155520</v>
      </c>
      <c r="X4443" s="37">
        <f t="shared" si="2708"/>
        <v>155520</v>
      </c>
      <c r="Y4443" s="13">
        <f t="shared" ref="Y4443" si="2715">X4443*Q4443/100</f>
        <v>155520</v>
      </c>
      <c r="Z4443" s="13">
        <v>10000000</v>
      </c>
      <c r="AA4443" s="1">
        <v>0</v>
      </c>
      <c r="AB4443" s="1">
        <v>0</v>
      </c>
      <c r="AC4443" s="36"/>
      <c r="AD4443" s="2"/>
    </row>
    <row r="4444" spans="1:30" s="45" customFormat="1" ht="20.100000000000001" customHeight="1" x14ac:dyDescent="0.3">
      <c r="A4444" s="1"/>
      <c r="B4444" s="1"/>
      <c r="C4444" s="1"/>
      <c r="D4444" s="1"/>
      <c r="E4444" s="1"/>
      <c r="F4444" s="1"/>
      <c r="G4444" s="1"/>
      <c r="H4444" s="138" t="s">
        <v>271</v>
      </c>
      <c r="I4444" s="2">
        <v>400</v>
      </c>
      <c r="J4444" s="36">
        <v>150</v>
      </c>
      <c r="K4444" s="13">
        <f t="shared" si="2707"/>
        <v>60000</v>
      </c>
      <c r="L4444" s="1"/>
      <c r="M4444" s="1"/>
      <c r="N4444" s="1"/>
      <c r="O4444" s="1"/>
      <c r="P4444" s="1"/>
      <c r="Q4444" s="2"/>
      <c r="R4444" s="2"/>
      <c r="S4444" s="2"/>
      <c r="T4444" s="1"/>
      <c r="U4444" s="2"/>
      <c r="V4444" s="44"/>
      <c r="W4444" s="2"/>
      <c r="X4444" s="37">
        <f t="shared" si="2708"/>
        <v>60000</v>
      </c>
      <c r="Y4444" s="2"/>
      <c r="Z4444" s="13">
        <v>50000000</v>
      </c>
      <c r="AA4444" s="1">
        <v>0</v>
      </c>
      <c r="AB4444" s="1">
        <v>0</v>
      </c>
      <c r="AC4444" s="36"/>
      <c r="AD4444" s="2"/>
    </row>
    <row r="4445" spans="1:30" s="45" customFormat="1" ht="20.100000000000001" customHeight="1" x14ac:dyDescent="0.3">
      <c r="A4445" s="1"/>
      <c r="B4445" s="1"/>
      <c r="C4445" s="1"/>
      <c r="D4445" s="1"/>
      <c r="E4445" s="1"/>
      <c r="F4445" s="1"/>
      <c r="G4445" s="1"/>
      <c r="H4445" s="138" t="s">
        <v>272</v>
      </c>
      <c r="I4445" s="2">
        <v>6</v>
      </c>
      <c r="J4445" s="36">
        <v>150</v>
      </c>
      <c r="K4445" s="13">
        <f t="shared" si="2707"/>
        <v>900</v>
      </c>
      <c r="L4445" s="1"/>
      <c r="M4445" s="1"/>
      <c r="N4445" s="1"/>
      <c r="O4445" s="35"/>
      <c r="P4445" s="1"/>
      <c r="Q4445" s="2"/>
      <c r="R4445" s="2"/>
      <c r="S4445" s="13"/>
      <c r="T4445" s="1"/>
      <c r="U4445" s="2"/>
      <c r="V4445" s="13"/>
      <c r="W4445" s="13"/>
      <c r="X4445" s="37">
        <f t="shared" si="2708"/>
        <v>900</v>
      </c>
      <c r="Y4445" s="13"/>
      <c r="Z4445" s="13"/>
      <c r="AA4445" s="1">
        <v>0</v>
      </c>
      <c r="AB4445" s="1">
        <v>0.02</v>
      </c>
      <c r="AC4445" s="36"/>
      <c r="AD4445" s="2"/>
    </row>
    <row r="4446" spans="1:30" s="45" customFormat="1" ht="20.100000000000001" customHeight="1" x14ac:dyDescent="0.3">
      <c r="A4446" s="1"/>
      <c r="B4446" s="1"/>
      <c r="C4446" s="1"/>
      <c r="D4446" s="1"/>
      <c r="E4446" s="1"/>
      <c r="F4446" s="1"/>
      <c r="G4446" s="1"/>
      <c r="H4446" s="138"/>
      <c r="I4446" s="2"/>
      <c r="J4446" s="36"/>
      <c r="K4446" s="13"/>
      <c r="L4446" s="1">
        <v>2</v>
      </c>
      <c r="M4446" s="1" t="s">
        <v>249</v>
      </c>
      <c r="N4446" s="1" t="s">
        <v>36</v>
      </c>
      <c r="O4446" s="35" t="s">
        <v>272</v>
      </c>
      <c r="P4446" s="1">
        <v>24</v>
      </c>
      <c r="Q4446" s="2">
        <v>100</v>
      </c>
      <c r="R4446" s="2">
        <v>2450</v>
      </c>
      <c r="S4446" s="13">
        <f t="shared" ref="S4446" si="2716">P4446*R4446</f>
        <v>58800</v>
      </c>
      <c r="T4446" s="1">
        <v>10</v>
      </c>
      <c r="U4446" s="2">
        <v>10</v>
      </c>
      <c r="V4446" s="13">
        <f t="shared" ref="V4446" si="2717">S4446*U4446/100</f>
        <v>5880</v>
      </c>
      <c r="W4446" s="13">
        <f t="shared" ref="W4446" si="2718">S4446-V4446</f>
        <v>52920</v>
      </c>
      <c r="X4446" s="37">
        <f t="shared" si="2708"/>
        <v>52920</v>
      </c>
      <c r="Y4446" s="13">
        <f t="shared" ref="Y4446" si="2719">X4446*Q4446/100</f>
        <v>52920</v>
      </c>
      <c r="Z4446" s="13">
        <v>10000000</v>
      </c>
      <c r="AA4446" s="1">
        <v>0</v>
      </c>
      <c r="AB4446" s="1">
        <v>0</v>
      </c>
      <c r="AC4446" s="36"/>
      <c r="AD4446" s="2"/>
    </row>
    <row r="4447" spans="1:30" s="45" customFormat="1" ht="20.100000000000001" customHeight="1" x14ac:dyDescent="0.3">
      <c r="A4447" s="1"/>
      <c r="B4447" s="1"/>
      <c r="C4447" s="1"/>
      <c r="D4447" s="1"/>
      <c r="E4447" s="1"/>
      <c r="F4447" s="1"/>
      <c r="G4447" s="1"/>
      <c r="H4447" s="138" t="s">
        <v>272</v>
      </c>
      <c r="I4447" s="2">
        <v>150</v>
      </c>
      <c r="J4447" s="36">
        <v>150</v>
      </c>
      <c r="K4447" s="13">
        <f t="shared" si="2707"/>
        <v>22500</v>
      </c>
      <c r="L4447" s="1"/>
      <c r="M4447" s="1"/>
      <c r="N4447" s="1"/>
      <c r="O4447" s="35"/>
      <c r="P4447" s="1"/>
      <c r="Q4447" s="2"/>
      <c r="R4447" s="2"/>
      <c r="S4447" s="2"/>
      <c r="T4447" s="1"/>
      <c r="U4447" s="2"/>
      <c r="V4447" s="44"/>
      <c r="W4447" s="2"/>
      <c r="X4447" s="37">
        <f t="shared" si="2708"/>
        <v>22500</v>
      </c>
      <c r="Y4447" s="13"/>
      <c r="Z4447" s="13"/>
      <c r="AA4447" s="1">
        <v>0</v>
      </c>
      <c r="AB4447" s="1">
        <v>0.02</v>
      </c>
      <c r="AC4447" s="36"/>
      <c r="AD4447" s="2"/>
    </row>
    <row r="4448" spans="1:30" s="45" customFormat="1" ht="20.100000000000001" customHeight="1" x14ac:dyDescent="0.3">
      <c r="A4448" s="1"/>
      <c r="B4448" s="1"/>
      <c r="C4448" s="1"/>
      <c r="D4448" s="1"/>
      <c r="E4448" s="1"/>
      <c r="F4448" s="1"/>
      <c r="G4448" s="1"/>
      <c r="H4448" s="138"/>
      <c r="I4448" s="2"/>
      <c r="J4448" s="36"/>
      <c r="K4448" s="2"/>
      <c r="L4448" s="1">
        <v>3</v>
      </c>
      <c r="M4448" s="1" t="s">
        <v>42</v>
      </c>
      <c r="N4448" s="1" t="s">
        <v>36</v>
      </c>
      <c r="O4448" s="35" t="s">
        <v>272</v>
      </c>
      <c r="P4448" s="1">
        <v>18</v>
      </c>
      <c r="Q4448" s="2">
        <v>100</v>
      </c>
      <c r="R4448" s="2">
        <v>6750</v>
      </c>
      <c r="S4448" s="13">
        <f t="shared" si="2709"/>
        <v>121500</v>
      </c>
      <c r="T4448" s="1">
        <v>2</v>
      </c>
      <c r="U4448" s="2">
        <v>2</v>
      </c>
      <c r="V4448" s="13">
        <f t="shared" ref="V4448" si="2720">S4448*U4448/100</f>
        <v>2430</v>
      </c>
      <c r="W4448" s="13">
        <f t="shared" ref="W4448" si="2721">S4448-V4448</f>
        <v>119070</v>
      </c>
      <c r="X4448" s="37">
        <f t="shared" si="2708"/>
        <v>119070</v>
      </c>
      <c r="Y4448" s="13">
        <f t="shared" ref="Y4448" si="2722">X4448*Q4448/100</f>
        <v>119070</v>
      </c>
      <c r="Z4448" s="13">
        <v>10000000</v>
      </c>
      <c r="AA4448" s="1">
        <v>0</v>
      </c>
      <c r="AB4448" s="1">
        <v>0</v>
      </c>
      <c r="AC4448" s="36"/>
      <c r="AD4448" s="2"/>
    </row>
    <row r="4449" spans="1:30" s="46" customFormat="1" ht="20.100000000000001" customHeight="1" x14ac:dyDescent="0.3">
      <c r="A4449" s="17"/>
      <c r="B4449" s="17"/>
      <c r="C4449" s="17"/>
      <c r="D4449" s="17"/>
      <c r="E4449" s="17"/>
      <c r="F4449" s="17"/>
      <c r="G4449" s="17"/>
      <c r="H4449" s="135"/>
      <c r="I4449" s="19"/>
      <c r="J4449" s="20"/>
      <c r="K4449" s="19"/>
      <c r="L4449" s="17"/>
      <c r="M4449" s="17"/>
      <c r="N4449" s="17"/>
      <c r="O4449" s="18"/>
      <c r="P4449" s="17"/>
      <c r="Q4449" s="19"/>
      <c r="R4449" s="19"/>
      <c r="S4449" s="19"/>
      <c r="T4449" s="17"/>
      <c r="U4449" s="19"/>
      <c r="V4449" s="21"/>
      <c r="W4449" s="19"/>
      <c r="X4449" s="19"/>
      <c r="Y4449" s="19"/>
      <c r="Z4449" s="19"/>
      <c r="AA4449" s="17"/>
      <c r="AB4449" s="17"/>
      <c r="AC4449" s="20"/>
      <c r="AD4449" s="19"/>
    </row>
    <row r="4450" spans="1:30" s="45" customFormat="1" ht="20.100000000000001" customHeight="1" x14ac:dyDescent="0.3">
      <c r="A4450" s="23">
        <v>2761</v>
      </c>
      <c r="B4450" s="23" t="s">
        <v>35</v>
      </c>
      <c r="C4450" s="23">
        <v>3030</v>
      </c>
      <c r="D4450" s="23">
        <v>3</v>
      </c>
      <c r="E4450" s="23">
        <v>9</v>
      </c>
      <c r="F4450" s="23">
        <v>3</v>
      </c>
      <c r="G4450" s="23">
        <v>70</v>
      </c>
      <c r="H4450" s="134" t="s">
        <v>271</v>
      </c>
      <c r="I4450" s="7">
        <v>3970</v>
      </c>
      <c r="J4450" s="8">
        <v>150</v>
      </c>
      <c r="K4450" s="13">
        <f t="shared" ref="K4450" si="2723">I4450*J4450</f>
        <v>595500</v>
      </c>
      <c r="L4450" s="23"/>
      <c r="M4450" s="23"/>
      <c r="N4450" s="23"/>
      <c r="O4450" s="23"/>
      <c r="P4450" s="23"/>
      <c r="Q4450" s="7"/>
      <c r="R4450" s="7"/>
      <c r="S4450" s="7"/>
      <c r="T4450" s="23"/>
      <c r="U4450" s="7"/>
      <c r="V4450" s="11"/>
      <c r="W4450" s="7"/>
      <c r="X4450" s="37">
        <f t="shared" si="2708"/>
        <v>595500</v>
      </c>
      <c r="Y4450" s="7"/>
      <c r="Z4450" s="13">
        <v>50000000</v>
      </c>
      <c r="AA4450" s="1">
        <v>0</v>
      </c>
      <c r="AB4450" s="1">
        <v>0</v>
      </c>
      <c r="AC4450" s="8" t="s">
        <v>1353</v>
      </c>
      <c r="AD4450" s="7"/>
    </row>
    <row r="4451" spans="1:30" s="46" customFormat="1" ht="20.100000000000001" customHeight="1" x14ac:dyDescent="0.3">
      <c r="A4451" s="24"/>
      <c r="B4451" s="24"/>
      <c r="C4451" s="24"/>
      <c r="D4451" s="24"/>
      <c r="E4451" s="24"/>
      <c r="F4451" s="24"/>
      <c r="G4451" s="24"/>
      <c r="H4451" s="136"/>
      <c r="I4451" s="26"/>
      <c r="J4451" s="27"/>
      <c r="K4451" s="26"/>
      <c r="L4451" s="24"/>
      <c r="M4451" s="24"/>
      <c r="N4451" s="24"/>
      <c r="O4451" s="24"/>
      <c r="P4451" s="24"/>
      <c r="Q4451" s="26"/>
      <c r="R4451" s="26"/>
      <c r="S4451" s="26"/>
      <c r="T4451" s="24"/>
      <c r="U4451" s="26"/>
      <c r="V4451" s="28"/>
      <c r="W4451" s="26"/>
      <c r="X4451" s="26"/>
      <c r="Y4451" s="26"/>
      <c r="Z4451" s="26"/>
      <c r="AA4451" s="24"/>
      <c r="AB4451" s="24"/>
      <c r="AC4451" s="27"/>
      <c r="AD4451" s="26"/>
    </row>
    <row r="4452" spans="1:30" s="45" customFormat="1" ht="20.100000000000001" customHeight="1" x14ac:dyDescent="0.3">
      <c r="A4452" s="23">
        <v>2762</v>
      </c>
      <c r="B4452" s="23" t="s">
        <v>35</v>
      </c>
      <c r="C4452" s="23">
        <v>1212</v>
      </c>
      <c r="D4452" s="23">
        <v>2</v>
      </c>
      <c r="E4452" s="23">
        <v>1</v>
      </c>
      <c r="F4452" s="23">
        <v>3</v>
      </c>
      <c r="G4452" s="23">
        <v>65</v>
      </c>
      <c r="H4452" s="134" t="s">
        <v>271</v>
      </c>
      <c r="I4452" s="7">
        <v>765</v>
      </c>
      <c r="J4452" s="8">
        <v>150</v>
      </c>
      <c r="K4452" s="13">
        <f t="shared" ref="K4452:K4473" si="2724">I4452*J4452</f>
        <v>114750</v>
      </c>
      <c r="L4452" s="23"/>
      <c r="M4452" s="23"/>
      <c r="N4452" s="23"/>
      <c r="O4452" s="23"/>
      <c r="P4452" s="23"/>
      <c r="Q4452" s="7"/>
      <c r="R4452" s="7"/>
      <c r="S4452" s="7"/>
      <c r="T4452" s="23"/>
      <c r="U4452" s="7"/>
      <c r="V4452" s="11"/>
      <c r="W4452" s="7"/>
      <c r="X4452" s="37">
        <f t="shared" si="2708"/>
        <v>114750</v>
      </c>
      <c r="Y4452" s="7"/>
      <c r="Z4452" s="13">
        <v>50000000</v>
      </c>
      <c r="AA4452" s="1">
        <v>0</v>
      </c>
      <c r="AB4452" s="1">
        <v>0</v>
      </c>
      <c r="AC4452" s="8" t="s">
        <v>1354</v>
      </c>
      <c r="AD4452" s="7"/>
    </row>
    <row r="4453" spans="1:30" s="45" customFormat="1" ht="20.100000000000001" customHeight="1" x14ac:dyDescent="0.3">
      <c r="A4453" s="1"/>
      <c r="B4453" s="1" t="s">
        <v>35</v>
      </c>
      <c r="C4453" s="1">
        <v>13048</v>
      </c>
      <c r="D4453" s="1">
        <v>2</v>
      </c>
      <c r="E4453" s="1">
        <v>1</v>
      </c>
      <c r="F4453" s="1">
        <v>3</v>
      </c>
      <c r="G4453" s="1">
        <v>8</v>
      </c>
      <c r="H4453" s="138" t="s">
        <v>271</v>
      </c>
      <c r="I4453" s="2">
        <v>708</v>
      </c>
      <c r="J4453" s="36">
        <v>150</v>
      </c>
      <c r="K4453" s="13">
        <f t="shared" si="2724"/>
        <v>106200</v>
      </c>
      <c r="L4453" s="1"/>
      <c r="M4453" s="1"/>
      <c r="N4453" s="1"/>
      <c r="O4453" s="1"/>
      <c r="P4453" s="1"/>
      <c r="Q4453" s="2"/>
      <c r="R4453" s="2"/>
      <c r="S4453" s="2"/>
      <c r="T4453" s="1"/>
      <c r="U4453" s="2"/>
      <c r="V4453" s="44"/>
      <c r="W4453" s="2"/>
      <c r="X4453" s="37">
        <f t="shared" si="2708"/>
        <v>106200</v>
      </c>
      <c r="Y4453" s="2"/>
      <c r="Z4453" s="13">
        <v>50000000</v>
      </c>
      <c r="AA4453" s="1">
        <v>0</v>
      </c>
      <c r="AB4453" s="1">
        <v>0</v>
      </c>
      <c r="AC4453" s="36">
        <v>0</v>
      </c>
      <c r="AD4453" s="2"/>
    </row>
    <row r="4454" spans="1:30" s="46" customFormat="1" ht="20.100000000000001" customHeight="1" x14ac:dyDescent="0.3">
      <c r="A4454" s="17"/>
      <c r="B4454" s="17"/>
      <c r="C4454" s="17"/>
      <c r="D4454" s="17"/>
      <c r="E4454" s="17"/>
      <c r="F4454" s="17"/>
      <c r="G4454" s="17"/>
      <c r="H4454" s="135"/>
      <c r="I4454" s="19"/>
      <c r="J4454" s="20"/>
      <c r="K4454" s="19"/>
      <c r="L4454" s="17"/>
      <c r="M4454" s="17"/>
      <c r="N4454" s="17"/>
      <c r="O4454" s="17"/>
      <c r="P4454" s="17"/>
      <c r="Q4454" s="19"/>
      <c r="R4454" s="19"/>
      <c r="S4454" s="19"/>
      <c r="T4454" s="17"/>
      <c r="U4454" s="19"/>
      <c r="V4454" s="21"/>
      <c r="W4454" s="19"/>
      <c r="X4454" s="19"/>
      <c r="Y4454" s="19"/>
      <c r="Z4454" s="19"/>
      <c r="AA4454" s="17"/>
      <c r="AB4454" s="17"/>
      <c r="AC4454" s="20"/>
      <c r="AD4454" s="19"/>
    </row>
    <row r="4455" spans="1:30" s="45" customFormat="1" ht="20.100000000000001" customHeight="1" x14ac:dyDescent="0.3">
      <c r="A4455" s="23">
        <v>2763</v>
      </c>
      <c r="B4455" s="23" t="s">
        <v>35</v>
      </c>
      <c r="C4455" s="23">
        <v>1751</v>
      </c>
      <c r="D4455" s="23">
        <v>1</v>
      </c>
      <c r="E4455" s="23">
        <v>2</v>
      </c>
      <c r="F4455" s="23">
        <v>2</v>
      </c>
      <c r="G4455" s="23">
        <v>53</v>
      </c>
      <c r="H4455" s="134" t="s">
        <v>271</v>
      </c>
      <c r="I4455" s="7">
        <v>1053</v>
      </c>
      <c r="J4455" s="8">
        <v>150</v>
      </c>
      <c r="K4455" s="13">
        <f t="shared" si="2724"/>
        <v>157950</v>
      </c>
      <c r="L4455" s="23"/>
      <c r="M4455" s="23"/>
      <c r="N4455" s="23"/>
      <c r="O4455" s="23"/>
      <c r="P4455" s="23"/>
      <c r="Q4455" s="7"/>
      <c r="R4455" s="7"/>
      <c r="S4455" s="7"/>
      <c r="T4455" s="23"/>
      <c r="U4455" s="7"/>
      <c r="V4455" s="11"/>
      <c r="W4455" s="7"/>
      <c r="X4455" s="37">
        <f t="shared" si="2708"/>
        <v>157950</v>
      </c>
      <c r="Y4455" s="7"/>
      <c r="Z4455" s="13">
        <v>50000000</v>
      </c>
      <c r="AA4455" s="1">
        <v>0</v>
      </c>
      <c r="AB4455" s="1">
        <v>0</v>
      </c>
      <c r="AC4455" s="8" t="s">
        <v>1355</v>
      </c>
      <c r="AD4455" s="7"/>
    </row>
    <row r="4456" spans="1:30" s="45" customFormat="1" ht="20.100000000000001" customHeight="1" x14ac:dyDescent="0.3">
      <c r="A4456" s="1"/>
      <c r="B4456" s="1" t="s">
        <v>35</v>
      </c>
      <c r="C4456" s="1">
        <v>1744</v>
      </c>
      <c r="D4456" s="1">
        <v>1</v>
      </c>
      <c r="E4456" s="1">
        <v>1</v>
      </c>
      <c r="F4456" s="1">
        <v>3</v>
      </c>
      <c r="G4456" s="1">
        <v>0</v>
      </c>
      <c r="H4456" s="138" t="s">
        <v>271</v>
      </c>
      <c r="I4456" s="2">
        <v>700</v>
      </c>
      <c r="J4456" s="36">
        <v>150</v>
      </c>
      <c r="K4456" s="13">
        <f t="shared" si="2724"/>
        <v>105000</v>
      </c>
      <c r="L4456" s="1"/>
      <c r="M4456" s="1"/>
      <c r="N4456" s="1"/>
      <c r="O4456" s="1"/>
      <c r="P4456" s="1"/>
      <c r="Q4456" s="2"/>
      <c r="R4456" s="2"/>
      <c r="S4456" s="2"/>
      <c r="T4456" s="1"/>
      <c r="U4456" s="2"/>
      <c r="V4456" s="44"/>
      <c r="W4456" s="2"/>
      <c r="X4456" s="37">
        <f t="shared" si="2708"/>
        <v>105000</v>
      </c>
      <c r="Y4456" s="2"/>
      <c r="Z4456" s="13">
        <v>50000000</v>
      </c>
      <c r="AA4456" s="1">
        <v>0</v>
      </c>
      <c r="AB4456" s="1">
        <v>0</v>
      </c>
      <c r="AC4456" s="36">
        <v>0</v>
      </c>
      <c r="AD4456" s="2"/>
    </row>
    <row r="4457" spans="1:30" s="46" customFormat="1" ht="20.100000000000001" customHeight="1" x14ac:dyDescent="0.3">
      <c r="A4457" s="17"/>
      <c r="B4457" s="17"/>
      <c r="C4457" s="17"/>
      <c r="D4457" s="17"/>
      <c r="E4457" s="17"/>
      <c r="F4457" s="17"/>
      <c r="G4457" s="17"/>
      <c r="H4457" s="135"/>
      <c r="I4457" s="19"/>
      <c r="J4457" s="20"/>
      <c r="K4457" s="19"/>
      <c r="L4457" s="17"/>
      <c r="M4457" s="17"/>
      <c r="N4457" s="17"/>
      <c r="O4457" s="17"/>
      <c r="P4457" s="17"/>
      <c r="Q4457" s="19"/>
      <c r="R4457" s="19"/>
      <c r="S4457" s="19"/>
      <c r="T4457" s="17"/>
      <c r="U4457" s="19"/>
      <c r="V4457" s="21"/>
      <c r="W4457" s="19"/>
      <c r="X4457" s="19"/>
      <c r="Y4457" s="19"/>
      <c r="Z4457" s="19"/>
      <c r="AA4457" s="17"/>
      <c r="AB4457" s="17"/>
      <c r="AC4457" s="20"/>
      <c r="AD4457" s="19"/>
    </row>
    <row r="4458" spans="1:30" s="45" customFormat="1" ht="20.100000000000001" customHeight="1" x14ac:dyDescent="0.3">
      <c r="A4458" s="23">
        <v>2764</v>
      </c>
      <c r="B4458" s="23" t="s">
        <v>35</v>
      </c>
      <c r="C4458" s="23">
        <v>469</v>
      </c>
      <c r="D4458" s="23">
        <v>8</v>
      </c>
      <c r="E4458" s="23">
        <v>0</v>
      </c>
      <c r="F4458" s="23">
        <v>2</v>
      </c>
      <c r="G4458" s="23">
        <v>21</v>
      </c>
      <c r="H4458" s="134" t="s">
        <v>271</v>
      </c>
      <c r="I4458" s="7">
        <v>221</v>
      </c>
      <c r="J4458" s="8">
        <v>150</v>
      </c>
      <c r="K4458" s="13">
        <f t="shared" si="2724"/>
        <v>33150</v>
      </c>
      <c r="L4458" s="23"/>
      <c r="M4458" s="23"/>
      <c r="N4458" s="23"/>
      <c r="O4458" s="23"/>
      <c r="P4458" s="23"/>
      <c r="Q4458" s="7"/>
      <c r="R4458" s="7"/>
      <c r="S4458" s="7"/>
      <c r="T4458" s="23"/>
      <c r="U4458" s="7"/>
      <c r="V4458" s="11"/>
      <c r="W4458" s="7"/>
      <c r="X4458" s="37">
        <f t="shared" si="2708"/>
        <v>33150</v>
      </c>
      <c r="Y4458" s="7"/>
      <c r="Z4458" s="13">
        <v>50000000</v>
      </c>
      <c r="AA4458" s="1">
        <v>0</v>
      </c>
      <c r="AB4458" s="1">
        <v>0</v>
      </c>
      <c r="AC4458" s="8" t="s">
        <v>1356</v>
      </c>
      <c r="AD4458" s="7"/>
    </row>
    <row r="4459" spans="1:30" s="45" customFormat="1" ht="20.100000000000001" customHeight="1" x14ac:dyDescent="0.3">
      <c r="A4459" s="1"/>
      <c r="B4459" s="1" t="s">
        <v>35</v>
      </c>
      <c r="C4459" s="1">
        <v>12895</v>
      </c>
      <c r="D4459" s="1">
        <v>8</v>
      </c>
      <c r="E4459" s="1">
        <v>1</v>
      </c>
      <c r="F4459" s="1">
        <v>3</v>
      </c>
      <c r="G4459" s="1">
        <v>36</v>
      </c>
      <c r="H4459" s="138" t="s">
        <v>271</v>
      </c>
      <c r="I4459" s="2">
        <v>736</v>
      </c>
      <c r="J4459" s="36">
        <v>150</v>
      </c>
      <c r="K4459" s="13">
        <f t="shared" si="2724"/>
        <v>110400</v>
      </c>
      <c r="L4459" s="1"/>
      <c r="M4459" s="1"/>
      <c r="N4459" s="1"/>
      <c r="O4459" s="1"/>
      <c r="P4459" s="1"/>
      <c r="Q4459" s="2"/>
      <c r="R4459" s="2"/>
      <c r="S4459" s="2"/>
      <c r="T4459" s="1"/>
      <c r="U4459" s="2"/>
      <c r="V4459" s="44"/>
      <c r="W4459" s="2"/>
      <c r="X4459" s="37">
        <f t="shared" si="2708"/>
        <v>110400</v>
      </c>
      <c r="Y4459" s="2"/>
      <c r="Z4459" s="13">
        <v>50000000</v>
      </c>
      <c r="AA4459" s="1">
        <v>0</v>
      </c>
      <c r="AB4459" s="1">
        <v>0</v>
      </c>
      <c r="AC4459" s="36">
        <v>0</v>
      </c>
      <c r="AD4459" s="2"/>
    </row>
    <row r="4460" spans="1:30" s="46" customFormat="1" ht="20.100000000000001" customHeight="1" x14ac:dyDescent="0.3">
      <c r="A4460" s="17"/>
      <c r="B4460" s="17"/>
      <c r="C4460" s="17"/>
      <c r="D4460" s="17"/>
      <c r="E4460" s="17"/>
      <c r="F4460" s="17"/>
      <c r="G4460" s="17"/>
      <c r="H4460" s="135"/>
      <c r="I4460" s="19"/>
      <c r="J4460" s="20"/>
      <c r="K4460" s="19"/>
      <c r="L4460" s="17"/>
      <c r="M4460" s="17"/>
      <c r="N4460" s="17"/>
      <c r="O4460" s="17"/>
      <c r="P4460" s="17"/>
      <c r="Q4460" s="19"/>
      <c r="R4460" s="19"/>
      <c r="S4460" s="19"/>
      <c r="T4460" s="17"/>
      <c r="U4460" s="19"/>
      <c r="V4460" s="21"/>
      <c r="W4460" s="19"/>
      <c r="X4460" s="19"/>
      <c r="Y4460" s="19"/>
      <c r="Z4460" s="19"/>
      <c r="AA4460" s="17"/>
      <c r="AB4460" s="17"/>
      <c r="AC4460" s="20"/>
      <c r="AD4460" s="19"/>
    </row>
    <row r="4461" spans="1:30" s="45" customFormat="1" ht="20.100000000000001" customHeight="1" x14ac:dyDescent="0.3">
      <c r="A4461" s="23">
        <v>2765</v>
      </c>
      <c r="B4461" s="23" t="s">
        <v>35</v>
      </c>
      <c r="C4461" s="23">
        <v>12665</v>
      </c>
      <c r="D4461" s="23">
        <v>8</v>
      </c>
      <c r="E4461" s="23">
        <v>2</v>
      </c>
      <c r="F4461" s="23">
        <v>0</v>
      </c>
      <c r="G4461" s="23">
        <v>38</v>
      </c>
      <c r="H4461" s="134" t="s">
        <v>271</v>
      </c>
      <c r="I4461" s="7">
        <v>838</v>
      </c>
      <c r="J4461" s="8">
        <v>150</v>
      </c>
      <c r="K4461" s="13">
        <f t="shared" si="2724"/>
        <v>125700</v>
      </c>
      <c r="L4461" s="23"/>
      <c r="M4461" s="23"/>
      <c r="N4461" s="23"/>
      <c r="O4461" s="23"/>
      <c r="P4461" s="23"/>
      <c r="Q4461" s="7"/>
      <c r="R4461" s="7"/>
      <c r="S4461" s="7"/>
      <c r="T4461" s="23"/>
      <c r="U4461" s="7"/>
      <c r="V4461" s="11"/>
      <c r="W4461" s="7"/>
      <c r="X4461" s="37">
        <f t="shared" si="2708"/>
        <v>125700</v>
      </c>
      <c r="Y4461" s="7"/>
      <c r="Z4461" s="13">
        <v>50000000</v>
      </c>
      <c r="AA4461" s="1">
        <v>0</v>
      </c>
      <c r="AB4461" s="1">
        <v>0</v>
      </c>
      <c r="AC4461" s="8" t="s">
        <v>1357</v>
      </c>
      <c r="AD4461" s="7"/>
    </row>
    <row r="4462" spans="1:30" s="46" customFormat="1" ht="20.100000000000001" customHeight="1" x14ac:dyDescent="0.3">
      <c r="A4462" s="24"/>
      <c r="B4462" s="24"/>
      <c r="C4462" s="24"/>
      <c r="D4462" s="24"/>
      <c r="E4462" s="24"/>
      <c r="F4462" s="24"/>
      <c r="G4462" s="24"/>
      <c r="H4462" s="136"/>
      <c r="I4462" s="26"/>
      <c r="J4462" s="27"/>
      <c r="K4462" s="26"/>
      <c r="L4462" s="24"/>
      <c r="M4462" s="24"/>
      <c r="N4462" s="24"/>
      <c r="O4462" s="24"/>
      <c r="P4462" s="24"/>
      <c r="Q4462" s="26"/>
      <c r="R4462" s="26"/>
      <c r="S4462" s="26"/>
      <c r="T4462" s="24"/>
      <c r="U4462" s="26"/>
      <c r="V4462" s="28"/>
      <c r="W4462" s="26"/>
      <c r="X4462" s="26"/>
      <c r="Y4462" s="26"/>
      <c r="Z4462" s="26"/>
      <c r="AA4462" s="24"/>
      <c r="AB4462" s="24"/>
      <c r="AC4462" s="27"/>
      <c r="AD4462" s="26"/>
    </row>
    <row r="4463" spans="1:30" s="45" customFormat="1" ht="20.100000000000001" customHeight="1" x14ac:dyDescent="0.3">
      <c r="A4463" s="23">
        <v>2766</v>
      </c>
      <c r="B4463" s="23" t="s">
        <v>35</v>
      </c>
      <c r="C4463" s="23">
        <v>5941</v>
      </c>
      <c r="D4463" s="23">
        <v>5</v>
      </c>
      <c r="E4463" s="23">
        <v>0</v>
      </c>
      <c r="F4463" s="23">
        <v>2</v>
      </c>
      <c r="G4463" s="23">
        <v>42</v>
      </c>
      <c r="H4463" s="134" t="s">
        <v>271</v>
      </c>
      <c r="I4463" s="7">
        <v>242</v>
      </c>
      <c r="J4463" s="8">
        <v>150</v>
      </c>
      <c r="K4463" s="13">
        <f t="shared" si="2724"/>
        <v>36300</v>
      </c>
      <c r="L4463" s="23"/>
      <c r="M4463" s="23"/>
      <c r="N4463" s="23"/>
      <c r="O4463" s="23"/>
      <c r="P4463" s="23"/>
      <c r="Q4463" s="7"/>
      <c r="R4463" s="7"/>
      <c r="S4463" s="7"/>
      <c r="T4463" s="23"/>
      <c r="U4463" s="7"/>
      <c r="V4463" s="11"/>
      <c r="W4463" s="7"/>
      <c r="X4463" s="37">
        <f t="shared" si="2708"/>
        <v>36300</v>
      </c>
      <c r="Y4463" s="7"/>
      <c r="Z4463" s="13">
        <v>50000000</v>
      </c>
      <c r="AA4463" s="1">
        <v>0</v>
      </c>
      <c r="AB4463" s="1">
        <v>0</v>
      </c>
      <c r="AC4463" s="8" t="s">
        <v>1358</v>
      </c>
      <c r="AD4463" s="7"/>
    </row>
    <row r="4464" spans="1:30" s="46" customFormat="1" ht="20.100000000000001" customHeight="1" x14ac:dyDescent="0.3">
      <c r="A4464" s="24"/>
      <c r="B4464" s="24"/>
      <c r="C4464" s="24"/>
      <c r="D4464" s="24"/>
      <c r="E4464" s="24"/>
      <c r="F4464" s="24"/>
      <c r="G4464" s="24"/>
      <c r="H4464" s="136"/>
      <c r="I4464" s="26"/>
      <c r="J4464" s="27"/>
      <c r="K4464" s="26"/>
      <c r="L4464" s="24"/>
      <c r="M4464" s="24"/>
      <c r="N4464" s="24"/>
      <c r="O4464" s="24"/>
      <c r="P4464" s="24"/>
      <c r="Q4464" s="26"/>
      <c r="R4464" s="26"/>
      <c r="S4464" s="26"/>
      <c r="T4464" s="24"/>
      <c r="U4464" s="26"/>
      <c r="V4464" s="28"/>
      <c r="W4464" s="26"/>
      <c r="X4464" s="26"/>
      <c r="Y4464" s="26"/>
      <c r="Z4464" s="26"/>
      <c r="AA4464" s="24"/>
      <c r="AB4464" s="24"/>
      <c r="AC4464" s="27"/>
      <c r="AD4464" s="26"/>
    </row>
    <row r="4465" spans="1:30" s="45" customFormat="1" ht="20.100000000000001" customHeight="1" x14ac:dyDescent="0.3">
      <c r="A4465" s="23">
        <v>2767</v>
      </c>
      <c r="B4465" s="23" t="s">
        <v>35</v>
      </c>
      <c r="C4465" s="23">
        <v>1691</v>
      </c>
      <c r="D4465" s="23">
        <v>7</v>
      </c>
      <c r="E4465" s="23">
        <v>1</v>
      </c>
      <c r="F4465" s="23">
        <v>3</v>
      </c>
      <c r="G4465" s="23">
        <v>39</v>
      </c>
      <c r="H4465" s="134" t="s">
        <v>271</v>
      </c>
      <c r="I4465" s="7">
        <v>739</v>
      </c>
      <c r="J4465" s="8">
        <v>150</v>
      </c>
      <c r="K4465" s="13">
        <f t="shared" si="2724"/>
        <v>110850</v>
      </c>
      <c r="L4465" s="23"/>
      <c r="M4465" s="23"/>
      <c r="N4465" s="23"/>
      <c r="O4465" s="23"/>
      <c r="P4465" s="23"/>
      <c r="Q4465" s="7"/>
      <c r="R4465" s="7"/>
      <c r="S4465" s="7"/>
      <c r="T4465" s="23"/>
      <c r="U4465" s="7"/>
      <c r="V4465" s="11"/>
      <c r="W4465" s="7"/>
      <c r="X4465" s="37">
        <f t="shared" si="2708"/>
        <v>110850</v>
      </c>
      <c r="Y4465" s="7"/>
      <c r="Z4465" s="13">
        <v>50000000</v>
      </c>
      <c r="AA4465" s="1">
        <v>0</v>
      </c>
      <c r="AB4465" s="1">
        <v>0</v>
      </c>
      <c r="AC4465" s="8" t="s">
        <v>1359</v>
      </c>
      <c r="AD4465" s="7"/>
    </row>
    <row r="4466" spans="1:30" s="46" customFormat="1" ht="20.100000000000001" customHeight="1" x14ac:dyDescent="0.3">
      <c r="A4466" s="24"/>
      <c r="B4466" s="24"/>
      <c r="C4466" s="24"/>
      <c r="D4466" s="24"/>
      <c r="E4466" s="24"/>
      <c r="F4466" s="24"/>
      <c r="G4466" s="24"/>
      <c r="H4466" s="136"/>
      <c r="I4466" s="26"/>
      <c r="J4466" s="27"/>
      <c r="K4466" s="26"/>
      <c r="L4466" s="24"/>
      <c r="M4466" s="24"/>
      <c r="N4466" s="24"/>
      <c r="O4466" s="24"/>
      <c r="P4466" s="24"/>
      <c r="Q4466" s="26"/>
      <c r="R4466" s="26"/>
      <c r="S4466" s="26"/>
      <c r="T4466" s="24"/>
      <c r="U4466" s="26"/>
      <c r="V4466" s="28"/>
      <c r="W4466" s="26"/>
      <c r="X4466" s="26"/>
      <c r="Y4466" s="26"/>
      <c r="Z4466" s="26"/>
      <c r="AA4466" s="24"/>
      <c r="AB4466" s="24"/>
      <c r="AC4466" s="27"/>
      <c r="AD4466" s="26"/>
    </row>
    <row r="4467" spans="1:30" s="45" customFormat="1" ht="20.100000000000001" customHeight="1" x14ac:dyDescent="0.3">
      <c r="A4467" s="23">
        <v>2768</v>
      </c>
      <c r="B4467" s="23" t="s">
        <v>35</v>
      </c>
      <c r="C4467" s="23">
        <v>11662</v>
      </c>
      <c r="D4467" s="23">
        <v>3</v>
      </c>
      <c r="E4467" s="23">
        <v>4</v>
      </c>
      <c r="F4467" s="23">
        <v>2</v>
      </c>
      <c r="G4467" s="23">
        <v>44</v>
      </c>
      <c r="H4467" s="134" t="s">
        <v>271</v>
      </c>
      <c r="I4467" s="7">
        <v>1844</v>
      </c>
      <c r="J4467" s="8">
        <v>150</v>
      </c>
      <c r="K4467" s="13">
        <f t="shared" si="2724"/>
        <v>276600</v>
      </c>
      <c r="L4467" s="23"/>
      <c r="M4467" s="23"/>
      <c r="N4467" s="23"/>
      <c r="O4467" s="23"/>
      <c r="P4467" s="23"/>
      <c r="Q4467" s="7"/>
      <c r="R4467" s="7"/>
      <c r="S4467" s="7"/>
      <c r="T4467" s="23"/>
      <c r="U4467" s="7"/>
      <c r="V4467" s="11"/>
      <c r="W4467" s="7"/>
      <c r="X4467" s="37">
        <f t="shared" si="2708"/>
        <v>276600</v>
      </c>
      <c r="Y4467" s="7"/>
      <c r="Z4467" s="13">
        <v>50000000</v>
      </c>
      <c r="AA4467" s="1">
        <v>0</v>
      </c>
      <c r="AB4467" s="1">
        <v>0</v>
      </c>
      <c r="AC4467" s="8" t="s">
        <v>1360</v>
      </c>
      <c r="AD4467" s="7"/>
    </row>
    <row r="4468" spans="1:30" s="45" customFormat="1" ht="20.100000000000001" customHeight="1" x14ac:dyDescent="0.3">
      <c r="A4468" s="1"/>
      <c r="B4468" s="1" t="s">
        <v>35</v>
      </c>
      <c r="C4468" s="1">
        <v>11663</v>
      </c>
      <c r="D4468" s="1">
        <v>3</v>
      </c>
      <c r="E4468" s="1">
        <v>5</v>
      </c>
      <c r="F4468" s="1">
        <v>2</v>
      </c>
      <c r="G4468" s="1">
        <v>76</v>
      </c>
      <c r="H4468" s="138" t="s">
        <v>271</v>
      </c>
      <c r="I4468" s="2">
        <v>2276</v>
      </c>
      <c r="J4468" s="36">
        <v>150</v>
      </c>
      <c r="K4468" s="13">
        <f t="shared" si="2724"/>
        <v>341400</v>
      </c>
      <c r="L4468" s="1"/>
      <c r="M4468" s="1"/>
      <c r="N4468" s="1"/>
      <c r="O4468" s="1"/>
      <c r="P4468" s="1"/>
      <c r="Q4468" s="2"/>
      <c r="R4468" s="2"/>
      <c r="S4468" s="2"/>
      <c r="T4468" s="1"/>
      <c r="U4468" s="2"/>
      <c r="V4468" s="44"/>
      <c r="W4468" s="2"/>
      <c r="X4468" s="37">
        <f t="shared" si="2708"/>
        <v>341400</v>
      </c>
      <c r="Y4468" s="2"/>
      <c r="Z4468" s="13">
        <v>50000000</v>
      </c>
      <c r="AA4468" s="1">
        <v>0</v>
      </c>
      <c r="AB4468" s="1">
        <v>0</v>
      </c>
      <c r="AC4468" s="36">
        <v>0</v>
      </c>
      <c r="AD4468" s="2"/>
    </row>
    <row r="4469" spans="1:30" s="46" customFormat="1" ht="20.100000000000001" customHeight="1" x14ac:dyDescent="0.3">
      <c r="A4469" s="17"/>
      <c r="B4469" s="17"/>
      <c r="C4469" s="17"/>
      <c r="D4469" s="17"/>
      <c r="E4469" s="17"/>
      <c r="F4469" s="17"/>
      <c r="G4469" s="17"/>
      <c r="H4469" s="135"/>
      <c r="I4469" s="19"/>
      <c r="J4469" s="20"/>
      <c r="K4469" s="19"/>
      <c r="L4469" s="17"/>
      <c r="M4469" s="17"/>
      <c r="N4469" s="17"/>
      <c r="O4469" s="17"/>
      <c r="P4469" s="17"/>
      <c r="Q4469" s="19"/>
      <c r="R4469" s="19"/>
      <c r="S4469" s="19"/>
      <c r="T4469" s="17"/>
      <c r="U4469" s="19"/>
      <c r="V4469" s="21"/>
      <c r="W4469" s="19"/>
      <c r="X4469" s="19"/>
      <c r="Y4469" s="19"/>
      <c r="Z4469" s="19"/>
      <c r="AA4469" s="17"/>
      <c r="AB4469" s="17"/>
      <c r="AC4469" s="20"/>
      <c r="AD4469" s="19"/>
    </row>
    <row r="4470" spans="1:30" s="45" customFormat="1" ht="20.100000000000001" customHeight="1" x14ac:dyDescent="0.3">
      <c r="A4470" s="23">
        <v>2769</v>
      </c>
      <c r="B4470" s="23" t="s">
        <v>35</v>
      </c>
      <c r="C4470" s="23">
        <v>11086</v>
      </c>
      <c r="D4470" s="23">
        <v>7</v>
      </c>
      <c r="E4470" s="23">
        <v>1</v>
      </c>
      <c r="F4470" s="23">
        <v>1</v>
      </c>
      <c r="G4470" s="23">
        <v>87</v>
      </c>
      <c r="H4470" s="134" t="s">
        <v>271</v>
      </c>
      <c r="I4470" s="7">
        <v>587</v>
      </c>
      <c r="J4470" s="8">
        <v>150</v>
      </c>
      <c r="K4470" s="13">
        <f t="shared" si="2724"/>
        <v>88050</v>
      </c>
      <c r="L4470" s="23"/>
      <c r="M4470" s="23"/>
      <c r="N4470" s="23"/>
      <c r="O4470" s="23"/>
      <c r="P4470" s="23"/>
      <c r="Q4470" s="7"/>
      <c r="R4470" s="7"/>
      <c r="S4470" s="7"/>
      <c r="T4470" s="23"/>
      <c r="U4470" s="7"/>
      <c r="V4470" s="11"/>
      <c r="W4470" s="7"/>
      <c r="X4470" s="37">
        <f t="shared" si="2708"/>
        <v>88050</v>
      </c>
      <c r="Y4470" s="7"/>
      <c r="Z4470" s="13">
        <v>50000000</v>
      </c>
      <c r="AA4470" s="1">
        <v>0</v>
      </c>
      <c r="AB4470" s="1">
        <v>0</v>
      </c>
      <c r="AC4470" s="8" t="s">
        <v>49</v>
      </c>
      <c r="AD4470" s="7"/>
    </row>
    <row r="4471" spans="1:30" s="45" customFormat="1" ht="20.100000000000001" customHeight="1" x14ac:dyDescent="0.3">
      <c r="A4471" s="1"/>
      <c r="B4471" s="1" t="s">
        <v>35</v>
      </c>
      <c r="C4471" s="1">
        <v>14024</v>
      </c>
      <c r="D4471" s="1">
        <v>7</v>
      </c>
      <c r="E4471" s="1">
        <v>9</v>
      </c>
      <c r="F4471" s="1">
        <v>3</v>
      </c>
      <c r="G4471" s="1">
        <v>2</v>
      </c>
      <c r="H4471" s="138" t="s">
        <v>271</v>
      </c>
      <c r="I4471" s="2">
        <v>3902</v>
      </c>
      <c r="J4471" s="36">
        <v>250</v>
      </c>
      <c r="K4471" s="13">
        <f t="shared" si="2724"/>
        <v>975500</v>
      </c>
      <c r="L4471" s="1"/>
      <c r="M4471" s="1"/>
      <c r="N4471" s="1"/>
      <c r="O4471" s="1"/>
      <c r="P4471" s="1"/>
      <c r="Q4471" s="2"/>
      <c r="R4471" s="2"/>
      <c r="S4471" s="2"/>
      <c r="T4471" s="1"/>
      <c r="U4471" s="2"/>
      <c r="V4471" s="44"/>
      <c r="W4471" s="2"/>
      <c r="X4471" s="37">
        <f t="shared" si="2708"/>
        <v>975500</v>
      </c>
      <c r="Y4471" s="2"/>
      <c r="Z4471" s="13">
        <v>50000000</v>
      </c>
      <c r="AA4471" s="1">
        <v>0</v>
      </c>
      <c r="AB4471" s="1">
        <v>0</v>
      </c>
      <c r="AC4471" s="36">
        <v>0</v>
      </c>
      <c r="AD4471" s="2"/>
    </row>
    <row r="4472" spans="1:30" s="45" customFormat="1" ht="20.100000000000001" customHeight="1" x14ac:dyDescent="0.3">
      <c r="A4472" s="1"/>
      <c r="B4472" s="1" t="s">
        <v>35</v>
      </c>
      <c r="C4472" s="1">
        <v>14025</v>
      </c>
      <c r="D4472" s="1">
        <v>7</v>
      </c>
      <c r="E4472" s="1">
        <v>3</v>
      </c>
      <c r="F4472" s="1">
        <v>0</v>
      </c>
      <c r="G4472" s="1">
        <v>83</v>
      </c>
      <c r="H4472" s="138" t="s">
        <v>271</v>
      </c>
      <c r="I4472" s="2">
        <v>1283</v>
      </c>
      <c r="J4472" s="36">
        <v>250</v>
      </c>
      <c r="K4472" s="13">
        <f t="shared" si="2724"/>
        <v>320750</v>
      </c>
      <c r="L4472" s="1"/>
      <c r="M4472" s="1"/>
      <c r="N4472" s="1"/>
      <c r="O4472" s="1"/>
      <c r="P4472" s="1"/>
      <c r="Q4472" s="2"/>
      <c r="R4472" s="2"/>
      <c r="S4472" s="2"/>
      <c r="T4472" s="1"/>
      <c r="U4472" s="2"/>
      <c r="V4472" s="44"/>
      <c r="W4472" s="2"/>
      <c r="X4472" s="37">
        <f t="shared" si="2708"/>
        <v>320750</v>
      </c>
      <c r="Y4472" s="2"/>
      <c r="Z4472" s="13">
        <v>50000000</v>
      </c>
      <c r="AA4472" s="1">
        <v>0</v>
      </c>
      <c r="AB4472" s="1">
        <v>0</v>
      </c>
      <c r="AC4472" s="36">
        <v>0</v>
      </c>
      <c r="AD4472" s="2"/>
    </row>
    <row r="4473" spans="1:30" s="45" customFormat="1" ht="20.100000000000001" customHeight="1" x14ac:dyDescent="0.3">
      <c r="A4473" s="1"/>
      <c r="B4473" s="1" t="s">
        <v>35</v>
      </c>
      <c r="C4473" s="1">
        <v>14023</v>
      </c>
      <c r="D4473" s="1">
        <v>7</v>
      </c>
      <c r="E4473" s="1">
        <v>3</v>
      </c>
      <c r="F4473" s="1">
        <v>0</v>
      </c>
      <c r="G4473" s="1">
        <v>93</v>
      </c>
      <c r="H4473" s="138" t="s">
        <v>271</v>
      </c>
      <c r="I4473" s="2">
        <v>1293</v>
      </c>
      <c r="J4473" s="36">
        <v>220</v>
      </c>
      <c r="K4473" s="13">
        <f t="shared" si="2724"/>
        <v>284460</v>
      </c>
      <c r="L4473" s="1"/>
      <c r="M4473" s="1"/>
      <c r="N4473" s="1"/>
      <c r="O4473" s="1"/>
      <c r="P4473" s="1"/>
      <c r="Q4473" s="2"/>
      <c r="R4473" s="2"/>
      <c r="S4473" s="2"/>
      <c r="T4473" s="1"/>
      <c r="U4473" s="2"/>
      <c r="V4473" s="44"/>
      <c r="W4473" s="2"/>
      <c r="X4473" s="37">
        <f t="shared" si="2708"/>
        <v>284460</v>
      </c>
      <c r="Y4473" s="2"/>
      <c r="Z4473" s="13">
        <v>50000000</v>
      </c>
      <c r="AA4473" s="1">
        <v>0</v>
      </c>
      <c r="AB4473" s="1">
        <v>0</v>
      </c>
      <c r="AC4473" s="36">
        <v>0</v>
      </c>
      <c r="AD4473" s="2"/>
    </row>
    <row r="4474" spans="1:30" s="46" customFormat="1" ht="20.100000000000001" customHeight="1" x14ac:dyDescent="0.3">
      <c r="A4474" s="17"/>
      <c r="B4474" s="17"/>
      <c r="C4474" s="17"/>
      <c r="D4474" s="17"/>
      <c r="E4474" s="17"/>
      <c r="F4474" s="17"/>
      <c r="G4474" s="17"/>
      <c r="H4474" s="135"/>
      <c r="I4474" s="19"/>
      <c r="J4474" s="20"/>
      <c r="K4474" s="19"/>
      <c r="L4474" s="17"/>
      <c r="M4474" s="17"/>
      <c r="N4474" s="17"/>
      <c r="O4474" s="17"/>
      <c r="P4474" s="17"/>
      <c r="Q4474" s="19"/>
      <c r="R4474" s="19"/>
      <c r="S4474" s="19"/>
      <c r="T4474" s="17"/>
      <c r="U4474" s="19"/>
      <c r="V4474" s="21"/>
      <c r="W4474" s="19"/>
      <c r="X4474" s="19"/>
      <c r="Y4474" s="19"/>
      <c r="Z4474" s="19"/>
      <c r="AA4474" s="17"/>
      <c r="AB4474" s="17"/>
      <c r="AC4474" s="20"/>
      <c r="AD4474" s="19"/>
    </row>
    <row r="4475" spans="1:30" s="45" customFormat="1" ht="20.100000000000001" customHeight="1" x14ac:dyDescent="0.3">
      <c r="A4475" s="23">
        <v>2770</v>
      </c>
      <c r="B4475" s="23" t="s">
        <v>35</v>
      </c>
      <c r="C4475" s="23">
        <v>1082</v>
      </c>
      <c r="D4475" s="23">
        <v>1</v>
      </c>
      <c r="E4475" s="23">
        <v>2</v>
      </c>
      <c r="F4475" s="23">
        <v>0</v>
      </c>
      <c r="G4475" s="23">
        <v>33</v>
      </c>
      <c r="H4475" s="134" t="s">
        <v>271</v>
      </c>
      <c r="I4475" s="7">
        <v>833</v>
      </c>
      <c r="J4475" s="8">
        <v>250</v>
      </c>
      <c r="K4475" s="13">
        <f t="shared" ref="K4475:K4476" si="2725">I4475*J4475</f>
        <v>208250</v>
      </c>
      <c r="L4475" s="23"/>
      <c r="M4475" s="23"/>
      <c r="N4475" s="23"/>
      <c r="O4475" s="23"/>
      <c r="P4475" s="23"/>
      <c r="Q4475" s="7"/>
      <c r="R4475" s="7"/>
      <c r="S4475" s="7"/>
      <c r="T4475" s="23"/>
      <c r="U4475" s="7"/>
      <c r="V4475" s="11"/>
      <c r="W4475" s="7"/>
      <c r="X4475" s="37">
        <f t="shared" si="2708"/>
        <v>208250</v>
      </c>
      <c r="Y4475" s="7"/>
      <c r="Z4475" s="13">
        <v>50000000</v>
      </c>
      <c r="AA4475" s="1">
        <v>0</v>
      </c>
      <c r="AB4475" s="1">
        <v>0</v>
      </c>
      <c r="AC4475" s="8" t="s">
        <v>1361</v>
      </c>
      <c r="AD4475" s="7"/>
    </row>
    <row r="4476" spans="1:30" s="45" customFormat="1" ht="20.100000000000001" customHeight="1" x14ac:dyDescent="0.3">
      <c r="A4476" s="1"/>
      <c r="B4476" s="1" t="s">
        <v>35</v>
      </c>
      <c r="C4476" s="1">
        <v>1078</v>
      </c>
      <c r="D4476" s="1">
        <v>1</v>
      </c>
      <c r="E4476" s="1">
        <v>1</v>
      </c>
      <c r="F4476" s="1">
        <v>3</v>
      </c>
      <c r="G4476" s="1">
        <v>40</v>
      </c>
      <c r="H4476" s="138" t="s">
        <v>271</v>
      </c>
      <c r="I4476" s="2">
        <v>740</v>
      </c>
      <c r="J4476" s="36">
        <v>220</v>
      </c>
      <c r="K4476" s="13">
        <f t="shared" si="2725"/>
        <v>162800</v>
      </c>
      <c r="L4476" s="1"/>
      <c r="M4476" s="1"/>
      <c r="N4476" s="1"/>
      <c r="O4476" s="1"/>
      <c r="P4476" s="1"/>
      <c r="Q4476" s="2"/>
      <c r="R4476" s="2"/>
      <c r="S4476" s="2"/>
      <c r="T4476" s="1"/>
      <c r="U4476" s="2"/>
      <c r="V4476" s="44"/>
      <c r="W4476" s="2"/>
      <c r="X4476" s="37">
        <f t="shared" si="2708"/>
        <v>162800</v>
      </c>
      <c r="Y4476" s="2"/>
      <c r="Z4476" s="13">
        <v>50000000</v>
      </c>
      <c r="AA4476" s="1">
        <v>0</v>
      </c>
      <c r="AB4476" s="1">
        <v>0</v>
      </c>
      <c r="AC4476" s="36">
        <v>0</v>
      </c>
      <c r="AD4476" s="2"/>
    </row>
    <row r="4477" spans="1:30" s="46" customFormat="1" ht="20.100000000000001" customHeight="1" x14ac:dyDescent="0.3">
      <c r="A4477" s="17"/>
      <c r="B4477" s="17"/>
      <c r="C4477" s="17"/>
      <c r="D4477" s="17"/>
      <c r="E4477" s="17"/>
      <c r="F4477" s="17"/>
      <c r="G4477" s="17"/>
      <c r="H4477" s="135"/>
      <c r="I4477" s="19"/>
      <c r="J4477" s="20"/>
      <c r="K4477" s="19"/>
      <c r="L4477" s="17"/>
      <c r="M4477" s="17"/>
      <c r="N4477" s="17"/>
      <c r="O4477" s="17"/>
      <c r="P4477" s="17"/>
      <c r="Q4477" s="19"/>
      <c r="R4477" s="19"/>
      <c r="S4477" s="19"/>
      <c r="T4477" s="17"/>
      <c r="U4477" s="19"/>
      <c r="V4477" s="21"/>
      <c r="W4477" s="19"/>
      <c r="X4477" s="19"/>
      <c r="Y4477" s="19"/>
      <c r="Z4477" s="19"/>
      <c r="AA4477" s="17"/>
      <c r="AB4477" s="17"/>
      <c r="AC4477" s="20"/>
      <c r="AD4477" s="19"/>
    </row>
    <row r="4478" spans="1:30" s="45" customFormat="1" ht="20.100000000000001" customHeight="1" x14ac:dyDescent="0.3">
      <c r="A4478" s="23">
        <v>2771</v>
      </c>
      <c r="B4478" s="23" t="s">
        <v>35</v>
      </c>
      <c r="C4478" s="23">
        <v>613</v>
      </c>
      <c r="D4478" s="23">
        <v>4</v>
      </c>
      <c r="E4478" s="23">
        <v>2</v>
      </c>
      <c r="F4478" s="23">
        <v>0</v>
      </c>
      <c r="G4478" s="23">
        <v>52</v>
      </c>
      <c r="H4478" s="131" t="s">
        <v>273</v>
      </c>
      <c r="I4478" s="7">
        <v>200</v>
      </c>
      <c r="J4478" s="8">
        <v>150</v>
      </c>
      <c r="K4478" s="13">
        <f t="shared" ref="K4478:K4483" si="2726">I4478*J4478</f>
        <v>30000</v>
      </c>
      <c r="L4478" s="23">
        <v>1</v>
      </c>
      <c r="M4478" s="23" t="s">
        <v>247</v>
      </c>
      <c r="N4478" s="23" t="s">
        <v>36</v>
      </c>
      <c r="O4478" s="23" t="s">
        <v>273</v>
      </c>
      <c r="P4478" s="23">
        <v>16</v>
      </c>
      <c r="Q4478" s="7">
        <v>100</v>
      </c>
      <c r="R4478" s="7">
        <v>6800</v>
      </c>
      <c r="S4478" s="13">
        <f t="shared" ref="S4478:S4483" si="2727">P4478*R4478</f>
        <v>108800</v>
      </c>
      <c r="T4478" s="23">
        <v>10</v>
      </c>
      <c r="U4478" s="7">
        <v>10</v>
      </c>
      <c r="V4478" s="13">
        <f t="shared" ref="V4478:V4483" si="2728">S4478*U4478/100</f>
        <v>10880</v>
      </c>
      <c r="W4478" s="13">
        <f t="shared" ref="W4478:W4483" si="2729">S4478-V4478</f>
        <v>97920</v>
      </c>
      <c r="X4478" s="37">
        <f t="shared" ref="X4478:X4483" si="2730">K4478+W4478</f>
        <v>127920</v>
      </c>
      <c r="Y4478" s="13">
        <f t="shared" ref="Y4478:Y4483" si="2731">X4478*Q4478/100</f>
        <v>127920</v>
      </c>
      <c r="Z4478" s="7"/>
      <c r="AA4478" s="9">
        <f t="shared" ref="AA4478:AA4479" si="2732">X4478-Z4478</f>
        <v>127920</v>
      </c>
      <c r="AB4478" s="29">
        <v>0.3</v>
      </c>
      <c r="AC4478" s="8" t="s">
        <v>1362</v>
      </c>
      <c r="AD4478" s="7"/>
    </row>
    <row r="4479" spans="1:30" s="45" customFormat="1" ht="20.100000000000001" customHeight="1" x14ac:dyDescent="0.3">
      <c r="A4479" s="1"/>
      <c r="B4479" s="1"/>
      <c r="C4479" s="1"/>
      <c r="D4479" s="1"/>
      <c r="E4479" s="1"/>
      <c r="F4479" s="1"/>
      <c r="G4479" s="1"/>
      <c r="H4479" s="133" t="s">
        <v>273</v>
      </c>
      <c r="I4479" s="2">
        <v>150</v>
      </c>
      <c r="J4479" s="36">
        <v>150</v>
      </c>
      <c r="K4479" s="13">
        <f t="shared" si="2726"/>
        <v>22500</v>
      </c>
      <c r="L4479" s="1">
        <v>2</v>
      </c>
      <c r="M4479" s="1" t="s">
        <v>246</v>
      </c>
      <c r="N4479" s="1" t="s">
        <v>36</v>
      </c>
      <c r="O4479" s="1" t="s">
        <v>273</v>
      </c>
      <c r="P4479" s="1">
        <v>300</v>
      </c>
      <c r="Q4479" s="7">
        <v>100</v>
      </c>
      <c r="R4479" s="2">
        <v>5500</v>
      </c>
      <c r="S4479" s="13">
        <f t="shared" si="2727"/>
        <v>1650000</v>
      </c>
      <c r="T4479" s="1">
        <v>10</v>
      </c>
      <c r="U4479" s="2">
        <v>10</v>
      </c>
      <c r="V4479" s="13">
        <f t="shared" si="2728"/>
        <v>165000</v>
      </c>
      <c r="W4479" s="13">
        <f t="shared" si="2729"/>
        <v>1485000</v>
      </c>
      <c r="X4479" s="37">
        <f t="shared" si="2730"/>
        <v>1507500</v>
      </c>
      <c r="Y4479" s="13">
        <f t="shared" si="2731"/>
        <v>1507500</v>
      </c>
      <c r="Z4479" s="2"/>
      <c r="AA4479" s="9">
        <f t="shared" si="2732"/>
        <v>1507500</v>
      </c>
      <c r="AB4479" s="1">
        <v>0.3</v>
      </c>
      <c r="AC4479" s="36"/>
      <c r="AD4479" s="2"/>
    </row>
    <row r="4480" spans="1:30" s="45" customFormat="1" ht="20.100000000000001" customHeight="1" x14ac:dyDescent="0.3">
      <c r="A4480" s="1"/>
      <c r="B4480" s="1"/>
      <c r="C4480" s="1"/>
      <c r="D4480" s="1"/>
      <c r="E4480" s="1"/>
      <c r="F4480" s="1"/>
      <c r="G4480" s="1"/>
      <c r="H4480" s="138" t="s">
        <v>272</v>
      </c>
      <c r="I4480" s="2">
        <v>102</v>
      </c>
      <c r="J4480" s="36">
        <v>150</v>
      </c>
      <c r="K4480" s="13">
        <f t="shared" si="2726"/>
        <v>15300</v>
      </c>
      <c r="L4480" s="1">
        <v>3</v>
      </c>
      <c r="M4480" s="1" t="s">
        <v>249</v>
      </c>
      <c r="N4480" s="1" t="s">
        <v>36</v>
      </c>
      <c r="O4480" s="35" t="s">
        <v>272</v>
      </c>
      <c r="P4480" s="1">
        <v>24</v>
      </c>
      <c r="Q4480" s="7">
        <v>100</v>
      </c>
      <c r="R4480" s="2">
        <v>2450</v>
      </c>
      <c r="S4480" s="13">
        <f t="shared" si="2727"/>
        <v>58800</v>
      </c>
      <c r="T4480" s="1">
        <v>20</v>
      </c>
      <c r="U4480" s="2">
        <v>30</v>
      </c>
      <c r="V4480" s="13">
        <f t="shared" si="2728"/>
        <v>17640</v>
      </c>
      <c r="W4480" s="13">
        <f t="shared" si="2729"/>
        <v>41160</v>
      </c>
      <c r="X4480" s="37">
        <f t="shared" si="2730"/>
        <v>56460</v>
      </c>
      <c r="Y4480" s="13">
        <f t="shared" si="2731"/>
        <v>56460</v>
      </c>
      <c r="Z4480" s="13">
        <v>50000000</v>
      </c>
      <c r="AA4480" s="1">
        <v>0</v>
      </c>
      <c r="AB4480" s="1">
        <v>0</v>
      </c>
      <c r="AC4480" s="36"/>
      <c r="AD4480" s="2"/>
    </row>
    <row r="4481" spans="1:30" s="45" customFormat="1" ht="20.100000000000001" customHeight="1" x14ac:dyDescent="0.3">
      <c r="A4481" s="1"/>
      <c r="B4481" s="1"/>
      <c r="C4481" s="1"/>
      <c r="D4481" s="1"/>
      <c r="E4481" s="1"/>
      <c r="F4481" s="1"/>
      <c r="G4481" s="1"/>
      <c r="H4481" s="133" t="s">
        <v>273</v>
      </c>
      <c r="I4481" s="2">
        <v>400</v>
      </c>
      <c r="J4481" s="36">
        <v>150</v>
      </c>
      <c r="K4481" s="13">
        <f t="shared" si="2726"/>
        <v>60000</v>
      </c>
      <c r="L4481" s="1">
        <v>4</v>
      </c>
      <c r="M4481" s="85" t="s">
        <v>275</v>
      </c>
      <c r="N4481" s="1" t="s">
        <v>36</v>
      </c>
      <c r="O4481" s="1" t="s">
        <v>273</v>
      </c>
      <c r="P4481" s="1">
        <v>80</v>
      </c>
      <c r="Q4481" s="7">
        <v>100</v>
      </c>
      <c r="R4481" s="2">
        <v>5000</v>
      </c>
      <c r="S4481" s="13">
        <f t="shared" si="2727"/>
        <v>400000</v>
      </c>
      <c r="T4481" s="1">
        <v>20</v>
      </c>
      <c r="U4481" s="2">
        <v>30</v>
      </c>
      <c r="V4481" s="13">
        <f t="shared" si="2728"/>
        <v>120000</v>
      </c>
      <c r="W4481" s="13">
        <f t="shared" si="2729"/>
        <v>280000</v>
      </c>
      <c r="X4481" s="37">
        <f t="shared" si="2730"/>
        <v>340000</v>
      </c>
      <c r="Y4481" s="13">
        <f t="shared" si="2731"/>
        <v>340000</v>
      </c>
      <c r="Z4481" s="2"/>
      <c r="AA4481" s="9">
        <f t="shared" ref="AA4481:AA4483" si="2733">X4481-Z4481</f>
        <v>340000</v>
      </c>
      <c r="AB4481" s="1">
        <v>0.3</v>
      </c>
      <c r="AC4481" s="36"/>
      <c r="AD4481" s="2"/>
    </row>
    <row r="4482" spans="1:30" s="45" customFormat="1" ht="20.100000000000001" customHeight="1" x14ac:dyDescent="0.3">
      <c r="A4482" s="1"/>
      <c r="B4482" s="1" t="s">
        <v>35</v>
      </c>
      <c r="C4482" s="1">
        <v>614</v>
      </c>
      <c r="D4482" s="1">
        <v>4</v>
      </c>
      <c r="E4482" s="1">
        <v>2</v>
      </c>
      <c r="F4482" s="1">
        <v>0</v>
      </c>
      <c r="G4482" s="1">
        <v>63</v>
      </c>
      <c r="H4482" s="133" t="s">
        <v>273</v>
      </c>
      <c r="I4482" s="2">
        <v>400</v>
      </c>
      <c r="J4482" s="36">
        <v>1200</v>
      </c>
      <c r="K4482" s="13">
        <f t="shared" si="2726"/>
        <v>480000</v>
      </c>
      <c r="L4482" s="1">
        <v>1</v>
      </c>
      <c r="M4482" s="1" t="s">
        <v>245</v>
      </c>
      <c r="N4482" s="1" t="s">
        <v>36</v>
      </c>
      <c r="O4482" s="1" t="s">
        <v>273</v>
      </c>
      <c r="P4482" s="1">
        <v>1200</v>
      </c>
      <c r="Q4482" s="7">
        <v>100</v>
      </c>
      <c r="R4482" s="2">
        <v>5700</v>
      </c>
      <c r="S4482" s="13">
        <f t="shared" si="2727"/>
        <v>6840000</v>
      </c>
      <c r="T4482" s="1">
        <v>15</v>
      </c>
      <c r="U4482" s="2">
        <v>20</v>
      </c>
      <c r="V4482" s="13">
        <f t="shared" si="2728"/>
        <v>1368000</v>
      </c>
      <c r="W4482" s="13">
        <f t="shared" si="2729"/>
        <v>5472000</v>
      </c>
      <c r="X4482" s="37">
        <f t="shared" si="2730"/>
        <v>5952000</v>
      </c>
      <c r="Y4482" s="13">
        <f t="shared" si="2731"/>
        <v>5952000</v>
      </c>
      <c r="Z4482" s="2"/>
      <c r="AA4482" s="9">
        <f t="shared" si="2733"/>
        <v>5952000</v>
      </c>
      <c r="AB4482" s="1">
        <v>0.3</v>
      </c>
      <c r="AC4482" s="36"/>
      <c r="AD4482" s="2"/>
    </row>
    <row r="4483" spans="1:30" s="45" customFormat="1" ht="20.100000000000001" customHeight="1" x14ac:dyDescent="0.3">
      <c r="A4483" s="1"/>
      <c r="B4483" s="1"/>
      <c r="C4483" s="1"/>
      <c r="D4483" s="1"/>
      <c r="E4483" s="1"/>
      <c r="F4483" s="1"/>
      <c r="G4483" s="1"/>
      <c r="H4483" s="138" t="s">
        <v>272</v>
      </c>
      <c r="I4483" s="2">
        <v>463</v>
      </c>
      <c r="J4483" s="36">
        <v>1200</v>
      </c>
      <c r="K4483" s="13">
        <f t="shared" si="2726"/>
        <v>555600</v>
      </c>
      <c r="L4483" s="1">
        <v>2</v>
      </c>
      <c r="M4483" s="86" t="s">
        <v>37</v>
      </c>
      <c r="N4483" s="1" t="s">
        <v>36</v>
      </c>
      <c r="O4483" s="35" t="s">
        <v>272</v>
      </c>
      <c r="P4483" s="1">
        <v>245</v>
      </c>
      <c r="Q4483" s="7">
        <v>100</v>
      </c>
      <c r="R4483" s="2">
        <v>7450</v>
      </c>
      <c r="S4483" s="13">
        <f t="shared" si="2727"/>
        <v>1825250</v>
      </c>
      <c r="T4483" s="1">
        <v>20</v>
      </c>
      <c r="U4483" s="2">
        <v>30</v>
      </c>
      <c r="V4483" s="13">
        <f t="shared" si="2728"/>
        <v>547575</v>
      </c>
      <c r="W4483" s="13">
        <f t="shared" si="2729"/>
        <v>1277675</v>
      </c>
      <c r="X4483" s="37">
        <f t="shared" si="2730"/>
        <v>1833275</v>
      </c>
      <c r="Y4483" s="13">
        <f t="shared" si="2731"/>
        <v>1833275</v>
      </c>
      <c r="Z4483" s="2"/>
      <c r="AA4483" s="9">
        <f t="shared" si="2733"/>
        <v>1833275</v>
      </c>
      <c r="AB4483" s="1">
        <v>0.02</v>
      </c>
      <c r="AC4483" s="36"/>
      <c r="AD4483" s="2" t="s">
        <v>1363</v>
      </c>
    </row>
    <row r="4484" spans="1:30" s="46" customFormat="1" ht="20.100000000000001" customHeight="1" x14ac:dyDescent="0.3">
      <c r="A4484" s="17"/>
      <c r="B4484" s="17"/>
      <c r="C4484" s="17"/>
      <c r="D4484" s="17"/>
      <c r="E4484" s="17"/>
      <c r="F4484" s="17"/>
      <c r="G4484" s="17"/>
      <c r="H4484" s="135"/>
      <c r="I4484" s="19"/>
      <c r="J4484" s="20"/>
      <c r="K4484" s="19"/>
      <c r="L4484" s="17"/>
      <c r="M4484" s="17"/>
      <c r="N4484" s="17"/>
      <c r="O4484" s="18"/>
      <c r="P4484" s="17"/>
      <c r="Q4484" s="19"/>
      <c r="R4484" s="19"/>
      <c r="S4484" s="19"/>
      <c r="T4484" s="17"/>
      <c r="U4484" s="19"/>
      <c r="V4484" s="21"/>
      <c r="W4484" s="19"/>
      <c r="X4484" s="19"/>
      <c r="Y4484" s="19"/>
      <c r="Z4484" s="19"/>
      <c r="AA4484" s="17"/>
      <c r="AB4484" s="17"/>
      <c r="AC4484" s="20"/>
      <c r="AD4484" s="19"/>
    </row>
    <row r="4485" spans="1:30" s="45" customFormat="1" ht="20.100000000000001" customHeight="1" x14ac:dyDescent="0.3">
      <c r="A4485" s="23">
        <v>2772</v>
      </c>
      <c r="B4485" s="23" t="s">
        <v>35</v>
      </c>
      <c r="C4485" s="23">
        <v>13358</v>
      </c>
      <c r="D4485" s="23">
        <v>3</v>
      </c>
      <c r="E4485" s="23">
        <v>2</v>
      </c>
      <c r="F4485" s="23">
        <v>1</v>
      </c>
      <c r="G4485" s="23">
        <v>74</v>
      </c>
      <c r="H4485" s="134" t="s">
        <v>271</v>
      </c>
      <c r="I4485" s="7">
        <v>974</v>
      </c>
      <c r="J4485" s="8">
        <v>150</v>
      </c>
      <c r="K4485" s="13">
        <f t="shared" ref="K4485" si="2734">I4485*J4485</f>
        <v>146100</v>
      </c>
      <c r="L4485" s="23"/>
      <c r="M4485" s="23"/>
      <c r="N4485" s="23"/>
      <c r="O4485" s="23"/>
      <c r="P4485" s="23"/>
      <c r="Q4485" s="7"/>
      <c r="R4485" s="7"/>
      <c r="S4485" s="7"/>
      <c r="T4485" s="23"/>
      <c r="U4485" s="7"/>
      <c r="V4485" s="11"/>
      <c r="W4485" s="7"/>
      <c r="X4485" s="37">
        <f t="shared" ref="X4485" si="2735">K4485+W4485</f>
        <v>146100</v>
      </c>
      <c r="Y4485" s="7"/>
      <c r="Z4485" s="13">
        <v>50000000</v>
      </c>
      <c r="AA4485" s="1">
        <v>0</v>
      </c>
      <c r="AB4485" s="1">
        <v>0</v>
      </c>
      <c r="AC4485" s="8" t="s">
        <v>1364</v>
      </c>
      <c r="AD4485" s="7"/>
    </row>
    <row r="4486" spans="1:30" s="46" customFormat="1" ht="20.100000000000001" customHeight="1" x14ac:dyDescent="0.3">
      <c r="A4486" s="24"/>
      <c r="B4486" s="24"/>
      <c r="C4486" s="24"/>
      <c r="D4486" s="24"/>
      <c r="E4486" s="24"/>
      <c r="F4486" s="24"/>
      <c r="G4486" s="24"/>
      <c r="H4486" s="136"/>
      <c r="I4486" s="26"/>
      <c r="J4486" s="27"/>
      <c r="K4486" s="26"/>
      <c r="L4486" s="24"/>
      <c r="M4486" s="24"/>
      <c r="N4486" s="24"/>
      <c r="O4486" s="24"/>
      <c r="P4486" s="24"/>
      <c r="Q4486" s="26"/>
      <c r="R4486" s="26"/>
      <c r="S4486" s="26"/>
      <c r="T4486" s="24"/>
      <c r="U4486" s="26"/>
      <c r="V4486" s="28"/>
      <c r="W4486" s="26"/>
      <c r="X4486" s="26"/>
      <c r="Y4486" s="26"/>
      <c r="Z4486" s="26"/>
      <c r="AA4486" s="24"/>
      <c r="AB4486" s="24"/>
      <c r="AC4486" s="27"/>
      <c r="AD4486" s="26"/>
    </row>
    <row r="4487" spans="1:30" s="45" customFormat="1" ht="20.100000000000001" customHeight="1" x14ac:dyDescent="0.3">
      <c r="A4487" s="23">
        <v>2773</v>
      </c>
      <c r="B4487" s="23" t="s">
        <v>35</v>
      </c>
      <c r="C4487" s="23">
        <v>3084</v>
      </c>
      <c r="D4487" s="23">
        <v>3</v>
      </c>
      <c r="E4487" s="23">
        <v>1</v>
      </c>
      <c r="F4487" s="23">
        <v>0</v>
      </c>
      <c r="G4487" s="23">
        <v>57</v>
      </c>
      <c r="H4487" s="134" t="s">
        <v>271</v>
      </c>
      <c r="I4487" s="7">
        <v>457</v>
      </c>
      <c r="J4487" s="8">
        <v>150</v>
      </c>
      <c r="K4487" s="13">
        <f t="shared" ref="K4487:K4488" si="2736">I4487*J4487</f>
        <v>68550</v>
      </c>
      <c r="L4487" s="23"/>
      <c r="M4487" s="23"/>
      <c r="N4487" s="23"/>
      <c r="O4487" s="23"/>
      <c r="P4487" s="23"/>
      <c r="Q4487" s="7"/>
      <c r="R4487" s="7"/>
      <c r="S4487" s="7"/>
      <c r="T4487" s="23"/>
      <c r="U4487" s="7"/>
      <c r="V4487" s="11"/>
      <c r="W4487" s="7"/>
      <c r="X4487" s="37">
        <f t="shared" ref="X4487:X4488" si="2737">K4487+W4487</f>
        <v>68550</v>
      </c>
      <c r="Y4487" s="7"/>
      <c r="Z4487" s="13">
        <v>50000000</v>
      </c>
      <c r="AA4487" s="1">
        <v>0</v>
      </c>
      <c r="AB4487" s="1">
        <v>0</v>
      </c>
      <c r="AC4487" s="8" t="s">
        <v>1365</v>
      </c>
      <c r="AD4487" s="7"/>
    </row>
    <row r="4488" spans="1:30" s="45" customFormat="1" ht="20.100000000000001" customHeight="1" x14ac:dyDescent="0.3">
      <c r="A4488" s="1"/>
      <c r="B4488" s="1" t="s">
        <v>35</v>
      </c>
      <c r="C4488" s="1">
        <v>4038</v>
      </c>
      <c r="D4488" s="1">
        <v>3</v>
      </c>
      <c r="E4488" s="1">
        <v>0</v>
      </c>
      <c r="F4488" s="1">
        <v>0</v>
      </c>
      <c r="G4488" s="1">
        <v>96</v>
      </c>
      <c r="H4488" s="138" t="s">
        <v>271</v>
      </c>
      <c r="I4488" s="2">
        <v>96</v>
      </c>
      <c r="J4488" s="36">
        <v>250</v>
      </c>
      <c r="K4488" s="13">
        <f t="shared" si="2736"/>
        <v>24000</v>
      </c>
      <c r="L4488" s="1"/>
      <c r="M4488" s="1"/>
      <c r="N4488" s="1"/>
      <c r="O4488" s="1"/>
      <c r="P4488" s="1"/>
      <c r="Q4488" s="2"/>
      <c r="R4488" s="2"/>
      <c r="S4488" s="2"/>
      <c r="T4488" s="1"/>
      <c r="U4488" s="2"/>
      <c r="V4488" s="44"/>
      <c r="W4488" s="2"/>
      <c r="X4488" s="37">
        <f t="shared" si="2737"/>
        <v>24000</v>
      </c>
      <c r="Y4488" s="2"/>
      <c r="Z4488" s="13">
        <v>50000000</v>
      </c>
      <c r="AA4488" s="1">
        <v>0</v>
      </c>
      <c r="AB4488" s="1">
        <v>0</v>
      </c>
      <c r="AC4488" s="36">
        <v>0</v>
      </c>
      <c r="AD4488" s="2"/>
    </row>
    <row r="4489" spans="1:30" s="46" customFormat="1" ht="20.100000000000001" customHeight="1" x14ac:dyDescent="0.3">
      <c r="A4489" s="17"/>
      <c r="B4489" s="17"/>
      <c r="C4489" s="17"/>
      <c r="D4489" s="17"/>
      <c r="E4489" s="17"/>
      <c r="F4489" s="17"/>
      <c r="G4489" s="17"/>
      <c r="H4489" s="135"/>
      <c r="I4489" s="19"/>
      <c r="J4489" s="20"/>
      <c r="K4489" s="19"/>
      <c r="L4489" s="17"/>
      <c r="M4489" s="17"/>
      <c r="N4489" s="17"/>
      <c r="O4489" s="17"/>
      <c r="P4489" s="17"/>
      <c r="Q4489" s="19"/>
      <c r="R4489" s="19"/>
      <c r="S4489" s="19"/>
      <c r="T4489" s="17"/>
      <c r="U4489" s="19"/>
      <c r="V4489" s="21"/>
      <c r="W4489" s="19"/>
      <c r="X4489" s="19"/>
      <c r="Y4489" s="19"/>
      <c r="Z4489" s="19"/>
      <c r="AA4489" s="17"/>
      <c r="AB4489" s="17"/>
      <c r="AC4489" s="20"/>
      <c r="AD4489" s="19"/>
    </row>
    <row r="4490" spans="1:30" s="45" customFormat="1" ht="20.100000000000001" customHeight="1" x14ac:dyDescent="0.3">
      <c r="A4490" s="23">
        <v>2774</v>
      </c>
      <c r="B4490" s="23" t="s">
        <v>35</v>
      </c>
      <c r="C4490" s="23">
        <v>936</v>
      </c>
      <c r="D4490" s="23">
        <v>7</v>
      </c>
      <c r="E4490" s="23">
        <v>7</v>
      </c>
      <c r="F4490" s="23">
        <v>2</v>
      </c>
      <c r="G4490" s="23">
        <v>54</v>
      </c>
      <c r="H4490" s="134" t="s">
        <v>271</v>
      </c>
      <c r="I4490" s="7">
        <v>3054</v>
      </c>
      <c r="J4490" s="8">
        <v>150</v>
      </c>
      <c r="K4490" s="13">
        <f t="shared" ref="K4490" si="2738">I4490*J4490</f>
        <v>458100</v>
      </c>
      <c r="L4490" s="23"/>
      <c r="M4490" s="23"/>
      <c r="N4490" s="23"/>
      <c r="O4490" s="23"/>
      <c r="P4490" s="23"/>
      <c r="Q4490" s="7"/>
      <c r="R4490" s="7"/>
      <c r="S4490" s="7"/>
      <c r="T4490" s="23"/>
      <c r="U4490" s="7"/>
      <c r="V4490" s="11"/>
      <c r="W4490" s="7"/>
      <c r="X4490" s="37">
        <f t="shared" ref="X4490" si="2739">K4490+W4490</f>
        <v>458100</v>
      </c>
      <c r="Y4490" s="7"/>
      <c r="Z4490" s="13">
        <v>50000000</v>
      </c>
      <c r="AA4490" s="1">
        <v>0</v>
      </c>
      <c r="AB4490" s="1">
        <v>0</v>
      </c>
      <c r="AC4490" s="8" t="s">
        <v>1366</v>
      </c>
      <c r="AD4490" s="7"/>
    </row>
    <row r="4491" spans="1:30" s="46" customFormat="1" ht="20.100000000000001" customHeight="1" x14ac:dyDescent="0.3">
      <c r="A4491" s="24"/>
      <c r="B4491" s="24"/>
      <c r="C4491" s="24"/>
      <c r="D4491" s="24"/>
      <c r="E4491" s="24"/>
      <c r="F4491" s="24"/>
      <c r="G4491" s="24"/>
      <c r="H4491" s="136"/>
      <c r="I4491" s="26"/>
      <c r="J4491" s="27"/>
      <c r="K4491" s="26"/>
      <c r="L4491" s="24"/>
      <c r="M4491" s="24"/>
      <c r="N4491" s="24"/>
      <c r="O4491" s="24"/>
      <c r="P4491" s="24"/>
      <c r="Q4491" s="26"/>
      <c r="R4491" s="26"/>
      <c r="S4491" s="26"/>
      <c r="T4491" s="24"/>
      <c r="U4491" s="26"/>
      <c r="V4491" s="28"/>
      <c r="W4491" s="26"/>
      <c r="X4491" s="26"/>
      <c r="Y4491" s="26"/>
      <c r="Z4491" s="26"/>
      <c r="AA4491" s="24"/>
      <c r="AB4491" s="24"/>
      <c r="AC4491" s="27"/>
      <c r="AD4491" s="26"/>
    </row>
    <row r="4492" spans="1:30" s="45" customFormat="1" ht="20.100000000000001" customHeight="1" x14ac:dyDescent="0.3">
      <c r="A4492" s="23">
        <v>2775</v>
      </c>
      <c r="B4492" s="23" t="s">
        <v>35</v>
      </c>
      <c r="C4492" s="23">
        <v>5436</v>
      </c>
      <c r="D4492" s="23">
        <v>4</v>
      </c>
      <c r="E4492" s="23">
        <v>4</v>
      </c>
      <c r="F4492" s="23">
        <v>1</v>
      </c>
      <c r="G4492" s="23">
        <v>87</v>
      </c>
      <c r="H4492" s="134" t="s">
        <v>272</v>
      </c>
      <c r="I4492" s="7">
        <v>800</v>
      </c>
      <c r="J4492" s="8">
        <v>220</v>
      </c>
      <c r="K4492" s="13">
        <f t="shared" ref="K4492:K4493" si="2740">I4492*J4492</f>
        <v>176000</v>
      </c>
      <c r="L4492" s="23">
        <v>1</v>
      </c>
      <c r="M4492" s="23" t="s">
        <v>42</v>
      </c>
      <c r="N4492" s="23" t="s">
        <v>36</v>
      </c>
      <c r="O4492" s="6" t="s">
        <v>272</v>
      </c>
      <c r="P4492" s="23">
        <v>198</v>
      </c>
      <c r="Q4492" s="7">
        <v>100</v>
      </c>
      <c r="R4492" s="7">
        <v>6750</v>
      </c>
      <c r="S4492" s="13">
        <f t="shared" ref="S4492" si="2741">P4492*R4492</f>
        <v>1336500</v>
      </c>
      <c r="T4492" s="23">
        <v>2</v>
      </c>
      <c r="U4492" s="7">
        <v>2</v>
      </c>
      <c r="V4492" s="13">
        <f t="shared" ref="V4492" si="2742">S4492*U4492/100</f>
        <v>26730</v>
      </c>
      <c r="W4492" s="13">
        <f t="shared" ref="W4492" si="2743">S4492-V4492</f>
        <v>1309770</v>
      </c>
      <c r="X4492" s="37">
        <f t="shared" ref="X4492:X4493" si="2744">K4492+W4492</f>
        <v>1485770</v>
      </c>
      <c r="Y4492" s="13">
        <f t="shared" ref="Y4492" si="2745">X4492*Q4492/100</f>
        <v>1485770</v>
      </c>
      <c r="Z4492" s="13">
        <v>50000000</v>
      </c>
      <c r="AA4492" s="1">
        <v>0</v>
      </c>
      <c r="AB4492" s="1">
        <v>0</v>
      </c>
      <c r="AC4492" s="8" t="s">
        <v>1367</v>
      </c>
      <c r="AD4492" s="7"/>
    </row>
    <row r="4493" spans="1:30" s="45" customFormat="1" ht="20.100000000000001" customHeight="1" x14ac:dyDescent="0.3">
      <c r="A4493" s="1"/>
      <c r="B4493" s="1"/>
      <c r="C4493" s="1"/>
      <c r="D4493" s="1"/>
      <c r="E4493" s="1"/>
      <c r="F4493" s="1"/>
      <c r="G4493" s="1"/>
      <c r="H4493" s="138" t="s">
        <v>271</v>
      </c>
      <c r="I4493" s="2">
        <v>987</v>
      </c>
      <c r="J4493" s="36">
        <v>220</v>
      </c>
      <c r="K4493" s="13">
        <f t="shared" si="2740"/>
        <v>217140</v>
      </c>
      <c r="L4493" s="1"/>
      <c r="M4493" s="1"/>
      <c r="N4493" s="1"/>
      <c r="O4493" s="1"/>
      <c r="P4493" s="1"/>
      <c r="Q4493" s="2"/>
      <c r="R4493" s="2"/>
      <c r="S4493" s="2"/>
      <c r="T4493" s="1"/>
      <c r="U4493" s="2"/>
      <c r="V4493" s="44"/>
      <c r="W4493" s="2"/>
      <c r="X4493" s="37">
        <f t="shared" si="2744"/>
        <v>217140</v>
      </c>
      <c r="Y4493" s="2"/>
      <c r="Z4493" s="13">
        <v>50000000</v>
      </c>
      <c r="AA4493" s="1">
        <v>0</v>
      </c>
      <c r="AB4493" s="1">
        <v>0</v>
      </c>
      <c r="AC4493" s="36"/>
      <c r="AD4493" s="2"/>
    </row>
    <row r="4494" spans="1:30" s="46" customFormat="1" ht="20.100000000000001" customHeight="1" x14ac:dyDescent="0.3">
      <c r="A4494" s="17"/>
      <c r="B4494" s="17"/>
      <c r="C4494" s="17"/>
      <c r="D4494" s="17"/>
      <c r="E4494" s="17"/>
      <c r="F4494" s="17"/>
      <c r="G4494" s="17"/>
      <c r="H4494" s="135"/>
      <c r="I4494" s="19"/>
      <c r="J4494" s="20"/>
      <c r="K4494" s="19"/>
      <c r="L4494" s="17"/>
      <c r="M4494" s="17"/>
      <c r="N4494" s="17"/>
      <c r="O4494" s="17"/>
      <c r="P4494" s="17"/>
      <c r="Q4494" s="19"/>
      <c r="R4494" s="19"/>
      <c r="S4494" s="19"/>
      <c r="T4494" s="17"/>
      <c r="U4494" s="19"/>
      <c r="V4494" s="21"/>
      <c r="W4494" s="19"/>
      <c r="X4494" s="19"/>
      <c r="Y4494" s="19"/>
      <c r="Z4494" s="19"/>
      <c r="AA4494" s="17"/>
      <c r="AB4494" s="17"/>
      <c r="AC4494" s="20"/>
      <c r="AD4494" s="19"/>
    </row>
    <row r="4495" spans="1:30" s="45" customFormat="1" ht="20.100000000000001" customHeight="1" x14ac:dyDescent="0.3">
      <c r="A4495" s="23">
        <v>2776</v>
      </c>
      <c r="B4495" s="23" t="s">
        <v>35</v>
      </c>
      <c r="C4495" s="23">
        <v>3666</v>
      </c>
      <c r="D4495" s="23">
        <v>3</v>
      </c>
      <c r="E4495" s="23">
        <v>2</v>
      </c>
      <c r="F4495" s="23">
        <v>1</v>
      </c>
      <c r="G4495" s="23">
        <v>0</v>
      </c>
      <c r="H4495" s="134" t="s">
        <v>272</v>
      </c>
      <c r="I4495" s="7">
        <v>300</v>
      </c>
      <c r="J4495" s="8">
        <v>150</v>
      </c>
      <c r="K4495" s="13">
        <f t="shared" ref="K4495:K4497" si="2746">I4495*J4495</f>
        <v>45000</v>
      </c>
      <c r="L4495" s="23">
        <v>1</v>
      </c>
      <c r="M4495" s="23" t="s">
        <v>42</v>
      </c>
      <c r="N4495" s="23" t="s">
        <v>36</v>
      </c>
      <c r="O4495" s="6" t="s">
        <v>272</v>
      </c>
      <c r="P4495" s="23">
        <v>81</v>
      </c>
      <c r="Q4495" s="7">
        <v>100</v>
      </c>
      <c r="R4495" s="7">
        <v>6750</v>
      </c>
      <c r="S4495" s="13">
        <f t="shared" ref="S4495" si="2747">P4495*R4495</f>
        <v>546750</v>
      </c>
      <c r="T4495" s="23">
        <v>13</v>
      </c>
      <c r="U4495" s="7">
        <v>16</v>
      </c>
      <c r="V4495" s="13">
        <f t="shared" ref="V4495" si="2748">S4495*U4495/100</f>
        <v>87480</v>
      </c>
      <c r="W4495" s="13">
        <f t="shared" ref="W4495" si="2749">S4495-V4495</f>
        <v>459270</v>
      </c>
      <c r="X4495" s="37">
        <f t="shared" ref="X4495:X4497" si="2750">K4495+W4495</f>
        <v>504270</v>
      </c>
      <c r="Y4495" s="13">
        <f t="shared" ref="Y4495" si="2751">X4495*Q4495/100</f>
        <v>504270</v>
      </c>
      <c r="Z4495" s="13">
        <v>50000000</v>
      </c>
      <c r="AA4495" s="1">
        <v>0</v>
      </c>
      <c r="AB4495" s="1">
        <v>0</v>
      </c>
      <c r="AC4495" s="8" t="s">
        <v>1368</v>
      </c>
      <c r="AD4495" s="7"/>
    </row>
    <row r="4496" spans="1:30" s="45" customFormat="1" ht="20.100000000000001" customHeight="1" x14ac:dyDescent="0.3">
      <c r="A4496" s="1"/>
      <c r="B4496" s="1"/>
      <c r="C4496" s="1"/>
      <c r="D4496" s="1"/>
      <c r="E4496" s="1"/>
      <c r="F4496" s="1"/>
      <c r="G4496" s="1"/>
      <c r="H4496" s="138" t="s">
        <v>271</v>
      </c>
      <c r="I4496" s="2">
        <v>600</v>
      </c>
      <c r="J4496" s="36">
        <v>150</v>
      </c>
      <c r="K4496" s="13">
        <f t="shared" si="2746"/>
        <v>90000</v>
      </c>
      <c r="L4496" s="1"/>
      <c r="M4496" s="1"/>
      <c r="N4496" s="1"/>
      <c r="O4496" s="1"/>
      <c r="P4496" s="1"/>
      <c r="Q4496" s="2"/>
      <c r="R4496" s="2"/>
      <c r="S4496" s="2"/>
      <c r="T4496" s="1"/>
      <c r="U4496" s="2"/>
      <c r="V4496" s="44"/>
      <c r="W4496" s="2"/>
      <c r="X4496" s="37">
        <f t="shared" si="2750"/>
        <v>90000</v>
      </c>
      <c r="Y4496" s="2"/>
      <c r="Z4496" s="13">
        <v>50000000</v>
      </c>
      <c r="AA4496" s="1">
        <v>0</v>
      </c>
      <c r="AB4496" s="1">
        <v>0</v>
      </c>
      <c r="AC4496" s="36"/>
      <c r="AD4496" s="2"/>
    </row>
    <row r="4497" spans="1:30" s="45" customFormat="1" ht="20.100000000000001" customHeight="1" x14ac:dyDescent="0.3">
      <c r="A4497" s="1"/>
      <c r="B4497" s="1" t="s">
        <v>35</v>
      </c>
      <c r="C4497" s="1">
        <v>10660</v>
      </c>
      <c r="D4497" s="1">
        <v>3</v>
      </c>
      <c r="E4497" s="1">
        <v>7</v>
      </c>
      <c r="F4497" s="1">
        <v>2</v>
      </c>
      <c r="G4497" s="1">
        <v>23</v>
      </c>
      <c r="H4497" s="138" t="s">
        <v>271</v>
      </c>
      <c r="I4497" s="2">
        <v>3023</v>
      </c>
      <c r="J4497" s="36">
        <v>150</v>
      </c>
      <c r="K4497" s="13">
        <f t="shared" si="2746"/>
        <v>453450</v>
      </c>
      <c r="L4497" s="1"/>
      <c r="M4497" s="1"/>
      <c r="N4497" s="1"/>
      <c r="O4497" s="1"/>
      <c r="P4497" s="1"/>
      <c r="Q4497" s="2"/>
      <c r="R4497" s="2"/>
      <c r="S4497" s="2"/>
      <c r="T4497" s="1"/>
      <c r="U4497" s="2"/>
      <c r="V4497" s="44"/>
      <c r="W4497" s="2"/>
      <c r="X4497" s="37">
        <f t="shared" si="2750"/>
        <v>453450</v>
      </c>
      <c r="Y4497" s="2"/>
      <c r="Z4497" s="13">
        <v>50000000</v>
      </c>
      <c r="AA4497" s="1">
        <v>0</v>
      </c>
      <c r="AB4497" s="1">
        <v>0</v>
      </c>
      <c r="AC4497" s="36">
        <v>0</v>
      </c>
      <c r="AD4497" s="2"/>
    </row>
    <row r="4498" spans="1:30" s="46" customFormat="1" ht="20.100000000000001" customHeight="1" x14ac:dyDescent="0.3">
      <c r="A4498" s="17"/>
      <c r="B4498" s="17"/>
      <c r="C4498" s="17"/>
      <c r="D4498" s="17"/>
      <c r="E4498" s="17"/>
      <c r="F4498" s="17"/>
      <c r="G4498" s="17"/>
      <c r="H4498" s="135"/>
      <c r="I4498" s="19"/>
      <c r="J4498" s="20"/>
      <c r="K4498" s="19"/>
      <c r="L4498" s="17"/>
      <c r="M4498" s="17"/>
      <c r="N4498" s="17"/>
      <c r="O4498" s="17"/>
      <c r="P4498" s="17"/>
      <c r="Q4498" s="19"/>
      <c r="R4498" s="19"/>
      <c r="S4498" s="19"/>
      <c r="T4498" s="17"/>
      <c r="U4498" s="19"/>
      <c r="V4498" s="21"/>
      <c r="W4498" s="19"/>
      <c r="X4498" s="19"/>
      <c r="Y4498" s="19"/>
      <c r="Z4498" s="19"/>
      <c r="AA4498" s="17"/>
      <c r="AB4498" s="17"/>
      <c r="AC4498" s="20"/>
      <c r="AD4498" s="19"/>
    </row>
    <row r="4499" spans="1:30" s="45" customFormat="1" ht="20.100000000000001" customHeight="1" x14ac:dyDescent="0.3">
      <c r="A4499" s="29">
        <v>2777</v>
      </c>
      <c r="B4499" s="29" t="s">
        <v>35</v>
      </c>
      <c r="C4499" s="29">
        <v>2986</v>
      </c>
      <c r="D4499" s="29">
        <v>3</v>
      </c>
      <c r="E4499" s="29">
        <v>3</v>
      </c>
      <c r="F4499" s="29">
        <v>0</v>
      </c>
      <c r="G4499" s="29">
        <v>36</v>
      </c>
      <c r="H4499" s="137" t="s">
        <v>272</v>
      </c>
      <c r="I4499" s="31">
        <v>231.5</v>
      </c>
      <c r="J4499" s="32">
        <v>200</v>
      </c>
      <c r="K4499" s="33">
        <f t="shared" ref="K4499:K4518" si="2752">I4499*J4499</f>
        <v>46300</v>
      </c>
      <c r="L4499" s="29"/>
      <c r="M4499" s="29"/>
      <c r="N4499" s="29"/>
      <c r="O4499" s="30"/>
      <c r="P4499" s="29"/>
      <c r="Q4499" s="31"/>
      <c r="R4499" s="31"/>
      <c r="S4499" s="31"/>
      <c r="T4499" s="29"/>
      <c r="U4499" s="31"/>
      <c r="V4499" s="48"/>
      <c r="W4499" s="31"/>
      <c r="X4499" s="34">
        <f t="shared" ref="X4499:X4508" si="2753">K4499+W4499</f>
        <v>46300</v>
      </c>
      <c r="Y4499" s="31"/>
      <c r="Z4499" s="31"/>
      <c r="AA4499" s="33">
        <f t="shared" ref="AA4499" si="2754">X4499-Z4499</f>
        <v>46300</v>
      </c>
      <c r="AB4499" s="29">
        <v>0.02</v>
      </c>
      <c r="AC4499" s="32" t="s">
        <v>1369</v>
      </c>
      <c r="AD4499" s="31"/>
    </row>
    <row r="4500" spans="1:30" s="45" customFormat="1" ht="20.100000000000001" customHeight="1" x14ac:dyDescent="0.3">
      <c r="A4500" s="1"/>
      <c r="B4500" s="1"/>
      <c r="C4500" s="1"/>
      <c r="D4500" s="1"/>
      <c r="E4500" s="1"/>
      <c r="F4500" s="1"/>
      <c r="G4500" s="1"/>
      <c r="H4500" s="138"/>
      <c r="I4500" s="2"/>
      <c r="J4500" s="36"/>
      <c r="K4500" s="2"/>
      <c r="L4500" s="1">
        <v>1</v>
      </c>
      <c r="M4500" s="1" t="s">
        <v>42</v>
      </c>
      <c r="N4500" s="1" t="s">
        <v>36</v>
      </c>
      <c r="O4500" s="35" t="s">
        <v>272</v>
      </c>
      <c r="P4500" s="1">
        <v>81</v>
      </c>
      <c r="Q4500" s="2">
        <v>100</v>
      </c>
      <c r="R4500" s="2">
        <v>6750</v>
      </c>
      <c r="S4500" s="13">
        <f t="shared" ref="S4500" si="2755">P4500*R4500</f>
        <v>546750</v>
      </c>
      <c r="T4500" s="1">
        <v>50</v>
      </c>
      <c r="U4500" s="2">
        <v>76</v>
      </c>
      <c r="V4500" s="13">
        <f t="shared" ref="V4500" si="2756">S4500*U4500/100</f>
        <v>415530</v>
      </c>
      <c r="W4500" s="13">
        <f t="shared" ref="W4500" si="2757">S4500-V4500</f>
        <v>131220</v>
      </c>
      <c r="X4500" s="37">
        <f t="shared" si="2753"/>
        <v>131220</v>
      </c>
      <c r="Y4500" s="13">
        <f t="shared" ref="Y4500" si="2758">X4500*Q4500/100</f>
        <v>131220</v>
      </c>
      <c r="Z4500" s="13">
        <v>10000000</v>
      </c>
      <c r="AA4500" s="1">
        <v>0</v>
      </c>
      <c r="AB4500" s="1">
        <v>0</v>
      </c>
      <c r="AC4500" s="36"/>
      <c r="AD4500" s="2"/>
    </row>
    <row r="4501" spans="1:30" s="45" customFormat="1" ht="20.100000000000001" customHeight="1" x14ac:dyDescent="0.3">
      <c r="A4501" s="1"/>
      <c r="B4501" s="1"/>
      <c r="C4501" s="1"/>
      <c r="D4501" s="1"/>
      <c r="E4501" s="1"/>
      <c r="F4501" s="1"/>
      <c r="G4501" s="1"/>
      <c r="H4501" s="138" t="s">
        <v>271</v>
      </c>
      <c r="I4501" s="2">
        <v>1000</v>
      </c>
      <c r="J4501" s="36">
        <v>200</v>
      </c>
      <c r="K4501" s="13">
        <f t="shared" si="2752"/>
        <v>200000</v>
      </c>
      <c r="L4501" s="1"/>
      <c r="M4501" s="1"/>
      <c r="N4501" s="1"/>
      <c r="O4501" s="35"/>
      <c r="P4501" s="1"/>
      <c r="Q4501" s="2"/>
      <c r="R4501" s="2"/>
      <c r="S4501" s="2"/>
      <c r="T4501" s="1"/>
      <c r="U4501" s="2"/>
      <c r="V4501" s="44"/>
      <c r="W4501" s="2"/>
      <c r="X4501" s="37">
        <f t="shared" si="2753"/>
        <v>200000</v>
      </c>
      <c r="Y4501" s="2"/>
      <c r="Z4501" s="13">
        <v>50000000</v>
      </c>
      <c r="AA4501" s="1">
        <v>0</v>
      </c>
      <c r="AB4501" s="1">
        <v>0</v>
      </c>
      <c r="AC4501" s="36"/>
      <c r="AD4501" s="2"/>
    </row>
    <row r="4502" spans="1:30" s="45" customFormat="1" ht="20.100000000000001" customHeight="1" x14ac:dyDescent="0.3">
      <c r="A4502" s="1"/>
      <c r="B4502" s="1"/>
      <c r="C4502" s="1"/>
      <c r="D4502" s="1"/>
      <c r="E4502" s="1"/>
      <c r="F4502" s="1"/>
      <c r="G4502" s="1"/>
      <c r="H4502" s="133"/>
      <c r="I4502" s="2">
        <v>4.5</v>
      </c>
      <c r="J4502" s="36">
        <v>200</v>
      </c>
      <c r="K4502" s="13">
        <f t="shared" si="2752"/>
        <v>900</v>
      </c>
      <c r="L4502" s="1"/>
      <c r="M4502" s="1"/>
      <c r="N4502" s="1"/>
      <c r="O4502" s="35"/>
      <c r="P4502" s="1"/>
      <c r="Q4502" s="2"/>
      <c r="R4502" s="2"/>
      <c r="S4502" s="13"/>
      <c r="T4502" s="1"/>
      <c r="U4502" s="2"/>
      <c r="V4502" s="13"/>
      <c r="W4502" s="13"/>
      <c r="X4502" s="37">
        <f t="shared" si="2753"/>
        <v>900</v>
      </c>
      <c r="Y4502" s="13"/>
      <c r="Z4502" s="2"/>
      <c r="AA4502" s="13">
        <f t="shared" ref="AA4502" si="2759">X4502-Z4502</f>
        <v>900</v>
      </c>
      <c r="AB4502" s="1">
        <v>0.02</v>
      </c>
      <c r="AC4502" s="36"/>
      <c r="AD4502" s="2"/>
    </row>
    <row r="4503" spans="1:30" s="45" customFormat="1" ht="20.100000000000001" customHeight="1" x14ac:dyDescent="0.3">
      <c r="A4503" s="1"/>
      <c r="B4503" s="1"/>
      <c r="C4503" s="1"/>
      <c r="D4503" s="1"/>
      <c r="E4503" s="1"/>
      <c r="F4503" s="1"/>
      <c r="G4503" s="1"/>
      <c r="H4503" s="133"/>
      <c r="I4503" s="2"/>
      <c r="J4503" s="36"/>
      <c r="K4503" s="13"/>
      <c r="L4503" s="1">
        <v>2</v>
      </c>
      <c r="M4503" s="1" t="s">
        <v>249</v>
      </c>
      <c r="N4503" s="1" t="s">
        <v>36</v>
      </c>
      <c r="O4503" s="35" t="s">
        <v>272</v>
      </c>
      <c r="P4503" s="1">
        <v>18</v>
      </c>
      <c r="Q4503" s="2">
        <v>100</v>
      </c>
      <c r="R4503" s="2">
        <v>2450</v>
      </c>
      <c r="S4503" s="13">
        <f t="shared" ref="S4503" si="2760">P4503*R4503</f>
        <v>44100</v>
      </c>
      <c r="T4503" s="1">
        <v>9</v>
      </c>
      <c r="U4503" s="2">
        <v>9</v>
      </c>
      <c r="V4503" s="13">
        <f t="shared" ref="V4503" si="2761">S4503*U4503/100</f>
        <v>3969</v>
      </c>
      <c r="W4503" s="13">
        <f t="shared" ref="W4503" si="2762">S4503-V4503</f>
        <v>40131</v>
      </c>
      <c r="X4503" s="37">
        <f t="shared" si="2753"/>
        <v>40131</v>
      </c>
      <c r="Y4503" s="13">
        <f t="shared" ref="Y4503" si="2763">X4503*Q4503/100</f>
        <v>40131</v>
      </c>
      <c r="Z4503" s="13">
        <v>10000000</v>
      </c>
      <c r="AA4503" s="1">
        <v>0</v>
      </c>
      <c r="AB4503" s="1">
        <v>0</v>
      </c>
      <c r="AC4503" s="36"/>
      <c r="AD4503" s="2"/>
    </row>
    <row r="4504" spans="1:30" s="45" customFormat="1" ht="20.100000000000001" customHeight="1" x14ac:dyDescent="0.3">
      <c r="A4504" s="1"/>
      <c r="B4504" s="1" t="s">
        <v>35</v>
      </c>
      <c r="C4504" s="1">
        <v>14446</v>
      </c>
      <c r="D4504" s="1">
        <v>3</v>
      </c>
      <c r="E4504" s="1">
        <v>2</v>
      </c>
      <c r="F4504" s="1">
        <v>0</v>
      </c>
      <c r="G4504" s="1">
        <v>0</v>
      </c>
      <c r="H4504" s="138" t="s">
        <v>271</v>
      </c>
      <c r="I4504" s="2">
        <v>800</v>
      </c>
      <c r="J4504" s="36">
        <v>250</v>
      </c>
      <c r="K4504" s="13">
        <f t="shared" si="2752"/>
        <v>200000</v>
      </c>
      <c r="L4504" s="1"/>
      <c r="M4504" s="1"/>
      <c r="N4504" s="1"/>
      <c r="O4504" s="1"/>
      <c r="P4504" s="1"/>
      <c r="Q4504" s="2"/>
      <c r="R4504" s="2"/>
      <c r="S4504" s="2"/>
      <c r="T4504" s="1"/>
      <c r="U4504" s="2"/>
      <c r="V4504" s="44"/>
      <c r="W4504" s="2"/>
      <c r="X4504" s="37">
        <f t="shared" si="2753"/>
        <v>200000</v>
      </c>
      <c r="Y4504" s="2"/>
      <c r="Z4504" s="13">
        <v>50000000</v>
      </c>
      <c r="AA4504" s="1">
        <v>0</v>
      </c>
      <c r="AB4504" s="1">
        <v>0</v>
      </c>
      <c r="AC4504" s="36"/>
      <c r="AD4504" s="2"/>
    </row>
    <row r="4505" spans="1:30" s="46" customFormat="1" ht="20.100000000000001" customHeight="1" x14ac:dyDescent="0.3">
      <c r="A4505" s="17"/>
      <c r="B4505" s="17"/>
      <c r="C4505" s="17"/>
      <c r="D4505" s="17"/>
      <c r="E4505" s="17"/>
      <c r="F4505" s="17"/>
      <c r="G4505" s="17"/>
      <c r="H4505" s="135"/>
      <c r="I4505" s="19"/>
      <c r="J4505" s="20"/>
      <c r="K4505" s="63"/>
      <c r="L4505" s="17"/>
      <c r="M4505" s="17"/>
      <c r="N4505" s="17"/>
      <c r="O4505" s="17"/>
      <c r="P4505" s="17"/>
      <c r="Q4505" s="19"/>
      <c r="R4505" s="19"/>
      <c r="S4505" s="19"/>
      <c r="T4505" s="17"/>
      <c r="U4505" s="19"/>
      <c r="V4505" s="21"/>
      <c r="W4505" s="19"/>
      <c r="X4505" s="56"/>
      <c r="Y4505" s="19"/>
      <c r="Z4505" s="63"/>
      <c r="AA4505" s="17"/>
      <c r="AB4505" s="17"/>
      <c r="AC4505" s="20"/>
      <c r="AD4505" s="19"/>
    </row>
    <row r="4506" spans="1:30" s="45" customFormat="1" ht="20.100000000000001" customHeight="1" x14ac:dyDescent="0.3">
      <c r="A4506" s="29">
        <v>2778</v>
      </c>
      <c r="B4506" s="29" t="s">
        <v>35</v>
      </c>
      <c r="C4506" s="29">
        <v>1609</v>
      </c>
      <c r="D4506" s="29">
        <v>5</v>
      </c>
      <c r="E4506" s="29">
        <v>7</v>
      </c>
      <c r="F4506" s="29">
        <v>1</v>
      </c>
      <c r="G4506" s="29">
        <v>60</v>
      </c>
      <c r="H4506" s="137" t="s">
        <v>272</v>
      </c>
      <c r="I4506" s="31">
        <v>260</v>
      </c>
      <c r="J4506" s="32">
        <v>220</v>
      </c>
      <c r="K4506" s="33">
        <f t="shared" si="2752"/>
        <v>57200</v>
      </c>
      <c r="L4506" s="29"/>
      <c r="M4506" s="29"/>
      <c r="N4506" s="29"/>
      <c r="O4506" s="30"/>
      <c r="P4506" s="29"/>
      <c r="Q4506" s="31"/>
      <c r="R4506" s="31"/>
      <c r="S4506" s="31"/>
      <c r="T4506" s="29"/>
      <c r="U4506" s="31"/>
      <c r="V4506" s="48"/>
      <c r="W4506" s="31"/>
      <c r="X4506" s="34">
        <f t="shared" si="2753"/>
        <v>57200</v>
      </c>
      <c r="Y4506" s="31"/>
      <c r="Z4506" s="31"/>
      <c r="AA4506" s="33">
        <f t="shared" ref="AA4506" si="2764">X4506-Z4506</f>
        <v>57200</v>
      </c>
      <c r="AB4506" s="29">
        <v>0.02</v>
      </c>
      <c r="AC4506" s="32" t="s">
        <v>1370</v>
      </c>
      <c r="AD4506" s="31"/>
    </row>
    <row r="4507" spans="1:30" s="45" customFormat="1" ht="20.100000000000001" customHeight="1" x14ac:dyDescent="0.3">
      <c r="A4507" s="1"/>
      <c r="B4507" s="1"/>
      <c r="C4507" s="1"/>
      <c r="D4507" s="1"/>
      <c r="E4507" s="1"/>
      <c r="F4507" s="1"/>
      <c r="G4507" s="1"/>
      <c r="H4507" s="138"/>
      <c r="I4507" s="2"/>
      <c r="J4507" s="36"/>
      <c r="K4507" s="2"/>
      <c r="L4507" s="1">
        <v>1</v>
      </c>
      <c r="M4507" s="1" t="s">
        <v>42</v>
      </c>
      <c r="N4507" s="1" t="s">
        <v>36</v>
      </c>
      <c r="O4507" s="35" t="s">
        <v>272</v>
      </c>
      <c r="P4507" s="1">
        <v>96</v>
      </c>
      <c r="Q4507" s="2">
        <v>100</v>
      </c>
      <c r="R4507" s="2">
        <v>6750</v>
      </c>
      <c r="S4507" s="13">
        <f t="shared" ref="S4507" si="2765">P4507*R4507</f>
        <v>648000</v>
      </c>
      <c r="T4507" s="1">
        <v>30</v>
      </c>
      <c r="U4507" s="2">
        <v>50</v>
      </c>
      <c r="V4507" s="13">
        <f t="shared" ref="V4507" si="2766">S4507*U4507/100</f>
        <v>324000</v>
      </c>
      <c r="W4507" s="13">
        <f t="shared" ref="W4507" si="2767">S4507-V4507</f>
        <v>324000</v>
      </c>
      <c r="X4507" s="37">
        <f t="shared" si="2753"/>
        <v>324000</v>
      </c>
      <c r="Y4507" s="13">
        <f t="shared" ref="Y4507" si="2768">X4507*Q4507/100</f>
        <v>324000</v>
      </c>
      <c r="Z4507" s="13">
        <v>10000000</v>
      </c>
      <c r="AA4507" s="1">
        <v>0</v>
      </c>
      <c r="AB4507" s="1">
        <v>0</v>
      </c>
      <c r="AC4507" s="36"/>
      <c r="AD4507" s="2"/>
    </row>
    <row r="4508" spans="1:30" s="45" customFormat="1" ht="20.100000000000001" customHeight="1" x14ac:dyDescent="0.3">
      <c r="A4508" s="1"/>
      <c r="B4508" s="1"/>
      <c r="C4508" s="1"/>
      <c r="D4508" s="1"/>
      <c r="E4508" s="1"/>
      <c r="F4508" s="1"/>
      <c r="G4508" s="1"/>
      <c r="H4508" s="138" t="s">
        <v>271</v>
      </c>
      <c r="I4508" s="2">
        <v>2700</v>
      </c>
      <c r="J4508" s="36">
        <v>220</v>
      </c>
      <c r="K4508" s="13">
        <f t="shared" si="2752"/>
        <v>594000</v>
      </c>
      <c r="L4508" s="1"/>
      <c r="M4508" s="1"/>
      <c r="N4508" s="1"/>
      <c r="O4508" s="1"/>
      <c r="P4508" s="1"/>
      <c r="Q4508" s="2"/>
      <c r="R4508" s="2"/>
      <c r="S4508" s="2"/>
      <c r="T4508" s="1"/>
      <c r="U4508" s="2"/>
      <c r="V4508" s="44"/>
      <c r="W4508" s="2"/>
      <c r="X4508" s="37">
        <f t="shared" si="2753"/>
        <v>594000</v>
      </c>
      <c r="Y4508" s="2"/>
      <c r="Z4508" s="13">
        <v>50000000</v>
      </c>
      <c r="AA4508" s="1">
        <v>0</v>
      </c>
      <c r="AB4508" s="1">
        <v>0</v>
      </c>
      <c r="AC4508" s="36"/>
      <c r="AD4508" s="2"/>
    </row>
    <row r="4509" spans="1:30" s="46" customFormat="1" ht="20.100000000000001" customHeight="1" x14ac:dyDescent="0.3">
      <c r="A4509" s="17"/>
      <c r="B4509" s="17"/>
      <c r="C4509" s="17"/>
      <c r="D4509" s="17"/>
      <c r="E4509" s="17"/>
      <c r="F4509" s="17"/>
      <c r="G4509" s="17"/>
      <c r="H4509" s="135"/>
      <c r="I4509" s="19"/>
      <c r="J4509" s="20"/>
      <c r="K4509" s="19"/>
      <c r="L4509" s="17"/>
      <c r="M4509" s="17"/>
      <c r="N4509" s="17"/>
      <c r="O4509" s="17"/>
      <c r="P4509" s="17"/>
      <c r="Q4509" s="19"/>
      <c r="R4509" s="19"/>
      <c r="S4509" s="19"/>
      <c r="T4509" s="17"/>
      <c r="U4509" s="19"/>
      <c r="V4509" s="21"/>
      <c r="W4509" s="19"/>
      <c r="X4509" s="19"/>
      <c r="Y4509" s="19"/>
      <c r="Z4509" s="19"/>
      <c r="AA4509" s="17"/>
      <c r="AB4509" s="17"/>
      <c r="AC4509" s="20"/>
      <c r="AD4509" s="19"/>
    </row>
    <row r="4510" spans="1:30" s="45" customFormat="1" ht="20.100000000000001" customHeight="1" x14ac:dyDescent="0.3">
      <c r="A4510" s="23">
        <v>2779</v>
      </c>
      <c r="B4510" s="23" t="s">
        <v>35</v>
      </c>
      <c r="C4510" s="23">
        <v>14363</v>
      </c>
      <c r="D4510" s="23">
        <v>7</v>
      </c>
      <c r="E4510" s="23">
        <v>6</v>
      </c>
      <c r="F4510" s="23">
        <v>0</v>
      </c>
      <c r="G4510" s="23">
        <v>51</v>
      </c>
      <c r="H4510" s="134" t="s">
        <v>271</v>
      </c>
      <c r="I4510" s="7">
        <v>2451</v>
      </c>
      <c r="J4510" s="8">
        <v>150</v>
      </c>
      <c r="K4510" s="55">
        <f t="shared" si="2752"/>
        <v>367650</v>
      </c>
      <c r="L4510" s="23"/>
      <c r="M4510" s="23"/>
      <c r="N4510" s="23"/>
      <c r="O4510" s="23"/>
      <c r="P4510" s="23"/>
      <c r="Q4510" s="7"/>
      <c r="R4510" s="7"/>
      <c r="S4510" s="7"/>
      <c r="T4510" s="23"/>
      <c r="U4510" s="7"/>
      <c r="V4510" s="11"/>
      <c r="W4510" s="7"/>
      <c r="X4510" s="74">
        <f t="shared" ref="X4510:X4524" si="2769">K4510+W4510</f>
        <v>367650</v>
      </c>
      <c r="Y4510" s="7"/>
      <c r="Z4510" s="13">
        <v>50000000</v>
      </c>
      <c r="AA4510" s="39">
        <v>0</v>
      </c>
      <c r="AB4510" s="39">
        <v>0</v>
      </c>
      <c r="AC4510" s="8" t="s">
        <v>1371</v>
      </c>
      <c r="AD4510" s="7"/>
    </row>
    <row r="4511" spans="1:30" s="46" customFormat="1" ht="20.100000000000001" customHeight="1" x14ac:dyDescent="0.3">
      <c r="A4511" s="24"/>
      <c r="B4511" s="24"/>
      <c r="C4511" s="24"/>
      <c r="D4511" s="24"/>
      <c r="E4511" s="24"/>
      <c r="F4511" s="24"/>
      <c r="G4511" s="24"/>
      <c r="H4511" s="136"/>
      <c r="I4511" s="26"/>
      <c r="J4511" s="27"/>
      <c r="K4511" s="47"/>
      <c r="L4511" s="24"/>
      <c r="M4511" s="24"/>
      <c r="N4511" s="24"/>
      <c r="O4511" s="24"/>
      <c r="P4511" s="24"/>
      <c r="Q4511" s="26"/>
      <c r="R4511" s="26"/>
      <c r="S4511" s="26"/>
      <c r="T4511" s="24"/>
      <c r="U4511" s="26"/>
      <c r="V4511" s="28"/>
      <c r="W4511" s="26"/>
      <c r="X4511" s="62"/>
      <c r="Y4511" s="26"/>
      <c r="Z4511" s="63"/>
      <c r="AA4511" s="24"/>
      <c r="AB4511" s="24"/>
      <c r="AC4511" s="27"/>
      <c r="AD4511" s="26"/>
    </row>
    <row r="4512" spans="1:30" s="45" customFormat="1" ht="20.100000000000001" customHeight="1" x14ac:dyDescent="0.3">
      <c r="A4512" s="29">
        <v>2780</v>
      </c>
      <c r="B4512" s="29" t="s">
        <v>35</v>
      </c>
      <c r="C4512" s="29">
        <v>1630</v>
      </c>
      <c r="D4512" s="29">
        <v>5</v>
      </c>
      <c r="E4512" s="29">
        <v>0</v>
      </c>
      <c r="F4512" s="29">
        <v>2</v>
      </c>
      <c r="G4512" s="29">
        <v>40</v>
      </c>
      <c r="H4512" s="137" t="s">
        <v>271</v>
      </c>
      <c r="I4512" s="31">
        <v>240</v>
      </c>
      <c r="J4512" s="32">
        <v>150</v>
      </c>
      <c r="K4512" s="33">
        <f t="shared" si="2752"/>
        <v>36000</v>
      </c>
      <c r="L4512" s="29"/>
      <c r="M4512" s="29"/>
      <c r="N4512" s="29"/>
      <c r="O4512" s="29"/>
      <c r="P4512" s="29"/>
      <c r="Q4512" s="31"/>
      <c r="R4512" s="31"/>
      <c r="S4512" s="31"/>
      <c r="T4512" s="29"/>
      <c r="U4512" s="31"/>
      <c r="V4512" s="48"/>
      <c r="W4512" s="31"/>
      <c r="X4512" s="34">
        <f t="shared" si="2769"/>
        <v>36000</v>
      </c>
      <c r="Y4512" s="31"/>
      <c r="Z4512" s="33">
        <v>50000000</v>
      </c>
      <c r="AA4512" s="29">
        <v>0</v>
      </c>
      <c r="AB4512" s="29">
        <v>0</v>
      </c>
      <c r="AC4512" s="32" t="s">
        <v>1372</v>
      </c>
      <c r="AD4512" s="31"/>
    </row>
    <row r="4513" spans="1:30" s="45" customFormat="1" ht="20.100000000000001" customHeight="1" x14ac:dyDescent="0.3">
      <c r="A4513" s="1"/>
      <c r="B4513" s="1" t="s">
        <v>35</v>
      </c>
      <c r="C4513" s="1">
        <v>1651</v>
      </c>
      <c r="D4513" s="1">
        <v>5</v>
      </c>
      <c r="E4513" s="1">
        <v>19</v>
      </c>
      <c r="F4513" s="1">
        <v>3</v>
      </c>
      <c r="G4513" s="1">
        <v>32</v>
      </c>
      <c r="H4513" s="138" t="s">
        <v>271</v>
      </c>
      <c r="I4513" s="2">
        <v>7932</v>
      </c>
      <c r="J4513" s="36">
        <v>210</v>
      </c>
      <c r="K4513" s="13">
        <f t="shared" si="2752"/>
        <v>1665720</v>
      </c>
      <c r="L4513" s="1"/>
      <c r="M4513" s="1"/>
      <c r="N4513" s="1"/>
      <c r="O4513" s="1"/>
      <c r="P4513" s="1"/>
      <c r="Q4513" s="2"/>
      <c r="R4513" s="2"/>
      <c r="S4513" s="2"/>
      <c r="T4513" s="1"/>
      <c r="U4513" s="2"/>
      <c r="V4513" s="44"/>
      <c r="W4513" s="2"/>
      <c r="X4513" s="37">
        <f t="shared" si="2769"/>
        <v>1665720</v>
      </c>
      <c r="Y4513" s="2"/>
      <c r="Z4513" s="13">
        <v>50000000</v>
      </c>
      <c r="AA4513" s="1">
        <v>0</v>
      </c>
      <c r="AB4513" s="1">
        <v>0</v>
      </c>
      <c r="AC4513" s="36"/>
      <c r="AD4513" s="2"/>
    </row>
    <row r="4514" spans="1:30" s="45" customFormat="1" ht="20.100000000000001" customHeight="1" x14ac:dyDescent="0.3">
      <c r="A4514" s="1"/>
      <c r="B4514" s="1" t="s">
        <v>35</v>
      </c>
      <c r="C4514" s="1">
        <v>1642</v>
      </c>
      <c r="D4514" s="1">
        <v>5</v>
      </c>
      <c r="E4514" s="1">
        <v>4</v>
      </c>
      <c r="F4514" s="1">
        <v>2</v>
      </c>
      <c r="G4514" s="1">
        <v>46</v>
      </c>
      <c r="H4514" s="138" t="s">
        <v>272</v>
      </c>
      <c r="I4514" s="2">
        <v>400</v>
      </c>
      <c r="J4514" s="36">
        <v>290</v>
      </c>
      <c r="K4514" s="13">
        <f t="shared" si="2752"/>
        <v>116000</v>
      </c>
      <c r="L4514" s="1"/>
      <c r="M4514" s="1"/>
      <c r="N4514" s="1"/>
      <c r="O4514" s="35"/>
      <c r="P4514" s="1"/>
      <c r="Q4514" s="2"/>
      <c r="R4514" s="2"/>
      <c r="S4514" s="2"/>
      <c r="T4514" s="1"/>
      <c r="U4514" s="2"/>
      <c r="V4514" s="44"/>
      <c r="W4514" s="2"/>
      <c r="X4514" s="37">
        <f t="shared" si="2769"/>
        <v>116000</v>
      </c>
      <c r="Y4514" s="2"/>
      <c r="Z4514" s="2"/>
      <c r="AA4514" s="13">
        <f t="shared" ref="AA4514" si="2770">X4514-Z4514</f>
        <v>116000</v>
      </c>
      <c r="AB4514" s="1">
        <v>0.02</v>
      </c>
      <c r="AC4514" s="36"/>
      <c r="AD4514" s="2"/>
    </row>
    <row r="4515" spans="1:30" s="45" customFormat="1" ht="20.100000000000001" customHeight="1" x14ac:dyDescent="0.3">
      <c r="A4515" s="1"/>
      <c r="B4515" s="1"/>
      <c r="C4515" s="1"/>
      <c r="D4515" s="1"/>
      <c r="E4515" s="1"/>
      <c r="F4515" s="1"/>
      <c r="G4515" s="1"/>
      <c r="H4515" s="138"/>
      <c r="I4515" s="2"/>
      <c r="J4515" s="36"/>
      <c r="K4515" s="2"/>
      <c r="L4515" s="1">
        <v>1</v>
      </c>
      <c r="M4515" s="1" t="s">
        <v>42</v>
      </c>
      <c r="N4515" s="1" t="s">
        <v>36</v>
      </c>
      <c r="O4515" s="35" t="s">
        <v>272</v>
      </c>
      <c r="P4515" s="1">
        <v>108</v>
      </c>
      <c r="Q4515" s="2">
        <v>100</v>
      </c>
      <c r="R4515" s="2">
        <v>6750</v>
      </c>
      <c r="S4515" s="13">
        <f t="shared" ref="S4515" si="2771">P4515*R4515</f>
        <v>729000</v>
      </c>
      <c r="T4515" s="1">
        <v>10</v>
      </c>
      <c r="U4515" s="2">
        <v>10</v>
      </c>
      <c r="V4515" s="13">
        <f t="shared" ref="V4515" si="2772">S4515*U4515/100</f>
        <v>72900</v>
      </c>
      <c r="W4515" s="13">
        <f t="shared" ref="W4515" si="2773">S4515-V4515</f>
        <v>656100</v>
      </c>
      <c r="X4515" s="37">
        <f t="shared" si="2769"/>
        <v>656100</v>
      </c>
      <c r="Y4515" s="13">
        <f t="shared" ref="Y4515" si="2774">X4515*Q4515/100</f>
        <v>656100</v>
      </c>
      <c r="Z4515" s="13">
        <v>10000000</v>
      </c>
      <c r="AA4515" s="1">
        <v>0</v>
      </c>
      <c r="AB4515" s="1">
        <v>0</v>
      </c>
      <c r="AC4515" s="36"/>
      <c r="AD4515" s="2"/>
    </row>
    <row r="4516" spans="1:30" s="45" customFormat="1" ht="20.100000000000001" customHeight="1" x14ac:dyDescent="0.3">
      <c r="A4516" s="1"/>
      <c r="B4516" s="1"/>
      <c r="C4516" s="1"/>
      <c r="D4516" s="1"/>
      <c r="E4516" s="1"/>
      <c r="F4516" s="1"/>
      <c r="G4516" s="1"/>
      <c r="H4516" s="138" t="s">
        <v>271</v>
      </c>
      <c r="I4516" s="2">
        <v>1446</v>
      </c>
      <c r="J4516" s="36">
        <v>290</v>
      </c>
      <c r="K4516" s="13">
        <f t="shared" si="2752"/>
        <v>419340</v>
      </c>
      <c r="L4516" s="1"/>
      <c r="M4516" s="1"/>
      <c r="N4516" s="1"/>
      <c r="O4516" s="1"/>
      <c r="P4516" s="1"/>
      <c r="Q4516" s="2"/>
      <c r="R4516" s="2"/>
      <c r="S4516" s="2"/>
      <c r="T4516" s="1"/>
      <c r="U4516" s="2"/>
      <c r="V4516" s="44"/>
      <c r="W4516" s="2"/>
      <c r="X4516" s="37">
        <f t="shared" si="2769"/>
        <v>419340</v>
      </c>
      <c r="Y4516" s="2"/>
      <c r="Z4516" s="13">
        <v>50000000</v>
      </c>
      <c r="AA4516" s="1">
        <v>0</v>
      </c>
      <c r="AB4516" s="1">
        <v>0</v>
      </c>
      <c r="AC4516" s="36"/>
      <c r="AD4516" s="2"/>
    </row>
    <row r="4517" spans="1:30" s="46" customFormat="1" ht="20.100000000000001" customHeight="1" x14ac:dyDescent="0.3">
      <c r="A4517" s="17"/>
      <c r="B4517" s="17"/>
      <c r="C4517" s="17"/>
      <c r="D4517" s="17"/>
      <c r="E4517" s="17"/>
      <c r="F4517" s="17"/>
      <c r="G4517" s="17"/>
      <c r="H4517" s="135"/>
      <c r="I4517" s="19"/>
      <c r="J4517" s="20"/>
      <c r="K4517" s="19"/>
      <c r="L4517" s="17"/>
      <c r="M4517" s="17"/>
      <c r="N4517" s="17"/>
      <c r="O4517" s="17"/>
      <c r="P4517" s="17"/>
      <c r="Q4517" s="19"/>
      <c r="R4517" s="19"/>
      <c r="S4517" s="19"/>
      <c r="T4517" s="17"/>
      <c r="U4517" s="19"/>
      <c r="V4517" s="21"/>
      <c r="W4517" s="19"/>
      <c r="X4517" s="19"/>
      <c r="Y4517" s="19"/>
      <c r="Z4517" s="19"/>
      <c r="AA4517" s="17"/>
      <c r="AB4517" s="17"/>
      <c r="AC4517" s="20"/>
      <c r="AD4517" s="19"/>
    </row>
    <row r="4518" spans="1:30" s="64" customFormat="1" ht="20.100000000000001" customHeight="1" x14ac:dyDescent="0.3">
      <c r="A4518" s="29">
        <v>2781</v>
      </c>
      <c r="B4518" s="29" t="s">
        <v>27</v>
      </c>
      <c r="C4518" s="29">
        <v>4953</v>
      </c>
      <c r="D4518" s="29">
        <v>8</v>
      </c>
      <c r="E4518" s="29">
        <v>3</v>
      </c>
      <c r="F4518" s="29">
        <v>3</v>
      </c>
      <c r="G4518" s="29">
        <v>49</v>
      </c>
      <c r="H4518" s="137" t="s">
        <v>271</v>
      </c>
      <c r="I4518" s="29">
        <v>1549</v>
      </c>
      <c r="J4518" s="32">
        <v>150</v>
      </c>
      <c r="K4518" s="33">
        <f t="shared" si="2752"/>
        <v>232350</v>
      </c>
      <c r="L4518" s="29"/>
      <c r="M4518" s="29"/>
      <c r="N4518" s="29"/>
      <c r="O4518" s="29"/>
      <c r="P4518" s="29"/>
      <c r="Q4518" s="31"/>
      <c r="R4518" s="31"/>
      <c r="S4518" s="31"/>
      <c r="T4518" s="29"/>
      <c r="U4518" s="31"/>
      <c r="V4518" s="48"/>
      <c r="W4518" s="31"/>
      <c r="X4518" s="34">
        <f t="shared" si="2769"/>
        <v>232350</v>
      </c>
      <c r="Y4518" s="31"/>
      <c r="Z4518" s="31"/>
      <c r="AA4518" s="33">
        <f t="shared" ref="AA4518" si="2775">X4518-Z4518</f>
        <v>232350</v>
      </c>
      <c r="AB4518" s="29">
        <v>0.01</v>
      </c>
      <c r="AC4518" s="5" t="s">
        <v>1373</v>
      </c>
      <c r="AD4518" s="40"/>
    </row>
    <row r="4519" spans="1:30" s="46" customFormat="1" ht="20.100000000000001" customHeight="1" x14ac:dyDescent="0.3">
      <c r="A4519" s="24"/>
      <c r="B4519" s="24"/>
      <c r="C4519" s="24"/>
      <c r="D4519" s="24"/>
      <c r="E4519" s="24"/>
      <c r="F4519" s="24"/>
      <c r="G4519" s="24"/>
      <c r="H4519" s="136"/>
      <c r="I4519" s="26"/>
      <c r="J4519" s="27"/>
      <c r="K4519" s="26"/>
      <c r="L4519" s="24"/>
      <c r="M4519" s="24"/>
      <c r="N4519" s="24"/>
      <c r="O4519" s="24"/>
      <c r="P4519" s="24"/>
      <c r="Q4519" s="26"/>
      <c r="R4519" s="26"/>
      <c r="S4519" s="26"/>
      <c r="T4519" s="24"/>
      <c r="U4519" s="26"/>
      <c r="V4519" s="28"/>
      <c r="W4519" s="26"/>
      <c r="X4519" s="26"/>
      <c r="Y4519" s="26"/>
      <c r="Z4519" s="26"/>
      <c r="AA4519" s="24"/>
      <c r="AB4519" s="24"/>
      <c r="AC4519" s="27"/>
      <c r="AD4519" s="26"/>
    </row>
    <row r="4520" spans="1:30" s="45" customFormat="1" ht="20.100000000000001" customHeight="1" x14ac:dyDescent="0.3">
      <c r="A4520" s="23">
        <v>2782</v>
      </c>
      <c r="B4520" s="23" t="s">
        <v>35</v>
      </c>
      <c r="C4520" s="23">
        <v>13244</v>
      </c>
      <c r="D4520" s="23">
        <v>7</v>
      </c>
      <c r="E4520" s="23">
        <v>1</v>
      </c>
      <c r="F4520" s="23">
        <v>1</v>
      </c>
      <c r="G4520" s="23">
        <v>0</v>
      </c>
      <c r="H4520" s="134" t="s">
        <v>271</v>
      </c>
      <c r="I4520" s="7">
        <v>500</v>
      </c>
      <c r="J4520" s="8">
        <v>150</v>
      </c>
      <c r="K4520" s="13">
        <f t="shared" ref="K4520" si="2776">I4520*J4520</f>
        <v>75000</v>
      </c>
      <c r="L4520" s="23"/>
      <c r="M4520" s="23"/>
      <c r="N4520" s="23"/>
      <c r="O4520" s="23"/>
      <c r="P4520" s="23"/>
      <c r="Q4520" s="7"/>
      <c r="R4520" s="7"/>
      <c r="S4520" s="7"/>
      <c r="T4520" s="23"/>
      <c r="U4520" s="7"/>
      <c r="V4520" s="11"/>
      <c r="W4520" s="7"/>
      <c r="X4520" s="34">
        <f t="shared" si="2769"/>
        <v>75000</v>
      </c>
      <c r="Y4520" s="7"/>
      <c r="Z4520" s="13">
        <v>50000000</v>
      </c>
      <c r="AA4520" s="1">
        <v>0</v>
      </c>
      <c r="AB4520" s="1">
        <v>0</v>
      </c>
      <c r="AC4520" s="8" t="s">
        <v>1374</v>
      </c>
      <c r="AD4520" s="7"/>
    </row>
    <row r="4521" spans="1:30" s="46" customFormat="1" ht="20.100000000000001" customHeight="1" x14ac:dyDescent="0.3">
      <c r="A4521" s="24"/>
      <c r="B4521" s="24"/>
      <c r="C4521" s="24"/>
      <c r="D4521" s="24"/>
      <c r="E4521" s="24"/>
      <c r="F4521" s="24"/>
      <c r="G4521" s="24"/>
      <c r="H4521" s="136"/>
      <c r="I4521" s="26"/>
      <c r="J4521" s="27"/>
      <c r="K4521" s="26"/>
      <c r="L4521" s="24"/>
      <c r="M4521" s="24"/>
      <c r="N4521" s="24"/>
      <c r="O4521" s="24"/>
      <c r="P4521" s="24"/>
      <c r="Q4521" s="26"/>
      <c r="R4521" s="26"/>
      <c r="S4521" s="26"/>
      <c r="T4521" s="24"/>
      <c r="U4521" s="26"/>
      <c r="V4521" s="28"/>
      <c r="W4521" s="26"/>
      <c r="X4521" s="26"/>
      <c r="Y4521" s="26"/>
      <c r="Z4521" s="26"/>
      <c r="AA4521" s="24"/>
      <c r="AB4521" s="24"/>
      <c r="AC4521" s="27"/>
      <c r="AD4521" s="26"/>
    </row>
    <row r="4522" spans="1:30" s="125" customFormat="1" ht="20.100000000000001" customHeight="1" x14ac:dyDescent="0.3">
      <c r="A4522" s="29">
        <v>2783</v>
      </c>
      <c r="B4522" s="29" t="s">
        <v>35</v>
      </c>
      <c r="C4522" s="29">
        <v>12190</v>
      </c>
      <c r="D4522" s="29">
        <v>4</v>
      </c>
      <c r="E4522" s="29">
        <v>2</v>
      </c>
      <c r="F4522" s="29">
        <v>2</v>
      </c>
      <c r="G4522" s="29">
        <v>85</v>
      </c>
      <c r="H4522" s="137" t="s">
        <v>271</v>
      </c>
      <c r="I4522" s="31">
        <v>1085</v>
      </c>
      <c r="J4522" s="32">
        <v>150</v>
      </c>
      <c r="K4522" s="33">
        <f t="shared" ref="K4522:K4524" si="2777">I4522*J4522</f>
        <v>162750</v>
      </c>
      <c r="L4522" s="29"/>
      <c r="M4522" s="29"/>
      <c r="N4522" s="29"/>
      <c r="O4522" s="29"/>
      <c r="P4522" s="29"/>
      <c r="Q4522" s="31"/>
      <c r="R4522" s="31"/>
      <c r="S4522" s="31"/>
      <c r="T4522" s="29"/>
      <c r="U4522" s="31"/>
      <c r="V4522" s="48"/>
      <c r="W4522" s="31"/>
      <c r="X4522" s="34">
        <f t="shared" si="2769"/>
        <v>162750</v>
      </c>
      <c r="Y4522" s="31"/>
      <c r="Z4522" s="13">
        <v>50000000</v>
      </c>
      <c r="AA4522" s="1">
        <v>0</v>
      </c>
      <c r="AB4522" s="1">
        <v>0</v>
      </c>
      <c r="AC4522" s="32" t="s">
        <v>1375</v>
      </c>
      <c r="AD4522" s="31"/>
    </row>
    <row r="4523" spans="1:30" s="114" customFormat="1" ht="20.100000000000001" customHeight="1" x14ac:dyDescent="0.3">
      <c r="A4523" s="17"/>
      <c r="B4523" s="17"/>
      <c r="C4523" s="17"/>
      <c r="D4523" s="17"/>
      <c r="E4523" s="17"/>
      <c r="F4523" s="17"/>
      <c r="G4523" s="17"/>
      <c r="H4523" s="135"/>
      <c r="I4523" s="19"/>
      <c r="J4523" s="20"/>
      <c r="K4523" s="19"/>
      <c r="L4523" s="17"/>
      <c r="M4523" s="17"/>
      <c r="N4523" s="17"/>
      <c r="O4523" s="17"/>
      <c r="P4523" s="17"/>
      <c r="Q4523" s="19"/>
      <c r="R4523" s="19"/>
      <c r="S4523" s="19"/>
      <c r="T4523" s="17"/>
      <c r="U4523" s="19"/>
      <c r="V4523" s="21"/>
      <c r="W4523" s="19"/>
      <c r="X4523" s="19"/>
      <c r="Y4523" s="19"/>
      <c r="Z4523" s="19"/>
      <c r="AA4523" s="17"/>
      <c r="AB4523" s="17"/>
      <c r="AC4523" s="20"/>
      <c r="AD4523" s="19"/>
    </row>
    <row r="4524" spans="1:30" s="45" customFormat="1" ht="20.100000000000001" customHeight="1" x14ac:dyDescent="0.3">
      <c r="A4524" s="23">
        <v>2784</v>
      </c>
      <c r="B4524" s="23" t="s">
        <v>35</v>
      </c>
      <c r="C4524" s="23">
        <v>13371</v>
      </c>
      <c r="D4524" s="23">
        <v>3</v>
      </c>
      <c r="E4524" s="23">
        <v>0</v>
      </c>
      <c r="F4524" s="23">
        <v>3</v>
      </c>
      <c r="G4524" s="23">
        <v>21</v>
      </c>
      <c r="H4524" s="134" t="s">
        <v>271</v>
      </c>
      <c r="I4524" s="7">
        <v>321</v>
      </c>
      <c r="J4524" s="8">
        <v>250</v>
      </c>
      <c r="K4524" s="33">
        <f t="shared" si="2777"/>
        <v>80250</v>
      </c>
      <c r="L4524" s="23"/>
      <c r="M4524" s="23"/>
      <c r="N4524" s="23"/>
      <c r="O4524" s="23"/>
      <c r="P4524" s="23"/>
      <c r="Q4524" s="7"/>
      <c r="R4524" s="7"/>
      <c r="S4524" s="7"/>
      <c r="T4524" s="23"/>
      <c r="U4524" s="7"/>
      <c r="V4524" s="11"/>
      <c r="W4524" s="7"/>
      <c r="X4524" s="34">
        <f t="shared" si="2769"/>
        <v>80250</v>
      </c>
      <c r="Y4524" s="7"/>
      <c r="Z4524" s="13">
        <v>50000000</v>
      </c>
      <c r="AA4524" s="1">
        <v>0</v>
      </c>
      <c r="AB4524" s="1">
        <v>0</v>
      </c>
      <c r="AC4524" s="8" t="s">
        <v>1376</v>
      </c>
      <c r="AD4524" s="7"/>
    </row>
    <row r="4525" spans="1:30" s="46" customFormat="1" ht="20.100000000000001" customHeight="1" x14ac:dyDescent="0.3">
      <c r="A4525" s="24"/>
      <c r="B4525" s="24"/>
      <c r="C4525" s="24"/>
      <c r="D4525" s="24"/>
      <c r="E4525" s="24"/>
      <c r="F4525" s="24"/>
      <c r="G4525" s="24"/>
      <c r="H4525" s="136"/>
      <c r="I4525" s="26"/>
      <c r="J4525" s="27"/>
      <c r="K4525" s="26"/>
      <c r="L4525" s="24"/>
      <c r="M4525" s="24"/>
      <c r="N4525" s="24"/>
      <c r="O4525" s="24"/>
      <c r="P4525" s="24"/>
      <c r="Q4525" s="26"/>
      <c r="R4525" s="26"/>
      <c r="S4525" s="26"/>
      <c r="T4525" s="24"/>
      <c r="U4525" s="26"/>
      <c r="V4525" s="28"/>
      <c r="W4525" s="26"/>
      <c r="X4525" s="26"/>
      <c r="Y4525" s="26"/>
      <c r="Z4525" s="26"/>
      <c r="AA4525" s="24"/>
      <c r="AB4525" s="24"/>
      <c r="AC4525" s="27"/>
      <c r="AD4525" s="26"/>
    </row>
    <row r="4526" spans="1:30" s="45" customFormat="1" ht="20.100000000000001" customHeight="1" x14ac:dyDescent="0.3">
      <c r="A4526" s="29">
        <v>2785</v>
      </c>
      <c r="B4526" s="29" t="s">
        <v>35</v>
      </c>
      <c r="C4526" s="29">
        <v>1881</v>
      </c>
      <c r="D4526" s="29">
        <v>2</v>
      </c>
      <c r="E4526" s="29">
        <v>0</v>
      </c>
      <c r="F4526" s="29">
        <v>1</v>
      </c>
      <c r="G4526" s="29">
        <v>71</v>
      </c>
      <c r="H4526" s="137" t="s">
        <v>272</v>
      </c>
      <c r="I4526" s="31">
        <v>168</v>
      </c>
      <c r="J4526" s="32">
        <v>1200</v>
      </c>
      <c r="K4526" s="33">
        <f t="shared" ref="K4526:K4528" si="2778">I4526*J4526</f>
        <v>201600</v>
      </c>
      <c r="L4526" s="29"/>
      <c r="M4526" s="29"/>
      <c r="N4526" s="29"/>
      <c r="O4526" s="30"/>
      <c r="P4526" s="29"/>
      <c r="Q4526" s="31"/>
      <c r="R4526" s="31"/>
      <c r="S4526" s="31"/>
      <c r="T4526" s="29"/>
      <c r="U4526" s="31"/>
      <c r="V4526" s="48"/>
      <c r="W4526" s="31"/>
      <c r="X4526" s="34">
        <f t="shared" ref="X4526:X4534" si="2779">K4526+W4526</f>
        <v>201600</v>
      </c>
      <c r="Y4526" s="31"/>
      <c r="Z4526" s="31"/>
      <c r="AA4526" s="33">
        <f t="shared" ref="AA4526:AA4528" si="2780">X4526-Z4526</f>
        <v>201600</v>
      </c>
      <c r="AB4526" s="29">
        <v>0.02</v>
      </c>
      <c r="AC4526" s="32" t="s">
        <v>1377</v>
      </c>
      <c r="AD4526" s="31"/>
    </row>
    <row r="4527" spans="1:30" s="45" customFormat="1" ht="20.100000000000001" customHeight="1" x14ac:dyDescent="0.3">
      <c r="A4527" s="1"/>
      <c r="B4527" s="1"/>
      <c r="C4527" s="1"/>
      <c r="D4527" s="1"/>
      <c r="E4527" s="1"/>
      <c r="F4527" s="1"/>
      <c r="G4527" s="1"/>
      <c r="H4527" s="138"/>
      <c r="I4527" s="2"/>
      <c r="J4527" s="36"/>
      <c r="K4527" s="2"/>
      <c r="L4527" s="1">
        <v>1</v>
      </c>
      <c r="M4527" s="1" t="s">
        <v>42</v>
      </c>
      <c r="N4527" s="1" t="s">
        <v>36</v>
      </c>
      <c r="O4527" s="35" t="s">
        <v>272</v>
      </c>
      <c r="P4527" s="1">
        <v>72</v>
      </c>
      <c r="Q4527" s="2">
        <v>100</v>
      </c>
      <c r="R4527" s="2">
        <v>6750</v>
      </c>
      <c r="S4527" s="13">
        <f t="shared" ref="S4527:S4528" si="2781">P4527*R4527</f>
        <v>486000</v>
      </c>
      <c r="T4527" s="1">
        <v>15</v>
      </c>
      <c r="U4527" s="2">
        <v>20</v>
      </c>
      <c r="V4527" s="13">
        <f t="shared" ref="V4527:V4528" si="2782">S4527*U4527/100</f>
        <v>97200</v>
      </c>
      <c r="W4527" s="13">
        <f t="shared" ref="W4527:W4528" si="2783">S4527-V4527</f>
        <v>388800</v>
      </c>
      <c r="X4527" s="37">
        <f t="shared" si="2779"/>
        <v>388800</v>
      </c>
      <c r="Y4527" s="13">
        <f t="shared" ref="Y4527:Y4528" si="2784">X4527*Q4527/100</f>
        <v>388800</v>
      </c>
      <c r="Z4527" s="13">
        <v>10000000</v>
      </c>
      <c r="AA4527" s="1">
        <v>0</v>
      </c>
      <c r="AB4527" s="1">
        <v>0</v>
      </c>
      <c r="AC4527" s="36"/>
      <c r="AD4527" s="2"/>
    </row>
    <row r="4528" spans="1:30" s="45" customFormat="1" ht="20.100000000000001" customHeight="1" x14ac:dyDescent="0.3">
      <c r="A4528" s="1"/>
      <c r="B4528" s="1"/>
      <c r="C4528" s="1"/>
      <c r="D4528" s="1"/>
      <c r="E4528" s="1"/>
      <c r="F4528" s="1"/>
      <c r="G4528" s="1"/>
      <c r="H4528" s="133" t="s">
        <v>273</v>
      </c>
      <c r="I4528" s="2">
        <v>3</v>
      </c>
      <c r="J4528" s="36">
        <v>1200</v>
      </c>
      <c r="K4528" s="13">
        <f t="shared" si="2778"/>
        <v>3600</v>
      </c>
      <c r="L4528" s="1">
        <v>2</v>
      </c>
      <c r="M4528" s="1" t="s">
        <v>249</v>
      </c>
      <c r="N4528" s="1" t="s">
        <v>36</v>
      </c>
      <c r="O4528" s="1" t="s">
        <v>273</v>
      </c>
      <c r="P4528" s="1">
        <v>9</v>
      </c>
      <c r="Q4528" s="2">
        <v>100</v>
      </c>
      <c r="R4528" s="2">
        <v>2450</v>
      </c>
      <c r="S4528" s="13">
        <f t="shared" si="2781"/>
        <v>22050</v>
      </c>
      <c r="T4528" s="1">
        <v>10</v>
      </c>
      <c r="U4528" s="2">
        <v>10</v>
      </c>
      <c r="V4528" s="13">
        <f t="shared" si="2782"/>
        <v>2205</v>
      </c>
      <c r="W4528" s="13">
        <f t="shared" si="2783"/>
        <v>19845</v>
      </c>
      <c r="X4528" s="37">
        <f t="shared" si="2779"/>
        <v>23445</v>
      </c>
      <c r="Y4528" s="13">
        <f t="shared" si="2784"/>
        <v>23445</v>
      </c>
      <c r="Z4528" s="2"/>
      <c r="AA4528" s="13">
        <f t="shared" si="2780"/>
        <v>23445</v>
      </c>
      <c r="AB4528" s="1">
        <v>0.3</v>
      </c>
      <c r="AC4528" s="36"/>
      <c r="AD4528" s="2"/>
    </row>
    <row r="4529" spans="1:30" s="46" customFormat="1" ht="20.100000000000001" customHeight="1" x14ac:dyDescent="0.3">
      <c r="A4529" s="17"/>
      <c r="B4529" s="17"/>
      <c r="C4529" s="17"/>
      <c r="D4529" s="17"/>
      <c r="E4529" s="17"/>
      <c r="F4529" s="17"/>
      <c r="G4529" s="17"/>
      <c r="H4529" s="132"/>
      <c r="I4529" s="19"/>
      <c r="J4529" s="20"/>
      <c r="K4529" s="19"/>
      <c r="L4529" s="17"/>
      <c r="M4529" s="17"/>
      <c r="N4529" s="17"/>
      <c r="O4529" s="17"/>
      <c r="P4529" s="17"/>
      <c r="Q4529" s="19"/>
      <c r="R4529" s="19"/>
      <c r="S4529" s="19"/>
      <c r="T4529" s="17"/>
      <c r="U4529" s="19"/>
      <c r="V4529" s="21"/>
      <c r="W4529" s="19"/>
      <c r="X4529" s="19"/>
      <c r="Y4529" s="19"/>
      <c r="Z4529" s="19"/>
      <c r="AA4529" s="17"/>
      <c r="AB4529" s="17"/>
      <c r="AC4529" s="20"/>
      <c r="AD4529" s="19"/>
    </row>
    <row r="4530" spans="1:30" s="45" customFormat="1" ht="20.100000000000001" customHeight="1" x14ac:dyDescent="0.3">
      <c r="A4530" s="23">
        <v>2786</v>
      </c>
      <c r="B4530" s="23" t="s">
        <v>35</v>
      </c>
      <c r="C4530" s="23">
        <v>88</v>
      </c>
      <c r="D4530" s="23">
        <v>3</v>
      </c>
      <c r="E4530" s="23">
        <v>3</v>
      </c>
      <c r="F4530" s="23">
        <v>2</v>
      </c>
      <c r="G4530" s="23">
        <v>53</v>
      </c>
      <c r="H4530" s="134" t="s">
        <v>271</v>
      </c>
      <c r="I4530" s="7">
        <v>1453</v>
      </c>
      <c r="J4530" s="8">
        <v>150</v>
      </c>
      <c r="K4530" s="33">
        <f t="shared" ref="K4530:K4531" si="2785">I4530*J4530</f>
        <v>217950</v>
      </c>
      <c r="L4530" s="23"/>
      <c r="M4530" s="23"/>
      <c r="N4530" s="23"/>
      <c r="O4530" s="23"/>
      <c r="P4530" s="23"/>
      <c r="Q4530" s="7"/>
      <c r="R4530" s="7"/>
      <c r="S4530" s="7"/>
      <c r="T4530" s="23"/>
      <c r="U4530" s="7"/>
      <c r="V4530" s="11"/>
      <c r="W4530" s="7"/>
      <c r="X4530" s="37">
        <f t="shared" si="2779"/>
        <v>217950</v>
      </c>
      <c r="Y4530" s="7"/>
      <c r="Z4530" s="13">
        <v>50000000</v>
      </c>
      <c r="AA4530" s="1">
        <v>0</v>
      </c>
      <c r="AB4530" s="1">
        <v>0</v>
      </c>
      <c r="AC4530" s="8" t="s">
        <v>1378</v>
      </c>
      <c r="AD4530" s="7"/>
    </row>
    <row r="4531" spans="1:30" s="45" customFormat="1" ht="20.100000000000001" customHeight="1" x14ac:dyDescent="0.3">
      <c r="A4531" s="1"/>
      <c r="B4531" s="1" t="s">
        <v>35</v>
      </c>
      <c r="C4531" s="1">
        <v>3112</v>
      </c>
      <c r="D4531" s="1">
        <v>3</v>
      </c>
      <c r="E4531" s="1">
        <v>2</v>
      </c>
      <c r="F4531" s="1">
        <v>2</v>
      </c>
      <c r="G4531" s="1">
        <v>0</v>
      </c>
      <c r="H4531" s="138" t="s">
        <v>271</v>
      </c>
      <c r="I4531" s="2">
        <v>1000</v>
      </c>
      <c r="J4531" s="36">
        <v>250</v>
      </c>
      <c r="K4531" s="33">
        <f t="shared" si="2785"/>
        <v>250000</v>
      </c>
      <c r="L4531" s="1"/>
      <c r="M4531" s="1"/>
      <c r="N4531" s="1"/>
      <c r="O4531" s="1"/>
      <c r="P4531" s="1"/>
      <c r="Q4531" s="2"/>
      <c r="R4531" s="2"/>
      <c r="S4531" s="2"/>
      <c r="T4531" s="1"/>
      <c r="U4531" s="2"/>
      <c r="V4531" s="44"/>
      <c r="W4531" s="2"/>
      <c r="X4531" s="37">
        <f t="shared" si="2779"/>
        <v>250000</v>
      </c>
      <c r="Y4531" s="2"/>
      <c r="Z4531" s="13">
        <v>50000000</v>
      </c>
      <c r="AA4531" s="1">
        <v>0</v>
      </c>
      <c r="AB4531" s="1">
        <v>0</v>
      </c>
      <c r="AC4531" s="36">
        <v>0</v>
      </c>
      <c r="AD4531" s="2"/>
    </row>
    <row r="4532" spans="1:30" s="46" customFormat="1" ht="20.100000000000001" customHeight="1" x14ac:dyDescent="0.3">
      <c r="A4532" s="17"/>
      <c r="B4532" s="17"/>
      <c r="C4532" s="17"/>
      <c r="D4532" s="17"/>
      <c r="E4532" s="17"/>
      <c r="F4532" s="17"/>
      <c r="G4532" s="17"/>
      <c r="H4532" s="135"/>
      <c r="I4532" s="19"/>
      <c r="J4532" s="20"/>
      <c r="K4532" s="19"/>
      <c r="L4532" s="17"/>
      <c r="M4532" s="17"/>
      <c r="N4532" s="17"/>
      <c r="O4532" s="17"/>
      <c r="P4532" s="17"/>
      <c r="Q4532" s="19"/>
      <c r="R4532" s="19"/>
      <c r="S4532" s="19"/>
      <c r="T4532" s="17"/>
      <c r="U4532" s="19"/>
      <c r="V4532" s="21"/>
      <c r="W4532" s="19"/>
      <c r="X4532" s="19"/>
      <c r="Y4532" s="19"/>
      <c r="Z4532" s="19"/>
      <c r="AA4532" s="17"/>
      <c r="AB4532" s="17"/>
      <c r="AC4532" s="20"/>
      <c r="AD4532" s="19"/>
    </row>
    <row r="4533" spans="1:30" s="45" customFormat="1" ht="20.100000000000001" customHeight="1" x14ac:dyDescent="0.3">
      <c r="A4533" s="23">
        <v>2787</v>
      </c>
      <c r="B4533" s="23" t="s">
        <v>35</v>
      </c>
      <c r="C4533" s="23">
        <v>7877</v>
      </c>
      <c r="D4533" s="23">
        <v>5</v>
      </c>
      <c r="E4533" s="23">
        <v>17</v>
      </c>
      <c r="F4533" s="23">
        <v>3</v>
      </c>
      <c r="G4533" s="23">
        <v>50</v>
      </c>
      <c r="H4533" s="134" t="s">
        <v>271</v>
      </c>
      <c r="I4533" s="7">
        <v>7150</v>
      </c>
      <c r="J4533" s="8">
        <v>200</v>
      </c>
      <c r="K4533" s="33">
        <f t="shared" ref="K4533:K4534" si="2786">I4533*J4533</f>
        <v>1430000</v>
      </c>
      <c r="L4533" s="23"/>
      <c r="M4533" s="23"/>
      <c r="N4533" s="23"/>
      <c r="O4533" s="23"/>
      <c r="P4533" s="23"/>
      <c r="Q4533" s="7"/>
      <c r="R4533" s="7"/>
      <c r="S4533" s="7"/>
      <c r="T4533" s="23"/>
      <c r="U4533" s="7"/>
      <c r="V4533" s="11"/>
      <c r="W4533" s="7"/>
      <c r="X4533" s="37">
        <f t="shared" si="2779"/>
        <v>1430000</v>
      </c>
      <c r="Y4533" s="7"/>
      <c r="Z4533" s="13">
        <v>50000000</v>
      </c>
      <c r="AA4533" s="1">
        <v>0</v>
      </c>
      <c r="AB4533" s="1">
        <v>0</v>
      </c>
      <c r="AC4533" s="8" t="s">
        <v>1379</v>
      </c>
      <c r="AD4533" s="7"/>
    </row>
    <row r="4534" spans="1:30" s="45" customFormat="1" ht="20.100000000000001" customHeight="1" x14ac:dyDescent="0.3">
      <c r="A4534" s="1"/>
      <c r="B4534" s="1" t="s">
        <v>35</v>
      </c>
      <c r="C4534" s="1">
        <v>7880</v>
      </c>
      <c r="D4534" s="1">
        <v>5</v>
      </c>
      <c r="E4534" s="1">
        <v>5</v>
      </c>
      <c r="F4534" s="1">
        <v>0</v>
      </c>
      <c r="G4534" s="1">
        <v>75</v>
      </c>
      <c r="H4534" s="138" t="s">
        <v>271</v>
      </c>
      <c r="I4534" s="2">
        <v>2075</v>
      </c>
      <c r="J4534" s="36">
        <v>150</v>
      </c>
      <c r="K4534" s="33">
        <f t="shared" si="2786"/>
        <v>311250</v>
      </c>
      <c r="L4534" s="1"/>
      <c r="M4534" s="1"/>
      <c r="N4534" s="1"/>
      <c r="O4534" s="1"/>
      <c r="P4534" s="1"/>
      <c r="Q4534" s="2"/>
      <c r="R4534" s="2"/>
      <c r="S4534" s="2"/>
      <c r="T4534" s="1"/>
      <c r="U4534" s="2"/>
      <c r="V4534" s="44"/>
      <c r="W4534" s="2"/>
      <c r="X4534" s="37">
        <f t="shared" si="2779"/>
        <v>311250</v>
      </c>
      <c r="Y4534" s="2"/>
      <c r="Z4534" s="13">
        <v>50000000</v>
      </c>
      <c r="AA4534" s="1">
        <v>0</v>
      </c>
      <c r="AB4534" s="1">
        <v>0</v>
      </c>
      <c r="AC4534" s="36">
        <v>0</v>
      </c>
      <c r="AD4534" s="2"/>
    </row>
    <row r="4535" spans="1:30" s="46" customFormat="1" ht="20.100000000000001" customHeight="1" x14ac:dyDescent="0.3">
      <c r="A4535" s="17"/>
      <c r="B4535" s="17"/>
      <c r="C4535" s="17"/>
      <c r="D4535" s="17"/>
      <c r="E4535" s="17"/>
      <c r="F4535" s="17"/>
      <c r="G4535" s="17"/>
      <c r="H4535" s="135"/>
      <c r="I4535" s="19"/>
      <c r="J4535" s="20"/>
      <c r="K4535" s="19"/>
      <c r="L4535" s="17"/>
      <c r="M4535" s="17"/>
      <c r="N4535" s="17"/>
      <c r="O4535" s="17"/>
      <c r="P4535" s="17"/>
      <c r="Q4535" s="19"/>
      <c r="R4535" s="19"/>
      <c r="S4535" s="19"/>
      <c r="T4535" s="17"/>
      <c r="U4535" s="19"/>
      <c r="V4535" s="21"/>
      <c r="W4535" s="19"/>
      <c r="X4535" s="19"/>
      <c r="Y4535" s="19"/>
      <c r="Z4535" s="19"/>
      <c r="AA4535" s="17"/>
      <c r="AB4535" s="17"/>
      <c r="AC4535" s="20"/>
      <c r="AD4535" s="19"/>
    </row>
    <row r="4536" spans="1:30" s="45" customFormat="1" ht="20.100000000000001" customHeight="1" x14ac:dyDescent="0.3">
      <c r="A4536" s="29">
        <v>2788</v>
      </c>
      <c r="B4536" s="29" t="s">
        <v>27</v>
      </c>
      <c r="C4536" s="29">
        <v>3448</v>
      </c>
      <c r="D4536" s="29">
        <v>4</v>
      </c>
      <c r="E4536" s="29">
        <v>52</v>
      </c>
      <c r="F4536" s="29">
        <v>1</v>
      </c>
      <c r="G4536" s="29">
        <v>24</v>
      </c>
      <c r="H4536" s="137" t="s">
        <v>271</v>
      </c>
      <c r="I4536" s="31">
        <v>20924</v>
      </c>
      <c r="J4536" s="32">
        <v>150</v>
      </c>
      <c r="K4536" s="33">
        <f t="shared" ref="K4536" si="2787">I4536*J4536</f>
        <v>3138600</v>
      </c>
      <c r="L4536" s="29"/>
      <c r="M4536" s="29"/>
      <c r="N4536" s="29"/>
      <c r="O4536" s="29"/>
      <c r="P4536" s="29"/>
      <c r="Q4536" s="31"/>
      <c r="R4536" s="31"/>
      <c r="S4536" s="31"/>
      <c r="T4536" s="29"/>
      <c r="U4536" s="31"/>
      <c r="V4536" s="48"/>
      <c r="W4536" s="31"/>
      <c r="X4536" s="34">
        <f t="shared" ref="X4536" si="2788">K4536+W4536</f>
        <v>3138600</v>
      </c>
      <c r="Y4536" s="31"/>
      <c r="Z4536" s="31"/>
      <c r="AA4536" s="33">
        <f t="shared" ref="AA4536" si="2789">X4536-Z4536</f>
        <v>3138600</v>
      </c>
      <c r="AB4536" s="29">
        <v>0.01</v>
      </c>
      <c r="AC4536" s="8" t="s">
        <v>1380</v>
      </c>
      <c r="AD4536" s="7"/>
    </row>
    <row r="4537" spans="1:30" s="46" customFormat="1" ht="20.100000000000001" customHeight="1" x14ac:dyDescent="0.3">
      <c r="A4537" s="24"/>
      <c r="B4537" s="24"/>
      <c r="C4537" s="24"/>
      <c r="D4537" s="24"/>
      <c r="E4537" s="24"/>
      <c r="F4537" s="24"/>
      <c r="G4537" s="24"/>
      <c r="H4537" s="136"/>
      <c r="I4537" s="26"/>
      <c r="J4537" s="27"/>
      <c r="K4537" s="26"/>
      <c r="L4537" s="24"/>
      <c r="M4537" s="24"/>
      <c r="N4537" s="24"/>
      <c r="O4537" s="24"/>
      <c r="P4537" s="24"/>
      <c r="Q4537" s="26"/>
      <c r="R4537" s="26"/>
      <c r="S4537" s="26"/>
      <c r="T4537" s="24"/>
      <c r="U4537" s="26"/>
      <c r="V4537" s="28"/>
      <c r="W4537" s="26"/>
      <c r="X4537" s="26"/>
      <c r="Y4537" s="26"/>
      <c r="Z4537" s="26"/>
      <c r="AA4537" s="24"/>
      <c r="AB4537" s="24"/>
      <c r="AC4537" s="27"/>
      <c r="AD4537" s="26"/>
    </row>
    <row r="4538" spans="1:30" s="45" customFormat="1" ht="20.100000000000001" customHeight="1" x14ac:dyDescent="0.3">
      <c r="A4538" s="29">
        <v>2789</v>
      </c>
      <c r="B4538" s="29" t="s">
        <v>35</v>
      </c>
      <c r="C4538" s="29">
        <v>2787</v>
      </c>
      <c r="D4538" s="29">
        <v>3</v>
      </c>
      <c r="E4538" s="29">
        <v>2</v>
      </c>
      <c r="F4538" s="29">
        <v>0</v>
      </c>
      <c r="G4538" s="29">
        <v>75</v>
      </c>
      <c r="H4538" s="137" t="s">
        <v>272</v>
      </c>
      <c r="I4538" s="31">
        <v>75</v>
      </c>
      <c r="J4538" s="32">
        <v>150</v>
      </c>
      <c r="K4538" s="33">
        <f t="shared" ref="K4538:K4549" si="2790">I4538*J4538</f>
        <v>11250</v>
      </c>
      <c r="L4538" s="29">
        <v>1</v>
      </c>
      <c r="M4538" s="29" t="s">
        <v>42</v>
      </c>
      <c r="N4538" s="29" t="s">
        <v>36</v>
      </c>
      <c r="O4538" s="30" t="s">
        <v>272</v>
      </c>
      <c r="P4538" s="29">
        <v>60</v>
      </c>
      <c r="Q4538" s="31">
        <v>100</v>
      </c>
      <c r="R4538" s="31">
        <v>6750</v>
      </c>
      <c r="S4538" s="33">
        <f t="shared" ref="S4538" si="2791">P4538*R4538</f>
        <v>405000</v>
      </c>
      <c r="T4538" s="29">
        <v>5</v>
      </c>
      <c r="U4538" s="31">
        <v>5</v>
      </c>
      <c r="V4538" s="33">
        <f t="shared" ref="V4538" si="2792">S4538*U4538/100</f>
        <v>20250</v>
      </c>
      <c r="W4538" s="33">
        <f t="shared" ref="W4538" si="2793">S4538-V4538</f>
        <v>384750</v>
      </c>
      <c r="X4538" s="34">
        <f t="shared" ref="X4538:X4543" si="2794">K4538+W4538</f>
        <v>396000</v>
      </c>
      <c r="Y4538" s="13">
        <f t="shared" ref="Y4538" si="2795">X4538*Q4538/100</f>
        <v>396000</v>
      </c>
      <c r="Z4538" s="31"/>
      <c r="AA4538" s="33">
        <f>X4538-Z4538</f>
        <v>396000</v>
      </c>
      <c r="AB4538" s="29">
        <v>0.02</v>
      </c>
      <c r="AC4538" s="8" t="s">
        <v>1381</v>
      </c>
      <c r="AD4538" s="7"/>
    </row>
    <row r="4539" spans="1:30" s="45" customFormat="1" ht="20.100000000000001" customHeight="1" x14ac:dyDescent="0.3">
      <c r="A4539" s="1"/>
      <c r="B4539" s="1"/>
      <c r="C4539" s="1"/>
      <c r="D4539" s="1"/>
      <c r="E4539" s="1"/>
      <c r="F4539" s="1"/>
      <c r="G4539" s="1"/>
      <c r="H4539" s="138" t="s">
        <v>271</v>
      </c>
      <c r="I4539" s="2">
        <v>800</v>
      </c>
      <c r="J4539" s="36">
        <v>150</v>
      </c>
      <c r="K4539" s="13">
        <f t="shared" si="2790"/>
        <v>120000</v>
      </c>
      <c r="L4539" s="1"/>
      <c r="M4539" s="1"/>
      <c r="N4539" s="1"/>
      <c r="O4539" s="1"/>
      <c r="P4539" s="1"/>
      <c r="Q4539" s="2"/>
      <c r="R4539" s="2"/>
      <c r="S4539" s="2"/>
      <c r="T4539" s="1"/>
      <c r="U4539" s="2"/>
      <c r="V4539" s="44"/>
      <c r="W4539" s="2"/>
      <c r="X4539" s="37">
        <f t="shared" si="2794"/>
        <v>120000</v>
      </c>
      <c r="Y4539" s="2"/>
      <c r="Z4539" s="13">
        <v>50000000</v>
      </c>
      <c r="AA4539" s="1">
        <v>0</v>
      </c>
      <c r="AB4539" s="1">
        <v>0</v>
      </c>
      <c r="AC4539" s="36"/>
      <c r="AD4539" s="2"/>
    </row>
    <row r="4540" spans="1:30" s="45" customFormat="1" ht="20.100000000000001" customHeight="1" x14ac:dyDescent="0.3">
      <c r="A4540" s="1"/>
      <c r="B4540" s="1" t="s">
        <v>35</v>
      </c>
      <c r="C4540" s="1">
        <v>2748</v>
      </c>
      <c r="D4540" s="1">
        <v>3</v>
      </c>
      <c r="E4540" s="1">
        <v>2</v>
      </c>
      <c r="F4540" s="1">
        <v>1</v>
      </c>
      <c r="G4540" s="1">
        <v>61</v>
      </c>
      <c r="H4540" s="138" t="s">
        <v>271</v>
      </c>
      <c r="I4540" s="2">
        <v>961</v>
      </c>
      <c r="J4540" s="36">
        <v>150</v>
      </c>
      <c r="K4540" s="13">
        <f t="shared" si="2790"/>
        <v>144150</v>
      </c>
      <c r="L4540" s="1"/>
      <c r="M4540" s="1"/>
      <c r="N4540" s="1"/>
      <c r="O4540" s="1"/>
      <c r="P4540" s="1"/>
      <c r="Q4540" s="2"/>
      <c r="R4540" s="2"/>
      <c r="S4540" s="2"/>
      <c r="T4540" s="1"/>
      <c r="U4540" s="2"/>
      <c r="V4540" s="44"/>
      <c r="W4540" s="2"/>
      <c r="X4540" s="37">
        <f t="shared" si="2794"/>
        <v>144150</v>
      </c>
      <c r="Y4540" s="2"/>
      <c r="Z4540" s="13">
        <v>50000000</v>
      </c>
      <c r="AA4540" s="1">
        <v>0</v>
      </c>
      <c r="AB4540" s="1">
        <v>0</v>
      </c>
      <c r="AC4540" s="36"/>
      <c r="AD4540" s="2"/>
    </row>
    <row r="4541" spans="1:30" s="45" customFormat="1" ht="20.100000000000001" customHeight="1" x14ac:dyDescent="0.3">
      <c r="A4541" s="1"/>
      <c r="B4541" s="1" t="s">
        <v>35</v>
      </c>
      <c r="C4541" s="1">
        <v>1835</v>
      </c>
      <c r="D4541" s="1">
        <v>2</v>
      </c>
      <c r="E4541" s="1">
        <v>3</v>
      </c>
      <c r="F4541" s="1">
        <v>0</v>
      </c>
      <c r="G4541" s="1">
        <v>60</v>
      </c>
      <c r="H4541" s="138" t="s">
        <v>271</v>
      </c>
      <c r="I4541" s="2">
        <v>1260</v>
      </c>
      <c r="J4541" s="36">
        <v>150</v>
      </c>
      <c r="K4541" s="13">
        <f t="shared" si="2790"/>
        <v>189000</v>
      </c>
      <c r="L4541" s="1"/>
      <c r="M4541" s="1"/>
      <c r="N4541" s="1"/>
      <c r="O4541" s="1"/>
      <c r="P4541" s="1"/>
      <c r="Q4541" s="2"/>
      <c r="R4541" s="2"/>
      <c r="S4541" s="2"/>
      <c r="T4541" s="1"/>
      <c r="U4541" s="2"/>
      <c r="V4541" s="44"/>
      <c r="W4541" s="2"/>
      <c r="X4541" s="37">
        <f t="shared" si="2794"/>
        <v>189000</v>
      </c>
      <c r="Y4541" s="2"/>
      <c r="Z4541" s="13">
        <v>50000000</v>
      </c>
      <c r="AA4541" s="1">
        <v>0</v>
      </c>
      <c r="AB4541" s="1">
        <v>0</v>
      </c>
      <c r="AC4541" s="36"/>
      <c r="AD4541" s="2"/>
    </row>
    <row r="4542" spans="1:30" s="46" customFormat="1" ht="20.100000000000001" customHeight="1" x14ac:dyDescent="0.3">
      <c r="A4542" s="24"/>
      <c r="B4542" s="24"/>
      <c r="C4542" s="24"/>
      <c r="D4542" s="24"/>
      <c r="E4542" s="24"/>
      <c r="F4542" s="24"/>
      <c r="G4542" s="24"/>
      <c r="H4542" s="136"/>
      <c r="I4542" s="26"/>
      <c r="J4542" s="27"/>
      <c r="K4542" s="47"/>
      <c r="L4542" s="24"/>
      <c r="M4542" s="24"/>
      <c r="N4542" s="24"/>
      <c r="O4542" s="24"/>
      <c r="P4542" s="24"/>
      <c r="Q4542" s="26"/>
      <c r="R4542" s="26"/>
      <c r="S4542" s="26"/>
      <c r="T4542" s="24"/>
      <c r="U4542" s="26"/>
      <c r="V4542" s="28"/>
      <c r="W4542" s="26"/>
      <c r="X4542" s="62"/>
      <c r="Y4542" s="26"/>
      <c r="Z4542" s="47"/>
      <c r="AA4542" s="24"/>
      <c r="AB4542" s="24"/>
      <c r="AC4542" s="20"/>
      <c r="AD4542" s="19"/>
    </row>
    <row r="4543" spans="1:30" s="45" customFormat="1" ht="20.100000000000001" customHeight="1" x14ac:dyDescent="0.3">
      <c r="A4543" s="23">
        <v>2790</v>
      </c>
      <c r="B4543" s="23" t="s">
        <v>35</v>
      </c>
      <c r="C4543" s="23">
        <v>11670</v>
      </c>
      <c r="D4543" s="23">
        <v>4</v>
      </c>
      <c r="E4543" s="23">
        <v>0</v>
      </c>
      <c r="F4543" s="23">
        <v>2</v>
      </c>
      <c r="G4543" s="23">
        <v>15</v>
      </c>
      <c r="H4543" s="134" t="s">
        <v>271</v>
      </c>
      <c r="I4543" s="7">
        <v>215</v>
      </c>
      <c r="J4543" s="8">
        <v>420</v>
      </c>
      <c r="K4543" s="55">
        <f t="shared" si="2790"/>
        <v>90300</v>
      </c>
      <c r="L4543" s="23"/>
      <c r="M4543" s="23"/>
      <c r="N4543" s="23"/>
      <c r="O4543" s="23"/>
      <c r="P4543" s="23"/>
      <c r="Q4543" s="7"/>
      <c r="R4543" s="7"/>
      <c r="S4543" s="7"/>
      <c r="T4543" s="23"/>
      <c r="U4543" s="7"/>
      <c r="V4543" s="11"/>
      <c r="W4543" s="7"/>
      <c r="X4543" s="74">
        <f t="shared" si="2794"/>
        <v>90300</v>
      </c>
      <c r="Y4543" s="7"/>
      <c r="Z4543" s="9">
        <v>50000000</v>
      </c>
      <c r="AA4543" s="39">
        <v>0</v>
      </c>
      <c r="AB4543" s="39">
        <v>0</v>
      </c>
      <c r="AC4543" s="8" t="s">
        <v>1382</v>
      </c>
      <c r="AD4543" s="7"/>
    </row>
    <row r="4544" spans="1:30" s="46" customFormat="1" ht="20.100000000000001" customHeight="1" x14ac:dyDescent="0.3">
      <c r="A4544" s="17"/>
      <c r="B4544" s="17"/>
      <c r="C4544" s="17"/>
      <c r="D4544" s="17"/>
      <c r="E4544" s="17"/>
      <c r="F4544" s="17"/>
      <c r="G4544" s="17"/>
      <c r="H4544" s="135"/>
      <c r="I4544" s="19"/>
      <c r="J4544" s="20"/>
      <c r="K4544" s="19"/>
      <c r="L4544" s="17"/>
      <c r="M4544" s="17"/>
      <c r="N4544" s="17"/>
      <c r="O4544" s="17"/>
      <c r="P4544" s="17"/>
      <c r="Q4544" s="19"/>
      <c r="R4544" s="19"/>
      <c r="S4544" s="19"/>
      <c r="T4544" s="17"/>
      <c r="U4544" s="19"/>
      <c r="V4544" s="21"/>
      <c r="W4544" s="19"/>
      <c r="X4544" s="19"/>
      <c r="Y4544" s="19"/>
      <c r="Z4544" s="19"/>
      <c r="AA4544" s="17"/>
      <c r="AB4544" s="17"/>
      <c r="AC4544" s="20"/>
      <c r="AD4544" s="19"/>
    </row>
    <row r="4545" spans="1:30" s="45" customFormat="1" ht="20.100000000000001" customHeight="1" x14ac:dyDescent="0.3">
      <c r="A4545" s="29">
        <v>2791</v>
      </c>
      <c r="B4545" s="29" t="s">
        <v>35</v>
      </c>
      <c r="C4545" s="29">
        <v>2452</v>
      </c>
      <c r="D4545" s="29">
        <v>3</v>
      </c>
      <c r="E4545" s="29">
        <v>1</v>
      </c>
      <c r="F4545" s="29">
        <v>2</v>
      </c>
      <c r="G4545" s="29">
        <v>29</v>
      </c>
      <c r="H4545" s="137" t="s">
        <v>272</v>
      </c>
      <c r="I4545" s="31">
        <v>229</v>
      </c>
      <c r="J4545" s="32">
        <v>250</v>
      </c>
      <c r="K4545" s="33">
        <f t="shared" si="2790"/>
        <v>57250</v>
      </c>
      <c r="L4545" s="29"/>
      <c r="M4545" s="29"/>
      <c r="N4545" s="29"/>
      <c r="O4545" s="30"/>
      <c r="P4545" s="29"/>
      <c r="Q4545" s="31"/>
      <c r="R4545" s="31"/>
      <c r="S4545" s="31"/>
      <c r="T4545" s="29"/>
      <c r="U4545" s="31"/>
      <c r="V4545" s="48"/>
      <c r="W4545" s="31"/>
      <c r="X4545" s="37">
        <f t="shared" ref="X4545:X4581" si="2796">K4545+W4545</f>
        <v>57250</v>
      </c>
      <c r="Y4545" s="31"/>
      <c r="Z4545" s="31"/>
      <c r="AA4545" s="33">
        <f>X4545-Z4545</f>
        <v>57250</v>
      </c>
      <c r="AB4545" s="29">
        <v>0.02</v>
      </c>
      <c r="AC4545" s="32" t="s">
        <v>1383</v>
      </c>
      <c r="AD4545" s="31"/>
    </row>
    <row r="4546" spans="1:30" s="45" customFormat="1" ht="20.100000000000001" customHeight="1" x14ac:dyDescent="0.3">
      <c r="A4546" s="1"/>
      <c r="B4546" s="1"/>
      <c r="C4546" s="1"/>
      <c r="D4546" s="1"/>
      <c r="E4546" s="1"/>
      <c r="F4546" s="1"/>
      <c r="G4546" s="1"/>
      <c r="H4546" s="138"/>
      <c r="I4546" s="2"/>
      <c r="J4546" s="36"/>
      <c r="K4546" s="2"/>
      <c r="L4546" s="1">
        <v>1</v>
      </c>
      <c r="M4546" s="1" t="s">
        <v>42</v>
      </c>
      <c r="N4546" s="1" t="s">
        <v>36</v>
      </c>
      <c r="O4546" s="35" t="s">
        <v>272</v>
      </c>
      <c r="P4546" s="1">
        <v>120</v>
      </c>
      <c r="Q4546" s="2">
        <v>100</v>
      </c>
      <c r="R4546" s="2">
        <v>6750</v>
      </c>
      <c r="S4546" s="13">
        <f t="shared" ref="S4546" si="2797">P4546*R4546</f>
        <v>810000</v>
      </c>
      <c r="T4546" s="1">
        <v>25</v>
      </c>
      <c r="U4546" s="2">
        <v>40</v>
      </c>
      <c r="V4546" s="13">
        <f t="shared" ref="V4546" si="2798">S4546*U4546/100</f>
        <v>324000</v>
      </c>
      <c r="W4546" s="13">
        <f t="shared" ref="W4546" si="2799">S4546-V4546</f>
        <v>486000</v>
      </c>
      <c r="X4546" s="37">
        <f t="shared" si="2796"/>
        <v>486000</v>
      </c>
      <c r="Y4546" s="13">
        <f t="shared" ref="Y4546" si="2800">X4546*Q4546/100</f>
        <v>486000</v>
      </c>
      <c r="Z4546" s="13">
        <v>10000000</v>
      </c>
      <c r="AA4546" s="1">
        <v>0</v>
      </c>
      <c r="AB4546" s="1">
        <v>0</v>
      </c>
      <c r="AC4546" s="36"/>
      <c r="AD4546" s="2"/>
    </row>
    <row r="4547" spans="1:30" s="45" customFormat="1" ht="20.100000000000001" customHeight="1" x14ac:dyDescent="0.3">
      <c r="A4547" s="1"/>
      <c r="B4547" s="1"/>
      <c r="C4547" s="1"/>
      <c r="D4547" s="1"/>
      <c r="E4547" s="1"/>
      <c r="F4547" s="1"/>
      <c r="G4547" s="1"/>
      <c r="H4547" s="138" t="s">
        <v>271</v>
      </c>
      <c r="I4547" s="2">
        <v>400</v>
      </c>
      <c r="J4547" s="36">
        <v>250</v>
      </c>
      <c r="K4547" s="13">
        <f t="shared" si="2790"/>
        <v>100000</v>
      </c>
      <c r="L4547" s="1"/>
      <c r="M4547" s="1"/>
      <c r="N4547" s="1"/>
      <c r="O4547" s="1"/>
      <c r="P4547" s="1"/>
      <c r="Q4547" s="2"/>
      <c r="R4547" s="2"/>
      <c r="S4547" s="2"/>
      <c r="T4547" s="1"/>
      <c r="U4547" s="2"/>
      <c r="V4547" s="44"/>
      <c r="W4547" s="2"/>
      <c r="X4547" s="37">
        <f t="shared" si="2796"/>
        <v>100000</v>
      </c>
      <c r="Y4547" s="2"/>
      <c r="Z4547" s="13">
        <v>50000000</v>
      </c>
      <c r="AA4547" s="1">
        <v>0</v>
      </c>
      <c r="AB4547" s="1">
        <v>0</v>
      </c>
      <c r="AC4547" s="36"/>
      <c r="AD4547" s="2"/>
    </row>
    <row r="4548" spans="1:30" s="45" customFormat="1" ht="20.100000000000001" customHeight="1" x14ac:dyDescent="0.3">
      <c r="A4548" s="1"/>
      <c r="B4548" s="1" t="s">
        <v>35</v>
      </c>
      <c r="C4548" s="1">
        <v>14492</v>
      </c>
      <c r="D4548" s="1">
        <v>3</v>
      </c>
      <c r="E4548" s="1">
        <v>1</v>
      </c>
      <c r="F4548" s="1">
        <v>0</v>
      </c>
      <c r="G4548" s="1">
        <v>34</v>
      </c>
      <c r="H4548" s="138" t="s">
        <v>271</v>
      </c>
      <c r="I4548" s="2">
        <v>434</v>
      </c>
      <c r="J4548" s="36">
        <v>220</v>
      </c>
      <c r="K4548" s="13">
        <f t="shared" si="2790"/>
        <v>95480</v>
      </c>
      <c r="L4548" s="1"/>
      <c r="M4548" s="1"/>
      <c r="N4548" s="1"/>
      <c r="O4548" s="1"/>
      <c r="P4548" s="1"/>
      <c r="Q4548" s="2"/>
      <c r="R4548" s="2"/>
      <c r="S4548" s="2"/>
      <c r="T4548" s="1"/>
      <c r="U4548" s="2"/>
      <c r="V4548" s="44"/>
      <c r="W4548" s="2"/>
      <c r="X4548" s="37">
        <f t="shared" si="2796"/>
        <v>95480</v>
      </c>
      <c r="Y4548" s="2"/>
      <c r="Z4548" s="13">
        <v>50000000</v>
      </c>
      <c r="AA4548" s="1">
        <v>0</v>
      </c>
      <c r="AB4548" s="1">
        <v>0</v>
      </c>
      <c r="AC4548" s="36"/>
      <c r="AD4548" s="2"/>
    </row>
    <row r="4549" spans="1:30" s="45" customFormat="1" ht="20.100000000000001" customHeight="1" x14ac:dyDescent="0.3">
      <c r="A4549" s="1"/>
      <c r="B4549" s="1" t="s">
        <v>35</v>
      </c>
      <c r="C4549" s="1">
        <v>12561</v>
      </c>
      <c r="D4549" s="1">
        <v>3</v>
      </c>
      <c r="E4549" s="1">
        <v>2</v>
      </c>
      <c r="F4549" s="1">
        <v>1</v>
      </c>
      <c r="G4549" s="1">
        <v>7</v>
      </c>
      <c r="H4549" s="138" t="s">
        <v>271</v>
      </c>
      <c r="I4549" s="2">
        <v>907</v>
      </c>
      <c r="J4549" s="36">
        <v>250</v>
      </c>
      <c r="K4549" s="13">
        <f t="shared" si="2790"/>
        <v>226750</v>
      </c>
      <c r="L4549" s="1"/>
      <c r="M4549" s="1"/>
      <c r="N4549" s="1"/>
      <c r="O4549" s="1"/>
      <c r="P4549" s="1"/>
      <c r="Q4549" s="2"/>
      <c r="R4549" s="2"/>
      <c r="S4549" s="2"/>
      <c r="T4549" s="1"/>
      <c r="U4549" s="2"/>
      <c r="V4549" s="44"/>
      <c r="W4549" s="2"/>
      <c r="X4549" s="37">
        <f t="shared" si="2796"/>
        <v>226750</v>
      </c>
      <c r="Y4549" s="2"/>
      <c r="Z4549" s="13">
        <v>50000000</v>
      </c>
      <c r="AA4549" s="1">
        <v>0</v>
      </c>
      <c r="AB4549" s="1">
        <v>0</v>
      </c>
      <c r="AC4549" s="36"/>
      <c r="AD4549" s="2"/>
    </row>
    <row r="4550" spans="1:30" s="46" customFormat="1" ht="20.100000000000001" customHeight="1" x14ac:dyDescent="0.3">
      <c r="A4550" s="17"/>
      <c r="B4550" s="17"/>
      <c r="C4550" s="17"/>
      <c r="D4550" s="17"/>
      <c r="E4550" s="17"/>
      <c r="F4550" s="17"/>
      <c r="G4550" s="17"/>
      <c r="H4550" s="135"/>
      <c r="I4550" s="19"/>
      <c r="J4550" s="20"/>
      <c r="K4550" s="19"/>
      <c r="L4550" s="17"/>
      <c r="M4550" s="17"/>
      <c r="N4550" s="17"/>
      <c r="O4550" s="17"/>
      <c r="P4550" s="17"/>
      <c r="Q4550" s="19"/>
      <c r="R4550" s="19"/>
      <c r="S4550" s="19"/>
      <c r="T4550" s="17"/>
      <c r="U4550" s="19"/>
      <c r="V4550" s="21"/>
      <c r="W4550" s="19"/>
      <c r="X4550" s="19"/>
      <c r="Y4550" s="19"/>
      <c r="Z4550" s="19"/>
      <c r="AA4550" s="17"/>
      <c r="AB4550" s="17"/>
      <c r="AC4550" s="20"/>
      <c r="AD4550" s="19"/>
    </row>
    <row r="4551" spans="1:30" s="45" customFormat="1" ht="20.100000000000001" customHeight="1" x14ac:dyDescent="0.3">
      <c r="A4551" s="23">
        <v>2792</v>
      </c>
      <c r="B4551" s="23" t="s">
        <v>35</v>
      </c>
      <c r="C4551" s="23">
        <v>5773</v>
      </c>
      <c r="D4551" s="23">
        <v>4</v>
      </c>
      <c r="E4551" s="23">
        <v>0</v>
      </c>
      <c r="F4551" s="23">
        <v>2</v>
      </c>
      <c r="G4551" s="23">
        <v>7</v>
      </c>
      <c r="H4551" s="134" t="s">
        <v>271</v>
      </c>
      <c r="I4551" s="7">
        <v>207</v>
      </c>
      <c r="J4551" s="8">
        <v>250</v>
      </c>
      <c r="K4551" s="33">
        <f t="shared" ref="K4551" si="2801">I4551*J4551</f>
        <v>51750</v>
      </c>
      <c r="L4551" s="23"/>
      <c r="M4551" s="23"/>
      <c r="N4551" s="23"/>
      <c r="O4551" s="23"/>
      <c r="P4551" s="23"/>
      <c r="Q4551" s="7"/>
      <c r="R4551" s="7"/>
      <c r="S4551" s="7"/>
      <c r="T4551" s="23"/>
      <c r="U4551" s="7"/>
      <c r="V4551" s="11"/>
      <c r="W4551" s="7"/>
      <c r="X4551" s="37">
        <f t="shared" si="2796"/>
        <v>51750</v>
      </c>
      <c r="Y4551" s="7"/>
      <c r="Z4551" s="13">
        <v>50000000</v>
      </c>
      <c r="AA4551" s="1">
        <v>0</v>
      </c>
      <c r="AB4551" s="1">
        <v>0</v>
      </c>
      <c r="AC4551" s="8" t="s">
        <v>1384</v>
      </c>
      <c r="AD4551" s="7"/>
    </row>
    <row r="4552" spans="1:30" s="46" customFormat="1" ht="20.100000000000001" customHeight="1" x14ac:dyDescent="0.3">
      <c r="A4552" s="24"/>
      <c r="B4552" s="24"/>
      <c r="C4552" s="24"/>
      <c r="D4552" s="24"/>
      <c r="E4552" s="24"/>
      <c r="F4552" s="24"/>
      <c r="G4552" s="24"/>
      <c r="H4552" s="136"/>
      <c r="I4552" s="26"/>
      <c r="J4552" s="27"/>
      <c r="K4552" s="26"/>
      <c r="L4552" s="24"/>
      <c r="M4552" s="24"/>
      <c r="N4552" s="24"/>
      <c r="O4552" s="24"/>
      <c r="P4552" s="24"/>
      <c r="Q4552" s="26"/>
      <c r="R4552" s="26"/>
      <c r="S4552" s="26"/>
      <c r="T4552" s="24"/>
      <c r="U4552" s="26"/>
      <c r="V4552" s="28"/>
      <c r="W4552" s="26"/>
      <c r="X4552" s="26"/>
      <c r="Y4552" s="26"/>
      <c r="Z4552" s="26"/>
      <c r="AA4552" s="24"/>
      <c r="AB4552" s="24"/>
      <c r="AC4552" s="27"/>
      <c r="AD4552" s="26"/>
    </row>
    <row r="4553" spans="1:30" s="45" customFormat="1" ht="20.100000000000001" customHeight="1" x14ac:dyDescent="0.3">
      <c r="A4553" s="23">
        <v>2793</v>
      </c>
      <c r="B4553" s="23" t="s">
        <v>35</v>
      </c>
      <c r="C4553" s="23">
        <v>335</v>
      </c>
      <c r="D4553" s="23">
        <v>1</v>
      </c>
      <c r="E4553" s="23">
        <v>6</v>
      </c>
      <c r="F4553" s="23">
        <v>3</v>
      </c>
      <c r="G4553" s="23">
        <v>31</v>
      </c>
      <c r="H4553" s="134" t="s">
        <v>272</v>
      </c>
      <c r="I4553" s="7">
        <v>388</v>
      </c>
      <c r="J4553" s="8">
        <v>220</v>
      </c>
      <c r="K4553" s="13">
        <f t="shared" ref="K4553:K4556" si="2802">I4553*J4553</f>
        <v>85360</v>
      </c>
      <c r="L4553" s="23">
        <v>1</v>
      </c>
      <c r="M4553" s="23" t="s">
        <v>42</v>
      </c>
      <c r="N4553" s="23" t="s">
        <v>36</v>
      </c>
      <c r="O4553" s="6" t="s">
        <v>272</v>
      </c>
      <c r="P4553" s="23">
        <v>135</v>
      </c>
      <c r="Q4553" s="7">
        <v>100</v>
      </c>
      <c r="R4553" s="7">
        <v>6750</v>
      </c>
      <c r="S4553" s="13">
        <f t="shared" ref="S4553" si="2803">P4553*R4553</f>
        <v>911250</v>
      </c>
      <c r="T4553" s="23">
        <v>50</v>
      </c>
      <c r="U4553" s="7">
        <v>76</v>
      </c>
      <c r="V4553" s="13">
        <f t="shared" ref="V4553:V4555" si="2804">S4553*U4553/100</f>
        <v>692550</v>
      </c>
      <c r="W4553" s="13">
        <f t="shared" ref="W4553" si="2805">S4553-V4553</f>
        <v>218700</v>
      </c>
      <c r="X4553" s="37">
        <f t="shared" si="2796"/>
        <v>304060</v>
      </c>
      <c r="Y4553" s="13">
        <f t="shared" ref="Y4553" si="2806">X4553*Q4553/100</f>
        <v>304060</v>
      </c>
      <c r="Z4553" s="13">
        <v>50000000</v>
      </c>
      <c r="AA4553" s="1">
        <v>0</v>
      </c>
      <c r="AB4553" s="1">
        <v>0</v>
      </c>
      <c r="AC4553" s="8" t="s">
        <v>1385</v>
      </c>
      <c r="AD4553" s="7"/>
    </row>
    <row r="4554" spans="1:30" s="45" customFormat="1" ht="20.100000000000001" customHeight="1" x14ac:dyDescent="0.3">
      <c r="A4554" s="1"/>
      <c r="B4554" s="1"/>
      <c r="C4554" s="1"/>
      <c r="D4554" s="1"/>
      <c r="E4554" s="1"/>
      <c r="F4554" s="1"/>
      <c r="G4554" s="1"/>
      <c r="H4554" s="138" t="s">
        <v>271</v>
      </c>
      <c r="I4554" s="2">
        <v>2331</v>
      </c>
      <c r="J4554" s="36">
        <v>220</v>
      </c>
      <c r="K4554" s="13">
        <f t="shared" si="2802"/>
        <v>512820</v>
      </c>
      <c r="L4554" s="1"/>
      <c r="M4554" s="1"/>
      <c r="N4554" s="1"/>
      <c r="O4554" s="1"/>
      <c r="P4554" s="1"/>
      <c r="Q4554" s="2"/>
      <c r="R4554" s="2"/>
      <c r="S4554" s="2"/>
      <c r="T4554" s="1"/>
      <c r="U4554" s="2"/>
      <c r="V4554" s="44"/>
      <c r="W4554" s="2"/>
      <c r="X4554" s="37">
        <f t="shared" si="2796"/>
        <v>512820</v>
      </c>
      <c r="Y4554" s="2"/>
      <c r="Z4554" s="13">
        <v>50000000</v>
      </c>
      <c r="AA4554" s="1">
        <v>0</v>
      </c>
      <c r="AB4554" s="1">
        <v>0</v>
      </c>
      <c r="AC4554" s="36"/>
      <c r="AD4554" s="2"/>
    </row>
    <row r="4555" spans="1:30" s="45" customFormat="1" ht="20.100000000000001" customHeight="1" x14ac:dyDescent="0.3">
      <c r="A4555" s="1"/>
      <c r="B4555" s="1"/>
      <c r="C4555" s="1"/>
      <c r="D4555" s="1"/>
      <c r="E4555" s="1"/>
      <c r="F4555" s="1"/>
      <c r="G4555" s="1"/>
      <c r="H4555" s="138" t="s">
        <v>272</v>
      </c>
      <c r="I4555" s="2">
        <v>12.5</v>
      </c>
      <c r="J4555" s="36">
        <v>220</v>
      </c>
      <c r="K4555" s="13">
        <f t="shared" si="2802"/>
        <v>2750</v>
      </c>
      <c r="L4555" s="1">
        <v>2</v>
      </c>
      <c r="M4555" s="1" t="s">
        <v>249</v>
      </c>
      <c r="N4555" s="1" t="s">
        <v>36</v>
      </c>
      <c r="O4555" s="35" t="s">
        <v>272</v>
      </c>
      <c r="P4555" s="1">
        <v>50</v>
      </c>
      <c r="Q4555" s="2">
        <v>100</v>
      </c>
      <c r="R4555" s="2">
        <v>2450</v>
      </c>
      <c r="S4555" s="13">
        <f t="shared" ref="S4555" si="2807">P4555*R4555</f>
        <v>122500</v>
      </c>
      <c r="T4555" s="1">
        <v>1</v>
      </c>
      <c r="U4555" s="2">
        <v>1</v>
      </c>
      <c r="V4555" s="13">
        <f t="shared" si="2804"/>
        <v>1225</v>
      </c>
      <c r="W4555" s="13">
        <f t="shared" ref="W4555" si="2808">S4555-V4555</f>
        <v>121275</v>
      </c>
      <c r="X4555" s="37">
        <f t="shared" si="2796"/>
        <v>124025</v>
      </c>
      <c r="Y4555" s="13">
        <f t="shared" ref="Y4555" si="2809">X4555*Q4555/100</f>
        <v>124025</v>
      </c>
      <c r="Z4555" s="13">
        <v>50000000</v>
      </c>
      <c r="AA4555" s="1">
        <v>0</v>
      </c>
      <c r="AB4555" s="1">
        <v>0</v>
      </c>
      <c r="AC4555" s="36">
        <v>0</v>
      </c>
      <c r="AD4555" s="2"/>
    </row>
    <row r="4556" spans="1:30" s="45" customFormat="1" ht="20.100000000000001" customHeight="1" x14ac:dyDescent="0.3">
      <c r="A4556" s="1"/>
      <c r="B4556" s="1" t="s">
        <v>35</v>
      </c>
      <c r="C4556" s="1">
        <v>14329</v>
      </c>
      <c r="D4556" s="1">
        <v>1</v>
      </c>
      <c r="E4556" s="1">
        <v>0</v>
      </c>
      <c r="F4556" s="1">
        <v>1</v>
      </c>
      <c r="G4556" s="1">
        <v>33</v>
      </c>
      <c r="H4556" s="138" t="s">
        <v>271</v>
      </c>
      <c r="I4556" s="2">
        <v>133</v>
      </c>
      <c r="J4556" s="36">
        <v>150</v>
      </c>
      <c r="K4556" s="13">
        <f t="shared" si="2802"/>
        <v>19950</v>
      </c>
      <c r="L4556" s="1"/>
      <c r="M4556" s="1"/>
      <c r="N4556" s="1"/>
      <c r="O4556" s="1"/>
      <c r="P4556" s="1"/>
      <c r="Q4556" s="2"/>
      <c r="R4556" s="2"/>
      <c r="S4556" s="2"/>
      <c r="T4556" s="1"/>
      <c r="U4556" s="2"/>
      <c r="V4556" s="44"/>
      <c r="W4556" s="2"/>
      <c r="X4556" s="37">
        <f t="shared" si="2796"/>
        <v>19950</v>
      </c>
      <c r="Y4556" s="2"/>
      <c r="Z4556" s="13">
        <v>50000000</v>
      </c>
      <c r="AA4556" s="1">
        <v>0</v>
      </c>
      <c r="AB4556" s="1">
        <v>0</v>
      </c>
      <c r="AC4556" s="36">
        <v>0</v>
      </c>
      <c r="AD4556" s="2"/>
    </row>
    <row r="4557" spans="1:30" s="46" customFormat="1" ht="20.100000000000001" customHeight="1" x14ac:dyDescent="0.3">
      <c r="A4557" s="17"/>
      <c r="B4557" s="17"/>
      <c r="C4557" s="17"/>
      <c r="D4557" s="17"/>
      <c r="E4557" s="17"/>
      <c r="F4557" s="17"/>
      <c r="G4557" s="17"/>
      <c r="H4557" s="135"/>
      <c r="I4557" s="19"/>
      <c r="J4557" s="20"/>
      <c r="K4557" s="19"/>
      <c r="L4557" s="17"/>
      <c r="M4557" s="17"/>
      <c r="N4557" s="17"/>
      <c r="O4557" s="17"/>
      <c r="P4557" s="17"/>
      <c r="Q4557" s="19"/>
      <c r="R4557" s="19"/>
      <c r="S4557" s="19"/>
      <c r="T4557" s="17"/>
      <c r="U4557" s="19"/>
      <c r="V4557" s="21"/>
      <c r="W4557" s="19"/>
      <c r="X4557" s="19"/>
      <c r="Y4557" s="19"/>
      <c r="Z4557" s="19"/>
      <c r="AA4557" s="17"/>
      <c r="AB4557" s="17"/>
      <c r="AC4557" s="20"/>
      <c r="AD4557" s="19"/>
    </row>
    <row r="4558" spans="1:30" s="45" customFormat="1" ht="20.100000000000001" customHeight="1" x14ac:dyDescent="0.3">
      <c r="A4558" s="23">
        <v>2794</v>
      </c>
      <c r="B4558" s="23" t="s">
        <v>35</v>
      </c>
      <c r="C4558" s="23">
        <v>10755</v>
      </c>
      <c r="D4558" s="23">
        <v>2</v>
      </c>
      <c r="E4558" s="23">
        <v>0</v>
      </c>
      <c r="F4558" s="23">
        <v>1</v>
      </c>
      <c r="G4558" s="23">
        <v>27</v>
      </c>
      <c r="H4558" s="134" t="s">
        <v>271</v>
      </c>
      <c r="I4558" s="7">
        <v>127</v>
      </c>
      <c r="J4558" s="8">
        <v>250</v>
      </c>
      <c r="K4558" s="13">
        <f t="shared" ref="K4558" si="2810">I4558*J4558</f>
        <v>31750</v>
      </c>
      <c r="L4558" s="23"/>
      <c r="M4558" s="23"/>
      <c r="N4558" s="23"/>
      <c r="O4558" s="23"/>
      <c r="P4558" s="23"/>
      <c r="Q4558" s="7"/>
      <c r="R4558" s="7"/>
      <c r="S4558" s="7"/>
      <c r="T4558" s="23"/>
      <c r="U4558" s="7"/>
      <c r="V4558" s="11"/>
      <c r="W4558" s="7"/>
      <c r="X4558" s="37">
        <f t="shared" si="2796"/>
        <v>31750</v>
      </c>
      <c r="Y4558" s="7"/>
      <c r="Z4558" s="13">
        <v>50000000</v>
      </c>
      <c r="AA4558" s="1">
        <v>0</v>
      </c>
      <c r="AB4558" s="1">
        <v>0</v>
      </c>
      <c r="AC4558" s="8" t="s">
        <v>1386</v>
      </c>
      <c r="AD4558" s="7"/>
    </row>
    <row r="4559" spans="1:30" s="46" customFormat="1" ht="20.100000000000001" customHeight="1" x14ac:dyDescent="0.3">
      <c r="A4559" s="24"/>
      <c r="B4559" s="24"/>
      <c r="C4559" s="24"/>
      <c r="D4559" s="24"/>
      <c r="E4559" s="24"/>
      <c r="F4559" s="24"/>
      <c r="G4559" s="24"/>
      <c r="H4559" s="136"/>
      <c r="I4559" s="26"/>
      <c r="J4559" s="27"/>
      <c r="K4559" s="26"/>
      <c r="L4559" s="24"/>
      <c r="M4559" s="24"/>
      <c r="N4559" s="24"/>
      <c r="O4559" s="24"/>
      <c r="P4559" s="24"/>
      <c r="Q4559" s="26"/>
      <c r="R4559" s="26"/>
      <c r="S4559" s="26"/>
      <c r="T4559" s="24"/>
      <c r="U4559" s="26"/>
      <c r="V4559" s="28"/>
      <c r="W4559" s="26"/>
      <c r="X4559" s="26"/>
      <c r="Y4559" s="26"/>
      <c r="Z4559" s="26"/>
      <c r="AA4559" s="24"/>
      <c r="AB4559" s="24"/>
      <c r="AC4559" s="27"/>
      <c r="AD4559" s="26"/>
    </row>
    <row r="4560" spans="1:30" s="45" customFormat="1" ht="20.100000000000001" customHeight="1" x14ac:dyDescent="0.3">
      <c r="A4560" s="23">
        <v>2795</v>
      </c>
      <c r="B4560" s="23" t="s">
        <v>35</v>
      </c>
      <c r="C4560" s="23">
        <v>1303</v>
      </c>
      <c r="D4560" s="23">
        <v>1</v>
      </c>
      <c r="E4560" s="23">
        <v>3</v>
      </c>
      <c r="F4560" s="23">
        <v>2</v>
      </c>
      <c r="G4560" s="23">
        <v>0</v>
      </c>
      <c r="H4560" s="134" t="s">
        <v>271</v>
      </c>
      <c r="I4560" s="7">
        <v>1400</v>
      </c>
      <c r="J4560" s="8">
        <v>150</v>
      </c>
      <c r="K4560" s="13">
        <f t="shared" ref="K4560" si="2811">I4560*J4560</f>
        <v>210000</v>
      </c>
      <c r="L4560" s="23"/>
      <c r="M4560" s="23"/>
      <c r="N4560" s="23"/>
      <c r="O4560" s="23"/>
      <c r="P4560" s="23"/>
      <c r="Q4560" s="7"/>
      <c r="R4560" s="7"/>
      <c r="S4560" s="7"/>
      <c r="T4560" s="23"/>
      <c r="U4560" s="7"/>
      <c r="V4560" s="11"/>
      <c r="W4560" s="7"/>
      <c r="X4560" s="37">
        <f t="shared" si="2796"/>
        <v>210000</v>
      </c>
      <c r="Y4560" s="7"/>
      <c r="Z4560" s="13">
        <v>50000000</v>
      </c>
      <c r="AA4560" s="1">
        <v>0</v>
      </c>
      <c r="AB4560" s="1">
        <v>0</v>
      </c>
      <c r="AC4560" s="8" t="s">
        <v>1387</v>
      </c>
      <c r="AD4560" s="7"/>
    </row>
    <row r="4561" spans="1:30" s="46" customFormat="1" ht="20.100000000000001" customHeight="1" x14ac:dyDescent="0.3">
      <c r="A4561" s="24"/>
      <c r="B4561" s="24"/>
      <c r="C4561" s="24"/>
      <c r="D4561" s="24"/>
      <c r="E4561" s="24"/>
      <c r="F4561" s="24"/>
      <c r="G4561" s="24"/>
      <c r="H4561" s="136"/>
      <c r="I4561" s="26"/>
      <c r="J4561" s="27"/>
      <c r="K4561" s="26"/>
      <c r="L4561" s="24"/>
      <c r="M4561" s="24"/>
      <c r="N4561" s="24"/>
      <c r="O4561" s="24"/>
      <c r="P4561" s="24"/>
      <c r="Q4561" s="26"/>
      <c r="R4561" s="26"/>
      <c r="S4561" s="26"/>
      <c r="T4561" s="24"/>
      <c r="U4561" s="26"/>
      <c r="V4561" s="28"/>
      <c r="W4561" s="26"/>
      <c r="X4561" s="26"/>
      <c r="Y4561" s="26"/>
      <c r="Z4561" s="26"/>
      <c r="AA4561" s="24"/>
      <c r="AB4561" s="24"/>
      <c r="AC4561" s="27"/>
      <c r="AD4561" s="26"/>
    </row>
    <row r="4562" spans="1:30" s="45" customFormat="1" ht="20.100000000000001" customHeight="1" x14ac:dyDescent="0.3">
      <c r="A4562" s="23">
        <v>2796</v>
      </c>
      <c r="B4562" s="23" t="s">
        <v>35</v>
      </c>
      <c r="C4562" s="23">
        <v>12582</v>
      </c>
      <c r="D4562" s="23">
        <v>4</v>
      </c>
      <c r="E4562" s="23">
        <v>2</v>
      </c>
      <c r="F4562" s="23">
        <v>0</v>
      </c>
      <c r="G4562" s="23">
        <v>72</v>
      </c>
      <c r="H4562" s="134" t="s">
        <v>271</v>
      </c>
      <c r="I4562" s="7">
        <v>872</v>
      </c>
      <c r="J4562" s="8">
        <v>250</v>
      </c>
      <c r="K4562" s="13">
        <f t="shared" ref="K4562" si="2812">I4562*J4562</f>
        <v>218000</v>
      </c>
      <c r="L4562" s="23"/>
      <c r="M4562" s="23"/>
      <c r="N4562" s="23"/>
      <c r="O4562" s="23"/>
      <c r="P4562" s="23"/>
      <c r="Q4562" s="7"/>
      <c r="R4562" s="7"/>
      <c r="S4562" s="7"/>
      <c r="T4562" s="23"/>
      <c r="U4562" s="7"/>
      <c r="V4562" s="11"/>
      <c r="W4562" s="7"/>
      <c r="X4562" s="37">
        <f t="shared" si="2796"/>
        <v>218000</v>
      </c>
      <c r="Y4562" s="7"/>
      <c r="Z4562" s="13">
        <v>50000000</v>
      </c>
      <c r="AA4562" s="1">
        <v>0</v>
      </c>
      <c r="AB4562" s="1">
        <v>0</v>
      </c>
      <c r="AC4562" s="8" t="s">
        <v>1388</v>
      </c>
      <c r="AD4562" s="7"/>
    </row>
    <row r="4563" spans="1:30" s="46" customFormat="1" ht="20.100000000000001" customHeight="1" x14ac:dyDescent="0.3">
      <c r="A4563" s="24"/>
      <c r="B4563" s="24"/>
      <c r="C4563" s="24"/>
      <c r="D4563" s="24"/>
      <c r="E4563" s="24"/>
      <c r="F4563" s="24"/>
      <c r="G4563" s="24"/>
      <c r="H4563" s="136"/>
      <c r="I4563" s="26"/>
      <c r="J4563" s="27"/>
      <c r="K4563" s="26"/>
      <c r="L4563" s="24"/>
      <c r="M4563" s="24"/>
      <c r="N4563" s="24"/>
      <c r="O4563" s="24"/>
      <c r="P4563" s="24"/>
      <c r="Q4563" s="26"/>
      <c r="R4563" s="26"/>
      <c r="S4563" s="26"/>
      <c r="T4563" s="24"/>
      <c r="U4563" s="26"/>
      <c r="V4563" s="28"/>
      <c r="W4563" s="26"/>
      <c r="X4563" s="26"/>
      <c r="Y4563" s="26"/>
      <c r="Z4563" s="26"/>
      <c r="AA4563" s="24"/>
      <c r="AB4563" s="24"/>
      <c r="AC4563" s="27"/>
      <c r="AD4563" s="26"/>
    </row>
    <row r="4564" spans="1:30" s="45" customFormat="1" ht="20.100000000000001" customHeight="1" x14ac:dyDescent="0.3">
      <c r="A4564" s="23">
        <v>2797</v>
      </c>
      <c r="B4564" s="23" t="s">
        <v>35</v>
      </c>
      <c r="C4564" s="23">
        <v>931</v>
      </c>
      <c r="D4564" s="23">
        <v>1</v>
      </c>
      <c r="E4564" s="23">
        <v>9</v>
      </c>
      <c r="F4564" s="23">
        <v>3</v>
      </c>
      <c r="G4564" s="23">
        <v>97</v>
      </c>
      <c r="H4564" s="134" t="s">
        <v>271</v>
      </c>
      <c r="I4564" s="7">
        <v>3997</v>
      </c>
      <c r="J4564" s="8">
        <v>150</v>
      </c>
      <c r="K4564" s="13">
        <f t="shared" ref="K4564" si="2813">I4564*J4564</f>
        <v>599550</v>
      </c>
      <c r="L4564" s="23"/>
      <c r="M4564" s="23"/>
      <c r="N4564" s="23"/>
      <c r="O4564" s="23"/>
      <c r="P4564" s="23"/>
      <c r="Q4564" s="7"/>
      <c r="R4564" s="7"/>
      <c r="S4564" s="7"/>
      <c r="T4564" s="23"/>
      <c r="U4564" s="7"/>
      <c r="V4564" s="11"/>
      <c r="W4564" s="7"/>
      <c r="X4564" s="37">
        <f t="shared" si="2796"/>
        <v>599550</v>
      </c>
      <c r="Y4564" s="7"/>
      <c r="Z4564" s="13">
        <v>50000000</v>
      </c>
      <c r="AA4564" s="1">
        <v>0</v>
      </c>
      <c r="AB4564" s="1">
        <v>0</v>
      </c>
      <c r="AC4564" s="8" t="s">
        <v>1389</v>
      </c>
      <c r="AD4564" s="7"/>
    </row>
    <row r="4565" spans="1:30" s="46" customFormat="1" ht="20.100000000000001" customHeight="1" x14ac:dyDescent="0.3">
      <c r="A4565" s="24"/>
      <c r="B4565" s="24"/>
      <c r="C4565" s="24"/>
      <c r="D4565" s="24"/>
      <c r="E4565" s="24"/>
      <c r="F4565" s="24"/>
      <c r="G4565" s="24"/>
      <c r="H4565" s="136"/>
      <c r="I4565" s="26"/>
      <c r="J4565" s="27"/>
      <c r="K4565" s="26"/>
      <c r="L4565" s="24"/>
      <c r="M4565" s="24"/>
      <c r="N4565" s="24"/>
      <c r="O4565" s="24"/>
      <c r="P4565" s="24"/>
      <c r="Q4565" s="26"/>
      <c r="R4565" s="26"/>
      <c r="S4565" s="26"/>
      <c r="T4565" s="24"/>
      <c r="U4565" s="26"/>
      <c r="V4565" s="28"/>
      <c r="W4565" s="26"/>
      <c r="X4565" s="26"/>
      <c r="Y4565" s="26"/>
      <c r="Z4565" s="26"/>
      <c r="AA4565" s="24"/>
      <c r="AB4565" s="24"/>
      <c r="AC4565" s="27"/>
      <c r="AD4565" s="26"/>
    </row>
    <row r="4566" spans="1:30" s="45" customFormat="1" ht="20.100000000000001" customHeight="1" x14ac:dyDescent="0.3">
      <c r="A4566" s="23">
        <v>2798</v>
      </c>
      <c r="B4566" s="23" t="s">
        <v>35</v>
      </c>
      <c r="C4566" s="23">
        <v>11515</v>
      </c>
      <c r="D4566" s="23">
        <v>1</v>
      </c>
      <c r="E4566" s="23">
        <v>10</v>
      </c>
      <c r="F4566" s="23">
        <v>2</v>
      </c>
      <c r="G4566" s="23">
        <v>21</v>
      </c>
      <c r="H4566" s="134" t="s">
        <v>271</v>
      </c>
      <c r="I4566" s="7">
        <v>4221</v>
      </c>
      <c r="J4566" s="8">
        <v>200</v>
      </c>
      <c r="K4566" s="13">
        <f t="shared" ref="K4566:K4567" si="2814">I4566*J4566</f>
        <v>844200</v>
      </c>
      <c r="L4566" s="23"/>
      <c r="M4566" s="23"/>
      <c r="N4566" s="23"/>
      <c r="O4566" s="23"/>
      <c r="P4566" s="23"/>
      <c r="Q4566" s="7"/>
      <c r="R4566" s="7"/>
      <c r="S4566" s="7"/>
      <c r="T4566" s="23"/>
      <c r="U4566" s="7"/>
      <c r="V4566" s="11"/>
      <c r="W4566" s="7"/>
      <c r="X4566" s="37">
        <f t="shared" si="2796"/>
        <v>844200</v>
      </c>
      <c r="Y4566" s="7"/>
      <c r="Z4566" s="13">
        <v>50000000</v>
      </c>
      <c r="AA4566" s="1">
        <v>0</v>
      </c>
      <c r="AB4566" s="1">
        <v>0</v>
      </c>
      <c r="AC4566" s="8" t="s">
        <v>1390</v>
      </c>
      <c r="AD4566" s="7"/>
    </row>
    <row r="4567" spans="1:30" s="45" customFormat="1" ht="20.100000000000001" customHeight="1" x14ac:dyDescent="0.3">
      <c r="A4567" s="1"/>
      <c r="B4567" s="1" t="s">
        <v>35</v>
      </c>
      <c r="C4567" s="1">
        <v>49821</v>
      </c>
      <c r="D4567" s="1">
        <v>1</v>
      </c>
      <c r="E4567" s="1">
        <v>18</v>
      </c>
      <c r="F4567" s="1">
        <v>2</v>
      </c>
      <c r="G4567" s="1">
        <v>0</v>
      </c>
      <c r="H4567" s="138" t="s">
        <v>271</v>
      </c>
      <c r="I4567" s="2">
        <v>7400</v>
      </c>
      <c r="J4567" s="36">
        <v>150</v>
      </c>
      <c r="K4567" s="13">
        <f t="shared" si="2814"/>
        <v>1110000</v>
      </c>
      <c r="L4567" s="1"/>
      <c r="M4567" s="1"/>
      <c r="N4567" s="1"/>
      <c r="O4567" s="1"/>
      <c r="P4567" s="1"/>
      <c r="Q4567" s="2"/>
      <c r="R4567" s="2"/>
      <c r="S4567" s="2"/>
      <c r="T4567" s="1"/>
      <c r="U4567" s="2"/>
      <c r="V4567" s="44"/>
      <c r="W4567" s="2"/>
      <c r="X4567" s="37">
        <f t="shared" si="2796"/>
        <v>1110000</v>
      </c>
      <c r="Y4567" s="2"/>
      <c r="Z4567" s="13">
        <v>50000000</v>
      </c>
      <c r="AA4567" s="1">
        <v>0</v>
      </c>
      <c r="AB4567" s="1">
        <v>0</v>
      </c>
      <c r="AC4567" s="36">
        <v>0</v>
      </c>
      <c r="AD4567" s="2"/>
    </row>
    <row r="4568" spans="1:30" s="46" customFormat="1" ht="20.100000000000001" customHeight="1" x14ac:dyDescent="0.3">
      <c r="A4568" s="17"/>
      <c r="B4568" s="17"/>
      <c r="C4568" s="17"/>
      <c r="D4568" s="17"/>
      <c r="E4568" s="17"/>
      <c r="F4568" s="17"/>
      <c r="G4568" s="17"/>
      <c r="H4568" s="135"/>
      <c r="I4568" s="19"/>
      <c r="J4568" s="20"/>
      <c r="K4568" s="19"/>
      <c r="L4568" s="17"/>
      <c r="M4568" s="17"/>
      <c r="N4568" s="17"/>
      <c r="O4568" s="17"/>
      <c r="P4568" s="17"/>
      <c r="Q4568" s="19"/>
      <c r="R4568" s="19"/>
      <c r="S4568" s="19"/>
      <c r="T4568" s="17"/>
      <c r="U4568" s="19"/>
      <c r="V4568" s="21"/>
      <c r="W4568" s="19"/>
      <c r="X4568" s="19"/>
      <c r="Y4568" s="19"/>
      <c r="Z4568" s="19"/>
      <c r="AA4568" s="17"/>
      <c r="AB4568" s="17"/>
      <c r="AC4568" s="20"/>
      <c r="AD4568" s="19"/>
    </row>
    <row r="4569" spans="1:30" s="45" customFormat="1" ht="20.100000000000001" customHeight="1" x14ac:dyDescent="0.3">
      <c r="A4569" s="23">
        <v>2799</v>
      </c>
      <c r="B4569" s="23" t="s">
        <v>35</v>
      </c>
      <c r="C4569" s="23">
        <v>1634</v>
      </c>
      <c r="D4569" s="23">
        <v>5</v>
      </c>
      <c r="E4569" s="23">
        <v>8</v>
      </c>
      <c r="F4569" s="23">
        <v>0</v>
      </c>
      <c r="G4569" s="23">
        <v>0</v>
      </c>
      <c r="H4569" s="134" t="s">
        <v>271</v>
      </c>
      <c r="I4569" s="7">
        <v>3200</v>
      </c>
      <c r="J4569" s="8">
        <v>150</v>
      </c>
      <c r="K4569" s="13">
        <f t="shared" ref="K4569" si="2815">I4569*J4569</f>
        <v>480000</v>
      </c>
      <c r="L4569" s="23"/>
      <c r="M4569" s="23"/>
      <c r="N4569" s="23"/>
      <c r="O4569" s="23"/>
      <c r="P4569" s="23"/>
      <c r="Q4569" s="7"/>
      <c r="R4569" s="7"/>
      <c r="S4569" s="7"/>
      <c r="T4569" s="23"/>
      <c r="U4569" s="7"/>
      <c r="V4569" s="11"/>
      <c r="W4569" s="7"/>
      <c r="X4569" s="37">
        <f t="shared" si="2796"/>
        <v>480000</v>
      </c>
      <c r="Y4569" s="7"/>
      <c r="Z4569" s="13">
        <v>50000000</v>
      </c>
      <c r="AA4569" s="1">
        <v>0</v>
      </c>
      <c r="AB4569" s="1">
        <v>0</v>
      </c>
      <c r="AC4569" s="8" t="s">
        <v>1391</v>
      </c>
      <c r="AD4569" s="7"/>
    </row>
    <row r="4570" spans="1:30" s="46" customFormat="1" ht="20.100000000000001" customHeight="1" x14ac:dyDescent="0.3">
      <c r="A4570" s="24"/>
      <c r="B4570" s="24"/>
      <c r="C4570" s="24"/>
      <c r="D4570" s="24"/>
      <c r="E4570" s="24"/>
      <c r="F4570" s="24"/>
      <c r="G4570" s="24"/>
      <c r="H4570" s="136"/>
      <c r="I4570" s="26"/>
      <c r="J4570" s="27"/>
      <c r="K4570" s="26"/>
      <c r="L4570" s="24"/>
      <c r="M4570" s="24"/>
      <c r="N4570" s="24"/>
      <c r="O4570" s="24"/>
      <c r="P4570" s="24"/>
      <c r="Q4570" s="26"/>
      <c r="R4570" s="26"/>
      <c r="S4570" s="26"/>
      <c r="T4570" s="24"/>
      <c r="U4570" s="26"/>
      <c r="V4570" s="28"/>
      <c r="W4570" s="26"/>
      <c r="X4570" s="26"/>
      <c r="Y4570" s="26"/>
      <c r="Z4570" s="26"/>
      <c r="AA4570" s="24"/>
      <c r="AB4570" s="24"/>
      <c r="AC4570" s="27"/>
      <c r="AD4570" s="26"/>
    </row>
    <row r="4571" spans="1:30" s="45" customFormat="1" ht="20.100000000000001" customHeight="1" x14ac:dyDescent="0.3">
      <c r="A4571" s="23">
        <v>2800</v>
      </c>
      <c r="B4571" s="23" t="s">
        <v>35</v>
      </c>
      <c r="C4571" s="23">
        <v>3049</v>
      </c>
      <c r="D4571" s="23">
        <v>4</v>
      </c>
      <c r="E4571" s="23">
        <v>6</v>
      </c>
      <c r="F4571" s="23">
        <v>1</v>
      </c>
      <c r="G4571" s="23">
        <v>75</v>
      </c>
      <c r="H4571" s="134" t="s">
        <v>271</v>
      </c>
      <c r="I4571" s="7">
        <v>2575</v>
      </c>
      <c r="J4571" s="8">
        <v>220</v>
      </c>
      <c r="K4571" s="13">
        <f t="shared" ref="K4571:K4572" si="2816">I4571*J4571</f>
        <v>566500</v>
      </c>
      <c r="L4571" s="23"/>
      <c r="M4571" s="23"/>
      <c r="N4571" s="23"/>
      <c r="O4571" s="23"/>
      <c r="P4571" s="23"/>
      <c r="Q4571" s="7"/>
      <c r="R4571" s="7"/>
      <c r="S4571" s="7"/>
      <c r="T4571" s="23"/>
      <c r="U4571" s="7"/>
      <c r="V4571" s="11"/>
      <c r="W4571" s="7"/>
      <c r="X4571" s="37">
        <f t="shared" si="2796"/>
        <v>566500</v>
      </c>
      <c r="Y4571" s="7"/>
      <c r="Z4571" s="13">
        <v>50000000</v>
      </c>
      <c r="AA4571" s="1">
        <v>0</v>
      </c>
      <c r="AB4571" s="1">
        <v>0</v>
      </c>
      <c r="AC4571" s="8" t="s">
        <v>1392</v>
      </c>
      <c r="AD4571" s="7"/>
    </row>
    <row r="4572" spans="1:30" s="45" customFormat="1" ht="20.100000000000001" customHeight="1" x14ac:dyDescent="0.3">
      <c r="A4572" s="1"/>
      <c r="B4572" s="1" t="s">
        <v>35</v>
      </c>
      <c r="C4572" s="1">
        <v>3050</v>
      </c>
      <c r="D4572" s="1">
        <v>4</v>
      </c>
      <c r="E4572" s="1">
        <v>2</v>
      </c>
      <c r="F4572" s="1">
        <v>3</v>
      </c>
      <c r="G4572" s="1">
        <v>75</v>
      </c>
      <c r="H4572" s="138" t="s">
        <v>271</v>
      </c>
      <c r="I4572" s="2">
        <v>1175</v>
      </c>
      <c r="J4572" s="36">
        <v>220</v>
      </c>
      <c r="K4572" s="13">
        <f t="shared" si="2816"/>
        <v>258500</v>
      </c>
      <c r="L4572" s="1"/>
      <c r="M4572" s="1"/>
      <c r="N4572" s="1"/>
      <c r="O4572" s="1"/>
      <c r="P4572" s="1"/>
      <c r="Q4572" s="2"/>
      <c r="R4572" s="2"/>
      <c r="S4572" s="2"/>
      <c r="T4572" s="1"/>
      <c r="U4572" s="2"/>
      <c r="V4572" s="44"/>
      <c r="W4572" s="2"/>
      <c r="X4572" s="37">
        <f t="shared" si="2796"/>
        <v>258500</v>
      </c>
      <c r="Y4572" s="2"/>
      <c r="Z4572" s="13">
        <v>50000000</v>
      </c>
      <c r="AA4572" s="1">
        <v>0</v>
      </c>
      <c r="AB4572" s="1">
        <v>0</v>
      </c>
      <c r="AC4572" s="36">
        <v>0</v>
      </c>
      <c r="AD4572" s="2"/>
    </row>
    <row r="4573" spans="1:30" s="46" customFormat="1" ht="20.100000000000001" customHeight="1" x14ac:dyDescent="0.3">
      <c r="A4573" s="17"/>
      <c r="B4573" s="17"/>
      <c r="C4573" s="17"/>
      <c r="D4573" s="17"/>
      <c r="E4573" s="17"/>
      <c r="F4573" s="17"/>
      <c r="G4573" s="17"/>
      <c r="H4573" s="135"/>
      <c r="I4573" s="19"/>
      <c r="J4573" s="20"/>
      <c r="K4573" s="19"/>
      <c r="L4573" s="17"/>
      <c r="M4573" s="17"/>
      <c r="N4573" s="17"/>
      <c r="O4573" s="17"/>
      <c r="P4573" s="17"/>
      <c r="Q4573" s="19"/>
      <c r="R4573" s="19"/>
      <c r="S4573" s="19"/>
      <c r="T4573" s="17"/>
      <c r="U4573" s="19"/>
      <c r="V4573" s="21"/>
      <c r="W4573" s="19"/>
      <c r="X4573" s="19"/>
      <c r="Y4573" s="19"/>
      <c r="Z4573" s="19"/>
      <c r="AA4573" s="17"/>
      <c r="AB4573" s="17"/>
      <c r="AC4573" s="20"/>
      <c r="AD4573" s="19"/>
    </row>
    <row r="4574" spans="1:30" s="45" customFormat="1" ht="20.100000000000001" customHeight="1" x14ac:dyDescent="0.3">
      <c r="A4574" s="23">
        <v>2801</v>
      </c>
      <c r="B4574" s="23" t="s">
        <v>35</v>
      </c>
      <c r="C4574" s="23">
        <v>1506</v>
      </c>
      <c r="D4574" s="23">
        <v>4</v>
      </c>
      <c r="E4574" s="23">
        <v>4</v>
      </c>
      <c r="F4574" s="23">
        <v>0</v>
      </c>
      <c r="G4574" s="23">
        <v>14</v>
      </c>
      <c r="H4574" s="134" t="s">
        <v>271</v>
      </c>
      <c r="I4574" s="7">
        <v>1614</v>
      </c>
      <c r="J4574" s="8">
        <v>150</v>
      </c>
      <c r="K4574" s="13">
        <f t="shared" ref="K4574" si="2817">I4574*J4574</f>
        <v>242100</v>
      </c>
      <c r="L4574" s="23"/>
      <c r="M4574" s="23"/>
      <c r="N4574" s="23"/>
      <c r="O4574" s="23"/>
      <c r="P4574" s="23"/>
      <c r="Q4574" s="7"/>
      <c r="R4574" s="7"/>
      <c r="S4574" s="7"/>
      <c r="T4574" s="23"/>
      <c r="U4574" s="7"/>
      <c r="V4574" s="11"/>
      <c r="W4574" s="7"/>
      <c r="X4574" s="37">
        <f t="shared" si="2796"/>
        <v>242100</v>
      </c>
      <c r="Y4574" s="7"/>
      <c r="Z4574" s="13">
        <v>50000000</v>
      </c>
      <c r="AA4574" s="1">
        <v>0</v>
      </c>
      <c r="AB4574" s="1">
        <v>0</v>
      </c>
      <c r="AC4574" s="8" t="s">
        <v>1393</v>
      </c>
      <c r="AD4574" s="7"/>
    </row>
    <row r="4575" spans="1:30" s="46" customFormat="1" ht="20.100000000000001" customHeight="1" x14ac:dyDescent="0.3">
      <c r="A4575" s="24"/>
      <c r="B4575" s="24"/>
      <c r="C4575" s="24"/>
      <c r="D4575" s="24"/>
      <c r="E4575" s="24"/>
      <c r="F4575" s="24"/>
      <c r="G4575" s="24"/>
      <c r="H4575" s="136"/>
      <c r="I4575" s="26"/>
      <c r="J4575" s="27"/>
      <c r="K4575" s="26"/>
      <c r="L4575" s="24"/>
      <c r="M4575" s="24"/>
      <c r="N4575" s="24"/>
      <c r="O4575" s="24"/>
      <c r="P4575" s="24"/>
      <c r="Q4575" s="26"/>
      <c r="R4575" s="26"/>
      <c r="S4575" s="26"/>
      <c r="T4575" s="24"/>
      <c r="U4575" s="26"/>
      <c r="V4575" s="28"/>
      <c r="W4575" s="26"/>
      <c r="X4575" s="26"/>
      <c r="Y4575" s="26"/>
      <c r="Z4575" s="26"/>
      <c r="AA4575" s="24"/>
      <c r="AB4575" s="24"/>
      <c r="AC4575" s="27"/>
      <c r="AD4575" s="26"/>
    </row>
    <row r="4576" spans="1:30" s="45" customFormat="1" ht="20.100000000000001" customHeight="1" x14ac:dyDescent="0.3">
      <c r="A4576" s="23">
        <v>2802</v>
      </c>
      <c r="B4576" s="23" t="s">
        <v>35</v>
      </c>
      <c r="C4576" s="23">
        <v>10754</v>
      </c>
      <c r="D4576" s="23">
        <v>7</v>
      </c>
      <c r="E4576" s="23">
        <v>0</v>
      </c>
      <c r="F4576" s="23">
        <v>1</v>
      </c>
      <c r="G4576" s="23">
        <v>12</v>
      </c>
      <c r="H4576" s="134" t="s">
        <v>271</v>
      </c>
      <c r="I4576" s="7">
        <v>112</v>
      </c>
      <c r="J4576" s="8">
        <v>250</v>
      </c>
      <c r="K4576" s="13">
        <f t="shared" ref="K4576" si="2818">I4576*J4576</f>
        <v>28000</v>
      </c>
      <c r="L4576" s="23"/>
      <c r="M4576" s="23"/>
      <c r="N4576" s="23"/>
      <c r="O4576" s="23"/>
      <c r="P4576" s="23"/>
      <c r="Q4576" s="7"/>
      <c r="R4576" s="7"/>
      <c r="S4576" s="7"/>
      <c r="T4576" s="23"/>
      <c r="U4576" s="7"/>
      <c r="V4576" s="11"/>
      <c r="W4576" s="7"/>
      <c r="X4576" s="37">
        <f t="shared" si="2796"/>
        <v>28000</v>
      </c>
      <c r="Y4576" s="7"/>
      <c r="Z4576" s="13">
        <v>50000000</v>
      </c>
      <c r="AA4576" s="1">
        <v>0</v>
      </c>
      <c r="AB4576" s="1">
        <v>0</v>
      </c>
      <c r="AC4576" s="8" t="s">
        <v>1394</v>
      </c>
      <c r="AD4576" s="7"/>
    </row>
    <row r="4577" spans="1:30" s="46" customFormat="1" ht="20.100000000000001" customHeight="1" x14ac:dyDescent="0.3">
      <c r="A4577" s="24"/>
      <c r="B4577" s="24"/>
      <c r="C4577" s="24"/>
      <c r="D4577" s="24"/>
      <c r="E4577" s="24"/>
      <c r="F4577" s="24"/>
      <c r="G4577" s="24"/>
      <c r="H4577" s="136"/>
      <c r="I4577" s="26"/>
      <c r="J4577" s="27"/>
      <c r="K4577" s="26"/>
      <c r="L4577" s="24"/>
      <c r="M4577" s="24"/>
      <c r="N4577" s="24"/>
      <c r="O4577" s="24"/>
      <c r="P4577" s="24"/>
      <c r="Q4577" s="26"/>
      <c r="R4577" s="26"/>
      <c r="S4577" s="26"/>
      <c r="T4577" s="24"/>
      <c r="U4577" s="26"/>
      <c r="V4577" s="28"/>
      <c r="W4577" s="26"/>
      <c r="X4577" s="26"/>
      <c r="Y4577" s="26"/>
      <c r="Z4577" s="26"/>
      <c r="AA4577" s="24"/>
      <c r="AB4577" s="24"/>
      <c r="AC4577" s="27"/>
      <c r="AD4577" s="26"/>
    </row>
    <row r="4578" spans="1:30" s="45" customFormat="1" ht="20.100000000000001" customHeight="1" x14ac:dyDescent="0.3">
      <c r="A4578" s="23">
        <v>2803</v>
      </c>
      <c r="B4578" s="23" t="s">
        <v>35</v>
      </c>
      <c r="C4578" s="23">
        <v>12522</v>
      </c>
      <c r="D4578" s="23">
        <v>1</v>
      </c>
      <c r="E4578" s="23">
        <v>1</v>
      </c>
      <c r="F4578" s="23">
        <v>2</v>
      </c>
      <c r="G4578" s="23">
        <v>27</v>
      </c>
      <c r="H4578" s="134" t="s">
        <v>271</v>
      </c>
      <c r="I4578" s="7">
        <v>627</v>
      </c>
      <c r="J4578" s="8">
        <v>250</v>
      </c>
      <c r="K4578" s="13">
        <f t="shared" ref="K4578:K4579" si="2819">I4578*J4578</f>
        <v>156750</v>
      </c>
      <c r="L4578" s="23"/>
      <c r="M4578" s="23"/>
      <c r="N4578" s="23"/>
      <c r="O4578" s="23"/>
      <c r="P4578" s="23"/>
      <c r="Q4578" s="7"/>
      <c r="R4578" s="7"/>
      <c r="S4578" s="7"/>
      <c r="T4578" s="23"/>
      <c r="U4578" s="7"/>
      <c r="V4578" s="11"/>
      <c r="W4578" s="7"/>
      <c r="X4578" s="37">
        <f t="shared" si="2796"/>
        <v>156750</v>
      </c>
      <c r="Y4578" s="7"/>
      <c r="Z4578" s="13">
        <v>50000000</v>
      </c>
      <c r="AA4578" s="1">
        <v>0</v>
      </c>
      <c r="AB4578" s="1">
        <v>0</v>
      </c>
      <c r="AC4578" s="8" t="s">
        <v>1395</v>
      </c>
      <c r="AD4578" s="7"/>
    </row>
    <row r="4579" spans="1:30" s="45" customFormat="1" ht="20.100000000000001" customHeight="1" x14ac:dyDescent="0.3">
      <c r="A4579" s="1"/>
      <c r="B4579" s="1" t="s">
        <v>35</v>
      </c>
      <c r="C4579" s="1">
        <v>12552</v>
      </c>
      <c r="D4579" s="1">
        <v>1</v>
      </c>
      <c r="E4579" s="1">
        <v>0</v>
      </c>
      <c r="F4579" s="1">
        <v>0</v>
      </c>
      <c r="G4579" s="1">
        <v>67</v>
      </c>
      <c r="H4579" s="138" t="s">
        <v>271</v>
      </c>
      <c r="I4579" s="2">
        <v>67</v>
      </c>
      <c r="J4579" s="36">
        <v>150</v>
      </c>
      <c r="K4579" s="13">
        <f t="shared" si="2819"/>
        <v>10050</v>
      </c>
      <c r="L4579" s="1"/>
      <c r="M4579" s="1"/>
      <c r="N4579" s="1"/>
      <c r="O4579" s="1"/>
      <c r="P4579" s="1"/>
      <c r="Q4579" s="2"/>
      <c r="R4579" s="2"/>
      <c r="S4579" s="2"/>
      <c r="T4579" s="1"/>
      <c r="U4579" s="2"/>
      <c r="V4579" s="44"/>
      <c r="W4579" s="2"/>
      <c r="X4579" s="37">
        <f t="shared" si="2796"/>
        <v>10050</v>
      </c>
      <c r="Y4579" s="2"/>
      <c r="Z4579" s="13">
        <v>50000000</v>
      </c>
      <c r="AA4579" s="1">
        <v>0</v>
      </c>
      <c r="AB4579" s="1">
        <v>0</v>
      </c>
      <c r="AC4579" s="36">
        <v>0</v>
      </c>
      <c r="AD4579" s="2"/>
    </row>
    <row r="4580" spans="1:30" s="46" customFormat="1" ht="20.100000000000001" customHeight="1" x14ac:dyDescent="0.3">
      <c r="A4580" s="17"/>
      <c r="B4580" s="17"/>
      <c r="C4580" s="17"/>
      <c r="D4580" s="17"/>
      <c r="E4580" s="17"/>
      <c r="F4580" s="17"/>
      <c r="G4580" s="17"/>
      <c r="H4580" s="135"/>
      <c r="I4580" s="19"/>
      <c r="J4580" s="20"/>
      <c r="K4580" s="19"/>
      <c r="L4580" s="17"/>
      <c r="M4580" s="17"/>
      <c r="N4580" s="17"/>
      <c r="O4580" s="17"/>
      <c r="P4580" s="17"/>
      <c r="Q4580" s="19"/>
      <c r="R4580" s="19"/>
      <c r="S4580" s="19"/>
      <c r="T4580" s="17"/>
      <c r="U4580" s="19"/>
      <c r="V4580" s="21"/>
      <c r="W4580" s="19"/>
      <c r="X4580" s="19"/>
      <c r="Y4580" s="19"/>
      <c r="Z4580" s="19"/>
      <c r="AA4580" s="17"/>
      <c r="AB4580" s="17"/>
      <c r="AC4580" s="20"/>
      <c r="AD4580" s="19"/>
    </row>
    <row r="4581" spans="1:30" s="45" customFormat="1" ht="20.100000000000001" customHeight="1" x14ac:dyDescent="0.3">
      <c r="A4581" s="23">
        <v>2804</v>
      </c>
      <c r="B4581" s="23" t="s">
        <v>35</v>
      </c>
      <c r="C4581" s="23">
        <v>274</v>
      </c>
      <c r="D4581" s="23">
        <v>1</v>
      </c>
      <c r="E4581" s="23">
        <v>3</v>
      </c>
      <c r="F4581" s="23">
        <v>3</v>
      </c>
      <c r="G4581" s="23">
        <v>41</v>
      </c>
      <c r="H4581" s="134" t="s">
        <v>271</v>
      </c>
      <c r="I4581" s="7">
        <v>1541</v>
      </c>
      <c r="J4581" s="8">
        <v>150</v>
      </c>
      <c r="K4581" s="13">
        <f t="shared" ref="K4581" si="2820">I4581*J4581</f>
        <v>231150</v>
      </c>
      <c r="L4581" s="23"/>
      <c r="M4581" s="23"/>
      <c r="N4581" s="23"/>
      <c r="O4581" s="23"/>
      <c r="P4581" s="23"/>
      <c r="Q4581" s="7"/>
      <c r="R4581" s="7"/>
      <c r="S4581" s="7"/>
      <c r="T4581" s="23"/>
      <c r="U4581" s="7"/>
      <c r="V4581" s="11"/>
      <c r="W4581" s="7"/>
      <c r="X4581" s="37">
        <f t="shared" si="2796"/>
        <v>231150</v>
      </c>
      <c r="Y4581" s="7"/>
      <c r="Z4581" s="13">
        <v>50000000</v>
      </c>
      <c r="AA4581" s="1">
        <v>0</v>
      </c>
      <c r="AB4581" s="1">
        <v>0</v>
      </c>
      <c r="AC4581" s="8" t="s">
        <v>1396</v>
      </c>
      <c r="AD4581" s="7"/>
    </row>
    <row r="4582" spans="1:30" s="46" customFormat="1" ht="20.100000000000001" customHeight="1" x14ac:dyDescent="0.3">
      <c r="A4582" s="24"/>
      <c r="B4582" s="24"/>
      <c r="C4582" s="24"/>
      <c r="D4582" s="24"/>
      <c r="E4582" s="24"/>
      <c r="F4582" s="24"/>
      <c r="G4582" s="24"/>
      <c r="H4582" s="136"/>
      <c r="I4582" s="26"/>
      <c r="J4582" s="27"/>
      <c r="K4582" s="26"/>
      <c r="L4582" s="24"/>
      <c r="M4582" s="24"/>
      <c r="N4582" s="24"/>
      <c r="O4582" s="24"/>
      <c r="P4582" s="24"/>
      <c r="Q4582" s="26"/>
      <c r="R4582" s="26"/>
      <c r="S4582" s="26"/>
      <c r="T4582" s="24"/>
      <c r="U4582" s="26"/>
      <c r="V4582" s="28"/>
      <c r="W4582" s="26"/>
      <c r="X4582" s="26"/>
      <c r="Y4582" s="26"/>
      <c r="Z4582" s="26"/>
      <c r="AA4582" s="24"/>
      <c r="AB4582" s="24"/>
      <c r="AC4582" s="27"/>
      <c r="AD4582" s="26"/>
    </row>
    <row r="4583" spans="1:30" s="45" customFormat="1" ht="20.100000000000001" customHeight="1" x14ac:dyDescent="0.3">
      <c r="A4583" s="29">
        <v>2805</v>
      </c>
      <c r="B4583" s="29" t="s">
        <v>26</v>
      </c>
      <c r="C4583" s="29">
        <v>532</v>
      </c>
      <c r="D4583" s="29">
        <v>1</v>
      </c>
      <c r="E4583" s="29">
        <v>27</v>
      </c>
      <c r="F4583" s="29">
        <v>2</v>
      </c>
      <c r="G4583" s="29">
        <v>36</v>
      </c>
      <c r="H4583" s="137" t="s">
        <v>271</v>
      </c>
      <c r="I4583" s="31">
        <v>11036</v>
      </c>
      <c r="J4583" s="32">
        <v>150</v>
      </c>
      <c r="K4583" s="33">
        <f t="shared" ref="K4583:K4587" si="2821">I4583*J4583</f>
        <v>1655400</v>
      </c>
      <c r="L4583" s="29"/>
      <c r="M4583" s="29"/>
      <c r="N4583" s="29"/>
      <c r="O4583" s="29"/>
      <c r="P4583" s="29"/>
      <c r="Q4583" s="31"/>
      <c r="R4583" s="31"/>
      <c r="S4583" s="31"/>
      <c r="T4583" s="29"/>
      <c r="U4583" s="31"/>
      <c r="V4583" s="48"/>
      <c r="W4583" s="31"/>
      <c r="X4583" s="34">
        <f t="shared" ref="X4583:X4584" si="2822">K4583+W4583</f>
        <v>1655400</v>
      </c>
      <c r="Y4583" s="13"/>
      <c r="Z4583" s="31"/>
      <c r="AA4583" s="33">
        <f t="shared" ref="AA4583:AA4584" si="2823">X4583-Z4583</f>
        <v>1655400</v>
      </c>
      <c r="AB4583" s="29">
        <v>0.01</v>
      </c>
      <c r="AC4583" s="8" t="s">
        <v>1397</v>
      </c>
      <c r="AD4583" s="7"/>
    </row>
    <row r="4584" spans="1:30" s="45" customFormat="1" ht="20.100000000000001" customHeight="1" x14ac:dyDescent="0.3">
      <c r="A4584" s="1"/>
      <c r="B4584" s="1" t="s">
        <v>26</v>
      </c>
      <c r="C4584" s="1">
        <v>534</v>
      </c>
      <c r="D4584" s="1">
        <v>1</v>
      </c>
      <c r="E4584" s="1">
        <v>27</v>
      </c>
      <c r="F4584" s="1">
        <v>1</v>
      </c>
      <c r="G4584" s="1">
        <v>56</v>
      </c>
      <c r="H4584" s="138" t="s">
        <v>271</v>
      </c>
      <c r="I4584" s="2">
        <v>10956</v>
      </c>
      <c r="J4584" s="36">
        <v>150</v>
      </c>
      <c r="K4584" s="13">
        <f t="shared" si="2821"/>
        <v>1643400</v>
      </c>
      <c r="L4584" s="1"/>
      <c r="M4584" s="1"/>
      <c r="N4584" s="1"/>
      <c r="O4584" s="1"/>
      <c r="P4584" s="1"/>
      <c r="Q4584" s="2"/>
      <c r="R4584" s="2"/>
      <c r="S4584" s="2"/>
      <c r="T4584" s="1"/>
      <c r="U4584" s="2"/>
      <c r="V4584" s="44"/>
      <c r="W4584" s="2"/>
      <c r="X4584" s="37">
        <f t="shared" si="2822"/>
        <v>1643400</v>
      </c>
      <c r="Y4584" s="13"/>
      <c r="Z4584" s="2"/>
      <c r="AA4584" s="13">
        <f t="shared" si="2823"/>
        <v>1643400</v>
      </c>
      <c r="AB4584" s="1">
        <v>0.01</v>
      </c>
      <c r="AC4584" s="36"/>
      <c r="AD4584" s="2"/>
    </row>
    <row r="4585" spans="1:30" s="46" customFormat="1" ht="20.100000000000001" customHeight="1" x14ac:dyDescent="0.3">
      <c r="A4585" s="17"/>
      <c r="B4585" s="17"/>
      <c r="C4585" s="17"/>
      <c r="D4585" s="17"/>
      <c r="E4585" s="17"/>
      <c r="F4585" s="17"/>
      <c r="G4585" s="17"/>
      <c r="H4585" s="135"/>
      <c r="I4585" s="19"/>
      <c r="J4585" s="20"/>
      <c r="K4585" s="19"/>
      <c r="L4585" s="17"/>
      <c r="M4585" s="17"/>
      <c r="N4585" s="17"/>
      <c r="O4585" s="17"/>
      <c r="P4585" s="17"/>
      <c r="Q4585" s="19"/>
      <c r="R4585" s="19"/>
      <c r="S4585" s="19"/>
      <c r="T4585" s="17"/>
      <c r="U4585" s="19"/>
      <c r="V4585" s="21"/>
      <c r="W4585" s="19"/>
      <c r="X4585" s="19"/>
      <c r="Y4585" s="19"/>
      <c r="Z4585" s="19"/>
      <c r="AA4585" s="17"/>
      <c r="AB4585" s="17"/>
      <c r="AC4585" s="20"/>
      <c r="AD4585" s="19"/>
    </row>
    <row r="4586" spans="1:30" s="45" customFormat="1" ht="20.100000000000001" customHeight="1" x14ac:dyDescent="0.3">
      <c r="A4586" s="29" t="s">
        <v>886</v>
      </c>
      <c r="B4586" s="29" t="s">
        <v>35</v>
      </c>
      <c r="C4586" s="29">
        <v>12882</v>
      </c>
      <c r="D4586" s="29">
        <v>6</v>
      </c>
      <c r="E4586" s="29">
        <v>0</v>
      </c>
      <c r="F4586" s="29">
        <v>1</v>
      </c>
      <c r="G4586" s="29">
        <v>99</v>
      </c>
      <c r="H4586" s="138" t="s">
        <v>272</v>
      </c>
      <c r="I4586" s="31">
        <v>199</v>
      </c>
      <c r="J4586" s="32">
        <v>1200</v>
      </c>
      <c r="K4586" s="33">
        <f t="shared" si="2821"/>
        <v>238800</v>
      </c>
      <c r="L4586" s="29">
        <v>1</v>
      </c>
      <c r="M4586" s="29" t="s">
        <v>37</v>
      </c>
      <c r="N4586" s="29" t="s">
        <v>36</v>
      </c>
      <c r="O4586" s="35" t="s">
        <v>272</v>
      </c>
      <c r="P4586" s="29">
        <v>220</v>
      </c>
      <c r="Q4586" s="31">
        <v>100</v>
      </c>
      <c r="R4586" s="31">
        <v>7450</v>
      </c>
      <c r="S4586" s="33">
        <f t="shared" ref="S4586" si="2824">P4586*R4586</f>
        <v>1639000</v>
      </c>
      <c r="T4586" s="29">
        <v>3</v>
      </c>
      <c r="U4586" s="31">
        <v>3</v>
      </c>
      <c r="V4586" s="33">
        <f t="shared" ref="V4586" si="2825">S4586*U4586/100</f>
        <v>49170</v>
      </c>
      <c r="W4586" s="33">
        <f t="shared" ref="W4586" si="2826">S4586-V4586</f>
        <v>1589830</v>
      </c>
      <c r="X4586" s="34">
        <f t="shared" ref="X4586:X4587" si="2827">K4586+W4586</f>
        <v>1828630</v>
      </c>
      <c r="Y4586" s="13">
        <f t="shared" ref="Y4586" si="2828">X4586*Q4586/100</f>
        <v>1828630</v>
      </c>
      <c r="Z4586" s="31"/>
      <c r="AA4586" s="33">
        <f>X4586-Z4586</f>
        <v>1828630</v>
      </c>
      <c r="AB4586" s="29">
        <v>0.02</v>
      </c>
      <c r="AC4586" s="8" t="s">
        <v>1398</v>
      </c>
      <c r="AD4586" s="7"/>
    </row>
    <row r="4587" spans="1:30" s="45" customFormat="1" ht="20.100000000000001" customHeight="1" x14ac:dyDescent="0.3">
      <c r="A4587" s="1"/>
      <c r="B4587" s="1" t="s">
        <v>35</v>
      </c>
      <c r="C4587" s="1">
        <v>3642</v>
      </c>
      <c r="D4587" s="1">
        <v>6</v>
      </c>
      <c r="E4587" s="1">
        <v>3</v>
      </c>
      <c r="F4587" s="1">
        <v>0</v>
      </c>
      <c r="G4587" s="1">
        <v>30</v>
      </c>
      <c r="H4587" s="138" t="s">
        <v>271</v>
      </c>
      <c r="I4587" s="2">
        <v>1230</v>
      </c>
      <c r="J4587" s="36">
        <v>250</v>
      </c>
      <c r="K4587" s="13">
        <f t="shared" si="2821"/>
        <v>307500</v>
      </c>
      <c r="L4587" s="1"/>
      <c r="M4587" s="1"/>
      <c r="N4587" s="1"/>
      <c r="O4587" s="1"/>
      <c r="P4587" s="1"/>
      <c r="Q4587" s="2"/>
      <c r="R4587" s="2"/>
      <c r="S4587" s="2"/>
      <c r="T4587" s="1"/>
      <c r="U4587" s="2"/>
      <c r="V4587" s="44"/>
      <c r="W4587" s="2"/>
      <c r="X4587" s="37">
        <f t="shared" si="2827"/>
        <v>307500</v>
      </c>
      <c r="Y4587" s="2"/>
      <c r="Z4587" s="13">
        <v>50000000</v>
      </c>
      <c r="AA4587" s="1">
        <v>0</v>
      </c>
      <c r="AB4587" s="1">
        <v>0</v>
      </c>
      <c r="AC4587" s="36"/>
      <c r="AD4587" s="2"/>
    </row>
    <row r="4588" spans="1:30" s="46" customFormat="1" ht="20.100000000000001" customHeight="1" x14ac:dyDescent="0.3">
      <c r="A4588" s="17"/>
      <c r="B4588" s="17"/>
      <c r="C4588" s="17"/>
      <c r="D4588" s="17"/>
      <c r="E4588" s="17"/>
      <c r="F4588" s="17"/>
      <c r="G4588" s="17"/>
      <c r="H4588" s="135"/>
      <c r="I4588" s="19"/>
      <c r="J4588" s="20"/>
      <c r="K4588" s="19"/>
      <c r="L4588" s="17"/>
      <c r="M4588" s="17"/>
      <c r="N4588" s="17"/>
      <c r="O4588" s="17"/>
      <c r="P4588" s="17"/>
      <c r="Q4588" s="19"/>
      <c r="R4588" s="19"/>
      <c r="S4588" s="19"/>
      <c r="T4588" s="17"/>
      <c r="U4588" s="19"/>
      <c r="V4588" s="21"/>
      <c r="W4588" s="19"/>
      <c r="X4588" s="19"/>
      <c r="Y4588" s="19"/>
      <c r="Z4588" s="19"/>
      <c r="AA4588" s="17"/>
      <c r="AB4588" s="17"/>
      <c r="AC4588" s="20"/>
      <c r="AD4588" s="19"/>
    </row>
    <row r="4589" spans="1:30" s="45" customFormat="1" ht="20.100000000000001" customHeight="1" x14ac:dyDescent="0.3">
      <c r="A4589" s="23">
        <v>2807</v>
      </c>
      <c r="B4589" s="23" t="s">
        <v>35</v>
      </c>
      <c r="C4589" s="23">
        <v>12911</v>
      </c>
      <c r="D4589" s="23">
        <v>7</v>
      </c>
      <c r="E4589" s="23">
        <v>1</v>
      </c>
      <c r="F4589" s="23">
        <v>3</v>
      </c>
      <c r="G4589" s="23">
        <v>73</v>
      </c>
      <c r="H4589" s="134" t="s">
        <v>271</v>
      </c>
      <c r="I4589" s="7">
        <v>773</v>
      </c>
      <c r="J4589" s="8">
        <v>150</v>
      </c>
      <c r="K4589" s="13">
        <f t="shared" ref="K4589" si="2829">I4589*J4589</f>
        <v>115950</v>
      </c>
      <c r="L4589" s="23"/>
      <c r="M4589" s="23"/>
      <c r="N4589" s="23"/>
      <c r="O4589" s="23"/>
      <c r="P4589" s="23"/>
      <c r="Q4589" s="7"/>
      <c r="R4589" s="7"/>
      <c r="S4589" s="7"/>
      <c r="T4589" s="23"/>
      <c r="U4589" s="7"/>
      <c r="V4589" s="11"/>
      <c r="W4589" s="7"/>
      <c r="X4589" s="37">
        <f t="shared" ref="X4589" si="2830">K4589+W4589</f>
        <v>115950</v>
      </c>
      <c r="Y4589" s="7"/>
      <c r="Z4589" s="13">
        <v>50000000</v>
      </c>
      <c r="AA4589" s="1">
        <v>0</v>
      </c>
      <c r="AB4589" s="1">
        <v>0</v>
      </c>
      <c r="AC4589" s="8" t="s">
        <v>1399</v>
      </c>
      <c r="AD4589" s="7"/>
    </row>
    <row r="4590" spans="1:30" s="46" customFormat="1" ht="20.100000000000001" customHeight="1" x14ac:dyDescent="0.3">
      <c r="A4590" s="24"/>
      <c r="B4590" s="24"/>
      <c r="C4590" s="24"/>
      <c r="D4590" s="24"/>
      <c r="E4590" s="24"/>
      <c r="F4590" s="24"/>
      <c r="G4590" s="24"/>
      <c r="H4590" s="136"/>
      <c r="I4590" s="26"/>
      <c r="J4590" s="27"/>
      <c r="K4590" s="26"/>
      <c r="L4590" s="24"/>
      <c r="M4590" s="24"/>
      <c r="N4590" s="24"/>
      <c r="O4590" s="24"/>
      <c r="P4590" s="24"/>
      <c r="Q4590" s="26"/>
      <c r="R4590" s="26"/>
      <c r="S4590" s="26"/>
      <c r="T4590" s="24"/>
      <c r="U4590" s="26"/>
      <c r="V4590" s="28"/>
      <c r="W4590" s="26"/>
      <c r="X4590" s="26"/>
      <c r="Y4590" s="26"/>
      <c r="Z4590" s="26"/>
      <c r="AA4590" s="24"/>
      <c r="AB4590" s="24"/>
      <c r="AC4590" s="27"/>
      <c r="AD4590" s="26"/>
    </row>
    <row r="4591" spans="1:30" s="45" customFormat="1" ht="20.100000000000001" customHeight="1" x14ac:dyDescent="0.3">
      <c r="A4591" s="29">
        <v>2808</v>
      </c>
      <c r="B4591" s="29" t="s">
        <v>27</v>
      </c>
      <c r="C4591" s="29">
        <v>4923</v>
      </c>
      <c r="D4591" s="29">
        <v>2</v>
      </c>
      <c r="E4591" s="29">
        <v>0</v>
      </c>
      <c r="F4591" s="29">
        <v>3</v>
      </c>
      <c r="G4591" s="29">
        <v>70</v>
      </c>
      <c r="H4591" s="137" t="s">
        <v>271</v>
      </c>
      <c r="I4591" s="31">
        <v>370</v>
      </c>
      <c r="J4591" s="32">
        <v>150</v>
      </c>
      <c r="K4591" s="33">
        <f>I4591*J4591</f>
        <v>55500</v>
      </c>
      <c r="L4591" s="29"/>
      <c r="M4591" s="29"/>
      <c r="N4591" s="29"/>
      <c r="O4591" s="29"/>
      <c r="P4591" s="29"/>
      <c r="Q4591" s="31"/>
      <c r="R4591" s="31"/>
      <c r="S4591" s="31"/>
      <c r="T4591" s="29"/>
      <c r="U4591" s="31"/>
      <c r="V4591" s="48"/>
      <c r="W4591" s="31"/>
      <c r="X4591" s="34">
        <f>K4591+W4591</f>
        <v>55500</v>
      </c>
      <c r="Y4591" s="31"/>
      <c r="Z4591" s="31"/>
      <c r="AA4591" s="33">
        <f>X4591-Z4591</f>
        <v>55500</v>
      </c>
      <c r="AB4591" s="29">
        <v>0.01</v>
      </c>
      <c r="AC4591" s="8" t="s">
        <v>1400</v>
      </c>
      <c r="AD4591" s="7"/>
    </row>
    <row r="4592" spans="1:30" s="46" customFormat="1" ht="20.100000000000001" customHeight="1" x14ac:dyDescent="0.3">
      <c r="A4592" s="24"/>
      <c r="B4592" s="24"/>
      <c r="C4592" s="24"/>
      <c r="D4592" s="24"/>
      <c r="E4592" s="24"/>
      <c r="F4592" s="24"/>
      <c r="G4592" s="24"/>
      <c r="H4592" s="136"/>
      <c r="I4592" s="26"/>
      <c r="J4592" s="27"/>
      <c r="K4592" s="26"/>
      <c r="L4592" s="24"/>
      <c r="M4592" s="24"/>
      <c r="N4592" s="24"/>
      <c r="O4592" s="24"/>
      <c r="P4592" s="24"/>
      <c r="Q4592" s="26"/>
      <c r="R4592" s="26"/>
      <c r="S4592" s="26"/>
      <c r="T4592" s="24"/>
      <c r="U4592" s="26"/>
      <c r="V4592" s="28"/>
      <c r="W4592" s="26"/>
      <c r="X4592" s="26"/>
      <c r="Y4592" s="26"/>
      <c r="Z4592" s="26"/>
      <c r="AA4592" s="24"/>
      <c r="AB4592" s="24"/>
      <c r="AC4592" s="27"/>
      <c r="AD4592" s="26"/>
    </row>
    <row r="4593" spans="1:30" s="45" customFormat="1" ht="20.100000000000001" customHeight="1" x14ac:dyDescent="0.3">
      <c r="A4593" s="23">
        <v>2809</v>
      </c>
      <c r="B4593" s="23" t="s">
        <v>35</v>
      </c>
      <c r="C4593" s="23">
        <v>2054</v>
      </c>
      <c r="D4593" s="23">
        <v>4</v>
      </c>
      <c r="E4593" s="23">
        <v>3</v>
      </c>
      <c r="F4593" s="23">
        <v>1</v>
      </c>
      <c r="G4593" s="23">
        <v>35</v>
      </c>
      <c r="H4593" s="134" t="s">
        <v>271</v>
      </c>
      <c r="I4593" s="7">
        <v>1335</v>
      </c>
      <c r="J4593" s="8">
        <v>150</v>
      </c>
      <c r="K4593" s="13">
        <f t="shared" ref="K4593" si="2831">I4593*J4593</f>
        <v>200250</v>
      </c>
      <c r="L4593" s="23"/>
      <c r="M4593" s="23"/>
      <c r="N4593" s="23"/>
      <c r="O4593" s="23"/>
      <c r="P4593" s="23"/>
      <c r="Q4593" s="7"/>
      <c r="R4593" s="7"/>
      <c r="S4593" s="7"/>
      <c r="T4593" s="23"/>
      <c r="U4593" s="7"/>
      <c r="V4593" s="11"/>
      <c r="W4593" s="7"/>
      <c r="X4593" s="37">
        <f t="shared" ref="X4593" si="2832">K4593+W4593</f>
        <v>200250</v>
      </c>
      <c r="Y4593" s="7"/>
      <c r="Z4593" s="13">
        <v>50000000</v>
      </c>
      <c r="AA4593" s="1">
        <v>0</v>
      </c>
      <c r="AB4593" s="1">
        <v>0</v>
      </c>
      <c r="AC4593" s="8" t="s">
        <v>1401</v>
      </c>
      <c r="AD4593" s="7"/>
    </row>
    <row r="4594" spans="1:30" s="46" customFormat="1" ht="20.100000000000001" customHeight="1" x14ac:dyDescent="0.3">
      <c r="A4594" s="24"/>
      <c r="B4594" s="24"/>
      <c r="C4594" s="24"/>
      <c r="D4594" s="24"/>
      <c r="E4594" s="24"/>
      <c r="F4594" s="24"/>
      <c r="G4594" s="24"/>
      <c r="H4594" s="136"/>
      <c r="I4594" s="26"/>
      <c r="J4594" s="27"/>
      <c r="K4594" s="26"/>
      <c r="L4594" s="24"/>
      <c r="M4594" s="24"/>
      <c r="N4594" s="24"/>
      <c r="O4594" s="24"/>
      <c r="P4594" s="24"/>
      <c r="Q4594" s="26"/>
      <c r="R4594" s="26"/>
      <c r="S4594" s="26"/>
      <c r="T4594" s="24"/>
      <c r="U4594" s="26"/>
      <c r="V4594" s="28"/>
      <c r="W4594" s="26"/>
      <c r="X4594" s="26"/>
      <c r="Y4594" s="26"/>
      <c r="Z4594" s="26"/>
      <c r="AA4594" s="24"/>
      <c r="AB4594" s="24"/>
      <c r="AC4594" s="27"/>
      <c r="AD4594" s="26"/>
    </row>
    <row r="4595" spans="1:30" s="45" customFormat="1" ht="20.100000000000001" customHeight="1" x14ac:dyDescent="0.3">
      <c r="A4595" s="29">
        <v>2810</v>
      </c>
      <c r="B4595" s="29" t="s">
        <v>26</v>
      </c>
      <c r="C4595" s="29">
        <v>352</v>
      </c>
      <c r="D4595" s="29">
        <v>5</v>
      </c>
      <c r="E4595" s="29">
        <v>13</v>
      </c>
      <c r="F4595" s="29">
        <v>1</v>
      </c>
      <c r="G4595" s="29">
        <v>0</v>
      </c>
      <c r="H4595" s="137" t="s">
        <v>272</v>
      </c>
      <c r="I4595" s="31">
        <v>400</v>
      </c>
      <c r="J4595" s="32">
        <v>150</v>
      </c>
      <c r="K4595" s="33">
        <f t="shared" ref="K4595:K4597" si="2833">I4595*J4595</f>
        <v>60000</v>
      </c>
      <c r="L4595" s="29"/>
      <c r="M4595" s="29"/>
      <c r="N4595" s="29"/>
      <c r="O4595" s="30"/>
      <c r="P4595" s="29"/>
      <c r="Q4595" s="31"/>
      <c r="R4595" s="31"/>
      <c r="S4595" s="31"/>
      <c r="T4595" s="29"/>
      <c r="U4595" s="31"/>
      <c r="V4595" s="48"/>
      <c r="W4595" s="31"/>
      <c r="X4595" s="34">
        <f t="shared" ref="X4595:X4597" si="2834">K4595+W4595</f>
        <v>60000</v>
      </c>
      <c r="Y4595" s="31"/>
      <c r="Z4595" s="31"/>
      <c r="AA4595" s="29">
        <v>0</v>
      </c>
      <c r="AB4595" s="29">
        <v>0.02</v>
      </c>
      <c r="AC4595" s="8" t="s">
        <v>278</v>
      </c>
      <c r="AD4595" s="7"/>
    </row>
    <row r="4596" spans="1:30" s="45" customFormat="1" ht="20.100000000000001" customHeight="1" x14ac:dyDescent="0.3">
      <c r="A4596" s="1"/>
      <c r="B4596" s="1"/>
      <c r="C4596" s="1"/>
      <c r="D4596" s="1"/>
      <c r="E4596" s="1"/>
      <c r="F4596" s="1"/>
      <c r="G4596" s="1"/>
      <c r="H4596" s="138"/>
      <c r="I4596" s="2"/>
      <c r="J4596" s="36"/>
      <c r="K4596" s="13"/>
      <c r="L4596" s="1">
        <v>1</v>
      </c>
      <c r="M4596" s="1" t="s">
        <v>42</v>
      </c>
      <c r="N4596" s="1" t="s">
        <v>36</v>
      </c>
      <c r="O4596" s="35" t="s">
        <v>272</v>
      </c>
      <c r="P4596" s="1">
        <v>128</v>
      </c>
      <c r="Q4596" s="2">
        <v>100</v>
      </c>
      <c r="R4596" s="2">
        <v>6750</v>
      </c>
      <c r="S4596" s="13">
        <f t="shared" ref="S4596" si="2835">P4596*R4596</f>
        <v>864000</v>
      </c>
      <c r="T4596" s="1">
        <v>9</v>
      </c>
      <c r="U4596" s="2">
        <v>9</v>
      </c>
      <c r="V4596" s="13">
        <f t="shared" ref="V4596" si="2836">S4596*U4596/100</f>
        <v>77760</v>
      </c>
      <c r="W4596" s="13">
        <f t="shared" ref="W4596" si="2837">S4596-V4596</f>
        <v>786240</v>
      </c>
      <c r="X4596" s="37">
        <f t="shared" si="2834"/>
        <v>786240</v>
      </c>
      <c r="Y4596" s="13">
        <f t="shared" ref="Y4596" si="2838">X4596*Q4596/100</f>
        <v>786240</v>
      </c>
      <c r="Z4596" s="13">
        <v>10000000</v>
      </c>
      <c r="AA4596" s="1">
        <v>0</v>
      </c>
      <c r="AB4596" s="1">
        <v>0</v>
      </c>
      <c r="AC4596" s="8"/>
      <c r="AD4596" s="7"/>
    </row>
    <row r="4597" spans="1:30" s="45" customFormat="1" ht="20.100000000000001" customHeight="1" x14ac:dyDescent="0.3">
      <c r="A4597" s="1"/>
      <c r="B4597" s="1"/>
      <c r="C4597" s="1"/>
      <c r="D4597" s="1"/>
      <c r="E4597" s="1"/>
      <c r="F4597" s="1"/>
      <c r="G4597" s="1"/>
      <c r="H4597" s="138" t="s">
        <v>271</v>
      </c>
      <c r="I4597" s="2">
        <v>4900</v>
      </c>
      <c r="J4597" s="36">
        <v>150</v>
      </c>
      <c r="K4597" s="13">
        <f t="shared" si="2833"/>
        <v>735000</v>
      </c>
      <c r="L4597" s="1"/>
      <c r="M4597" s="1"/>
      <c r="N4597" s="1"/>
      <c r="O4597" s="1"/>
      <c r="P4597" s="1"/>
      <c r="Q4597" s="2"/>
      <c r="R4597" s="2"/>
      <c r="S4597" s="2"/>
      <c r="T4597" s="1"/>
      <c r="U4597" s="2"/>
      <c r="V4597" s="44"/>
      <c r="W4597" s="2"/>
      <c r="X4597" s="37">
        <f t="shared" si="2834"/>
        <v>735000</v>
      </c>
      <c r="Y4597" s="2"/>
      <c r="Z4597" s="13"/>
      <c r="AA4597" s="13">
        <f>X4597-Z4597</f>
        <v>735000</v>
      </c>
      <c r="AB4597" s="1">
        <v>0.01</v>
      </c>
      <c r="AC4597" s="36"/>
      <c r="AD4597" s="2"/>
    </row>
    <row r="4598" spans="1:30" s="46" customFormat="1" ht="20.100000000000001" customHeight="1" x14ac:dyDescent="0.3">
      <c r="A4598" s="17"/>
      <c r="B4598" s="17"/>
      <c r="C4598" s="17"/>
      <c r="D4598" s="17"/>
      <c r="E4598" s="17"/>
      <c r="F4598" s="17"/>
      <c r="G4598" s="17"/>
      <c r="H4598" s="135"/>
      <c r="I4598" s="19"/>
      <c r="J4598" s="20"/>
      <c r="K4598" s="19"/>
      <c r="L4598" s="17"/>
      <c r="M4598" s="17"/>
      <c r="N4598" s="17"/>
      <c r="O4598" s="17"/>
      <c r="P4598" s="17"/>
      <c r="Q4598" s="19"/>
      <c r="R4598" s="19"/>
      <c r="S4598" s="19"/>
      <c r="T4598" s="17"/>
      <c r="U4598" s="19"/>
      <c r="V4598" s="21"/>
      <c r="W4598" s="19"/>
      <c r="X4598" s="19"/>
      <c r="Y4598" s="19"/>
      <c r="Z4598" s="19"/>
      <c r="AA4598" s="17"/>
      <c r="AB4598" s="17"/>
      <c r="AC4598" s="20"/>
      <c r="AD4598" s="19"/>
    </row>
    <row r="4599" spans="1:30" s="45" customFormat="1" ht="20.100000000000001" customHeight="1" x14ac:dyDescent="0.3">
      <c r="A4599" s="23">
        <v>2811</v>
      </c>
      <c r="B4599" s="23" t="s">
        <v>35</v>
      </c>
      <c r="C4599" s="23">
        <v>7750</v>
      </c>
      <c r="D4599" s="23">
        <v>2</v>
      </c>
      <c r="E4599" s="23">
        <v>6</v>
      </c>
      <c r="F4599" s="23">
        <v>1</v>
      </c>
      <c r="G4599" s="23">
        <v>30</v>
      </c>
      <c r="H4599" s="134" t="s">
        <v>271</v>
      </c>
      <c r="I4599" s="7">
        <v>2530</v>
      </c>
      <c r="J4599" s="8">
        <v>250</v>
      </c>
      <c r="K4599" s="13">
        <f t="shared" ref="K4599" si="2839">I4599*J4599</f>
        <v>632500</v>
      </c>
      <c r="L4599" s="23"/>
      <c r="M4599" s="23"/>
      <c r="N4599" s="23"/>
      <c r="O4599" s="23"/>
      <c r="P4599" s="23"/>
      <c r="Q4599" s="7"/>
      <c r="R4599" s="7"/>
      <c r="S4599" s="7"/>
      <c r="T4599" s="23"/>
      <c r="U4599" s="7"/>
      <c r="V4599" s="11"/>
      <c r="W4599" s="7"/>
      <c r="X4599" s="37">
        <f t="shared" ref="X4599" si="2840">K4599+W4599</f>
        <v>632500</v>
      </c>
      <c r="Y4599" s="7"/>
      <c r="Z4599" s="13">
        <v>50000000</v>
      </c>
      <c r="AA4599" s="1">
        <v>0</v>
      </c>
      <c r="AB4599" s="1">
        <v>0</v>
      </c>
      <c r="AC4599" s="8" t="s">
        <v>1402</v>
      </c>
      <c r="AD4599" s="7"/>
    </row>
    <row r="4600" spans="1:30" s="46" customFormat="1" ht="20.100000000000001" customHeight="1" x14ac:dyDescent="0.3">
      <c r="A4600" s="24"/>
      <c r="B4600" s="24"/>
      <c r="C4600" s="24"/>
      <c r="D4600" s="24"/>
      <c r="E4600" s="24"/>
      <c r="F4600" s="24"/>
      <c r="G4600" s="24"/>
      <c r="H4600" s="136"/>
      <c r="I4600" s="26"/>
      <c r="J4600" s="27"/>
      <c r="K4600" s="26"/>
      <c r="L4600" s="24"/>
      <c r="M4600" s="24"/>
      <c r="N4600" s="24"/>
      <c r="O4600" s="24"/>
      <c r="P4600" s="24"/>
      <c r="Q4600" s="26"/>
      <c r="R4600" s="26"/>
      <c r="S4600" s="26"/>
      <c r="T4600" s="24"/>
      <c r="U4600" s="26"/>
      <c r="V4600" s="28"/>
      <c r="W4600" s="26"/>
      <c r="X4600" s="26"/>
      <c r="Y4600" s="26"/>
      <c r="Z4600" s="26"/>
      <c r="AA4600" s="24"/>
      <c r="AB4600" s="24"/>
      <c r="AC4600" s="27"/>
      <c r="AD4600" s="26"/>
    </row>
    <row r="4601" spans="1:30" s="45" customFormat="1" ht="20.100000000000001" customHeight="1" x14ac:dyDescent="0.3">
      <c r="A4601" s="23">
        <v>2812</v>
      </c>
      <c r="B4601" s="23" t="s">
        <v>35</v>
      </c>
      <c r="C4601" s="23">
        <v>304</v>
      </c>
      <c r="D4601" s="23">
        <v>1</v>
      </c>
      <c r="E4601" s="23">
        <v>7</v>
      </c>
      <c r="F4601" s="23">
        <v>3</v>
      </c>
      <c r="G4601" s="23">
        <v>74</v>
      </c>
      <c r="H4601" s="134" t="s">
        <v>271</v>
      </c>
      <c r="I4601" s="7">
        <v>3174</v>
      </c>
      <c r="J4601" s="8">
        <v>400</v>
      </c>
      <c r="K4601" s="13">
        <f t="shared" ref="K4601" si="2841">I4601*J4601</f>
        <v>1269600</v>
      </c>
      <c r="L4601" s="23"/>
      <c r="M4601" s="23"/>
      <c r="N4601" s="23"/>
      <c r="O4601" s="23"/>
      <c r="P4601" s="23"/>
      <c r="Q4601" s="7"/>
      <c r="R4601" s="7"/>
      <c r="S4601" s="7"/>
      <c r="T4601" s="23"/>
      <c r="U4601" s="7"/>
      <c r="V4601" s="11"/>
      <c r="W4601" s="7"/>
      <c r="X4601" s="37">
        <f t="shared" ref="X4601" si="2842">K4601+W4601</f>
        <v>1269600</v>
      </c>
      <c r="Y4601" s="7"/>
      <c r="Z4601" s="13">
        <v>50000000</v>
      </c>
      <c r="AA4601" s="1">
        <v>0</v>
      </c>
      <c r="AB4601" s="1">
        <v>0</v>
      </c>
      <c r="AC4601" s="8" t="s">
        <v>1403</v>
      </c>
      <c r="AD4601" s="7"/>
    </row>
    <row r="4602" spans="1:30" s="46" customFormat="1" ht="20.100000000000001" customHeight="1" x14ac:dyDescent="0.3">
      <c r="A4602" s="24"/>
      <c r="B4602" s="24"/>
      <c r="C4602" s="24"/>
      <c r="D4602" s="24"/>
      <c r="E4602" s="24"/>
      <c r="F4602" s="24"/>
      <c r="G4602" s="24"/>
      <c r="H4602" s="136"/>
      <c r="I4602" s="26"/>
      <c r="J4602" s="27"/>
      <c r="K4602" s="26"/>
      <c r="L4602" s="24"/>
      <c r="M4602" s="24"/>
      <c r="N4602" s="24"/>
      <c r="O4602" s="24"/>
      <c r="P4602" s="24"/>
      <c r="Q4602" s="26"/>
      <c r="R4602" s="26"/>
      <c r="S4602" s="26"/>
      <c r="T4602" s="24"/>
      <c r="U4602" s="26"/>
      <c r="V4602" s="28"/>
      <c r="W4602" s="26"/>
      <c r="X4602" s="26"/>
      <c r="Y4602" s="26"/>
      <c r="Z4602" s="26"/>
      <c r="AA4602" s="24"/>
      <c r="AB4602" s="24"/>
      <c r="AC4602" s="27"/>
      <c r="AD4602" s="26"/>
    </row>
    <row r="4603" spans="1:30" s="45" customFormat="1" ht="20.100000000000001" customHeight="1" x14ac:dyDescent="0.3">
      <c r="A4603" s="29">
        <v>2813</v>
      </c>
      <c r="B4603" s="29" t="s">
        <v>35</v>
      </c>
      <c r="C4603" s="29">
        <v>3211</v>
      </c>
      <c r="D4603" s="29">
        <v>3</v>
      </c>
      <c r="E4603" s="29">
        <v>2</v>
      </c>
      <c r="F4603" s="29">
        <v>3</v>
      </c>
      <c r="G4603" s="29">
        <v>2</v>
      </c>
      <c r="H4603" s="137" t="s">
        <v>272</v>
      </c>
      <c r="I4603" s="31">
        <v>400</v>
      </c>
      <c r="J4603" s="32">
        <v>250</v>
      </c>
      <c r="K4603" s="33">
        <f t="shared" ref="K4603:K4608" si="2843">I4603*J4603</f>
        <v>100000</v>
      </c>
      <c r="L4603" s="29">
        <v>1</v>
      </c>
      <c r="M4603" s="29" t="s">
        <v>42</v>
      </c>
      <c r="N4603" s="29" t="s">
        <v>36</v>
      </c>
      <c r="O4603" s="30" t="s">
        <v>272</v>
      </c>
      <c r="P4603" s="29">
        <v>160</v>
      </c>
      <c r="Q4603" s="31">
        <v>100</v>
      </c>
      <c r="R4603" s="31">
        <v>6750</v>
      </c>
      <c r="S4603" s="33">
        <f t="shared" ref="S4603" si="2844">P4603*R4603</f>
        <v>1080000</v>
      </c>
      <c r="T4603" s="29">
        <v>33</v>
      </c>
      <c r="U4603" s="31">
        <v>56</v>
      </c>
      <c r="V4603" s="33">
        <f t="shared" ref="V4603" si="2845">S4603*U4603/100</f>
        <v>604800</v>
      </c>
      <c r="W4603" s="33">
        <f t="shared" ref="W4603" si="2846">S4603-V4603</f>
        <v>475200</v>
      </c>
      <c r="X4603" s="34">
        <f t="shared" ref="X4603:X4608" si="2847">K4603+W4603</f>
        <v>575200</v>
      </c>
      <c r="Y4603" s="33">
        <f t="shared" ref="Y4603" si="2848">X4603*Q4603/100</f>
        <v>575200</v>
      </c>
      <c r="Z4603" s="33">
        <v>50000000</v>
      </c>
      <c r="AA4603" s="29">
        <v>0</v>
      </c>
      <c r="AB4603" s="29">
        <v>0</v>
      </c>
      <c r="AC4603" s="8" t="s">
        <v>1404</v>
      </c>
      <c r="AD4603" s="7"/>
    </row>
    <row r="4604" spans="1:30" s="45" customFormat="1" ht="20.100000000000001" customHeight="1" x14ac:dyDescent="0.3">
      <c r="A4604" s="1"/>
      <c r="B4604" s="1"/>
      <c r="C4604" s="1"/>
      <c r="D4604" s="1"/>
      <c r="E4604" s="1"/>
      <c r="F4604" s="1"/>
      <c r="G4604" s="1"/>
      <c r="H4604" s="138" t="s">
        <v>271</v>
      </c>
      <c r="I4604" s="2">
        <v>702</v>
      </c>
      <c r="J4604" s="36">
        <v>250</v>
      </c>
      <c r="K4604" s="13">
        <f t="shared" si="2843"/>
        <v>175500</v>
      </c>
      <c r="L4604" s="1"/>
      <c r="M4604" s="1"/>
      <c r="N4604" s="1"/>
      <c r="O4604" s="1"/>
      <c r="P4604" s="1"/>
      <c r="Q4604" s="2"/>
      <c r="R4604" s="2"/>
      <c r="S4604" s="2"/>
      <c r="T4604" s="1"/>
      <c r="U4604" s="2"/>
      <c r="V4604" s="44"/>
      <c r="W4604" s="2"/>
      <c r="X4604" s="37">
        <f t="shared" si="2847"/>
        <v>175500</v>
      </c>
      <c r="Y4604" s="2"/>
      <c r="Z4604" s="13">
        <v>50000000</v>
      </c>
      <c r="AA4604" s="1">
        <v>0</v>
      </c>
      <c r="AB4604" s="1">
        <v>0</v>
      </c>
      <c r="AC4604" s="36"/>
      <c r="AD4604" s="2"/>
    </row>
    <row r="4605" spans="1:30" s="45" customFormat="1" ht="20.100000000000001" customHeight="1" x14ac:dyDescent="0.3">
      <c r="A4605" s="1"/>
      <c r="B4605" s="1" t="s">
        <v>35</v>
      </c>
      <c r="C4605" s="1">
        <v>3185</v>
      </c>
      <c r="D4605" s="1">
        <v>3</v>
      </c>
      <c r="E4605" s="1">
        <v>1</v>
      </c>
      <c r="F4605" s="1">
        <v>2</v>
      </c>
      <c r="G4605" s="1">
        <v>73</v>
      </c>
      <c r="H4605" s="138" t="s">
        <v>272</v>
      </c>
      <c r="I4605" s="2">
        <v>400</v>
      </c>
      <c r="J4605" s="36">
        <v>200</v>
      </c>
      <c r="K4605" s="13">
        <f t="shared" si="2843"/>
        <v>80000</v>
      </c>
      <c r="L4605" s="1"/>
      <c r="M4605" s="1"/>
      <c r="N4605" s="1"/>
      <c r="O4605" s="35"/>
      <c r="P4605" s="1"/>
      <c r="Q4605" s="2"/>
      <c r="R4605" s="2"/>
      <c r="S4605" s="2"/>
      <c r="T4605" s="1"/>
      <c r="U4605" s="2"/>
      <c r="V4605" s="44"/>
      <c r="W4605" s="2"/>
      <c r="X4605" s="37">
        <f t="shared" si="2847"/>
        <v>80000</v>
      </c>
      <c r="Y4605" s="2"/>
      <c r="Z4605" s="2"/>
      <c r="AA4605" s="13">
        <f t="shared" ref="AA4605" si="2849">X4605-Z4605</f>
        <v>80000</v>
      </c>
      <c r="AB4605" s="1">
        <v>0.02</v>
      </c>
      <c r="AC4605" s="36"/>
      <c r="AD4605" s="2"/>
    </row>
    <row r="4606" spans="1:30" s="45" customFormat="1" ht="20.100000000000001" customHeight="1" x14ac:dyDescent="0.3">
      <c r="A4606" s="1"/>
      <c r="B4606" s="1"/>
      <c r="C4606" s="1"/>
      <c r="D4606" s="1"/>
      <c r="E4606" s="1"/>
      <c r="F4606" s="1"/>
      <c r="G4606" s="1"/>
      <c r="H4606" s="138"/>
      <c r="I4606" s="2"/>
      <c r="J4606" s="36"/>
      <c r="K4606" s="2"/>
      <c r="L4606" s="1">
        <v>1</v>
      </c>
      <c r="M4606" s="1" t="s">
        <v>42</v>
      </c>
      <c r="N4606" s="1" t="s">
        <v>36</v>
      </c>
      <c r="O4606" s="35" t="s">
        <v>272</v>
      </c>
      <c r="P4606" s="1">
        <v>55</v>
      </c>
      <c r="Q4606" s="2">
        <v>100</v>
      </c>
      <c r="R4606" s="2">
        <v>6750</v>
      </c>
      <c r="S4606" s="13">
        <f t="shared" ref="S4606" si="2850">P4606*R4606</f>
        <v>371250</v>
      </c>
      <c r="T4606" s="1">
        <v>3</v>
      </c>
      <c r="U4606" s="2">
        <v>3</v>
      </c>
      <c r="V4606" s="13">
        <f t="shared" ref="V4606" si="2851">S4606*U4606/100</f>
        <v>11137.5</v>
      </c>
      <c r="W4606" s="13">
        <f t="shared" ref="W4606" si="2852">S4606-V4606</f>
        <v>360112.5</v>
      </c>
      <c r="X4606" s="37">
        <f t="shared" si="2847"/>
        <v>360112.5</v>
      </c>
      <c r="Y4606" s="13">
        <f t="shared" ref="Y4606" si="2853">X4606*Q4606/100</f>
        <v>360112.5</v>
      </c>
      <c r="Z4606" s="13">
        <v>10000000</v>
      </c>
      <c r="AA4606" s="1">
        <v>0</v>
      </c>
      <c r="AB4606" s="1">
        <v>0</v>
      </c>
      <c r="AC4606" s="36"/>
      <c r="AD4606" s="2"/>
    </row>
    <row r="4607" spans="1:30" s="45" customFormat="1" ht="20.100000000000001" customHeight="1" x14ac:dyDescent="0.3">
      <c r="A4607" s="1"/>
      <c r="B4607" s="1"/>
      <c r="C4607" s="1"/>
      <c r="D4607" s="1"/>
      <c r="E4607" s="1"/>
      <c r="F4607" s="1"/>
      <c r="G4607" s="1"/>
      <c r="H4607" s="138" t="s">
        <v>271</v>
      </c>
      <c r="I4607" s="2">
        <v>273</v>
      </c>
      <c r="J4607" s="36">
        <v>200</v>
      </c>
      <c r="K4607" s="13">
        <f t="shared" si="2843"/>
        <v>54600</v>
      </c>
      <c r="L4607" s="1"/>
      <c r="M4607" s="1"/>
      <c r="N4607" s="1"/>
      <c r="O4607" s="1"/>
      <c r="P4607" s="1"/>
      <c r="Q4607" s="2"/>
      <c r="R4607" s="2"/>
      <c r="S4607" s="2"/>
      <c r="T4607" s="1"/>
      <c r="U4607" s="2"/>
      <c r="V4607" s="44"/>
      <c r="W4607" s="2"/>
      <c r="X4607" s="37">
        <f t="shared" si="2847"/>
        <v>54600</v>
      </c>
      <c r="Y4607" s="2"/>
      <c r="Z4607" s="13">
        <v>50000000</v>
      </c>
      <c r="AA4607" s="1">
        <v>0</v>
      </c>
      <c r="AB4607" s="1">
        <v>0</v>
      </c>
      <c r="AC4607" s="36"/>
      <c r="AD4607" s="2"/>
    </row>
    <row r="4608" spans="1:30" s="45" customFormat="1" ht="20.100000000000001" customHeight="1" x14ac:dyDescent="0.3">
      <c r="A4608" s="1"/>
      <c r="B4608" s="1" t="s">
        <v>35</v>
      </c>
      <c r="C4608" s="1">
        <v>3184</v>
      </c>
      <c r="D4608" s="1">
        <v>3</v>
      </c>
      <c r="E4608" s="1">
        <v>23</v>
      </c>
      <c r="F4608" s="1">
        <v>0</v>
      </c>
      <c r="G4608" s="1">
        <v>36</v>
      </c>
      <c r="H4608" s="138" t="s">
        <v>271</v>
      </c>
      <c r="I4608" s="2">
        <v>9236</v>
      </c>
      <c r="J4608" s="36">
        <v>150</v>
      </c>
      <c r="K4608" s="13">
        <f t="shared" si="2843"/>
        <v>1385400</v>
      </c>
      <c r="L4608" s="1"/>
      <c r="M4608" s="1"/>
      <c r="N4608" s="1"/>
      <c r="O4608" s="1"/>
      <c r="P4608" s="1"/>
      <c r="Q4608" s="2"/>
      <c r="R4608" s="2"/>
      <c r="S4608" s="2"/>
      <c r="T4608" s="1"/>
      <c r="U4608" s="2"/>
      <c r="V4608" s="44"/>
      <c r="W4608" s="2"/>
      <c r="X4608" s="37">
        <f t="shared" si="2847"/>
        <v>1385400</v>
      </c>
      <c r="Y4608" s="2"/>
      <c r="Z4608" s="13">
        <v>50000000</v>
      </c>
      <c r="AA4608" s="1">
        <v>0</v>
      </c>
      <c r="AB4608" s="1">
        <v>0</v>
      </c>
      <c r="AC4608" s="36"/>
      <c r="AD4608" s="2"/>
    </row>
    <row r="4609" spans="1:30" s="46" customFormat="1" ht="20.100000000000001" customHeight="1" x14ac:dyDescent="0.3">
      <c r="A4609" s="17"/>
      <c r="B4609" s="17"/>
      <c r="C4609" s="17"/>
      <c r="D4609" s="17"/>
      <c r="E4609" s="17"/>
      <c r="F4609" s="17"/>
      <c r="G4609" s="17"/>
      <c r="H4609" s="135"/>
      <c r="I4609" s="19"/>
      <c r="J4609" s="20"/>
      <c r="K4609" s="19"/>
      <c r="L4609" s="17"/>
      <c r="M4609" s="17"/>
      <c r="N4609" s="17"/>
      <c r="O4609" s="17"/>
      <c r="P4609" s="17"/>
      <c r="Q4609" s="19"/>
      <c r="R4609" s="19"/>
      <c r="S4609" s="19"/>
      <c r="T4609" s="17"/>
      <c r="U4609" s="19"/>
      <c r="V4609" s="21"/>
      <c r="W4609" s="19"/>
      <c r="X4609" s="19"/>
      <c r="Y4609" s="19"/>
      <c r="Z4609" s="19"/>
      <c r="AA4609" s="17"/>
      <c r="AB4609" s="17"/>
      <c r="AC4609" s="20"/>
      <c r="AD4609" s="19"/>
    </row>
    <row r="4610" spans="1:30" s="45" customFormat="1" ht="20.100000000000001" customHeight="1" x14ac:dyDescent="0.3">
      <c r="A4610" s="23">
        <v>2814</v>
      </c>
      <c r="B4610" s="23" t="s">
        <v>35</v>
      </c>
      <c r="C4610" s="23">
        <v>410</v>
      </c>
      <c r="D4610" s="23">
        <v>8</v>
      </c>
      <c r="E4610" s="23">
        <v>0</v>
      </c>
      <c r="F4610" s="23">
        <v>2</v>
      </c>
      <c r="G4610" s="23">
        <v>59</v>
      </c>
      <c r="H4610" s="134" t="s">
        <v>272</v>
      </c>
      <c r="I4610" s="7">
        <v>259</v>
      </c>
      <c r="J4610" s="8">
        <v>330</v>
      </c>
      <c r="K4610" s="13">
        <f t="shared" ref="K4610" si="2854">I4610*J4610</f>
        <v>85470</v>
      </c>
      <c r="L4610" s="23">
        <v>1</v>
      </c>
      <c r="M4610" s="23" t="s">
        <v>42</v>
      </c>
      <c r="N4610" s="23" t="s">
        <v>36</v>
      </c>
      <c r="O4610" s="6" t="s">
        <v>272</v>
      </c>
      <c r="P4610" s="23">
        <v>60</v>
      </c>
      <c r="Q4610" s="7">
        <v>100</v>
      </c>
      <c r="R4610" s="7">
        <v>6750</v>
      </c>
      <c r="S4610" s="13">
        <f t="shared" ref="S4610" si="2855">P4610*R4610</f>
        <v>405000</v>
      </c>
      <c r="T4610" s="23">
        <v>1</v>
      </c>
      <c r="U4610" s="7">
        <v>1</v>
      </c>
      <c r="V4610" s="13">
        <f t="shared" ref="V4610" si="2856">S4610*U4610/100</f>
        <v>4050</v>
      </c>
      <c r="W4610" s="13">
        <f t="shared" ref="W4610" si="2857">S4610-V4610</f>
        <v>400950</v>
      </c>
      <c r="X4610" s="37">
        <f t="shared" ref="X4610" si="2858">K4610+W4610</f>
        <v>486420</v>
      </c>
      <c r="Y4610" s="13">
        <f t="shared" ref="Y4610" si="2859">X4610*Q4610/100</f>
        <v>486420</v>
      </c>
      <c r="Z4610" s="13">
        <v>50000000</v>
      </c>
      <c r="AA4610" s="1">
        <v>0</v>
      </c>
      <c r="AB4610" s="1">
        <v>0</v>
      </c>
      <c r="AC4610" s="8" t="s">
        <v>1405</v>
      </c>
      <c r="AD4610" s="7"/>
    </row>
    <row r="4611" spans="1:30" s="46" customFormat="1" ht="20.100000000000001" customHeight="1" x14ac:dyDescent="0.3">
      <c r="A4611" s="24"/>
      <c r="B4611" s="24"/>
      <c r="C4611" s="24"/>
      <c r="D4611" s="24"/>
      <c r="E4611" s="24"/>
      <c r="F4611" s="24"/>
      <c r="G4611" s="24"/>
      <c r="H4611" s="136"/>
      <c r="I4611" s="26"/>
      <c r="J4611" s="27"/>
      <c r="K4611" s="26"/>
      <c r="L4611" s="24"/>
      <c r="M4611" s="24"/>
      <c r="N4611" s="24"/>
      <c r="O4611" s="25"/>
      <c r="P4611" s="24"/>
      <c r="Q4611" s="26"/>
      <c r="R4611" s="26"/>
      <c r="S4611" s="26"/>
      <c r="T4611" s="24"/>
      <c r="U4611" s="26"/>
      <c r="V4611" s="28"/>
      <c r="W4611" s="26"/>
      <c r="X4611" s="26"/>
      <c r="Y4611" s="26"/>
      <c r="Z4611" s="26"/>
      <c r="AA4611" s="24"/>
      <c r="AB4611" s="24"/>
      <c r="AC4611" s="27"/>
      <c r="AD4611" s="26"/>
    </row>
    <row r="4612" spans="1:30" s="45" customFormat="1" ht="20.100000000000001" customHeight="1" x14ac:dyDescent="0.3">
      <c r="A4612" s="23">
        <v>2815</v>
      </c>
      <c r="B4612" s="23" t="s">
        <v>35</v>
      </c>
      <c r="C4612" s="23">
        <v>14686</v>
      </c>
      <c r="D4612" s="23">
        <v>2</v>
      </c>
      <c r="E4612" s="23">
        <v>4</v>
      </c>
      <c r="F4612" s="23">
        <v>2</v>
      </c>
      <c r="G4612" s="23">
        <v>69</v>
      </c>
      <c r="H4612" s="134" t="s">
        <v>271</v>
      </c>
      <c r="I4612" s="7">
        <v>1869</v>
      </c>
      <c r="J4612" s="8">
        <v>150</v>
      </c>
      <c r="K4612" s="13">
        <f t="shared" ref="K4612" si="2860">I4612*J4612</f>
        <v>280350</v>
      </c>
      <c r="L4612" s="23"/>
      <c r="M4612" s="23"/>
      <c r="N4612" s="23"/>
      <c r="O4612" s="23"/>
      <c r="P4612" s="23"/>
      <c r="Q4612" s="7"/>
      <c r="R4612" s="7"/>
      <c r="S4612" s="7"/>
      <c r="T4612" s="23"/>
      <c r="U4612" s="7"/>
      <c r="V4612" s="11"/>
      <c r="W4612" s="7"/>
      <c r="X4612" s="37">
        <f t="shared" ref="X4612" si="2861">K4612+W4612</f>
        <v>280350</v>
      </c>
      <c r="Y4612" s="7"/>
      <c r="Z4612" s="13">
        <v>50000000</v>
      </c>
      <c r="AA4612" s="1">
        <v>0</v>
      </c>
      <c r="AB4612" s="1">
        <v>0</v>
      </c>
      <c r="AC4612" s="8" t="s">
        <v>1406</v>
      </c>
      <c r="AD4612" s="7"/>
    </row>
    <row r="4613" spans="1:30" s="46" customFormat="1" ht="20.100000000000001" customHeight="1" x14ac:dyDescent="0.3">
      <c r="A4613" s="24"/>
      <c r="B4613" s="24"/>
      <c r="C4613" s="24"/>
      <c r="D4613" s="24"/>
      <c r="E4613" s="24"/>
      <c r="F4613" s="24"/>
      <c r="G4613" s="24"/>
      <c r="H4613" s="136"/>
      <c r="I4613" s="26"/>
      <c r="J4613" s="27"/>
      <c r="K4613" s="26"/>
      <c r="L4613" s="24"/>
      <c r="M4613" s="24"/>
      <c r="N4613" s="24"/>
      <c r="O4613" s="24"/>
      <c r="P4613" s="24"/>
      <c r="Q4613" s="26"/>
      <c r="R4613" s="26"/>
      <c r="S4613" s="26"/>
      <c r="T4613" s="24"/>
      <c r="U4613" s="26"/>
      <c r="V4613" s="28"/>
      <c r="W4613" s="26"/>
      <c r="X4613" s="26"/>
      <c r="Y4613" s="26"/>
      <c r="Z4613" s="26"/>
      <c r="AA4613" s="24"/>
      <c r="AB4613" s="24"/>
      <c r="AC4613" s="27"/>
      <c r="AD4613" s="26"/>
    </row>
    <row r="4614" spans="1:30" s="45" customFormat="1" ht="20.100000000000001" customHeight="1" x14ac:dyDescent="0.3">
      <c r="A4614" s="23">
        <v>2816</v>
      </c>
      <c r="B4614" s="23" t="s">
        <v>35</v>
      </c>
      <c r="C4614" s="23">
        <v>12368</v>
      </c>
      <c r="D4614" s="23">
        <v>4</v>
      </c>
      <c r="E4614" s="23">
        <v>1</v>
      </c>
      <c r="F4614" s="23">
        <v>3</v>
      </c>
      <c r="G4614" s="23">
        <v>41</v>
      </c>
      <c r="H4614" s="134" t="s">
        <v>272</v>
      </c>
      <c r="I4614" s="7">
        <v>300</v>
      </c>
      <c r="J4614" s="8">
        <v>250</v>
      </c>
      <c r="K4614" s="13">
        <f t="shared" ref="K4614:K4618" si="2862">I4614*J4614</f>
        <v>75000</v>
      </c>
      <c r="L4614" s="23">
        <v>1</v>
      </c>
      <c r="M4614" s="23" t="s">
        <v>42</v>
      </c>
      <c r="N4614" s="23" t="s">
        <v>36</v>
      </c>
      <c r="O4614" s="6" t="s">
        <v>272</v>
      </c>
      <c r="P4614" s="23">
        <v>221</v>
      </c>
      <c r="Q4614" s="7">
        <v>100</v>
      </c>
      <c r="R4614" s="7">
        <v>6750</v>
      </c>
      <c r="S4614" s="13">
        <f t="shared" ref="S4614" si="2863">P4614*R4614</f>
        <v>1491750</v>
      </c>
      <c r="T4614" s="23">
        <v>7</v>
      </c>
      <c r="U4614" s="7">
        <v>7</v>
      </c>
      <c r="V4614" s="13">
        <f t="shared" ref="V4614" si="2864">S4614*U4614/100</f>
        <v>104422.5</v>
      </c>
      <c r="W4614" s="13">
        <f t="shared" ref="W4614" si="2865">S4614-V4614</f>
        <v>1387327.5</v>
      </c>
      <c r="X4614" s="37">
        <f t="shared" ref="X4614:X4618" si="2866">K4614+W4614</f>
        <v>1462327.5</v>
      </c>
      <c r="Y4614" s="13">
        <f t="shared" ref="Y4614" si="2867">X4614*Q4614/100</f>
        <v>1462327.5</v>
      </c>
      <c r="Z4614" s="13">
        <v>50000000</v>
      </c>
      <c r="AA4614" s="1">
        <v>0</v>
      </c>
      <c r="AB4614" s="1">
        <v>0</v>
      </c>
      <c r="AC4614" s="8" t="s">
        <v>1407</v>
      </c>
      <c r="AD4614" s="7"/>
    </row>
    <row r="4615" spans="1:30" s="45" customFormat="1" ht="20.100000000000001" customHeight="1" x14ac:dyDescent="0.3">
      <c r="A4615" s="1"/>
      <c r="B4615" s="1"/>
      <c r="C4615" s="1"/>
      <c r="D4615" s="1"/>
      <c r="E4615" s="1"/>
      <c r="F4615" s="1"/>
      <c r="G4615" s="1"/>
      <c r="H4615" s="138" t="s">
        <v>271</v>
      </c>
      <c r="I4615" s="2">
        <v>441</v>
      </c>
      <c r="J4615" s="36">
        <v>250</v>
      </c>
      <c r="K4615" s="13">
        <f t="shared" si="2862"/>
        <v>110250</v>
      </c>
      <c r="L4615" s="1"/>
      <c r="M4615" s="1"/>
      <c r="N4615" s="1"/>
      <c r="O4615" s="1"/>
      <c r="P4615" s="1"/>
      <c r="Q4615" s="2"/>
      <c r="R4615" s="2"/>
      <c r="S4615" s="2"/>
      <c r="T4615" s="1"/>
      <c r="U4615" s="2"/>
      <c r="V4615" s="44"/>
      <c r="W4615" s="2"/>
      <c r="X4615" s="37">
        <f t="shared" si="2866"/>
        <v>110250</v>
      </c>
      <c r="Y4615" s="2"/>
      <c r="Z4615" s="13">
        <v>50000000</v>
      </c>
      <c r="AA4615" s="1">
        <v>0</v>
      </c>
      <c r="AB4615" s="1">
        <v>0</v>
      </c>
      <c r="AC4615" s="36"/>
      <c r="AD4615" s="2"/>
    </row>
    <row r="4616" spans="1:30" s="45" customFormat="1" ht="20.100000000000001" customHeight="1" x14ac:dyDescent="0.3">
      <c r="A4616" s="1"/>
      <c r="B4616" s="1" t="s">
        <v>35</v>
      </c>
      <c r="C4616" s="1">
        <v>12369</v>
      </c>
      <c r="D4616" s="1">
        <v>4</v>
      </c>
      <c r="E4616" s="1">
        <v>0</v>
      </c>
      <c r="F4616" s="1">
        <v>1</v>
      </c>
      <c r="G4616" s="1">
        <v>45</v>
      </c>
      <c r="H4616" s="138" t="s">
        <v>271</v>
      </c>
      <c r="I4616" s="2">
        <v>145</v>
      </c>
      <c r="J4616" s="36">
        <v>250</v>
      </c>
      <c r="K4616" s="13">
        <f t="shared" si="2862"/>
        <v>36250</v>
      </c>
      <c r="L4616" s="1"/>
      <c r="M4616" s="1"/>
      <c r="N4616" s="1"/>
      <c r="O4616" s="1"/>
      <c r="P4616" s="1"/>
      <c r="Q4616" s="2"/>
      <c r="R4616" s="2"/>
      <c r="S4616" s="2"/>
      <c r="T4616" s="1"/>
      <c r="U4616" s="2"/>
      <c r="V4616" s="44"/>
      <c r="W4616" s="2"/>
      <c r="X4616" s="37">
        <f t="shared" si="2866"/>
        <v>36250</v>
      </c>
      <c r="Y4616" s="2"/>
      <c r="Z4616" s="13">
        <v>50000000</v>
      </c>
      <c r="AA4616" s="1">
        <v>0</v>
      </c>
      <c r="AB4616" s="1">
        <v>0</v>
      </c>
      <c r="AC4616" s="36">
        <v>0</v>
      </c>
      <c r="AD4616" s="2"/>
    </row>
    <row r="4617" spans="1:30" s="45" customFormat="1" ht="20.100000000000001" customHeight="1" x14ac:dyDescent="0.3">
      <c r="A4617" s="1"/>
      <c r="B4617" s="1" t="s">
        <v>35</v>
      </c>
      <c r="C4617" s="1">
        <v>12370</v>
      </c>
      <c r="D4617" s="1">
        <v>4</v>
      </c>
      <c r="E4617" s="1">
        <v>2</v>
      </c>
      <c r="F4617" s="1">
        <v>2</v>
      </c>
      <c r="G4617" s="1">
        <v>19</v>
      </c>
      <c r="H4617" s="138" t="s">
        <v>271</v>
      </c>
      <c r="I4617" s="2">
        <v>1019</v>
      </c>
      <c r="J4617" s="36">
        <v>250</v>
      </c>
      <c r="K4617" s="13">
        <f t="shared" si="2862"/>
        <v>254750</v>
      </c>
      <c r="L4617" s="1"/>
      <c r="M4617" s="1"/>
      <c r="N4617" s="1"/>
      <c r="O4617" s="1"/>
      <c r="P4617" s="1"/>
      <c r="Q4617" s="2"/>
      <c r="R4617" s="2"/>
      <c r="S4617" s="2"/>
      <c r="T4617" s="1"/>
      <c r="U4617" s="2"/>
      <c r="V4617" s="44"/>
      <c r="W4617" s="2"/>
      <c r="X4617" s="37">
        <f t="shared" si="2866"/>
        <v>254750</v>
      </c>
      <c r="Y4617" s="2"/>
      <c r="Z4617" s="13">
        <v>50000000</v>
      </c>
      <c r="AA4617" s="1">
        <v>0</v>
      </c>
      <c r="AB4617" s="1">
        <v>0</v>
      </c>
      <c r="AC4617" s="36">
        <v>0</v>
      </c>
      <c r="AD4617" s="2"/>
    </row>
    <row r="4618" spans="1:30" s="45" customFormat="1" ht="20.100000000000001" customHeight="1" x14ac:dyDescent="0.3">
      <c r="A4618" s="1"/>
      <c r="B4618" s="1" t="s">
        <v>35</v>
      </c>
      <c r="C4618" s="1">
        <v>667</v>
      </c>
      <c r="D4618" s="1">
        <v>4</v>
      </c>
      <c r="E4618" s="1">
        <v>0</v>
      </c>
      <c r="F4618" s="1">
        <v>3</v>
      </c>
      <c r="G4618" s="1">
        <v>19</v>
      </c>
      <c r="H4618" s="138" t="s">
        <v>271</v>
      </c>
      <c r="I4618" s="2">
        <v>319</v>
      </c>
      <c r="J4618" s="36">
        <v>220</v>
      </c>
      <c r="K4618" s="13">
        <f t="shared" si="2862"/>
        <v>70180</v>
      </c>
      <c r="L4618" s="1"/>
      <c r="M4618" s="1"/>
      <c r="N4618" s="1"/>
      <c r="O4618" s="1"/>
      <c r="P4618" s="1"/>
      <c r="Q4618" s="2"/>
      <c r="R4618" s="2"/>
      <c r="S4618" s="2"/>
      <c r="T4618" s="1"/>
      <c r="U4618" s="2"/>
      <c r="V4618" s="44"/>
      <c r="W4618" s="2"/>
      <c r="X4618" s="37">
        <f t="shared" si="2866"/>
        <v>70180</v>
      </c>
      <c r="Y4618" s="2"/>
      <c r="Z4618" s="13">
        <v>50000000</v>
      </c>
      <c r="AA4618" s="1">
        <v>0</v>
      </c>
      <c r="AB4618" s="1">
        <v>0</v>
      </c>
      <c r="AC4618" s="36">
        <v>0</v>
      </c>
      <c r="AD4618" s="2"/>
    </row>
    <row r="4619" spans="1:30" s="46" customFormat="1" ht="20.100000000000001" customHeight="1" x14ac:dyDescent="0.3">
      <c r="A4619" s="17"/>
      <c r="B4619" s="17"/>
      <c r="C4619" s="17"/>
      <c r="D4619" s="17"/>
      <c r="E4619" s="17"/>
      <c r="F4619" s="17"/>
      <c r="G4619" s="17"/>
      <c r="H4619" s="135"/>
      <c r="I4619" s="19"/>
      <c r="J4619" s="20"/>
      <c r="K4619" s="19"/>
      <c r="L4619" s="17"/>
      <c r="M4619" s="17"/>
      <c r="N4619" s="17"/>
      <c r="O4619" s="17"/>
      <c r="P4619" s="17"/>
      <c r="Q4619" s="19"/>
      <c r="R4619" s="19"/>
      <c r="S4619" s="19"/>
      <c r="T4619" s="17"/>
      <c r="U4619" s="19"/>
      <c r="V4619" s="21"/>
      <c r="W4619" s="19"/>
      <c r="X4619" s="19"/>
      <c r="Y4619" s="19"/>
      <c r="Z4619" s="19"/>
      <c r="AA4619" s="17"/>
      <c r="AB4619" s="17"/>
      <c r="AC4619" s="20"/>
      <c r="AD4619" s="19"/>
    </row>
    <row r="4620" spans="1:30" s="45" customFormat="1" ht="20.100000000000001" customHeight="1" x14ac:dyDescent="0.3">
      <c r="A4620" s="23">
        <v>2817</v>
      </c>
      <c r="B4620" s="23" t="s">
        <v>35</v>
      </c>
      <c r="C4620" s="23">
        <v>581</v>
      </c>
      <c r="D4620" s="23">
        <v>4</v>
      </c>
      <c r="E4620" s="23">
        <v>10</v>
      </c>
      <c r="F4620" s="23">
        <v>0</v>
      </c>
      <c r="G4620" s="23">
        <v>40</v>
      </c>
      <c r="H4620" s="134" t="s">
        <v>271</v>
      </c>
      <c r="I4620" s="7">
        <v>4040</v>
      </c>
      <c r="J4620" s="8">
        <v>200</v>
      </c>
      <c r="K4620" s="13">
        <f t="shared" ref="K4620:K4622" si="2868">I4620*J4620</f>
        <v>808000</v>
      </c>
      <c r="L4620" s="23"/>
      <c r="M4620" s="23"/>
      <c r="N4620" s="23"/>
      <c r="O4620" s="23"/>
      <c r="P4620" s="23"/>
      <c r="Q4620" s="7"/>
      <c r="R4620" s="7"/>
      <c r="S4620" s="7"/>
      <c r="T4620" s="23"/>
      <c r="U4620" s="7"/>
      <c r="V4620" s="11"/>
      <c r="W4620" s="7"/>
      <c r="X4620" s="37">
        <f t="shared" ref="X4620:X4622" si="2869">K4620+W4620</f>
        <v>808000</v>
      </c>
      <c r="Y4620" s="7"/>
      <c r="Z4620" s="13">
        <v>50000000</v>
      </c>
      <c r="AA4620" s="1">
        <v>0</v>
      </c>
      <c r="AB4620" s="1">
        <v>0</v>
      </c>
      <c r="AC4620" s="8" t="s">
        <v>1408</v>
      </c>
      <c r="AD4620" s="7"/>
    </row>
    <row r="4621" spans="1:30" s="45" customFormat="1" ht="20.100000000000001" customHeight="1" x14ac:dyDescent="0.3">
      <c r="A4621" s="1"/>
      <c r="B4621" s="1" t="s">
        <v>35</v>
      </c>
      <c r="C4621" s="1">
        <v>576</v>
      </c>
      <c r="D4621" s="1">
        <v>4</v>
      </c>
      <c r="E4621" s="1">
        <v>3</v>
      </c>
      <c r="F4621" s="1">
        <v>0</v>
      </c>
      <c r="G4621" s="1">
        <v>5</v>
      </c>
      <c r="H4621" s="138" t="s">
        <v>272</v>
      </c>
      <c r="I4621" s="2">
        <v>205</v>
      </c>
      <c r="J4621" s="36">
        <v>250</v>
      </c>
      <c r="K4621" s="13">
        <f t="shared" si="2868"/>
        <v>51250</v>
      </c>
      <c r="L4621" s="1">
        <v>1</v>
      </c>
      <c r="M4621" s="1" t="s">
        <v>42</v>
      </c>
      <c r="N4621" s="1" t="s">
        <v>36</v>
      </c>
      <c r="O4621" s="35" t="s">
        <v>272</v>
      </c>
      <c r="P4621" s="1">
        <v>180</v>
      </c>
      <c r="Q4621" s="2">
        <v>100</v>
      </c>
      <c r="R4621" s="2">
        <v>6750</v>
      </c>
      <c r="S4621" s="13">
        <f t="shared" ref="S4621" si="2870">P4621*R4621</f>
        <v>1215000</v>
      </c>
      <c r="T4621" s="1">
        <v>43</v>
      </c>
      <c r="U4621" s="2">
        <v>76</v>
      </c>
      <c r="V4621" s="13">
        <f t="shared" ref="V4621" si="2871">S4621*U4621/100</f>
        <v>923400</v>
      </c>
      <c r="W4621" s="13">
        <f t="shared" ref="W4621" si="2872">S4621-V4621</f>
        <v>291600</v>
      </c>
      <c r="X4621" s="37">
        <f t="shared" si="2869"/>
        <v>342850</v>
      </c>
      <c r="Y4621" s="13">
        <f t="shared" ref="Y4621" si="2873">X4621*Q4621/100</f>
        <v>342850</v>
      </c>
      <c r="Z4621" s="13">
        <v>50000000</v>
      </c>
      <c r="AA4621" s="1">
        <v>0</v>
      </c>
      <c r="AB4621" s="1">
        <v>0</v>
      </c>
      <c r="AC4621" s="36">
        <v>0</v>
      </c>
      <c r="AD4621" s="2"/>
    </row>
    <row r="4622" spans="1:30" s="45" customFormat="1" ht="20.100000000000001" customHeight="1" x14ac:dyDescent="0.3">
      <c r="A4622" s="1"/>
      <c r="B4622" s="1"/>
      <c r="C4622" s="1"/>
      <c r="D4622" s="1"/>
      <c r="E4622" s="1"/>
      <c r="F4622" s="1"/>
      <c r="G4622" s="1"/>
      <c r="H4622" s="138" t="s">
        <v>271</v>
      </c>
      <c r="I4622" s="2">
        <v>1000</v>
      </c>
      <c r="J4622" s="36">
        <v>250</v>
      </c>
      <c r="K4622" s="13">
        <f t="shared" si="2868"/>
        <v>250000</v>
      </c>
      <c r="L4622" s="1"/>
      <c r="M4622" s="1"/>
      <c r="N4622" s="1"/>
      <c r="O4622" s="1"/>
      <c r="P4622" s="1"/>
      <c r="Q4622" s="2"/>
      <c r="R4622" s="2"/>
      <c r="S4622" s="2"/>
      <c r="T4622" s="1"/>
      <c r="U4622" s="2"/>
      <c r="V4622" s="44"/>
      <c r="W4622" s="2"/>
      <c r="X4622" s="37">
        <f t="shared" si="2869"/>
        <v>250000</v>
      </c>
      <c r="Y4622" s="2"/>
      <c r="Z4622" s="13">
        <v>50000000</v>
      </c>
      <c r="AA4622" s="1">
        <v>0</v>
      </c>
      <c r="AB4622" s="1">
        <v>0</v>
      </c>
      <c r="AC4622" s="36"/>
      <c r="AD4622" s="2"/>
    </row>
    <row r="4623" spans="1:30" s="46" customFormat="1" ht="20.100000000000001" customHeight="1" x14ac:dyDescent="0.3">
      <c r="A4623" s="17"/>
      <c r="B4623" s="17"/>
      <c r="C4623" s="17"/>
      <c r="D4623" s="17"/>
      <c r="E4623" s="17"/>
      <c r="F4623" s="17"/>
      <c r="G4623" s="17"/>
      <c r="H4623" s="135"/>
      <c r="I4623" s="19"/>
      <c r="J4623" s="20"/>
      <c r="K4623" s="19"/>
      <c r="L4623" s="17"/>
      <c r="M4623" s="17"/>
      <c r="N4623" s="17"/>
      <c r="O4623" s="17"/>
      <c r="P4623" s="17"/>
      <c r="Q4623" s="19"/>
      <c r="R4623" s="19"/>
      <c r="S4623" s="19"/>
      <c r="T4623" s="17"/>
      <c r="U4623" s="19"/>
      <c r="V4623" s="21"/>
      <c r="W4623" s="19"/>
      <c r="X4623" s="19"/>
      <c r="Y4623" s="19"/>
      <c r="Z4623" s="19"/>
      <c r="AA4623" s="17"/>
      <c r="AB4623" s="17"/>
      <c r="AC4623" s="20"/>
      <c r="AD4623" s="19"/>
    </row>
    <row r="4624" spans="1:30" s="45" customFormat="1" ht="20.100000000000001" customHeight="1" x14ac:dyDescent="0.3">
      <c r="A4624" s="23">
        <v>2818</v>
      </c>
      <c r="B4624" s="23" t="s">
        <v>35</v>
      </c>
      <c r="C4624" s="23">
        <v>7771</v>
      </c>
      <c r="D4624" s="23">
        <v>9</v>
      </c>
      <c r="E4624" s="23">
        <v>2</v>
      </c>
      <c r="F4624" s="23">
        <v>0</v>
      </c>
      <c r="G4624" s="23">
        <v>48</v>
      </c>
      <c r="H4624" s="134" t="s">
        <v>271</v>
      </c>
      <c r="I4624" s="7">
        <v>848</v>
      </c>
      <c r="J4624" s="8">
        <v>150</v>
      </c>
      <c r="K4624" s="13">
        <f t="shared" ref="K4624:K4626" si="2874">I4624*J4624</f>
        <v>127200</v>
      </c>
      <c r="L4624" s="23"/>
      <c r="M4624" s="23"/>
      <c r="N4624" s="23"/>
      <c r="O4624" s="23"/>
      <c r="P4624" s="23"/>
      <c r="Q4624" s="7"/>
      <c r="R4624" s="7"/>
      <c r="S4624" s="7"/>
      <c r="T4624" s="23"/>
      <c r="U4624" s="7"/>
      <c r="V4624" s="11"/>
      <c r="W4624" s="7"/>
      <c r="X4624" s="37">
        <f t="shared" ref="X4624" si="2875">K4624+W4624</f>
        <v>127200</v>
      </c>
      <c r="Y4624" s="7"/>
      <c r="Z4624" s="13">
        <v>50000000</v>
      </c>
      <c r="AA4624" s="1">
        <v>0</v>
      </c>
      <c r="AB4624" s="1">
        <v>0</v>
      </c>
      <c r="AC4624" s="8" t="s">
        <v>1409</v>
      </c>
      <c r="AD4624" s="7"/>
    </row>
    <row r="4625" spans="1:30" s="46" customFormat="1" ht="20.100000000000001" customHeight="1" x14ac:dyDescent="0.3">
      <c r="A4625" s="24"/>
      <c r="B4625" s="24"/>
      <c r="C4625" s="24"/>
      <c r="D4625" s="24"/>
      <c r="E4625" s="24"/>
      <c r="F4625" s="24"/>
      <c r="G4625" s="24"/>
      <c r="H4625" s="136"/>
      <c r="I4625" s="26"/>
      <c r="J4625" s="27"/>
      <c r="K4625" s="26"/>
      <c r="L4625" s="24"/>
      <c r="M4625" s="24"/>
      <c r="N4625" s="24"/>
      <c r="O4625" s="24"/>
      <c r="P4625" s="24"/>
      <c r="Q4625" s="26"/>
      <c r="R4625" s="26"/>
      <c r="S4625" s="26"/>
      <c r="T4625" s="24"/>
      <c r="U4625" s="26"/>
      <c r="V4625" s="28"/>
      <c r="W4625" s="26"/>
      <c r="X4625" s="26"/>
      <c r="Y4625" s="26"/>
      <c r="Z4625" s="26"/>
      <c r="AA4625" s="24"/>
      <c r="AB4625" s="24"/>
      <c r="AC4625" s="27"/>
      <c r="AD4625" s="26"/>
    </row>
    <row r="4626" spans="1:30" s="45" customFormat="1" ht="20.100000000000001" customHeight="1" x14ac:dyDescent="0.3">
      <c r="A4626" s="23">
        <v>2819</v>
      </c>
      <c r="B4626" s="23" t="s">
        <v>35</v>
      </c>
      <c r="C4626" s="23">
        <v>10995</v>
      </c>
      <c r="D4626" s="23">
        <v>3</v>
      </c>
      <c r="E4626" s="23">
        <v>3</v>
      </c>
      <c r="F4626" s="23">
        <v>0</v>
      </c>
      <c r="G4626" s="23">
        <v>0</v>
      </c>
      <c r="H4626" s="134" t="s">
        <v>271</v>
      </c>
      <c r="I4626" s="7">
        <v>1200</v>
      </c>
      <c r="J4626" s="8">
        <v>220</v>
      </c>
      <c r="K4626" s="13">
        <f t="shared" si="2874"/>
        <v>264000</v>
      </c>
      <c r="L4626" s="23"/>
      <c r="M4626" s="23"/>
      <c r="N4626" s="23"/>
      <c r="O4626" s="23"/>
      <c r="P4626" s="23"/>
      <c r="Q4626" s="7"/>
      <c r="R4626" s="7"/>
      <c r="S4626" s="7"/>
      <c r="T4626" s="23"/>
      <c r="U4626" s="7"/>
      <c r="V4626" s="11"/>
      <c r="W4626" s="7"/>
      <c r="X4626" s="37">
        <f t="shared" ref="X4626" si="2876">K4626+W4626</f>
        <v>264000</v>
      </c>
      <c r="Y4626" s="7"/>
      <c r="Z4626" s="13">
        <v>50000000</v>
      </c>
      <c r="AA4626" s="1">
        <v>0</v>
      </c>
      <c r="AB4626" s="1">
        <v>0</v>
      </c>
      <c r="AC4626" s="8" t="s">
        <v>1410</v>
      </c>
      <c r="AD4626" s="7"/>
    </row>
    <row r="4627" spans="1:30" s="46" customFormat="1" ht="20.100000000000001" customHeight="1" x14ac:dyDescent="0.3">
      <c r="A4627" s="24"/>
      <c r="B4627" s="24"/>
      <c r="C4627" s="24"/>
      <c r="D4627" s="24"/>
      <c r="E4627" s="24"/>
      <c r="F4627" s="24"/>
      <c r="G4627" s="24"/>
      <c r="H4627" s="136"/>
      <c r="I4627" s="26"/>
      <c r="J4627" s="27"/>
      <c r="K4627" s="26"/>
      <c r="L4627" s="24"/>
      <c r="M4627" s="24"/>
      <c r="N4627" s="24"/>
      <c r="O4627" s="24"/>
      <c r="P4627" s="24"/>
      <c r="Q4627" s="26"/>
      <c r="R4627" s="26"/>
      <c r="S4627" s="26"/>
      <c r="T4627" s="24"/>
      <c r="U4627" s="26"/>
      <c r="V4627" s="28"/>
      <c r="W4627" s="26"/>
      <c r="X4627" s="26"/>
      <c r="Y4627" s="26"/>
      <c r="Z4627" s="26"/>
      <c r="AA4627" s="24"/>
      <c r="AB4627" s="24"/>
      <c r="AC4627" s="27"/>
      <c r="AD4627" s="26"/>
    </row>
    <row r="4628" spans="1:30" s="45" customFormat="1" ht="20.100000000000001" customHeight="1" x14ac:dyDescent="0.3">
      <c r="A4628" s="29">
        <v>2820</v>
      </c>
      <c r="B4628" s="29" t="s">
        <v>35</v>
      </c>
      <c r="C4628" s="29">
        <v>2060</v>
      </c>
      <c r="D4628" s="29">
        <v>6</v>
      </c>
      <c r="E4628" s="29">
        <v>5</v>
      </c>
      <c r="F4628" s="29">
        <v>3</v>
      </c>
      <c r="G4628" s="29">
        <v>24</v>
      </c>
      <c r="H4628" s="137" t="s">
        <v>272</v>
      </c>
      <c r="I4628" s="31">
        <v>388</v>
      </c>
      <c r="J4628" s="32">
        <v>220</v>
      </c>
      <c r="K4628" s="33">
        <f t="shared" ref="K4628:K4652" si="2877">I4628*J4628</f>
        <v>85360</v>
      </c>
      <c r="L4628" s="29">
        <v>1</v>
      </c>
      <c r="M4628" s="29" t="s">
        <v>42</v>
      </c>
      <c r="N4628" s="29" t="s">
        <v>36</v>
      </c>
      <c r="O4628" s="30" t="s">
        <v>272</v>
      </c>
      <c r="P4628" s="29">
        <v>180</v>
      </c>
      <c r="Q4628" s="31">
        <v>100</v>
      </c>
      <c r="R4628" s="31">
        <v>6750</v>
      </c>
      <c r="S4628" s="33">
        <f t="shared" ref="S4628:S4631" si="2878">P4628*R4628</f>
        <v>1215000</v>
      </c>
      <c r="T4628" s="29">
        <v>25</v>
      </c>
      <c r="U4628" s="31">
        <v>40</v>
      </c>
      <c r="V4628" s="33">
        <f t="shared" ref="V4628" si="2879">S4628*U4628/100</f>
        <v>486000</v>
      </c>
      <c r="W4628" s="33">
        <f t="shared" ref="W4628" si="2880">S4628-V4628</f>
        <v>729000</v>
      </c>
      <c r="X4628" s="34">
        <f t="shared" ref="X4628:X4636" si="2881">K4628+W4628</f>
        <v>814360</v>
      </c>
      <c r="Y4628" s="33">
        <f t="shared" ref="Y4628:Y4631" si="2882">X4628*Q4628/100</f>
        <v>814360</v>
      </c>
      <c r="Z4628" s="33">
        <v>50000000</v>
      </c>
      <c r="AA4628" s="29">
        <v>0</v>
      </c>
      <c r="AB4628" s="29">
        <v>0</v>
      </c>
      <c r="AC4628" s="8" t="s">
        <v>1411</v>
      </c>
      <c r="AD4628" s="7"/>
    </row>
    <row r="4629" spans="1:30" s="45" customFormat="1" ht="20.100000000000001" customHeight="1" x14ac:dyDescent="0.3">
      <c r="A4629" s="1"/>
      <c r="B4629" s="1"/>
      <c r="C4629" s="1"/>
      <c r="D4629" s="1"/>
      <c r="E4629" s="1"/>
      <c r="F4629" s="1"/>
      <c r="G4629" s="1"/>
      <c r="H4629" s="138" t="s">
        <v>271</v>
      </c>
      <c r="I4629" s="2">
        <v>915</v>
      </c>
      <c r="J4629" s="36">
        <v>220</v>
      </c>
      <c r="K4629" s="13">
        <f t="shared" si="2877"/>
        <v>201300</v>
      </c>
      <c r="L4629" s="1"/>
      <c r="M4629" s="1"/>
      <c r="N4629" s="1"/>
      <c r="O4629" s="1"/>
      <c r="P4629" s="1"/>
      <c r="Q4629" s="2"/>
      <c r="R4629" s="2"/>
      <c r="S4629" s="2"/>
      <c r="T4629" s="1"/>
      <c r="U4629" s="2"/>
      <c r="V4629" s="44"/>
      <c r="W4629" s="2"/>
      <c r="X4629" s="37">
        <f t="shared" si="2881"/>
        <v>201300</v>
      </c>
      <c r="Y4629" s="2"/>
      <c r="Z4629" s="13">
        <v>50000000</v>
      </c>
      <c r="AA4629" s="1">
        <v>0</v>
      </c>
      <c r="AB4629" s="1">
        <v>0</v>
      </c>
      <c r="AC4629" s="36"/>
      <c r="AD4629" s="2"/>
    </row>
    <row r="4630" spans="1:30" s="45" customFormat="1" ht="20.100000000000001" customHeight="1" x14ac:dyDescent="0.3">
      <c r="A4630" s="1"/>
      <c r="B4630" s="1"/>
      <c r="C4630" s="1"/>
      <c r="D4630" s="1"/>
      <c r="E4630" s="1"/>
      <c r="F4630" s="1"/>
      <c r="G4630" s="1"/>
      <c r="H4630" s="138" t="s">
        <v>271</v>
      </c>
      <c r="I4630" s="2">
        <v>9</v>
      </c>
      <c r="J4630" s="36">
        <v>220</v>
      </c>
      <c r="K4630" s="13">
        <f t="shared" si="2877"/>
        <v>1980</v>
      </c>
      <c r="L4630" s="1">
        <v>2</v>
      </c>
      <c r="M4630" s="1" t="s">
        <v>41</v>
      </c>
      <c r="N4630" s="1" t="s">
        <v>36</v>
      </c>
      <c r="O4630" s="100" t="s">
        <v>1850</v>
      </c>
      <c r="P4630" s="1">
        <v>36</v>
      </c>
      <c r="Q4630" s="2">
        <v>100</v>
      </c>
      <c r="R4630" s="2">
        <v>2000</v>
      </c>
      <c r="S4630" s="13">
        <f t="shared" si="2878"/>
        <v>72000</v>
      </c>
      <c r="T4630" s="1">
        <v>25</v>
      </c>
      <c r="U4630" s="2">
        <v>40</v>
      </c>
      <c r="V4630" s="13">
        <f t="shared" ref="V4630:V4631" si="2883">S4630*U4630/100</f>
        <v>28800</v>
      </c>
      <c r="W4630" s="13">
        <f t="shared" ref="W4630:W4631" si="2884">S4630-V4630</f>
        <v>43200</v>
      </c>
      <c r="X4630" s="37">
        <f t="shared" si="2881"/>
        <v>45180</v>
      </c>
      <c r="Y4630" s="13">
        <f t="shared" si="2882"/>
        <v>45180</v>
      </c>
      <c r="Z4630" s="13">
        <v>50000000</v>
      </c>
      <c r="AA4630" s="1">
        <v>0</v>
      </c>
      <c r="AB4630" s="1">
        <v>0</v>
      </c>
      <c r="AC4630" s="36"/>
      <c r="AD4630" s="2"/>
    </row>
    <row r="4631" spans="1:30" s="45" customFormat="1" ht="20.100000000000001" customHeight="1" x14ac:dyDescent="0.3">
      <c r="A4631" s="1"/>
      <c r="B4631" s="1"/>
      <c r="C4631" s="1"/>
      <c r="D4631" s="1"/>
      <c r="E4631" s="1"/>
      <c r="F4631" s="1"/>
      <c r="G4631" s="1"/>
      <c r="H4631" s="138" t="s">
        <v>272</v>
      </c>
      <c r="I4631" s="2">
        <v>12</v>
      </c>
      <c r="J4631" s="36">
        <v>220</v>
      </c>
      <c r="K4631" s="13">
        <f t="shared" si="2877"/>
        <v>2640</v>
      </c>
      <c r="L4631" s="1">
        <v>3</v>
      </c>
      <c r="M4631" s="1" t="s">
        <v>249</v>
      </c>
      <c r="N4631" s="1" t="s">
        <v>36</v>
      </c>
      <c r="O4631" s="35" t="s">
        <v>272</v>
      </c>
      <c r="P4631" s="1">
        <v>48</v>
      </c>
      <c r="Q4631" s="2">
        <v>100</v>
      </c>
      <c r="R4631" s="2">
        <v>2450</v>
      </c>
      <c r="S4631" s="13">
        <f t="shared" si="2878"/>
        <v>117600</v>
      </c>
      <c r="T4631" s="1">
        <v>5</v>
      </c>
      <c r="U4631" s="2">
        <v>5</v>
      </c>
      <c r="V4631" s="13">
        <f t="shared" si="2883"/>
        <v>5880</v>
      </c>
      <c r="W4631" s="13">
        <f t="shared" si="2884"/>
        <v>111720</v>
      </c>
      <c r="X4631" s="37">
        <f t="shared" si="2881"/>
        <v>114360</v>
      </c>
      <c r="Y4631" s="13">
        <f t="shared" si="2882"/>
        <v>114360</v>
      </c>
      <c r="Z4631" s="13">
        <v>50000000</v>
      </c>
      <c r="AA4631" s="1">
        <v>0</v>
      </c>
      <c r="AB4631" s="1">
        <v>0</v>
      </c>
      <c r="AC4631" s="36"/>
      <c r="AD4631" s="2"/>
    </row>
    <row r="4632" spans="1:30" s="45" customFormat="1" ht="20.100000000000001" customHeight="1" x14ac:dyDescent="0.3">
      <c r="A4632" s="1"/>
      <c r="B4632" s="1" t="s">
        <v>35</v>
      </c>
      <c r="C4632" s="1">
        <v>14085</v>
      </c>
      <c r="D4632" s="1">
        <v>6</v>
      </c>
      <c r="E4632" s="1">
        <v>2</v>
      </c>
      <c r="F4632" s="1">
        <v>2</v>
      </c>
      <c r="G4632" s="1">
        <v>55</v>
      </c>
      <c r="H4632" s="138" t="s">
        <v>271</v>
      </c>
      <c r="I4632" s="2">
        <v>1055</v>
      </c>
      <c r="J4632" s="36">
        <v>330</v>
      </c>
      <c r="K4632" s="13">
        <f t="shared" si="2877"/>
        <v>348150</v>
      </c>
      <c r="L4632" s="1"/>
      <c r="M4632" s="1"/>
      <c r="N4632" s="1"/>
      <c r="O4632" s="1"/>
      <c r="P4632" s="1"/>
      <c r="Q4632" s="2"/>
      <c r="R4632" s="2"/>
      <c r="S4632" s="2"/>
      <c r="T4632" s="1"/>
      <c r="U4632" s="2"/>
      <c r="V4632" s="44"/>
      <c r="W4632" s="2"/>
      <c r="X4632" s="37">
        <f t="shared" si="2881"/>
        <v>348150</v>
      </c>
      <c r="Y4632" s="2"/>
      <c r="Z4632" s="13">
        <v>50000000</v>
      </c>
      <c r="AA4632" s="1">
        <v>0</v>
      </c>
      <c r="AB4632" s="1">
        <v>0</v>
      </c>
      <c r="AC4632" s="36"/>
      <c r="AD4632" s="2"/>
    </row>
    <row r="4633" spans="1:30" s="45" customFormat="1" ht="20.100000000000001" customHeight="1" x14ac:dyDescent="0.3">
      <c r="A4633" s="1"/>
      <c r="B4633" s="1" t="s">
        <v>35</v>
      </c>
      <c r="C4633" s="1">
        <v>12995</v>
      </c>
      <c r="D4633" s="1">
        <v>6</v>
      </c>
      <c r="E4633" s="1">
        <v>6</v>
      </c>
      <c r="F4633" s="1">
        <v>1</v>
      </c>
      <c r="G4633" s="1">
        <v>9</v>
      </c>
      <c r="H4633" s="138" t="s">
        <v>271</v>
      </c>
      <c r="I4633" s="2">
        <v>2509</v>
      </c>
      <c r="J4633" s="36">
        <v>150</v>
      </c>
      <c r="K4633" s="13">
        <f t="shared" si="2877"/>
        <v>376350</v>
      </c>
      <c r="L4633" s="1"/>
      <c r="M4633" s="1"/>
      <c r="N4633" s="1"/>
      <c r="O4633" s="1"/>
      <c r="P4633" s="1"/>
      <c r="Q4633" s="2"/>
      <c r="R4633" s="2"/>
      <c r="S4633" s="2"/>
      <c r="T4633" s="1"/>
      <c r="U4633" s="2"/>
      <c r="V4633" s="44"/>
      <c r="W4633" s="2"/>
      <c r="X4633" s="37">
        <f t="shared" si="2881"/>
        <v>376350</v>
      </c>
      <c r="Y4633" s="2"/>
      <c r="Z4633" s="13">
        <v>50000000</v>
      </c>
      <c r="AA4633" s="1">
        <v>0</v>
      </c>
      <c r="AB4633" s="1">
        <v>0</v>
      </c>
      <c r="AC4633" s="36"/>
      <c r="AD4633" s="2"/>
    </row>
    <row r="4634" spans="1:30" s="45" customFormat="1" ht="20.100000000000001" customHeight="1" x14ac:dyDescent="0.3">
      <c r="A4634" s="1"/>
      <c r="B4634" s="1" t="s">
        <v>35</v>
      </c>
      <c r="C4634" s="1">
        <v>7636</v>
      </c>
      <c r="D4634" s="1">
        <v>6</v>
      </c>
      <c r="E4634" s="1">
        <v>5</v>
      </c>
      <c r="F4634" s="1">
        <v>3</v>
      </c>
      <c r="G4634" s="1">
        <v>79</v>
      </c>
      <c r="H4634" s="144" t="s">
        <v>1412</v>
      </c>
      <c r="I4634" s="2">
        <v>2379</v>
      </c>
      <c r="J4634" s="36">
        <v>150</v>
      </c>
      <c r="K4634" s="13">
        <f t="shared" si="2877"/>
        <v>356850</v>
      </c>
      <c r="L4634" s="1"/>
      <c r="M4634" s="1"/>
      <c r="N4634" s="1"/>
      <c r="O4634" s="1"/>
      <c r="P4634" s="1"/>
      <c r="Q4634" s="2"/>
      <c r="R4634" s="2"/>
      <c r="S4634" s="2"/>
      <c r="T4634" s="1"/>
      <c r="U4634" s="2"/>
      <c r="V4634" s="44"/>
      <c r="W4634" s="2"/>
      <c r="X4634" s="37">
        <f t="shared" si="2881"/>
        <v>356850</v>
      </c>
      <c r="Y4634" s="2"/>
      <c r="Z4634" s="2"/>
      <c r="AA4634" s="13">
        <f t="shared" ref="AA4634:AA4635" si="2885">X4634-Z4634</f>
        <v>356850</v>
      </c>
      <c r="AB4634" s="1">
        <v>0.3</v>
      </c>
      <c r="AC4634" s="36"/>
      <c r="AD4634" s="2"/>
    </row>
    <row r="4635" spans="1:30" s="45" customFormat="1" ht="20.100000000000001" customHeight="1" x14ac:dyDescent="0.3">
      <c r="A4635" s="1"/>
      <c r="B4635" s="1" t="s">
        <v>35</v>
      </c>
      <c r="C4635" s="1">
        <v>13977</v>
      </c>
      <c r="D4635" s="1">
        <v>6</v>
      </c>
      <c r="E4635" s="1">
        <v>1</v>
      </c>
      <c r="F4635" s="1">
        <v>3</v>
      </c>
      <c r="G4635" s="1">
        <v>30</v>
      </c>
      <c r="H4635" s="144" t="s">
        <v>1412</v>
      </c>
      <c r="I4635" s="2">
        <v>730</v>
      </c>
      <c r="J4635" s="36">
        <v>250</v>
      </c>
      <c r="K4635" s="13">
        <f t="shared" si="2877"/>
        <v>182500</v>
      </c>
      <c r="L4635" s="1"/>
      <c r="M4635" s="1"/>
      <c r="N4635" s="1"/>
      <c r="O4635" s="1"/>
      <c r="P4635" s="1"/>
      <c r="Q4635" s="2"/>
      <c r="R4635" s="2"/>
      <c r="S4635" s="2"/>
      <c r="T4635" s="1"/>
      <c r="U4635" s="2"/>
      <c r="V4635" s="44"/>
      <c r="W4635" s="2"/>
      <c r="X4635" s="37">
        <f t="shared" si="2881"/>
        <v>182500</v>
      </c>
      <c r="Y4635" s="2"/>
      <c r="Z4635" s="2"/>
      <c r="AA4635" s="13">
        <f t="shared" si="2885"/>
        <v>182500</v>
      </c>
      <c r="AB4635" s="1">
        <v>0.3</v>
      </c>
      <c r="AC4635" s="36"/>
      <c r="AD4635" s="2"/>
    </row>
    <row r="4636" spans="1:30" s="45" customFormat="1" ht="20.100000000000001" customHeight="1" x14ac:dyDescent="0.3">
      <c r="A4636" s="1"/>
      <c r="B4636" s="1" t="s">
        <v>35</v>
      </c>
      <c r="C4636" s="1">
        <v>2721</v>
      </c>
      <c r="D4636" s="1">
        <v>6</v>
      </c>
      <c r="E4636" s="1">
        <v>13</v>
      </c>
      <c r="F4636" s="1">
        <v>0</v>
      </c>
      <c r="G4636" s="1">
        <v>37</v>
      </c>
      <c r="H4636" s="138" t="s">
        <v>271</v>
      </c>
      <c r="I4636" s="2">
        <v>5237</v>
      </c>
      <c r="J4636" s="36">
        <v>210</v>
      </c>
      <c r="K4636" s="13">
        <f t="shared" si="2877"/>
        <v>1099770</v>
      </c>
      <c r="L4636" s="1"/>
      <c r="M4636" s="1"/>
      <c r="N4636" s="1"/>
      <c r="O4636" s="1"/>
      <c r="P4636" s="1"/>
      <c r="Q4636" s="2"/>
      <c r="R4636" s="2"/>
      <c r="S4636" s="2"/>
      <c r="T4636" s="1"/>
      <c r="U4636" s="2"/>
      <c r="V4636" s="44"/>
      <c r="W4636" s="2"/>
      <c r="X4636" s="37">
        <f t="shared" si="2881"/>
        <v>1099770</v>
      </c>
      <c r="Y4636" s="2"/>
      <c r="Z4636" s="13">
        <v>50000000</v>
      </c>
      <c r="AA4636" s="1">
        <v>0</v>
      </c>
      <c r="AB4636" s="1">
        <v>0</v>
      </c>
      <c r="AC4636" s="36"/>
      <c r="AD4636" s="2"/>
    </row>
    <row r="4637" spans="1:30" s="46" customFormat="1" ht="20.100000000000001" customHeight="1" x14ac:dyDescent="0.3">
      <c r="A4637" s="17"/>
      <c r="B4637" s="17"/>
      <c r="C4637" s="17"/>
      <c r="D4637" s="17"/>
      <c r="E4637" s="17"/>
      <c r="F4637" s="17"/>
      <c r="G4637" s="17"/>
      <c r="H4637" s="135"/>
      <c r="I4637" s="19"/>
      <c r="J4637" s="20"/>
      <c r="K4637" s="19"/>
      <c r="L4637" s="17"/>
      <c r="M4637" s="17"/>
      <c r="N4637" s="17"/>
      <c r="O4637" s="17"/>
      <c r="P4637" s="17"/>
      <c r="Q4637" s="19"/>
      <c r="R4637" s="19"/>
      <c r="S4637" s="19"/>
      <c r="T4637" s="17"/>
      <c r="U4637" s="19"/>
      <c r="V4637" s="21"/>
      <c r="W4637" s="19"/>
      <c r="X4637" s="19"/>
      <c r="Y4637" s="19"/>
      <c r="Z4637" s="19"/>
      <c r="AA4637" s="17"/>
      <c r="AB4637" s="17"/>
      <c r="AC4637" s="20"/>
      <c r="AD4637" s="19"/>
    </row>
    <row r="4638" spans="1:30" s="45" customFormat="1" ht="20.100000000000001" customHeight="1" x14ac:dyDescent="0.3">
      <c r="A4638" s="23">
        <v>2821</v>
      </c>
      <c r="B4638" s="23" t="s">
        <v>35</v>
      </c>
      <c r="C4638" s="23">
        <v>916</v>
      </c>
      <c r="D4638" s="23">
        <v>1</v>
      </c>
      <c r="E4638" s="23">
        <v>4</v>
      </c>
      <c r="F4638" s="23">
        <v>0</v>
      </c>
      <c r="G4638" s="23">
        <v>0</v>
      </c>
      <c r="H4638" s="134" t="s">
        <v>272</v>
      </c>
      <c r="I4638" s="7">
        <v>200</v>
      </c>
      <c r="J4638" s="8">
        <v>150</v>
      </c>
      <c r="K4638" s="13">
        <f t="shared" si="2877"/>
        <v>30000</v>
      </c>
      <c r="L4638" s="23">
        <v>1</v>
      </c>
      <c r="M4638" s="23" t="s">
        <v>42</v>
      </c>
      <c r="N4638" s="23" t="s">
        <v>36</v>
      </c>
      <c r="O4638" s="6" t="s">
        <v>272</v>
      </c>
      <c r="P4638" s="23">
        <v>108</v>
      </c>
      <c r="Q4638" s="7">
        <v>100</v>
      </c>
      <c r="R4638" s="7">
        <v>6750</v>
      </c>
      <c r="S4638" s="13">
        <f t="shared" ref="S4638" si="2886">P4638*R4638</f>
        <v>729000</v>
      </c>
      <c r="T4638" s="23">
        <v>62</v>
      </c>
      <c r="U4638" s="7">
        <v>76</v>
      </c>
      <c r="V4638" s="13">
        <f t="shared" ref="V4638" si="2887">S4638*U4638/100</f>
        <v>554040</v>
      </c>
      <c r="W4638" s="13">
        <f t="shared" ref="W4638" si="2888">S4638-V4638</f>
        <v>174960</v>
      </c>
      <c r="X4638" s="37">
        <f t="shared" ref="X4638:X4640" si="2889">K4638+W4638</f>
        <v>204960</v>
      </c>
      <c r="Y4638" s="13">
        <f t="shared" ref="Y4638" si="2890">X4638*Q4638/100</f>
        <v>204960</v>
      </c>
      <c r="Z4638" s="13">
        <v>50000000</v>
      </c>
      <c r="AA4638" s="1">
        <v>0</v>
      </c>
      <c r="AB4638" s="1">
        <v>0</v>
      </c>
      <c r="AC4638" s="8" t="s">
        <v>1413</v>
      </c>
      <c r="AD4638" s="7"/>
    </row>
    <row r="4639" spans="1:30" s="45" customFormat="1" ht="20.100000000000001" customHeight="1" x14ac:dyDescent="0.3">
      <c r="A4639" s="1"/>
      <c r="B4639" s="1"/>
      <c r="C4639" s="1"/>
      <c r="D4639" s="1"/>
      <c r="E4639" s="1"/>
      <c r="F4639" s="1"/>
      <c r="G4639" s="1"/>
      <c r="H4639" s="138" t="s">
        <v>271</v>
      </c>
      <c r="I4639" s="2">
        <v>1400</v>
      </c>
      <c r="J4639" s="36">
        <v>150</v>
      </c>
      <c r="K4639" s="13">
        <f t="shared" si="2877"/>
        <v>210000</v>
      </c>
      <c r="L4639" s="1"/>
      <c r="M4639" s="1"/>
      <c r="N4639" s="1"/>
      <c r="O4639" s="1"/>
      <c r="P4639" s="1"/>
      <c r="Q4639" s="2"/>
      <c r="R4639" s="2"/>
      <c r="S4639" s="2"/>
      <c r="T4639" s="1"/>
      <c r="U4639" s="2"/>
      <c r="V4639" s="44"/>
      <c r="W4639" s="2"/>
      <c r="X4639" s="37">
        <f t="shared" si="2889"/>
        <v>210000</v>
      </c>
      <c r="Y4639" s="2"/>
      <c r="Z4639" s="13">
        <v>50000000</v>
      </c>
      <c r="AA4639" s="1">
        <v>0</v>
      </c>
      <c r="AB4639" s="1">
        <v>0</v>
      </c>
      <c r="AC4639" s="36"/>
      <c r="AD4639" s="2"/>
    </row>
    <row r="4640" spans="1:30" s="45" customFormat="1" ht="20.100000000000001" customHeight="1" x14ac:dyDescent="0.3">
      <c r="A4640" s="1"/>
      <c r="B4640" s="1" t="s">
        <v>35</v>
      </c>
      <c r="C4640" s="1">
        <v>4824</v>
      </c>
      <c r="D4640" s="1">
        <v>1</v>
      </c>
      <c r="E4640" s="1">
        <v>2</v>
      </c>
      <c r="F4640" s="1">
        <v>3</v>
      </c>
      <c r="G4640" s="1">
        <v>12</v>
      </c>
      <c r="H4640" s="138" t="s">
        <v>271</v>
      </c>
      <c r="I4640" s="2">
        <v>1112</v>
      </c>
      <c r="J4640" s="36">
        <v>150</v>
      </c>
      <c r="K4640" s="13">
        <f t="shared" si="2877"/>
        <v>166800</v>
      </c>
      <c r="L4640" s="1"/>
      <c r="M4640" s="1"/>
      <c r="N4640" s="1"/>
      <c r="O4640" s="1"/>
      <c r="P4640" s="1"/>
      <c r="Q4640" s="2"/>
      <c r="R4640" s="2"/>
      <c r="S4640" s="2"/>
      <c r="T4640" s="1"/>
      <c r="U4640" s="2"/>
      <c r="V4640" s="44"/>
      <c r="W4640" s="2"/>
      <c r="X4640" s="37">
        <f t="shared" si="2889"/>
        <v>166800</v>
      </c>
      <c r="Y4640" s="2"/>
      <c r="Z4640" s="13">
        <v>50000000</v>
      </c>
      <c r="AA4640" s="1">
        <v>0</v>
      </c>
      <c r="AB4640" s="1">
        <v>0</v>
      </c>
      <c r="AC4640" s="36">
        <v>0</v>
      </c>
      <c r="AD4640" s="2"/>
    </row>
    <row r="4641" spans="1:30" s="46" customFormat="1" ht="20.100000000000001" customHeight="1" x14ac:dyDescent="0.3">
      <c r="A4641" s="17"/>
      <c r="B4641" s="17"/>
      <c r="C4641" s="17"/>
      <c r="D4641" s="17"/>
      <c r="E4641" s="17"/>
      <c r="F4641" s="17"/>
      <c r="G4641" s="17"/>
      <c r="H4641" s="135"/>
      <c r="I4641" s="19"/>
      <c r="J4641" s="20"/>
      <c r="K4641" s="19"/>
      <c r="L4641" s="17"/>
      <c r="M4641" s="17"/>
      <c r="N4641" s="17"/>
      <c r="O4641" s="17"/>
      <c r="P4641" s="17"/>
      <c r="Q4641" s="19"/>
      <c r="R4641" s="19"/>
      <c r="S4641" s="19"/>
      <c r="T4641" s="17"/>
      <c r="U4641" s="19"/>
      <c r="V4641" s="21"/>
      <c r="W4641" s="19"/>
      <c r="X4641" s="19"/>
      <c r="Y4641" s="19"/>
      <c r="Z4641" s="19"/>
      <c r="AA4641" s="17"/>
      <c r="AB4641" s="17"/>
      <c r="AC4641" s="20"/>
      <c r="AD4641" s="19"/>
    </row>
    <row r="4642" spans="1:30" s="45" customFormat="1" ht="20.100000000000001" customHeight="1" x14ac:dyDescent="0.3">
      <c r="A4642" s="23">
        <v>2822</v>
      </c>
      <c r="B4642" s="23" t="s">
        <v>35</v>
      </c>
      <c r="C4642" s="23">
        <v>14758</v>
      </c>
      <c r="D4642" s="23">
        <v>8</v>
      </c>
      <c r="E4642" s="23">
        <v>0</v>
      </c>
      <c r="F4642" s="23">
        <v>0</v>
      </c>
      <c r="G4642" s="23">
        <v>16</v>
      </c>
      <c r="H4642" s="134" t="s">
        <v>271</v>
      </c>
      <c r="I4642" s="7">
        <v>16</v>
      </c>
      <c r="J4642" s="8">
        <v>150</v>
      </c>
      <c r="K4642" s="13">
        <f t="shared" si="2877"/>
        <v>2400</v>
      </c>
      <c r="L4642" s="23"/>
      <c r="M4642" s="23"/>
      <c r="N4642" s="23"/>
      <c r="O4642" s="23"/>
      <c r="P4642" s="23"/>
      <c r="Q4642" s="7"/>
      <c r="R4642" s="7"/>
      <c r="S4642" s="7"/>
      <c r="T4642" s="23"/>
      <c r="U4642" s="7"/>
      <c r="V4642" s="11"/>
      <c r="W4642" s="7"/>
      <c r="X4642" s="37">
        <f t="shared" ref="X4642:X4643" si="2891">K4642+W4642</f>
        <v>2400</v>
      </c>
      <c r="Y4642" s="7"/>
      <c r="Z4642" s="13">
        <v>50000000</v>
      </c>
      <c r="AA4642" s="1">
        <v>0</v>
      </c>
      <c r="AB4642" s="1">
        <v>0</v>
      </c>
      <c r="AC4642" s="8" t="s">
        <v>1414</v>
      </c>
      <c r="AD4642" s="7"/>
    </row>
    <row r="4643" spans="1:30" s="45" customFormat="1" ht="20.100000000000001" customHeight="1" x14ac:dyDescent="0.3">
      <c r="A4643" s="1"/>
      <c r="B4643" s="1" t="s">
        <v>35</v>
      </c>
      <c r="C4643" s="1">
        <v>14963</v>
      </c>
      <c r="D4643" s="1">
        <v>8</v>
      </c>
      <c r="E4643" s="1">
        <v>0</v>
      </c>
      <c r="F4643" s="1">
        <v>2</v>
      </c>
      <c r="G4643" s="1">
        <v>3</v>
      </c>
      <c r="H4643" s="138" t="s">
        <v>271</v>
      </c>
      <c r="I4643" s="2">
        <v>203</v>
      </c>
      <c r="J4643" s="36">
        <v>150</v>
      </c>
      <c r="K4643" s="13">
        <f t="shared" si="2877"/>
        <v>30450</v>
      </c>
      <c r="L4643" s="1"/>
      <c r="M4643" s="1"/>
      <c r="N4643" s="1"/>
      <c r="O4643" s="1"/>
      <c r="P4643" s="1"/>
      <c r="Q4643" s="2"/>
      <c r="R4643" s="2"/>
      <c r="S4643" s="2"/>
      <c r="T4643" s="1"/>
      <c r="U4643" s="2"/>
      <c r="V4643" s="44"/>
      <c r="W4643" s="2"/>
      <c r="X4643" s="37">
        <f t="shared" si="2891"/>
        <v>30450</v>
      </c>
      <c r="Y4643" s="2"/>
      <c r="Z4643" s="13">
        <v>50000000</v>
      </c>
      <c r="AA4643" s="1">
        <v>0</v>
      </c>
      <c r="AB4643" s="1">
        <v>0</v>
      </c>
      <c r="AC4643" s="36"/>
      <c r="AD4643" s="2"/>
    </row>
    <row r="4644" spans="1:30" s="46" customFormat="1" ht="20.100000000000001" customHeight="1" x14ac:dyDescent="0.3">
      <c r="A4644" s="17"/>
      <c r="B4644" s="17"/>
      <c r="C4644" s="17"/>
      <c r="D4644" s="17"/>
      <c r="E4644" s="17"/>
      <c r="F4644" s="17"/>
      <c r="G4644" s="17"/>
      <c r="H4644" s="135"/>
      <c r="I4644" s="19"/>
      <c r="J4644" s="20"/>
      <c r="K4644" s="19"/>
      <c r="L4644" s="17"/>
      <c r="M4644" s="17"/>
      <c r="N4644" s="17"/>
      <c r="O4644" s="17"/>
      <c r="P4644" s="17"/>
      <c r="Q4644" s="19"/>
      <c r="R4644" s="19"/>
      <c r="S4644" s="19"/>
      <c r="T4644" s="17"/>
      <c r="U4644" s="19"/>
      <c r="V4644" s="21"/>
      <c r="W4644" s="19"/>
      <c r="X4644" s="19"/>
      <c r="Y4644" s="19"/>
      <c r="Z4644" s="19"/>
      <c r="AA4644" s="17"/>
      <c r="AB4644" s="17"/>
      <c r="AC4644" s="20"/>
      <c r="AD4644" s="19"/>
    </row>
    <row r="4645" spans="1:30" s="45" customFormat="1" ht="20.100000000000001" customHeight="1" x14ac:dyDescent="0.3">
      <c r="A4645" s="23">
        <v>2823</v>
      </c>
      <c r="B4645" s="23" t="s">
        <v>35</v>
      </c>
      <c r="C4645" s="23">
        <v>2783</v>
      </c>
      <c r="D4645" s="23">
        <v>1</v>
      </c>
      <c r="E4645" s="23">
        <v>21</v>
      </c>
      <c r="F4645" s="23">
        <v>2</v>
      </c>
      <c r="G4645" s="23">
        <v>19</v>
      </c>
      <c r="H4645" s="134" t="s">
        <v>271</v>
      </c>
      <c r="I4645" s="7">
        <v>8619</v>
      </c>
      <c r="J4645" s="8">
        <v>200</v>
      </c>
      <c r="K4645" s="13">
        <f t="shared" si="2877"/>
        <v>1723800</v>
      </c>
      <c r="L4645" s="23"/>
      <c r="M4645" s="23"/>
      <c r="N4645" s="23"/>
      <c r="O4645" s="23"/>
      <c r="P4645" s="23"/>
      <c r="Q4645" s="7"/>
      <c r="R4645" s="7"/>
      <c r="S4645" s="7"/>
      <c r="T4645" s="23"/>
      <c r="U4645" s="7"/>
      <c r="V4645" s="11"/>
      <c r="W4645" s="7"/>
      <c r="X4645" s="37">
        <f t="shared" ref="X4645:X4652" si="2892">K4645+W4645</f>
        <v>1723800</v>
      </c>
      <c r="Y4645" s="7"/>
      <c r="Z4645" s="13">
        <v>50000000</v>
      </c>
      <c r="AA4645" s="1">
        <v>0</v>
      </c>
      <c r="AB4645" s="1">
        <v>0</v>
      </c>
      <c r="AC4645" s="8" t="s">
        <v>1415</v>
      </c>
      <c r="AD4645" s="7"/>
    </row>
    <row r="4646" spans="1:30" s="46" customFormat="1" ht="20.100000000000001" customHeight="1" x14ac:dyDescent="0.3">
      <c r="A4646" s="24"/>
      <c r="B4646" s="24"/>
      <c r="C4646" s="24"/>
      <c r="D4646" s="24"/>
      <c r="E4646" s="24"/>
      <c r="F4646" s="24"/>
      <c r="G4646" s="24"/>
      <c r="H4646" s="136"/>
      <c r="I4646" s="26"/>
      <c r="J4646" s="27"/>
      <c r="K4646" s="26"/>
      <c r="L4646" s="24"/>
      <c r="M4646" s="24"/>
      <c r="N4646" s="24"/>
      <c r="O4646" s="24"/>
      <c r="P4646" s="24"/>
      <c r="Q4646" s="26"/>
      <c r="R4646" s="26"/>
      <c r="S4646" s="26"/>
      <c r="T4646" s="24"/>
      <c r="U4646" s="26"/>
      <c r="V4646" s="28"/>
      <c r="W4646" s="26"/>
      <c r="X4646" s="26"/>
      <c r="Y4646" s="26"/>
      <c r="Z4646" s="26"/>
      <c r="AA4646" s="24"/>
      <c r="AB4646" s="24"/>
      <c r="AC4646" s="27"/>
      <c r="AD4646" s="26"/>
    </row>
    <row r="4647" spans="1:30" s="45" customFormat="1" ht="20.100000000000001" customHeight="1" x14ac:dyDescent="0.3">
      <c r="A4647" s="23">
        <v>2824</v>
      </c>
      <c r="B4647" s="23" t="s">
        <v>35</v>
      </c>
      <c r="C4647" s="23">
        <v>2965</v>
      </c>
      <c r="D4647" s="23">
        <v>8</v>
      </c>
      <c r="E4647" s="23">
        <v>6</v>
      </c>
      <c r="F4647" s="23">
        <v>1</v>
      </c>
      <c r="G4647" s="23">
        <v>38</v>
      </c>
      <c r="H4647" s="134" t="s">
        <v>271</v>
      </c>
      <c r="I4647" s="7">
        <v>2538</v>
      </c>
      <c r="J4647" s="8">
        <v>200</v>
      </c>
      <c r="K4647" s="13">
        <f t="shared" si="2877"/>
        <v>507600</v>
      </c>
      <c r="L4647" s="23"/>
      <c r="M4647" s="23"/>
      <c r="N4647" s="23"/>
      <c r="O4647" s="23"/>
      <c r="P4647" s="23"/>
      <c r="Q4647" s="7"/>
      <c r="R4647" s="7"/>
      <c r="S4647" s="7"/>
      <c r="T4647" s="23"/>
      <c r="U4647" s="7"/>
      <c r="V4647" s="11"/>
      <c r="W4647" s="7"/>
      <c r="X4647" s="37">
        <f t="shared" si="2892"/>
        <v>507600</v>
      </c>
      <c r="Y4647" s="7"/>
      <c r="Z4647" s="13">
        <v>50000000</v>
      </c>
      <c r="AA4647" s="1">
        <v>0</v>
      </c>
      <c r="AB4647" s="1">
        <v>0</v>
      </c>
      <c r="AC4647" s="8" t="s">
        <v>1416</v>
      </c>
      <c r="AD4647" s="7"/>
    </row>
    <row r="4648" spans="1:30" s="46" customFormat="1" ht="20.100000000000001" customHeight="1" x14ac:dyDescent="0.3">
      <c r="A4648" s="24"/>
      <c r="B4648" s="24"/>
      <c r="C4648" s="24"/>
      <c r="D4648" s="24"/>
      <c r="E4648" s="24"/>
      <c r="F4648" s="24"/>
      <c r="G4648" s="24"/>
      <c r="H4648" s="136"/>
      <c r="I4648" s="26"/>
      <c r="J4648" s="27"/>
      <c r="K4648" s="26"/>
      <c r="L4648" s="24"/>
      <c r="M4648" s="24"/>
      <c r="N4648" s="24"/>
      <c r="O4648" s="24"/>
      <c r="P4648" s="24"/>
      <c r="Q4648" s="26"/>
      <c r="R4648" s="26"/>
      <c r="S4648" s="26"/>
      <c r="T4648" s="24"/>
      <c r="U4648" s="26"/>
      <c r="V4648" s="28"/>
      <c r="W4648" s="26"/>
      <c r="X4648" s="26"/>
      <c r="Y4648" s="26"/>
      <c r="Z4648" s="26"/>
      <c r="AA4648" s="24"/>
      <c r="AB4648" s="24"/>
      <c r="AC4648" s="27"/>
      <c r="AD4648" s="26"/>
    </row>
    <row r="4649" spans="1:30" s="45" customFormat="1" ht="20.100000000000001" customHeight="1" x14ac:dyDescent="0.3">
      <c r="A4649" s="23">
        <v>2825</v>
      </c>
      <c r="B4649" s="23" t="s">
        <v>35</v>
      </c>
      <c r="C4649" s="23">
        <v>117</v>
      </c>
      <c r="D4649" s="23">
        <v>7</v>
      </c>
      <c r="E4649" s="23">
        <v>3</v>
      </c>
      <c r="F4649" s="23">
        <v>2</v>
      </c>
      <c r="G4649" s="23">
        <v>19</v>
      </c>
      <c r="H4649" s="134" t="s">
        <v>272</v>
      </c>
      <c r="I4649" s="7">
        <v>219</v>
      </c>
      <c r="J4649" s="8">
        <v>250</v>
      </c>
      <c r="K4649" s="13">
        <f t="shared" si="2877"/>
        <v>54750</v>
      </c>
      <c r="L4649" s="23">
        <v>1</v>
      </c>
      <c r="M4649" s="23" t="s">
        <v>42</v>
      </c>
      <c r="N4649" s="23" t="s">
        <v>36</v>
      </c>
      <c r="O4649" s="6" t="s">
        <v>272</v>
      </c>
      <c r="P4649" s="23">
        <v>180</v>
      </c>
      <c r="Q4649" s="7">
        <v>100</v>
      </c>
      <c r="R4649" s="7">
        <v>6750</v>
      </c>
      <c r="S4649" s="33">
        <f t="shared" ref="S4649" si="2893">P4649*R4649</f>
        <v>1215000</v>
      </c>
      <c r="T4649" s="23">
        <v>15</v>
      </c>
      <c r="U4649" s="7">
        <v>20</v>
      </c>
      <c r="V4649" s="33">
        <f t="shared" ref="V4649" si="2894">S4649*U4649/100</f>
        <v>243000</v>
      </c>
      <c r="W4649" s="33">
        <f t="shared" ref="W4649" si="2895">S4649-V4649</f>
        <v>972000</v>
      </c>
      <c r="X4649" s="37">
        <f t="shared" si="2892"/>
        <v>1026750</v>
      </c>
      <c r="Y4649" s="13">
        <f t="shared" ref="Y4649" si="2896">X4649*Q4649/100</f>
        <v>1026750</v>
      </c>
      <c r="Z4649" s="13">
        <v>50000000</v>
      </c>
      <c r="AA4649" s="1">
        <v>0</v>
      </c>
      <c r="AB4649" s="1">
        <v>0</v>
      </c>
      <c r="AC4649" s="8" t="s">
        <v>1417</v>
      </c>
      <c r="AD4649" s="7"/>
    </row>
    <row r="4650" spans="1:30" s="45" customFormat="1" ht="20.100000000000001" customHeight="1" x14ac:dyDescent="0.3">
      <c r="A4650" s="1"/>
      <c r="B4650" s="1"/>
      <c r="C4650" s="1"/>
      <c r="D4650" s="1"/>
      <c r="E4650" s="1"/>
      <c r="F4650" s="1"/>
      <c r="G4650" s="1"/>
      <c r="H4650" s="138" t="s">
        <v>271</v>
      </c>
      <c r="I4650" s="2">
        <v>1200</v>
      </c>
      <c r="J4650" s="36">
        <v>250</v>
      </c>
      <c r="K4650" s="13">
        <f t="shared" si="2877"/>
        <v>300000</v>
      </c>
      <c r="L4650" s="1"/>
      <c r="M4650" s="1"/>
      <c r="N4650" s="1"/>
      <c r="O4650" s="1"/>
      <c r="P4650" s="1"/>
      <c r="Q4650" s="2"/>
      <c r="R4650" s="2"/>
      <c r="S4650" s="2"/>
      <c r="T4650" s="1"/>
      <c r="U4650" s="2"/>
      <c r="V4650" s="44"/>
      <c r="W4650" s="2"/>
      <c r="X4650" s="37">
        <f t="shared" si="2892"/>
        <v>300000</v>
      </c>
      <c r="Y4650" s="2"/>
      <c r="Z4650" s="13">
        <v>50000000</v>
      </c>
      <c r="AA4650" s="1">
        <v>0</v>
      </c>
      <c r="AB4650" s="1">
        <v>0</v>
      </c>
      <c r="AC4650" s="36"/>
      <c r="AD4650" s="2"/>
    </row>
    <row r="4651" spans="1:30" s="45" customFormat="1" ht="20.100000000000001" customHeight="1" x14ac:dyDescent="0.3">
      <c r="A4651" s="1"/>
      <c r="B4651" s="1" t="s">
        <v>35</v>
      </c>
      <c r="C4651" s="1">
        <v>114</v>
      </c>
      <c r="D4651" s="1">
        <v>1</v>
      </c>
      <c r="E4651" s="1">
        <v>20</v>
      </c>
      <c r="F4651" s="1">
        <v>1</v>
      </c>
      <c r="G4651" s="1">
        <v>88</v>
      </c>
      <c r="H4651" s="138" t="s">
        <v>271</v>
      </c>
      <c r="I4651" s="2">
        <v>8188</v>
      </c>
      <c r="J4651" s="36">
        <v>200</v>
      </c>
      <c r="K4651" s="13">
        <f t="shared" si="2877"/>
        <v>1637600</v>
      </c>
      <c r="L4651" s="1"/>
      <c r="M4651" s="1"/>
      <c r="N4651" s="1"/>
      <c r="O4651" s="1"/>
      <c r="P4651" s="1"/>
      <c r="Q4651" s="2"/>
      <c r="R4651" s="2"/>
      <c r="S4651" s="2"/>
      <c r="T4651" s="1"/>
      <c r="U4651" s="2"/>
      <c r="V4651" s="44"/>
      <c r="W4651" s="2"/>
      <c r="X4651" s="37">
        <f t="shared" si="2892"/>
        <v>1637600</v>
      </c>
      <c r="Y4651" s="2"/>
      <c r="Z4651" s="13">
        <v>50000000</v>
      </c>
      <c r="AA4651" s="1">
        <v>0</v>
      </c>
      <c r="AB4651" s="1">
        <v>0</v>
      </c>
      <c r="AC4651" s="36">
        <v>0</v>
      </c>
      <c r="AD4651" s="2"/>
    </row>
    <row r="4652" spans="1:30" s="45" customFormat="1" ht="20.100000000000001" customHeight="1" x14ac:dyDescent="0.3">
      <c r="A4652" s="1"/>
      <c r="B4652" s="1" t="s">
        <v>35</v>
      </c>
      <c r="C4652" s="1">
        <v>14332</v>
      </c>
      <c r="D4652" s="1">
        <v>1</v>
      </c>
      <c r="E4652" s="1">
        <v>7</v>
      </c>
      <c r="F4652" s="1">
        <v>0</v>
      </c>
      <c r="G4652" s="1">
        <v>91</v>
      </c>
      <c r="H4652" s="138" t="s">
        <v>271</v>
      </c>
      <c r="I4652" s="2">
        <v>2891</v>
      </c>
      <c r="J4652" s="36">
        <v>150</v>
      </c>
      <c r="K4652" s="13">
        <f t="shared" si="2877"/>
        <v>433650</v>
      </c>
      <c r="L4652" s="1"/>
      <c r="M4652" s="1"/>
      <c r="N4652" s="1"/>
      <c r="O4652" s="1"/>
      <c r="P4652" s="1"/>
      <c r="Q4652" s="2"/>
      <c r="R4652" s="2"/>
      <c r="S4652" s="2"/>
      <c r="T4652" s="1"/>
      <c r="U4652" s="2"/>
      <c r="V4652" s="44"/>
      <c r="W4652" s="2"/>
      <c r="X4652" s="37">
        <f t="shared" si="2892"/>
        <v>433650</v>
      </c>
      <c r="Y4652" s="2"/>
      <c r="Z4652" s="13">
        <v>50000000</v>
      </c>
      <c r="AA4652" s="1">
        <v>0</v>
      </c>
      <c r="AB4652" s="1">
        <v>0</v>
      </c>
      <c r="AC4652" s="36">
        <v>0</v>
      </c>
      <c r="AD4652" s="2"/>
    </row>
    <row r="4653" spans="1:30" s="46" customFormat="1" ht="20.100000000000001" customHeight="1" x14ac:dyDescent="0.3">
      <c r="A4653" s="17"/>
      <c r="B4653" s="17"/>
      <c r="C4653" s="17"/>
      <c r="D4653" s="17"/>
      <c r="E4653" s="17"/>
      <c r="F4653" s="17"/>
      <c r="G4653" s="17"/>
      <c r="H4653" s="135"/>
      <c r="I4653" s="19"/>
      <c r="J4653" s="20"/>
      <c r="K4653" s="19"/>
      <c r="L4653" s="17"/>
      <c r="M4653" s="17"/>
      <c r="N4653" s="17"/>
      <c r="O4653" s="17"/>
      <c r="P4653" s="17"/>
      <c r="Q4653" s="19"/>
      <c r="R4653" s="19"/>
      <c r="S4653" s="19"/>
      <c r="T4653" s="17"/>
      <c r="U4653" s="19"/>
      <c r="V4653" s="21"/>
      <c r="W4653" s="19"/>
      <c r="X4653" s="19"/>
      <c r="Y4653" s="19"/>
      <c r="Z4653" s="19"/>
      <c r="AA4653" s="17"/>
      <c r="AB4653" s="17"/>
      <c r="AC4653" s="20"/>
      <c r="AD4653" s="19"/>
    </row>
    <row r="4654" spans="1:30" s="45" customFormat="1" ht="20.100000000000001" customHeight="1" x14ac:dyDescent="0.3">
      <c r="A4654" s="29">
        <v>2826</v>
      </c>
      <c r="B4654" s="29" t="s">
        <v>35</v>
      </c>
      <c r="C4654" s="29">
        <v>15011</v>
      </c>
      <c r="D4654" s="29">
        <v>5</v>
      </c>
      <c r="E4654" s="29">
        <v>4</v>
      </c>
      <c r="F4654" s="29">
        <v>1</v>
      </c>
      <c r="G4654" s="29">
        <v>49</v>
      </c>
      <c r="H4654" s="137" t="s">
        <v>272</v>
      </c>
      <c r="I4654" s="31">
        <v>49</v>
      </c>
      <c r="J4654" s="32">
        <v>150</v>
      </c>
      <c r="K4654" s="33">
        <f t="shared" ref="K4654:K4655" si="2897">I4654*J4654</f>
        <v>7350</v>
      </c>
      <c r="L4654" s="29">
        <v>1</v>
      </c>
      <c r="M4654" s="29" t="s">
        <v>42</v>
      </c>
      <c r="N4654" s="29" t="s">
        <v>36</v>
      </c>
      <c r="O4654" s="30" t="s">
        <v>272</v>
      </c>
      <c r="P4654" s="29">
        <v>48</v>
      </c>
      <c r="Q4654" s="31">
        <v>100</v>
      </c>
      <c r="R4654" s="31">
        <v>6750</v>
      </c>
      <c r="S4654" s="33">
        <f t="shared" ref="S4654" si="2898">P4654*R4654</f>
        <v>324000</v>
      </c>
      <c r="T4654" s="29">
        <v>15</v>
      </c>
      <c r="U4654" s="31">
        <v>20</v>
      </c>
      <c r="V4654" s="33">
        <f t="shared" ref="V4654" si="2899">S4654*U4654/100</f>
        <v>64800</v>
      </c>
      <c r="W4654" s="33">
        <f t="shared" ref="W4654" si="2900">S4654-V4654</f>
        <v>259200</v>
      </c>
      <c r="X4654" s="34">
        <f t="shared" ref="X4654:X4655" si="2901">K4654+W4654</f>
        <v>266550</v>
      </c>
      <c r="Y4654" s="13">
        <f t="shared" ref="Y4654" si="2902">X4654*Q4654/100</f>
        <v>266550</v>
      </c>
      <c r="Z4654" s="31"/>
      <c r="AA4654" s="33">
        <f t="shared" ref="AA4654" si="2903">X4654-Z4654</f>
        <v>266550</v>
      </c>
      <c r="AB4654" s="29">
        <v>0.02</v>
      </c>
      <c r="AC4654" s="8" t="s">
        <v>1418</v>
      </c>
      <c r="AD4654" s="7"/>
    </row>
    <row r="4655" spans="1:30" s="45" customFormat="1" ht="20.100000000000001" customHeight="1" x14ac:dyDescent="0.3">
      <c r="A4655" s="1"/>
      <c r="B4655" s="1"/>
      <c r="C4655" s="1"/>
      <c r="D4655" s="1"/>
      <c r="E4655" s="1"/>
      <c r="F4655" s="1"/>
      <c r="G4655" s="1"/>
      <c r="H4655" s="138" t="s">
        <v>271</v>
      </c>
      <c r="I4655" s="2">
        <v>1700</v>
      </c>
      <c r="J4655" s="36">
        <v>150</v>
      </c>
      <c r="K4655" s="13">
        <f t="shared" si="2897"/>
        <v>255000</v>
      </c>
      <c r="L4655" s="1"/>
      <c r="M4655" s="1"/>
      <c r="N4655" s="1"/>
      <c r="O4655" s="1"/>
      <c r="P4655" s="1"/>
      <c r="Q4655" s="2"/>
      <c r="R4655" s="2"/>
      <c r="S4655" s="2"/>
      <c r="T4655" s="1"/>
      <c r="U4655" s="2"/>
      <c r="V4655" s="44"/>
      <c r="W4655" s="2"/>
      <c r="X4655" s="37">
        <f t="shared" si="2901"/>
        <v>255000</v>
      </c>
      <c r="Y4655" s="2"/>
      <c r="Z4655" s="13">
        <v>50000000</v>
      </c>
      <c r="AA4655" s="1">
        <v>0</v>
      </c>
      <c r="AB4655" s="1">
        <v>0</v>
      </c>
      <c r="AC4655" s="36"/>
      <c r="AD4655" s="2"/>
    </row>
    <row r="4656" spans="1:30" s="46" customFormat="1" ht="20.100000000000001" customHeight="1" x14ac:dyDescent="0.3">
      <c r="A4656" s="24"/>
      <c r="B4656" s="24"/>
      <c r="C4656" s="24"/>
      <c r="D4656" s="24"/>
      <c r="E4656" s="24"/>
      <c r="F4656" s="24"/>
      <c r="G4656" s="24"/>
      <c r="H4656" s="136"/>
      <c r="I4656" s="26"/>
      <c r="J4656" s="27"/>
      <c r="K4656" s="47"/>
      <c r="L4656" s="24"/>
      <c r="M4656" s="24"/>
      <c r="N4656" s="24"/>
      <c r="O4656" s="24"/>
      <c r="P4656" s="24"/>
      <c r="Q4656" s="26"/>
      <c r="R4656" s="26"/>
      <c r="S4656" s="26"/>
      <c r="T4656" s="24"/>
      <c r="U4656" s="26"/>
      <c r="V4656" s="28"/>
      <c r="W4656" s="26"/>
      <c r="X4656" s="62"/>
      <c r="Y4656" s="26"/>
      <c r="Z4656" s="47"/>
      <c r="AA4656" s="24"/>
      <c r="AB4656" s="24"/>
      <c r="AC4656" s="20"/>
      <c r="AD4656" s="19"/>
    </row>
    <row r="4657" spans="1:30" s="45" customFormat="1" ht="20.100000000000001" customHeight="1" x14ac:dyDescent="0.3">
      <c r="A4657" s="23">
        <v>2827</v>
      </c>
      <c r="B4657" s="23" t="s">
        <v>35</v>
      </c>
      <c r="C4657" s="23">
        <v>7868</v>
      </c>
      <c r="D4657" s="23">
        <v>9</v>
      </c>
      <c r="E4657" s="23">
        <v>3</v>
      </c>
      <c r="F4657" s="23">
        <v>1</v>
      </c>
      <c r="G4657" s="23">
        <v>56</v>
      </c>
      <c r="H4657" s="134" t="s">
        <v>271</v>
      </c>
      <c r="I4657" s="7">
        <v>1356</v>
      </c>
      <c r="J4657" s="8">
        <v>150</v>
      </c>
      <c r="K4657" s="13">
        <f t="shared" ref="K4657" si="2904">I4657*J4657</f>
        <v>203400</v>
      </c>
      <c r="L4657" s="23"/>
      <c r="M4657" s="23"/>
      <c r="N4657" s="23"/>
      <c r="O4657" s="23"/>
      <c r="P4657" s="23"/>
      <c r="Q4657" s="7"/>
      <c r="R4657" s="7"/>
      <c r="S4657" s="7"/>
      <c r="T4657" s="23"/>
      <c r="U4657" s="7"/>
      <c r="V4657" s="11"/>
      <c r="W4657" s="7"/>
      <c r="X4657" s="37">
        <f t="shared" ref="X4657" si="2905">K4657+W4657</f>
        <v>203400</v>
      </c>
      <c r="Y4657" s="7"/>
      <c r="Z4657" s="13">
        <v>50000000</v>
      </c>
      <c r="AA4657" s="1">
        <v>0</v>
      </c>
      <c r="AB4657" s="1">
        <v>0</v>
      </c>
      <c r="AC4657" s="8" t="s">
        <v>1419</v>
      </c>
      <c r="AD4657" s="7"/>
    </row>
    <row r="4658" spans="1:30" s="46" customFormat="1" ht="20.100000000000001" customHeight="1" x14ac:dyDescent="0.3">
      <c r="A4658" s="24"/>
      <c r="B4658" s="24"/>
      <c r="C4658" s="24"/>
      <c r="D4658" s="24"/>
      <c r="E4658" s="24"/>
      <c r="F4658" s="24"/>
      <c r="G4658" s="24"/>
      <c r="H4658" s="136"/>
      <c r="I4658" s="26"/>
      <c r="J4658" s="27"/>
      <c r="K4658" s="26"/>
      <c r="L4658" s="24"/>
      <c r="M4658" s="24"/>
      <c r="N4658" s="24"/>
      <c r="O4658" s="24"/>
      <c r="P4658" s="24"/>
      <c r="Q4658" s="26"/>
      <c r="R4658" s="26"/>
      <c r="S4658" s="26"/>
      <c r="T4658" s="24"/>
      <c r="U4658" s="26"/>
      <c r="V4658" s="28"/>
      <c r="W4658" s="26"/>
      <c r="X4658" s="26"/>
      <c r="Y4658" s="26"/>
      <c r="Z4658" s="26"/>
      <c r="AA4658" s="24"/>
      <c r="AB4658" s="24"/>
      <c r="AC4658" s="27"/>
      <c r="AD4658" s="26"/>
    </row>
    <row r="4659" spans="1:30" s="45" customFormat="1" ht="20.100000000000001" customHeight="1" x14ac:dyDescent="0.3">
      <c r="A4659" s="23">
        <v>2828</v>
      </c>
      <c r="B4659" s="23" t="s">
        <v>35</v>
      </c>
      <c r="C4659" s="23">
        <v>11343</v>
      </c>
      <c r="D4659" s="23">
        <v>1</v>
      </c>
      <c r="E4659" s="23">
        <v>1</v>
      </c>
      <c r="F4659" s="23">
        <v>3</v>
      </c>
      <c r="G4659" s="23">
        <v>37</v>
      </c>
      <c r="H4659" s="134" t="s">
        <v>271</v>
      </c>
      <c r="I4659" s="7">
        <v>737</v>
      </c>
      <c r="J4659" s="8">
        <v>250</v>
      </c>
      <c r="K4659" s="13">
        <f t="shared" ref="K4659:K4661" si="2906">I4659*J4659</f>
        <v>184250</v>
      </c>
      <c r="L4659" s="23"/>
      <c r="M4659" s="23"/>
      <c r="N4659" s="23"/>
      <c r="O4659" s="23"/>
      <c r="P4659" s="23"/>
      <c r="Q4659" s="7"/>
      <c r="R4659" s="7"/>
      <c r="S4659" s="7"/>
      <c r="T4659" s="23"/>
      <c r="U4659" s="7"/>
      <c r="V4659" s="11"/>
      <c r="W4659" s="7"/>
      <c r="X4659" s="37">
        <f t="shared" ref="X4659:X4661" si="2907">K4659+W4659</f>
        <v>184250</v>
      </c>
      <c r="Y4659" s="7"/>
      <c r="Z4659" s="13">
        <v>50000000</v>
      </c>
      <c r="AA4659" s="1">
        <v>0</v>
      </c>
      <c r="AB4659" s="1">
        <v>0</v>
      </c>
      <c r="AC4659" s="8" t="s">
        <v>1420</v>
      </c>
      <c r="AD4659" s="7"/>
    </row>
    <row r="4660" spans="1:30" s="45" customFormat="1" ht="20.100000000000001" customHeight="1" x14ac:dyDescent="0.3">
      <c r="A4660" s="1"/>
      <c r="B4660" s="1" t="s">
        <v>35</v>
      </c>
      <c r="C4660" s="1">
        <v>11342</v>
      </c>
      <c r="D4660" s="1">
        <v>1</v>
      </c>
      <c r="E4660" s="1">
        <v>4</v>
      </c>
      <c r="F4660" s="1">
        <v>3</v>
      </c>
      <c r="G4660" s="1">
        <v>84</v>
      </c>
      <c r="H4660" s="138" t="s">
        <v>271</v>
      </c>
      <c r="I4660" s="2">
        <v>1984</v>
      </c>
      <c r="J4660" s="36">
        <v>220</v>
      </c>
      <c r="K4660" s="13">
        <f t="shared" si="2906"/>
        <v>436480</v>
      </c>
      <c r="L4660" s="1"/>
      <c r="M4660" s="1"/>
      <c r="N4660" s="1"/>
      <c r="O4660" s="1"/>
      <c r="P4660" s="1"/>
      <c r="Q4660" s="2"/>
      <c r="R4660" s="2"/>
      <c r="S4660" s="2"/>
      <c r="T4660" s="1"/>
      <c r="U4660" s="2"/>
      <c r="V4660" s="44"/>
      <c r="W4660" s="2"/>
      <c r="X4660" s="37">
        <f t="shared" si="2907"/>
        <v>436480</v>
      </c>
      <c r="Y4660" s="2"/>
      <c r="Z4660" s="13">
        <v>50000000</v>
      </c>
      <c r="AA4660" s="1">
        <v>0</v>
      </c>
      <c r="AB4660" s="1">
        <v>0</v>
      </c>
      <c r="AC4660" s="36">
        <v>0</v>
      </c>
      <c r="AD4660" s="2"/>
    </row>
    <row r="4661" spans="1:30" s="45" customFormat="1" ht="20.100000000000001" customHeight="1" x14ac:dyDescent="0.3">
      <c r="A4661" s="1"/>
      <c r="B4661" s="1" t="s">
        <v>35</v>
      </c>
      <c r="C4661" s="1">
        <v>13216</v>
      </c>
      <c r="D4661" s="1">
        <v>7</v>
      </c>
      <c r="E4661" s="1">
        <v>6</v>
      </c>
      <c r="F4661" s="1">
        <v>3</v>
      </c>
      <c r="G4661" s="1">
        <v>57</v>
      </c>
      <c r="H4661" s="138" t="s">
        <v>271</v>
      </c>
      <c r="I4661" s="2">
        <v>2757</v>
      </c>
      <c r="J4661" s="36">
        <v>200</v>
      </c>
      <c r="K4661" s="13">
        <f t="shared" si="2906"/>
        <v>551400</v>
      </c>
      <c r="L4661" s="1"/>
      <c r="M4661" s="1"/>
      <c r="N4661" s="1"/>
      <c r="O4661" s="1"/>
      <c r="P4661" s="1"/>
      <c r="Q4661" s="2"/>
      <c r="R4661" s="2"/>
      <c r="S4661" s="2"/>
      <c r="T4661" s="1"/>
      <c r="U4661" s="2"/>
      <c r="V4661" s="44"/>
      <c r="W4661" s="2"/>
      <c r="X4661" s="37">
        <f t="shared" si="2907"/>
        <v>551400</v>
      </c>
      <c r="Y4661" s="2"/>
      <c r="Z4661" s="13">
        <v>50000000</v>
      </c>
      <c r="AA4661" s="1">
        <v>0</v>
      </c>
      <c r="AB4661" s="1">
        <v>0</v>
      </c>
      <c r="AC4661" s="36">
        <v>0</v>
      </c>
      <c r="AD4661" s="2"/>
    </row>
    <row r="4662" spans="1:30" s="46" customFormat="1" ht="20.100000000000001" customHeight="1" x14ac:dyDescent="0.3">
      <c r="A4662" s="17"/>
      <c r="B4662" s="17"/>
      <c r="C4662" s="17"/>
      <c r="D4662" s="17"/>
      <c r="E4662" s="17"/>
      <c r="F4662" s="17"/>
      <c r="G4662" s="17"/>
      <c r="H4662" s="135"/>
      <c r="I4662" s="19"/>
      <c r="J4662" s="20"/>
      <c r="K4662" s="19"/>
      <c r="L4662" s="17"/>
      <c r="M4662" s="17"/>
      <c r="N4662" s="17"/>
      <c r="O4662" s="17"/>
      <c r="P4662" s="17"/>
      <c r="Q4662" s="19"/>
      <c r="R4662" s="19"/>
      <c r="S4662" s="19"/>
      <c r="T4662" s="17"/>
      <c r="U4662" s="19"/>
      <c r="V4662" s="21"/>
      <c r="W4662" s="19"/>
      <c r="X4662" s="19"/>
      <c r="Y4662" s="19"/>
      <c r="Z4662" s="19"/>
      <c r="AA4662" s="17"/>
      <c r="AB4662" s="17"/>
      <c r="AC4662" s="20"/>
      <c r="AD4662" s="19"/>
    </row>
    <row r="4663" spans="1:30" s="45" customFormat="1" ht="20.100000000000001" customHeight="1" x14ac:dyDescent="0.3">
      <c r="A4663" s="23">
        <v>2829</v>
      </c>
      <c r="B4663" s="23" t="s">
        <v>35</v>
      </c>
      <c r="C4663" s="23">
        <v>1603</v>
      </c>
      <c r="D4663" s="23">
        <v>8</v>
      </c>
      <c r="E4663" s="23">
        <v>0</v>
      </c>
      <c r="F4663" s="23">
        <v>1</v>
      </c>
      <c r="G4663" s="23">
        <v>40</v>
      </c>
      <c r="H4663" s="134" t="s">
        <v>271</v>
      </c>
      <c r="I4663" s="7">
        <v>140</v>
      </c>
      <c r="J4663" s="8">
        <v>1200</v>
      </c>
      <c r="K4663" s="13">
        <f t="shared" ref="K4663" si="2908">I4663*J4663</f>
        <v>168000</v>
      </c>
      <c r="L4663" s="23"/>
      <c r="M4663" s="23"/>
      <c r="N4663" s="23"/>
      <c r="O4663" s="23"/>
      <c r="P4663" s="23"/>
      <c r="Q4663" s="7"/>
      <c r="R4663" s="7"/>
      <c r="S4663" s="7"/>
      <c r="T4663" s="23"/>
      <c r="U4663" s="7"/>
      <c r="V4663" s="11"/>
      <c r="W4663" s="7"/>
      <c r="X4663" s="37">
        <f t="shared" ref="X4663" si="2909">K4663+W4663</f>
        <v>168000</v>
      </c>
      <c r="Y4663" s="7"/>
      <c r="Z4663" s="13">
        <v>50000000</v>
      </c>
      <c r="AA4663" s="1">
        <v>0</v>
      </c>
      <c r="AB4663" s="1">
        <v>0</v>
      </c>
      <c r="AC4663" s="8" t="s">
        <v>1421</v>
      </c>
      <c r="AD4663" s="7"/>
    </row>
    <row r="4664" spans="1:30" s="46" customFormat="1" ht="20.100000000000001" customHeight="1" x14ac:dyDescent="0.3">
      <c r="A4664" s="24"/>
      <c r="B4664" s="24"/>
      <c r="C4664" s="24"/>
      <c r="D4664" s="24"/>
      <c r="E4664" s="24"/>
      <c r="F4664" s="24"/>
      <c r="G4664" s="24"/>
      <c r="H4664" s="136"/>
      <c r="I4664" s="26"/>
      <c r="J4664" s="27"/>
      <c r="K4664" s="26"/>
      <c r="L4664" s="24"/>
      <c r="M4664" s="24"/>
      <c r="N4664" s="24"/>
      <c r="O4664" s="24"/>
      <c r="P4664" s="24"/>
      <c r="Q4664" s="26"/>
      <c r="R4664" s="26"/>
      <c r="S4664" s="26"/>
      <c r="T4664" s="24"/>
      <c r="U4664" s="26"/>
      <c r="V4664" s="28"/>
      <c r="W4664" s="26"/>
      <c r="X4664" s="26"/>
      <c r="Y4664" s="26"/>
      <c r="Z4664" s="26"/>
      <c r="AA4664" s="24"/>
      <c r="AB4664" s="24"/>
      <c r="AC4664" s="27"/>
      <c r="AD4664" s="26"/>
    </row>
    <row r="4665" spans="1:30" s="45" customFormat="1" ht="20.100000000000001" customHeight="1" x14ac:dyDescent="0.3">
      <c r="A4665" s="29">
        <v>2830</v>
      </c>
      <c r="B4665" s="29" t="s">
        <v>35</v>
      </c>
      <c r="C4665" s="29">
        <v>161</v>
      </c>
      <c r="D4665" s="29">
        <v>8</v>
      </c>
      <c r="E4665" s="29">
        <v>2</v>
      </c>
      <c r="F4665" s="29">
        <v>0</v>
      </c>
      <c r="G4665" s="29">
        <v>87</v>
      </c>
      <c r="H4665" s="137" t="s">
        <v>272</v>
      </c>
      <c r="I4665" s="31">
        <v>287</v>
      </c>
      <c r="J4665" s="32">
        <v>150</v>
      </c>
      <c r="K4665" s="33">
        <f t="shared" ref="K4665:K4669" si="2910">I4665*J4665</f>
        <v>43050</v>
      </c>
      <c r="L4665" s="29"/>
      <c r="M4665" s="29"/>
      <c r="N4665" s="29"/>
      <c r="O4665" s="30"/>
      <c r="P4665" s="29"/>
      <c r="Q4665" s="31"/>
      <c r="R4665" s="31"/>
      <c r="S4665" s="31"/>
      <c r="T4665" s="29"/>
      <c r="U4665" s="31"/>
      <c r="V4665" s="48"/>
      <c r="W4665" s="31"/>
      <c r="X4665" s="34">
        <f t="shared" ref="X4665:X4671" si="2911">K4665+W4665</f>
        <v>43050</v>
      </c>
      <c r="Y4665" s="31"/>
      <c r="Z4665" s="33"/>
      <c r="AA4665" s="33">
        <f t="shared" ref="AA4665" si="2912">X4665-Z4665</f>
        <v>43050</v>
      </c>
      <c r="AB4665" s="29">
        <v>0.02</v>
      </c>
      <c r="AC4665" s="8" t="s">
        <v>1422</v>
      </c>
      <c r="AD4665" s="7"/>
    </row>
    <row r="4666" spans="1:30" s="45" customFormat="1" ht="20.100000000000001" customHeight="1" x14ac:dyDescent="0.3">
      <c r="A4666" s="1"/>
      <c r="B4666" s="1"/>
      <c r="C4666" s="1"/>
      <c r="D4666" s="1"/>
      <c r="E4666" s="1"/>
      <c r="F4666" s="1"/>
      <c r="G4666" s="1"/>
      <c r="H4666" s="138"/>
      <c r="I4666" s="2"/>
      <c r="J4666" s="36"/>
      <c r="K4666" s="2"/>
      <c r="L4666" s="1">
        <v>1</v>
      </c>
      <c r="M4666" s="1" t="s">
        <v>42</v>
      </c>
      <c r="N4666" s="1" t="s">
        <v>36</v>
      </c>
      <c r="O4666" s="35" t="s">
        <v>272</v>
      </c>
      <c r="P4666" s="1">
        <v>100</v>
      </c>
      <c r="Q4666" s="2">
        <v>100</v>
      </c>
      <c r="R4666" s="2">
        <v>6750</v>
      </c>
      <c r="S4666" s="13">
        <f t="shared" ref="S4666" si="2913">P4666*R4666</f>
        <v>675000</v>
      </c>
      <c r="T4666" s="1">
        <v>5</v>
      </c>
      <c r="U4666" s="2">
        <v>5</v>
      </c>
      <c r="V4666" s="13">
        <f t="shared" ref="V4666" si="2914">S4666*U4666/100</f>
        <v>33750</v>
      </c>
      <c r="W4666" s="13">
        <f t="shared" ref="W4666" si="2915">S4666-V4666</f>
        <v>641250</v>
      </c>
      <c r="X4666" s="37">
        <f t="shared" si="2911"/>
        <v>641250</v>
      </c>
      <c r="Y4666" s="13">
        <f t="shared" ref="Y4666" si="2916">X4666*Q4666/100</f>
        <v>641250</v>
      </c>
      <c r="Z4666" s="13">
        <v>10000000</v>
      </c>
      <c r="AA4666" s="1">
        <v>0</v>
      </c>
      <c r="AB4666" s="1">
        <v>0</v>
      </c>
      <c r="AC4666" s="8"/>
      <c r="AD4666" s="7"/>
    </row>
    <row r="4667" spans="1:30" s="45" customFormat="1" ht="20.100000000000001" customHeight="1" x14ac:dyDescent="0.3">
      <c r="A4667" s="1"/>
      <c r="B4667" s="1"/>
      <c r="C4667" s="1"/>
      <c r="D4667" s="1"/>
      <c r="E4667" s="1"/>
      <c r="F4667" s="1"/>
      <c r="G4667" s="1"/>
      <c r="H4667" s="138" t="s">
        <v>271</v>
      </c>
      <c r="I4667" s="2">
        <v>600</v>
      </c>
      <c r="J4667" s="36">
        <v>150</v>
      </c>
      <c r="K4667" s="13">
        <f t="shared" si="2910"/>
        <v>90000</v>
      </c>
      <c r="L4667" s="1"/>
      <c r="M4667" s="1"/>
      <c r="N4667" s="1"/>
      <c r="O4667" s="1"/>
      <c r="P4667" s="1"/>
      <c r="Q4667" s="2"/>
      <c r="R4667" s="2"/>
      <c r="S4667" s="2"/>
      <c r="T4667" s="1"/>
      <c r="U4667" s="2"/>
      <c r="V4667" s="44"/>
      <c r="W4667" s="2"/>
      <c r="X4667" s="37">
        <f t="shared" si="2911"/>
        <v>90000</v>
      </c>
      <c r="Y4667" s="2"/>
      <c r="Z4667" s="13">
        <v>50000000</v>
      </c>
      <c r="AA4667" s="1">
        <v>0</v>
      </c>
      <c r="AB4667" s="1">
        <v>0</v>
      </c>
      <c r="AC4667" s="36"/>
      <c r="AD4667" s="2"/>
    </row>
    <row r="4668" spans="1:30" s="46" customFormat="1" ht="20.100000000000001" customHeight="1" x14ac:dyDescent="0.3">
      <c r="A4668" s="24"/>
      <c r="B4668" s="24"/>
      <c r="C4668" s="24"/>
      <c r="D4668" s="24"/>
      <c r="E4668" s="24"/>
      <c r="F4668" s="24"/>
      <c r="G4668" s="24"/>
      <c r="H4668" s="136"/>
      <c r="I4668" s="26"/>
      <c r="J4668" s="27"/>
      <c r="K4668" s="47"/>
      <c r="L4668" s="24"/>
      <c r="M4668" s="24"/>
      <c r="N4668" s="24"/>
      <c r="O4668" s="24"/>
      <c r="P4668" s="24"/>
      <c r="Q4668" s="26"/>
      <c r="R4668" s="26"/>
      <c r="S4668" s="26"/>
      <c r="T4668" s="24"/>
      <c r="U4668" s="26"/>
      <c r="V4668" s="28"/>
      <c r="W4668" s="26"/>
      <c r="X4668" s="62"/>
      <c r="Y4668" s="26"/>
      <c r="Z4668" s="47"/>
      <c r="AA4668" s="24"/>
      <c r="AB4668" s="24"/>
      <c r="AC4668" s="20"/>
      <c r="AD4668" s="19"/>
    </row>
    <row r="4669" spans="1:30" s="45" customFormat="1" ht="20.100000000000001" customHeight="1" x14ac:dyDescent="0.3">
      <c r="A4669" s="29">
        <v>2831</v>
      </c>
      <c r="B4669" s="29" t="s">
        <v>35</v>
      </c>
      <c r="C4669" s="29">
        <v>1780</v>
      </c>
      <c r="D4669" s="29">
        <v>6</v>
      </c>
      <c r="E4669" s="29">
        <v>1</v>
      </c>
      <c r="F4669" s="29">
        <v>2</v>
      </c>
      <c r="G4669" s="29">
        <v>50</v>
      </c>
      <c r="H4669" s="137" t="s">
        <v>272</v>
      </c>
      <c r="I4669" s="31">
        <v>250</v>
      </c>
      <c r="J4669" s="32">
        <v>150</v>
      </c>
      <c r="K4669" s="33">
        <f t="shared" si="2910"/>
        <v>37500</v>
      </c>
      <c r="L4669" s="29"/>
      <c r="M4669" s="29"/>
      <c r="N4669" s="29"/>
      <c r="O4669" s="30"/>
      <c r="P4669" s="29"/>
      <c r="Q4669" s="31"/>
      <c r="R4669" s="31"/>
      <c r="S4669" s="31"/>
      <c r="T4669" s="29"/>
      <c r="U4669" s="31"/>
      <c r="V4669" s="48"/>
      <c r="W4669" s="31"/>
      <c r="X4669" s="34">
        <f t="shared" si="2911"/>
        <v>37500</v>
      </c>
      <c r="Y4669" s="31"/>
      <c r="Z4669" s="33"/>
      <c r="AA4669" s="33">
        <f t="shared" ref="AA4669" si="2917">X4669-Z4669</f>
        <v>37500</v>
      </c>
      <c r="AB4669" s="29">
        <v>0.02</v>
      </c>
      <c r="AC4669" s="32" t="s">
        <v>1423</v>
      </c>
      <c r="AD4669" s="31"/>
    </row>
    <row r="4670" spans="1:30" s="45" customFormat="1" ht="20.100000000000001" customHeight="1" x14ac:dyDescent="0.3">
      <c r="A4670" s="1"/>
      <c r="B4670" s="1"/>
      <c r="C4670" s="1"/>
      <c r="D4670" s="1"/>
      <c r="E4670" s="1"/>
      <c r="F4670" s="1"/>
      <c r="G4670" s="1"/>
      <c r="H4670" s="138"/>
      <c r="I4670" s="2"/>
      <c r="J4670" s="36"/>
      <c r="K4670" s="2"/>
      <c r="L4670" s="1">
        <v>1</v>
      </c>
      <c r="M4670" s="1" t="s">
        <v>42</v>
      </c>
      <c r="N4670" s="1" t="s">
        <v>36</v>
      </c>
      <c r="O4670" s="35" t="s">
        <v>272</v>
      </c>
      <c r="P4670" s="1">
        <v>81</v>
      </c>
      <c r="Q4670" s="2">
        <v>100</v>
      </c>
      <c r="R4670" s="2">
        <v>6750</v>
      </c>
      <c r="S4670" s="13">
        <f t="shared" ref="S4670" si="2918">P4670*R4670</f>
        <v>546750</v>
      </c>
      <c r="T4670" s="1">
        <v>25</v>
      </c>
      <c r="U4670" s="2">
        <v>40</v>
      </c>
      <c r="V4670" s="13">
        <f t="shared" ref="V4670" si="2919">S4670*U4670/100</f>
        <v>218700</v>
      </c>
      <c r="W4670" s="13">
        <f t="shared" ref="W4670" si="2920">S4670-V4670</f>
        <v>328050</v>
      </c>
      <c r="X4670" s="37">
        <f t="shared" si="2911"/>
        <v>328050</v>
      </c>
      <c r="Y4670" s="13">
        <f t="shared" ref="Y4670" si="2921">X4670*Q4670/100</f>
        <v>328050</v>
      </c>
      <c r="Z4670" s="13">
        <v>10000000</v>
      </c>
      <c r="AA4670" s="1">
        <v>0</v>
      </c>
      <c r="AB4670" s="1">
        <v>0</v>
      </c>
      <c r="AC4670" s="36"/>
      <c r="AD4670" s="2"/>
    </row>
    <row r="4671" spans="1:30" s="45" customFormat="1" ht="20.100000000000001" customHeight="1" x14ac:dyDescent="0.3">
      <c r="A4671" s="1"/>
      <c r="B4671" s="1"/>
      <c r="C4671" s="1"/>
      <c r="D4671" s="1"/>
      <c r="E4671" s="1"/>
      <c r="F4671" s="1"/>
      <c r="G4671" s="1"/>
      <c r="H4671" s="138" t="s">
        <v>271</v>
      </c>
      <c r="I4671" s="2">
        <v>400</v>
      </c>
      <c r="J4671" s="36">
        <v>150</v>
      </c>
      <c r="K4671" s="13">
        <f t="shared" ref="K4671" si="2922">I4671*J4671</f>
        <v>60000</v>
      </c>
      <c r="L4671" s="1"/>
      <c r="M4671" s="1"/>
      <c r="N4671" s="1"/>
      <c r="O4671" s="1"/>
      <c r="P4671" s="1"/>
      <c r="Q4671" s="2"/>
      <c r="R4671" s="2"/>
      <c r="S4671" s="2"/>
      <c r="T4671" s="1"/>
      <c r="U4671" s="2"/>
      <c r="V4671" s="44"/>
      <c r="W4671" s="2"/>
      <c r="X4671" s="37">
        <f t="shared" si="2911"/>
        <v>60000</v>
      </c>
      <c r="Y4671" s="2"/>
      <c r="Z4671" s="13">
        <v>50000000</v>
      </c>
      <c r="AA4671" s="1">
        <v>0</v>
      </c>
      <c r="AB4671" s="1">
        <v>0</v>
      </c>
      <c r="AC4671" s="36"/>
      <c r="AD4671" s="2"/>
    </row>
    <row r="4672" spans="1:30" s="46" customFormat="1" ht="20.100000000000001" customHeight="1" x14ac:dyDescent="0.3">
      <c r="A4672" s="17"/>
      <c r="B4672" s="17"/>
      <c r="C4672" s="17"/>
      <c r="D4672" s="17"/>
      <c r="E4672" s="17"/>
      <c r="F4672" s="17"/>
      <c r="G4672" s="17"/>
      <c r="H4672" s="135"/>
      <c r="I4672" s="19"/>
      <c r="J4672" s="20"/>
      <c r="K4672" s="19"/>
      <c r="L4672" s="17"/>
      <c r="M4672" s="17"/>
      <c r="N4672" s="17"/>
      <c r="O4672" s="17"/>
      <c r="P4672" s="17"/>
      <c r="Q4672" s="19"/>
      <c r="R4672" s="19"/>
      <c r="S4672" s="19"/>
      <c r="T4672" s="17"/>
      <c r="U4672" s="19"/>
      <c r="V4672" s="21"/>
      <c r="W4672" s="19"/>
      <c r="X4672" s="19"/>
      <c r="Y4672" s="19"/>
      <c r="Z4672" s="19"/>
      <c r="AA4672" s="17"/>
      <c r="AB4672" s="17"/>
      <c r="AC4672" s="20"/>
      <c r="AD4672" s="19"/>
    </row>
    <row r="4673" spans="1:30" s="45" customFormat="1" ht="20.100000000000001" customHeight="1" x14ac:dyDescent="0.3">
      <c r="A4673" s="23">
        <v>2832</v>
      </c>
      <c r="B4673" s="23" t="s">
        <v>35</v>
      </c>
      <c r="C4673" s="23">
        <v>3080</v>
      </c>
      <c r="D4673" s="23">
        <v>3</v>
      </c>
      <c r="E4673" s="23">
        <v>28</v>
      </c>
      <c r="F4673" s="23">
        <v>0</v>
      </c>
      <c r="G4673" s="23">
        <v>85</v>
      </c>
      <c r="H4673" s="134" t="s">
        <v>271</v>
      </c>
      <c r="I4673" s="7">
        <v>11285</v>
      </c>
      <c r="J4673" s="8">
        <v>200</v>
      </c>
      <c r="K4673" s="13">
        <f t="shared" ref="K4673:K4675" si="2923">I4673*J4673</f>
        <v>2257000</v>
      </c>
      <c r="L4673" s="23"/>
      <c r="M4673" s="23"/>
      <c r="N4673" s="23"/>
      <c r="O4673" s="23"/>
      <c r="P4673" s="23"/>
      <c r="Q4673" s="7"/>
      <c r="R4673" s="7"/>
      <c r="S4673" s="7"/>
      <c r="T4673" s="23"/>
      <c r="U4673" s="7"/>
      <c r="V4673" s="11"/>
      <c r="W4673" s="7"/>
      <c r="X4673" s="37">
        <f t="shared" ref="X4673:X4675" si="2924">K4673+W4673</f>
        <v>2257000</v>
      </c>
      <c r="Y4673" s="7"/>
      <c r="Z4673" s="13">
        <v>50000000</v>
      </c>
      <c r="AA4673" s="1">
        <v>0</v>
      </c>
      <c r="AB4673" s="1">
        <v>0</v>
      </c>
      <c r="AC4673" s="8" t="s">
        <v>1424</v>
      </c>
      <c r="AD4673" s="7"/>
    </row>
    <row r="4674" spans="1:30" s="45" customFormat="1" ht="20.100000000000001" customHeight="1" x14ac:dyDescent="0.3">
      <c r="A4674" s="1"/>
      <c r="B4674" s="1" t="s">
        <v>35</v>
      </c>
      <c r="C4674" s="1">
        <v>53</v>
      </c>
      <c r="D4674" s="1">
        <v>3</v>
      </c>
      <c r="E4674" s="1">
        <v>35</v>
      </c>
      <c r="F4674" s="1">
        <v>2</v>
      </c>
      <c r="G4674" s="1">
        <v>63</v>
      </c>
      <c r="H4674" s="138" t="s">
        <v>271</v>
      </c>
      <c r="I4674" s="2">
        <v>14263</v>
      </c>
      <c r="J4674" s="36">
        <v>200</v>
      </c>
      <c r="K4674" s="13">
        <f t="shared" si="2923"/>
        <v>2852600</v>
      </c>
      <c r="L4674" s="1"/>
      <c r="M4674" s="1"/>
      <c r="N4674" s="1"/>
      <c r="O4674" s="1"/>
      <c r="P4674" s="1"/>
      <c r="Q4674" s="2"/>
      <c r="R4674" s="2"/>
      <c r="S4674" s="2"/>
      <c r="T4674" s="1"/>
      <c r="U4674" s="2"/>
      <c r="V4674" s="44"/>
      <c r="W4674" s="2"/>
      <c r="X4674" s="37">
        <f t="shared" si="2924"/>
        <v>2852600</v>
      </c>
      <c r="Y4674" s="2"/>
      <c r="Z4674" s="13">
        <v>50000000</v>
      </c>
      <c r="AA4674" s="1">
        <v>0</v>
      </c>
      <c r="AB4674" s="1">
        <v>0</v>
      </c>
      <c r="AC4674" s="36">
        <v>0</v>
      </c>
      <c r="AD4674" s="2"/>
    </row>
    <row r="4675" spans="1:30" s="45" customFormat="1" ht="20.100000000000001" customHeight="1" x14ac:dyDescent="0.3">
      <c r="A4675" s="1"/>
      <c r="B4675" s="17" t="s">
        <v>35</v>
      </c>
      <c r="C4675" s="1">
        <v>2784</v>
      </c>
      <c r="D4675" s="1">
        <v>3</v>
      </c>
      <c r="E4675" s="1">
        <v>29</v>
      </c>
      <c r="F4675" s="1">
        <v>3</v>
      </c>
      <c r="G4675" s="1">
        <v>12</v>
      </c>
      <c r="H4675" s="138" t="s">
        <v>271</v>
      </c>
      <c r="I4675" s="2">
        <v>11912</v>
      </c>
      <c r="J4675" s="36">
        <v>200</v>
      </c>
      <c r="K4675" s="13">
        <f t="shared" si="2923"/>
        <v>2382400</v>
      </c>
      <c r="L4675" s="1"/>
      <c r="M4675" s="1"/>
      <c r="N4675" s="1"/>
      <c r="O4675" s="1"/>
      <c r="P4675" s="1"/>
      <c r="Q4675" s="2"/>
      <c r="R4675" s="2"/>
      <c r="S4675" s="2"/>
      <c r="T4675" s="1"/>
      <c r="U4675" s="2"/>
      <c r="V4675" s="44"/>
      <c r="W4675" s="2"/>
      <c r="X4675" s="37">
        <f t="shared" si="2924"/>
        <v>2382400</v>
      </c>
      <c r="Y4675" s="2"/>
      <c r="Z4675" s="13">
        <v>50000000</v>
      </c>
      <c r="AA4675" s="1">
        <v>0</v>
      </c>
      <c r="AB4675" s="1">
        <v>0</v>
      </c>
      <c r="AC4675" s="36">
        <v>0</v>
      </c>
      <c r="AD4675" s="2"/>
    </row>
    <row r="4676" spans="1:30" s="46" customFormat="1" ht="20.100000000000001" customHeight="1" x14ac:dyDescent="0.3">
      <c r="A4676" s="17"/>
      <c r="B4676" s="24"/>
      <c r="C4676" s="17"/>
      <c r="D4676" s="17"/>
      <c r="E4676" s="17"/>
      <c r="F4676" s="17"/>
      <c r="G4676" s="17"/>
      <c r="H4676" s="135"/>
      <c r="I4676" s="19"/>
      <c r="J4676" s="20"/>
      <c r="K4676" s="19"/>
      <c r="L4676" s="17"/>
      <c r="M4676" s="17"/>
      <c r="N4676" s="17"/>
      <c r="O4676" s="17"/>
      <c r="P4676" s="17"/>
      <c r="Q4676" s="19"/>
      <c r="R4676" s="19"/>
      <c r="S4676" s="19"/>
      <c r="T4676" s="17"/>
      <c r="U4676" s="19"/>
      <c r="V4676" s="21"/>
      <c r="W4676" s="19"/>
      <c r="X4676" s="19"/>
      <c r="Y4676" s="19"/>
      <c r="Z4676" s="19"/>
      <c r="AA4676" s="17"/>
      <c r="AB4676" s="17"/>
      <c r="AC4676" s="20"/>
      <c r="AD4676" s="19"/>
    </row>
    <row r="4677" spans="1:30" s="45" customFormat="1" ht="20.100000000000001" customHeight="1" x14ac:dyDescent="0.3">
      <c r="A4677" s="23">
        <v>2833</v>
      </c>
      <c r="B4677" s="23" t="s">
        <v>35</v>
      </c>
      <c r="C4677" s="23">
        <v>3139</v>
      </c>
      <c r="D4677" s="23">
        <v>2</v>
      </c>
      <c r="E4677" s="23">
        <v>26</v>
      </c>
      <c r="F4677" s="23">
        <v>1</v>
      </c>
      <c r="G4677" s="23">
        <v>85</v>
      </c>
      <c r="H4677" s="134" t="s">
        <v>271</v>
      </c>
      <c r="I4677" s="7">
        <v>10585</v>
      </c>
      <c r="J4677" s="8">
        <v>150</v>
      </c>
      <c r="K4677" s="13">
        <f t="shared" ref="K4677" si="2925">I4677*J4677</f>
        <v>1587750</v>
      </c>
      <c r="L4677" s="23"/>
      <c r="M4677" s="23"/>
      <c r="N4677" s="23"/>
      <c r="O4677" s="23"/>
      <c r="P4677" s="23"/>
      <c r="Q4677" s="7"/>
      <c r="R4677" s="7"/>
      <c r="S4677" s="7"/>
      <c r="T4677" s="23"/>
      <c r="U4677" s="7"/>
      <c r="V4677" s="11"/>
      <c r="W4677" s="7"/>
      <c r="X4677" s="37">
        <f t="shared" ref="X4677" si="2926">K4677+W4677</f>
        <v>1587750</v>
      </c>
      <c r="Y4677" s="7"/>
      <c r="Z4677" s="13">
        <v>50000000</v>
      </c>
      <c r="AA4677" s="1">
        <v>0</v>
      </c>
      <c r="AB4677" s="1">
        <v>0</v>
      </c>
      <c r="AC4677" s="8" t="s">
        <v>1425</v>
      </c>
      <c r="AD4677" s="7"/>
    </row>
    <row r="4678" spans="1:30" s="46" customFormat="1" ht="20.100000000000001" customHeight="1" x14ac:dyDescent="0.3">
      <c r="A4678" s="24"/>
      <c r="B4678" s="24"/>
      <c r="C4678" s="24"/>
      <c r="D4678" s="24"/>
      <c r="E4678" s="24"/>
      <c r="F4678" s="24"/>
      <c r="G4678" s="24"/>
      <c r="H4678" s="136"/>
      <c r="I4678" s="26"/>
      <c r="J4678" s="27"/>
      <c r="K4678" s="26"/>
      <c r="L4678" s="24"/>
      <c r="M4678" s="24"/>
      <c r="N4678" s="24"/>
      <c r="O4678" s="24"/>
      <c r="P4678" s="24"/>
      <c r="Q4678" s="26"/>
      <c r="R4678" s="26"/>
      <c r="S4678" s="26"/>
      <c r="T4678" s="24"/>
      <c r="U4678" s="26"/>
      <c r="V4678" s="28"/>
      <c r="W4678" s="26"/>
      <c r="X4678" s="26"/>
      <c r="Y4678" s="26"/>
      <c r="Z4678" s="26"/>
      <c r="AA4678" s="24"/>
      <c r="AB4678" s="24"/>
      <c r="AC4678" s="27"/>
      <c r="AD4678" s="26"/>
    </row>
    <row r="4679" spans="1:30" s="45" customFormat="1" ht="20.100000000000001" customHeight="1" x14ac:dyDescent="0.3">
      <c r="A4679" s="23">
        <v>2834</v>
      </c>
      <c r="B4679" s="23" t="s">
        <v>35</v>
      </c>
      <c r="C4679" s="23">
        <v>1117</v>
      </c>
      <c r="D4679" s="23">
        <v>7</v>
      </c>
      <c r="E4679" s="23">
        <v>1</v>
      </c>
      <c r="F4679" s="23">
        <v>3</v>
      </c>
      <c r="G4679" s="23">
        <v>17</v>
      </c>
      <c r="H4679" s="134" t="s">
        <v>272</v>
      </c>
      <c r="I4679" s="7">
        <v>400</v>
      </c>
      <c r="J4679" s="8">
        <v>150</v>
      </c>
      <c r="K4679" s="13">
        <f t="shared" ref="K4679:K4680" si="2927">I4679*J4679</f>
        <v>60000</v>
      </c>
      <c r="L4679" s="23">
        <v>1</v>
      </c>
      <c r="M4679" s="23" t="s">
        <v>42</v>
      </c>
      <c r="N4679" s="23" t="s">
        <v>50</v>
      </c>
      <c r="O4679" s="6" t="s">
        <v>272</v>
      </c>
      <c r="P4679" s="23">
        <v>90</v>
      </c>
      <c r="Q4679" s="7">
        <v>100</v>
      </c>
      <c r="R4679" s="7">
        <v>6750</v>
      </c>
      <c r="S4679" s="13">
        <f t="shared" ref="S4679" si="2928">P4679*R4679</f>
        <v>607500</v>
      </c>
      <c r="T4679" s="23">
        <v>45</v>
      </c>
      <c r="U4679" s="7">
        <v>93</v>
      </c>
      <c r="V4679" s="13">
        <f t="shared" ref="V4679" si="2929">S4679*U4679/100</f>
        <v>564975</v>
      </c>
      <c r="W4679" s="13">
        <f t="shared" ref="W4679" si="2930">S4679-V4679</f>
        <v>42525</v>
      </c>
      <c r="X4679" s="37">
        <f t="shared" ref="X4679:X4680" si="2931">K4679+W4679</f>
        <v>102525</v>
      </c>
      <c r="Y4679" s="13">
        <f t="shared" ref="Y4679" si="2932">X4679*Q4679/100</f>
        <v>102525</v>
      </c>
      <c r="Z4679" s="13">
        <v>50000000</v>
      </c>
      <c r="AA4679" s="1">
        <v>0</v>
      </c>
      <c r="AB4679" s="1">
        <v>0</v>
      </c>
      <c r="AC4679" s="8" t="s">
        <v>1426</v>
      </c>
      <c r="AD4679" s="7"/>
    </row>
    <row r="4680" spans="1:30" s="45" customFormat="1" ht="20.100000000000001" customHeight="1" x14ac:dyDescent="0.3">
      <c r="A4680" s="1"/>
      <c r="B4680" s="1"/>
      <c r="C4680" s="1"/>
      <c r="D4680" s="1"/>
      <c r="E4680" s="1"/>
      <c r="F4680" s="1"/>
      <c r="G4680" s="1"/>
      <c r="H4680" s="138" t="s">
        <v>271</v>
      </c>
      <c r="I4680" s="2">
        <v>317</v>
      </c>
      <c r="J4680" s="36">
        <v>150</v>
      </c>
      <c r="K4680" s="13">
        <f t="shared" si="2927"/>
        <v>47550</v>
      </c>
      <c r="L4680" s="1"/>
      <c r="M4680" s="1"/>
      <c r="N4680" s="1"/>
      <c r="O4680" s="1"/>
      <c r="P4680" s="1"/>
      <c r="Q4680" s="2"/>
      <c r="R4680" s="2"/>
      <c r="S4680" s="2"/>
      <c r="T4680" s="1"/>
      <c r="U4680" s="2"/>
      <c r="V4680" s="44"/>
      <c r="W4680" s="2"/>
      <c r="X4680" s="37">
        <f t="shared" si="2931"/>
        <v>47550</v>
      </c>
      <c r="Y4680" s="2"/>
      <c r="Z4680" s="13">
        <v>50000000</v>
      </c>
      <c r="AA4680" s="1">
        <v>0</v>
      </c>
      <c r="AB4680" s="1">
        <v>0</v>
      </c>
      <c r="AC4680" s="36"/>
      <c r="AD4680" s="2"/>
    </row>
    <row r="4681" spans="1:30" s="46" customFormat="1" ht="20.100000000000001" customHeight="1" x14ac:dyDescent="0.3">
      <c r="A4681" s="17"/>
      <c r="B4681" s="17"/>
      <c r="C4681" s="17"/>
      <c r="D4681" s="17"/>
      <c r="E4681" s="17"/>
      <c r="F4681" s="17"/>
      <c r="G4681" s="17"/>
      <c r="H4681" s="135"/>
      <c r="I4681" s="19"/>
      <c r="J4681" s="20"/>
      <c r="K4681" s="19"/>
      <c r="L4681" s="17"/>
      <c r="M4681" s="17"/>
      <c r="N4681" s="17"/>
      <c r="O4681" s="17"/>
      <c r="P4681" s="17"/>
      <c r="Q4681" s="19"/>
      <c r="R4681" s="19"/>
      <c r="S4681" s="19"/>
      <c r="T4681" s="17"/>
      <c r="U4681" s="19"/>
      <c r="V4681" s="21"/>
      <c r="W4681" s="19"/>
      <c r="X4681" s="19"/>
      <c r="Y4681" s="19"/>
      <c r="Z4681" s="19"/>
      <c r="AA4681" s="17"/>
      <c r="AB4681" s="17"/>
      <c r="AC4681" s="20"/>
      <c r="AD4681" s="19"/>
    </row>
    <row r="4682" spans="1:30" s="45" customFormat="1" ht="20.100000000000001" customHeight="1" x14ac:dyDescent="0.3">
      <c r="A4682" s="23">
        <v>2835</v>
      </c>
      <c r="B4682" s="82" t="s">
        <v>35</v>
      </c>
      <c r="C4682" s="23">
        <v>119</v>
      </c>
      <c r="D4682" s="23">
        <v>7</v>
      </c>
      <c r="E4682" s="23">
        <v>5</v>
      </c>
      <c r="F4682" s="23">
        <v>1</v>
      </c>
      <c r="G4682" s="23">
        <v>31</v>
      </c>
      <c r="H4682" s="134" t="s">
        <v>271</v>
      </c>
      <c r="I4682" s="7">
        <v>2131</v>
      </c>
      <c r="J4682" s="8">
        <v>290</v>
      </c>
      <c r="K4682" s="13">
        <f t="shared" ref="K4682" si="2933">I4682*J4682</f>
        <v>617990</v>
      </c>
      <c r="L4682" s="23"/>
      <c r="M4682" s="23"/>
      <c r="N4682" s="23"/>
      <c r="O4682" s="23"/>
      <c r="P4682" s="23"/>
      <c r="Q4682" s="7"/>
      <c r="R4682" s="7"/>
      <c r="S4682" s="7"/>
      <c r="T4682" s="23"/>
      <c r="U4682" s="7"/>
      <c r="V4682" s="11"/>
      <c r="W4682" s="7"/>
      <c r="X4682" s="37">
        <f t="shared" ref="X4682" si="2934">K4682+W4682</f>
        <v>617990</v>
      </c>
      <c r="Y4682" s="7"/>
      <c r="Z4682" s="13">
        <v>50000000</v>
      </c>
      <c r="AA4682" s="1">
        <v>0</v>
      </c>
      <c r="AB4682" s="1">
        <v>0</v>
      </c>
      <c r="AC4682" s="8" t="s">
        <v>1427</v>
      </c>
      <c r="AD4682" s="7"/>
    </row>
    <row r="4683" spans="1:30" s="46" customFormat="1" ht="20.100000000000001" customHeight="1" x14ac:dyDescent="0.3">
      <c r="A4683" s="24"/>
      <c r="B4683" s="24"/>
      <c r="C4683" s="24"/>
      <c r="D4683" s="24"/>
      <c r="E4683" s="24"/>
      <c r="F4683" s="24"/>
      <c r="G4683" s="24"/>
      <c r="H4683" s="136"/>
      <c r="I4683" s="26"/>
      <c r="J4683" s="27"/>
      <c r="K4683" s="26"/>
      <c r="L4683" s="24"/>
      <c r="M4683" s="24"/>
      <c r="N4683" s="24"/>
      <c r="O4683" s="24"/>
      <c r="P4683" s="24"/>
      <c r="Q4683" s="26"/>
      <c r="R4683" s="26"/>
      <c r="S4683" s="26"/>
      <c r="T4683" s="24"/>
      <c r="U4683" s="26"/>
      <c r="V4683" s="28"/>
      <c r="W4683" s="26"/>
      <c r="X4683" s="26"/>
      <c r="Y4683" s="26"/>
      <c r="Z4683" s="26"/>
      <c r="AA4683" s="24"/>
      <c r="AB4683" s="24"/>
      <c r="AC4683" s="27"/>
      <c r="AD4683" s="26"/>
    </row>
    <row r="4684" spans="1:30" s="45" customFormat="1" ht="20.100000000000001" customHeight="1" x14ac:dyDescent="0.3">
      <c r="A4684" s="23">
        <v>2836</v>
      </c>
      <c r="B4684" s="23" t="s">
        <v>35</v>
      </c>
      <c r="C4684" s="23">
        <v>37</v>
      </c>
      <c r="D4684" s="23">
        <v>3</v>
      </c>
      <c r="E4684" s="23">
        <v>5</v>
      </c>
      <c r="F4684" s="23">
        <v>3</v>
      </c>
      <c r="G4684" s="23">
        <v>0</v>
      </c>
      <c r="H4684" s="134" t="s">
        <v>272</v>
      </c>
      <c r="I4684" s="7">
        <v>200</v>
      </c>
      <c r="J4684" s="8">
        <v>220</v>
      </c>
      <c r="K4684" s="9">
        <f t="shared" ref="K4684:K4686" si="2935">I4684*J4684</f>
        <v>44000</v>
      </c>
      <c r="L4684" s="23">
        <v>1</v>
      </c>
      <c r="M4684" s="23" t="s">
        <v>42</v>
      </c>
      <c r="N4684" s="23" t="s">
        <v>51</v>
      </c>
      <c r="O4684" s="6" t="s">
        <v>272</v>
      </c>
      <c r="P4684" s="23">
        <v>90</v>
      </c>
      <c r="Q4684" s="7">
        <v>100</v>
      </c>
      <c r="R4684" s="7">
        <v>6750</v>
      </c>
      <c r="S4684" s="13">
        <f t="shared" ref="S4684" si="2936">P4684*R4684</f>
        <v>607500</v>
      </c>
      <c r="T4684" s="23">
        <v>50</v>
      </c>
      <c r="U4684" s="7">
        <v>85</v>
      </c>
      <c r="V4684" s="13">
        <f t="shared" ref="V4684" si="2937">S4684*U4684/100</f>
        <v>516375</v>
      </c>
      <c r="W4684" s="13">
        <f t="shared" ref="W4684" si="2938">S4684-V4684</f>
        <v>91125</v>
      </c>
      <c r="X4684" s="12">
        <f t="shared" ref="X4684:X4688" si="2939">K4684+W4684</f>
        <v>135125</v>
      </c>
      <c r="Y4684" s="13">
        <f t="shared" ref="Y4684" si="2940">X4684*Q4684/100</f>
        <v>135125</v>
      </c>
      <c r="Z4684" s="13">
        <v>50000000</v>
      </c>
      <c r="AA4684" s="1">
        <v>0</v>
      </c>
      <c r="AB4684" s="1">
        <v>0</v>
      </c>
      <c r="AC4684" s="8" t="s">
        <v>1428</v>
      </c>
      <c r="AD4684" s="7"/>
    </row>
    <row r="4685" spans="1:30" s="45" customFormat="1" ht="20.100000000000001" customHeight="1" x14ac:dyDescent="0.3">
      <c r="A4685" s="1"/>
      <c r="B4685" s="1"/>
      <c r="C4685" s="1"/>
      <c r="D4685" s="1"/>
      <c r="E4685" s="1"/>
      <c r="F4685" s="1"/>
      <c r="G4685" s="1"/>
      <c r="H4685" s="138" t="s">
        <v>271</v>
      </c>
      <c r="I4685" s="2">
        <v>1900</v>
      </c>
      <c r="J4685" s="36">
        <v>220</v>
      </c>
      <c r="K4685" s="9">
        <f t="shared" si="2935"/>
        <v>418000</v>
      </c>
      <c r="L4685" s="1"/>
      <c r="M4685" s="1"/>
      <c r="N4685" s="1"/>
      <c r="O4685" s="1"/>
      <c r="P4685" s="1"/>
      <c r="Q4685" s="2"/>
      <c r="R4685" s="2"/>
      <c r="S4685" s="2"/>
      <c r="T4685" s="1"/>
      <c r="U4685" s="2"/>
      <c r="V4685" s="44"/>
      <c r="W4685" s="2"/>
      <c r="X4685" s="12">
        <f t="shared" si="2939"/>
        <v>418000</v>
      </c>
      <c r="Y4685" s="2"/>
      <c r="Z4685" s="13">
        <v>50000000</v>
      </c>
      <c r="AA4685" s="1">
        <v>0</v>
      </c>
      <c r="AB4685" s="1">
        <v>0</v>
      </c>
      <c r="AC4685" s="36"/>
      <c r="AD4685" s="2"/>
    </row>
    <row r="4686" spans="1:30" s="45" customFormat="1" ht="20.100000000000001" customHeight="1" x14ac:dyDescent="0.3">
      <c r="A4686" s="1"/>
      <c r="B4686" s="1"/>
      <c r="C4686" s="1"/>
      <c r="D4686" s="1"/>
      <c r="E4686" s="1"/>
      <c r="F4686" s="1"/>
      <c r="G4686" s="1"/>
      <c r="H4686" s="138" t="s">
        <v>272</v>
      </c>
      <c r="I4686" s="2">
        <v>200</v>
      </c>
      <c r="J4686" s="36">
        <v>220</v>
      </c>
      <c r="K4686" s="9">
        <f t="shared" si="2935"/>
        <v>44000</v>
      </c>
      <c r="L4686" s="1">
        <v>2</v>
      </c>
      <c r="M4686" s="1" t="s">
        <v>42</v>
      </c>
      <c r="N4686" s="1" t="s">
        <v>36</v>
      </c>
      <c r="O4686" s="35" t="s">
        <v>272</v>
      </c>
      <c r="P4686" s="1">
        <v>60</v>
      </c>
      <c r="Q4686" s="2">
        <v>100</v>
      </c>
      <c r="R4686" s="2">
        <v>6750</v>
      </c>
      <c r="S4686" s="13">
        <f t="shared" ref="S4686" si="2941">P4686*R4686</f>
        <v>405000</v>
      </c>
      <c r="T4686" s="1">
        <v>1</v>
      </c>
      <c r="U4686" s="2">
        <v>1</v>
      </c>
      <c r="V4686" s="13">
        <f t="shared" ref="V4686" si="2942">S4686*U4686/100</f>
        <v>4050</v>
      </c>
      <c r="W4686" s="13">
        <f t="shared" ref="W4686" si="2943">S4686-V4686</f>
        <v>400950</v>
      </c>
      <c r="X4686" s="12">
        <f t="shared" si="2939"/>
        <v>444950</v>
      </c>
      <c r="Y4686" s="13">
        <f t="shared" ref="Y4686" si="2944">X4686*Q4686/100</f>
        <v>444950</v>
      </c>
      <c r="Z4686" s="2"/>
      <c r="AA4686" s="13">
        <f t="shared" ref="AA4686" si="2945">X4686-Z4686</f>
        <v>444950</v>
      </c>
      <c r="AB4686" s="1">
        <v>0.02</v>
      </c>
      <c r="AC4686" s="36"/>
      <c r="AD4686" s="2"/>
    </row>
    <row r="4687" spans="1:30" s="46" customFormat="1" ht="20.100000000000001" customHeight="1" x14ac:dyDescent="0.3">
      <c r="A4687" s="17"/>
      <c r="B4687" s="17"/>
      <c r="C4687" s="17"/>
      <c r="D4687" s="17"/>
      <c r="E4687" s="17"/>
      <c r="F4687" s="17"/>
      <c r="G4687" s="17"/>
      <c r="H4687" s="135"/>
      <c r="I4687" s="19"/>
      <c r="J4687" s="20"/>
      <c r="K4687" s="19"/>
      <c r="L4687" s="17"/>
      <c r="M4687" s="17"/>
      <c r="N4687" s="17"/>
      <c r="O4687" s="18"/>
      <c r="P4687" s="17"/>
      <c r="Q4687" s="19"/>
      <c r="R4687" s="19"/>
      <c r="S4687" s="19"/>
      <c r="T4687" s="17"/>
      <c r="U4687" s="19"/>
      <c r="V4687" s="21"/>
      <c r="W4687" s="19"/>
      <c r="X4687" s="19"/>
      <c r="Y4687" s="19"/>
      <c r="Z4687" s="19"/>
      <c r="AA4687" s="17"/>
      <c r="AB4687" s="17"/>
      <c r="AC4687" s="20"/>
      <c r="AD4687" s="19"/>
    </row>
    <row r="4688" spans="1:30" s="45" customFormat="1" ht="20.100000000000001" customHeight="1" x14ac:dyDescent="0.3">
      <c r="A4688" s="23">
        <v>2837</v>
      </c>
      <c r="B4688" s="23" t="s">
        <v>35</v>
      </c>
      <c r="C4688" s="23">
        <v>2435</v>
      </c>
      <c r="D4688" s="23">
        <v>3</v>
      </c>
      <c r="E4688" s="23">
        <v>4</v>
      </c>
      <c r="F4688" s="23">
        <v>0</v>
      </c>
      <c r="G4688" s="23">
        <v>92</v>
      </c>
      <c r="H4688" s="134" t="s">
        <v>271</v>
      </c>
      <c r="I4688" s="7">
        <v>1692</v>
      </c>
      <c r="J4688" s="8">
        <v>150</v>
      </c>
      <c r="K4688" s="13">
        <f t="shared" ref="K4688" si="2946">I4688*J4688</f>
        <v>253800</v>
      </c>
      <c r="L4688" s="23"/>
      <c r="M4688" s="23"/>
      <c r="N4688" s="23"/>
      <c r="O4688" s="23"/>
      <c r="P4688" s="23"/>
      <c r="Q4688" s="7"/>
      <c r="R4688" s="7"/>
      <c r="S4688" s="7"/>
      <c r="T4688" s="23"/>
      <c r="U4688" s="7"/>
      <c r="V4688" s="11"/>
      <c r="W4688" s="7"/>
      <c r="X4688" s="12">
        <f t="shared" si="2939"/>
        <v>253800</v>
      </c>
      <c r="Y4688" s="7"/>
      <c r="Z4688" s="13">
        <v>50000000</v>
      </c>
      <c r="AA4688" s="1">
        <v>0</v>
      </c>
      <c r="AB4688" s="1">
        <v>0</v>
      </c>
      <c r="AC4688" s="8" t="s">
        <v>234</v>
      </c>
      <c r="AD4688" s="7"/>
    </row>
    <row r="4689" spans="1:30" s="46" customFormat="1" ht="20.100000000000001" customHeight="1" x14ac:dyDescent="0.3">
      <c r="A4689" s="24"/>
      <c r="B4689" s="24"/>
      <c r="C4689" s="24"/>
      <c r="D4689" s="24"/>
      <c r="E4689" s="24"/>
      <c r="F4689" s="24"/>
      <c r="G4689" s="24"/>
      <c r="H4689" s="136"/>
      <c r="I4689" s="26"/>
      <c r="J4689" s="27"/>
      <c r="K4689" s="26"/>
      <c r="L4689" s="24"/>
      <c r="M4689" s="24"/>
      <c r="N4689" s="24"/>
      <c r="O4689" s="24"/>
      <c r="P4689" s="24"/>
      <c r="Q4689" s="26"/>
      <c r="R4689" s="26"/>
      <c r="S4689" s="26"/>
      <c r="T4689" s="24"/>
      <c r="U4689" s="26"/>
      <c r="V4689" s="28"/>
      <c r="W4689" s="26"/>
      <c r="X4689" s="26"/>
      <c r="Y4689" s="26"/>
      <c r="Z4689" s="26"/>
      <c r="AA4689" s="24"/>
      <c r="AB4689" s="24"/>
      <c r="AC4689" s="27"/>
      <c r="AD4689" s="26"/>
    </row>
    <row r="4690" spans="1:30" s="125" customFormat="1" ht="20.100000000000001" customHeight="1" x14ac:dyDescent="0.3">
      <c r="A4690" s="29">
        <v>2838</v>
      </c>
      <c r="B4690" s="29" t="s">
        <v>35</v>
      </c>
      <c r="C4690" s="29">
        <v>3887</v>
      </c>
      <c r="D4690" s="29">
        <v>5</v>
      </c>
      <c r="E4690" s="29">
        <v>2</v>
      </c>
      <c r="F4690" s="29">
        <v>2</v>
      </c>
      <c r="G4690" s="29">
        <v>14</v>
      </c>
      <c r="H4690" s="137" t="s">
        <v>271</v>
      </c>
      <c r="I4690" s="31">
        <v>1014</v>
      </c>
      <c r="J4690" s="32">
        <v>250</v>
      </c>
      <c r="K4690" s="33">
        <f t="shared" ref="K4690:K4691" si="2947">I4690*J4690</f>
        <v>253500</v>
      </c>
      <c r="L4690" s="29"/>
      <c r="M4690" s="29"/>
      <c r="N4690" s="29"/>
      <c r="O4690" s="29"/>
      <c r="P4690" s="29"/>
      <c r="Q4690" s="31"/>
      <c r="R4690" s="31"/>
      <c r="S4690" s="31"/>
      <c r="T4690" s="29"/>
      <c r="U4690" s="31"/>
      <c r="V4690" s="48"/>
      <c r="W4690" s="31"/>
      <c r="X4690" s="34">
        <f t="shared" ref="X4690:X4694" si="2948">K4690+W4690</f>
        <v>253500</v>
      </c>
      <c r="Y4690" s="31"/>
      <c r="Z4690" s="33">
        <v>50000000</v>
      </c>
      <c r="AA4690" s="29">
        <v>0</v>
      </c>
      <c r="AB4690" s="29">
        <v>0</v>
      </c>
      <c r="AC4690" s="32" t="s">
        <v>1429</v>
      </c>
      <c r="AD4690" s="31"/>
    </row>
    <row r="4691" spans="1:30" s="113" customFormat="1" ht="20.100000000000001" customHeight="1" x14ac:dyDescent="0.3">
      <c r="A4691" s="1"/>
      <c r="B4691" s="1" t="s">
        <v>35</v>
      </c>
      <c r="C4691" s="1">
        <v>12332</v>
      </c>
      <c r="D4691" s="1">
        <v>5</v>
      </c>
      <c r="E4691" s="1">
        <v>2</v>
      </c>
      <c r="F4691" s="1">
        <v>0</v>
      </c>
      <c r="G4691" s="1">
        <v>69</v>
      </c>
      <c r="H4691" s="138" t="s">
        <v>272</v>
      </c>
      <c r="I4691" s="2">
        <v>200</v>
      </c>
      <c r="J4691" s="36">
        <v>300</v>
      </c>
      <c r="K4691" s="13">
        <f t="shared" si="2947"/>
        <v>60000</v>
      </c>
      <c r="L4691" s="1">
        <v>1</v>
      </c>
      <c r="M4691" s="1" t="s">
        <v>42</v>
      </c>
      <c r="N4691" s="1" t="s">
        <v>51</v>
      </c>
      <c r="O4691" s="35" t="s">
        <v>272</v>
      </c>
      <c r="P4691" s="1">
        <v>33</v>
      </c>
      <c r="Q4691" s="2">
        <v>100</v>
      </c>
      <c r="R4691" s="2">
        <v>6750</v>
      </c>
      <c r="S4691" s="13">
        <f t="shared" ref="S4691" si="2949">P4691*R4691</f>
        <v>222750</v>
      </c>
      <c r="T4691" s="1">
        <v>6</v>
      </c>
      <c r="U4691" s="2">
        <v>14</v>
      </c>
      <c r="V4691" s="13">
        <f t="shared" ref="V4691" si="2950">S4691*U4691/100</f>
        <v>31185</v>
      </c>
      <c r="W4691" s="13">
        <f t="shared" ref="W4691" si="2951">S4691-V4691</f>
        <v>191565</v>
      </c>
      <c r="X4691" s="37">
        <f t="shared" si="2948"/>
        <v>251565</v>
      </c>
      <c r="Y4691" s="13">
        <f t="shared" ref="Y4691" si="2952">X4691*Q4691/100</f>
        <v>251565</v>
      </c>
      <c r="Z4691" s="13">
        <v>50000000</v>
      </c>
      <c r="AA4691" s="1">
        <v>0</v>
      </c>
      <c r="AB4691" s="1">
        <v>0</v>
      </c>
      <c r="AC4691" s="36"/>
      <c r="AD4691" s="2"/>
    </row>
    <row r="4692" spans="1:30" s="113" customFormat="1" ht="20.100000000000001" customHeight="1" x14ac:dyDescent="0.3">
      <c r="A4692" s="1"/>
      <c r="B4692" s="1"/>
      <c r="C4692" s="1"/>
      <c r="D4692" s="1"/>
      <c r="E4692" s="1"/>
      <c r="F4692" s="1"/>
      <c r="G4692" s="1"/>
      <c r="H4692" s="138" t="s">
        <v>271</v>
      </c>
      <c r="I4692" s="2">
        <v>469</v>
      </c>
      <c r="J4692" s="36">
        <v>300</v>
      </c>
      <c r="K4692" s="13">
        <f>I4692*J4692</f>
        <v>140700</v>
      </c>
      <c r="L4692" s="1"/>
      <c r="M4692" s="1"/>
      <c r="N4692" s="1"/>
      <c r="O4692" s="1"/>
      <c r="P4692" s="1"/>
      <c r="Q4692" s="2"/>
      <c r="R4692" s="2"/>
      <c r="S4692" s="2"/>
      <c r="T4692" s="1"/>
      <c r="U4692" s="2"/>
      <c r="V4692" s="44"/>
      <c r="W4692" s="2"/>
      <c r="X4692" s="37">
        <f t="shared" si="2948"/>
        <v>140700</v>
      </c>
      <c r="Y4692" s="2"/>
      <c r="Z4692" s="13">
        <v>50000000</v>
      </c>
      <c r="AA4692" s="1">
        <v>0</v>
      </c>
      <c r="AB4692" s="1">
        <v>0</v>
      </c>
      <c r="AC4692" s="36"/>
      <c r="AD4692" s="2"/>
    </row>
    <row r="4693" spans="1:30" s="113" customFormat="1" ht="20.100000000000001" customHeight="1" x14ac:dyDescent="0.3">
      <c r="A4693" s="1"/>
      <c r="B4693" s="1"/>
      <c r="C4693" s="1"/>
      <c r="D4693" s="1"/>
      <c r="E4693" s="1"/>
      <c r="F4693" s="1"/>
      <c r="G4693" s="1"/>
      <c r="H4693" s="138" t="s">
        <v>272</v>
      </c>
      <c r="I4693" s="2">
        <v>200</v>
      </c>
      <c r="J4693" s="36">
        <v>300</v>
      </c>
      <c r="K4693" s="13">
        <f>I4693*J4693</f>
        <v>60000</v>
      </c>
      <c r="L4693" s="1"/>
      <c r="M4693" s="1"/>
      <c r="N4693" s="1"/>
      <c r="O4693" s="35"/>
      <c r="P4693" s="1"/>
      <c r="Q4693" s="2"/>
      <c r="R4693" s="2"/>
      <c r="S4693" s="2"/>
      <c r="T4693" s="1"/>
      <c r="U4693" s="2"/>
      <c r="V4693" s="44"/>
      <c r="W4693" s="2"/>
      <c r="X4693" s="37">
        <f t="shared" si="2948"/>
        <v>60000</v>
      </c>
      <c r="Y4693" s="2"/>
      <c r="Z4693" s="13"/>
      <c r="AA4693" s="13">
        <f t="shared" ref="AA4693" si="2953">X4693-Z4693</f>
        <v>60000</v>
      </c>
      <c r="AB4693" s="1">
        <v>0.02</v>
      </c>
      <c r="AC4693" s="36"/>
      <c r="AD4693" s="2"/>
    </row>
    <row r="4694" spans="1:30" s="113" customFormat="1" ht="20.100000000000001" customHeight="1" x14ac:dyDescent="0.3">
      <c r="A4694" s="1"/>
      <c r="B4694" s="1"/>
      <c r="C4694" s="1"/>
      <c r="D4694" s="1"/>
      <c r="E4694" s="1"/>
      <c r="F4694" s="1"/>
      <c r="G4694" s="1"/>
      <c r="H4694" s="138"/>
      <c r="I4694" s="2"/>
      <c r="J4694" s="36"/>
      <c r="K4694" s="13"/>
      <c r="L4694" s="1">
        <v>2</v>
      </c>
      <c r="M4694" s="1" t="s">
        <v>42</v>
      </c>
      <c r="N4694" s="1" t="s">
        <v>36</v>
      </c>
      <c r="O4694" s="35" t="s">
        <v>272</v>
      </c>
      <c r="P4694" s="1">
        <v>150</v>
      </c>
      <c r="Q4694" s="2">
        <v>100</v>
      </c>
      <c r="R4694" s="2">
        <v>6750</v>
      </c>
      <c r="S4694" s="13">
        <f t="shared" ref="S4694" si="2954">P4694*R4694</f>
        <v>1012500</v>
      </c>
      <c r="T4694" s="1">
        <v>12</v>
      </c>
      <c r="U4694" s="2">
        <v>14</v>
      </c>
      <c r="V4694" s="13">
        <f t="shared" ref="V4694" si="2955">S4694*U4694/100</f>
        <v>141750</v>
      </c>
      <c r="W4694" s="13">
        <f t="shared" ref="W4694" si="2956">S4694-V4694</f>
        <v>870750</v>
      </c>
      <c r="X4694" s="37">
        <f t="shared" si="2948"/>
        <v>870750</v>
      </c>
      <c r="Y4694" s="13">
        <f t="shared" ref="Y4694" si="2957">X4694*Q4694/100</f>
        <v>870750</v>
      </c>
      <c r="Z4694" s="13">
        <v>10000000</v>
      </c>
      <c r="AA4694" s="1">
        <v>0</v>
      </c>
      <c r="AB4694" s="1">
        <v>0</v>
      </c>
      <c r="AC4694" s="36"/>
      <c r="AD4694" s="2"/>
    </row>
    <row r="4695" spans="1:30" s="114" customFormat="1" ht="20.100000000000001" customHeight="1" x14ac:dyDescent="0.3">
      <c r="A4695" s="17"/>
      <c r="B4695" s="17"/>
      <c r="C4695" s="17"/>
      <c r="D4695" s="17"/>
      <c r="E4695" s="17"/>
      <c r="F4695" s="17"/>
      <c r="G4695" s="17"/>
      <c r="H4695" s="135"/>
      <c r="I4695" s="19"/>
      <c r="J4695" s="20"/>
      <c r="K4695" s="19"/>
      <c r="L4695" s="17"/>
      <c r="M4695" s="17"/>
      <c r="N4695" s="17"/>
      <c r="O4695" s="18"/>
      <c r="P4695" s="17"/>
      <c r="Q4695" s="19"/>
      <c r="R4695" s="19"/>
      <c r="S4695" s="19"/>
      <c r="T4695" s="17"/>
      <c r="U4695" s="19"/>
      <c r="V4695" s="21"/>
      <c r="W4695" s="19"/>
      <c r="X4695" s="19"/>
      <c r="Y4695" s="19"/>
      <c r="Z4695" s="19"/>
      <c r="AA4695" s="17"/>
      <c r="AB4695" s="17"/>
      <c r="AC4695" s="20"/>
      <c r="AD4695" s="19"/>
    </row>
    <row r="4696" spans="1:30" s="45" customFormat="1" ht="20.100000000000001" customHeight="1" x14ac:dyDescent="0.3">
      <c r="A4696" s="23">
        <v>2839</v>
      </c>
      <c r="B4696" s="23" t="s">
        <v>35</v>
      </c>
      <c r="C4696" s="23">
        <v>3713</v>
      </c>
      <c r="D4696" s="23">
        <v>3</v>
      </c>
      <c r="E4696" s="23">
        <v>0</v>
      </c>
      <c r="F4696" s="23">
        <v>3</v>
      </c>
      <c r="G4696" s="23">
        <v>50</v>
      </c>
      <c r="H4696" s="134" t="s">
        <v>271</v>
      </c>
      <c r="I4696" s="7">
        <v>350</v>
      </c>
      <c r="J4696" s="8">
        <v>330</v>
      </c>
      <c r="K4696" s="13">
        <f t="shared" ref="K4696:K4697" si="2958">I4696*J4696</f>
        <v>115500</v>
      </c>
      <c r="L4696" s="23"/>
      <c r="M4696" s="23"/>
      <c r="N4696" s="23"/>
      <c r="O4696" s="23"/>
      <c r="P4696" s="23"/>
      <c r="Q4696" s="7"/>
      <c r="R4696" s="7"/>
      <c r="S4696" s="7"/>
      <c r="T4696" s="23"/>
      <c r="U4696" s="7"/>
      <c r="V4696" s="11"/>
      <c r="W4696" s="7"/>
      <c r="X4696" s="12">
        <f t="shared" ref="X4696:X4697" si="2959">K4696+W4696</f>
        <v>115500</v>
      </c>
      <c r="Y4696" s="7"/>
      <c r="Z4696" s="13">
        <v>50000000</v>
      </c>
      <c r="AA4696" s="1">
        <v>0</v>
      </c>
      <c r="AB4696" s="1">
        <v>0</v>
      </c>
      <c r="AC4696" s="8" t="s">
        <v>1430</v>
      </c>
      <c r="AD4696" s="7"/>
    </row>
    <row r="4697" spans="1:30" s="45" customFormat="1" ht="20.100000000000001" customHeight="1" x14ac:dyDescent="0.3">
      <c r="A4697" s="1"/>
      <c r="B4697" s="1" t="s">
        <v>35</v>
      </c>
      <c r="C4697" s="1">
        <v>3726</v>
      </c>
      <c r="D4697" s="1">
        <v>3</v>
      </c>
      <c r="E4697" s="1">
        <v>1</v>
      </c>
      <c r="F4697" s="1">
        <v>1</v>
      </c>
      <c r="G4697" s="1">
        <v>65</v>
      </c>
      <c r="H4697" s="138" t="s">
        <v>271</v>
      </c>
      <c r="I4697" s="2">
        <v>565</v>
      </c>
      <c r="J4697" s="36">
        <v>150</v>
      </c>
      <c r="K4697" s="13">
        <f t="shared" si="2958"/>
        <v>84750</v>
      </c>
      <c r="L4697" s="1"/>
      <c r="M4697" s="1"/>
      <c r="N4697" s="1"/>
      <c r="O4697" s="1"/>
      <c r="P4697" s="1"/>
      <c r="Q4697" s="2"/>
      <c r="R4697" s="2"/>
      <c r="S4697" s="2"/>
      <c r="T4697" s="1"/>
      <c r="U4697" s="2"/>
      <c r="V4697" s="44"/>
      <c r="W4697" s="2"/>
      <c r="X4697" s="12">
        <f t="shared" si="2959"/>
        <v>84750</v>
      </c>
      <c r="Y4697" s="2"/>
      <c r="Z4697" s="13">
        <v>50000000</v>
      </c>
      <c r="AA4697" s="1">
        <v>0</v>
      </c>
      <c r="AB4697" s="1">
        <v>0</v>
      </c>
      <c r="AC4697" s="36">
        <v>0</v>
      </c>
      <c r="AD4697" s="2"/>
    </row>
    <row r="4698" spans="1:30" s="46" customFormat="1" ht="20.100000000000001" customHeight="1" x14ac:dyDescent="0.3">
      <c r="A4698" s="17"/>
      <c r="B4698" s="17"/>
      <c r="C4698" s="17"/>
      <c r="D4698" s="17"/>
      <c r="E4698" s="17"/>
      <c r="F4698" s="17"/>
      <c r="G4698" s="17"/>
      <c r="H4698" s="135"/>
      <c r="I4698" s="19"/>
      <c r="J4698" s="20"/>
      <c r="K4698" s="19"/>
      <c r="L4698" s="17"/>
      <c r="M4698" s="17"/>
      <c r="N4698" s="17"/>
      <c r="O4698" s="17"/>
      <c r="P4698" s="17"/>
      <c r="Q4698" s="19"/>
      <c r="R4698" s="19"/>
      <c r="S4698" s="19"/>
      <c r="T4698" s="17"/>
      <c r="U4698" s="19"/>
      <c r="V4698" s="21"/>
      <c r="W4698" s="19"/>
      <c r="X4698" s="19"/>
      <c r="Y4698" s="19"/>
      <c r="Z4698" s="19"/>
      <c r="AA4698" s="17"/>
      <c r="AB4698" s="17"/>
      <c r="AC4698" s="20"/>
      <c r="AD4698" s="19"/>
    </row>
    <row r="4699" spans="1:30" s="45" customFormat="1" ht="20.100000000000001" customHeight="1" x14ac:dyDescent="0.3">
      <c r="A4699" s="23">
        <v>2840</v>
      </c>
      <c r="B4699" s="23" t="s">
        <v>35</v>
      </c>
      <c r="C4699" s="23">
        <v>14071</v>
      </c>
      <c r="D4699" s="23">
        <v>1</v>
      </c>
      <c r="E4699" s="23">
        <v>2</v>
      </c>
      <c r="F4699" s="23">
        <v>0</v>
      </c>
      <c r="G4699" s="23">
        <v>0</v>
      </c>
      <c r="H4699" s="134" t="s">
        <v>271</v>
      </c>
      <c r="I4699" s="7">
        <v>800</v>
      </c>
      <c r="J4699" s="8">
        <v>220</v>
      </c>
      <c r="K4699" s="13">
        <f t="shared" ref="K4699:K4702" si="2960">I4699*J4699</f>
        <v>176000</v>
      </c>
      <c r="L4699" s="23"/>
      <c r="M4699" s="23"/>
      <c r="N4699" s="23"/>
      <c r="O4699" s="23"/>
      <c r="P4699" s="23"/>
      <c r="Q4699" s="7"/>
      <c r="R4699" s="7"/>
      <c r="S4699" s="7"/>
      <c r="T4699" s="23"/>
      <c r="U4699" s="7"/>
      <c r="V4699" s="11"/>
      <c r="W4699" s="7"/>
      <c r="X4699" s="12">
        <f t="shared" ref="X4699:X4702" si="2961">K4699+W4699</f>
        <v>176000</v>
      </c>
      <c r="Y4699" s="7"/>
      <c r="Z4699" s="13">
        <v>50000000</v>
      </c>
      <c r="AA4699" s="1">
        <v>0</v>
      </c>
      <c r="AB4699" s="1">
        <v>0</v>
      </c>
      <c r="AC4699" s="8" t="s">
        <v>1431</v>
      </c>
      <c r="AD4699" s="7"/>
    </row>
    <row r="4700" spans="1:30" s="45" customFormat="1" ht="20.100000000000001" customHeight="1" x14ac:dyDescent="0.3">
      <c r="A4700" s="1"/>
      <c r="B4700" s="1" t="s">
        <v>35</v>
      </c>
      <c r="C4700" s="1">
        <v>14072</v>
      </c>
      <c r="D4700" s="1">
        <v>1</v>
      </c>
      <c r="E4700" s="1">
        <v>2</v>
      </c>
      <c r="F4700" s="1">
        <v>0</v>
      </c>
      <c r="G4700" s="1">
        <v>62</v>
      </c>
      <c r="H4700" s="138" t="s">
        <v>271</v>
      </c>
      <c r="I4700" s="2">
        <v>862</v>
      </c>
      <c r="J4700" s="36">
        <v>220</v>
      </c>
      <c r="K4700" s="13">
        <f t="shared" si="2960"/>
        <v>189640</v>
      </c>
      <c r="L4700" s="1"/>
      <c r="M4700" s="1"/>
      <c r="N4700" s="1"/>
      <c r="O4700" s="1"/>
      <c r="P4700" s="1"/>
      <c r="Q4700" s="2"/>
      <c r="R4700" s="2"/>
      <c r="S4700" s="2"/>
      <c r="T4700" s="1"/>
      <c r="U4700" s="2"/>
      <c r="V4700" s="44"/>
      <c r="W4700" s="2"/>
      <c r="X4700" s="12">
        <f t="shared" si="2961"/>
        <v>189640</v>
      </c>
      <c r="Y4700" s="2"/>
      <c r="Z4700" s="13">
        <v>50000000</v>
      </c>
      <c r="AA4700" s="1">
        <v>0</v>
      </c>
      <c r="AB4700" s="1">
        <v>0</v>
      </c>
      <c r="AC4700" s="36">
        <v>0</v>
      </c>
      <c r="AD4700" s="2"/>
    </row>
    <row r="4701" spans="1:30" s="45" customFormat="1" ht="20.100000000000001" customHeight="1" x14ac:dyDescent="0.3">
      <c r="A4701" s="1"/>
      <c r="B4701" s="17" t="s">
        <v>35</v>
      </c>
      <c r="C4701" s="1">
        <v>872</v>
      </c>
      <c r="D4701" s="1">
        <v>1</v>
      </c>
      <c r="E4701" s="1">
        <v>2</v>
      </c>
      <c r="F4701" s="1">
        <v>0</v>
      </c>
      <c r="G4701" s="1">
        <v>62</v>
      </c>
      <c r="H4701" s="138" t="s">
        <v>271</v>
      </c>
      <c r="I4701" s="2">
        <v>862</v>
      </c>
      <c r="J4701" s="36">
        <v>220</v>
      </c>
      <c r="K4701" s="13">
        <f t="shared" si="2960"/>
        <v>189640</v>
      </c>
      <c r="L4701" s="1"/>
      <c r="M4701" s="1"/>
      <c r="N4701" s="1"/>
      <c r="O4701" s="1"/>
      <c r="P4701" s="1"/>
      <c r="Q4701" s="2"/>
      <c r="R4701" s="2"/>
      <c r="S4701" s="2"/>
      <c r="T4701" s="1"/>
      <c r="U4701" s="2"/>
      <c r="V4701" s="44"/>
      <c r="W4701" s="2"/>
      <c r="X4701" s="12">
        <f t="shared" si="2961"/>
        <v>189640</v>
      </c>
      <c r="Y4701" s="2"/>
      <c r="Z4701" s="13">
        <v>50000000</v>
      </c>
      <c r="AA4701" s="1">
        <v>0</v>
      </c>
      <c r="AB4701" s="1">
        <v>0</v>
      </c>
      <c r="AC4701" s="36">
        <v>0</v>
      </c>
      <c r="AD4701" s="2"/>
    </row>
    <row r="4702" spans="1:30" s="45" customFormat="1" ht="20.100000000000001" customHeight="1" x14ac:dyDescent="0.3">
      <c r="A4702" s="1"/>
      <c r="B4702" s="23" t="s">
        <v>35</v>
      </c>
      <c r="C4702" s="1">
        <v>871</v>
      </c>
      <c r="D4702" s="1">
        <v>1</v>
      </c>
      <c r="E4702" s="1">
        <v>3</v>
      </c>
      <c r="F4702" s="1">
        <v>1</v>
      </c>
      <c r="G4702" s="1">
        <v>51</v>
      </c>
      <c r="H4702" s="138" t="s">
        <v>271</v>
      </c>
      <c r="I4702" s="2">
        <v>1351</v>
      </c>
      <c r="J4702" s="36">
        <v>200</v>
      </c>
      <c r="K4702" s="13">
        <f t="shared" si="2960"/>
        <v>270200</v>
      </c>
      <c r="L4702" s="1"/>
      <c r="M4702" s="1"/>
      <c r="N4702" s="1"/>
      <c r="O4702" s="1"/>
      <c r="P4702" s="1"/>
      <c r="Q4702" s="2"/>
      <c r="R4702" s="2"/>
      <c r="S4702" s="2"/>
      <c r="T4702" s="1"/>
      <c r="U4702" s="2"/>
      <c r="V4702" s="44"/>
      <c r="W4702" s="2"/>
      <c r="X4702" s="12">
        <f t="shared" si="2961"/>
        <v>270200</v>
      </c>
      <c r="Y4702" s="2"/>
      <c r="Z4702" s="13">
        <v>50000000</v>
      </c>
      <c r="AA4702" s="1">
        <v>0</v>
      </c>
      <c r="AB4702" s="1">
        <v>0</v>
      </c>
      <c r="AC4702" s="36">
        <v>0</v>
      </c>
      <c r="AD4702" s="2"/>
    </row>
    <row r="4703" spans="1:30" s="46" customFormat="1" ht="20.100000000000001" customHeight="1" x14ac:dyDescent="0.3">
      <c r="A4703" s="17"/>
      <c r="B4703" s="17"/>
      <c r="C4703" s="17"/>
      <c r="D4703" s="17"/>
      <c r="E4703" s="17"/>
      <c r="F4703" s="17"/>
      <c r="G4703" s="17"/>
      <c r="H4703" s="135"/>
      <c r="I4703" s="19"/>
      <c r="J4703" s="20"/>
      <c r="K4703" s="19"/>
      <c r="L4703" s="17"/>
      <c r="M4703" s="17"/>
      <c r="N4703" s="17"/>
      <c r="O4703" s="17"/>
      <c r="P4703" s="17"/>
      <c r="Q4703" s="19"/>
      <c r="R4703" s="19"/>
      <c r="S4703" s="19"/>
      <c r="T4703" s="17"/>
      <c r="U4703" s="19"/>
      <c r="V4703" s="21"/>
      <c r="W4703" s="19"/>
      <c r="X4703" s="19"/>
      <c r="Y4703" s="19"/>
      <c r="Z4703" s="19"/>
      <c r="AA4703" s="17"/>
      <c r="AB4703" s="17"/>
      <c r="AC4703" s="20"/>
      <c r="AD4703" s="19"/>
    </row>
    <row r="4704" spans="1:30" s="45" customFormat="1" ht="20.100000000000001" customHeight="1" x14ac:dyDescent="0.3">
      <c r="A4704" s="23">
        <v>2841</v>
      </c>
      <c r="B4704" s="23" t="s">
        <v>35</v>
      </c>
      <c r="C4704" s="23">
        <v>1064</v>
      </c>
      <c r="D4704" s="23">
        <v>7</v>
      </c>
      <c r="E4704" s="23">
        <v>6</v>
      </c>
      <c r="F4704" s="23">
        <v>0</v>
      </c>
      <c r="G4704" s="23">
        <v>23</v>
      </c>
      <c r="H4704" s="134" t="s">
        <v>271</v>
      </c>
      <c r="I4704" s="7">
        <v>2423</v>
      </c>
      <c r="J4704" s="8">
        <v>200</v>
      </c>
      <c r="K4704" s="13">
        <f t="shared" ref="K4704" si="2962">I4704*J4704</f>
        <v>484600</v>
      </c>
      <c r="L4704" s="23"/>
      <c r="M4704" s="23"/>
      <c r="N4704" s="23"/>
      <c r="O4704" s="23"/>
      <c r="P4704" s="23"/>
      <c r="Q4704" s="7"/>
      <c r="R4704" s="7"/>
      <c r="S4704" s="7"/>
      <c r="T4704" s="23"/>
      <c r="U4704" s="7"/>
      <c r="V4704" s="11"/>
      <c r="W4704" s="7"/>
      <c r="X4704" s="12">
        <f t="shared" ref="X4704" si="2963">K4704+W4704</f>
        <v>484600</v>
      </c>
      <c r="Y4704" s="7"/>
      <c r="Z4704" s="13">
        <v>50000000</v>
      </c>
      <c r="AA4704" s="1">
        <v>0</v>
      </c>
      <c r="AB4704" s="1">
        <v>0</v>
      </c>
      <c r="AC4704" s="8" t="s">
        <v>1432</v>
      </c>
      <c r="AD4704" s="7"/>
    </row>
    <row r="4705" spans="1:30" s="46" customFormat="1" ht="20.100000000000001" customHeight="1" x14ac:dyDescent="0.3">
      <c r="A4705" s="24"/>
      <c r="B4705" s="24"/>
      <c r="C4705" s="24"/>
      <c r="D4705" s="24"/>
      <c r="E4705" s="24"/>
      <c r="F4705" s="24"/>
      <c r="G4705" s="24"/>
      <c r="H4705" s="136"/>
      <c r="I4705" s="26"/>
      <c r="J4705" s="27"/>
      <c r="K4705" s="26"/>
      <c r="L4705" s="24"/>
      <c r="M4705" s="24"/>
      <c r="N4705" s="24"/>
      <c r="O4705" s="24"/>
      <c r="P4705" s="24"/>
      <c r="Q4705" s="26"/>
      <c r="R4705" s="26"/>
      <c r="S4705" s="26"/>
      <c r="T4705" s="24"/>
      <c r="U4705" s="26"/>
      <c r="V4705" s="28"/>
      <c r="W4705" s="26"/>
      <c r="X4705" s="26"/>
      <c r="Y4705" s="26"/>
      <c r="Z4705" s="26"/>
      <c r="AA4705" s="24"/>
      <c r="AB4705" s="24"/>
      <c r="AC4705" s="27"/>
      <c r="AD4705" s="26"/>
    </row>
    <row r="4706" spans="1:30" s="45" customFormat="1" ht="20.100000000000001" customHeight="1" x14ac:dyDescent="0.3">
      <c r="A4706" s="23">
        <v>2842</v>
      </c>
      <c r="B4706" s="23" t="s">
        <v>35</v>
      </c>
      <c r="C4706" s="23">
        <v>11172</v>
      </c>
      <c r="D4706" s="23">
        <v>4</v>
      </c>
      <c r="E4706" s="23">
        <v>2</v>
      </c>
      <c r="F4706" s="23">
        <v>3</v>
      </c>
      <c r="G4706" s="23">
        <v>64</v>
      </c>
      <c r="H4706" s="134" t="s">
        <v>271</v>
      </c>
      <c r="I4706" s="7">
        <v>1164</v>
      </c>
      <c r="J4706" s="8">
        <v>150</v>
      </c>
      <c r="K4706" s="13">
        <f t="shared" ref="K4706:K4707" si="2964">I4706*J4706</f>
        <v>174600</v>
      </c>
      <c r="L4706" s="23"/>
      <c r="M4706" s="23"/>
      <c r="N4706" s="23"/>
      <c r="O4706" s="23"/>
      <c r="P4706" s="23"/>
      <c r="Q4706" s="7"/>
      <c r="R4706" s="7"/>
      <c r="S4706" s="7"/>
      <c r="T4706" s="23"/>
      <c r="U4706" s="7"/>
      <c r="V4706" s="11"/>
      <c r="W4706" s="7"/>
      <c r="X4706" s="12">
        <f t="shared" ref="X4706:X4707" si="2965">K4706+W4706</f>
        <v>174600</v>
      </c>
      <c r="Y4706" s="7"/>
      <c r="Z4706" s="13">
        <v>50000000</v>
      </c>
      <c r="AA4706" s="1">
        <v>0</v>
      </c>
      <c r="AB4706" s="1">
        <v>0</v>
      </c>
      <c r="AC4706" s="8" t="s">
        <v>1433</v>
      </c>
      <c r="AD4706" s="7"/>
    </row>
    <row r="4707" spans="1:30" s="45" customFormat="1" ht="20.100000000000001" customHeight="1" x14ac:dyDescent="0.3">
      <c r="A4707" s="1"/>
      <c r="B4707" s="1" t="s">
        <v>35</v>
      </c>
      <c r="C4707" s="1">
        <v>652</v>
      </c>
      <c r="D4707" s="1">
        <v>4</v>
      </c>
      <c r="E4707" s="1">
        <v>1</v>
      </c>
      <c r="F4707" s="1">
        <v>3</v>
      </c>
      <c r="G4707" s="1">
        <v>10</v>
      </c>
      <c r="H4707" s="138" t="s">
        <v>271</v>
      </c>
      <c r="I4707" s="2">
        <v>710</v>
      </c>
      <c r="J4707" s="36">
        <v>250</v>
      </c>
      <c r="K4707" s="13">
        <f t="shared" si="2964"/>
        <v>177500</v>
      </c>
      <c r="L4707" s="1"/>
      <c r="M4707" s="1"/>
      <c r="N4707" s="1"/>
      <c r="O4707" s="1"/>
      <c r="P4707" s="1"/>
      <c r="Q4707" s="2"/>
      <c r="R4707" s="2"/>
      <c r="S4707" s="2"/>
      <c r="T4707" s="1"/>
      <c r="U4707" s="2"/>
      <c r="V4707" s="44"/>
      <c r="W4707" s="2"/>
      <c r="X4707" s="12">
        <f t="shared" si="2965"/>
        <v>177500</v>
      </c>
      <c r="Y4707" s="2"/>
      <c r="Z4707" s="13">
        <v>50000000</v>
      </c>
      <c r="AA4707" s="1">
        <v>0</v>
      </c>
      <c r="AB4707" s="1">
        <v>0</v>
      </c>
      <c r="AC4707" s="36">
        <v>0</v>
      </c>
      <c r="AD4707" s="2"/>
    </row>
    <row r="4708" spans="1:30" s="46" customFormat="1" ht="20.100000000000001" customHeight="1" x14ac:dyDescent="0.3">
      <c r="A4708" s="17"/>
      <c r="B4708" s="17"/>
      <c r="C4708" s="17"/>
      <c r="D4708" s="17"/>
      <c r="E4708" s="17"/>
      <c r="F4708" s="17"/>
      <c r="G4708" s="17"/>
      <c r="H4708" s="135"/>
      <c r="I4708" s="19"/>
      <c r="J4708" s="20"/>
      <c r="K4708" s="19"/>
      <c r="L4708" s="17"/>
      <c r="M4708" s="17"/>
      <c r="N4708" s="17"/>
      <c r="O4708" s="17"/>
      <c r="P4708" s="17"/>
      <c r="Q4708" s="19"/>
      <c r="R4708" s="19"/>
      <c r="S4708" s="19"/>
      <c r="T4708" s="17"/>
      <c r="U4708" s="19"/>
      <c r="V4708" s="21"/>
      <c r="W4708" s="19"/>
      <c r="X4708" s="19"/>
      <c r="Y4708" s="19"/>
      <c r="Z4708" s="19"/>
      <c r="AA4708" s="17"/>
      <c r="AB4708" s="17"/>
      <c r="AC4708" s="20"/>
      <c r="AD4708" s="19"/>
    </row>
    <row r="4709" spans="1:30" s="45" customFormat="1" ht="20.100000000000001" customHeight="1" x14ac:dyDescent="0.3">
      <c r="A4709" s="23">
        <v>2843</v>
      </c>
      <c r="B4709" s="23" t="s">
        <v>35</v>
      </c>
      <c r="C4709" s="23">
        <v>13707</v>
      </c>
      <c r="D4709" s="23">
        <v>1</v>
      </c>
      <c r="E4709" s="23">
        <v>2</v>
      </c>
      <c r="F4709" s="23">
        <v>2</v>
      </c>
      <c r="G4709" s="23">
        <v>49</v>
      </c>
      <c r="H4709" s="134" t="s">
        <v>271</v>
      </c>
      <c r="I4709" s="7">
        <v>1049</v>
      </c>
      <c r="J4709" s="8">
        <v>200</v>
      </c>
      <c r="K4709" s="13">
        <f t="shared" ref="K4709" si="2966">I4709*J4709</f>
        <v>209800</v>
      </c>
      <c r="L4709" s="23"/>
      <c r="M4709" s="23"/>
      <c r="N4709" s="23"/>
      <c r="O4709" s="23"/>
      <c r="P4709" s="23"/>
      <c r="Q4709" s="7"/>
      <c r="R4709" s="7"/>
      <c r="S4709" s="7"/>
      <c r="T4709" s="23"/>
      <c r="U4709" s="7"/>
      <c r="V4709" s="11"/>
      <c r="W4709" s="7"/>
      <c r="X4709" s="12">
        <f t="shared" ref="X4709" si="2967">K4709+W4709</f>
        <v>209800</v>
      </c>
      <c r="Y4709" s="7"/>
      <c r="Z4709" s="13">
        <v>50000000</v>
      </c>
      <c r="AA4709" s="1">
        <v>0</v>
      </c>
      <c r="AB4709" s="1">
        <v>0</v>
      </c>
      <c r="AC4709" s="8" t="s">
        <v>1434</v>
      </c>
      <c r="AD4709" s="7"/>
    </row>
    <row r="4710" spans="1:30" s="46" customFormat="1" ht="20.100000000000001" customHeight="1" x14ac:dyDescent="0.3">
      <c r="A4710" s="24"/>
      <c r="B4710" s="24"/>
      <c r="C4710" s="24"/>
      <c r="D4710" s="24"/>
      <c r="E4710" s="24"/>
      <c r="F4710" s="24"/>
      <c r="G4710" s="24"/>
      <c r="H4710" s="136"/>
      <c r="I4710" s="26"/>
      <c r="J4710" s="27"/>
      <c r="K4710" s="26"/>
      <c r="L4710" s="24"/>
      <c r="M4710" s="24"/>
      <c r="N4710" s="24"/>
      <c r="O4710" s="24"/>
      <c r="P4710" s="24"/>
      <c r="Q4710" s="26"/>
      <c r="R4710" s="26"/>
      <c r="S4710" s="26"/>
      <c r="T4710" s="24"/>
      <c r="U4710" s="26"/>
      <c r="V4710" s="28"/>
      <c r="W4710" s="26"/>
      <c r="X4710" s="26"/>
      <c r="Y4710" s="26"/>
      <c r="Z4710" s="26"/>
      <c r="AA4710" s="24"/>
      <c r="AB4710" s="24"/>
      <c r="AC4710" s="27"/>
      <c r="AD4710" s="26"/>
    </row>
    <row r="4711" spans="1:30" s="45" customFormat="1" ht="20.100000000000001" customHeight="1" x14ac:dyDescent="0.3">
      <c r="A4711" s="23">
        <v>2844</v>
      </c>
      <c r="B4711" s="23" t="s">
        <v>35</v>
      </c>
      <c r="C4711" s="23">
        <v>5731</v>
      </c>
      <c r="D4711" s="23">
        <v>2</v>
      </c>
      <c r="E4711" s="23">
        <v>4</v>
      </c>
      <c r="F4711" s="23">
        <v>0</v>
      </c>
      <c r="G4711" s="23">
        <v>39</v>
      </c>
      <c r="H4711" s="134" t="s">
        <v>271</v>
      </c>
      <c r="I4711" s="7">
        <v>1639</v>
      </c>
      <c r="J4711" s="8">
        <v>150</v>
      </c>
      <c r="K4711" s="13">
        <f t="shared" ref="K4711" si="2968">I4711*J4711</f>
        <v>245850</v>
      </c>
      <c r="L4711" s="23"/>
      <c r="M4711" s="23"/>
      <c r="N4711" s="23"/>
      <c r="O4711" s="23"/>
      <c r="P4711" s="23"/>
      <c r="Q4711" s="7"/>
      <c r="R4711" s="7"/>
      <c r="S4711" s="7"/>
      <c r="T4711" s="23"/>
      <c r="U4711" s="7"/>
      <c r="V4711" s="11"/>
      <c r="W4711" s="7"/>
      <c r="X4711" s="12">
        <f t="shared" ref="X4711" si="2969">K4711+W4711</f>
        <v>245850</v>
      </c>
      <c r="Y4711" s="7"/>
      <c r="Z4711" s="13">
        <v>50000000</v>
      </c>
      <c r="AA4711" s="1">
        <v>0</v>
      </c>
      <c r="AB4711" s="1">
        <v>0</v>
      </c>
      <c r="AC4711" s="8" t="s">
        <v>1435</v>
      </c>
      <c r="AD4711" s="7"/>
    </row>
    <row r="4712" spans="1:30" s="46" customFormat="1" ht="20.100000000000001" customHeight="1" x14ac:dyDescent="0.3">
      <c r="A4712" s="24"/>
      <c r="B4712" s="24"/>
      <c r="C4712" s="24"/>
      <c r="D4712" s="24"/>
      <c r="E4712" s="24"/>
      <c r="F4712" s="24"/>
      <c r="G4712" s="24"/>
      <c r="H4712" s="136"/>
      <c r="I4712" s="26"/>
      <c r="J4712" s="27"/>
      <c r="K4712" s="26"/>
      <c r="L4712" s="24"/>
      <c r="M4712" s="24"/>
      <c r="N4712" s="24"/>
      <c r="O4712" s="24"/>
      <c r="P4712" s="24"/>
      <c r="Q4712" s="26"/>
      <c r="R4712" s="26"/>
      <c r="S4712" s="26"/>
      <c r="T4712" s="24"/>
      <c r="U4712" s="26"/>
      <c r="V4712" s="28"/>
      <c r="W4712" s="26"/>
      <c r="X4712" s="26"/>
      <c r="Y4712" s="26"/>
      <c r="Z4712" s="26"/>
      <c r="AA4712" s="24"/>
      <c r="AB4712" s="24"/>
      <c r="AC4712" s="27"/>
      <c r="AD4712" s="26"/>
    </row>
    <row r="4713" spans="1:30" s="45" customFormat="1" ht="20.100000000000001" customHeight="1" x14ac:dyDescent="0.3">
      <c r="A4713" s="23">
        <v>2845</v>
      </c>
      <c r="B4713" s="82" t="s">
        <v>35</v>
      </c>
      <c r="C4713" s="23">
        <v>11357</v>
      </c>
      <c r="D4713" s="23">
        <v>1</v>
      </c>
      <c r="E4713" s="23">
        <v>2</v>
      </c>
      <c r="F4713" s="23">
        <v>2</v>
      </c>
      <c r="G4713" s="23">
        <v>63</v>
      </c>
      <c r="H4713" s="134" t="s">
        <v>271</v>
      </c>
      <c r="I4713" s="7">
        <v>1063</v>
      </c>
      <c r="J4713" s="8">
        <v>150</v>
      </c>
      <c r="K4713" s="13">
        <f t="shared" ref="K4713:K4715" si="2970">I4713*J4713</f>
        <v>159450</v>
      </c>
      <c r="L4713" s="23"/>
      <c r="M4713" s="23"/>
      <c r="N4713" s="23"/>
      <c r="O4713" s="23"/>
      <c r="P4713" s="23"/>
      <c r="Q4713" s="7"/>
      <c r="R4713" s="7"/>
      <c r="S4713" s="7"/>
      <c r="T4713" s="23"/>
      <c r="U4713" s="7"/>
      <c r="V4713" s="11"/>
      <c r="W4713" s="7"/>
      <c r="X4713" s="12">
        <f t="shared" ref="X4713:X4715" si="2971">K4713+W4713</f>
        <v>159450</v>
      </c>
      <c r="Y4713" s="7"/>
      <c r="Z4713" s="13">
        <v>50000000</v>
      </c>
      <c r="AA4713" s="1">
        <v>0</v>
      </c>
      <c r="AB4713" s="1">
        <v>0</v>
      </c>
      <c r="AC4713" s="8" t="s">
        <v>1436</v>
      </c>
      <c r="AD4713" s="7"/>
    </row>
    <row r="4714" spans="1:30" s="45" customFormat="1" ht="20.100000000000001" customHeight="1" x14ac:dyDescent="0.3">
      <c r="A4714" s="1"/>
      <c r="B4714" s="23" t="s">
        <v>35</v>
      </c>
      <c r="C4714" s="1">
        <v>876</v>
      </c>
      <c r="D4714" s="1">
        <v>1</v>
      </c>
      <c r="E4714" s="1">
        <v>7</v>
      </c>
      <c r="F4714" s="1">
        <v>2</v>
      </c>
      <c r="G4714" s="1">
        <v>34</v>
      </c>
      <c r="H4714" s="138" t="s">
        <v>272</v>
      </c>
      <c r="I4714" s="2">
        <v>234</v>
      </c>
      <c r="J4714" s="36">
        <v>200</v>
      </c>
      <c r="K4714" s="13">
        <f t="shared" si="2970"/>
        <v>46800</v>
      </c>
      <c r="L4714" s="1">
        <v>1</v>
      </c>
      <c r="M4714" s="1" t="s">
        <v>42</v>
      </c>
      <c r="N4714" s="1" t="s">
        <v>36</v>
      </c>
      <c r="O4714" s="35" t="s">
        <v>272</v>
      </c>
      <c r="P4714" s="1">
        <v>99</v>
      </c>
      <c r="Q4714" s="2">
        <v>100</v>
      </c>
      <c r="R4714" s="2">
        <v>6750</v>
      </c>
      <c r="S4714" s="13">
        <f t="shared" ref="S4714" si="2972">P4714*R4714</f>
        <v>668250</v>
      </c>
      <c r="T4714" s="1">
        <v>8</v>
      </c>
      <c r="U4714" s="2">
        <v>8</v>
      </c>
      <c r="V4714" s="13">
        <f t="shared" ref="V4714" si="2973">S4714*U4714/100</f>
        <v>53460</v>
      </c>
      <c r="W4714" s="13">
        <f t="shared" ref="W4714" si="2974">S4714-V4714</f>
        <v>614790</v>
      </c>
      <c r="X4714" s="12">
        <f t="shared" si="2971"/>
        <v>661590</v>
      </c>
      <c r="Y4714" s="13">
        <f t="shared" ref="Y4714" si="2975">X4714*Q4714/100</f>
        <v>661590</v>
      </c>
      <c r="Z4714" s="13">
        <v>50000000</v>
      </c>
      <c r="AA4714" s="1">
        <v>0</v>
      </c>
      <c r="AB4714" s="1">
        <v>0</v>
      </c>
      <c r="AC4714" s="36">
        <v>0</v>
      </c>
      <c r="AD4714" s="2"/>
    </row>
    <row r="4715" spans="1:30" s="45" customFormat="1" ht="20.100000000000001" customHeight="1" x14ac:dyDescent="0.3">
      <c r="A4715" s="1"/>
      <c r="B4715" s="1"/>
      <c r="C4715" s="1"/>
      <c r="D4715" s="1"/>
      <c r="E4715" s="1"/>
      <c r="F4715" s="1"/>
      <c r="G4715" s="1"/>
      <c r="H4715" s="138" t="s">
        <v>271</v>
      </c>
      <c r="I4715" s="2">
        <v>2800</v>
      </c>
      <c r="J4715" s="36">
        <v>200</v>
      </c>
      <c r="K4715" s="13">
        <f t="shared" si="2970"/>
        <v>560000</v>
      </c>
      <c r="L4715" s="1"/>
      <c r="M4715" s="1"/>
      <c r="N4715" s="1"/>
      <c r="O4715" s="1"/>
      <c r="P4715" s="1"/>
      <c r="Q4715" s="2"/>
      <c r="R4715" s="2"/>
      <c r="S4715" s="2"/>
      <c r="T4715" s="1"/>
      <c r="U4715" s="2"/>
      <c r="V4715" s="44"/>
      <c r="W4715" s="2"/>
      <c r="X4715" s="12">
        <f t="shared" si="2971"/>
        <v>560000</v>
      </c>
      <c r="Y4715" s="2"/>
      <c r="Z4715" s="13">
        <v>50000000</v>
      </c>
      <c r="AA4715" s="1">
        <v>0</v>
      </c>
      <c r="AB4715" s="1">
        <v>0</v>
      </c>
      <c r="AC4715" s="36"/>
      <c r="AD4715" s="2"/>
    </row>
    <row r="4716" spans="1:30" s="46" customFormat="1" ht="20.100000000000001" customHeight="1" x14ac:dyDescent="0.3">
      <c r="A4716" s="17"/>
      <c r="B4716" s="17"/>
      <c r="C4716" s="17"/>
      <c r="D4716" s="17"/>
      <c r="E4716" s="17"/>
      <c r="F4716" s="17"/>
      <c r="G4716" s="17"/>
      <c r="H4716" s="135"/>
      <c r="I4716" s="19"/>
      <c r="J4716" s="20"/>
      <c r="K4716" s="19"/>
      <c r="L4716" s="17"/>
      <c r="M4716" s="17"/>
      <c r="N4716" s="17"/>
      <c r="O4716" s="17"/>
      <c r="P4716" s="17"/>
      <c r="Q4716" s="19"/>
      <c r="R4716" s="19"/>
      <c r="S4716" s="19"/>
      <c r="T4716" s="17"/>
      <c r="U4716" s="19"/>
      <c r="V4716" s="21"/>
      <c r="W4716" s="19"/>
      <c r="X4716" s="19"/>
      <c r="Y4716" s="19"/>
      <c r="Z4716" s="19"/>
      <c r="AA4716" s="17"/>
      <c r="AB4716" s="17"/>
      <c r="AC4716" s="20"/>
      <c r="AD4716" s="19"/>
    </row>
    <row r="4717" spans="1:30" s="45" customFormat="1" ht="20.100000000000001" customHeight="1" x14ac:dyDescent="0.3">
      <c r="A4717" s="23">
        <v>2846</v>
      </c>
      <c r="B4717" s="23" t="s">
        <v>35</v>
      </c>
      <c r="C4717" s="23">
        <v>3993</v>
      </c>
      <c r="D4717" s="23">
        <v>5</v>
      </c>
      <c r="E4717" s="23">
        <v>1</v>
      </c>
      <c r="F4717" s="23">
        <v>1</v>
      </c>
      <c r="G4717" s="23">
        <v>51</v>
      </c>
      <c r="H4717" s="134" t="s">
        <v>272</v>
      </c>
      <c r="I4717" s="7">
        <v>151</v>
      </c>
      <c r="J4717" s="8">
        <v>150</v>
      </c>
      <c r="K4717" s="13">
        <f t="shared" ref="K4717:K4718" si="2976">I4717*J4717</f>
        <v>22650</v>
      </c>
      <c r="L4717" s="23">
        <v>1</v>
      </c>
      <c r="M4717" s="23" t="s">
        <v>42</v>
      </c>
      <c r="N4717" s="23" t="s">
        <v>36</v>
      </c>
      <c r="O4717" s="6" t="s">
        <v>272</v>
      </c>
      <c r="P4717" s="23">
        <v>108</v>
      </c>
      <c r="Q4717" s="7">
        <v>100</v>
      </c>
      <c r="R4717" s="7">
        <v>6750</v>
      </c>
      <c r="S4717" s="13">
        <f t="shared" ref="S4717" si="2977">P4717*R4717</f>
        <v>729000</v>
      </c>
      <c r="T4717" s="23">
        <v>25</v>
      </c>
      <c r="U4717" s="7">
        <v>40</v>
      </c>
      <c r="V4717" s="13">
        <f t="shared" ref="V4717" si="2978">S4717*U4717/100</f>
        <v>291600</v>
      </c>
      <c r="W4717" s="13">
        <f t="shared" ref="W4717" si="2979">S4717-V4717</f>
        <v>437400</v>
      </c>
      <c r="X4717" s="12">
        <f t="shared" ref="X4717:X4718" si="2980">K4717+W4717</f>
        <v>460050</v>
      </c>
      <c r="Y4717" s="13">
        <f t="shared" ref="Y4717" si="2981">X4717*Q4717/100</f>
        <v>460050</v>
      </c>
      <c r="Z4717" s="13">
        <v>50000000</v>
      </c>
      <c r="AA4717" s="1">
        <v>0</v>
      </c>
      <c r="AB4717" s="1">
        <v>0</v>
      </c>
      <c r="AC4717" s="8" t="s">
        <v>1437</v>
      </c>
      <c r="AD4717" s="7"/>
    </row>
    <row r="4718" spans="1:30" s="45" customFormat="1" ht="20.100000000000001" customHeight="1" x14ac:dyDescent="0.3">
      <c r="A4718" s="1"/>
      <c r="B4718" s="1"/>
      <c r="C4718" s="1"/>
      <c r="D4718" s="1"/>
      <c r="E4718" s="1"/>
      <c r="F4718" s="1"/>
      <c r="G4718" s="1"/>
      <c r="H4718" s="138" t="s">
        <v>271</v>
      </c>
      <c r="I4718" s="2">
        <v>551</v>
      </c>
      <c r="J4718" s="36">
        <v>150</v>
      </c>
      <c r="K4718" s="13">
        <f t="shared" si="2976"/>
        <v>82650</v>
      </c>
      <c r="L4718" s="1"/>
      <c r="M4718" s="1"/>
      <c r="N4718" s="1"/>
      <c r="O4718" s="35"/>
      <c r="P4718" s="1"/>
      <c r="Q4718" s="2"/>
      <c r="R4718" s="2"/>
      <c r="S4718" s="2"/>
      <c r="T4718" s="1"/>
      <c r="U4718" s="2"/>
      <c r="V4718" s="44"/>
      <c r="W4718" s="2"/>
      <c r="X4718" s="12">
        <f t="shared" si="2980"/>
        <v>82650</v>
      </c>
      <c r="Y4718" s="2"/>
      <c r="Z4718" s="13">
        <v>50000000</v>
      </c>
      <c r="AA4718" s="1">
        <v>0</v>
      </c>
      <c r="AB4718" s="1">
        <v>0</v>
      </c>
      <c r="AC4718" s="36"/>
      <c r="AD4718" s="2"/>
    </row>
    <row r="4719" spans="1:30" s="46" customFormat="1" ht="20.100000000000001" customHeight="1" x14ac:dyDescent="0.3">
      <c r="A4719" s="17"/>
      <c r="B4719" s="17"/>
      <c r="C4719" s="17"/>
      <c r="D4719" s="17"/>
      <c r="E4719" s="17"/>
      <c r="F4719" s="17"/>
      <c r="G4719" s="17"/>
      <c r="H4719" s="135"/>
      <c r="I4719" s="19"/>
      <c r="J4719" s="20"/>
      <c r="K4719" s="19"/>
      <c r="L4719" s="17"/>
      <c r="M4719" s="17"/>
      <c r="N4719" s="17"/>
      <c r="O4719" s="18"/>
      <c r="P4719" s="17"/>
      <c r="Q4719" s="19"/>
      <c r="R4719" s="19"/>
      <c r="S4719" s="19"/>
      <c r="T4719" s="17"/>
      <c r="U4719" s="19"/>
      <c r="V4719" s="21"/>
      <c r="W4719" s="19"/>
      <c r="X4719" s="19"/>
      <c r="Y4719" s="19"/>
      <c r="Z4719" s="19"/>
      <c r="AA4719" s="17"/>
      <c r="AB4719" s="17"/>
      <c r="AC4719" s="20"/>
      <c r="AD4719" s="19"/>
    </row>
    <row r="4720" spans="1:30" s="45" customFormat="1" ht="20.100000000000001" customHeight="1" x14ac:dyDescent="0.3">
      <c r="A4720" s="23">
        <v>2847</v>
      </c>
      <c r="B4720" s="23" t="s">
        <v>35</v>
      </c>
      <c r="C4720" s="23">
        <v>2760</v>
      </c>
      <c r="D4720" s="23">
        <v>6</v>
      </c>
      <c r="E4720" s="23">
        <v>3</v>
      </c>
      <c r="F4720" s="23">
        <v>3</v>
      </c>
      <c r="G4720" s="23">
        <v>85</v>
      </c>
      <c r="H4720" s="134" t="s">
        <v>271</v>
      </c>
      <c r="I4720" s="7">
        <v>1585</v>
      </c>
      <c r="J4720" s="8">
        <v>150</v>
      </c>
      <c r="K4720" s="13">
        <f t="shared" ref="K4720" si="2982">I4720*J4720</f>
        <v>237750</v>
      </c>
      <c r="L4720" s="23"/>
      <c r="M4720" s="23"/>
      <c r="N4720" s="23"/>
      <c r="O4720" s="23"/>
      <c r="P4720" s="23"/>
      <c r="Q4720" s="7"/>
      <c r="R4720" s="7"/>
      <c r="S4720" s="7"/>
      <c r="T4720" s="23"/>
      <c r="U4720" s="7"/>
      <c r="V4720" s="11"/>
      <c r="W4720" s="7"/>
      <c r="X4720" s="12">
        <f t="shared" ref="X4720" si="2983">K4720+W4720</f>
        <v>237750</v>
      </c>
      <c r="Y4720" s="7"/>
      <c r="Z4720" s="13">
        <v>50000000</v>
      </c>
      <c r="AA4720" s="1">
        <v>0</v>
      </c>
      <c r="AB4720" s="1">
        <v>0</v>
      </c>
      <c r="AC4720" s="8" t="s">
        <v>1438</v>
      </c>
      <c r="AD4720" s="7"/>
    </row>
    <row r="4721" spans="1:30" s="46" customFormat="1" ht="20.100000000000001" customHeight="1" x14ac:dyDescent="0.3">
      <c r="A4721" s="24"/>
      <c r="B4721" s="24"/>
      <c r="C4721" s="24"/>
      <c r="D4721" s="24"/>
      <c r="E4721" s="24"/>
      <c r="F4721" s="24"/>
      <c r="G4721" s="24"/>
      <c r="H4721" s="136"/>
      <c r="I4721" s="26"/>
      <c r="J4721" s="27"/>
      <c r="K4721" s="26"/>
      <c r="L4721" s="24"/>
      <c r="M4721" s="24"/>
      <c r="N4721" s="24"/>
      <c r="O4721" s="24"/>
      <c r="P4721" s="24"/>
      <c r="Q4721" s="26"/>
      <c r="R4721" s="26"/>
      <c r="S4721" s="26"/>
      <c r="T4721" s="24"/>
      <c r="U4721" s="26"/>
      <c r="V4721" s="28"/>
      <c r="W4721" s="26"/>
      <c r="X4721" s="26"/>
      <c r="Y4721" s="26"/>
      <c r="Z4721" s="26"/>
      <c r="AA4721" s="24"/>
      <c r="AB4721" s="24"/>
      <c r="AC4721" s="27"/>
      <c r="AD4721" s="26"/>
    </row>
    <row r="4722" spans="1:30" s="45" customFormat="1" ht="20.100000000000001" customHeight="1" x14ac:dyDescent="0.3">
      <c r="A4722" s="29">
        <v>2848</v>
      </c>
      <c r="B4722" s="29" t="s">
        <v>35</v>
      </c>
      <c r="C4722" s="29">
        <v>7612</v>
      </c>
      <c r="D4722" s="29">
        <v>9</v>
      </c>
      <c r="E4722" s="29">
        <v>2</v>
      </c>
      <c r="F4722" s="29">
        <v>0</v>
      </c>
      <c r="G4722" s="29">
        <v>58</v>
      </c>
      <c r="H4722" s="137" t="s">
        <v>271</v>
      </c>
      <c r="I4722" s="31">
        <v>858</v>
      </c>
      <c r="J4722" s="32">
        <v>150</v>
      </c>
      <c r="K4722" s="33">
        <f t="shared" ref="K4722:K4733" si="2984">I4722*J4722</f>
        <v>128700</v>
      </c>
      <c r="L4722" s="29"/>
      <c r="M4722" s="29"/>
      <c r="N4722" s="29"/>
      <c r="O4722" s="29"/>
      <c r="P4722" s="29"/>
      <c r="Q4722" s="31"/>
      <c r="R4722" s="31"/>
      <c r="S4722" s="33"/>
      <c r="T4722" s="29"/>
      <c r="U4722" s="31"/>
      <c r="V4722" s="48"/>
      <c r="W4722" s="31"/>
      <c r="X4722" s="34">
        <f t="shared" ref="X4722:X4733" si="2985">K4722+W4722</f>
        <v>128700</v>
      </c>
      <c r="Y4722" s="31"/>
      <c r="Z4722" s="33">
        <v>50000000</v>
      </c>
      <c r="AA4722" s="29">
        <v>0</v>
      </c>
      <c r="AB4722" s="29">
        <v>0</v>
      </c>
      <c r="AC4722" s="8" t="s">
        <v>1439</v>
      </c>
      <c r="AD4722" s="7"/>
    </row>
    <row r="4723" spans="1:30" s="45" customFormat="1" ht="20.100000000000001" customHeight="1" x14ac:dyDescent="0.3">
      <c r="A4723" s="1"/>
      <c r="B4723" s="1" t="s">
        <v>35</v>
      </c>
      <c r="C4723" s="1">
        <v>7733</v>
      </c>
      <c r="D4723" s="1">
        <v>9</v>
      </c>
      <c r="E4723" s="1">
        <v>4</v>
      </c>
      <c r="F4723" s="1">
        <v>1</v>
      </c>
      <c r="G4723" s="1">
        <v>22</v>
      </c>
      <c r="H4723" s="138" t="s">
        <v>271</v>
      </c>
      <c r="I4723" s="2">
        <v>1722</v>
      </c>
      <c r="J4723" s="36">
        <v>200</v>
      </c>
      <c r="K4723" s="13">
        <f t="shared" si="2984"/>
        <v>344400</v>
      </c>
      <c r="L4723" s="1"/>
      <c r="M4723" s="1"/>
      <c r="N4723" s="1"/>
      <c r="O4723" s="1"/>
      <c r="P4723" s="1"/>
      <c r="Q4723" s="2"/>
      <c r="R4723" s="2"/>
      <c r="S4723" s="13"/>
      <c r="T4723" s="1"/>
      <c r="U4723" s="2"/>
      <c r="V4723" s="44"/>
      <c r="W4723" s="2"/>
      <c r="X4723" s="37">
        <f t="shared" si="2985"/>
        <v>344400</v>
      </c>
      <c r="Y4723" s="2"/>
      <c r="Z4723" s="13">
        <v>50000000</v>
      </c>
      <c r="AA4723" s="1">
        <v>0</v>
      </c>
      <c r="AB4723" s="1">
        <v>0</v>
      </c>
      <c r="AC4723" s="36"/>
      <c r="AD4723" s="2"/>
    </row>
    <row r="4724" spans="1:30" s="45" customFormat="1" ht="20.100000000000001" customHeight="1" x14ac:dyDescent="0.3">
      <c r="A4724" s="1"/>
      <c r="B4724" s="1" t="s">
        <v>35</v>
      </c>
      <c r="C4724" s="1">
        <v>7799</v>
      </c>
      <c r="D4724" s="1">
        <v>9</v>
      </c>
      <c r="E4724" s="1">
        <v>1</v>
      </c>
      <c r="F4724" s="1">
        <v>0</v>
      </c>
      <c r="G4724" s="1">
        <v>17</v>
      </c>
      <c r="H4724" s="138" t="s">
        <v>271</v>
      </c>
      <c r="I4724" s="2">
        <v>417</v>
      </c>
      <c r="J4724" s="36">
        <v>250</v>
      </c>
      <c r="K4724" s="13">
        <f t="shared" si="2984"/>
        <v>104250</v>
      </c>
      <c r="L4724" s="1"/>
      <c r="M4724" s="1"/>
      <c r="N4724" s="1"/>
      <c r="O4724" s="1"/>
      <c r="P4724" s="1"/>
      <c r="Q4724" s="2"/>
      <c r="R4724" s="2"/>
      <c r="S4724" s="13"/>
      <c r="T4724" s="1"/>
      <c r="U4724" s="2"/>
      <c r="V4724" s="44"/>
      <c r="W4724" s="2"/>
      <c r="X4724" s="37">
        <f t="shared" si="2985"/>
        <v>104250</v>
      </c>
      <c r="Y4724" s="2"/>
      <c r="Z4724" s="13">
        <v>50000000</v>
      </c>
      <c r="AA4724" s="1">
        <v>0</v>
      </c>
      <c r="AB4724" s="1">
        <v>0</v>
      </c>
      <c r="AC4724" s="36"/>
      <c r="AD4724" s="2"/>
    </row>
    <row r="4725" spans="1:30" s="45" customFormat="1" ht="20.100000000000001" customHeight="1" x14ac:dyDescent="0.3">
      <c r="A4725" s="1"/>
      <c r="B4725" s="1" t="s">
        <v>35</v>
      </c>
      <c r="C4725" s="1">
        <v>8258</v>
      </c>
      <c r="D4725" s="1">
        <v>9</v>
      </c>
      <c r="E4725" s="1">
        <v>18</v>
      </c>
      <c r="F4725" s="1">
        <v>1</v>
      </c>
      <c r="G4725" s="1">
        <v>43</v>
      </c>
      <c r="H4725" s="138" t="s">
        <v>271</v>
      </c>
      <c r="I4725" s="2">
        <v>7343</v>
      </c>
      <c r="J4725" s="36">
        <v>200</v>
      </c>
      <c r="K4725" s="13">
        <f t="shared" si="2984"/>
        <v>1468600</v>
      </c>
      <c r="L4725" s="1"/>
      <c r="M4725" s="1"/>
      <c r="N4725" s="1"/>
      <c r="O4725" s="1"/>
      <c r="P4725" s="1"/>
      <c r="Q4725" s="2"/>
      <c r="R4725" s="2"/>
      <c r="S4725" s="13"/>
      <c r="T4725" s="1"/>
      <c r="U4725" s="2"/>
      <c r="V4725" s="44"/>
      <c r="W4725" s="2"/>
      <c r="X4725" s="37">
        <f t="shared" si="2985"/>
        <v>1468600</v>
      </c>
      <c r="Y4725" s="2"/>
      <c r="Z4725" s="13">
        <v>50000000</v>
      </c>
      <c r="AA4725" s="1">
        <v>0</v>
      </c>
      <c r="AB4725" s="1">
        <v>0</v>
      </c>
      <c r="AC4725" s="36"/>
      <c r="AD4725" s="2"/>
    </row>
    <row r="4726" spans="1:30" s="45" customFormat="1" ht="20.100000000000001" customHeight="1" x14ac:dyDescent="0.3">
      <c r="A4726" s="1"/>
      <c r="B4726" s="1" t="s">
        <v>35</v>
      </c>
      <c r="C4726" s="1">
        <v>8116</v>
      </c>
      <c r="D4726" s="1">
        <v>9</v>
      </c>
      <c r="E4726" s="1">
        <v>6</v>
      </c>
      <c r="F4726" s="1">
        <v>0</v>
      </c>
      <c r="G4726" s="1">
        <v>92</v>
      </c>
      <c r="H4726" s="138" t="s">
        <v>271</v>
      </c>
      <c r="I4726" s="2">
        <v>2492</v>
      </c>
      <c r="J4726" s="36">
        <v>220</v>
      </c>
      <c r="K4726" s="13">
        <f t="shared" si="2984"/>
        <v>548240</v>
      </c>
      <c r="L4726" s="1"/>
      <c r="M4726" s="1"/>
      <c r="N4726" s="1"/>
      <c r="O4726" s="1"/>
      <c r="P4726" s="1"/>
      <c r="Q4726" s="2"/>
      <c r="R4726" s="2"/>
      <c r="S4726" s="13"/>
      <c r="T4726" s="1"/>
      <c r="U4726" s="2"/>
      <c r="V4726" s="44"/>
      <c r="W4726" s="2"/>
      <c r="X4726" s="37">
        <f t="shared" si="2985"/>
        <v>548240</v>
      </c>
      <c r="Y4726" s="2"/>
      <c r="Z4726" s="13">
        <v>50000000</v>
      </c>
      <c r="AA4726" s="1">
        <v>0</v>
      </c>
      <c r="AB4726" s="1">
        <v>0</v>
      </c>
      <c r="AC4726" s="36"/>
      <c r="AD4726" s="2"/>
    </row>
    <row r="4727" spans="1:30" s="45" customFormat="1" ht="20.100000000000001" customHeight="1" x14ac:dyDescent="0.3">
      <c r="A4727" s="1"/>
      <c r="B4727" s="1" t="s">
        <v>35</v>
      </c>
      <c r="C4727" s="1">
        <v>14004</v>
      </c>
      <c r="D4727" s="1">
        <v>2</v>
      </c>
      <c r="E4727" s="1">
        <v>1</v>
      </c>
      <c r="F4727" s="1">
        <v>0</v>
      </c>
      <c r="G4727" s="1">
        <v>45</v>
      </c>
      <c r="H4727" s="138" t="s">
        <v>272</v>
      </c>
      <c r="I4727" s="2">
        <v>241</v>
      </c>
      <c r="J4727" s="36">
        <v>1200</v>
      </c>
      <c r="K4727" s="13">
        <f t="shared" si="2984"/>
        <v>289200</v>
      </c>
      <c r="L4727" s="1"/>
      <c r="M4727" s="1"/>
      <c r="N4727" s="1"/>
      <c r="O4727" s="35"/>
      <c r="P4727" s="1"/>
      <c r="Q4727" s="2"/>
      <c r="R4727" s="2"/>
      <c r="S4727" s="2"/>
      <c r="T4727" s="1"/>
      <c r="U4727" s="2"/>
      <c r="V4727" s="44"/>
      <c r="W4727" s="2"/>
      <c r="X4727" s="37">
        <f t="shared" si="2985"/>
        <v>289200</v>
      </c>
      <c r="Y4727" s="2"/>
      <c r="Z4727" s="13"/>
      <c r="AA4727" s="13">
        <f t="shared" ref="AA4727" si="2986">X4727-Z4727</f>
        <v>289200</v>
      </c>
      <c r="AB4727" s="1">
        <v>0.02</v>
      </c>
      <c r="AC4727" s="36"/>
      <c r="AD4727" s="2"/>
    </row>
    <row r="4728" spans="1:30" s="45" customFormat="1" ht="20.100000000000001" customHeight="1" x14ac:dyDescent="0.3">
      <c r="A4728" s="1"/>
      <c r="B4728" s="1"/>
      <c r="C4728" s="1"/>
      <c r="D4728" s="1"/>
      <c r="E4728" s="1"/>
      <c r="F4728" s="1"/>
      <c r="G4728" s="1"/>
      <c r="H4728" s="138"/>
      <c r="I4728" s="2"/>
      <c r="J4728" s="36"/>
      <c r="K4728" s="13"/>
      <c r="L4728" s="1">
        <v>1</v>
      </c>
      <c r="M4728" s="1" t="s">
        <v>42</v>
      </c>
      <c r="N4728" s="1" t="s">
        <v>36</v>
      </c>
      <c r="O4728" s="35" t="s">
        <v>272</v>
      </c>
      <c r="P4728" s="1">
        <v>72</v>
      </c>
      <c r="Q4728" s="2">
        <v>100</v>
      </c>
      <c r="R4728" s="2">
        <v>6750</v>
      </c>
      <c r="S4728" s="13">
        <f t="shared" ref="S4728:S4733" si="2987">P4728*R4728</f>
        <v>486000</v>
      </c>
      <c r="T4728" s="1">
        <v>4</v>
      </c>
      <c r="U4728" s="2">
        <v>4</v>
      </c>
      <c r="V4728" s="13">
        <f t="shared" ref="V4728:V4733" si="2988">S4728*U4728/100</f>
        <v>19440</v>
      </c>
      <c r="W4728" s="13">
        <f t="shared" ref="W4728:W4733" si="2989">S4728-V4728</f>
        <v>466560</v>
      </c>
      <c r="X4728" s="37">
        <f t="shared" si="2985"/>
        <v>466560</v>
      </c>
      <c r="Y4728" s="13">
        <f t="shared" ref="Y4728:Y4733" si="2990">X4728*Q4728/100</f>
        <v>466560</v>
      </c>
      <c r="Z4728" s="13">
        <v>10000000</v>
      </c>
      <c r="AA4728" s="1">
        <v>0</v>
      </c>
      <c r="AB4728" s="1">
        <v>0</v>
      </c>
      <c r="AC4728" s="36"/>
      <c r="AD4728" s="2"/>
    </row>
    <row r="4729" spans="1:30" s="45" customFormat="1" ht="20.100000000000001" customHeight="1" x14ac:dyDescent="0.3">
      <c r="A4729" s="1"/>
      <c r="B4729" s="1"/>
      <c r="C4729" s="1"/>
      <c r="D4729" s="1"/>
      <c r="E4729" s="1"/>
      <c r="F4729" s="1"/>
      <c r="G4729" s="1"/>
      <c r="H4729" s="133" t="s">
        <v>273</v>
      </c>
      <c r="I4729" s="2">
        <v>1</v>
      </c>
      <c r="J4729" s="36">
        <v>1200</v>
      </c>
      <c r="K4729" s="13">
        <f t="shared" si="2984"/>
        <v>1200</v>
      </c>
      <c r="L4729" s="1">
        <v>2</v>
      </c>
      <c r="M4729" s="1" t="s">
        <v>249</v>
      </c>
      <c r="N4729" s="1" t="s">
        <v>36</v>
      </c>
      <c r="O4729" s="1" t="s">
        <v>273</v>
      </c>
      <c r="P4729" s="1">
        <v>4</v>
      </c>
      <c r="Q4729" s="2">
        <v>100</v>
      </c>
      <c r="R4729" s="2">
        <v>2450</v>
      </c>
      <c r="S4729" s="13">
        <f t="shared" si="2987"/>
        <v>9800</v>
      </c>
      <c r="T4729" s="1">
        <v>15</v>
      </c>
      <c r="U4729" s="2">
        <v>20</v>
      </c>
      <c r="V4729" s="13">
        <f t="shared" si="2988"/>
        <v>1960</v>
      </c>
      <c r="W4729" s="13">
        <f t="shared" si="2989"/>
        <v>7840</v>
      </c>
      <c r="X4729" s="37">
        <f t="shared" si="2985"/>
        <v>9040</v>
      </c>
      <c r="Y4729" s="13">
        <f t="shared" si="2990"/>
        <v>9040</v>
      </c>
      <c r="Z4729" s="13"/>
      <c r="AA4729" s="13">
        <f t="shared" ref="AA4729:AA4732" si="2991">X4729-Z4729</f>
        <v>9040</v>
      </c>
      <c r="AB4729" s="1">
        <v>0.3</v>
      </c>
      <c r="AC4729" s="36"/>
      <c r="AD4729" s="67" t="s">
        <v>1440</v>
      </c>
    </row>
    <row r="4730" spans="1:30" s="45" customFormat="1" ht="20.100000000000001" customHeight="1" x14ac:dyDescent="0.3">
      <c r="A4730" s="1"/>
      <c r="B4730" s="1"/>
      <c r="C4730" s="1"/>
      <c r="D4730" s="1"/>
      <c r="E4730" s="1"/>
      <c r="F4730" s="1"/>
      <c r="G4730" s="1"/>
      <c r="H4730" s="133" t="s">
        <v>273</v>
      </c>
      <c r="I4730" s="2">
        <v>2</v>
      </c>
      <c r="J4730" s="36">
        <v>1200</v>
      </c>
      <c r="K4730" s="13">
        <f t="shared" si="2984"/>
        <v>2400</v>
      </c>
      <c r="L4730" s="1">
        <v>3</v>
      </c>
      <c r="M4730" s="1" t="s">
        <v>249</v>
      </c>
      <c r="N4730" s="1" t="s">
        <v>36</v>
      </c>
      <c r="O4730" s="1" t="s">
        <v>273</v>
      </c>
      <c r="P4730" s="1">
        <v>6</v>
      </c>
      <c r="Q4730" s="2">
        <v>100</v>
      </c>
      <c r="R4730" s="2">
        <v>2450</v>
      </c>
      <c r="S4730" s="13">
        <f t="shared" si="2987"/>
        <v>14700</v>
      </c>
      <c r="T4730" s="1">
        <v>15</v>
      </c>
      <c r="U4730" s="2">
        <v>20</v>
      </c>
      <c r="V4730" s="13">
        <f t="shared" si="2988"/>
        <v>2940</v>
      </c>
      <c r="W4730" s="13">
        <f t="shared" si="2989"/>
        <v>11760</v>
      </c>
      <c r="X4730" s="37">
        <f t="shared" si="2985"/>
        <v>14160</v>
      </c>
      <c r="Y4730" s="13">
        <f t="shared" si="2990"/>
        <v>14160</v>
      </c>
      <c r="Z4730" s="13"/>
      <c r="AA4730" s="13">
        <f t="shared" si="2991"/>
        <v>14160</v>
      </c>
      <c r="AB4730" s="1">
        <v>0.3</v>
      </c>
      <c r="AC4730" s="36"/>
      <c r="AD4730" s="2"/>
    </row>
    <row r="4731" spans="1:30" s="45" customFormat="1" ht="20.100000000000001" customHeight="1" x14ac:dyDescent="0.3">
      <c r="A4731" s="1"/>
      <c r="B4731" s="1"/>
      <c r="C4731" s="1"/>
      <c r="D4731" s="1"/>
      <c r="E4731" s="1"/>
      <c r="F4731" s="1"/>
      <c r="G4731" s="1"/>
      <c r="H4731" s="138" t="s">
        <v>272</v>
      </c>
      <c r="I4731" s="2">
        <v>1</v>
      </c>
      <c r="J4731" s="36">
        <v>1200</v>
      </c>
      <c r="K4731" s="13">
        <f t="shared" si="2984"/>
        <v>1200</v>
      </c>
      <c r="L4731" s="1"/>
      <c r="M4731" s="1"/>
      <c r="N4731" s="1"/>
      <c r="O4731" s="35"/>
      <c r="P4731" s="1"/>
      <c r="Q4731" s="2"/>
      <c r="R4731" s="2"/>
      <c r="S4731" s="13"/>
      <c r="T4731" s="1"/>
      <c r="U4731" s="2"/>
      <c r="V4731" s="13"/>
      <c r="W4731" s="13"/>
      <c r="X4731" s="37">
        <f t="shared" si="2985"/>
        <v>1200</v>
      </c>
      <c r="Y4731" s="13"/>
      <c r="Z4731" s="13"/>
      <c r="AA4731" s="13">
        <f t="shared" si="2991"/>
        <v>1200</v>
      </c>
      <c r="AB4731" s="1">
        <v>0.02</v>
      </c>
      <c r="AC4731" s="36"/>
      <c r="AD4731" s="2"/>
    </row>
    <row r="4732" spans="1:30" s="45" customFormat="1" ht="20.100000000000001" customHeight="1" x14ac:dyDescent="0.3">
      <c r="A4732" s="1"/>
      <c r="B4732" s="1"/>
      <c r="C4732" s="1"/>
      <c r="D4732" s="1"/>
      <c r="E4732" s="1"/>
      <c r="F4732" s="1"/>
      <c r="G4732" s="1"/>
      <c r="H4732" s="138"/>
      <c r="I4732" s="2"/>
      <c r="J4732" s="36"/>
      <c r="K4732" s="13"/>
      <c r="L4732" s="1">
        <v>4</v>
      </c>
      <c r="M4732" s="1" t="s">
        <v>249</v>
      </c>
      <c r="N4732" s="1" t="s">
        <v>36</v>
      </c>
      <c r="O4732" s="35" t="s">
        <v>272</v>
      </c>
      <c r="P4732" s="1">
        <v>4</v>
      </c>
      <c r="Q4732" s="2">
        <v>100</v>
      </c>
      <c r="R4732" s="2">
        <v>2450</v>
      </c>
      <c r="S4732" s="13">
        <f t="shared" ref="S4732" si="2992">P4732*R4732</f>
        <v>9800</v>
      </c>
      <c r="T4732" s="1">
        <v>20</v>
      </c>
      <c r="U4732" s="2">
        <v>30</v>
      </c>
      <c r="V4732" s="13">
        <f t="shared" ref="V4732" si="2993">S4732*U4732/100</f>
        <v>2940</v>
      </c>
      <c r="W4732" s="13">
        <f t="shared" ref="W4732" si="2994">S4732-V4732</f>
        <v>6860</v>
      </c>
      <c r="X4732" s="37">
        <f t="shared" si="2985"/>
        <v>6860</v>
      </c>
      <c r="Y4732" s="13">
        <f t="shared" ref="Y4732" si="2995">X4732*Q4732/100</f>
        <v>6860</v>
      </c>
      <c r="Z4732" s="13"/>
      <c r="AA4732" s="13">
        <f t="shared" si="2991"/>
        <v>6860</v>
      </c>
      <c r="AB4732" s="1">
        <v>0.02</v>
      </c>
      <c r="AC4732" s="36"/>
      <c r="AD4732" s="2"/>
    </row>
    <row r="4733" spans="1:30" s="45" customFormat="1" ht="20.100000000000001" customHeight="1" x14ac:dyDescent="0.3">
      <c r="A4733" s="1"/>
      <c r="B4733" s="1"/>
      <c r="C4733" s="1"/>
      <c r="D4733" s="1"/>
      <c r="E4733" s="1"/>
      <c r="F4733" s="1"/>
      <c r="G4733" s="1"/>
      <c r="H4733" s="138" t="s">
        <v>272</v>
      </c>
      <c r="I4733" s="2">
        <v>200</v>
      </c>
      <c r="J4733" s="36">
        <v>1200</v>
      </c>
      <c r="K4733" s="13">
        <f t="shared" si="2984"/>
        <v>240000</v>
      </c>
      <c r="L4733" s="1">
        <v>5</v>
      </c>
      <c r="M4733" s="1" t="s">
        <v>42</v>
      </c>
      <c r="N4733" s="1" t="s">
        <v>36</v>
      </c>
      <c r="O4733" s="35" t="s">
        <v>272</v>
      </c>
      <c r="P4733" s="1">
        <v>108</v>
      </c>
      <c r="Q4733" s="2">
        <v>100</v>
      </c>
      <c r="R4733" s="2">
        <v>6750</v>
      </c>
      <c r="S4733" s="13">
        <f t="shared" si="2987"/>
        <v>729000</v>
      </c>
      <c r="T4733" s="1">
        <v>40</v>
      </c>
      <c r="U4733" s="2">
        <v>70</v>
      </c>
      <c r="V4733" s="13">
        <f t="shared" si="2988"/>
        <v>510300</v>
      </c>
      <c r="W4733" s="13">
        <f t="shared" si="2989"/>
        <v>218700</v>
      </c>
      <c r="X4733" s="37">
        <f t="shared" si="2985"/>
        <v>458700</v>
      </c>
      <c r="Y4733" s="13">
        <f t="shared" si="2990"/>
        <v>458700</v>
      </c>
      <c r="Z4733" s="13">
        <v>50000000</v>
      </c>
      <c r="AA4733" s="1">
        <v>0</v>
      </c>
      <c r="AB4733" s="1">
        <v>0</v>
      </c>
      <c r="AC4733" s="36"/>
      <c r="AD4733" s="2"/>
    </row>
    <row r="4734" spans="1:30" s="46" customFormat="1" ht="20.100000000000001" customHeight="1" x14ac:dyDescent="0.3">
      <c r="A4734" s="17"/>
      <c r="B4734" s="17"/>
      <c r="C4734" s="17"/>
      <c r="D4734" s="17"/>
      <c r="E4734" s="17"/>
      <c r="F4734" s="17"/>
      <c r="G4734" s="17"/>
      <c r="H4734" s="135"/>
      <c r="I4734" s="19"/>
      <c r="J4734" s="20"/>
      <c r="K4734" s="19"/>
      <c r="L4734" s="17"/>
      <c r="M4734" s="17"/>
      <c r="N4734" s="17"/>
      <c r="O4734" s="18"/>
      <c r="P4734" s="17"/>
      <c r="Q4734" s="19"/>
      <c r="R4734" s="19"/>
      <c r="S4734" s="19"/>
      <c r="T4734" s="17"/>
      <c r="U4734" s="19"/>
      <c r="V4734" s="21"/>
      <c r="W4734" s="19"/>
      <c r="X4734" s="19"/>
      <c r="Y4734" s="19"/>
      <c r="Z4734" s="19"/>
      <c r="AA4734" s="17"/>
      <c r="AB4734" s="17"/>
      <c r="AC4734" s="20"/>
      <c r="AD4734" s="19"/>
    </row>
    <row r="4735" spans="1:30" s="45" customFormat="1" ht="20.100000000000001" customHeight="1" x14ac:dyDescent="0.3">
      <c r="A4735" s="23">
        <v>2849</v>
      </c>
      <c r="B4735" s="23" t="s">
        <v>35</v>
      </c>
      <c r="C4735" s="23">
        <v>1972</v>
      </c>
      <c r="D4735" s="23">
        <v>2</v>
      </c>
      <c r="E4735" s="23">
        <v>4</v>
      </c>
      <c r="F4735" s="23">
        <v>2</v>
      </c>
      <c r="G4735" s="23">
        <v>25</v>
      </c>
      <c r="H4735" s="134" t="s">
        <v>271</v>
      </c>
      <c r="I4735" s="7">
        <v>1825</v>
      </c>
      <c r="J4735" s="8">
        <v>150</v>
      </c>
      <c r="K4735" s="13">
        <f t="shared" ref="K4735:K4736" si="2996">I4735*J4735</f>
        <v>273750</v>
      </c>
      <c r="L4735" s="23"/>
      <c r="M4735" s="23"/>
      <c r="N4735" s="23"/>
      <c r="O4735" s="23"/>
      <c r="P4735" s="23"/>
      <c r="Q4735" s="7"/>
      <c r="R4735" s="7"/>
      <c r="S4735" s="7"/>
      <c r="T4735" s="23"/>
      <c r="U4735" s="7"/>
      <c r="V4735" s="11"/>
      <c r="W4735" s="7"/>
      <c r="X4735" s="12">
        <f t="shared" ref="X4735:X4736" si="2997">K4735+W4735</f>
        <v>273750</v>
      </c>
      <c r="Y4735" s="7"/>
      <c r="Z4735" s="13">
        <v>50000000</v>
      </c>
      <c r="AA4735" s="1">
        <v>0</v>
      </c>
      <c r="AB4735" s="1">
        <v>0</v>
      </c>
      <c r="AC4735" s="8" t="s">
        <v>1441</v>
      </c>
      <c r="AD4735" s="7"/>
    </row>
    <row r="4736" spans="1:30" s="45" customFormat="1" ht="20.100000000000001" customHeight="1" x14ac:dyDescent="0.3">
      <c r="A4736" s="1"/>
      <c r="B4736" s="1" t="s">
        <v>35</v>
      </c>
      <c r="C4736" s="1">
        <v>12983</v>
      </c>
      <c r="D4736" s="1">
        <v>2</v>
      </c>
      <c r="E4736" s="1">
        <v>2</v>
      </c>
      <c r="F4736" s="1">
        <v>0</v>
      </c>
      <c r="G4736" s="1">
        <v>80</v>
      </c>
      <c r="H4736" s="138" t="s">
        <v>271</v>
      </c>
      <c r="I4736" s="2">
        <v>880</v>
      </c>
      <c r="J4736" s="36">
        <v>150</v>
      </c>
      <c r="K4736" s="13">
        <f t="shared" si="2996"/>
        <v>132000</v>
      </c>
      <c r="L4736" s="1"/>
      <c r="M4736" s="1"/>
      <c r="N4736" s="1"/>
      <c r="O4736" s="1"/>
      <c r="P4736" s="1"/>
      <c r="Q4736" s="2"/>
      <c r="R4736" s="2"/>
      <c r="S4736" s="2"/>
      <c r="T4736" s="1"/>
      <c r="U4736" s="2"/>
      <c r="V4736" s="44"/>
      <c r="W4736" s="2"/>
      <c r="X4736" s="12">
        <f t="shared" si="2997"/>
        <v>132000</v>
      </c>
      <c r="Y4736" s="2"/>
      <c r="Z4736" s="13">
        <v>50000000</v>
      </c>
      <c r="AA4736" s="1">
        <v>0</v>
      </c>
      <c r="AB4736" s="1">
        <v>0</v>
      </c>
      <c r="AC4736" s="36">
        <v>0</v>
      </c>
      <c r="AD4736" s="2"/>
    </row>
    <row r="4737" spans="1:30" s="46" customFormat="1" ht="20.100000000000001" customHeight="1" x14ac:dyDescent="0.3">
      <c r="A4737" s="17"/>
      <c r="B4737" s="17"/>
      <c r="C4737" s="17"/>
      <c r="D4737" s="17"/>
      <c r="E4737" s="17"/>
      <c r="F4737" s="17"/>
      <c r="G4737" s="17"/>
      <c r="H4737" s="135"/>
      <c r="I4737" s="19"/>
      <c r="J4737" s="20"/>
      <c r="K4737" s="19"/>
      <c r="L4737" s="17"/>
      <c r="M4737" s="17"/>
      <c r="N4737" s="17"/>
      <c r="O4737" s="17"/>
      <c r="P4737" s="17"/>
      <c r="Q4737" s="19"/>
      <c r="R4737" s="19"/>
      <c r="S4737" s="19"/>
      <c r="T4737" s="17"/>
      <c r="U4737" s="19"/>
      <c r="V4737" s="21"/>
      <c r="W4737" s="19"/>
      <c r="X4737" s="19"/>
      <c r="Y4737" s="19"/>
      <c r="Z4737" s="19"/>
      <c r="AA4737" s="17"/>
      <c r="AB4737" s="17"/>
      <c r="AC4737" s="20"/>
      <c r="AD4737" s="19"/>
    </row>
    <row r="4738" spans="1:30" s="45" customFormat="1" ht="20.100000000000001" customHeight="1" x14ac:dyDescent="0.3">
      <c r="A4738" s="23">
        <v>2850</v>
      </c>
      <c r="B4738" s="23" t="s">
        <v>35</v>
      </c>
      <c r="C4738" s="23">
        <v>710</v>
      </c>
      <c r="D4738" s="23">
        <v>4</v>
      </c>
      <c r="E4738" s="23">
        <v>0</v>
      </c>
      <c r="F4738" s="23">
        <v>0</v>
      </c>
      <c r="G4738" s="23">
        <v>85</v>
      </c>
      <c r="H4738" s="134" t="s">
        <v>271</v>
      </c>
      <c r="I4738" s="7">
        <v>85</v>
      </c>
      <c r="J4738" s="8">
        <v>1200</v>
      </c>
      <c r="K4738" s="13">
        <f t="shared" ref="K4738" si="2998">I4738*J4738</f>
        <v>102000</v>
      </c>
      <c r="L4738" s="23"/>
      <c r="M4738" s="23"/>
      <c r="N4738" s="23"/>
      <c r="O4738" s="23"/>
      <c r="P4738" s="23"/>
      <c r="Q4738" s="7"/>
      <c r="R4738" s="7"/>
      <c r="S4738" s="7"/>
      <c r="T4738" s="23"/>
      <c r="U4738" s="7"/>
      <c r="V4738" s="11"/>
      <c r="W4738" s="7"/>
      <c r="X4738" s="12">
        <f t="shared" ref="X4738" si="2999">K4738+W4738</f>
        <v>102000</v>
      </c>
      <c r="Y4738" s="7"/>
      <c r="Z4738" s="13">
        <v>50000000</v>
      </c>
      <c r="AA4738" s="1">
        <v>0</v>
      </c>
      <c r="AB4738" s="1">
        <v>0</v>
      </c>
      <c r="AC4738" s="8" t="s">
        <v>235</v>
      </c>
      <c r="AD4738" s="7"/>
    </row>
    <row r="4739" spans="1:30" s="46" customFormat="1" ht="20.100000000000001" customHeight="1" x14ac:dyDescent="0.3">
      <c r="A4739" s="24"/>
      <c r="B4739" s="24"/>
      <c r="C4739" s="24"/>
      <c r="D4739" s="24"/>
      <c r="E4739" s="24"/>
      <c r="F4739" s="24"/>
      <c r="G4739" s="24"/>
      <c r="H4739" s="136"/>
      <c r="I4739" s="26"/>
      <c r="J4739" s="27"/>
      <c r="K4739" s="26"/>
      <c r="L4739" s="24"/>
      <c r="M4739" s="24"/>
      <c r="N4739" s="24"/>
      <c r="O4739" s="24"/>
      <c r="P4739" s="24"/>
      <c r="Q4739" s="26"/>
      <c r="R4739" s="26"/>
      <c r="S4739" s="26"/>
      <c r="T4739" s="24"/>
      <c r="U4739" s="26"/>
      <c r="V4739" s="28"/>
      <c r="W4739" s="26"/>
      <c r="X4739" s="26"/>
      <c r="Y4739" s="26"/>
      <c r="Z4739" s="26"/>
      <c r="AA4739" s="24"/>
      <c r="AB4739" s="24"/>
      <c r="AC4739" s="27"/>
      <c r="AD4739" s="26"/>
    </row>
    <row r="4740" spans="1:30" s="45" customFormat="1" ht="20.100000000000001" customHeight="1" x14ac:dyDescent="0.3">
      <c r="A4740" s="23">
        <v>2851</v>
      </c>
      <c r="B4740" s="23" t="s">
        <v>35</v>
      </c>
      <c r="C4740" s="23">
        <v>1641</v>
      </c>
      <c r="D4740" s="23">
        <v>1</v>
      </c>
      <c r="E4740" s="23">
        <v>2</v>
      </c>
      <c r="F4740" s="23">
        <v>1</v>
      </c>
      <c r="G4740" s="23">
        <v>95</v>
      </c>
      <c r="H4740" s="134" t="s">
        <v>271</v>
      </c>
      <c r="I4740" s="7">
        <v>995</v>
      </c>
      <c r="J4740" s="8">
        <v>250</v>
      </c>
      <c r="K4740" s="55">
        <f t="shared" ref="K4740" si="3000">I4740*J4740</f>
        <v>248750</v>
      </c>
      <c r="L4740" s="23"/>
      <c r="M4740" s="23"/>
      <c r="N4740" s="23"/>
      <c r="O4740" s="23"/>
      <c r="P4740" s="23"/>
      <c r="Q4740" s="7"/>
      <c r="R4740" s="7"/>
      <c r="S4740" s="7"/>
      <c r="T4740" s="23"/>
      <c r="U4740" s="7"/>
      <c r="V4740" s="11"/>
      <c r="W4740" s="7"/>
      <c r="X4740" s="74">
        <f t="shared" ref="X4740" si="3001">K4740+W4740</f>
        <v>248750</v>
      </c>
      <c r="Y4740" s="7"/>
      <c r="Z4740" s="13">
        <v>50000000</v>
      </c>
      <c r="AA4740" s="39">
        <v>0</v>
      </c>
      <c r="AB4740" s="39">
        <v>0</v>
      </c>
      <c r="AC4740" s="8" t="s">
        <v>1442</v>
      </c>
      <c r="AD4740" s="7"/>
    </row>
    <row r="4741" spans="1:30" s="46" customFormat="1" ht="20.100000000000001" customHeight="1" x14ac:dyDescent="0.3">
      <c r="A4741" s="17"/>
      <c r="B4741" s="17"/>
      <c r="C4741" s="17"/>
      <c r="D4741" s="17"/>
      <c r="E4741" s="17"/>
      <c r="F4741" s="17"/>
      <c r="G4741" s="17"/>
      <c r="H4741" s="135"/>
      <c r="I4741" s="19"/>
      <c r="J4741" s="20"/>
      <c r="K4741" s="19"/>
      <c r="L4741" s="17"/>
      <c r="M4741" s="17"/>
      <c r="N4741" s="17"/>
      <c r="O4741" s="17"/>
      <c r="P4741" s="17"/>
      <c r="Q4741" s="19"/>
      <c r="R4741" s="19"/>
      <c r="S4741" s="19"/>
      <c r="T4741" s="17"/>
      <c r="U4741" s="19"/>
      <c r="V4741" s="21"/>
      <c r="W4741" s="19"/>
      <c r="X4741" s="19"/>
      <c r="Y4741" s="19"/>
      <c r="Z4741" s="19"/>
      <c r="AA4741" s="17"/>
      <c r="AB4741" s="17"/>
      <c r="AC4741" s="20"/>
      <c r="AD4741" s="19"/>
    </row>
    <row r="4742" spans="1:30" s="45" customFormat="1" ht="20.100000000000001" customHeight="1" x14ac:dyDescent="0.3">
      <c r="A4742" s="23">
        <v>2852</v>
      </c>
      <c r="B4742" s="23" t="s">
        <v>35</v>
      </c>
      <c r="C4742" s="23">
        <v>13359</v>
      </c>
      <c r="D4742" s="23">
        <v>3</v>
      </c>
      <c r="E4742" s="23">
        <v>6</v>
      </c>
      <c r="F4742" s="23">
        <v>3</v>
      </c>
      <c r="G4742" s="23">
        <v>80</v>
      </c>
      <c r="H4742" s="134" t="s">
        <v>271</v>
      </c>
      <c r="I4742" s="7">
        <v>2780</v>
      </c>
      <c r="J4742" s="8">
        <v>150</v>
      </c>
      <c r="K4742" s="13">
        <f t="shared" ref="K4742" si="3002">I4742*J4742</f>
        <v>417000</v>
      </c>
      <c r="L4742" s="23">
        <v>1</v>
      </c>
      <c r="M4742" s="23" t="s">
        <v>42</v>
      </c>
      <c r="N4742" s="23" t="s">
        <v>36</v>
      </c>
      <c r="O4742" s="6" t="s">
        <v>272</v>
      </c>
      <c r="P4742" s="23">
        <v>72</v>
      </c>
      <c r="Q4742" s="7">
        <v>100</v>
      </c>
      <c r="R4742" s="7">
        <v>6750</v>
      </c>
      <c r="S4742" s="13">
        <f t="shared" ref="S4742" si="3003">P4742*R4742</f>
        <v>486000</v>
      </c>
      <c r="T4742" s="23">
        <v>14</v>
      </c>
      <c r="U4742" s="7">
        <v>18</v>
      </c>
      <c r="V4742" s="13">
        <f t="shared" ref="V4742" si="3004">S4742*U4742/100</f>
        <v>87480</v>
      </c>
      <c r="W4742" s="13">
        <f t="shared" ref="W4742" si="3005">S4742-V4742</f>
        <v>398520</v>
      </c>
      <c r="X4742" s="12">
        <f t="shared" ref="X4742" si="3006">K4742+W4742</f>
        <v>815520</v>
      </c>
      <c r="Y4742" s="13">
        <f t="shared" ref="Y4742" si="3007">X4742*Q4742/100</f>
        <v>815520</v>
      </c>
      <c r="Z4742" s="13">
        <v>50000000</v>
      </c>
      <c r="AA4742" s="1">
        <v>0</v>
      </c>
      <c r="AB4742" s="1">
        <v>0</v>
      </c>
      <c r="AC4742" s="8" t="s">
        <v>1443</v>
      </c>
      <c r="AD4742" s="7"/>
    </row>
    <row r="4743" spans="1:30" s="46" customFormat="1" ht="20.100000000000001" customHeight="1" x14ac:dyDescent="0.3">
      <c r="A4743" s="24"/>
      <c r="B4743" s="24"/>
      <c r="C4743" s="24"/>
      <c r="D4743" s="24"/>
      <c r="E4743" s="24"/>
      <c r="F4743" s="24"/>
      <c r="G4743" s="24"/>
      <c r="H4743" s="136"/>
      <c r="I4743" s="26"/>
      <c r="J4743" s="27"/>
      <c r="K4743" s="26"/>
      <c r="L4743" s="24"/>
      <c r="M4743" s="24"/>
      <c r="N4743" s="24"/>
      <c r="O4743" s="25"/>
      <c r="P4743" s="24"/>
      <c r="Q4743" s="26"/>
      <c r="R4743" s="26"/>
      <c r="S4743" s="26"/>
      <c r="T4743" s="24"/>
      <c r="U4743" s="26"/>
      <c r="V4743" s="28"/>
      <c r="W4743" s="26"/>
      <c r="X4743" s="26"/>
      <c r="Y4743" s="26"/>
      <c r="Z4743" s="26"/>
      <c r="AA4743" s="24"/>
      <c r="AB4743" s="24"/>
      <c r="AC4743" s="27"/>
      <c r="AD4743" s="26"/>
    </row>
    <row r="4744" spans="1:30" s="45" customFormat="1" ht="20.100000000000001" customHeight="1" x14ac:dyDescent="0.3">
      <c r="A4744" s="29">
        <v>2853</v>
      </c>
      <c r="B4744" s="29" t="s">
        <v>27</v>
      </c>
      <c r="C4744" s="29">
        <v>4939</v>
      </c>
      <c r="D4744" s="29">
        <v>5</v>
      </c>
      <c r="E4744" s="29">
        <v>3</v>
      </c>
      <c r="F4744" s="29">
        <v>3</v>
      </c>
      <c r="G4744" s="29">
        <v>54</v>
      </c>
      <c r="H4744" s="137" t="s">
        <v>272</v>
      </c>
      <c r="I4744" s="31">
        <v>354</v>
      </c>
      <c r="J4744" s="32">
        <v>200</v>
      </c>
      <c r="K4744" s="33">
        <f t="shared" ref="K4744:K4746" si="3008">I4744*J4744</f>
        <v>70800</v>
      </c>
      <c r="L4744" s="29"/>
      <c r="M4744" s="29"/>
      <c r="N4744" s="29"/>
      <c r="O4744" s="30"/>
      <c r="P4744" s="29"/>
      <c r="Q4744" s="31"/>
      <c r="R4744" s="31"/>
      <c r="S4744" s="33"/>
      <c r="T4744" s="29"/>
      <c r="U4744" s="31"/>
      <c r="V4744" s="33"/>
      <c r="W4744" s="33"/>
      <c r="X4744" s="34">
        <f t="shared" ref="X4744:X4746" si="3009">K4744+W4744</f>
        <v>70800</v>
      </c>
      <c r="Y4744" s="31"/>
      <c r="Z4744" s="31"/>
      <c r="AA4744" s="33">
        <f>X4744-Z4744</f>
        <v>70800</v>
      </c>
      <c r="AB4744" s="29">
        <v>0.02</v>
      </c>
      <c r="AC4744" s="5" t="s">
        <v>1444</v>
      </c>
      <c r="AD4744" s="7"/>
    </row>
    <row r="4745" spans="1:30" s="45" customFormat="1" ht="20.100000000000001" customHeight="1" x14ac:dyDescent="0.3">
      <c r="A4745" s="1"/>
      <c r="B4745" s="1"/>
      <c r="C4745" s="1"/>
      <c r="D4745" s="1"/>
      <c r="E4745" s="1"/>
      <c r="F4745" s="1"/>
      <c r="G4745" s="1"/>
      <c r="H4745" s="138"/>
      <c r="I4745" s="2"/>
      <c r="J4745" s="36"/>
      <c r="K4745" s="13"/>
      <c r="L4745" s="1">
        <v>1</v>
      </c>
      <c r="M4745" s="1" t="s">
        <v>42</v>
      </c>
      <c r="N4745" s="1" t="s">
        <v>36</v>
      </c>
      <c r="O4745" s="35" t="s">
        <v>272</v>
      </c>
      <c r="P4745" s="1">
        <v>120</v>
      </c>
      <c r="Q4745" s="2">
        <v>100</v>
      </c>
      <c r="R4745" s="2">
        <v>6750</v>
      </c>
      <c r="S4745" s="13">
        <f t="shared" ref="S4745" si="3010">P4745*R4745</f>
        <v>810000</v>
      </c>
      <c r="T4745" s="1">
        <v>10</v>
      </c>
      <c r="U4745" s="2">
        <v>10</v>
      </c>
      <c r="V4745" s="13">
        <f t="shared" ref="V4745" si="3011">S4745*U4745/100</f>
        <v>81000</v>
      </c>
      <c r="W4745" s="13">
        <f t="shared" ref="W4745" si="3012">S4745-V4745</f>
        <v>729000</v>
      </c>
      <c r="X4745" s="37">
        <f t="shared" si="3009"/>
        <v>729000</v>
      </c>
      <c r="Y4745" s="13">
        <f t="shared" ref="Y4745" si="3013">X4745*Q4745/100</f>
        <v>729000</v>
      </c>
      <c r="Z4745" s="13">
        <v>10000000</v>
      </c>
      <c r="AA4745" s="1">
        <v>0</v>
      </c>
      <c r="AB4745" s="1">
        <v>0</v>
      </c>
      <c r="AC4745" s="8"/>
      <c r="AD4745" s="7"/>
    </row>
    <row r="4746" spans="1:30" s="45" customFormat="1" ht="20.100000000000001" customHeight="1" x14ac:dyDescent="0.3">
      <c r="A4746" s="1"/>
      <c r="B4746" s="1"/>
      <c r="C4746" s="1"/>
      <c r="D4746" s="1"/>
      <c r="E4746" s="1"/>
      <c r="F4746" s="1"/>
      <c r="G4746" s="1"/>
      <c r="H4746" s="138" t="s">
        <v>271</v>
      </c>
      <c r="I4746" s="2">
        <v>1200</v>
      </c>
      <c r="J4746" s="36">
        <v>200</v>
      </c>
      <c r="K4746" s="13">
        <f t="shared" si="3008"/>
        <v>240000</v>
      </c>
      <c r="L4746" s="1"/>
      <c r="M4746" s="1"/>
      <c r="N4746" s="1"/>
      <c r="O4746" s="1"/>
      <c r="P4746" s="1"/>
      <c r="Q4746" s="2"/>
      <c r="R4746" s="2"/>
      <c r="S4746" s="2"/>
      <c r="T4746" s="1"/>
      <c r="U4746" s="2"/>
      <c r="V4746" s="44"/>
      <c r="W4746" s="2"/>
      <c r="X4746" s="37">
        <f t="shared" si="3009"/>
        <v>240000</v>
      </c>
      <c r="Y4746" s="2"/>
      <c r="Z4746" s="13"/>
      <c r="AA4746" s="13">
        <f>X4746-Z4746</f>
        <v>240000</v>
      </c>
      <c r="AB4746" s="1">
        <v>0.01</v>
      </c>
      <c r="AC4746" s="36"/>
      <c r="AD4746" s="2"/>
    </row>
    <row r="4747" spans="1:30" s="46" customFormat="1" ht="20.100000000000001" customHeight="1" x14ac:dyDescent="0.3">
      <c r="A4747" s="17"/>
      <c r="B4747" s="17"/>
      <c r="C4747" s="17"/>
      <c r="D4747" s="17"/>
      <c r="E4747" s="17"/>
      <c r="F4747" s="17"/>
      <c r="G4747" s="17"/>
      <c r="H4747" s="135"/>
      <c r="I4747" s="19"/>
      <c r="J4747" s="20"/>
      <c r="K4747" s="19"/>
      <c r="L4747" s="17"/>
      <c r="M4747" s="17"/>
      <c r="N4747" s="17"/>
      <c r="O4747" s="17"/>
      <c r="P4747" s="17"/>
      <c r="Q4747" s="19"/>
      <c r="R4747" s="19"/>
      <c r="S4747" s="19"/>
      <c r="T4747" s="17"/>
      <c r="U4747" s="19"/>
      <c r="V4747" s="21"/>
      <c r="W4747" s="19"/>
      <c r="X4747" s="19"/>
      <c r="Y4747" s="19"/>
      <c r="Z4747" s="19"/>
      <c r="AA4747" s="17"/>
      <c r="AB4747" s="17"/>
      <c r="AC4747" s="20"/>
      <c r="AD4747" s="19"/>
    </row>
    <row r="4748" spans="1:30" s="45" customFormat="1" ht="20.100000000000001" customHeight="1" x14ac:dyDescent="0.3">
      <c r="A4748" s="23">
        <v>2854</v>
      </c>
      <c r="B4748" s="23" t="s">
        <v>35</v>
      </c>
      <c r="C4748" s="23">
        <v>11405</v>
      </c>
      <c r="D4748" s="23">
        <v>8</v>
      </c>
      <c r="E4748" s="23">
        <v>3</v>
      </c>
      <c r="F4748" s="23">
        <v>0</v>
      </c>
      <c r="G4748" s="23">
        <v>89</v>
      </c>
      <c r="H4748" s="134" t="s">
        <v>271</v>
      </c>
      <c r="I4748" s="7">
        <v>1289</v>
      </c>
      <c r="J4748" s="8">
        <v>150</v>
      </c>
      <c r="K4748" s="13">
        <f t="shared" ref="K4748" si="3014">I4748*J4748</f>
        <v>193350</v>
      </c>
      <c r="L4748" s="23"/>
      <c r="M4748" s="23"/>
      <c r="N4748" s="23"/>
      <c r="O4748" s="23"/>
      <c r="P4748" s="23"/>
      <c r="Q4748" s="7"/>
      <c r="R4748" s="7"/>
      <c r="S4748" s="7"/>
      <c r="T4748" s="23"/>
      <c r="U4748" s="7"/>
      <c r="V4748" s="11"/>
      <c r="W4748" s="7"/>
      <c r="X4748" s="12">
        <f t="shared" ref="X4748" si="3015">K4748+W4748</f>
        <v>193350</v>
      </c>
      <c r="Y4748" s="7"/>
      <c r="Z4748" s="13">
        <v>50000000</v>
      </c>
      <c r="AA4748" s="39">
        <v>0</v>
      </c>
      <c r="AB4748" s="39">
        <v>0</v>
      </c>
      <c r="AC4748" s="8" t="s">
        <v>1445</v>
      </c>
      <c r="AD4748" s="7"/>
    </row>
    <row r="4749" spans="1:30" s="46" customFormat="1" ht="20.100000000000001" customHeight="1" x14ac:dyDescent="0.3">
      <c r="A4749" s="24"/>
      <c r="B4749" s="24"/>
      <c r="C4749" s="24"/>
      <c r="D4749" s="24"/>
      <c r="E4749" s="24"/>
      <c r="F4749" s="24"/>
      <c r="G4749" s="24"/>
      <c r="H4749" s="136"/>
      <c r="I4749" s="26"/>
      <c r="J4749" s="27"/>
      <c r="K4749" s="26"/>
      <c r="L4749" s="24"/>
      <c r="M4749" s="24"/>
      <c r="N4749" s="24"/>
      <c r="O4749" s="24"/>
      <c r="P4749" s="24"/>
      <c r="Q4749" s="26"/>
      <c r="R4749" s="26"/>
      <c r="S4749" s="26"/>
      <c r="T4749" s="24"/>
      <c r="U4749" s="26"/>
      <c r="V4749" s="28"/>
      <c r="W4749" s="26"/>
      <c r="X4749" s="26"/>
      <c r="Y4749" s="26"/>
      <c r="Z4749" s="26"/>
      <c r="AA4749" s="24"/>
      <c r="AB4749" s="24"/>
      <c r="AC4749" s="27"/>
      <c r="AD4749" s="26"/>
    </row>
    <row r="4750" spans="1:30" s="45" customFormat="1" ht="20.100000000000001" customHeight="1" x14ac:dyDescent="0.3">
      <c r="A4750" s="23">
        <v>2855</v>
      </c>
      <c r="B4750" s="23" t="s">
        <v>35</v>
      </c>
      <c r="C4750" s="23">
        <v>148</v>
      </c>
      <c r="D4750" s="23">
        <v>8</v>
      </c>
      <c r="E4750" s="23">
        <v>4</v>
      </c>
      <c r="F4750" s="23">
        <v>2</v>
      </c>
      <c r="G4750" s="23">
        <v>9</v>
      </c>
      <c r="H4750" s="134" t="s">
        <v>271</v>
      </c>
      <c r="I4750" s="7">
        <v>1809</v>
      </c>
      <c r="J4750" s="8">
        <v>150</v>
      </c>
      <c r="K4750" s="13">
        <f t="shared" ref="K4750" si="3016">I4750*J4750</f>
        <v>271350</v>
      </c>
      <c r="L4750" s="23"/>
      <c r="M4750" s="23"/>
      <c r="N4750" s="23"/>
      <c r="O4750" s="23"/>
      <c r="P4750" s="23"/>
      <c r="Q4750" s="7"/>
      <c r="R4750" s="7"/>
      <c r="S4750" s="7"/>
      <c r="T4750" s="23"/>
      <c r="U4750" s="7"/>
      <c r="V4750" s="11"/>
      <c r="W4750" s="7"/>
      <c r="X4750" s="12">
        <f t="shared" ref="X4750" si="3017">K4750+W4750</f>
        <v>271350</v>
      </c>
      <c r="Y4750" s="7"/>
      <c r="Z4750" s="13">
        <v>50000000</v>
      </c>
      <c r="AA4750" s="39">
        <v>0</v>
      </c>
      <c r="AB4750" s="39">
        <v>0</v>
      </c>
      <c r="AC4750" s="8" t="s">
        <v>1446</v>
      </c>
      <c r="AD4750" s="7"/>
    </row>
    <row r="4751" spans="1:30" s="46" customFormat="1" ht="20.100000000000001" customHeight="1" x14ac:dyDescent="0.3">
      <c r="A4751" s="24"/>
      <c r="B4751" s="24"/>
      <c r="C4751" s="24"/>
      <c r="D4751" s="24"/>
      <c r="E4751" s="24"/>
      <c r="F4751" s="24"/>
      <c r="G4751" s="24"/>
      <c r="H4751" s="136"/>
      <c r="I4751" s="26"/>
      <c r="J4751" s="27"/>
      <c r="K4751" s="26"/>
      <c r="L4751" s="24"/>
      <c r="M4751" s="24"/>
      <c r="N4751" s="24"/>
      <c r="O4751" s="24"/>
      <c r="P4751" s="24"/>
      <c r="Q4751" s="26"/>
      <c r="R4751" s="26"/>
      <c r="S4751" s="26"/>
      <c r="T4751" s="24"/>
      <c r="U4751" s="26"/>
      <c r="V4751" s="28"/>
      <c r="W4751" s="26"/>
      <c r="X4751" s="26"/>
      <c r="Y4751" s="26"/>
      <c r="Z4751" s="26"/>
      <c r="AA4751" s="24"/>
      <c r="AB4751" s="24"/>
      <c r="AC4751" s="27"/>
      <c r="AD4751" s="26"/>
    </row>
    <row r="4752" spans="1:30" s="45" customFormat="1" ht="20.100000000000001" customHeight="1" x14ac:dyDescent="0.3">
      <c r="A4752" s="23">
        <v>2856</v>
      </c>
      <c r="B4752" s="23" t="s">
        <v>35</v>
      </c>
      <c r="C4752" s="23">
        <v>1947</v>
      </c>
      <c r="D4752" s="23">
        <v>1</v>
      </c>
      <c r="E4752" s="23">
        <v>1</v>
      </c>
      <c r="F4752" s="23">
        <v>3</v>
      </c>
      <c r="G4752" s="23">
        <v>43</v>
      </c>
      <c r="H4752" s="134" t="s">
        <v>271</v>
      </c>
      <c r="I4752" s="7">
        <v>743</v>
      </c>
      <c r="J4752" s="8">
        <v>150</v>
      </c>
      <c r="K4752" s="13">
        <f t="shared" ref="K4752:K4753" si="3018">I4752*J4752</f>
        <v>111450</v>
      </c>
      <c r="L4752" s="23"/>
      <c r="M4752" s="23"/>
      <c r="N4752" s="23"/>
      <c r="O4752" s="23"/>
      <c r="P4752" s="23"/>
      <c r="Q4752" s="7"/>
      <c r="R4752" s="7"/>
      <c r="S4752" s="7"/>
      <c r="T4752" s="23"/>
      <c r="U4752" s="7"/>
      <c r="V4752" s="11"/>
      <c r="W4752" s="7"/>
      <c r="X4752" s="12">
        <f t="shared" ref="X4752:X4753" si="3019">K4752+W4752</f>
        <v>111450</v>
      </c>
      <c r="Y4752" s="7"/>
      <c r="Z4752" s="13">
        <v>50000000</v>
      </c>
      <c r="AA4752" s="39">
        <v>0</v>
      </c>
      <c r="AB4752" s="39">
        <v>0</v>
      </c>
      <c r="AC4752" s="8" t="s">
        <v>1447</v>
      </c>
      <c r="AD4752" s="7"/>
    </row>
    <row r="4753" spans="1:30" s="45" customFormat="1" ht="20.100000000000001" customHeight="1" x14ac:dyDescent="0.3">
      <c r="A4753" s="1"/>
      <c r="B4753" s="1" t="s">
        <v>35</v>
      </c>
      <c r="C4753" s="1">
        <v>1946</v>
      </c>
      <c r="D4753" s="1">
        <v>1</v>
      </c>
      <c r="E4753" s="1">
        <v>2</v>
      </c>
      <c r="F4753" s="1">
        <v>2</v>
      </c>
      <c r="G4753" s="1">
        <v>62</v>
      </c>
      <c r="H4753" s="138" t="s">
        <v>271</v>
      </c>
      <c r="I4753" s="2">
        <v>1062</v>
      </c>
      <c r="J4753" s="36">
        <v>150</v>
      </c>
      <c r="K4753" s="13">
        <f t="shared" si="3018"/>
        <v>159300</v>
      </c>
      <c r="L4753" s="1"/>
      <c r="M4753" s="1"/>
      <c r="N4753" s="1"/>
      <c r="O4753" s="1"/>
      <c r="P4753" s="1"/>
      <c r="Q4753" s="2"/>
      <c r="R4753" s="2"/>
      <c r="S4753" s="2"/>
      <c r="T4753" s="1"/>
      <c r="U4753" s="2"/>
      <c r="V4753" s="44"/>
      <c r="W4753" s="2"/>
      <c r="X4753" s="12">
        <f t="shared" si="3019"/>
        <v>159300</v>
      </c>
      <c r="Y4753" s="2"/>
      <c r="Z4753" s="13">
        <v>50000000</v>
      </c>
      <c r="AA4753" s="39">
        <v>0</v>
      </c>
      <c r="AB4753" s="39">
        <v>0</v>
      </c>
      <c r="AC4753" s="36">
        <v>0</v>
      </c>
      <c r="AD4753" s="2"/>
    </row>
    <row r="4754" spans="1:30" s="46" customFormat="1" ht="20.100000000000001" customHeight="1" x14ac:dyDescent="0.3">
      <c r="A4754" s="17"/>
      <c r="B4754" s="17"/>
      <c r="C4754" s="17"/>
      <c r="D4754" s="17"/>
      <c r="E4754" s="17"/>
      <c r="F4754" s="17"/>
      <c r="G4754" s="17"/>
      <c r="H4754" s="135"/>
      <c r="I4754" s="19"/>
      <c r="J4754" s="20"/>
      <c r="K4754" s="19"/>
      <c r="L4754" s="17"/>
      <c r="M4754" s="17"/>
      <c r="N4754" s="17"/>
      <c r="O4754" s="17"/>
      <c r="P4754" s="17"/>
      <c r="Q4754" s="19"/>
      <c r="R4754" s="19"/>
      <c r="S4754" s="19"/>
      <c r="T4754" s="17"/>
      <c r="U4754" s="19"/>
      <c r="V4754" s="21"/>
      <c r="W4754" s="19"/>
      <c r="X4754" s="19"/>
      <c r="Y4754" s="19"/>
      <c r="Z4754" s="19"/>
      <c r="AA4754" s="17"/>
      <c r="AB4754" s="17"/>
      <c r="AC4754" s="20"/>
      <c r="AD4754" s="19"/>
    </row>
    <row r="4755" spans="1:30" s="45" customFormat="1" ht="20.100000000000001" customHeight="1" x14ac:dyDescent="0.3">
      <c r="A4755" s="23">
        <v>2857</v>
      </c>
      <c r="B4755" s="23" t="s">
        <v>35</v>
      </c>
      <c r="C4755" s="23">
        <v>1949</v>
      </c>
      <c r="D4755" s="23">
        <v>5</v>
      </c>
      <c r="E4755" s="23">
        <v>4</v>
      </c>
      <c r="F4755" s="23">
        <v>2</v>
      </c>
      <c r="G4755" s="23">
        <v>78</v>
      </c>
      <c r="H4755" s="134" t="s">
        <v>271</v>
      </c>
      <c r="I4755" s="7">
        <v>1878</v>
      </c>
      <c r="J4755" s="8">
        <v>150</v>
      </c>
      <c r="K4755" s="13">
        <f t="shared" ref="K4755" si="3020">I4755*J4755</f>
        <v>281700</v>
      </c>
      <c r="L4755" s="23"/>
      <c r="M4755" s="23"/>
      <c r="N4755" s="23"/>
      <c r="O4755" s="23"/>
      <c r="P4755" s="23"/>
      <c r="Q4755" s="7"/>
      <c r="R4755" s="7"/>
      <c r="S4755" s="7"/>
      <c r="T4755" s="23"/>
      <c r="U4755" s="7"/>
      <c r="V4755" s="11"/>
      <c r="W4755" s="7"/>
      <c r="X4755" s="12">
        <f t="shared" ref="X4755" si="3021">K4755+W4755</f>
        <v>281700</v>
      </c>
      <c r="Y4755" s="7"/>
      <c r="Z4755" s="13">
        <v>50000000</v>
      </c>
      <c r="AA4755" s="39">
        <v>0</v>
      </c>
      <c r="AB4755" s="39">
        <v>0</v>
      </c>
      <c r="AC4755" s="8" t="s">
        <v>1448</v>
      </c>
      <c r="AD4755" s="7"/>
    </row>
    <row r="4756" spans="1:30" s="46" customFormat="1" ht="20.100000000000001" customHeight="1" x14ac:dyDescent="0.3">
      <c r="A4756" s="24"/>
      <c r="B4756" s="24"/>
      <c r="C4756" s="24"/>
      <c r="D4756" s="24"/>
      <c r="E4756" s="24"/>
      <c r="F4756" s="24"/>
      <c r="G4756" s="24"/>
      <c r="H4756" s="136"/>
      <c r="I4756" s="26"/>
      <c r="J4756" s="27"/>
      <c r="K4756" s="26"/>
      <c r="L4756" s="24"/>
      <c r="M4756" s="24"/>
      <c r="N4756" s="24"/>
      <c r="O4756" s="24"/>
      <c r="P4756" s="24"/>
      <c r="Q4756" s="26"/>
      <c r="R4756" s="26"/>
      <c r="S4756" s="26"/>
      <c r="T4756" s="24"/>
      <c r="U4756" s="26"/>
      <c r="V4756" s="28"/>
      <c r="W4756" s="26"/>
      <c r="X4756" s="26"/>
      <c r="Y4756" s="26"/>
      <c r="Z4756" s="26"/>
      <c r="AA4756" s="24"/>
      <c r="AB4756" s="24"/>
      <c r="AC4756" s="27"/>
      <c r="AD4756" s="26"/>
    </row>
    <row r="4757" spans="1:30" s="45" customFormat="1" ht="20.100000000000001" customHeight="1" x14ac:dyDescent="0.3">
      <c r="A4757" s="23">
        <v>2858</v>
      </c>
      <c r="B4757" s="23" t="s">
        <v>35</v>
      </c>
      <c r="C4757" s="23">
        <v>8390</v>
      </c>
      <c r="D4757" s="23">
        <v>9</v>
      </c>
      <c r="E4757" s="23">
        <v>3</v>
      </c>
      <c r="F4757" s="23">
        <v>3</v>
      </c>
      <c r="G4757" s="23">
        <v>94</v>
      </c>
      <c r="H4757" s="134" t="s">
        <v>272</v>
      </c>
      <c r="I4757" s="7">
        <v>494</v>
      </c>
      <c r="J4757" s="8">
        <v>250</v>
      </c>
      <c r="K4757" s="13">
        <f t="shared" ref="K4757:K4760" si="3022">I4757*J4757</f>
        <v>123500</v>
      </c>
      <c r="L4757" s="23">
        <v>1</v>
      </c>
      <c r="M4757" s="23" t="s">
        <v>42</v>
      </c>
      <c r="N4757" s="23" t="s">
        <v>36</v>
      </c>
      <c r="O4757" s="6" t="s">
        <v>272</v>
      </c>
      <c r="P4757" s="23">
        <v>108</v>
      </c>
      <c r="Q4757" s="7">
        <v>100</v>
      </c>
      <c r="R4757" s="7">
        <v>6750</v>
      </c>
      <c r="S4757" s="13">
        <f t="shared" ref="S4757:S4758" si="3023">P4757*R4757</f>
        <v>729000</v>
      </c>
      <c r="T4757" s="23">
        <v>30</v>
      </c>
      <c r="U4757" s="7">
        <v>50</v>
      </c>
      <c r="V4757" s="13">
        <f t="shared" ref="V4757:V4758" si="3024">S4757*U4757/100</f>
        <v>364500</v>
      </c>
      <c r="W4757" s="13">
        <f t="shared" ref="W4757:W4758" si="3025">S4757-V4757</f>
        <v>364500</v>
      </c>
      <c r="X4757" s="12">
        <f t="shared" ref="X4757:X4760" si="3026">K4757+W4757</f>
        <v>488000</v>
      </c>
      <c r="Y4757" s="13">
        <f t="shared" ref="Y4757:Y4758" si="3027">X4757*Q4757/100</f>
        <v>488000</v>
      </c>
      <c r="Z4757" s="13">
        <v>50000000</v>
      </c>
      <c r="AA4757" s="39">
        <v>0</v>
      </c>
      <c r="AB4757" s="39">
        <v>0</v>
      </c>
      <c r="AC4757" s="8" t="s">
        <v>1449</v>
      </c>
      <c r="AD4757" s="7"/>
    </row>
    <row r="4758" spans="1:30" s="45" customFormat="1" ht="20.100000000000001" customHeight="1" x14ac:dyDescent="0.3">
      <c r="A4758" s="1"/>
      <c r="B4758" s="1"/>
      <c r="C4758" s="1"/>
      <c r="D4758" s="1"/>
      <c r="E4758" s="1"/>
      <c r="F4758" s="1"/>
      <c r="G4758" s="1"/>
      <c r="H4758" s="138" t="s">
        <v>271</v>
      </c>
      <c r="I4758" s="2">
        <v>1100</v>
      </c>
      <c r="J4758" s="36">
        <v>250</v>
      </c>
      <c r="K4758" s="13">
        <f t="shared" si="3022"/>
        <v>275000</v>
      </c>
      <c r="L4758" s="1">
        <v>2</v>
      </c>
      <c r="M4758" s="1" t="s">
        <v>41</v>
      </c>
      <c r="N4758" s="1" t="s">
        <v>36</v>
      </c>
      <c r="O4758" s="100" t="s">
        <v>1850</v>
      </c>
      <c r="P4758" s="1">
        <v>80</v>
      </c>
      <c r="Q4758" s="2">
        <v>100</v>
      </c>
      <c r="R4758" s="2">
        <v>2000</v>
      </c>
      <c r="S4758" s="13">
        <f t="shared" si="3023"/>
        <v>160000</v>
      </c>
      <c r="T4758" s="1">
        <v>4</v>
      </c>
      <c r="U4758" s="2">
        <v>4</v>
      </c>
      <c r="V4758" s="13">
        <f t="shared" si="3024"/>
        <v>6400</v>
      </c>
      <c r="W4758" s="13">
        <f t="shared" si="3025"/>
        <v>153600</v>
      </c>
      <c r="X4758" s="12">
        <f t="shared" si="3026"/>
        <v>428600</v>
      </c>
      <c r="Y4758" s="13">
        <f t="shared" si="3027"/>
        <v>428600</v>
      </c>
      <c r="Z4758" s="13">
        <v>50000000</v>
      </c>
      <c r="AA4758" s="39">
        <v>0</v>
      </c>
      <c r="AB4758" s="39">
        <v>0</v>
      </c>
      <c r="AC4758" s="36">
        <v>0</v>
      </c>
      <c r="AD4758" s="2"/>
    </row>
    <row r="4759" spans="1:30" s="45" customFormat="1" ht="20.100000000000001" customHeight="1" x14ac:dyDescent="0.3">
      <c r="A4759" s="1"/>
      <c r="B4759" s="1" t="s">
        <v>35</v>
      </c>
      <c r="C4759" s="1">
        <v>8393</v>
      </c>
      <c r="D4759" s="1">
        <v>9</v>
      </c>
      <c r="E4759" s="1">
        <v>4</v>
      </c>
      <c r="F4759" s="1">
        <v>3</v>
      </c>
      <c r="G4759" s="1">
        <v>72</v>
      </c>
      <c r="H4759" s="138" t="s">
        <v>271</v>
      </c>
      <c r="I4759" s="2">
        <v>1972</v>
      </c>
      <c r="J4759" s="36">
        <v>250</v>
      </c>
      <c r="K4759" s="13">
        <f t="shared" si="3022"/>
        <v>493000</v>
      </c>
      <c r="L4759" s="1"/>
      <c r="M4759" s="1"/>
      <c r="N4759" s="1"/>
      <c r="O4759" s="1"/>
      <c r="P4759" s="1"/>
      <c r="Q4759" s="2"/>
      <c r="R4759" s="2"/>
      <c r="S4759" s="2"/>
      <c r="T4759" s="1"/>
      <c r="U4759" s="2"/>
      <c r="V4759" s="44"/>
      <c r="W4759" s="2"/>
      <c r="X4759" s="12">
        <f t="shared" si="3026"/>
        <v>493000</v>
      </c>
      <c r="Y4759" s="2"/>
      <c r="Z4759" s="13">
        <v>50000000</v>
      </c>
      <c r="AA4759" s="39">
        <v>0</v>
      </c>
      <c r="AB4759" s="39">
        <v>0</v>
      </c>
      <c r="AC4759" s="36"/>
      <c r="AD4759" s="2"/>
    </row>
    <row r="4760" spans="1:30" s="45" customFormat="1" ht="20.100000000000001" customHeight="1" x14ac:dyDescent="0.3">
      <c r="A4760" s="1"/>
      <c r="B4760" s="1" t="s">
        <v>35</v>
      </c>
      <c r="C4760" s="1">
        <v>8389</v>
      </c>
      <c r="D4760" s="1">
        <v>9</v>
      </c>
      <c r="E4760" s="1">
        <v>4</v>
      </c>
      <c r="F4760" s="1">
        <v>2</v>
      </c>
      <c r="G4760" s="1">
        <v>50</v>
      </c>
      <c r="H4760" s="138" t="s">
        <v>271</v>
      </c>
      <c r="I4760" s="2">
        <v>1850</v>
      </c>
      <c r="J4760" s="36">
        <v>250</v>
      </c>
      <c r="K4760" s="13">
        <f t="shared" si="3022"/>
        <v>462500</v>
      </c>
      <c r="L4760" s="1"/>
      <c r="M4760" s="1"/>
      <c r="N4760" s="1"/>
      <c r="O4760" s="1"/>
      <c r="P4760" s="1"/>
      <c r="Q4760" s="2"/>
      <c r="R4760" s="2"/>
      <c r="S4760" s="2"/>
      <c r="T4760" s="1"/>
      <c r="U4760" s="2"/>
      <c r="V4760" s="44"/>
      <c r="W4760" s="2"/>
      <c r="X4760" s="12">
        <f t="shared" si="3026"/>
        <v>462500</v>
      </c>
      <c r="Y4760" s="2"/>
      <c r="Z4760" s="13">
        <v>50000000</v>
      </c>
      <c r="AA4760" s="39">
        <v>0</v>
      </c>
      <c r="AB4760" s="39">
        <v>0</v>
      </c>
      <c r="AC4760" s="36"/>
      <c r="AD4760" s="2"/>
    </row>
    <row r="4761" spans="1:30" s="46" customFormat="1" ht="20.100000000000001" customHeight="1" x14ac:dyDescent="0.3">
      <c r="A4761" s="17"/>
      <c r="B4761" s="17"/>
      <c r="C4761" s="17"/>
      <c r="D4761" s="17"/>
      <c r="E4761" s="17"/>
      <c r="F4761" s="17"/>
      <c r="G4761" s="17"/>
      <c r="H4761" s="135"/>
      <c r="I4761" s="19"/>
      <c r="J4761" s="20"/>
      <c r="K4761" s="19"/>
      <c r="L4761" s="17"/>
      <c r="M4761" s="17"/>
      <c r="N4761" s="17"/>
      <c r="O4761" s="17"/>
      <c r="P4761" s="17"/>
      <c r="Q4761" s="19"/>
      <c r="R4761" s="19"/>
      <c r="S4761" s="19"/>
      <c r="T4761" s="17"/>
      <c r="U4761" s="19"/>
      <c r="V4761" s="21"/>
      <c r="W4761" s="19"/>
      <c r="X4761" s="19"/>
      <c r="Y4761" s="19"/>
      <c r="Z4761" s="19"/>
      <c r="AA4761" s="17"/>
      <c r="AB4761" s="17"/>
      <c r="AC4761" s="20"/>
      <c r="AD4761" s="19"/>
    </row>
    <row r="4762" spans="1:30" s="45" customFormat="1" ht="20.100000000000001" customHeight="1" x14ac:dyDescent="0.3">
      <c r="A4762" s="23">
        <v>2859</v>
      </c>
      <c r="B4762" s="23" t="s">
        <v>35</v>
      </c>
      <c r="C4762" s="23">
        <v>14266</v>
      </c>
      <c r="D4762" s="23">
        <v>7</v>
      </c>
      <c r="E4762" s="23">
        <v>2</v>
      </c>
      <c r="F4762" s="23">
        <v>3</v>
      </c>
      <c r="G4762" s="23">
        <v>96</v>
      </c>
      <c r="H4762" s="134" t="s">
        <v>271</v>
      </c>
      <c r="I4762" s="7">
        <v>1196</v>
      </c>
      <c r="J4762" s="8">
        <v>150</v>
      </c>
      <c r="K4762" s="13">
        <f t="shared" ref="K4762" si="3028">I4762*J4762</f>
        <v>179400</v>
      </c>
      <c r="L4762" s="23"/>
      <c r="M4762" s="23"/>
      <c r="N4762" s="23"/>
      <c r="O4762" s="23"/>
      <c r="P4762" s="23"/>
      <c r="Q4762" s="7"/>
      <c r="R4762" s="7"/>
      <c r="S4762" s="7"/>
      <c r="T4762" s="23"/>
      <c r="U4762" s="7"/>
      <c r="V4762" s="11"/>
      <c r="W4762" s="7"/>
      <c r="X4762" s="12">
        <f t="shared" ref="X4762" si="3029">K4762+W4762</f>
        <v>179400</v>
      </c>
      <c r="Y4762" s="7"/>
      <c r="Z4762" s="13">
        <v>50000000</v>
      </c>
      <c r="AA4762" s="1">
        <v>0</v>
      </c>
      <c r="AB4762" s="1">
        <v>0</v>
      </c>
      <c r="AC4762" s="8" t="s">
        <v>1450</v>
      </c>
      <c r="AD4762" s="7"/>
    </row>
    <row r="4763" spans="1:30" s="46" customFormat="1" ht="20.100000000000001" customHeight="1" x14ac:dyDescent="0.3">
      <c r="A4763" s="24"/>
      <c r="B4763" s="24"/>
      <c r="C4763" s="24"/>
      <c r="D4763" s="24"/>
      <c r="E4763" s="24"/>
      <c r="F4763" s="24"/>
      <c r="G4763" s="24"/>
      <c r="H4763" s="136"/>
      <c r="I4763" s="26"/>
      <c r="J4763" s="27"/>
      <c r="K4763" s="26"/>
      <c r="L4763" s="24"/>
      <c r="M4763" s="24"/>
      <c r="N4763" s="24"/>
      <c r="O4763" s="24"/>
      <c r="P4763" s="24"/>
      <c r="Q4763" s="26"/>
      <c r="R4763" s="26"/>
      <c r="S4763" s="26"/>
      <c r="T4763" s="24"/>
      <c r="U4763" s="26"/>
      <c r="V4763" s="28"/>
      <c r="W4763" s="26"/>
      <c r="X4763" s="26"/>
      <c r="Y4763" s="26"/>
      <c r="Z4763" s="26"/>
      <c r="AA4763" s="24"/>
      <c r="AB4763" s="24"/>
      <c r="AC4763" s="27"/>
      <c r="AD4763" s="26"/>
    </row>
    <row r="4764" spans="1:30" s="45" customFormat="1" ht="20.100000000000001" customHeight="1" x14ac:dyDescent="0.3">
      <c r="A4764" s="23">
        <v>2860</v>
      </c>
      <c r="B4764" s="23" t="s">
        <v>35</v>
      </c>
      <c r="C4764" s="23">
        <v>512</v>
      </c>
      <c r="D4764" s="23">
        <v>2</v>
      </c>
      <c r="E4764" s="23">
        <v>5</v>
      </c>
      <c r="F4764" s="23">
        <v>3</v>
      </c>
      <c r="G4764" s="23">
        <v>97</v>
      </c>
      <c r="H4764" s="134" t="s">
        <v>271</v>
      </c>
      <c r="I4764" s="7">
        <v>2397</v>
      </c>
      <c r="J4764" s="8">
        <v>150</v>
      </c>
      <c r="K4764" s="13">
        <f t="shared" ref="K4764" si="3030">I4764*J4764</f>
        <v>359550</v>
      </c>
      <c r="L4764" s="23"/>
      <c r="M4764" s="23"/>
      <c r="N4764" s="23"/>
      <c r="O4764" s="23"/>
      <c r="P4764" s="23"/>
      <c r="Q4764" s="7"/>
      <c r="R4764" s="7"/>
      <c r="S4764" s="7"/>
      <c r="T4764" s="23"/>
      <c r="U4764" s="7"/>
      <c r="V4764" s="11"/>
      <c r="W4764" s="7"/>
      <c r="X4764" s="12">
        <f t="shared" ref="X4764" si="3031">K4764+W4764</f>
        <v>359550</v>
      </c>
      <c r="Y4764" s="7"/>
      <c r="Z4764" s="13">
        <v>50000000</v>
      </c>
      <c r="AA4764" s="1">
        <v>0</v>
      </c>
      <c r="AB4764" s="1">
        <v>0</v>
      </c>
      <c r="AC4764" s="8" t="s">
        <v>1451</v>
      </c>
      <c r="AD4764" s="7"/>
    </row>
    <row r="4765" spans="1:30" s="46" customFormat="1" ht="20.100000000000001" customHeight="1" x14ac:dyDescent="0.3">
      <c r="A4765" s="24"/>
      <c r="B4765" s="24"/>
      <c r="C4765" s="24"/>
      <c r="D4765" s="24"/>
      <c r="E4765" s="24"/>
      <c r="F4765" s="24"/>
      <c r="G4765" s="24"/>
      <c r="H4765" s="136"/>
      <c r="I4765" s="26"/>
      <c r="J4765" s="27"/>
      <c r="K4765" s="26"/>
      <c r="L4765" s="24"/>
      <c r="M4765" s="24"/>
      <c r="N4765" s="24"/>
      <c r="O4765" s="24"/>
      <c r="P4765" s="24"/>
      <c r="Q4765" s="26"/>
      <c r="R4765" s="26"/>
      <c r="S4765" s="26"/>
      <c r="T4765" s="24"/>
      <c r="U4765" s="26"/>
      <c r="V4765" s="28"/>
      <c r="W4765" s="26"/>
      <c r="X4765" s="26"/>
      <c r="Y4765" s="26"/>
      <c r="Z4765" s="26"/>
      <c r="AA4765" s="24"/>
      <c r="AB4765" s="24"/>
      <c r="AC4765" s="27"/>
      <c r="AD4765" s="26"/>
    </row>
    <row r="4766" spans="1:30" s="45" customFormat="1" ht="20.100000000000001" customHeight="1" x14ac:dyDescent="0.3">
      <c r="A4766" s="23">
        <v>2861</v>
      </c>
      <c r="B4766" s="23" t="s">
        <v>35</v>
      </c>
      <c r="C4766" s="23">
        <v>13794</v>
      </c>
      <c r="D4766" s="23">
        <v>6</v>
      </c>
      <c r="E4766" s="23">
        <v>0</v>
      </c>
      <c r="F4766" s="23">
        <v>1</v>
      </c>
      <c r="G4766" s="23">
        <v>37</v>
      </c>
      <c r="H4766" s="134" t="s">
        <v>272</v>
      </c>
      <c r="I4766" s="7">
        <v>137</v>
      </c>
      <c r="J4766" s="8">
        <v>290</v>
      </c>
      <c r="K4766" s="13">
        <f t="shared" ref="K4766" si="3032">I4766*J4766</f>
        <v>39730</v>
      </c>
      <c r="L4766" s="23">
        <v>1</v>
      </c>
      <c r="M4766" s="23" t="s">
        <v>42</v>
      </c>
      <c r="N4766" s="23" t="s">
        <v>36</v>
      </c>
      <c r="O4766" s="6" t="s">
        <v>272</v>
      </c>
      <c r="P4766" s="23">
        <v>88</v>
      </c>
      <c r="Q4766" s="7">
        <v>100</v>
      </c>
      <c r="R4766" s="7">
        <v>6750</v>
      </c>
      <c r="S4766" s="13">
        <f t="shared" ref="S4766" si="3033">P4766*R4766</f>
        <v>594000</v>
      </c>
      <c r="T4766" s="23">
        <v>1</v>
      </c>
      <c r="U4766" s="7">
        <v>1</v>
      </c>
      <c r="V4766" s="13">
        <f t="shared" ref="V4766" si="3034">S4766*U4766/100</f>
        <v>5940</v>
      </c>
      <c r="W4766" s="13">
        <f t="shared" ref="W4766" si="3035">S4766-V4766</f>
        <v>588060</v>
      </c>
      <c r="X4766" s="12">
        <f t="shared" ref="X4766" si="3036">K4766+W4766</f>
        <v>627790</v>
      </c>
      <c r="Y4766" s="13">
        <f t="shared" ref="Y4766" si="3037">X4766*Q4766/100</f>
        <v>627790</v>
      </c>
      <c r="Z4766" s="13">
        <v>50000000</v>
      </c>
      <c r="AA4766" s="1">
        <v>0</v>
      </c>
      <c r="AB4766" s="1">
        <v>0</v>
      </c>
      <c r="AC4766" s="8" t="s">
        <v>1452</v>
      </c>
      <c r="AD4766" s="7"/>
    </row>
    <row r="4767" spans="1:30" s="46" customFormat="1" ht="20.100000000000001" customHeight="1" x14ac:dyDescent="0.3">
      <c r="A4767" s="24"/>
      <c r="B4767" s="24"/>
      <c r="C4767" s="24"/>
      <c r="D4767" s="24"/>
      <c r="E4767" s="24"/>
      <c r="F4767" s="24"/>
      <c r="G4767" s="24"/>
      <c r="H4767" s="136"/>
      <c r="I4767" s="26"/>
      <c r="J4767" s="27"/>
      <c r="K4767" s="26"/>
      <c r="L4767" s="24"/>
      <c r="M4767" s="24"/>
      <c r="N4767" s="24"/>
      <c r="O4767" s="25"/>
      <c r="P4767" s="24"/>
      <c r="Q4767" s="26"/>
      <c r="R4767" s="26"/>
      <c r="S4767" s="26"/>
      <c r="T4767" s="24"/>
      <c r="U4767" s="26"/>
      <c r="V4767" s="28"/>
      <c r="W4767" s="26"/>
      <c r="X4767" s="26"/>
      <c r="Y4767" s="26"/>
      <c r="Z4767" s="26"/>
      <c r="AA4767" s="24"/>
      <c r="AB4767" s="24"/>
      <c r="AC4767" s="27"/>
      <c r="AD4767" s="26"/>
    </row>
    <row r="4768" spans="1:30" s="45" customFormat="1" ht="20.100000000000001" customHeight="1" x14ac:dyDescent="0.3">
      <c r="A4768" s="29">
        <v>2862</v>
      </c>
      <c r="B4768" s="29" t="s">
        <v>35</v>
      </c>
      <c r="C4768" s="29">
        <v>12188</v>
      </c>
      <c r="D4768" s="29">
        <v>4</v>
      </c>
      <c r="E4768" s="29">
        <v>1</v>
      </c>
      <c r="F4768" s="29">
        <v>1</v>
      </c>
      <c r="G4768" s="29">
        <v>50</v>
      </c>
      <c r="H4768" s="137" t="s">
        <v>272</v>
      </c>
      <c r="I4768" s="31">
        <v>200</v>
      </c>
      <c r="J4768" s="32">
        <v>150</v>
      </c>
      <c r="K4768" s="33">
        <f t="shared" ref="K4768:K4772" si="3038">I4768*J4768</f>
        <v>30000</v>
      </c>
      <c r="L4768" s="29">
        <v>1</v>
      </c>
      <c r="M4768" s="29" t="s">
        <v>42</v>
      </c>
      <c r="N4768" s="29" t="s">
        <v>36</v>
      </c>
      <c r="O4768" s="30" t="s">
        <v>272</v>
      </c>
      <c r="P4768" s="29">
        <v>120</v>
      </c>
      <c r="Q4768" s="31">
        <v>100</v>
      </c>
      <c r="R4768" s="31">
        <v>6750</v>
      </c>
      <c r="S4768" s="33">
        <f t="shared" ref="S4768" si="3039">P4768*R4768</f>
        <v>810000</v>
      </c>
      <c r="T4768" s="29">
        <v>14</v>
      </c>
      <c r="U4768" s="31">
        <v>18</v>
      </c>
      <c r="V4768" s="33">
        <f t="shared" ref="V4768" si="3040">S4768*U4768/100</f>
        <v>145800</v>
      </c>
      <c r="W4768" s="33">
        <f t="shared" ref="W4768" si="3041">S4768-V4768</f>
        <v>664200</v>
      </c>
      <c r="X4768" s="34">
        <f t="shared" ref="X4768:X4772" si="3042">K4768+W4768</f>
        <v>694200</v>
      </c>
      <c r="Y4768" s="33">
        <f t="shared" ref="Y4768" si="3043">X4768*Q4768/100</f>
        <v>694200</v>
      </c>
      <c r="Z4768" s="33">
        <v>50000000</v>
      </c>
      <c r="AA4768" s="29">
        <v>0</v>
      </c>
      <c r="AB4768" s="29">
        <v>0</v>
      </c>
      <c r="AC4768" s="32" t="s">
        <v>1453</v>
      </c>
      <c r="AD4768" s="31"/>
    </row>
    <row r="4769" spans="1:30" s="45" customFormat="1" ht="20.100000000000001" customHeight="1" x14ac:dyDescent="0.3">
      <c r="A4769" s="1"/>
      <c r="B4769" s="1"/>
      <c r="C4769" s="1"/>
      <c r="D4769" s="1"/>
      <c r="E4769" s="1"/>
      <c r="F4769" s="1"/>
      <c r="G4769" s="1"/>
      <c r="H4769" s="138" t="s">
        <v>271</v>
      </c>
      <c r="I4769" s="2">
        <v>200</v>
      </c>
      <c r="J4769" s="36">
        <v>150</v>
      </c>
      <c r="K4769" s="13">
        <f t="shared" si="3038"/>
        <v>30000</v>
      </c>
      <c r="L4769" s="1"/>
      <c r="M4769" s="1"/>
      <c r="N4769" s="1"/>
      <c r="O4769" s="1"/>
      <c r="P4769" s="1"/>
      <c r="Q4769" s="2"/>
      <c r="R4769" s="2"/>
      <c r="S4769" s="2"/>
      <c r="T4769" s="1"/>
      <c r="U4769" s="2"/>
      <c r="V4769" s="44"/>
      <c r="W4769" s="2"/>
      <c r="X4769" s="37">
        <f t="shared" si="3042"/>
        <v>30000</v>
      </c>
      <c r="Y4769" s="2"/>
      <c r="Z4769" s="13">
        <v>50000000</v>
      </c>
      <c r="AA4769" s="1">
        <v>0</v>
      </c>
      <c r="AB4769" s="1">
        <v>0</v>
      </c>
      <c r="AC4769" s="36"/>
      <c r="AD4769" s="2"/>
    </row>
    <row r="4770" spans="1:30" s="45" customFormat="1" ht="20.100000000000001" customHeight="1" x14ac:dyDescent="0.3">
      <c r="A4770" s="1"/>
      <c r="B4770" s="1"/>
      <c r="C4770" s="1"/>
      <c r="D4770" s="1"/>
      <c r="E4770" s="1"/>
      <c r="F4770" s="1"/>
      <c r="G4770" s="1"/>
      <c r="H4770" s="138" t="s">
        <v>272</v>
      </c>
      <c r="I4770" s="2">
        <v>150</v>
      </c>
      <c r="J4770" s="36">
        <v>150</v>
      </c>
      <c r="K4770" s="13">
        <f t="shared" si="3038"/>
        <v>22500</v>
      </c>
      <c r="L4770" s="1"/>
      <c r="M4770" s="1"/>
      <c r="N4770" s="1"/>
      <c r="O4770" s="35"/>
      <c r="P4770" s="1"/>
      <c r="Q4770" s="2"/>
      <c r="R4770" s="2"/>
      <c r="S4770" s="2"/>
      <c r="T4770" s="1"/>
      <c r="U4770" s="2"/>
      <c r="V4770" s="44"/>
      <c r="W4770" s="2"/>
      <c r="X4770" s="37">
        <f t="shared" si="3042"/>
        <v>22500</v>
      </c>
      <c r="Y4770" s="2"/>
      <c r="Z4770" s="2"/>
      <c r="AA4770" s="13">
        <f>X4770-Z4770</f>
        <v>22500</v>
      </c>
      <c r="AB4770" s="1">
        <v>0.02</v>
      </c>
      <c r="AC4770" s="36"/>
      <c r="AD4770" s="2"/>
    </row>
    <row r="4771" spans="1:30" s="45" customFormat="1" ht="20.100000000000001" customHeight="1" x14ac:dyDescent="0.3">
      <c r="A4771" s="1"/>
      <c r="B4771" s="1"/>
      <c r="C4771" s="1"/>
      <c r="D4771" s="1"/>
      <c r="E4771" s="1"/>
      <c r="F4771" s="1"/>
      <c r="G4771" s="1"/>
      <c r="H4771" s="138"/>
      <c r="I4771" s="2"/>
      <c r="J4771" s="36"/>
      <c r="K4771" s="13"/>
      <c r="L4771" s="1">
        <v>2</v>
      </c>
      <c r="M4771" s="1" t="s">
        <v>42</v>
      </c>
      <c r="N4771" s="1" t="s">
        <v>50</v>
      </c>
      <c r="O4771" s="35" t="s">
        <v>272</v>
      </c>
      <c r="P4771" s="1">
        <v>72</v>
      </c>
      <c r="Q4771" s="2">
        <v>100</v>
      </c>
      <c r="R4771" s="2">
        <v>6750</v>
      </c>
      <c r="S4771" s="13">
        <f t="shared" ref="S4771" si="3044">P4771*R4771</f>
        <v>486000</v>
      </c>
      <c r="T4771" s="1">
        <v>4</v>
      </c>
      <c r="U4771" s="2">
        <v>12</v>
      </c>
      <c r="V4771" s="13">
        <f t="shared" ref="V4771" si="3045">S4771*U4771/100</f>
        <v>58320</v>
      </c>
      <c r="W4771" s="13">
        <f t="shared" ref="W4771" si="3046">S4771-V4771</f>
        <v>427680</v>
      </c>
      <c r="X4771" s="37">
        <f t="shared" si="3042"/>
        <v>427680</v>
      </c>
      <c r="Y4771" s="13">
        <f t="shared" ref="Y4771" si="3047">X4771*Q4771/100</f>
        <v>427680</v>
      </c>
      <c r="Z4771" s="13">
        <v>10000000</v>
      </c>
      <c r="AA4771" s="1">
        <v>0</v>
      </c>
      <c r="AB4771" s="1">
        <v>0</v>
      </c>
      <c r="AC4771" s="36"/>
      <c r="AD4771" s="2"/>
    </row>
    <row r="4772" spans="1:30" s="45" customFormat="1" ht="20.100000000000001" customHeight="1" x14ac:dyDescent="0.3">
      <c r="A4772" s="1"/>
      <c r="B4772" s="1" t="s">
        <v>35</v>
      </c>
      <c r="C4772" s="1">
        <v>11857</v>
      </c>
      <c r="D4772" s="1">
        <v>4</v>
      </c>
      <c r="E4772" s="1">
        <v>1</v>
      </c>
      <c r="F4772" s="1">
        <v>1</v>
      </c>
      <c r="G4772" s="1">
        <v>70</v>
      </c>
      <c r="H4772" s="138" t="s">
        <v>271</v>
      </c>
      <c r="I4772" s="2">
        <v>570</v>
      </c>
      <c r="J4772" s="36">
        <v>150</v>
      </c>
      <c r="K4772" s="13">
        <f t="shared" si="3038"/>
        <v>85500</v>
      </c>
      <c r="L4772" s="1"/>
      <c r="M4772" s="1"/>
      <c r="N4772" s="1"/>
      <c r="O4772" s="1"/>
      <c r="P4772" s="1"/>
      <c r="Q4772" s="2"/>
      <c r="R4772" s="2"/>
      <c r="S4772" s="2"/>
      <c r="T4772" s="1"/>
      <c r="U4772" s="2"/>
      <c r="V4772" s="44"/>
      <c r="W4772" s="2"/>
      <c r="X4772" s="37">
        <f t="shared" si="3042"/>
        <v>85500</v>
      </c>
      <c r="Y4772" s="2"/>
      <c r="Z4772" s="13">
        <v>50000000</v>
      </c>
      <c r="AA4772" s="1">
        <v>0</v>
      </c>
      <c r="AB4772" s="1">
        <v>0</v>
      </c>
      <c r="AC4772" s="36"/>
      <c r="AD4772" s="2"/>
    </row>
    <row r="4773" spans="1:30" s="46" customFormat="1" ht="20.100000000000001" customHeight="1" x14ac:dyDescent="0.3">
      <c r="A4773" s="17"/>
      <c r="B4773" s="17"/>
      <c r="C4773" s="17"/>
      <c r="D4773" s="17"/>
      <c r="E4773" s="17"/>
      <c r="F4773" s="17"/>
      <c r="G4773" s="17"/>
      <c r="H4773" s="135"/>
      <c r="I4773" s="19"/>
      <c r="J4773" s="20"/>
      <c r="K4773" s="19"/>
      <c r="L4773" s="17"/>
      <c r="M4773" s="17"/>
      <c r="N4773" s="17"/>
      <c r="O4773" s="17"/>
      <c r="P4773" s="17"/>
      <c r="Q4773" s="19"/>
      <c r="R4773" s="19"/>
      <c r="S4773" s="19"/>
      <c r="T4773" s="17"/>
      <c r="U4773" s="19"/>
      <c r="V4773" s="21"/>
      <c r="W4773" s="19"/>
      <c r="X4773" s="19"/>
      <c r="Y4773" s="19"/>
      <c r="Z4773" s="19"/>
      <c r="AA4773" s="17"/>
      <c r="AB4773" s="17"/>
      <c r="AC4773" s="20"/>
      <c r="AD4773" s="19"/>
    </row>
    <row r="4774" spans="1:30" s="45" customFormat="1" ht="20.100000000000001" customHeight="1" x14ac:dyDescent="0.3">
      <c r="A4774" s="23">
        <v>2863</v>
      </c>
      <c r="B4774" s="23" t="s">
        <v>35</v>
      </c>
      <c r="C4774" s="23">
        <v>12704</v>
      </c>
      <c r="D4774" s="23">
        <v>8</v>
      </c>
      <c r="E4774" s="23">
        <v>1</v>
      </c>
      <c r="F4774" s="23">
        <v>1</v>
      </c>
      <c r="G4774" s="23">
        <v>55</v>
      </c>
      <c r="H4774" s="134" t="s">
        <v>271</v>
      </c>
      <c r="I4774" s="7">
        <v>555</v>
      </c>
      <c r="J4774" s="8">
        <v>150</v>
      </c>
      <c r="K4774" s="13">
        <f t="shared" ref="K4774:K4779" si="3048">I4774*J4774</f>
        <v>83250</v>
      </c>
      <c r="L4774" s="23"/>
      <c r="M4774" s="23"/>
      <c r="N4774" s="23"/>
      <c r="O4774" s="23"/>
      <c r="P4774" s="23"/>
      <c r="Q4774" s="7"/>
      <c r="R4774" s="7"/>
      <c r="S4774" s="7"/>
      <c r="T4774" s="23"/>
      <c r="U4774" s="7"/>
      <c r="V4774" s="11"/>
      <c r="W4774" s="7"/>
      <c r="X4774" s="12">
        <f t="shared" ref="X4774:X4777" si="3049">K4774+W4774</f>
        <v>83250</v>
      </c>
      <c r="Y4774" s="7"/>
      <c r="Z4774" s="13">
        <v>50000000</v>
      </c>
      <c r="AA4774" s="1">
        <v>0</v>
      </c>
      <c r="AB4774" s="1">
        <v>0</v>
      </c>
      <c r="AC4774" s="8" t="s">
        <v>1454</v>
      </c>
      <c r="AD4774" s="7"/>
    </row>
    <row r="4775" spans="1:30" s="45" customFormat="1" ht="20.100000000000001" customHeight="1" x14ac:dyDescent="0.3">
      <c r="A4775" s="1"/>
      <c r="B4775" s="1" t="s">
        <v>35</v>
      </c>
      <c r="C4775" s="1">
        <v>12705</v>
      </c>
      <c r="D4775" s="1">
        <v>8</v>
      </c>
      <c r="E4775" s="1">
        <v>2</v>
      </c>
      <c r="F4775" s="1">
        <v>0</v>
      </c>
      <c r="G4775" s="1">
        <v>94</v>
      </c>
      <c r="H4775" s="138" t="s">
        <v>271</v>
      </c>
      <c r="I4775" s="2">
        <v>894</v>
      </c>
      <c r="J4775" s="36">
        <v>150</v>
      </c>
      <c r="K4775" s="13">
        <f t="shared" si="3048"/>
        <v>134100</v>
      </c>
      <c r="L4775" s="1"/>
      <c r="M4775" s="1"/>
      <c r="N4775" s="1"/>
      <c r="O4775" s="1"/>
      <c r="P4775" s="1"/>
      <c r="Q4775" s="2"/>
      <c r="R4775" s="2"/>
      <c r="S4775" s="2"/>
      <c r="T4775" s="1"/>
      <c r="U4775" s="2"/>
      <c r="V4775" s="44"/>
      <c r="W4775" s="2"/>
      <c r="X4775" s="12">
        <f t="shared" si="3049"/>
        <v>134100</v>
      </c>
      <c r="Y4775" s="2"/>
      <c r="Z4775" s="13">
        <v>50000000</v>
      </c>
      <c r="AA4775" s="1">
        <v>0</v>
      </c>
      <c r="AB4775" s="1">
        <v>0</v>
      </c>
      <c r="AC4775" s="36">
        <v>0</v>
      </c>
      <c r="AD4775" s="2"/>
    </row>
    <row r="4776" spans="1:30" s="45" customFormat="1" ht="20.100000000000001" customHeight="1" x14ac:dyDescent="0.3">
      <c r="A4776" s="1"/>
      <c r="B4776" s="1" t="s">
        <v>35</v>
      </c>
      <c r="C4776" s="1">
        <v>12706</v>
      </c>
      <c r="D4776" s="1">
        <v>8</v>
      </c>
      <c r="E4776" s="1">
        <v>2</v>
      </c>
      <c r="F4776" s="1">
        <v>2</v>
      </c>
      <c r="G4776" s="1">
        <v>21</v>
      </c>
      <c r="H4776" s="138" t="s">
        <v>272</v>
      </c>
      <c r="I4776" s="2">
        <v>221</v>
      </c>
      <c r="J4776" s="36">
        <v>290</v>
      </c>
      <c r="K4776" s="13">
        <f t="shared" si="3048"/>
        <v>64090</v>
      </c>
      <c r="L4776" s="1">
        <v>1</v>
      </c>
      <c r="M4776" s="1" t="s">
        <v>42</v>
      </c>
      <c r="N4776" s="1" t="s">
        <v>36</v>
      </c>
      <c r="O4776" s="35" t="s">
        <v>272</v>
      </c>
      <c r="P4776" s="1">
        <v>108</v>
      </c>
      <c r="Q4776" s="2">
        <v>100</v>
      </c>
      <c r="R4776" s="2">
        <v>6750</v>
      </c>
      <c r="S4776" s="13">
        <f t="shared" ref="S4776" si="3050">P4776*R4776</f>
        <v>729000</v>
      </c>
      <c r="T4776" s="1">
        <v>12</v>
      </c>
      <c r="U4776" s="2">
        <v>14</v>
      </c>
      <c r="V4776" s="13">
        <f t="shared" ref="V4776" si="3051">S4776*U4776/100</f>
        <v>102060</v>
      </c>
      <c r="W4776" s="13">
        <f t="shared" ref="W4776" si="3052">S4776-V4776</f>
        <v>626940</v>
      </c>
      <c r="X4776" s="12">
        <f t="shared" si="3049"/>
        <v>691030</v>
      </c>
      <c r="Y4776" s="13">
        <f t="shared" ref="Y4776" si="3053">X4776*Q4776/100</f>
        <v>691030</v>
      </c>
      <c r="Z4776" s="13">
        <v>50000000</v>
      </c>
      <c r="AA4776" s="1">
        <v>0</v>
      </c>
      <c r="AB4776" s="1">
        <v>0</v>
      </c>
      <c r="AC4776" s="36">
        <v>0</v>
      </c>
      <c r="AD4776" s="2"/>
    </row>
    <row r="4777" spans="1:30" s="45" customFormat="1" ht="20.100000000000001" customHeight="1" x14ac:dyDescent="0.3">
      <c r="A4777" s="1"/>
      <c r="B4777" s="1"/>
      <c r="C4777" s="1"/>
      <c r="D4777" s="1"/>
      <c r="E4777" s="1"/>
      <c r="F4777" s="1"/>
      <c r="G4777" s="1"/>
      <c r="H4777" s="138" t="s">
        <v>271</v>
      </c>
      <c r="I4777" s="2">
        <v>800</v>
      </c>
      <c r="J4777" s="36">
        <v>290</v>
      </c>
      <c r="K4777" s="13">
        <f t="shared" si="3048"/>
        <v>232000</v>
      </c>
      <c r="L4777" s="1"/>
      <c r="M4777" s="1"/>
      <c r="N4777" s="1"/>
      <c r="O4777" s="1"/>
      <c r="P4777" s="1"/>
      <c r="Q4777" s="2"/>
      <c r="R4777" s="2"/>
      <c r="S4777" s="2"/>
      <c r="T4777" s="1"/>
      <c r="U4777" s="2"/>
      <c r="V4777" s="44"/>
      <c r="W4777" s="2"/>
      <c r="X4777" s="12">
        <f t="shared" si="3049"/>
        <v>232000</v>
      </c>
      <c r="Y4777" s="2"/>
      <c r="Z4777" s="13">
        <v>50000000</v>
      </c>
      <c r="AA4777" s="1">
        <v>0</v>
      </c>
      <c r="AB4777" s="1">
        <v>0</v>
      </c>
      <c r="AC4777" s="36"/>
      <c r="AD4777" s="2"/>
    </row>
    <row r="4778" spans="1:30" s="46" customFormat="1" ht="20.100000000000001" customHeight="1" x14ac:dyDescent="0.3">
      <c r="A4778" s="17"/>
      <c r="B4778" s="17"/>
      <c r="C4778" s="17"/>
      <c r="D4778" s="17"/>
      <c r="E4778" s="17"/>
      <c r="F4778" s="17"/>
      <c r="G4778" s="17"/>
      <c r="H4778" s="135"/>
      <c r="I4778" s="19"/>
      <c r="J4778" s="20"/>
      <c r="K4778" s="19"/>
      <c r="L4778" s="17"/>
      <c r="M4778" s="17"/>
      <c r="N4778" s="17"/>
      <c r="O4778" s="17"/>
      <c r="P4778" s="17"/>
      <c r="Q4778" s="19"/>
      <c r="R4778" s="19"/>
      <c r="S4778" s="19"/>
      <c r="T4778" s="17"/>
      <c r="U4778" s="19"/>
      <c r="V4778" s="21"/>
      <c r="W4778" s="19"/>
      <c r="X4778" s="19"/>
      <c r="Y4778" s="19"/>
      <c r="Z4778" s="19"/>
      <c r="AA4778" s="17"/>
      <c r="AB4778" s="17"/>
      <c r="AC4778" s="20"/>
      <c r="AD4778" s="19"/>
    </row>
    <row r="4779" spans="1:30" s="45" customFormat="1" ht="20.100000000000001" customHeight="1" x14ac:dyDescent="0.3">
      <c r="A4779" s="23">
        <v>2864</v>
      </c>
      <c r="B4779" s="23" t="s">
        <v>35</v>
      </c>
      <c r="C4779" s="23">
        <v>14490</v>
      </c>
      <c r="D4779" s="23">
        <v>3</v>
      </c>
      <c r="E4779" s="23">
        <v>1</v>
      </c>
      <c r="F4779" s="23">
        <v>1</v>
      </c>
      <c r="G4779" s="23">
        <v>31</v>
      </c>
      <c r="H4779" s="138" t="s">
        <v>272</v>
      </c>
      <c r="I4779" s="7">
        <v>531</v>
      </c>
      <c r="J4779" s="8">
        <v>150</v>
      </c>
      <c r="K4779" s="13">
        <f t="shared" si="3048"/>
        <v>79650</v>
      </c>
      <c r="L4779" s="23">
        <v>1</v>
      </c>
      <c r="M4779" s="23" t="s">
        <v>42</v>
      </c>
      <c r="N4779" s="23" t="s">
        <v>36</v>
      </c>
      <c r="O4779" s="6" t="s">
        <v>272</v>
      </c>
      <c r="P4779" s="23">
        <v>63</v>
      </c>
      <c r="Q4779" s="7">
        <v>100</v>
      </c>
      <c r="R4779" s="7">
        <v>6750</v>
      </c>
      <c r="S4779" s="13">
        <f t="shared" ref="S4779" si="3054">P4779*R4779</f>
        <v>425250</v>
      </c>
      <c r="T4779" s="23">
        <v>20</v>
      </c>
      <c r="U4779" s="7">
        <v>30</v>
      </c>
      <c r="V4779" s="13">
        <f t="shared" ref="V4779" si="3055">S4779*U4779/100</f>
        <v>127575</v>
      </c>
      <c r="W4779" s="13">
        <f t="shared" ref="W4779" si="3056">S4779-V4779</f>
        <v>297675</v>
      </c>
      <c r="X4779" s="12">
        <f t="shared" ref="X4779" si="3057">K4779+W4779</f>
        <v>377325</v>
      </c>
      <c r="Y4779" s="13">
        <f t="shared" ref="Y4779" si="3058">X4779*Q4779/100</f>
        <v>377325</v>
      </c>
      <c r="Z4779" s="13">
        <v>50000000</v>
      </c>
      <c r="AA4779" s="1">
        <v>0</v>
      </c>
      <c r="AB4779" s="1">
        <v>0</v>
      </c>
      <c r="AC4779" s="8" t="s">
        <v>1455</v>
      </c>
      <c r="AD4779" s="7"/>
    </row>
    <row r="4780" spans="1:30" s="46" customFormat="1" ht="20.100000000000001" customHeight="1" x14ac:dyDescent="0.3">
      <c r="A4780" s="24"/>
      <c r="B4780" s="24"/>
      <c r="C4780" s="24"/>
      <c r="D4780" s="24"/>
      <c r="E4780" s="24"/>
      <c r="F4780" s="24"/>
      <c r="G4780" s="24"/>
      <c r="H4780" s="142"/>
      <c r="I4780" s="26"/>
      <c r="J4780" s="27"/>
      <c r="K4780" s="26"/>
      <c r="L4780" s="24"/>
      <c r="M4780" s="24"/>
      <c r="N4780" s="24"/>
      <c r="O4780" s="25"/>
      <c r="P4780" s="24"/>
      <c r="Q4780" s="26"/>
      <c r="R4780" s="26"/>
      <c r="S4780" s="26"/>
      <c r="T4780" s="24"/>
      <c r="U4780" s="26"/>
      <c r="V4780" s="28"/>
      <c r="W4780" s="26"/>
      <c r="X4780" s="26"/>
      <c r="Y4780" s="26"/>
      <c r="Z4780" s="26"/>
      <c r="AA4780" s="24"/>
      <c r="AB4780" s="24"/>
      <c r="AC4780" s="27"/>
      <c r="AD4780" s="26"/>
    </row>
    <row r="4781" spans="1:30" s="45" customFormat="1" ht="20.100000000000001" customHeight="1" x14ac:dyDescent="0.3">
      <c r="A4781" s="29">
        <v>2865</v>
      </c>
      <c r="B4781" s="29" t="s">
        <v>35</v>
      </c>
      <c r="C4781" s="29">
        <v>1036</v>
      </c>
      <c r="D4781" s="29">
        <v>6</v>
      </c>
      <c r="E4781" s="29">
        <v>3</v>
      </c>
      <c r="F4781" s="29">
        <v>1</v>
      </c>
      <c r="G4781" s="29">
        <v>79</v>
      </c>
      <c r="H4781" s="137" t="s">
        <v>271</v>
      </c>
      <c r="I4781" s="31">
        <v>1379</v>
      </c>
      <c r="J4781" s="32">
        <v>200</v>
      </c>
      <c r="K4781" s="33">
        <f t="shared" ref="K4781:K4782" si="3059">I4781*J4781</f>
        <v>275800</v>
      </c>
      <c r="L4781" s="29"/>
      <c r="M4781" s="29"/>
      <c r="N4781" s="29"/>
      <c r="O4781" s="29"/>
      <c r="P4781" s="29"/>
      <c r="Q4781" s="31"/>
      <c r="R4781" s="31"/>
      <c r="S4781" s="31"/>
      <c r="T4781" s="29"/>
      <c r="U4781" s="31"/>
      <c r="V4781" s="48"/>
      <c r="W4781" s="31"/>
      <c r="X4781" s="34">
        <f t="shared" ref="X4781:X4782" si="3060">K4781+W4781</f>
        <v>275800</v>
      </c>
      <c r="Y4781" s="31"/>
      <c r="Z4781" s="33">
        <v>50000000</v>
      </c>
      <c r="AA4781" s="29">
        <v>0</v>
      </c>
      <c r="AB4781" s="29">
        <v>0</v>
      </c>
      <c r="AC4781" s="32" t="s">
        <v>1456</v>
      </c>
      <c r="AD4781" s="7"/>
    </row>
    <row r="4782" spans="1:30" s="45" customFormat="1" ht="20.100000000000001" customHeight="1" x14ac:dyDescent="0.3">
      <c r="A4782" s="1"/>
      <c r="B4782" s="1" t="s">
        <v>35</v>
      </c>
      <c r="C4782" s="1">
        <v>1140</v>
      </c>
      <c r="D4782" s="1">
        <v>6</v>
      </c>
      <c r="E4782" s="1">
        <v>1</v>
      </c>
      <c r="F4782" s="1">
        <v>3</v>
      </c>
      <c r="G4782" s="1">
        <v>34</v>
      </c>
      <c r="H4782" s="133" t="s">
        <v>274</v>
      </c>
      <c r="I4782" s="2">
        <v>734</v>
      </c>
      <c r="J4782" s="36">
        <v>220</v>
      </c>
      <c r="K4782" s="13">
        <f t="shared" si="3059"/>
        <v>161480</v>
      </c>
      <c r="L4782" s="1"/>
      <c r="M4782" s="1"/>
      <c r="N4782" s="1"/>
      <c r="O4782" s="1"/>
      <c r="P4782" s="1"/>
      <c r="Q4782" s="2"/>
      <c r="R4782" s="2"/>
      <c r="S4782" s="2"/>
      <c r="T4782" s="1"/>
      <c r="U4782" s="2"/>
      <c r="V4782" s="44"/>
      <c r="W4782" s="2"/>
      <c r="X4782" s="37">
        <f t="shared" si="3060"/>
        <v>161480</v>
      </c>
      <c r="Y4782" s="2"/>
      <c r="Z4782" s="2"/>
      <c r="AA4782" s="13">
        <f>X4782-Z4782</f>
        <v>161480</v>
      </c>
      <c r="AB4782" s="1">
        <v>0.3</v>
      </c>
      <c r="AC4782" s="36"/>
      <c r="AD4782" s="2"/>
    </row>
    <row r="4783" spans="1:30" s="46" customFormat="1" ht="20.100000000000001" customHeight="1" x14ac:dyDescent="0.3">
      <c r="A4783" s="17"/>
      <c r="B4783" s="17"/>
      <c r="C4783" s="17"/>
      <c r="D4783" s="17"/>
      <c r="E4783" s="17"/>
      <c r="F4783" s="17"/>
      <c r="G4783" s="17"/>
      <c r="H4783" s="132"/>
      <c r="I4783" s="19"/>
      <c r="J4783" s="20"/>
      <c r="K4783" s="19"/>
      <c r="L4783" s="17"/>
      <c r="M4783" s="17"/>
      <c r="N4783" s="17"/>
      <c r="O4783" s="17"/>
      <c r="P4783" s="17"/>
      <c r="Q4783" s="19"/>
      <c r="R4783" s="19"/>
      <c r="S4783" s="19"/>
      <c r="T4783" s="17"/>
      <c r="U4783" s="19"/>
      <c r="V4783" s="21"/>
      <c r="W4783" s="19"/>
      <c r="X4783" s="19"/>
      <c r="Y4783" s="19"/>
      <c r="Z4783" s="19"/>
      <c r="AA4783" s="17"/>
      <c r="AB4783" s="17"/>
      <c r="AC4783" s="20"/>
      <c r="AD4783" s="19"/>
    </row>
    <row r="4784" spans="1:30" s="45" customFormat="1" ht="20.100000000000001" customHeight="1" x14ac:dyDescent="0.3">
      <c r="A4784" s="23">
        <v>2866</v>
      </c>
      <c r="B4784" s="23" t="s">
        <v>35</v>
      </c>
      <c r="C4784" s="23">
        <v>2758</v>
      </c>
      <c r="D4784" s="23">
        <v>6</v>
      </c>
      <c r="E4784" s="23">
        <v>13</v>
      </c>
      <c r="F4784" s="23">
        <v>3</v>
      </c>
      <c r="G4784" s="23">
        <v>50</v>
      </c>
      <c r="H4784" s="134" t="s">
        <v>271</v>
      </c>
      <c r="I4784" s="7">
        <v>5550</v>
      </c>
      <c r="J4784" s="8">
        <v>150</v>
      </c>
      <c r="K4784" s="13">
        <f t="shared" ref="K4784:K4786" si="3061">I4784*J4784</f>
        <v>832500</v>
      </c>
      <c r="L4784" s="23"/>
      <c r="M4784" s="23"/>
      <c r="N4784" s="23"/>
      <c r="O4784" s="23"/>
      <c r="P4784" s="23"/>
      <c r="Q4784" s="7"/>
      <c r="R4784" s="7"/>
      <c r="S4784" s="7"/>
      <c r="T4784" s="23"/>
      <c r="U4784" s="7"/>
      <c r="V4784" s="11"/>
      <c r="W4784" s="7"/>
      <c r="X4784" s="12">
        <f t="shared" ref="X4784:X4786" si="3062">K4784+W4784</f>
        <v>832500</v>
      </c>
      <c r="Y4784" s="7"/>
      <c r="Z4784" s="13">
        <v>50000000</v>
      </c>
      <c r="AA4784" s="1">
        <v>0</v>
      </c>
      <c r="AB4784" s="1">
        <v>0</v>
      </c>
      <c r="AC4784" s="8" t="s">
        <v>1457</v>
      </c>
      <c r="AD4784" s="7"/>
    </row>
    <row r="4785" spans="1:30" s="45" customFormat="1" ht="20.100000000000001" customHeight="1" x14ac:dyDescent="0.3">
      <c r="A4785" s="1"/>
      <c r="B4785" s="1" t="s">
        <v>35</v>
      </c>
      <c r="C4785" s="1">
        <v>2098</v>
      </c>
      <c r="D4785" s="1">
        <v>6</v>
      </c>
      <c r="E4785" s="1">
        <v>3</v>
      </c>
      <c r="F4785" s="1">
        <v>0</v>
      </c>
      <c r="G4785" s="1">
        <v>28</v>
      </c>
      <c r="H4785" s="138" t="s">
        <v>272</v>
      </c>
      <c r="I4785" s="2">
        <v>400</v>
      </c>
      <c r="J4785" s="36">
        <v>400</v>
      </c>
      <c r="K4785" s="13">
        <f t="shared" si="3061"/>
        <v>160000</v>
      </c>
      <c r="L4785" s="1">
        <v>1</v>
      </c>
      <c r="M4785" s="1" t="s">
        <v>42</v>
      </c>
      <c r="N4785" s="1" t="s">
        <v>36</v>
      </c>
      <c r="O4785" s="35" t="s">
        <v>272</v>
      </c>
      <c r="P4785" s="1">
        <v>120</v>
      </c>
      <c r="Q4785" s="2">
        <v>100</v>
      </c>
      <c r="R4785" s="2">
        <v>6750</v>
      </c>
      <c r="S4785" s="13">
        <f t="shared" ref="S4785" si="3063">P4785*R4785</f>
        <v>810000</v>
      </c>
      <c r="T4785" s="1">
        <v>27</v>
      </c>
      <c r="U4785" s="2">
        <v>44</v>
      </c>
      <c r="V4785" s="13">
        <f t="shared" ref="V4785" si="3064">S4785*U4785/100</f>
        <v>356400</v>
      </c>
      <c r="W4785" s="13">
        <f t="shared" ref="W4785" si="3065">S4785-V4785</f>
        <v>453600</v>
      </c>
      <c r="X4785" s="12">
        <f t="shared" si="3062"/>
        <v>613600</v>
      </c>
      <c r="Y4785" s="13">
        <f t="shared" ref="Y4785" si="3066">X4785*Q4785/100</f>
        <v>613600</v>
      </c>
      <c r="Z4785" s="13">
        <v>50000000</v>
      </c>
      <c r="AA4785" s="1">
        <v>0</v>
      </c>
      <c r="AB4785" s="1">
        <v>0</v>
      </c>
      <c r="AC4785" s="36">
        <v>0</v>
      </c>
      <c r="AD4785" s="2"/>
    </row>
    <row r="4786" spans="1:30" s="45" customFormat="1" ht="20.100000000000001" customHeight="1" x14ac:dyDescent="0.3">
      <c r="A4786" s="1"/>
      <c r="B4786" s="1"/>
      <c r="C4786" s="1"/>
      <c r="D4786" s="1"/>
      <c r="E4786" s="1"/>
      <c r="F4786" s="1"/>
      <c r="G4786" s="1"/>
      <c r="H4786" s="138" t="s">
        <v>271</v>
      </c>
      <c r="I4786" s="2">
        <v>828</v>
      </c>
      <c r="J4786" s="36">
        <v>400</v>
      </c>
      <c r="K4786" s="13">
        <f t="shared" si="3061"/>
        <v>331200</v>
      </c>
      <c r="L4786" s="1"/>
      <c r="M4786" s="1"/>
      <c r="N4786" s="1"/>
      <c r="O4786" s="35"/>
      <c r="P4786" s="1"/>
      <c r="Q4786" s="2"/>
      <c r="R4786" s="2"/>
      <c r="S4786" s="2"/>
      <c r="T4786" s="1"/>
      <c r="U4786" s="2"/>
      <c r="V4786" s="44"/>
      <c r="W4786" s="2"/>
      <c r="X4786" s="12">
        <f t="shared" si="3062"/>
        <v>331200</v>
      </c>
      <c r="Y4786" s="2"/>
      <c r="Z4786" s="13">
        <v>50000000</v>
      </c>
      <c r="AA4786" s="1">
        <v>0</v>
      </c>
      <c r="AB4786" s="1">
        <v>0</v>
      </c>
      <c r="AC4786" s="36"/>
      <c r="AD4786" s="2"/>
    </row>
    <row r="4787" spans="1:30" s="46" customFormat="1" ht="20.100000000000001" customHeight="1" x14ac:dyDescent="0.3">
      <c r="A4787" s="17"/>
      <c r="B4787" s="17"/>
      <c r="C4787" s="17"/>
      <c r="D4787" s="17"/>
      <c r="E4787" s="17"/>
      <c r="F4787" s="17"/>
      <c r="G4787" s="17"/>
      <c r="H4787" s="135"/>
      <c r="I4787" s="19"/>
      <c r="J4787" s="20"/>
      <c r="K4787" s="19"/>
      <c r="L4787" s="17"/>
      <c r="M4787" s="17"/>
      <c r="N4787" s="17"/>
      <c r="O4787" s="18"/>
      <c r="P4787" s="17"/>
      <c r="Q4787" s="19"/>
      <c r="R4787" s="19"/>
      <c r="S4787" s="19"/>
      <c r="T4787" s="17"/>
      <c r="U4787" s="19"/>
      <c r="V4787" s="21"/>
      <c r="W4787" s="19"/>
      <c r="X4787" s="19"/>
      <c r="Y4787" s="19"/>
      <c r="Z4787" s="19"/>
      <c r="AA4787" s="17"/>
      <c r="AB4787" s="17"/>
      <c r="AC4787" s="20"/>
      <c r="AD4787" s="19"/>
    </row>
    <row r="4788" spans="1:30" s="45" customFormat="1" ht="20.100000000000001" customHeight="1" x14ac:dyDescent="0.3">
      <c r="A4788" s="23">
        <v>2867</v>
      </c>
      <c r="B4788" s="23" t="s">
        <v>35</v>
      </c>
      <c r="C4788" s="23">
        <v>4069</v>
      </c>
      <c r="D4788" s="23">
        <v>3</v>
      </c>
      <c r="E4788" s="23">
        <v>1</v>
      </c>
      <c r="F4788" s="23">
        <v>3</v>
      </c>
      <c r="G4788" s="23">
        <v>98</v>
      </c>
      <c r="H4788" s="134" t="s">
        <v>271</v>
      </c>
      <c r="I4788" s="7">
        <v>798</v>
      </c>
      <c r="J4788" s="8">
        <v>150</v>
      </c>
      <c r="K4788" s="13">
        <f t="shared" ref="K4788:K4789" si="3067">I4788*J4788</f>
        <v>119700</v>
      </c>
      <c r="L4788" s="23"/>
      <c r="M4788" s="23"/>
      <c r="N4788" s="23"/>
      <c r="O4788" s="23"/>
      <c r="P4788" s="23"/>
      <c r="Q4788" s="7"/>
      <c r="R4788" s="7"/>
      <c r="S4788" s="7"/>
      <c r="T4788" s="23"/>
      <c r="U4788" s="7"/>
      <c r="V4788" s="11"/>
      <c r="W4788" s="7"/>
      <c r="X4788" s="12">
        <f t="shared" ref="X4788:X4789" si="3068">K4788+W4788</f>
        <v>119700</v>
      </c>
      <c r="Y4788" s="7"/>
      <c r="Z4788" s="13">
        <v>50000000</v>
      </c>
      <c r="AA4788" s="1">
        <v>0</v>
      </c>
      <c r="AB4788" s="1">
        <v>0</v>
      </c>
      <c r="AC4788" s="8" t="s">
        <v>1458</v>
      </c>
      <c r="AD4788" s="7"/>
    </row>
    <row r="4789" spans="1:30" s="45" customFormat="1" ht="20.100000000000001" customHeight="1" x14ac:dyDescent="0.3">
      <c r="A4789" s="1"/>
      <c r="B4789" s="1" t="s">
        <v>35</v>
      </c>
      <c r="C4789" s="1">
        <v>2963</v>
      </c>
      <c r="D4789" s="1">
        <v>3</v>
      </c>
      <c r="E4789" s="1">
        <v>1</v>
      </c>
      <c r="F4789" s="1">
        <v>3</v>
      </c>
      <c r="G4789" s="1">
        <v>48</v>
      </c>
      <c r="H4789" s="138" t="s">
        <v>271</v>
      </c>
      <c r="I4789" s="2">
        <v>748</v>
      </c>
      <c r="J4789" s="36">
        <v>250</v>
      </c>
      <c r="K4789" s="13">
        <f t="shared" si="3067"/>
        <v>187000</v>
      </c>
      <c r="L4789" s="1"/>
      <c r="M4789" s="1"/>
      <c r="N4789" s="1"/>
      <c r="O4789" s="1"/>
      <c r="P4789" s="1"/>
      <c r="Q4789" s="2"/>
      <c r="R4789" s="2"/>
      <c r="S4789" s="2"/>
      <c r="T4789" s="1"/>
      <c r="U4789" s="2"/>
      <c r="V4789" s="44"/>
      <c r="W4789" s="2"/>
      <c r="X4789" s="12">
        <f t="shared" si="3068"/>
        <v>187000</v>
      </c>
      <c r="Y4789" s="2"/>
      <c r="Z4789" s="13">
        <v>50000000</v>
      </c>
      <c r="AA4789" s="1">
        <v>0</v>
      </c>
      <c r="AB4789" s="1">
        <v>0</v>
      </c>
      <c r="AC4789" s="36">
        <v>0</v>
      </c>
      <c r="AD4789" s="2"/>
    </row>
    <row r="4790" spans="1:30" s="46" customFormat="1" ht="20.100000000000001" customHeight="1" x14ac:dyDescent="0.3">
      <c r="A4790" s="17"/>
      <c r="B4790" s="17"/>
      <c r="C4790" s="17"/>
      <c r="D4790" s="17"/>
      <c r="E4790" s="17"/>
      <c r="F4790" s="17"/>
      <c r="G4790" s="17"/>
      <c r="H4790" s="135"/>
      <c r="I4790" s="19"/>
      <c r="J4790" s="20"/>
      <c r="K4790" s="19"/>
      <c r="L4790" s="17"/>
      <c r="M4790" s="17"/>
      <c r="N4790" s="17"/>
      <c r="O4790" s="17"/>
      <c r="P4790" s="17"/>
      <c r="Q4790" s="19"/>
      <c r="R4790" s="19"/>
      <c r="S4790" s="19"/>
      <c r="T4790" s="17"/>
      <c r="U4790" s="19"/>
      <c r="V4790" s="21"/>
      <c r="W4790" s="19"/>
      <c r="X4790" s="19"/>
      <c r="Y4790" s="19"/>
      <c r="Z4790" s="19"/>
      <c r="AA4790" s="17"/>
      <c r="AB4790" s="17"/>
      <c r="AC4790" s="20"/>
      <c r="AD4790" s="19"/>
    </row>
    <row r="4791" spans="1:30" s="45" customFormat="1" ht="20.100000000000001" customHeight="1" x14ac:dyDescent="0.3">
      <c r="A4791" s="23">
        <v>2868</v>
      </c>
      <c r="B4791" s="23" t="s">
        <v>35</v>
      </c>
      <c r="C4791" s="23">
        <v>945</v>
      </c>
      <c r="D4791" s="23">
        <v>1</v>
      </c>
      <c r="E4791" s="23">
        <v>3</v>
      </c>
      <c r="F4791" s="23">
        <v>3</v>
      </c>
      <c r="G4791" s="23">
        <v>58</v>
      </c>
      <c r="H4791" s="134" t="s">
        <v>272</v>
      </c>
      <c r="I4791" s="7">
        <v>358</v>
      </c>
      <c r="J4791" s="8">
        <v>150</v>
      </c>
      <c r="K4791" s="13">
        <f t="shared" ref="K4791:K4792" si="3069">I4791*J4791</f>
        <v>53700</v>
      </c>
      <c r="L4791" s="23">
        <v>1</v>
      </c>
      <c r="M4791" s="23" t="s">
        <v>42</v>
      </c>
      <c r="N4791" s="23" t="s">
        <v>36</v>
      </c>
      <c r="O4791" s="6" t="s">
        <v>272</v>
      </c>
      <c r="P4791" s="23">
        <v>72</v>
      </c>
      <c r="Q4791" s="7">
        <v>100</v>
      </c>
      <c r="R4791" s="7">
        <v>6750</v>
      </c>
      <c r="S4791" s="13">
        <f t="shared" ref="S4791" si="3070">P4791*R4791</f>
        <v>486000</v>
      </c>
      <c r="T4791" s="23">
        <v>35</v>
      </c>
      <c r="U4791" s="7">
        <v>60</v>
      </c>
      <c r="V4791" s="13">
        <f t="shared" ref="V4791" si="3071">S4791*U4791/100</f>
        <v>291600</v>
      </c>
      <c r="W4791" s="13">
        <f t="shared" ref="W4791" si="3072">S4791-V4791</f>
        <v>194400</v>
      </c>
      <c r="X4791" s="12">
        <f t="shared" ref="X4791:X4821" si="3073">K4791+W4791</f>
        <v>248100</v>
      </c>
      <c r="Y4791" s="13">
        <f t="shared" ref="Y4791" si="3074">X4791*Q4791/100</f>
        <v>248100</v>
      </c>
      <c r="Z4791" s="13">
        <v>50000000</v>
      </c>
      <c r="AA4791" s="1">
        <v>0</v>
      </c>
      <c r="AB4791" s="1">
        <v>0</v>
      </c>
      <c r="AC4791" s="8" t="s">
        <v>1459</v>
      </c>
      <c r="AD4791" s="7"/>
    </row>
    <row r="4792" spans="1:30" s="45" customFormat="1" ht="20.100000000000001" customHeight="1" x14ac:dyDescent="0.3">
      <c r="A4792" s="1"/>
      <c r="B4792" s="1"/>
      <c r="C4792" s="1"/>
      <c r="D4792" s="1"/>
      <c r="E4792" s="1"/>
      <c r="F4792" s="1"/>
      <c r="G4792" s="1"/>
      <c r="H4792" s="138" t="s">
        <v>271</v>
      </c>
      <c r="I4792" s="2">
        <v>1200</v>
      </c>
      <c r="J4792" s="36">
        <v>150</v>
      </c>
      <c r="K4792" s="13">
        <f t="shared" si="3069"/>
        <v>180000</v>
      </c>
      <c r="L4792" s="1"/>
      <c r="M4792" s="1"/>
      <c r="N4792" s="1"/>
      <c r="O4792" s="1"/>
      <c r="P4792" s="1"/>
      <c r="Q4792" s="2"/>
      <c r="R4792" s="2"/>
      <c r="S4792" s="2"/>
      <c r="T4792" s="1"/>
      <c r="U4792" s="2"/>
      <c r="V4792" s="44"/>
      <c r="W4792" s="2"/>
      <c r="X4792" s="12">
        <f t="shared" si="3073"/>
        <v>180000</v>
      </c>
      <c r="Y4792" s="2"/>
      <c r="Z4792" s="13">
        <v>50000000</v>
      </c>
      <c r="AA4792" s="1">
        <v>0</v>
      </c>
      <c r="AB4792" s="1">
        <v>0</v>
      </c>
      <c r="AC4792" s="36"/>
      <c r="AD4792" s="2"/>
    </row>
    <row r="4793" spans="1:30" s="46" customFormat="1" ht="20.100000000000001" customHeight="1" x14ac:dyDescent="0.3">
      <c r="A4793" s="17"/>
      <c r="B4793" s="17"/>
      <c r="C4793" s="17"/>
      <c r="D4793" s="17"/>
      <c r="E4793" s="17"/>
      <c r="F4793" s="17"/>
      <c r="G4793" s="17"/>
      <c r="H4793" s="135"/>
      <c r="I4793" s="19"/>
      <c r="J4793" s="20"/>
      <c r="K4793" s="19"/>
      <c r="L4793" s="17"/>
      <c r="M4793" s="17"/>
      <c r="N4793" s="17"/>
      <c r="O4793" s="17"/>
      <c r="P4793" s="17"/>
      <c r="Q4793" s="19"/>
      <c r="R4793" s="19"/>
      <c r="S4793" s="19"/>
      <c r="T4793" s="17"/>
      <c r="U4793" s="19"/>
      <c r="V4793" s="21"/>
      <c r="W4793" s="19"/>
      <c r="X4793" s="19"/>
      <c r="Y4793" s="19"/>
      <c r="Z4793" s="19"/>
      <c r="AA4793" s="17"/>
      <c r="AB4793" s="17"/>
      <c r="AC4793" s="20"/>
      <c r="AD4793" s="19"/>
    </row>
    <row r="4794" spans="1:30" s="45" customFormat="1" ht="20.100000000000001" customHeight="1" x14ac:dyDescent="0.3">
      <c r="A4794" s="23">
        <v>2869</v>
      </c>
      <c r="B4794" s="23" t="s">
        <v>35</v>
      </c>
      <c r="C4794" s="23">
        <v>3430</v>
      </c>
      <c r="D4794" s="23">
        <v>5</v>
      </c>
      <c r="E4794" s="23">
        <v>2</v>
      </c>
      <c r="F4794" s="23">
        <v>3</v>
      </c>
      <c r="G4794" s="23">
        <v>16</v>
      </c>
      <c r="H4794" s="134" t="s">
        <v>272</v>
      </c>
      <c r="I4794" s="7">
        <v>400</v>
      </c>
      <c r="J4794" s="8">
        <v>220</v>
      </c>
      <c r="K4794" s="13">
        <f t="shared" ref="K4794:K4795" si="3075">I4794*J4794</f>
        <v>88000</v>
      </c>
      <c r="L4794" s="23">
        <v>1</v>
      </c>
      <c r="M4794" s="23" t="s">
        <v>42</v>
      </c>
      <c r="N4794" s="23" t="s">
        <v>51</v>
      </c>
      <c r="O4794" s="6" t="s">
        <v>272</v>
      </c>
      <c r="P4794" s="23">
        <v>140</v>
      </c>
      <c r="Q4794" s="7">
        <v>100</v>
      </c>
      <c r="R4794" s="7">
        <v>6750</v>
      </c>
      <c r="S4794" s="13">
        <f t="shared" ref="S4794" si="3076">P4794*R4794</f>
        <v>945000</v>
      </c>
      <c r="T4794" s="23">
        <v>43</v>
      </c>
      <c r="U4794" s="7">
        <v>85</v>
      </c>
      <c r="V4794" s="13">
        <f t="shared" ref="V4794" si="3077">S4794*U4794/100</f>
        <v>803250</v>
      </c>
      <c r="W4794" s="13">
        <f t="shared" ref="W4794" si="3078">S4794-V4794</f>
        <v>141750</v>
      </c>
      <c r="X4794" s="12">
        <f t="shared" si="3073"/>
        <v>229750</v>
      </c>
      <c r="Y4794" s="13">
        <f t="shared" ref="Y4794" si="3079">X4794*Q4794/100</f>
        <v>229750</v>
      </c>
      <c r="Z4794" s="13">
        <v>50000000</v>
      </c>
      <c r="AA4794" s="1">
        <v>0</v>
      </c>
      <c r="AB4794" s="1">
        <v>0</v>
      </c>
      <c r="AC4794" s="8" t="s">
        <v>1460</v>
      </c>
      <c r="AD4794" s="7"/>
    </row>
    <row r="4795" spans="1:30" s="45" customFormat="1" ht="20.100000000000001" customHeight="1" x14ac:dyDescent="0.3">
      <c r="A4795" s="1"/>
      <c r="B4795" s="1"/>
      <c r="C4795" s="1"/>
      <c r="D4795" s="1"/>
      <c r="E4795" s="1"/>
      <c r="F4795" s="1"/>
      <c r="G4795" s="1"/>
      <c r="H4795" s="138" t="s">
        <v>271</v>
      </c>
      <c r="I4795" s="2">
        <v>716</v>
      </c>
      <c r="J4795" s="36">
        <v>220</v>
      </c>
      <c r="K4795" s="13">
        <f t="shared" si="3075"/>
        <v>157520</v>
      </c>
      <c r="L4795" s="1"/>
      <c r="M4795" s="1"/>
      <c r="N4795" s="1"/>
      <c r="O4795" s="1"/>
      <c r="P4795" s="1"/>
      <c r="Q4795" s="2"/>
      <c r="R4795" s="2"/>
      <c r="S4795" s="2"/>
      <c r="T4795" s="1"/>
      <c r="U4795" s="2"/>
      <c r="V4795" s="44"/>
      <c r="W4795" s="2"/>
      <c r="X4795" s="12">
        <f t="shared" si="3073"/>
        <v>157520</v>
      </c>
      <c r="Y4795" s="2"/>
      <c r="Z4795" s="13">
        <v>50000000</v>
      </c>
      <c r="AA4795" s="1">
        <v>0</v>
      </c>
      <c r="AB4795" s="1">
        <v>0</v>
      </c>
      <c r="AC4795" s="36"/>
      <c r="AD4795" s="2"/>
    </row>
    <row r="4796" spans="1:30" s="46" customFormat="1" ht="20.100000000000001" customHeight="1" x14ac:dyDescent="0.3">
      <c r="A4796" s="17"/>
      <c r="B4796" s="17"/>
      <c r="C4796" s="17"/>
      <c r="D4796" s="17"/>
      <c r="E4796" s="17"/>
      <c r="F4796" s="17"/>
      <c r="G4796" s="17"/>
      <c r="H4796" s="135"/>
      <c r="I4796" s="19"/>
      <c r="J4796" s="20"/>
      <c r="K4796" s="19"/>
      <c r="L4796" s="17"/>
      <c r="M4796" s="17"/>
      <c r="N4796" s="17"/>
      <c r="O4796" s="17"/>
      <c r="P4796" s="17"/>
      <c r="Q4796" s="19"/>
      <c r="R4796" s="19"/>
      <c r="S4796" s="19"/>
      <c r="T4796" s="17"/>
      <c r="U4796" s="19"/>
      <c r="V4796" s="21"/>
      <c r="W4796" s="19"/>
      <c r="X4796" s="19"/>
      <c r="Y4796" s="19"/>
      <c r="Z4796" s="19"/>
      <c r="AA4796" s="17"/>
      <c r="AB4796" s="17"/>
      <c r="AC4796" s="20"/>
      <c r="AD4796" s="19"/>
    </row>
    <row r="4797" spans="1:30" s="45" customFormat="1" ht="20.100000000000001" customHeight="1" x14ac:dyDescent="0.3">
      <c r="A4797" s="23">
        <v>2870</v>
      </c>
      <c r="B4797" s="23" t="s">
        <v>35</v>
      </c>
      <c r="C4797" s="23">
        <v>12464</v>
      </c>
      <c r="D4797" s="23">
        <v>9</v>
      </c>
      <c r="E4797" s="23">
        <v>7</v>
      </c>
      <c r="F4797" s="23">
        <v>2</v>
      </c>
      <c r="G4797" s="23">
        <v>50</v>
      </c>
      <c r="H4797" s="134" t="s">
        <v>271</v>
      </c>
      <c r="I4797" s="7">
        <v>3050</v>
      </c>
      <c r="J4797" s="8">
        <v>150</v>
      </c>
      <c r="K4797" s="13">
        <f t="shared" ref="K4797:K4801" si="3080">I4797*J4797</f>
        <v>457500</v>
      </c>
      <c r="L4797" s="23"/>
      <c r="M4797" s="23"/>
      <c r="N4797" s="23"/>
      <c r="O4797" s="23"/>
      <c r="P4797" s="23"/>
      <c r="Q4797" s="7"/>
      <c r="R4797" s="7"/>
      <c r="S4797" s="7"/>
      <c r="T4797" s="23"/>
      <c r="U4797" s="7"/>
      <c r="V4797" s="11"/>
      <c r="W4797" s="7"/>
      <c r="X4797" s="12">
        <f t="shared" si="3073"/>
        <v>457500</v>
      </c>
      <c r="Y4797" s="7"/>
      <c r="Z4797" s="13">
        <v>50000000</v>
      </c>
      <c r="AA4797" s="1">
        <v>0</v>
      </c>
      <c r="AB4797" s="1">
        <v>0</v>
      </c>
      <c r="AC4797" s="8" t="s">
        <v>1461</v>
      </c>
      <c r="AD4797" s="7"/>
    </row>
    <row r="4798" spans="1:30" s="45" customFormat="1" ht="20.100000000000001" customHeight="1" x14ac:dyDescent="0.3">
      <c r="A4798" s="1"/>
      <c r="B4798" s="1" t="s">
        <v>35</v>
      </c>
      <c r="C4798" s="1">
        <v>12421</v>
      </c>
      <c r="D4798" s="1">
        <v>9</v>
      </c>
      <c r="E4798" s="1">
        <v>10</v>
      </c>
      <c r="F4798" s="1">
        <v>0</v>
      </c>
      <c r="G4798" s="1">
        <v>78</v>
      </c>
      <c r="H4798" s="138" t="s">
        <v>271</v>
      </c>
      <c r="I4798" s="2">
        <v>4078</v>
      </c>
      <c r="J4798" s="36">
        <v>150</v>
      </c>
      <c r="K4798" s="13">
        <f t="shared" si="3080"/>
        <v>611700</v>
      </c>
      <c r="L4798" s="1"/>
      <c r="M4798" s="1"/>
      <c r="N4798" s="1"/>
      <c r="O4798" s="1"/>
      <c r="P4798" s="1"/>
      <c r="Q4798" s="2"/>
      <c r="R4798" s="2"/>
      <c r="S4798" s="2"/>
      <c r="T4798" s="1"/>
      <c r="U4798" s="2"/>
      <c r="V4798" s="44"/>
      <c r="W4798" s="2"/>
      <c r="X4798" s="12">
        <f t="shared" si="3073"/>
        <v>611700</v>
      </c>
      <c r="Y4798" s="2"/>
      <c r="Z4798" s="13">
        <v>50000000</v>
      </c>
      <c r="AA4798" s="1">
        <v>0</v>
      </c>
      <c r="AB4798" s="1">
        <v>0</v>
      </c>
      <c r="AC4798" s="36">
        <v>0</v>
      </c>
      <c r="AD4798" s="2"/>
    </row>
    <row r="4799" spans="1:30" s="45" customFormat="1" ht="20.100000000000001" customHeight="1" x14ac:dyDescent="0.3">
      <c r="A4799" s="1"/>
      <c r="B4799" s="1" t="s">
        <v>35</v>
      </c>
      <c r="C4799" s="1">
        <v>12423</v>
      </c>
      <c r="D4799" s="1">
        <v>9</v>
      </c>
      <c r="E4799" s="1">
        <v>8</v>
      </c>
      <c r="F4799" s="1">
        <v>3</v>
      </c>
      <c r="G4799" s="1">
        <v>60</v>
      </c>
      <c r="H4799" s="138" t="s">
        <v>271</v>
      </c>
      <c r="I4799" s="2">
        <v>3560</v>
      </c>
      <c r="J4799" s="36">
        <v>150</v>
      </c>
      <c r="K4799" s="13">
        <f t="shared" si="3080"/>
        <v>534000</v>
      </c>
      <c r="L4799" s="1"/>
      <c r="M4799" s="1"/>
      <c r="N4799" s="1"/>
      <c r="O4799" s="1"/>
      <c r="P4799" s="1"/>
      <c r="Q4799" s="2"/>
      <c r="R4799" s="2"/>
      <c r="S4799" s="2"/>
      <c r="T4799" s="1"/>
      <c r="U4799" s="2"/>
      <c r="V4799" s="44"/>
      <c r="W4799" s="2"/>
      <c r="X4799" s="12">
        <f t="shared" si="3073"/>
        <v>534000</v>
      </c>
      <c r="Y4799" s="2"/>
      <c r="Z4799" s="13">
        <v>50000000</v>
      </c>
      <c r="AA4799" s="1">
        <v>0</v>
      </c>
      <c r="AB4799" s="1">
        <v>0</v>
      </c>
      <c r="AC4799" s="36">
        <v>0</v>
      </c>
      <c r="AD4799" s="2"/>
    </row>
    <row r="4800" spans="1:30" s="45" customFormat="1" ht="20.100000000000001" customHeight="1" x14ac:dyDescent="0.3">
      <c r="A4800" s="1"/>
      <c r="B4800" s="1" t="s">
        <v>35</v>
      </c>
      <c r="C4800" s="1">
        <v>2202</v>
      </c>
      <c r="D4800" s="1">
        <v>9</v>
      </c>
      <c r="E4800" s="1">
        <v>2</v>
      </c>
      <c r="F4800" s="1">
        <v>1</v>
      </c>
      <c r="G4800" s="1">
        <v>86</v>
      </c>
      <c r="H4800" s="138" t="s">
        <v>271</v>
      </c>
      <c r="I4800" s="2">
        <v>986</v>
      </c>
      <c r="J4800" s="36">
        <v>250</v>
      </c>
      <c r="K4800" s="13">
        <f t="shared" si="3080"/>
        <v>246500</v>
      </c>
      <c r="L4800" s="1"/>
      <c r="M4800" s="1"/>
      <c r="N4800" s="1"/>
      <c r="O4800" s="1"/>
      <c r="P4800" s="1"/>
      <c r="Q4800" s="2"/>
      <c r="R4800" s="2"/>
      <c r="S4800" s="2"/>
      <c r="T4800" s="1"/>
      <c r="U4800" s="2"/>
      <c r="V4800" s="44"/>
      <c r="W4800" s="2"/>
      <c r="X4800" s="12">
        <f t="shared" si="3073"/>
        <v>246500</v>
      </c>
      <c r="Y4800" s="2"/>
      <c r="Z4800" s="13">
        <v>50000000</v>
      </c>
      <c r="AA4800" s="1">
        <v>0</v>
      </c>
      <c r="AB4800" s="1">
        <v>0</v>
      </c>
      <c r="AC4800" s="36">
        <v>0</v>
      </c>
      <c r="AD4800" s="2"/>
    </row>
    <row r="4801" spans="1:30" s="45" customFormat="1" ht="20.100000000000001" customHeight="1" x14ac:dyDescent="0.3">
      <c r="A4801" s="1"/>
      <c r="B4801" s="1" t="s">
        <v>35</v>
      </c>
      <c r="C4801" s="1">
        <v>2421</v>
      </c>
      <c r="D4801" s="1">
        <v>9</v>
      </c>
      <c r="E4801" s="1">
        <v>9</v>
      </c>
      <c r="F4801" s="1">
        <v>1</v>
      </c>
      <c r="G4801" s="1">
        <v>88</v>
      </c>
      <c r="H4801" s="138" t="s">
        <v>271</v>
      </c>
      <c r="I4801" s="2">
        <v>3788</v>
      </c>
      <c r="J4801" s="36">
        <v>200</v>
      </c>
      <c r="K4801" s="13">
        <f t="shared" si="3080"/>
        <v>757600</v>
      </c>
      <c r="L4801" s="1"/>
      <c r="M4801" s="1"/>
      <c r="N4801" s="1"/>
      <c r="O4801" s="1"/>
      <c r="P4801" s="1"/>
      <c r="Q4801" s="2"/>
      <c r="R4801" s="2"/>
      <c r="S4801" s="2"/>
      <c r="T4801" s="1"/>
      <c r="U4801" s="2"/>
      <c r="V4801" s="44"/>
      <c r="W4801" s="2"/>
      <c r="X4801" s="12">
        <f t="shared" si="3073"/>
        <v>757600</v>
      </c>
      <c r="Y4801" s="2"/>
      <c r="Z4801" s="13">
        <v>50000000</v>
      </c>
      <c r="AA4801" s="1">
        <v>0</v>
      </c>
      <c r="AB4801" s="1">
        <v>0</v>
      </c>
      <c r="AC4801" s="36">
        <v>0</v>
      </c>
      <c r="AD4801" s="2"/>
    </row>
    <row r="4802" spans="1:30" s="46" customFormat="1" ht="20.100000000000001" customHeight="1" x14ac:dyDescent="0.3">
      <c r="A4802" s="17"/>
      <c r="B4802" s="17"/>
      <c r="C4802" s="17"/>
      <c r="D4802" s="17"/>
      <c r="E4802" s="17"/>
      <c r="F4802" s="17"/>
      <c r="G4802" s="17"/>
      <c r="H4802" s="135"/>
      <c r="I4802" s="19"/>
      <c r="J4802" s="20"/>
      <c r="K4802" s="19"/>
      <c r="L4802" s="17"/>
      <c r="M4802" s="17"/>
      <c r="N4802" s="17"/>
      <c r="O4802" s="17"/>
      <c r="P4802" s="17"/>
      <c r="Q4802" s="19"/>
      <c r="R4802" s="19"/>
      <c r="S4802" s="19"/>
      <c r="T4802" s="17"/>
      <c r="U4802" s="19"/>
      <c r="V4802" s="21"/>
      <c r="W4802" s="19"/>
      <c r="X4802" s="19"/>
      <c r="Y4802" s="19"/>
      <c r="Z4802" s="19"/>
      <c r="AA4802" s="17"/>
      <c r="AB4802" s="17"/>
      <c r="AC4802" s="20"/>
      <c r="AD4802" s="19"/>
    </row>
    <row r="4803" spans="1:30" s="45" customFormat="1" ht="20.100000000000001" customHeight="1" x14ac:dyDescent="0.3">
      <c r="A4803" s="23">
        <v>2871</v>
      </c>
      <c r="B4803" s="23" t="s">
        <v>35</v>
      </c>
      <c r="C4803" s="23">
        <v>5452</v>
      </c>
      <c r="D4803" s="23">
        <v>2</v>
      </c>
      <c r="E4803" s="23">
        <v>0</v>
      </c>
      <c r="F4803" s="23">
        <v>0</v>
      </c>
      <c r="G4803" s="23">
        <v>68</v>
      </c>
      <c r="H4803" s="134" t="s">
        <v>271</v>
      </c>
      <c r="I4803" s="7">
        <v>68</v>
      </c>
      <c r="J4803" s="8">
        <v>150</v>
      </c>
      <c r="K4803" s="13">
        <f t="shared" ref="K4803" si="3081">I4803*J4803</f>
        <v>10200</v>
      </c>
      <c r="L4803" s="23"/>
      <c r="M4803" s="23"/>
      <c r="N4803" s="23"/>
      <c r="O4803" s="23"/>
      <c r="P4803" s="23"/>
      <c r="Q4803" s="7"/>
      <c r="R4803" s="7"/>
      <c r="S4803" s="7"/>
      <c r="T4803" s="23"/>
      <c r="U4803" s="7"/>
      <c r="V4803" s="11"/>
      <c r="W4803" s="7"/>
      <c r="X4803" s="12">
        <f t="shared" si="3073"/>
        <v>10200</v>
      </c>
      <c r="Y4803" s="7"/>
      <c r="Z4803" s="13">
        <v>50000000</v>
      </c>
      <c r="AA4803" s="1">
        <v>0</v>
      </c>
      <c r="AB4803" s="1">
        <v>0</v>
      </c>
      <c r="AC4803" s="8" t="s">
        <v>1462</v>
      </c>
      <c r="AD4803" s="7"/>
    </row>
    <row r="4804" spans="1:30" s="46" customFormat="1" ht="20.100000000000001" customHeight="1" x14ac:dyDescent="0.3">
      <c r="A4804" s="24"/>
      <c r="B4804" s="24"/>
      <c r="C4804" s="24"/>
      <c r="D4804" s="24"/>
      <c r="E4804" s="24"/>
      <c r="F4804" s="24"/>
      <c r="G4804" s="24"/>
      <c r="H4804" s="136"/>
      <c r="I4804" s="26"/>
      <c r="J4804" s="27"/>
      <c r="K4804" s="26"/>
      <c r="L4804" s="24"/>
      <c r="M4804" s="24"/>
      <c r="N4804" s="24"/>
      <c r="O4804" s="24"/>
      <c r="P4804" s="24"/>
      <c r="Q4804" s="26"/>
      <c r="R4804" s="26"/>
      <c r="S4804" s="26"/>
      <c r="T4804" s="24"/>
      <c r="U4804" s="26"/>
      <c r="V4804" s="28"/>
      <c r="W4804" s="26"/>
      <c r="X4804" s="26"/>
      <c r="Y4804" s="26"/>
      <c r="Z4804" s="26"/>
      <c r="AA4804" s="24"/>
      <c r="AB4804" s="24"/>
      <c r="AC4804" s="27"/>
      <c r="AD4804" s="26"/>
    </row>
    <row r="4805" spans="1:30" s="45" customFormat="1" ht="20.100000000000001" customHeight="1" x14ac:dyDescent="0.3">
      <c r="A4805" s="23">
        <v>2872</v>
      </c>
      <c r="B4805" s="23" t="s">
        <v>35</v>
      </c>
      <c r="C4805" s="23">
        <v>752</v>
      </c>
      <c r="D4805" s="23">
        <v>1</v>
      </c>
      <c r="E4805" s="23">
        <v>7</v>
      </c>
      <c r="F4805" s="23">
        <v>2</v>
      </c>
      <c r="G4805" s="23">
        <v>90</v>
      </c>
      <c r="H4805" s="134" t="s">
        <v>271</v>
      </c>
      <c r="I4805" s="7">
        <v>3090</v>
      </c>
      <c r="J4805" s="8">
        <v>150</v>
      </c>
      <c r="K4805" s="13">
        <f t="shared" ref="K4805" si="3082">I4805*J4805</f>
        <v>463500</v>
      </c>
      <c r="L4805" s="23"/>
      <c r="M4805" s="23"/>
      <c r="N4805" s="23"/>
      <c r="O4805" s="23"/>
      <c r="P4805" s="23"/>
      <c r="Q4805" s="7"/>
      <c r="R4805" s="7"/>
      <c r="S4805" s="7"/>
      <c r="T4805" s="23"/>
      <c r="U4805" s="7"/>
      <c r="V4805" s="11"/>
      <c r="W4805" s="7"/>
      <c r="X4805" s="12">
        <f t="shared" si="3073"/>
        <v>463500</v>
      </c>
      <c r="Y4805" s="7"/>
      <c r="Z4805" s="13">
        <v>50000000</v>
      </c>
      <c r="AA4805" s="1">
        <v>0</v>
      </c>
      <c r="AB4805" s="1">
        <v>0</v>
      </c>
      <c r="AC4805" s="8" t="s">
        <v>1463</v>
      </c>
      <c r="AD4805" s="7"/>
    </row>
    <row r="4806" spans="1:30" s="46" customFormat="1" ht="20.100000000000001" customHeight="1" x14ac:dyDescent="0.3">
      <c r="A4806" s="24"/>
      <c r="B4806" s="24"/>
      <c r="C4806" s="24"/>
      <c r="D4806" s="24"/>
      <c r="E4806" s="24"/>
      <c r="F4806" s="24"/>
      <c r="G4806" s="24"/>
      <c r="H4806" s="136"/>
      <c r="I4806" s="26"/>
      <c r="J4806" s="27"/>
      <c r="K4806" s="26"/>
      <c r="L4806" s="24"/>
      <c r="M4806" s="24"/>
      <c r="N4806" s="24"/>
      <c r="O4806" s="24"/>
      <c r="P4806" s="24"/>
      <c r="Q4806" s="26"/>
      <c r="R4806" s="26"/>
      <c r="S4806" s="26"/>
      <c r="T4806" s="24"/>
      <c r="U4806" s="26"/>
      <c r="V4806" s="28"/>
      <c r="W4806" s="26"/>
      <c r="X4806" s="26"/>
      <c r="Y4806" s="26"/>
      <c r="Z4806" s="26"/>
      <c r="AA4806" s="24"/>
      <c r="AB4806" s="24"/>
      <c r="AC4806" s="27"/>
      <c r="AD4806" s="26"/>
    </row>
    <row r="4807" spans="1:30" s="45" customFormat="1" ht="20.100000000000001" customHeight="1" x14ac:dyDescent="0.3">
      <c r="A4807" s="23">
        <v>2873</v>
      </c>
      <c r="B4807" s="23" t="s">
        <v>35</v>
      </c>
      <c r="C4807" s="23">
        <v>11395</v>
      </c>
      <c r="D4807" s="23">
        <v>4</v>
      </c>
      <c r="E4807" s="23">
        <v>8</v>
      </c>
      <c r="F4807" s="23">
        <v>3</v>
      </c>
      <c r="G4807" s="23">
        <v>71</v>
      </c>
      <c r="H4807" s="134" t="s">
        <v>271</v>
      </c>
      <c r="I4807" s="7">
        <v>3571</v>
      </c>
      <c r="J4807" s="8">
        <v>150</v>
      </c>
      <c r="K4807" s="13">
        <f t="shared" ref="K4807:K4810" si="3083">I4807*J4807</f>
        <v>535650</v>
      </c>
      <c r="L4807" s="23"/>
      <c r="M4807" s="23"/>
      <c r="N4807" s="23"/>
      <c r="O4807" s="23"/>
      <c r="P4807" s="23"/>
      <c r="Q4807" s="7"/>
      <c r="R4807" s="7"/>
      <c r="S4807" s="7"/>
      <c r="T4807" s="23"/>
      <c r="U4807" s="7"/>
      <c r="V4807" s="11"/>
      <c r="W4807" s="7"/>
      <c r="X4807" s="12">
        <f t="shared" si="3073"/>
        <v>535650</v>
      </c>
      <c r="Y4807" s="7"/>
      <c r="Z4807" s="13">
        <v>50000000</v>
      </c>
      <c r="AA4807" s="1">
        <v>0</v>
      </c>
      <c r="AB4807" s="1">
        <v>0</v>
      </c>
      <c r="AC4807" s="8" t="s">
        <v>1464</v>
      </c>
      <c r="AD4807" s="7"/>
    </row>
    <row r="4808" spans="1:30" s="45" customFormat="1" ht="20.100000000000001" customHeight="1" x14ac:dyDescent="0.3">
      <c r="A4808" s="1"/>
      <c r="B4808" s="1" t="s">
        <v>35</v>
      </c>
      <c r="C4808" s="1">
        <v>3236</v>
      </c>
      <c r="D4808" s="1">
        <v>3</v>
      </c>
      <c r="E4808" s="1">
        <v>10</v>
      </c>
      <c r="F4808" s="1">
        <v>2</v>
      </c>
      <c r="G4808" s="1">
        <v>60</v>
      </c>
      <c r="H4808" s="138" t="s">
        <v>272</v>
      </c>
      <c r="I4808" s="2">
        <v>360</v>
      </c>
      <c r="J4808" s="36">
        <v>150</v>
      </c>
      <c r="K4808" s="13">
        <f t="shared" si="3083"/>
        <v>54000</v>
      </c>
      <c r="L4808" s="1">
        <v>1</v>
      </c>
      <c r="M4808" s="1" t="s">
        <v>42</v>
      </c>
      <c r="N4808" s="1" t="s">
        <v>36</v>
      </c>
      <c r="O4808" s="35" t="s">
        <v>272</v>
      </c>
      <c r="P4808" s="1">
        <v>99</v>
      </c>
      <c r="Q4808" s="2">
        <v>100</v>
      </c>
      <c r="R4808" s="2">
        <v>6750</v>
      </c>
      <c r="S4808" s="13">
        <f t="shared" ref="S4808" si="3084">P4808*R4808</f>
        <v>668250</v>
      </c>
      <c r="T4808" s="1">
        <v>25</v>
      </c>
      <c r="U4808" s="2">
        <v>40</v>
      </c>
      <c r="V4808" s="13">
        <f t="shared" ref="V4808" si="3085">S4808*U4808/100</f>
        <v>267300</v>
      </c>
      <c r="W4808" s="13">
        <f t="shared" ref="W4808" si="3086">S4808-V4808</f>
        <v>400950</v>
      </c>
      <c r="X4808" s="12">
        <f t="shared" si="3073"/>
        <v>454950</v>
      </c>
      <c r="Y4808" s="13">
        <f t="shared" ref="Y4808" si="3087">X4808*Q4808/100</f>
        <v>454950</v>
      </c>
      <c r="Z4808" s="13">
        <v>50000000</v>
      </c>
      <c r="AA4808" s="1">
        <v>0</v>
      </c>
      <c r="AB4808" s="1">
        <v>0</v>
      </c>
      <c r="AC4808" s="36">
        <v>0</v>
      </c>
      <c r="AD4808" s="2"/>
    </row>
    <row r="4809" spans="1:30" s="45" customFormat="1" ht="20.100000000000001" customHeight="1" x14ac:dyDescent="0.3">
      <c r="A4809" s="1"/>
      <c r="B4809" s="1"/>
      <c r="C4809" s="1"/>
      <c r="D4809" s="1"/>
      <c r="E4809" s="1"/>
      <c r="F4809" s="1"/>
      <c r="G4809" s="1"/>
      <c r="H4809" s="138" t="s">
        <v>271</v>
      </c>
      <c r="I4809" s="2">
        <v>3900</v>
      </c>
      <c r="J4809" s="36">
        <v>150</v>
      </c>
      <c r="K4809" s="13">
        <f t="shared" si="3083"/>
        <v>585000</v>
      </c>
      <c r="L4809" s="1"/>
      <c r="M4809" s="1"/>
      <c r="N4809" s="1"/>
      <c r="O4809" s="1"/>
      <c r="P4809" s="1"/>
      <c r="Q4809" s="2"/>
      <c r="R4809" s="2"/>
      <c r="S4809" s="2"/>
      <c r="T4809" s="1"/>
      <c r="U4809" s="2"/>
      <c r="V4809" s="44"/>
      <c r="W4809" s="2"/>
      <c r="X4809" s="12">
        <f t="shared" si="3073"/>
        <v>585000</v>
      </c>
      <c r="Y4809" s="2"/>
      <c r="Z4809" s="13">
        <v>50000000</v>
      </c>
      <c r="AA4809" s="1">
        <v>0</v>
      </c>
      <c r="AB4809" s="1">
        <v>0</v>
      </c>
      <c r="AC4809" s="36"/>
      <c r="AD4809" s="2"/>
    </row>
    <row r="4810" spans="1:30" s="45" customFormat="1" ht="20.100000000000001" customHeight="1" x14ac:dyDescent="0.3">
      <c r="A4810" s="1"/>
      <c r="B4810" s="1" t="s">
        <v>35</v>
      </c>
      <c r="C4810" s="1">
        <v>13720</v>
      </c>
      <c r="D4810" s="1">
        <v>4</v>
      </c>
      <c r="E4810" s="1">
        <v>8</v>
      </c>
      <c r="F4810" s="1">
        <v>0</v>
      </c>
      <c r="G4810" s="1">
        <v>0</v>
      </c>
      <c r="H4810" s="138" t="s">
        <v>271</v>
      </c>
      <c r="I4810" s="2">
        <v>3200</v>
      </c>
      <c r="J4810" s="36">
        <v>150</v>
      </c>
      <c r="K4810" s="13">
        <f t="shared" si="3083"/>
        <v>480000</v>
      </c>
      <c r="L4810" s="1"/>
      <c r="M4810" s="1"/>
      <c r="N4810" s="1"/>
      <c r="O4810" s="1"/>
      <c r="P4810" s="1"/>
      <c r="Q4810" s="2"/>
      <c r="R4810" s="2"/>
      <c r="S4810" s="2"/>
      <c r="T4810" s="1"/>
      <c r="U4810" s="2"/>
      <c r="V4810" s="44"/>
      <c r="W4810" s="2"/>
      <c r="X4810" s="12">
        <f t="shared" si="3073"/>
        <v>480000</v>
      </c>
      <c r="Y4810" s="2"/>
      <c r="Z4810" s="13">
        <v>50000000</v>
      </c>
      <c r="AA4810" s="1">
        <v>0</v>
      </c>
      <c r="AB4810" s="1">
        <v>0</v>
      </c>
      <c r="AC4810" s="36">
        <v>0</v>
      </c>
      <c r="AD4810" s="2"/>
    </row>
    <row r="4811" spans="1:30" s="46" customFormat="1" ht="20.100000000000001" customHeight="1" x14ac:dyDescent="0.3">
      <c r="A4811" s="17"/>
      <c r="B4811" s="17"/>
      <c r="C4811" s="17"/>
      <c r="D4811" s="17"/>
      <c r="E4811" s="17"/>
      <c r="F4811" s="17"/>
      <c r="G4811" s="17"/>
      <c r="H4811" s="135"/>
      <c r="I4811" s="19"/>
      <c r="J4811" s="20"/>
      <c r="K4811" s="19"/>
      <c r="L4811" s="17"/>
      <c r="M4811" s="17"/>
      <c r="N4811" s="17"/>
      <c r="O4811" s="17"/>
      <c r="P4811" s="17"/>
      <c r="Q4811" s="19"/>
      <c r="R4811" s="19"/>
      <c r="S4811" s="19"/>
      <c r="T4811" s="17"/>
      <c r="U4811" s="19"/>
      <c r="V4811" s="21"/>
      <c r="W4811" s="19"/>
      <c r="X4811" s="19"/>
      <c r="Y4811" s="19"/>
      <c r="Z4811" s="19"/>
      <c r="AA4811" s="17"/>
      <c r="AB4811" s="17"/>
      <c r="AC4811" s="20"/>
      <c r="AD4811" s="19"/>
    </row>
    <row r="4812" spans="1:30" s="45" customFormat="1" ht="20.100000000000001" customHeight="1" x14ac:dyDescent="0.3">
      <c r="A4812" s="23">
        <v>2874</v>
      </c>
      <c r="B4812" s="23" t="s">
        <v>35</v>
      </c>
      <c r="C4812" s="23">
        <v>10790</v>
      </c>
      <c r="D4812" s="23">
        <v>1</v>
      </c>
      <c r="E4812" s="23">
        <v>3</v>
      </c>
      <c r="F4812" s="23">
        <v>3</v>
      </c>
      <c r="G4812" s="23">
        <v>84</v>
      </c>
      <c r="H4812" s="134" t="s">
        <v>272</v>
      </c>
      <c r="I4812" s="7">
        <v>200</v>
      </c>
      <c r="J4812" s="8">
        <v>250</v>
      </c>
      <c r="K4812" s="13">
        <f t="shared" ref="K4812:K4815" si="3088">I4812*J4812</f>
        <v>50000</v>
      </c>
      <c r="L4812" s="23">
        <v>1</v>
      </c>
      <c r="M4812" s="23" t="s">
        <v>42</v>
      </c>
      <c r="N4812" s="23" t="s">
        <v>36</v>
      </c>
      <c r="O4812" s="6" t="s">
        <v>272</v>
      </c>
      <c r="P4812" s="23">
        <v>147</v>
      </c>
      <c r="Q4812" s="7">
        <v>100</v>
      </c>
      <c r="R4812" s="7">
        <v>6750</v>
      </c>
      <c r="S4812" s="13">
        <f t="shared" ref="S4812" si="3089">P4812*R4812</f>
        <v>992250</v>
      </c>
      <c r="T4812" s="23">
        <v>2</v>
      </c>
      <c r="U4812" s="7">
        <v>2</v>
      </c>
      <c r="V4812" s="13">
        <f t="shared" ref="V4812" si="3090">S4812*U4812/100</f>
        <v>19845</v>
      </c>
      <c r="W4812" s="13">
        <f t="shared" ref="W4812" si="3091">S4812-V4812</f>
        <v>972405</v>
      </c>
      <c r="X4812" s="12">
        <f t="shared" si="3073"/>
        <v>1022405</v>
      </c>
      <c r="Y4812" s="13">
        <f t="shared" ref="Y4812" si="3092">X4812*Q4812/100</f>
        <v>1022405</v>
      </c>
      <c r="Z4812" s="13">
        <v>50000000</v>
      </c>
      <c r="AA4812" s="1">
        <v>0</v>
      </c>
      <c r="AB4812" s="1">
        <v>0</v>
      </c>
      <c r="AC4812" s="8" t="s">
        <v>1465</v>
      </c>
      <c r="AD4812" s="7"/>
    </row>
    <row r="4813" spans="1:30" s="45" customFormat="1" ht="20.100000000000001" customHeight="1" x14ac:dyDescent="0.3">
      <c r="A4813" s="1"/>
      <c r="B4813" s="1"/>
      <c r="C4813" s="1"/>
      <c r="D4813" s="1"/>
      <c r="E4813" s="1"/>
      <c r="F4813" s="1"/>
      <c r="G4813" s="1"/>
      <c r="H4813" s="138" t="s">
        <v>271</v>
      </c>
      <c r="I4813" s="2">
        <v>1384</v>
      </c>
      <c r="J4813" s="36">
        <v>250</v>
      </c>
      <c r="K4813" s="13">
        <f t="shared" si="3088"/>
        <v>346000</v>
      </c>
      <c r="L4813" s="1"/>
      <c r="M4813" s="1"/>
      <c r="N4813" s="1"/>
      <c r="O4813" s="1"/>
      <c r="P4813" s="1"/>
      <c r="Q4813" s="2"/>
      <c r="R4813" s="2"/>
      <c r="S4813" s="2"/>
      <c r="T4813" s="1"/>
      <c r="U4813" s="2"/>
      <c r="V4813" s="44"/>
      <c r="W4813" s="2"/>
      <c r="X4813" s="12">
        <f t="shared" si="3073"/>
        <v>346000</v>
      </c>
      <c r="Y4813" s="2"/>
      <c r="Z4813" s="13">
        <v>50000000</v>
      </c>
      <c r="AA4813" s="1">
        <v>0</v>
      </c>
      <c r="AB4813" s="1">
        <v>0</v>
      </c>
      <c r="AC4813" s="36"/>
      <c r="AD4813" s="2"/>
    </row>
    <row r="4814" spans="1:30" s="45" customFormat="1" ht="20.100000000000001" customHeight="1" x14ac:dyDescent="0.3">
      <c r="A4814" s="1"/>
      <c r="B4814" s="1" t="s">
        <v>35</v>
      </c>
      <c r="C4814" s="1">
        <v>10823</v>
      </c>
      <c r="D4814" s="1">
        <v>1</v>
      </c>
      <c r="E4814" s="1">
        <v>1</v>
      </c>
      <c r="F4814" s="1">
        <v>0</v>
      </c>
      <c r="G4814" s="1">
        <v>0</v>
      </c>
      <c r="H4814" s="138" t="s">
        <v>271</v>
      </c>
      <c r="I4814" s="2">
        <v>400</v>
      </c>
      <c r="J4814" s="36">
        <v>150</v>
      </c>
      <c r="K4814" s="13">
        <f t="shared" si="3088"/>
        <v>60000</v>
      </c>
      <c r="L4814" s="1"/>
      <c r="M4814" s="1"/>
      <c r="N4814" s="1"/>
      <c r="O4814" s="1"/>
      <c r="P4814" s="1"/>
      <c r="Q4814" s="2"/>
      <c r="R4814" s="2"/>
      <c r="S4814" s="2"/>
      <c r="T4814" s="1"/>
      <c r="U4814" s="2"/>
      <c r="V4814" s="44"/>
      <c r="W4814" s="2"/>
      <c r="X4814" s="12">
        <f t="shared" si="3073"/>
        <v>60000</v>
      </c>
      <c r="Y4814" s="2"/>
      <c r="Z4814" s="13">
        <v>50000000</v>
      </c>
      <c r="AA4814" s="1">
        <v>0</v>
      </c>
      <c r="AB4814" s="1">
        <v>0</v>
      </c>
      <c r="AC4814" s="36">
        <v>0</v>
      </c>
      <c r="AD4814" s="2"/>
    </row>
    <row r="4815" spans="1:30" s="45" customFormat="1" ht="20.100000000000001" customHeight="1" x14ac:dyDescent="0.3">
      <c r="A4815" s="1"/>
      <c r="B4815" s="1" t="s">
        <v>35</v>
      </c>
      <c r="C4815" s="1">
        <v>10822</v>
      </c>
      <c r="D4815" s="1">
        <v>1</v>
      </c>
      <c r="E4815" s="1">
        <v>5</v>
      </c>
      <c r="F4815" s="1">
        <v>2</v>
      </c>
      <c r="G4815" s="1">
        <v>24</v>
      </c>
      <c r="H4815" s="138" t="s">
        <v>271</v>
      </c>
      <c r="I4815" s="2">
        <v>2224</v>
      </c>
      <c r="J4815" s="36">
        <v>290</v>
      </c>
      <c r="K4815" s="13">
        <f t="shared" si="3088"/>
        <v>644960</v>
      </c>
      <c r="L4815" s="1"/>
      <c r="M4815" s="1"/>
      <c r="N4815" s="1"/>
      <c r="O4815" s="1"/>
      <c r="P4815" s="1"/>
      <c r="Q4815" s="2"/>
      <c r="R4815" s="2"/>
      <c r="S4815" s="2"/>
      <c r="T4815" s="1"/>
      <c r="U4815" s="2"/>
      <c r="V4815" s="44"/>
      <c r="W4815" s="2"/>
      <c r="X4815" s="12">
        <f t="shared" si="3073"/>
        <v>644960</v>
      </c>
      <c r="Y4815" s="2"/>
      <c r="Z4815" s="13">
        <v>50000000</v>
      </c>
      <c r="AA4815" s="1">
        <v>0</v>
      </c>
      <c r="AB4815" s="1">
        <v>0</v>
      </c>
      <c r="AC4815" s="36">
        <v>0</v>
      </c>
      <c r="AD4815" s="2"/>
    </row>
    <row r="4816" spans="1:30" s="46" customFormat="1" ht="20.100000000000001" customHeight="1" x14ac:dyDescent="0.3">
      <c r="A4816" s="17"/>
      <c r="B4816" s="17"/>
      <c r="C4816" s="17"/>
      <c r="D4816" s="17"/>
      <c r="E4816" s="17"/>
      <c r="F4816" s="17"/>
      <c r="G4816" s="17"/>
      <c r="H4816" s="132"/>
      <c r="I4816" s="19"/>
      <c r="J4816" s="20"/>
      <c r="K4816" s="19"/>
      <c r="L4816" s="17"/>
      <c r="M4816" s="17"/>
      <c r="N4816" s="17"/>
      <c r="O4816" s="17"/>
      <c r="P4816" s="17"/>
      <c r="Q4816" s="19"/>
      <c r="R4816" s="19"/>
      <c r="S4816" s="19"/>
      <c r="T4816" s="17"/>
      <c r="U4816" s="19"/>
      <c r="V4816" s="21"/>
      <c r="W4816" s="19"/>
      <c r="X4816" s="19"/>
      <c r="Y4816" s="19"/>
      <c r="Z4816" s="19"/>
      <c r="AA4816" s="17"/>
      <c r="AB4816" s="17"/>
      <c r="AC4816" s="20"/>
      <c r="AD4816" s="19"/>
    </row>
    <row r="4817" spans="1:30" s="45" customFormat="1" ht="20.100000000000001" customHeight="1" x14ac:dyDescent="0.3">
      <c r="A4817" s="23">
        <v>2875</v>
      </c>
      <c r="B4817" s="23" t="s">
        <v>35</v>
      </c>
      <c r="C4817" s="23">
        <v>7832</v>
      </c>
      <c r="D4817" s="23">
        <v>9</v>
      </c>
      <c r="E4817" s="23">
        <v>5</v>
      </c>
      <c r="F4817" s="23">
        <v>2</v>
      </c>
      <c r="G4817" s="23">
        <v>82</v>
      </c>
      <c r="H4817" s="134" t="s">
        <v>272</v>
      </c>
      <c r="I4817" s="7">
        <v>282</v>
      </c>
      <c r="J4817" s="8">
        <v>200</v>
      </c>
      <c r="K4817" s="13">
        <f t="shared" ref="K4817:K4819" si="3093">I4817*J4817</f>
        <v>56400</v>
      </c>
      <c r="L4817" s="23">
        <v>1</v>
      </c>
      <c r="M4817" s="23" t="s">
        <v>42</v>
      </c>
      <c r="N4817" s="23" t="s">
        <v>36</v>
      </c>
      <c r="O4817" s="6" t="s">
        <v>272</v>
      </c>
      <c r="P4817" s="23">
        <v>65</v>
      </c>
      <c r="Q4817" s="7">
        <v>100</v>
      </c>
      <c r="R4817" s="7">
        <v>6750</v>
      </c>
      <c r="S4817" s="13">
        <f t="shared" ref="S4817" si="3094">P4817*R4817</f>
        <v>438750</v>
      </c>
      <c r="T4817" s="23">
        <v>15</v>
      </c>
      <c r="U4817" s="7">
        <v>20</v>
      </c>
      <c r="V4817" s="13">
        <f t="shared" ref="V4817" si="3095">S4817*U4817/100</f>
        <v>87750</v>
      </c>
      <c r="W4817" s="13">
        <f t="shared" ref="W4817" si="3096">S4817-V4817</f>
        <v>351000</v>
      </c>
      <c r="X4817" s="12">
        <f t="shared" si="3073"/>
        <v>407400</v>
      </c>
      <c r="Y4817" s="13">
        <f t="shared" ref="Y4817" si="3097">X4817*Q4817/100</f>
        <v>407400</v>
      </c>
      <c r="Z4817" s="13">
        <v>50000000</v>
      </c>
      <c r="AA4817" s="1">
        <v>0</v>
      </c>
      <c r="AB4817" s="1">
        <v>0</v>
      </c>
      <c r="AC4817" s="8" t="s">
        <v>1466</v>
      </c>
      <c r="AD4817" s="7"/>
    </row>
    <row r="4818" spans="1:30" s="45" customFormat="1" ht="20.100000000000001" customHeight="1" x14ac:dyDescent="0.3">
      <c r="A4818" s="1"/>
      <c r="B4818" s="1"/>
      <c r="C4818" s="1"/>
      <c r="D4818" s="1"/>
      <c r="E4818" s="1"/>
      <c r="F4818" s="1"/>
      <c r="G4818" s="1"/>
      <c r="H4818" s="138" t="s">
        <v>271</v>
      </c>
      <c r="I4818" s="2">
        <v>2000</v>
      </c>
      <c r="J4818" s="36">
        <v>200</v>
      </c>
      <c r="K4818" s="13">
        <f t="shared" si="3093"/>
        <v>400000</v>
      </c>
      <c r="L4818" s="1"/>
      <c r="M4818" s="1"/>
      <c r="N4818" s="1"/>
      <c r="O4818" s="1"/>
      <c r="P4818" s="1"/>
      <c r="Q4818" s="2"/>
      <c r="R4818" s="2"/>
      <c r="S4818" s="2"/>
      <c r="T4818" s="1"/>
      <c r="U4818" s="2"/>
      <c r="V4818" s="44"/>
      <c r="W4818" s="2"/>
      <c r="X4818" s="12">
        <f t="shared" si="3073"/>
        <v>400000</v>
      </c>
      <c r="Y4818" s="2"/>
      <c r="Z4818" s="13">
        <v>50000000</v>
      </c>
      <c r="AA4818" s="1">
        <v>0</v>
      </c>
      <c r="AB4818" s="1">
        <v>0</v>
      </c>
      <c r="AC4818" s="36"/>
      <c r="AD4818" s="2"/>
    </row>
    <row r="4819" spans="1:30" s="45" customFormat="1" ht="20.100000000000001" customHeight="1" x14ac:dyDescent="0.3">
      <c r="A4819" s="1"/>
      <c r="B4819" s="1" t="s">
        <v>35</v>
      </c>
      <c r="C4819" s="1">
        <v>8303</v>
      </c>
      <c r="D4819" s="1">
        <v>9</v>
      </c>
      <c r="E4819" s="1">
        <v>8</v>
      </c>
      <c r="F4819" s="1">
        <v>3</v>
      </c>
      <c r="G4819" s="1">
        <v>18</v>
      </c>
      <c r="H4819" s="138" t="s">
        <v>271</v>
      </c>
      <c r="I4819" s="2">
        <v>3518</v>
      </c>
      <c r="J4819" s="36">
        <v>220</v>
      </c>
      <c r="K4819" s="13">
        <f t="shared" si="3093"/>
        <v>773960</v>
      </c>
      <c r="L4819" s="1"/>
      <c r="M4819" s="1"/>
      <c r="N4819" s="1"/>
      <c r="O4819" s="1"/>
      <c r="P4819" s="1"/>
      <c r="Q4819" s="2"/>
      <c r="R4819" s="2"/>
      <c r="S4819" s="2"/>
      <c r="T4819" s="1"/>
      <c r="U4819" s="2"/>
      <c r="V4819" s="44"/>
      <c r="W4819" s="2"/>
      <c r="X4819" s="12">
        <f t="shared" si="3073"/>
        <v>773960</v>
      </c>
      <c r="Y4819" s="2"/>
      <c r="Z4819" s="13">
        <v>50000000</v>
      </c>
      <c r="AA4819" s="1">
        <v>0</v>
      </c>
      <c r="AB4819" s="1">
        <v>0</v>
      </c>
      <c r="AC4819" s="36">
        <v>0</v>
      </c>
      <c r="AD4819" s="2"/>
    </row>
    <row r="4820" spans="1:30" s="46" customFormat="1" ht="20.100000000000001" customHeight="1" x14ac:dyDescent="0.3">
      <c r="A4820" s="17"/>
      <c r="B4820" s="17"/>
      <c r="C4820" s="17"/>
      <c r="D4820" s="17"/>
      <c r="E4820" s="17"/>
      <c r="F4820" s="17"/>
      <c r="G4820" s="17"/>
      <c r="H4820" s="135"/>
      <c r="I4820" s="19"/>
      <c r="J4820" s="20"/>
      <c r="K4820" s="19"/>
      <c r="L4820" s="17"/>
      <c r="M4820" s="17"/>
      <c r="N4820" s="17"/>
      <c r="O4820" s="17"/>
      <c r="P4820" s="17"/>
      <c r="Q4820" s="19"/>
      <c r="R4820" s="19"/>
      <c r="S4820" s="19"/>
      <c r="T4820" s="17"/>
      <c r="U4820" s="19"/>
      <c r="V4820" s="21"/>
      <c r="W4820" s="19"/>
      <c r="X4820" s="19"/>
      <c r="Y4820" s="19"/>
      <c r="Z4820" s="19"/>
      <c r="AA4820" s="17"/>
      <c r="AB4820" s="17"/>
      <c r="AC4820" s="20"/>
      <c r="AD4820" s="19"/>
    </row>
    <row r="4821" spans="1:30" s="45" customFormat="1" ht="20.100000000000001" customHeight="1" x14ac:dyDescent="0.3">
      <c r="A4821" s="23">
        <v>2876</v>
      </c>
      <c r="B4821" s="23" t="s">
        <v>35</v>
      </c>
      <c r="C4821" s="23">
        <v>2963</v>
      </c>
      <c r="D4821" s="23">
        <v>3</v>
      </c>
      <c r="E4821" s="23">
        <v>1</v>
      </c>
      <c r="F4821" s="23">
        <v>3</v>
      </c>
      <c r="G4821" s="23">
        <v>48</v>
      </c>
      <c r="H4821" s="134" t="s">
        <v>271</v>
      </c>
      <c r="I4821" s="7">
        <v>748</v>
      </c>
      <c r="J4821" s="8">
        <v>250</v>
      </c>
      <c r="K4821" s="13">
        <f t="shared" ref="K4821" si="3098">I4821*J4821</f>
        <v>187000</v>
      </c>
      <c r="L4821" s="23"/>
      <c r="M4821" s="23"/>
      <c r="N4821" s="23"/>
      <c r="O4821" s="23"/>
      <c r="P4821" s="23"/>
      <c r="Q4821" s="7"/>
      <c r="R4821" s="7"/>
      <c r="S4821" s="7"/>
      <c r="T4821" s="23"/>
      <c r="U4821" s="7"/>
      <c r="V4821" s="11"/>
      <c r="W4821" s="7"/>
      <c r="X4821" s="12">
        <f t="shared" si="3073"/>
        <v>187000</v>
      </c>
      <c r="Y4821" s="7"/>
      <c r="Z4821" s="13">
        <v>50000000</v>
      </c>
      <c r="AA4821" s="1">
        <v>0</v>
      </c>
      <c r="AB4821" s="1">
        <v>0</v>
      </c>
      <c r="AC4821" s="8" t="s">
        <v>1467</v>
      </c>
      <c r="AD4821" s="7"/>
    </row>
    <row r="4822" spans="1:30" s="46" customFormat="1" ht="20.100000000000001" customHeight="1" x14ac:dyDescent="0.3">
      <c r="A4822" s="24"/>
      <c r="B4822" s="24"/>
      <c r="C4822" s="24"/>
      <c r="D4822" s="24"/>
      <c r="E4822" s="24"/>
      <c r="F4822" s="24"/>
      <c r="G4822" s="24"/>
      <c r="H4822" s="136"/>
      <c r="I4822" s="26"/>
      <c r="J4822" s="27"/>
      <c r="K4822" s="26"/>
      <c r="L4822" s="24"/>
      <c r="M4822" s="24"/>
      <c r="N4822" s="24"/>
      <c r="O4822" s="24"/>
      <c r="P4822" s="24"/>
      <c r="Q4822" s="26"/>
      <c r="R4822" s="26"/>
      <c r="S4822" s="26"/>
      <c r="T4822" s="24"/>
      <c r="U4822" s="26"/>
      <c r="V4822" s="28"/>
      <c r="W4822" s="26"/>
      <c r="X4822" s="26"/>
      <c r="Y4822" s="26"/>
      <c r="Z4822" s="26"/>
      <c r="AA4822" s="24"/>
      <c r="AB4822" s="24"/>
      <c r="AC4822" s="27"/>
      <c r="AD4822" s="26"/>
    </row>
    <row r="4823" spans="1:30" s="45" customFormat="1" ht="20.100000000000001" customHeight="1" x14ac:dyDescent="0.3">
      <c r="A4823" s="23">
        <v>2877</v>
      </c>
      <c r="B4823" s="24" t="s">
        <v>35</v>
      </c>
      <c r="C4823" s="23">
        <v>3209</v>
      </c>
      <c r="D4823" s="23">
        <v>4</v>
      </c>
      <c r="E4823" s="23">
        <v>5</v>
      </c>
      <c r="F4823" s="23">
        <v>2</v>
      </c>
      <c r="G4823" s="23">
        <v>28</v>
      </c>
      <c r="H4823" s="134" t="s">
        <v>271</v>
      </c>
      <c r="I4823" s="7">
        <v>2228</v>
      </c>
      <c r="J4823" s="8">
        <v>230</v>
      </c>
      <c r="K4823" s="55">
        <f t="shared" ref="K4823:K4824" si="3099">I4823*J4823</f>
        <v>512440</v>
      </c>
      <c r="L4823" s="23"/>
      <c r="M4823" s="23"/>
      <c r="N4823" s="23"/>
      <c r="O4823" s="23"/>
      <c r="P4823" s="23"/>
      <c r="Q4823" s="7"/>
      <c r="R4823" s="7"/>
      <c r="S4823" s="7"/>
      <c r="T4823" s="23"/>
      <c r="U4823" s="7"/>
      <c r="V4823" s="11"/>
      <c r="W4823" s="7"/>
      <c r="X4823" s="74">
        <f>K4823+W4823</f>
        <v>512440</v>
      </c>
      <c r="Y4823" s="7"/>
      <c r="Z4823" s="13">
        <v>50000000</v>
      </c>
      <c r="AA4823" s="39">
        <v>0</v>
      </c>
      <c r="AB4823" s="39">
        <v>0</v>
      </c>
      <c r="AC4823" s="8" t="s">
        <v>1468</v>
      </c>
      <c r="AD4823" s="7"/>
    </row>
    <row r="4824" spans="1:30" s="45" customFormat="1" ht="20.100000000000001" customHeight="1" x14ac:dyDescent="0.3">
      <c r="A4824" s="1"/>
      <c r="B4824" s="23" t="s">
        <v>35</v>
      </c>
      <c r="C4824" s="1">
        <v>3201</v>
      </c>
      <c r="D4824" s="1">
        <v>4</v>
      </c>
      <c r="E4824" s="1">
        <v>2</v>
      </c>
      <c r="F4824" s="1">
        <v>3</v>
      </c>
      <c r="G4824" s="1">
        <v>87</v>
      </c>
      <c r="H4824" s="138" t="s">
        <v>271</v>
      </c>
      <c r="I4824" s="2">
        <v>1187</v>
      </c>
      <c r="J4824" s="36">
        <v>150</v>
      </c>
      <c r="K4824" s="55">
        <f t="shared" si="3099"/>
        <v>178050</v>
      </c>
      <c r="L4824" s="1"/>
      <c r="M4824" s="1"/>
      <c r="N4824" s="1"/>
      <c r="O4824" s="1"/>
      <c r="P4824" s="1"/>
      <c r="Q4824" s="2"/>
      <c r="R4824" s="2"/>
      <c r="S4824" s="2"/>
      <c r="T4824" s="1"/>
      <c r="U4824" s="2"/>
      <c r="V4824" s="44"/>
      <c r="W4824" s="2"/>
      <c r="X4824" s="74">
        <f>K4824+W4824</f>
        <v>178050</v>
      </c>
      <c r="Y4824" s="2"/>
      <c r="Z4824" s="13">
        <v>50000000</v>
      </c>
      <c r="AA4824" s="39">
        <v>0</v>
      </c>
      <c r="AB4824" s="39">
        <v>0</v>
      </c>
      <c r="AC4824" s="36"/>
      <c r="AD4824" s="2"/>
    </row>
    <row r="4825" spans="1:30" s="46" customFormat="1" ht="20.100000000000001" customHeight="1" x14ac:dyDescent="0.3">
      <c r="A4825" s="17"/>
      <c r="B4825" s="17"/>
      <c r="C4825" s="17"/>
      <c r="D4825" s="17"/>
      <c r="E4825" s="17"/>
      <c r="F4825" s="17"/>
      <c r="G4825" s="17"/>
      <c r="H4825" s="135"/>
      <c r="I4825" s="19"/>
      <c r="J4825" s="20"/>
      <c r="K4825" s="47"/>
      <c r="L4825" s="24"/>
      <c r="M4825" s="24"/>
      <c r="N4825" s="24"/>
      <c r="O4825" s="24"/>
      <c r="P4825" s="24"/>
      <c r="Q4825" s="26"/>
      <c r="R4825" s="26"/>
      <c r="S4825" s="26"/>
      <c r="T4825" s="24"/>
      <c r="U4825" s="26"/>
      <c r="V4825" s="28"/>
      <c r="W4825" s="26"/>
      <c r="X4825" s="62"/>
      <c r="Y4825" s="26"/>
      <c r="Z4825" s="26"/>
      <c r="AA4825" s="47"/>
      <c r="AB4825" s="24"/>
      <c r="AC4825" s="20"/>
      <c r="AD4825" s="19"/>
    </row>
    <row r="4826" spans="1:30" s="45" customFormat="1" ht="20.100000000000001" customHeight="1" x14ac:dyDescent="0.3">
      <c r="A4826" s="23">
        <v>2878</v>
      </c>
      <c r="B4826" s="23" t="s">
        <v>35</v>
      </c>
      <c r="C4826" s="23">
        <v>162</v>
      </c>
      <c r="D4826" s="23">
        <v>8</v>
      </c>
      <c r="E4826" s="23">
        <v>4</v>
      </c>
      <c r="F4826" s="23">
        <v>2</v>
      </c>
      <c r="G4826" s="23">
        <v>64</v>
      </c>
      <c r="H4826" s="134" t="s">
        <v>271</v>
      </c>
      <c r="I4826" s="7">
        <v>1864</v>
      </c>
      <c r="J4826" s="8">
        <v>200</v>
      </c>
      <c r="K4826" s="13">
        <f t="shared" ref="K4826:K4828" si="3100">I4826*J4826</f>
        <v>372800</v>
      </c>
      <c r="L4826" s="23"/>
      <c r="M4826" s="23"/>
      <c r="N4826" s="23"/>
      <c r="O4826" s="23"/>
      <c r="P4826" s="23"/>
      <c r="Q4826" s="7"/>
      <c r="R4826" s="7"/>
      <c r="S4826" s="7"/>
      <c r="T4826" s="23"/>
      <c r="U4826" s="7"/>
      <c r="V4826" s="11"/>
      <c r="W4826" s="7"/>
      <c r="X4826" s="12">
        <f t="shared" ref="X4826:X4828" si="3101">K4826+W4826</f>
        <v>372800</v>
      </c>
      <c r="Y4826" s="7"/>
      <c r="Z4826" s="13">
        <v>50000000</v>
      </c>
      <c r="AA4826" s="1">
        <v>0</v>
      </c>
      <c r="AB4826" s="1">
        <v>0</v>
      </c>
      <c r="AC4826" s="8" t="s">
        <v>1469</v>
      </c>
      <c r="AD4826" s="7"/>
    </row>
    <row r="4827" spans="1:30" s="45" customFormat="1" ht="20.100000000000001" customHeight="1" x14ac:dyDescent="0.3">
      <c r="A4827" s="1"/>
      <c r="B4827" s="1" t="s">
        <v>35</v>
      </c>
      <c r="C4827" s="1">
        <v>2196</v>
      </c>
      <c r="D4827" s="1">
        <v>8</v>
      </c>
      <c r="E4827" s="1">
        <v>2</v>
      </c>
      <c r="F4827" s="1">
        <v>3</v>
      </c>
      <c r="G4827" s="1">
        <v>86</v>
      </c>
      <c r="H4827" s="138" t="s">
        <v>272</v>
      </c>
      <c r="I4827" s="2">
        <v>186</v>
      </c>
      <c r="J4827" s="36">
        <v>150</v>
      </c>
      <c r="K4827" s="13">
        <f t="shared" si="3100"/>
        <v>27900</v>
      </c>
      <c r="L4827" s="1">
        <v>1</v>
      </c>
      <c r="M4827" s="1" t="s">
        <v>42</v>
      </c>
      <c r="N4827" s="1" t="s">
        <v>36</v>
      </c>
      <c r="O4827" s="35" t="s">
        <v>272</v>
      </c>
      <c r="P4827" s="1">
        <v>60</v>
      </c>
      <c r="Q4827" s="2">
        <v>100</v>
      </c>
      <c r="R4827" s="2">
        <v>6750</v>
      </c>
      <c r="S4827" s="55">
        <f t="shared" ref="S4827" si="3102">P4827*R4827</f>
        <v>405000</v>
      </c>
      <c r="T4827" s="1">
        <v>15</v>
      </c>
      <c r="U4827" s="2">
        <v>20</v>
      </c>
      <c r="V4827" s="55">
        <f t="shared" ref="V4827" si="3103">S4827*U4827/100</f>
        <v>81000</v>
      </c>
      <c r="W4827" s="55">
        <f t="shared" ref="W4827" si="3104">S4827-V4827</f>
        <v>324000</v>
      </c>
      <c r="X4827" s="12">
        <f t="shared" si="3101"/>
        <v>351900</v>
      </c>
      <c r="Y4827" s="13">
        <f t="shared" ref="Y4827" si="3105">X4827*Q4827/100</f>
        <v>351900</v>
      </c>
      <c r="Z4827" s="13">
        <v>50000000</v>
      </c>
      <c r="AA4827" s="1">
        <v>0</v>
      </c>
      <c r="AB4827" s="1">
        <v>0</v>
      </c>
      <c r="AC4827" s="36">
        <v>0</v>
      </c>
      <c r="AD4827" s="2"/>
    </row>
    <row r="4828" spans="1:30" s="45" customFormat="1" ht="20.100000000000001" customHeight="1" x14ac:dyDescent="0.3">
      <c r="A4828" s="1"/>
      <c r="B4828" s="1"/>
      <c r="C4828" s="1"/>
      <c r="D4828" s="1"/>
      <c r="E4828" s="1"/>
      <c r="F4828" s="1"/>
      <c r="G4828" s="1"/>
      <c r="H4828" s="138" t="s">
        <v>271</v>
      </c>
      <c r="I4828" s="2">
        <v>1000</v>
      </c>
      <c r="J4828" s="36">
        <v>150</v>
      </c>
      <c r="K4828" s="13">
        <f t="shared" si="3100"/>
        <v>150000</v>
      </c>
      <c r="L4828" s="1"/>
      <c r="M4828" s="1"/>
      <c r="N4828" s="1"/>
      <c r="O4828" s="1"/>
      <c r="P4828" s="1"/>
      <c r="Q4828" s="2"/>
      <c r="R4828" s="2"/>
      <c r="S4828" s="2"/>
      <c r="T4828" s="1"/>
      <c r="U4828" s="2"/>
      <c r="V4828" s="44"/>
      <c r="W4828" s="2"/>
      <c r="X4828" s="12">
        <f t="shared" si="3101"/>
        <v>150000</v>
      </c>
      <c r="Y4828" s="2"/>
      <c r="Z4828" s="13">
        <v>50000000</v>
      </c>
      <c r="AA4828" s="1">
        <v>0</v>
      </c>
      <c r="AB4828" s="1">
        <v>0</v>
      </c>
      <c r="AC4828" s="36"/>
      <c r="AD4828" s="2"/>
    </row>
    <row r="4829" spans="1:30" s="46" customFormat="1" ht="20.100000000000001" customHeight="1" x14ac:dyDescent="0.3">
      <c r="A4829" s="17"/>
      <c r="B4829" s="17"/>
      <c r="C4829" s="17"/>
      <c r="D4829" s="17"/>
      <c r="E4829" s="17"/>
      <c r="F4829" s="17"/>
      <c r="G4829" s="17"/>
      <c r="H4829" s="135"/>
      <c r="I4829" s="19"/>
      <c r="J4829" s="20"/>
      <c r="K4829" s="19"/>
      <c r="L4829" s="17"/>
      <c r="M4829" s="17"/>
      <c r="N4829" s="17"/>
      <c r="O4829" s="17"/>
      <c r="P4829" s="17"/>
      <c r="Q4829" s="19"/>
      <c r="R4829" s="19"/>
      <c r="S4829" s="19"/>
      <c r="T4829" s="17"/>
      <c r="U4829" s="19"/>
      <c r="V4829" s="21"/>
      <c r="W4829" s="19"/>
      <c r="X4829" s="19"/>
      <c r="Y4829" s="19"/>
      <c r="Z4829" s="19"/>
      <c r="AA4829" s="17"/>
      <c r="AB4829" s="17"/>
      <c r="AC4829" s="20"/>
      <c r="AD4829" s="19"/>
    </row>
    <row r="4830" spans="1:30" s="45" customFormat="1" ht="20.100000000000001" customHeight="1" x14ac:dyDescent="0.3">
      <c r="A4830" s="23">
        <v>2879</v>
      </c>
      <c r="B4830" s="23" t="s">
        <v>35</v>
      </c>
      <c r="C4830" s="23">
        <v>13808</v>
      </c>
      <c r="D4830" s="23">
        <v>2</v>
      </c>
      <c r="E4830" s="23">
        <v>2</v>
      </c>
      <c r="F4830" s="23">
        <v>0</v>
      </c>
      <c r="G4830" s="23">
        <v>0</v>
      </c>
      <c r="H4830" s="134" t="s">
        <v>271</v>
      </c>
      <c r="I4830" s="7">
        <v>800</v>
      </c>
      <c r="J4830" s="8">
        <v>150</v>
      </c>
      <c r="K4830" s="13">
        <f t="shared" ref="K4830" si="3106">I4830*J4830</f>
        <v>120000</v>
      </c>
      <c r="L4830" s="23"/>
      <c r="M4830" s="23"/>
      <c r="N4830" s="23"/>
      <c r="O4830" s="23"/>
      <c r="P4830" s="23"/>
      <c r="Q4830" s="7"/>
      <c r="R4830" s="7"/>
      <c r="S4830" s="7"/>
      <c r="T4830" s="23"/>
      <c r="U4830" s="7"/>
      <c r="V4830" s="11"/>
      <c r="W4830" s="7"/>
      <c r="X4830" s="12">
        <f t="shared" ref="X4830" si="3107">K4830+W4830</f>
        <v>120000</v>
      </c>
      <c r="Y4830" s="7"/>
      <c r="Z4830" s="13">
        <v>50000000</v>
      </c>
      <c r="AA4830" s="1">
        <v>0</v>
      </c>
      <c r="AB4830" s="1">
        <v>0</v>
      </c>
      <c r="AC4830" s="8" t="s">
        <v>1470</v>
      </c>
      <c r="AD4830" s="7"/>
    </row>
    <row r="4831" spans="1:30" s="46" customFormat="1" ht="20.100000000000001" customHeight="1" x14ac:dyDescent="0.3">
      <c r="A4831" s="24"/>
      <c r="B4831" s="24"/>
      <c r="C4831" s="24"/>
      <c r="D4831" s="24"/>
      <c r="E4831" s="24"/>
      <c r="F4831" s="24"/>
      <c r="G4831" s="24"/>
      <c r="H4831" s="136"/>
      <c r="I4831" s="26"/>
      <c r="J4831" s="27"/>
      <c r="K4831" s="26"/>
      <c r="L4831" s="24"/>
      <c r="M4831" s="24"/>
      <c r="N4831" s="24"/>
      <c r="O4831" s="24"/>
      <c r="P4831" s="24"/>
      <c r="Q4831" s="26"/>
      <c r="R4831" s="26"/>
      <c r="S4831" s="26"/>
      <c r="T4831" s="24"/>
      <c r="U4831" s="26"/>
      <c r="V4831" s="28"/>
      <c r="W4831" s="26"/>
      <c r="X4831" s="26"/>
      <c r="Y4831" s="26"/>
      <c r="Z4831" s="26"/>
      <c r="AA4831" s="24"/>
      <c r="AB4831" s="24"/>
      <c r="AC4831" s="27"/>
      <c r="AD4831" s="26"/>
    </row>
    <row r="4832" spans="1:30" s="45" customFormat="1" ht="20.100000000000001" customHeight="1" x14ac:dyDescent="0.3">
      <c r="A4832" s="23">
        <v>2880</v>
      </c>
      <c r="B4832" s="23" t="s">
        <v>35</v>
      </c>
      <c r="C4832" s="23">
        <v>2464</v>
      </c>
      <c r="D4832" s="23">
        <v>6</v>
      </c>
      <c r="E4832" s="23">
        <v>6</v>
      </c>
      <c r="F4832" s="23">
        <v>3</v>
      </c>
      <c r="G4832" s="23">
        <v>74</v>
      </c>
      <c r="H4832" s="134" t="s">
        <v>271</v>
      </c>
      <c r="I4832" s="7">
        <v>2774</v>
      </c>
      <c r="J4832" s="8">
        <v>220</v>
      </c>
      <c r="K4832" s="55">
        <f t="shared" ref="K4832:K4834" si="3108">I4832*J4832</f>
        <v>610280</v>
      </c>
      <c r="L4832" s="23"/>
      <c r="M4832" s="23"/>
      <c r="N4832" s="23"/>
      <c r="O4832" s="23"/>
      <c r="P4832" s="23"/>
      <c r="Q4832" s="7"/>
      <c r="R4832" s="7"/>
      <c r="S4832" s="7"/>
      <c r="T4832" s="23"/>
      <c r="U4832" s="7"/>
      <c r="V4832" s="11"/>
      <c r="W4832" s="7"/>
      <c r="X4832" s="74">
        <f t="shared" ref="X4832:X4834" si="3109">K4832+W4832</f>
        <v>610280</v>
      </c>
      <c r="Y4832" s="7"/>
      <c r="Z4832" s="13">
        <v>50000000</v>
      </c>
      <c r="AA4832" s="39">
        <v>0</v>
      </c>
      <c r="AB4832" s="23">
        <v>0</v>
      </c>
      <c r="AC4832" s="8" t="s">
        <v>1471</v>
      </c>
      <c r="AD4832" s="7"/>
    </row>
    <row r="4833" spans="1:30" s="45" customFormat="1" ht="20.100000000000001" customHeight="1" x14ac:dyDescent="0.3">
      <c r="A4833" s="1"/>
      <c r="B4833" s="1" t="s">
        <v>35</v>
      </c>
      <c r="C4833" s="1">
        <v>12727</v>
      </c>
      <c r="D4833" s="1">
        <v>3</v>
      </c>
      <c r="E4833" s="1">
        <v>1</v>
      </c>
      <c r="F4833" s="1">
        <v>3</v>
      </c>
      <c r="G4833" s="1">
        <v>19</v>
      </c>
      <c r="H4833" s="138" t="s">
        <v>272</v>
      </c>
      <c r="I4833" s="2">
        <v>319</v>
      </c>
      <c r="J4833" s="36">
        <v>250</v>
      </c>
      <c r="K4833" s="55">
        <f t="shared" si="3108"/>
        <v>79750</v>
      </c>
      <c r="L4833" s="1">
        <v>1</v>
      </c>
      <c r="M4833" s="1" t="s">
        <v>42</v>
      </c>
      <c r="N4833" s="1" t="s">
        <v>36</v>
      </c>
      <c r="O4833" s="35" t="s">
        <v>272</v>
      </c>
      <c r="P4833" s="1">
        <v>108</v>
      </c>
      <c r="Q4833" s="2">
        <v>100</v>
      </c>
      <c r="R4833" s="2">
        <v>6750</v>
      </c>
      <c r="S4833" s="55">
        <f t="shared" ref="S4833" si="3110">P4833*R4833</f>
        <v>729000</v>
      </c>
      <c r="T4833" s="1">
        <v>20</v>
      </c>
      <c r="U4833" s="2">
        <v>30</v>
      </c>
      <c r="V4833" s="55">
        <f t="shared" ref="V4833" si="3111">S4833*U4833/100</f>
        <v>218700</v>
      </c>
      <c r="W4833" s="55">
        <f t="shared" ref="W4833" si="3112">S4833-V4833</f>
        <v>510300</v>
      </c>
      <c r="X4833" s="74">
        <f t="shared" si="3109"/>
        <v>590050</v>
      </c>
      <c r="Y4833" s="55">
        <f t="shared" ref="Y4833" si="3113">X4833*Q4833/100</f>
        <v>590050</v>
      </c>
      <c r="Z4833" s="13">
        <v>50000000</v>
      </c>
      <c r="AA4833" s="39">
        <v>0</v>
      </c>
      <c r="AB4833" s="23">
        <v>0</v>
      </c>
      <c r="AC4833" s="36"/>
      <c r="AD4833" s="2"/>
    </row>
    <row r="4834" spans="1:30" s="45" customFormat="1" ht="20.100000000000001" customHeight="1" x14ac:dyDescent="0.3">
      <c r="A4834" s="1"/>
      <c r="B4834" s="1"/>
      <c r="C4834" s="1"/>
      <c r="D4834" s="1"/>
      <c r="E4834" s="1"/>
      <c r="F4834" s="1"/>
      <c r="G4834" s="1"/>
      <c r="H4834" s="138" t="s">
        <v>271</v>
      </c>
      <c r="I4834" s="2">
        <v>400</v>
      </c>
      <c r="J4834" s="36">
        <v>250</v>
      </c>
      <c r="K4834" s="55">
        <f t="shared" si="3108"/>
        <v>100000</v>
      </c>
      <c r="L4834" s="1"/>
      <c r="M4834" s="1"/>
      <c r="N4834" s="1"/>
      <c r="O4834" s="1"/>
      <c r="P4834" s="1"/>
      <c r="Q4834" s="2"/>
      <c r="R4834" s="2"/>
      <c r="S4834" s="2"/>
      <c r="T4834" s="1"/>
      <c r="U4834" s="2"/>
      <c r="V4834" s="44"/>
      <c r="W4834" s="2"/>
      <c r="X4834" s="74">
        <f t="shared" si="3109"/>
        <v>100000</v>
      </c>
      <c r="Y4834" s="2"/>
      <c r="Z4834" s="13">
        <v>50000000</v>
      </c>
      <c r="AA4834" s="39">
        <v>0</v>
      </c>
      <c r="AB4834" s="23">
        <v>0</v>
      </c>
      <c r="AC4834" s="36"/>
      <c r="AD4834" s="2"/>
    </row>
    <row r="4835" spans="1:30" s="46" customFormat="1" ht="20.100000000000001" customHeight="1" x14ac:dyDescent="0.3">
      <c r="A4835" s="17"/>
      <c r="B4835" s="17"/>
      <c r="C4835" s="17"/>
      <c r="D4835" s="17"/>
      <c r="E4835" s="17"/>
      <c r="F4835" s="17"/>
      <c r="G4835" s="17"/>
      <c r="H4835" s="135"/>
      <c r="I4835" s="19"/>
      <c r="J4835" s="20"/>
      <c r="K4835" s="19"/>
      <c r="L4835" s="17"/>
      <c r="M4835" s="17"/>
      <c r="N4835" s="17"/>
      <c r="O4835" s="17"/>
      <c r="P4835" s="17"/>
      <c r="Q4835" s="19"/>
      <c r="R4835" s="19"/>
      <c r="S4835" s="19"/>
      <c r="T4835" s="17"/>
      <c r="U4835" s="19"/>
      <c r="V4835" s="21"/>
      <c r="W4835" s="19"/>
      <c r="X4835" s="19"/>
      <c r="Y4835" s="19"/>
      <c r="Z4835" s="19"/>
      <c r="AA4835" s="17"/>
      <c r="AB4835" s="17"/>
      <c r="AC4835" s="20"/>
      <c r="AD4835" s="19"/>
    </row>
    <row r="4836" spans="1:30" s="45" customFormat="1" ht="20.100000000000001" customHeight="1" x14ac:dyDescent="0.3">
      <c r="A4836" s="23">
        <v>2881</v>
      </c>
      <c r="B4836" s="23" t="s">
        <v>35</v>
      </c>
      <c r="C4836" s="23">
        <v>1643</v>
      </c>
      <c r="D4836" s="23">
        <v>1</v>
      </c>
      <c r="E4836" s="23">
        <v>14</v>
      </c>
      <c r="F4836" s="23">
        <v>0</v>
      </c>
      <c r="G4836" s="23">
        <v>90</v>
      </c>
      <c r="H4836" s="134" t="s">
        <v>271</v>
      </c>
      <c r="I4836" s="7">
        <v>5690</v>
      </c>
      <c r="J4836" s="8">
        <v>250</v>
      </c>
      <c r="K4836" s="13">
        <f t="shared" ref="K4836:K4839" si="3114">I4836*J4836</f>
        <v>1422500</v>
      </c>
      <c r="L4836" s="23"/>
      <c r="M4836" s="23"/>
      <c r="N4836" s="23"/>
      <c r="O4836" s="23"/>
      <c r="P4836" s="23"/>
      <c r="Q4836" s="7"/>
      <c r="R4836" s="7"/>
      <c r="S4836" s="7"/>
      <c r="T4836" s="23"/>
      <c r="U4836" s="7"/>
      <c r="V4836" s="11"/>
      <c r="W4836" s="7"/>
      <c r="X4836" s="12">
        <f t="shared" ref="X4836:X4839" si="3115">K4836+W4836</f>
        <v>1422500</v>
      </c>
      <c r="Y4836" s="7"/>
      <c r="Z4836" s="13">
        <v>50000000</v>
      </c>
      <c r="AA4836" s="1">
        <v>0</v>
      </c>
      <c r="AB4836" s="1">
        <v>0</v>
      </c>
      <c r="AC4836" s="8" t="s">
        <v>1472</v>
      </c>
      <c r="AD4836" s="7"/>
    </row>
    <row r="4837" spans="1:30" s="45" customFormat="1" ht="20.100000000000001" customHeight="1" x14ac:dyDescent="0.3">
      <c r="A4837" s="1"/>
      <c r="B4837" s="1" t="s">
        <v>35</v>
      </c>
      <c r="C4837" s="1">
        <v>12185</v>
      </c>
      <c r="D4837" s="1">
        <v>1</v>
      </c>
      <c r="E4837" s="1">
        <v>16</v>
      </c>
      <c r="F4837" s="1">
        <v>0</v>
      </c>
      <c r="G4837" s="1">
        <v>10</v>
      </c>
      <c r="H4837" s="138" t="s">
        <v>271</v>
      </c>
      <c r="I4837" s="2">
        <v>6410</v>
      </c>
      <c r="J4837" s="36">
        <v>200</v>
      </c>
      <c r="K4837" s="13">
        <f t="shared" si="3114"/>
        <v>1282000</v>
      </c>
      <c r="L4837" s="1"/>
      <c r="M4837" s="1"/>
      <c r="N4837" s="1"/>
      <c r="O4837" s="1"/>
      <c r="P4837" s="1"/>
      <c r="Q4837" s="2"/>
      <c r="R4837" s="2"/>
      <c r="S4837" s="2"/>
      <c r="T4837" s="1"/>
      <c r="U4837" s="2"/>
      <c r="V4837" s="44"/>
      <c r="W4837" s="2"/>
      <c r="X4837" s="12">
        <f t="shared" si="3115"/>
        <v>1282000</v>
      </c>
      <c r="Y4837" s="2"/>
      <c r="Z4837" s="13">
        <v>50000000</v>
      </c>
      <c r="AA4837" s="1">
        <v>0</v>
      </c>
      <c r="AB4837" s="1">
        <v>0</v>
      </c>
      <c r="AC4837" s="36">
        <v>0</v>
      </c>
      <c r="AD4837" s="2"/>
    </row>
    <row r="4838" spans="1:30" s="45" customFormat="1" ht="20.100000000000001" customHeight="1" x14ac:dyDescent="0.3">
      <c r="A4838" s="1"/>
      <c r="B4838" s="1" t="s">
        <v>35</v>
      </c>
      <c r="C4838" s="1">
        <v>12186</v>
      </c>
      <c r="D4838" s="1">
        <v>1</v>
      </c>
      <c r="E4838" s="1">
        <v>0</v>
      </c>
      <c r="F4838" s="1">
        <v>2</v>
      </c>
      <c r="G4838" s="1">
        <v>41</v>
      </c>
      <c r="H4838" s="138" t="s">
        <v>271</v>
      </c>
      <c r="I4838" s="2">
        <v>241</v>
      </c>
      <c r="J4838" s="36">
        <v>1050</v>
      </c>
      <c r="K4838" s="13">
        <f t="shared" si="3114"/>
        <v>253050</v>
      </c>
      <c r="L4838" s="1"/>
      <c r="M4838" s="1"/>
      <c r="N4838" s="1"/>
      <c r="O4838" s="1"/>
      <c r="P4838" s="1"/>
      <c r="Q4838" s="2"/>
      <c r="R4838" s="2"/>
      <c r="S4838" s="2"/>
      <c r="T4838" s="1"/>
      <c r="U4838" s="2"/>
      <c r="V4838" s="44"/>
      <c r="W4838" s="2"/>
      <c r="X4838" s="12">
        <f t="shared" si="3115"/>
        <v>253050</v>
      </c>
      <c r="Y4838" s="2"/>
      <c r="Z4838" s="13">
        <v>50000000</v>
      </c>
      <c r="AA4838" s="1">
        <v>0</v>
      </c>
      <c r="AB4838" s="1">
        <v>0</v>
      </c>
      <c r="AC4838" s="36">
        <v>0</v>
      </c>
      <c r="AD4838" s="2"/>
    </row>
    <row r="4839" spans="1:30" s="45" customFormat="1" ht="20.100000000000001" customHeight="1" x14ac:dyDescent="0.3">
      <c r="A4839" s="1"/>
      <c r="B4839" s="1" t="s">
        <v>35</v>
      </c>
      <c r="C4839" s="1">
        <v>677</v>
      </c>
      <c r="D4839" s="1">
        <v>1</v>
      </c>
      <c r="E4839" s="1">
        <v>3</v>
      </c>
      <c r="F4839" s="1">
        <v>0</v>
      </c>
      <c r="G4839" s="1">
        <v>77</v>
      </c>
      <c r="H4839" s="138" t="s">
        <v>271</v>
      </c>
      <c r="I4839" s="2">
        <v>1277</v>
      </c>
      <c r="J4839" s="36">
        <v>250</v>
      </c>
      <c r="K4839" s="13">
        <f t="shared" si="3114"/>
        <v>319250</v>
      </c>
      <c r="L4839" s="1"/>
      <c r="M4839" s="1"/>
      <c r="N4839" s="1"/>
      <c r="O4839" s="1"/>
      <c r="P4839" s="1"/>
      <c r="Q4839" s="2"/>
      <c r="R4839" s="2"/>
      <c r="S4839" s="2"/>
      <c r="T4839" s="1"/>
      <c r="U4839" s="2"/>
      <c r="V4839" s="44"/>
      <c r="W4839" s="2"/>
      <c r="X4839" s="12">
        <f t="shared" si="3115"/>
        <v>319250</v>
      </c>
      <c r="Y4839" s="2"/>
      <c r="Z4839" s="13">
        <v>50000000</v>
      </c>
      <c r="AA4839" s="1">
        <v>0</v>
      </c>
      <c r="AB4839" s="1">
        <v>0</v>
      </c>
      <c r="AC4839" s="36">
        <v>0</v>
      </c>
      <c r="AD4839" s="2"/>
    </row>
    <row r="4840" spans="1:30" s="46" customFormat="1" ht="20.100000000000001" customHeight="1" x14ac:dyDescent="0.3">
      <c r="A4840" s="17"/>
      <c r="B4840" s="17"/>
      <c r="C4840" s="17"/>
      <c r="D4840" s="17"/>
      <c r="E4840" s="17"/>
      <c r="F4840" s="17"/>
      <c r="G4840" s="17"/>
      <c r="H4840" s="135"/>
      <c r="I4840" s="19"/>
      <c r="J4840" s="20"/>
      <c r="K4840" s="19"/>
      <c r="L4840" s="17"/>
      <c r="M4840" s="17"/>
      <c r="N4840" s="17"/>
      <c r="O4840" s="17"/>
      <c r="P4840" s="17"/>
      <c r="Q4840" s="19"/>
      <c r="R4840" s="19"/>
      <c r="S4840" s="19"/>
      <c r="T4840" s="17"/>
      <c r="U4840" s="19"/>
      <c r="V4840" s="21"/>
      <c r="W4840" s="19"/>
      <c r="X4840" s="19"/>
      <c r="Y4840" s="19"/>
      <c r="Z4840" s="19"/>
      <c r="AA4840" s="17"/>
      <c r="AB4840" s="17"/>
      <c r="AC4840" s="20"/>
      <c r="AD4840" s="19"/>
    </row>
    <row r="4841" spans="1:30" s="45" customFormat="1" ht="20.100000000000001" customHeight="1" x14ac:dyDescent="0.3">
      <c r="A4841" s="29">
        <v>2882</v>
      </c>
      <c r="B4841" s="29" t="s">
        <v>35</v>
      </c>
      <c r="C4841" s="29">
        <v>143</v>
      </c>
      <c r="D4841" s="29">
        <v>7</v>
      </c>
      <c r="E4841" s="29">
        <v>12</v>
      </c>
      <c r="F4841" s="29">
        <v>0</v>
      </c>
      <c r="G4841" s="29">
        <v>0</v>
      </c>
      <c r="H4841" s="137" t="s">
        <v>271</v>
      </c>
      <c r="I4841" s="31">
        <v>4800</v>
      </c>
      <c r="J4841" s="32">
        <v>200</v>
      </c>
      <c r="K4841" s="33">
        <f t="shared" ref="K4841:K4854" si="3116">I4841*J4841</f>
        <v>960000</v>
      </c>
      <c r="L4841" s="29"/>
      <c r="M4841" s="29"/>
      <c r="N4841" s="29"/>
      <c r="O4841" s="29"/>
      <c r="P4841" s="29"/>
      <c r="Q4841" s="31"/>
      <c r="R4841" s="31"/>
      <c r="S4841" s="31"/>
      <c r="T4841" s="29"/>
      <c r="U4841" s="31"/>
      <c r="V4841" s="48"/>
      <c r="W4841" s="31"/>
      <c r="X4841" s="34">
        <f t="shared" ref="X4841:X4854" si="3117">K4841+W4841</f>
        <v>960000</v>
      </c>
      <c r="Y4841" s="31"/>
      <c r="Z4841" s="33">
        <v>50000000</v>
      </c>
      <c r="AA4841" s="29">
        <v>0</v>
      </c>
      <c r="AB4841" s="29">
        <v>0</v>
      </c>
      <c r="AC4841" s="32" t="s">
        <v>1473</v>
      </c>
      <c r="AD4841" s="31"/>
    </row>
    <row r="4842" spans="1:30" s="45" customFormat="1" ht="20.100000000000001" customHeight="1" x14ac:dyDescent="0.3">
      <c r="A4842" s="1"/>
      <c r="B4842" s="1" t="s">
        <v>35</v>
      </c>
      <c r="C4842" s="1">
        <v>4100</v>
      </c>
      <c r="D4842" s="1">
        <v>7</v>
      </c>
      <c r="E4842" s="1">
        <v>6</v>
      </c>
      <c r="F4842" s="1">
        <v>0</v>
      </c>
      <c r="G4842" s="1">
        <v>99</v>
      </c>
      <c r="H4842" s="138" t="s">
        <v>271</v>
      </c>
      <c r="I4842" s="2">
        <v>2499</v>
      </c>
      <c r="J4842" s="36">
        <v>150</v>
      </c>
      <c r="K4842" s="13">
        <f t="shared" si="3116"/>
        <v>374850</v>
      </c>
      <c r="L4842" s="1"/>
      <c r="M4842" s="1"/>
      <c r="N4842" s="1"/>
      <c r="O4842" s="1"/>
      <c r="P4842" s="1"/>
      <c r="Q4842" s="2"/>
      <c r="R4842" s="2"/>
      <c r="S4842" s="2"/>
      <c r="T4842" s="1"/>
      <c r="U4842" s="2"/>
      <c r="V4842" s="44"/>
      <c r="W4842" s="2"/>
      <c r="X4842" s="37">
        <f t="shared" si="3117"/>
        <v>374850</v>
      </c>
      <c r="Y4842" s="2"/>
      <c r="Z4842" s="13">
        <v>50000000</v>
      </c>
      <c r="AA4842" s="1">
        <v>0</v>
      </c>
      <c r="AB4842" s="1">
        <v>0</v>
      </c>
      <c r="AC4842" s="36"/>
      <c r="AD4842" s="2"/>
    </row>
    <row r="4843" spans="1:30" s="45" customFormat="1" ht="20.100000000000001" customHeight="1" x14ac:dyDescent="0.3">
      <c r="A4843" s="1"/>
      <c r="B4843" s="1" t="s">
        <v>35</v>
      </c>
      <c r="C4843" s="1">
        <v>13516</v>
      </c>
      <c r="D4843" s="1">
        <v>7</v>
      </c>
      <c r="E4843" s="1">
        <v>12</v>
      </c>
      <c r="F4843" s="1">
        <v>1</v>
      </c>
      <c r="G4843" s="1">
        <v>84</v>
      </c>
      <c r="H4843" s="138" t="s">
        <v>271</v>
      </c>
      <c r="I4843" s="2">
        <v>4984</v>
      </c>
      <c r="J4843" s="36">
        <v>220</v>
      </c>
      <c r="K4843" s="13">
        <f t="shared" si="3116"/>
        <v>1096480</v>
      </c>
      <c r="L4843" s="1"/>
      <c r="M4843" s="1"/>
      <c r="N4843" s="1"/>
      <c r="O4843" s="1"/>
      <c r="P4843" s="1"/>
      <c r="Q4843" s="2"/>
      <c r="R4843" s="2"/>
      <c r="S4843" s="2"/>
      <c r="T4843" s="1"/>
      <c r="U4843" s="2"/>
      <c r="V4843" s="44"/>
      <c r="W4843" s="2"/>
      <c r="X4843" s="37">
        <f t="shared" si="3117"/>
        <v>1096480</v>
      </c>
      <c r="Y4843" s="2"/>
      <c r="Z4843" s="13">
        <v>50000000</v>
      </c>
      <c r="AA4843" s="1">
        <v>0</v>
      </c>
      <c r="AB4843" s="1">
        <v>0</v>
      </c>
      <c r="AC4843" s="36"/>
      <c r="AD4843" s="2"/>
    </row>
    <row r="4844" spans="1:30" s="45" customFormat="1" ht="20.100000000000001" customHeight="1" x14ac:dyDescent="0.3">
      <c r="A4844" s="1"/>
      <c r="B4844" s="1" t="s">
        <v>35</v>
      </c>
      <c r="C4844" s="1">
        <v>787</v>
      </c>
      <c r="D4844" s="1">
        <v>7</v>
      </c>
      <c r="E4844" s="1">
        <v>3</v>
      </c>
      <c r="F4844" s="1">
        <v>1</v>
      </c>
      <c r="G4844" s="1">
        <v>3</v>
      </c>
      <c r="H4844" s="138" t="s">
        <v>271</v>
      </c>
      <c r="I4844" s="2">
        <v>1303</v>
      </c>
      <c r="J4844" s="36">
        <v>250</v>
      </c>
      <c r="K4844" s="13">
        <f t="shared" si="3116"/>
        <v>325750</v>
      </c>
      <c r="L4844" s="1"/>
      <c r="M4844" s="1"/>
      <c r="N4844" s="1"/>
      <c r="O4844" s="1"/>
      <c r="P4844" s="1"/>
      <c r="Q4844" s="2"/>
      <c r="R4844" s="2"/>
      <c r="S4844" s="2"/>
      <c r="T4844" s="1"/>
      <c r="U4844" s="2"/>
      <c r="V4844" s="44"/>
      <c r="W4844" s="2"/>
      <c r="X4844" s="37">
        <f t="shared" si="3117"/>
        <v>325750</v>
      </c>
      <c r="Y4844" s="2"/>
      <c r="Z4844" s="13">
        <v>50000000</v>
      </c>
      <c r="AA4844" s="1">
        <v>0</v>
      </c>
      <c r="AB4844" s="1">
        <v>0</v>
      </c>
      <c r="AC4844" s="36"/>
      <c r="AD4844" s="2"/>
    </row>
    <row r="4845" spans="1:30" s="45" customFormat="1" ht="20.100000000000001" customHeight="1" x14ac:dyDescent="0.3">
      <c r="A4845" s="1"/>
      <c r="B4845" s="1" t="s">
        <v>35</v>
      </c>
      <c r="C4845" s="1">
        <v>1021</v>
      </c>
      <c r="D4845" s="1">
        <v>7</v>
      </c>
      <c r="E4845" s="1">
        <v>8</v>
      </c>
      <c r="F4845" s="1">
        <v>1</v>
      </c>
      <c r="G4845" s="1">
        <v>96</v>
      </c>
      <c r="H4845" s="138" t="s">
        <v>271</v>
      </c>
      <c r="I4845" s="2">
        <v>3396</v>
      </c>
      <c r="J4845" s="36">
        <v>150</v>
      </c>
      <c r="K4845" s="13">
        <f t="shared" si="3116"/>
        <v>509400</v>
      </c>
      <c r="L4845" s="1"/>
      <c r="M4845" s="1"/>
      <c r="N4845" s="1"/>
      <c r="O4845" s="1"/>
      <c r="P4845" s="1"/>
      <c r="Q4845" s="2"/>
      <c r="R4845" s="2"/>
      <c r="S4845" s="2"/>
      <c r="T4845" s="1"/>
      <c r="U4845" s="2"/>
      <c r="V4845" s="44"/>
      <c r="W4845" s="2"/>
      <c r="X4845" s="37">
        <f t="shared" si="3117"/>
        <v>509400</v>
      </c>
      <c r="Y4845" s="2"/>
      <c r="Z4845" s="13">
        <v>50000000</v>
      </c>
      <c r="AA4845" s="1">
        <v>0</v>
      </c>
      <c r="AB4845" s="1">
        <v>0</v>
      </c>
      <c r="AC4845" s="36"/>
      <c r="AD4845" s="2"/>
    </row>
    <row r="4846" spans="1:30" s="45" customFormat="1" ht="20.100000000000001" customHeight="1" x14ac:dyDescent="0.3">
      <c r="A4846" s="1"/>
      <c r="B4846" s="1" t="s">
        <v>35</v>
      </c>
      <c r="C4846" s="1">
        <v>1020</v>
      </c>
      <c r="D4846" s="1">
        <v>7</v>
      </c>
      <c r="E4846" s="1">
        <v>2</v>
      </c>
      <c r="F4846" s="1">
        <v>2</v>
      </c>
      <c r="G4846" s="1">
        <v>77</v>
      </c>
      <c r="H4846" s="138" t="s">
        <v>271</v>
      </c>
      <c r="I4846" s="2">
        <v>1077</v>
      </c>
      <c r="J4846" s="36">
        <v>150</v>
      </c>
      <c r="K4846" s="13">
        <f t="shared" si="3116"/>
        <v>161550</v>
      </c>
      <c r="L4846" s="1"/>
      <c r="M4846" s="1"/>
      <c r="N4846" s="1"/>
      <c r="O4846" s="1"/>
      <c r="P4846" s="1"/>
      <c r="Q4846" s="2"/>
      <c r="R4846" s="2"/>
      <c r="S4846" s="2"/>
      <c r="T4846" s="1"/>
      <c r="U4846" s="2"/>
      <c r="V4846" s="44"/>
      <c r="W4846" s="2"/>
      <c r="X4846" s="37">
        <f t="shared" si="3117"/>
        <v>161550</v>
      </c>
      <c r="Y4846" s="2"/>
      <c r="Z4846" s="13">
        <v>50000000</v>
      </c>
      <c r="AA4846" s="1">
        <v>0</v>
      </c>
      <c r="AB4846" s="1">
        <v>0</v>
      </c>
      <c r="AC4846" s="36"/>
      <c r="AD4846" s="2"/>
    </row>
    <row r="4847" spans="1:30" s="45" customFormat="1" ht="20.100000000000001" customHeight="1" x14ac:dyDescent="0.3">
      <c r="A4847" s="1"/>
      <c r="B4847" s="1" t="s">
        <v>35</v>
      </c>
      <c r="C4847" s="1">
        <v>6470</v>
      </c>
      <c r="D4847" s="1">
        <v>7</v>
      </c>
      <c r="E4847" s="1">
        <v>3</v>
      </c>
      <c r="F4847" s="1">
        <v>3</v>
      </c>
      <c r="G4847" s="1">
        <v>18</v>
      </c>
      <c r="H4847" s="138" t="s">
        <v>271</v>
      </c>
      <c r="I4847" s="2">
        <v>1518</v>
      </c>
      <c r="J4847" s="36">
        <v>200</v>
      </c>
      <c r="K4847" s="13">
        <f t="shared" si="3116"/>
        <v>303600</v>
      </c>
      <c r="L4847" s="1"/>
      <c r="M4847" s="1"/>
      <c r="N4847" s="1"/>
      <c r="O4847" s="1"/>
      <c r="P4847" s="1"/>
      <c r="Q4847" s="2"/>
      <c r="R4847" s="2"/>
      <c r="S4847" s="2"/>
      <c r="T4847" s="1"/>
      <c r="U4847" s="2"/>
      <c r="V4847" s="44"/>
      <c r="W4847" s="2"/>
      <c r="X4847" s="37">
        <f t="shared" si="3117"/>
        <v>303600</v>
      </c>
      <c r="Y4847" s="2"/>
      <c r="Z4847" s="13">
        <v>50000000</v>
      </c>
      <c r="AA4847" s="1">
        <v>0</v>
      </c>
      <c r="AB4847" s="1">
        <v>0</v>
      </c>
      <c r="AC4847" s="36"/>
      <c r="AD4847" s="2"/>
    </row>
    <row r="4848" spans="1:30" s="46" customFormat="1" ht="20.100000000000001" customHeight="1" x14ac:dyDescent="0.3">
      <c r="A4848" s="17"/>
      <c r="B4848" s="17"/>
      <c r="C4848" s="17"/>
      <c r="D4848" s="17"/>
      <c r="E4848" s="17"/>
      <c r="F4848" s="17"/>
      <c r="G4848" s="17"/>
      <c r="H4848" s="135"/>
      <c r="I4848" s="19"/>
      <c r="J4848" s="20"/>
      <c r="K4848" s="19"/>
      <c r="L4848" s="17"/>
      <c r="M4848" s="17"/>
      <c r="N4848" s="17"/>
      <c r="O4848" s="17"/>
      <c r="P4848" s="17"/>
      <c r="Q4848" s="19"/>
      <c r="R4848" s="19"/>
      <c r="S4848" s="19"/>
      <c r="T4848" s="17"/>
      <c r="U4848" s="19"/>
      <c r="V4848" s="21"/>
      <c r="W4848" s="19"/>
      <c r="X4848" s="19"/>
      <c r="Y4848" s="19"/>
      <c r="Z4848" s="19"/>
      <c r="AA4848" s="17"/>
      <c r="AB4848" s="17"/>
      <c r="AC4848" s="20"/>
      <c r="AD4848" s="19"/>
    </row>
    <row r="4849" spans="1:30" s="45" customFormat="1" ht="20.100000000000001" customHeight="1" x14ac:dyDescent="0.3">
      <c r="A4849" s="29">
        <v>2883</v>
      </c>
      <c r="B4849" s="29" t="s">
        <v>35</v>
      </c>
      <c r="C4849" s="29">
        <v>3316</v>
      </c>
      <c r="D4849" s="29">
        <v>5</v>
      </c>
      <c r="E4849" s="29">
        <v>5</v>
      </c>
      <c r="F4849" s="29">
        <v>2</v>
      </c>
      <c r="G4849" s="29">
        <v>80</v>
      </c>
      <c r="H4849" s="137" t="s">
        <v>271</v>
      </c>
      <c r="I4849" s="31">
        <v>2280</v>
      </c>
      <c r="J4849" s="32">
        <v>150</v>
      </c>
      <c r="K4849" s="33">
        <f t="shared" si="3116"/>
        <v>342000</v>
      </c>
      <c r="L4849" s="29"/>
      <c r="M4849" s="29"/>
      <c r="N4849" s="29"/>
      <c r="O4849" s="29"/>
      <c r="P4849" s="29"/>
      <c r="Q4849" s="31"/>
      <c r="R4849" s="31"/>
      <c r="S4849" s="33"/>
      <c r="T4849" s="29"/>
      <c r="U4849" s="31"/>
      <c r="V4849" s="48"/>
      <c r="W4849" s="31"/>
      <c r="X4849" s="34">
        <f t="shared" si="3117"/>
        <v>342000</v>
      </c>
      <c r="Y4849" s="31"/>
      <c r="Z4849" s="33">
        <v>50000000</v>
      </c>
      <c r="AA4849" s="29">
        <v>0</v>
      </c>
      <c r="AB4849" s="29">
        <v>0</v>
      </c>
      <c r="AC4849" s="32" t="s">
        <v>1474</v>
      </c>
      <c r="AD4849" s="31"/>
    </row>
    <row r="4850" spans="1:30" s="45" customFormat="1" ht="20.100000000000001" customHeight="1" x14ac:dyDescent="0.3">
      <c r="A4850" s="1"/>
      <c r="B4850" s="1" t="s">
        <v>27</v>
      </c>
      <c r="C4850" s="1">
        <v>4940</v>
      </c>
      <c r="D4850" s="1">
        <v>5</v>
      </c>
      <c r="E4850" s="1">
        <v>1</v>
      </c>
      <c r="F4850" s="1">
        <v>1</v>
      </c>
      <c r="G4850" s="1">
        <v>22</v>
      </c>
      <c r="H4850" s="138" t="s">
        <v>272</v>
      </c>
      <c r="I4850" s="2">
        <v>514</v>
      </c>
      <c r="J4850" s="36">
        <v>150</v>
      </c>
      <c r="K4850" s="13">
        <f t="shared" si="3116"/>
        <v>77100</v>
      </c>
      <c r="L4850" s="1"/>
      <c r="M4850" s="1"/>
      <c r="N4850" s="1"/>
      <c r="O4850" s="35"/>
      <c r="P4850" s="1"/>
      <c r="Q4850" s="2"/>
      <c r="R4850" s="2"/>
      <c r="S4850" s="13"/>
      <c r="T4850" s="1"/>
      <c r="U4850" s="2"/>
      <c r="V4850" s="44"/>
      <c r="W4850" s="2"/>
      <c r="X4850" s="37">
        <f t="shared" si="3117"/>
        <v>77100</v>
      </c>
      <c r="Y4850" s="2"/>
      <c r="Z4850" s="2"/>
      <c r="AA4850" s="13">
        <f t="shared" ref="AA4850:AA4852" si="3118">X4850-Z4850</f>
        <v>77100</v>
      </c>
      <c r="AB4850" s="1">
        <v>0.01</v>
      </c>
      <c r="AC4850" s="36"/>
      <c r="AD4850" s="2"/>
    </row>
    <row r="4851" spans="1:30" s="45" customFormat="1" ht="20.100000000000001" customHeight="1" x14ac:dyDescent="0.3">
      <c r="A4851" s="1"/>
      <c r="B4851" s="1"/>
      <c r="C4851" s="1"/>
      <c r="D4851" s="1"/>
      <c r="E4851" s="1"/>
      <c r="F4851" s="1"/>
      <c r="G4851" s="1"/>
      <c r="H4851" s="138"/>
      <c r="I4851" s="2"/>
      <c r="J4851" s="36"/>
      <c r="K4851" s="13"/>
      <c r="L4851" s="1">
        <v>1</v>
      </c>
      <c r="M4851" s="1" t="s">
        <v>42</v>
      </c>
      <c r="N4851" s="1" t="s">
        <v>36</v>
      </c>
      <c r="O4851" s="35" t="s">
        <v>272</v>
      </c>
      <c r="P4851" s="1">
        <v>144</v>
      </c>
      <c r="Q4851" s="2">
        <v>100</v>
      </c>
      <c r="R4851" s="2">
        <v>6750</v>
      </c>
      <c r="S4851" s="13">
        <f t="shared" ref="S4851:S4853" si="3119">P4851*R4851</f>
        <v>972000</v>
      </c>
      <c r="T4851" s="1">
        <v>13</v>
      </c>
      <c r="U4851" s="2">
        <v>16</v>
      </c>
      <c r="V4851" s="13">
        <f t="shared" ref="V4851" si="3120">S4851*U4851/100</f>
        <v>155520</v>
      </c>
      <c r="W4851" s="13">
        <f t="shared" ref="W4851" si="3121">S4851-V4851</f>
        <v>816480</v>
      </c>
      <c r="X4851" s="37">
        <f t="shared" si="3117"/>
        <v>816480</v>
      </c>
      <c r="Y4851" s="13">
        <f t="shared" ref="Y4851:Y4853" si="3122">X4851*Q4851/100</f>
        <v>816480</v>
      </c>
      <c r="Z4851" s="13">
        <v>10000000</v>
      </c>
      <c r="AA4851" s="1">
        <v>0</v>
      </c>
      <c r="AB4851" s="1">
        <v>0</v>
      </c>
      <c r="AC4851" s="36"/>
      <c r="AD4851" s="2"/>
    </row>
    <row r="4852" spans="1:30" s="45" customFormat="1" ht="20.100000000000001" customHeight="1" x14ac:dyDescent="0.3">
      <c r="A4852" s="1"/>
      <c r="B4852" s="1"/>
      <c r="C4852" s="1"/>
      <c r="D4852" s="1"/>
      <c r="E4852" s="1"/>
      <c r="F4852" s="1"/>
      <c r="G4852" s="1"/>
      <c r="H4852" s="138" t="s">
        <v>272</v>
      </c>
      <c r="I4852" s="2">
        <v>8</v>
      </c>
      <c r="J4852" s="36">
        <v>150</v>
      </c>
      <c r="K4852" s="13">
        <f t="shared" si="3116"/>
        <v>1200</v>
      </c>
      <c r="L4852" s="1"/>
      <c r="M4852" s="1"/>
      <c r="N4852" s="1"/>
      <c r="O4852" s="35"/>
      <c r="P4852" s="1"/>
      <c r="Q4852" s="2"/>
      <c r="R4852" s="2"/>
      <c r="S4852" s="2"/>
      <c r="T4852" s="1"/>
      <c r="U4852" s="2"/>
      <c r="V4852" s="44"/>
      <c r="W4852" s="2"/>
      <c r="X4852" s="37">
        <f t="shared" si="3117"/>
        <v>1200</v>
      </c>
      <c r="Y4852" s="2"/>
      <c r="Z4852" s="2"/>
      <c r="AA4852" s="13">
        <f t="shared" si="3118"/>
        <v>1200</v>
      </c>
      <c r="AB4852" s="1">
        <v>0.01</v>
      </c>
      <c r="AC4852" s="36"/>
      <c r="AD4852" s="2"/>
    </row>
    <row r="4853" spans="1:30" s="45" customFormat="1" ht="20.100000000000001" customHeight="1" x14ac:dyDescent="0.3">
      <c r="A4853" s="1"/>
      <c r="B4853" s="1"/>
      <c r="C4853" s="1"/>
      <c r="D4853" s="1"/>
      <c r="E4853" s="1"/>
      <c r="F4853" s="1"/>
      <c r="G4853" s="1"/>
      <c r="H4853" s="138"/>
      <c r="I4853" s="2"/>
      <c r="J4853" s="36"/>
      <c r="K4853" s="13"/>
      <c r="L4853" s="1">
        <v>2</v>
      </c>
      <c r="M4853" s="1" t="s">
        <v>249</v>
      </c>
      <c r="N4853" s="1" t="s">
        <v>36</v>
      </c>
      <c r="O4853" s="35" t="s">
        <v>272</v>
      </c>
      <c r="P4853" s="1">
        <v>30</v>
      </c>
      <c r="Q4853" s="2">
        <v>100</v>
      </c>
      <c r="R4853" s="2">
        <v>2450</v>
      </c>
      <c r="S4853" s="13">
        <f t="shared" si="3119"/>
        <v>73500</v>
      </c>
      <c r="T4853" s="1">
        <v>13</v>
      </c>
      <c r="U4853" s="2">
        <v>16</v>
      </c>
      <c r="V4853" s="13">
        <f t="shared" ref="V4853" si="3123">S4853*U4853/100</f>
        <v>11760</v>
      </c>
      <c r="W4853" s="13">
        <f t="shared" ref="W4853" si="3124">S4853-V4853</f>
        <v>61740</v>
      </c>
      <c r="X4853" s="37">
        <f t="shared" si="3117"/>
        <v>61740</v>
      </c>
      <c r="Y4853" s="13">
        <f t="shared" si="3122"/>
        <v>61740</v>
      </c>
      <c r="Z4853" s="13">
        <v>10000000</v>
      </c>
      <c r="AA4853" s="1">
        <v>0</v>
      </c>
      <c r="AB4853" s="1">
        <v>0</v>
      </c>
      <c r="AC4853" s="36"/>
      <c r="AD4853" s="2"/>
    </row>
    <row r="4854" spans="1:30" s="45" customFormat="1" ht="20.100000000000001" customHeight="1" x14ac:dyDescent="0.3">
      <c r="A4854" s="1"/>
      <c r="B4854" s="1" t="s">
        <v>35</v>
      </c>
      <c r="C4854" s="1">
        <v>14073</v>
      </c>
      <c r="D4854" s="1">
        <v>5</v>
      </c>
      <c r="E4854" s="1">
        <v>1</v>
      </c>
      <c r="F4854" s="1">
        <v>0</v>
      </c>
      <c r="G4854" s="1">
        <v>0</v>
      </c>
      <c r="H4854" s="138" t="s">
        <v>271</v>
      </c>
      <c r="I4854" s="2">
        <v>400</v>
      </c>
      <c r="J4854" s="36">
        <v>150</v>
      </c>
      <c r="K4854" s="13">
        <f t="shared" si="3116"/>
        <v>60000</v>
      </c>
      <c r="L4854" s="1"/>
      <c r="M4854" s="1"/>
      <c r="N4854" s="1"/>
      <c r="O4854" s="1"/>
      <c r="P4854" s="1"/>
      <c r="Q4854" s="2"/>
      <c r="R4854" s="2"/>
      <c r="S4854" s="2"/>
      <c r="T4854" s="1"/>
      <c r="U4854" s="2"/>
      <c r="V4854" s="44"/>
      <c r="W4854" s="2"/>
      <c r="X4854" s="37">
        <f t="shared" si="3117"/>
        <v>60000</v>
      </c>
      <c r="Y4854" s="2"/>
      <c r="Z4854" s="13">
        <v>50000000</v>
      </c>
      <c r="AA4854" s="1">
        <v>0</v>
      </c>
      <c r="AB4854" s="1">
        <v>0</v>
      </c>
      <c r="AC4854" s="36"/>
      <c r="AD4854" s="2"/>
    </row>
    <row r="4855" spans="1:30" s="46" customFormat="1" ht="20.100000000000001" customHeight="1" x14ac:dyDescent="0.3">
      <c r="A4855" s="17"/>
      <c r="B4855" s="17"/>
      <c r="C4855" s="17"/>
      <c r="D4855" s="17"/>
      <c r="E4855" s="17"/>
      <c r="F4855" s="17"/>
      <c r="G4855" s="17"/>
      <c r="H4855" s="135"/>
      <c r="I4855" s="19"/>
      <c r="J4855" s="20"/>
      <c r="K4855" s="19"/>
      <c r="L4855" s="17"/>
      <c r="M4855" s="17"/>
      <c r="N4855" s="17"/>
      <c r="O4855" s="17"/>
      <c r="P4855" s="17"/>
      <c r="Q4855" s="19"/>
      <c r="R4855" s="19"/>
      <c r="S4855" s="19"/>
      <c r="T4855" s="17"/>
      <c r="U4855" s="19"/>
      <c r="V4855" s="21"/>
      <c r="W4855" s="19"/>
      <c r="X4855" s="19"/>
      <c r="Y4855" s="19"/>
      <c r="Z4855" s="19"/>
      <c r="AA4855" s="17"/>
      <c r="AB4855" s="17"/>
      <c r="AC4855" s="20"/>
      <c r="AD4855" s="19"/>
    </row>
    <row r="4856" spans="1:30" s="45" customFormat="1" ht="20.100000000000001" customHeight="1" x14ac:dyDescent="0.3">
      <c r="A4856" s="23">
        <v>2884</v>
      </c>
      <c r="B4856" s="23" t="s">
        <v>35</v>
      </c>
      <c r="C4856" s="23">
        <v>13065</v>
      </c>
      <c r="D4856" s="23">
        <v>2</v>
      </c>
      <c r="E4856" s="23">
        <v>0</v>
      </c>
      <c r="F4856" s="23">
        <v>2</v>
      </c>
      <c r="G4856" s="23">
        <v>10</v>
      </c>
      <c r="H4856" s="134" t="s">
        <v>271</v>
      </c>
      <c r="I4856" s="7">
        <v>210</v>
      </c>
      <c r="J4856" s="8">
        <v>150</v>
      </c>
      <c r="K4856" s="13">
        <f t="shared" ref="K4856" si="3125">I4856*J4856</f>
        <v>31500</v>
      </c>
      <c r="L4856" s="23"/>
      <c r="M4856" s="23"/>
      <c r="N4856" s="23"/>
      <c r="O4856" s="23"/>
      <c r="P4856" s="23"/>
      <c r="Q4856" s="7"/>
      <c r="R4856" s="7"/>
      <c r="S4856" s="7"/>
      <c r="T4856" s="23"/>
      <c r="U4856" s="7"/>
      <c r="V4856" s="11"/>
      <c r="W4856" s="7"/>
      <c r="X4856" s="12">
        <f t="shared" ref="X4856" si="3126">K4856+W4856</f>
        <v>31500</v>
      </c>
      <c r="Y4856" s="7"/>
      <c r="Z4856" s="13">
        <v>50000000</v>
      </c>
      <c r="AA4856" s="1">
        <v>0</v>
      </c>
      <c r="AB4856" s="1">
        <v>0</v>
      </c>
      <c r="AC4856" s="8" t="s">
        <v>1475</v>
      </c>
      <c r="AD4856" s="7"/>
    </row>
    <row r="4857" spans="1:30" s="46" customFormat="1" ht="20.100000000000001" customHeight="1" x14ac:dyDescent="0.3">
      <c r="A4857" s="24"/>
      <c r="B4857" s="24"/>
      <c r="C4857" s="24"/>
      <c r="D4857" s="24"/>
      <c r="E4857" s="24"/>
      <c r="F4857" s="24"/>
      <c r="G4857" s="24"/>
      <c r="H4857" s="136"/>
      <c r="I4857" s="26"/>
      <c r="J4857" s="27"/>
      <c r="K4857" s="26"/>
      <c r="L4857" s="24"/>
      <c r="M4857" s="24"/>
      <c r="N4857" s="24"/>
      <c r="O4857" s="24"/>
      <c r="P4857" s="24"/>
      <c r="Q4857" s="26"/>
      <c r="R4857" s="26"/>
      <c r="S4857" s="26"/>
      <c r="T4857" s="24"/>
      <c r="U4857" s="26"/>
      <c r="V4857" s="28"/>
      <c r="W4857" s="26"/>
      <c r="X4857" s="26"/>
      <c r="Y4857" s="26"/>
      <c r="Z4857" s="26"/>
      <c r="AA4857" s="24"/>
      <c r="AB4857" s="24"/>
      <c r="AC4857" s="27"/>
      <c r="AD4857" s="26"/>
    </row>
    <row r="4858" spans="1:30" s="45" customFormat="1" ht="20.100000000000001" customHeight="1" x14ac:dyDescent="0.3">
      <c r="A4858" s="23">
        <v>2885</v>
      </c>
      <c r="B4858" s="23" t="s">
        <v>35</v>
      </c>
      <c r="C4858" s="23">
        <v>3266</v>
      </c>
      <c r="D4858" s="23">
        <v>5</v>
      </c>
      <c r="E4858" s="23">
        <v>3</v>
      </c>
      <c r="F4858" s="23">
        <v>3</v>
      </c>
      <c r="G4858" s="23">
        <v>10</v>
      </c>
      <c r="H4858" s="134" t="s">
        <v>271</v>
      </c>
      <c r="I4858" s="7">
        <v>1510</v>
      </c>
      <c r="J4858" s="8">
        <v>220</v>
      </c>
      <c r="K4858" s="13">
        <f t="shared" ref="K4858" si="3127">I4858*J4858</f>
        <v>332200</v>
      </c>
      <c r="L4858" s="23"/>
      <c r="M4858" s="23"/>
      <c r="N4858" s="23"/>
      <c r="O4858" s="23"/>
      <c r="P4858" s="23"/>
      <c r="Q4858" s="7"/>
      <c r="R4858" s="7"/>
      <c r="S4858" s="7"/>
      <c r="T4858" s="23"/>
      <c r="U4858" s="7"/>
      <c r="V4858" s="11"/>
      <c r="W4858" s="7"/>
      <c r="X4858" s="12">
        <f t="shared" ref="X4858" si="3128">K4858+W4858</f>
        <v>332200</v>
      </c>
      <c r="Y4858" s="7"/>
      <c r="Z4858" s="13">
        <v>50000000</v>
      </c>
      <c r="AA4858" s="1">
        <v>0</v>
      </c>
      <c r="AB4858" s="1">
        <v>0</v>
      </c>
      <c r="AC4858" s="8" t="s">
        <v>1476</v>
      </c>
      <c r="AD4858" s="7"/>
    </row>
    <row r="4859" spans="1:30" s="46" customFormat="1" ht="20.100000000000001" customHeight="1" x14ac:dyDescent="0.3">
      <c r="A4859" s="24"/>
      <c r="B4859" s="24"/>
      <c r="C4859" s="24"/>
      <c r="D4859" s="24"/>
      <c r="E4859" s="24"/>
      <c r="F4859" s="24"/>
      <c r="G4859" s="24"/>
      <c r="H4859" s="136"/>
      <c r="I4859" s="26"/>
      <c r="J4859" s="27"/>
      <c r="K4859" s="26"/>
      <c r="L4859" s="24"/>
      <c r="M4859" s="24"/>
      <c r="N4859" s="24"/>
      <c r="O4859" s="24"/>
      <c r="P4859" s="24"/>
      <c r="Q4859" s="26"/>
      <c r="R4859" s="26"/>
      <c r="S4859" s="26"/>
      <c r="T4859" s="24"/>
      <c r="U4859" s="26"/>
      <c r="V4859" s="28"/>
      <c r="W4859" s="26"/>
      <c r="X4859" s="26"/>
      <c r="Y4859" s="26"/>
      <c r="Z4859" s="26"/>
      <c r="AA4859" s="24"/>
      <c r="AB4859" s="24"/>
      <c r="AC4859" s="27"/>
      <c r="AD4859" s="26"/>
    </row>
    <row r="4860" spans="1:30" s="45" customFormat="1" ht="20.100000000000001" customHeight="1" x14ac:dyDescent="0.3">
      <c r="A4860" s="29">
        <v>2886</v>
      </c>
      <c r="B4860" s="29" t="s">
        <v>35</v>
      </c>
      <c r="C4860" s="29">
        <v>346</v>
      </c>
      <c r="D4860" s="29">
        <v>4</v>
      </c>
      <c r="E4860" s="29">
        <v>3</v>
      </c>
      <c r="F4860" s="29">
        <v>2</v>
      </c>
      <c r="G4860" s="29">
        <v>90</v>
      </c>
      <c r="H4860" s="137" t="s">
        <v>271</v>
      </c>
      <c r="I4860" s="31">
        <v>1490</v>
      </c>
      <c r="J4860" s="32">
        <v>150</v>
      </c>
      <c r="K4860" s="33">
        <f t="shared" ref="K4860:K4868" si="3129">I4860*J4860</f>
        <v>223500</v>
      </c>
      <c r="L4860" s="29"/>
      <c r="M4860" s="29"/>
      <c r="N4860" s="29"/>
      <c r="O4860" s="29"/>
      <c r="P4860" s="29"/>
      <c r="Q4860" s="31"/>
      <c r="R4860" s="31"/>
      <c r="S4860" s="31"/>
      <c r="T4860" s="29"/>
      <c r="U4860" s="31"/>
      <c r="V4860" s="48"/>
      <c r="W4860" s="31"/>
      <c r="X4860" s="34">
        <f t="shared" ref="X4860:X4873" si="3130">K4860+W4860</f>
        <v>223500</v>
      </c>
      <c r="Y4860" s="31"/>
      <c r="Z4860" s="33">
        <v>50000000</v>
      </c>
      <c r="AA4860" s="29">
        <v>0</v>
      </c>
      <c r="AB4860" s="29">
        <v>0</v>
      </c>
      <c r="AC4860" s="8" t="s">
        <v>1477</v>
      </c>
      <c r="AD4860" s="7"/>
    </row>
    <row r="4861" spans="1:30" s="45" customFormat="1" ht="20.100000000000001" customHeight="1" x14ac:dyDescent="0.3">
      <c r="A4861" s="1"/>
      <c r="B4861" s="1" t="s">
        <v>35</v>
      </c>
      <c r="C4861" s="1">
        <v>4078</v>
      </c>
      <c r="D4861" s="1">
        <v>4</v>
      </c>
      <c r="E4861" s="1">
        <v>1</v>
      </c>
      <c r="F4861" s="1">
        <v>1</v>
      </c>
      <c r="G4861" s="1">
        <v>19</v>
      </c>
      <c r="H4861" s="138" t="s">
        <v>271</v>
      </c>
      <c r="I4861" s="2">
        <v>519</v>
      </c>
      <c r="J4861" s="36">
        <v>150</v>
      </c>
      <c r="K4861" s="13">
        <f t="shared" si="3129"/>
        <v>77850</v>
      </c>
      <c r="L4861" s="1"/>
      <c r="M4861" s="1"/>
      <c r="N4861" s="1"/>
      <c r="O4861" s="1"/>
      <c r="P4861" s="1"/>
      <c r="Q4861" s="2"/>
      <c r="R4861" s="2"/>
      <c r="S4861" s="2"/>
      <c r="T4861" s="1"/>
      <c r="U4861" s="2"/>
      <c r="V4861" s="44"/>
      <c r="W4861" s="2"/>
      <c r="X4861" s="37">
        <f t="shared" si="3130"/>
        <v>77850</v>
      </c>
      <c r="Y4861" s="2"/>
      <c r="Z4861" s="13">
        <v>50000000</v>
      </c>
      <c r="AA4861" s="1">
        <v>0</v>
      </c>
      <c r="AB4861" s="1">
        <v>0</v>
      </c>
      <c r="AC4861" s="36"/>
      <c r="AD4861" s="2"/>
    </row>
    <row r="4862" spans="1:30" s="45" customFormat="1" ht="20.100000000000001" customHeight="1" x14ac:dyDescent="0.3">
      <c r="A4862" s="1"/>
      <c r="B4862" s="1" t="s">
        <v>35</v>
      </c>
      <c r="C4862" s="1">
        <v>345</v>
      </c>
      <c r="D4862" s="1">
        <v>4</v>
      </c>
      <c r="E4862" s="1">
        <v>7</v>
      </c>
      <c r="F4862" s="1">
        <v>3</v>
      </c>
      <c r="G4862" s="1">
        <v>7</v>
      </c>
      <c r="H4862" s="138" t="s">
        <v>272</v>
      </c>
      <c r="I4862" s="2">
        <v>307</v>
      </c>
      <c r="J4862" s="36">
        <v>150</v>
      </c>
      <c r="K4862" s="13">
        <f t="shared" si="3129"/>
        <v>46050</v>
      </c>
      <c r="L4862" s="1"/>
      <c r="M4862" s="1"/>
      <c r="N4862" s="1"/>
      <c r="O4862" s="35"/>
      <c r="P4862" s="1"/>
      <c r="Q4862" s="2"/>
      <c r="R4862" s="2"/>
      <c r="S4862" s="2"/>
      <c r="T4862" s="1"/>
      <c r="U4862" s="2"/>
      <c r="V4862" s="44"/>
      <c r="W4862" s="2"/>
      <c r="X4862" s="37">
        <f t="shared" si="3130"/>
        <v>46050</v>
      </c>
      <c r="Y4862" s="2"/>
      <c r="Z4862" s="2"/>
      <c r="AA4862" s="13">
        <f t="shared" ref="AA4862" si="3131">X4862-Z4862</f>
        <v>46050</v>
      </c>
      <c r="AB4862" s="1">
        <v>0.01</v>
      </c>
      <c r="AC4862" s="36"/>
      <c r="AD4862" s="2"/>
    </row>
    <row r="4863" spans="1:30" s="45" customFormat="1" ht="20.100000000000001" customHeight="1" x14ac:dyDescent="0.3">
      <c r="A4863" s="1"/>
      <c r="B4863" s="1"/>
      <c r="C4863" s="1"/>
      <c r="D4863" s="1"/>
      <c r="E4863" s="1"/>
      <c r="F4863" s="1"/>
      <c r="G4863" s="1"/>
      <c r="H4863" s="138"/>
      <c r="I4863" s="2"/>
      <c r="J4863" s="36"/>
      <c r="K4863" s="2"/>
      <c r="L4863" s="1">
        <v>1</v>
      </c>
      <c r="M4863" s="1" t="s">
        <v>42</v>
      </c>
      <c r="N4863" s="1" t="s">
        <v>264</v>
      </c>
      <c r="O4863" s="35" t="s">
        <v>272</v>
      </c>
      <c r="P4863" s="1">
        <v>96</v>
      </c>
      <c r="Q4863" s="2">
        <v>100</v>
      </c>
      <c r="R4863" s="2">
        <v>6750</v>
      </c>
      <c r="S4863" s="13">
        <f t="shared" ref="S4863" si="3132">P4863*R4863</f>
        <v>648000</v>
      </c>
      <c r="T4863" s="1">
        <v>60</v>
      </c>
      <c r="U4863" s="2">
        <v>85</v>
      </c>
      <c r="V4863" s="13">
        <f t="shared" ref="V4863" si="3133">S4863*U4863/100</f>
        <v>550800</v>
      </c>
      <c r="W4863" s="13">
        <f t="shared" ref="W4863" si="3134">S4863-V4863</f>
        <v>97200</v>
      </c>
      <c r="X4863" s="37">
        <f t="shared" si="3130"/>
        <v>97200</v>
      </c>
      <c r="Y4863" s="13">
        <f t="shared" ref="Y4863" si="3135">X4863*Q4863/100</f>
        <v>97200</v>
      </c>
      <c r="Z4863" s="13">
        <v>10000000</v>
      </c>
      <c r="AA4863" s="1">
        <v>0</v>
      </c>
      <c r="AB4863" s="1">
        <v>0</v>
      </c>
      <c r="AC4863" s="36"/>
      <c r="AD4863" s="2"/>
    </row>
    <row r="4864" spans="1:30" s="45" customFormat="1" ht="20.100000000000001" customHeight="1" x14ac:dyDescent="0.3">
      <c r="A4864" s="1"/>
      <c r="B4864" s="1"/>
      <c r="C4864" s="1"/>
      <c r="D4864" s="1"/>
      <c r="E4864" s="1"/>
      <c r="F4864" s="1"/>
      <c r="G4864" s="1"/>
      <c r="H4864" s="138" t="s">
        <v>271</v>
      </c>
      <c r="I4864" s="2">
        <v>2800</v>
      </c>
      <c r="J4864" s="36">
        <v>150</v>
      </c>
      <c r="K4864" s="13">
        <f t="shared" si="3129"/>
        <v>420000</v>
      </c>
      <c r="L4864" s="1"/>
      <c r="M4864" s="1"/>
      <c r="N4864" s="1"/>
      <c r="O4864" s="1"/>
      <c r="P4864" s="1"/>
      <c r="Q4864" s="2"/>
      <c r="R4864" s="2"/>
      <c r="S4864" s="2"/>
      <c r="T4864" s="1"/>
      <c r="U4864" s="2"/>
      <c r="V4864" s="44"/>
      <c r="W4864" s="2"/>
      <c r="X4864" s="37">
        <f t="shared" si="3130"/>
        <v>420000</v>
      </c>
      <c r="Y4864" s="2"/>
      <c r="Z4864" s="13">
        <v>50000000</v>
      </c>
      <c r="AA4864" s="1">
        <v>0</v>
      </c>
      <c r="AB4864" s="1">
        <v>0</v>
      </c>
      <c r="AC4864" s="36"/>
      <c r="AD4864" s="2"/>
    </row>
    <row r="4865" spans="1:30" s="45" customFormat="1" ht="20.100000000000001" customHeight="1" x14ac:dyDescent="0.3">
      <c r="A4865" s="1"/>
      <c r="B4865" s="1" t="s">
        <v>35</v>
      </c>
      <c r="C4865" s="1">
        <v>4077</v>
      </c>
      <c r="D4865" s="1">
        <v>4</v>
      </c>
      <c r="E4865" s="1">
        <v>2</v>
      </c>
      <c r="F4865" s="1">
        <v>0</v>
      </c>
      <c r="G4865" s="1">
        <v>6</v>
      </c>
      <c r="H4865" s="138" t="s">
        <v>271</v>
      </c>
      <c r="I4865" s="2">
        <v>806</v>
      </c>
      <c r="J4865" s="36">
        <v>150</v>
      </c>
      <c r="K4865" s="13">
        <f t="shared" si="3129"/>
        <v>120900</v>
      </c>
      <c r="L4865" s="1"/>
      <c r="M4865" s="1"/>
      <c r="N4865" s="1"/>
      <c r="O4865" s="1"/>
      <c r="P4865" s="1"/>
      <c r="Q4865" s="2"/>
      <c r="R4865" s="2"/>
      <c r="S4865" s="2"/>
      <c r="T4865" s="1"/>
      <c r="U4865" s="2"/>
      <c r="V4865" s="44"/>
      <c r="W4865" s="2"/>
      <c r="X4865" s="37">
        <f t="shared" si="3130"/>
        <v>120900</v>
      </c>
      <c r="Y4865" s="2"/>
      <c r="Z4865" s="13">
        <v>50000000</v>
      </c>
      <c r="AA4865" s="1">
        <v>0</v>
      </c>
      <c r="AB4865" s="1">
        <v>0</v>
      </c>
      <c r="AC4865" s="36"/>
      <c r="AD4865" s="2"/>
    </row>
    <row r="4866" spans="1:30" s="46" customFormat="1" ht="20.100000000000001" customHeight="1" x14ac:dyDescent="0.3">
      <c r="A4866" s="17"/>
      <c r="B4866" s="17"/>
      <c r="C4866" s="17"/>
      <c r="D4866" s="17"/>
      <c r="E4866" s="17"/>
      <c r="F4866" s="17"/>
      <c r="G4866" s="17"/>
      <c r="H4866" s="135"/>
      <c r="I4866" s="19"/>
      <c r="J4866" s="20"/>
      <c r="K4866" s="19"/>
      <c r="L4866" s="17"/>
      <c r="M4866" s="17"/>
      <c r="N4866" s="17"/>
      <c r="O4866" s="17"/>
      <c r="P4866" s="17"/>
      <c r="Q4866" s="19"/>
      <c r="R4866" s="19"/>
      <c r="S4866" s="19"/>
      <c r="T4866" s="17"/>
      <c r="U4866" s="19"/>
      <c r="V4866" s="21"/>
      <c r="W4866" s="19"/>
      <c r="X4866" s="19"/>
      <c r="Y4866" s="19"/>
      <c r="Z4866" s="19"/>
      <c r="AA4866" s="17"/>
      <c r="AB4866" s="17"/>
      <c r="AC4866" s="20"/>
      <c r="AD4866" s="19"/>
    </row>
    <row r="4867" spans="1:30" s="45" customFormat="1" ht="20.100000000000001" customHeight="1" x14ac:dyDescent="0.3">
      <c r="A4867" s="29">
        <v>2887</v>
      </c>
      <c r="B4867" s="29" t="s">
        <v>35</v>
      </c>
      <c r="C4867" s="29">
        <v>1747</v>
      </c>
      <c r="D4867" s="29">
        <v>2</v>
      </c>
      <c r="E4867" s="29">
        <v>0</v>
      </c>
      <c r="F4867" s="29">
        <v>0</v>
      </c>
      <c r="G4867" s="29">
        <v>73</v>
      </c>
      <c r="H4867" s="143" t="s">
        <v>274</v>
      </c>
      <c r="I4867" s="31">
        <v>73</v>
      </c>
      <c r="J4867" s="32">
        <v>330</v>
      </c>
      <c r="K4867" s="33">
        <f t="shared" si="3129"/>
        <v>24090</v>
      </c>
      <c r="L4867" s="29"/>
      <c r="M4867" s="29"/>
      <c r="N4867" s="29"/>
      <c r="O4867" s="29"/>
      <c r="P4867" s="29"/>
      <c r="Q4867" s="31"/>
      <c r="R4867" s="31"/>
      <c r="S4867" s="31"/>
      <c r="T4867" s="29"/>
      <c r="U4867" s="31"/>
      <c r="V4867" s="48"/>
      <c r="W4867" s="31"/>
      <c r="X4867" s="34">
        <f t="shared" si="3130"/>
        <v>24090</v>
      </c>
      <c r="Y4867" s="31"/>
      <c r="Z4867" s="33"/>
      <c r="AA4867" s="33">
        <f t="shared" ref="AA4867" si="3136">X4867-Z4867</f>
        <v>24090</v>
      </c>
      <c r="AB4867" s="29">
        <v>0.3</v>
      </c>
      <c r="AC4867" s="32" t="s">
        <v>1478</v>
      </c>
      <c r="AD4867" s="31"/>
    </row>
    <row r="4868" spans="1:30" s="45" customFormat="1" ht="20.100000000000001" customHeight="1" x14ac:dyDescent="0.3">
      <c r="A4868" s="1"/>
      <c r="B4868" s="1" t="s">
        <v>35</v>
      </c>
      <c r="C4868" s="1">
        <v>1845</v>
      </c>
      <c r="D4868" s="1">
        <v>2</v>
      </c>
      <c r="E4868" s="1">
        <v>3</v>
      </c>
      <c r="F4868" s="1">
        <v>1</v>
      </c>
      <c r="G4868" s="1">
        <v>11</v>
      </c>
      <c r="H4868" s="138" t="s">
        <v>272</v>
      </c>
      <c r="I4868" s="2">
        <v>1311</v>
      </c>
      <c r="J4868" s="36">
        <v>150</v>
      </c>
      <c r="K4868" s="13">
        <f t="shared" si="3129"/>
        <v>196650</v>
      </c>
      <c r="L4868" s="1">
        <v>1</v>
      </c>
      <c r="M4868" s="1" t="s">
        <v>42</v>
      </c>
      <c r="N4868" s="1" t="s">
        <v>36</v>
      </c>
      <c r="O4868" s="35" t="s">
        <v>272</v>
      </c>
      <c r="P4868" s="1">
        <v>90</v>
      </c>
      <c r="Q4868" s="2">
        <v>100</v>
      </c>
      <c r="R4868" s="2">
        <v>6750</v>
      </c>
      <c r="S4868" s="13">
        <f t="shared" ref="S4868" si="3137">P4868*R4868</f>
        <v>607500</v>
      </c>
      <c r="T4868" s="1">
        <v>30</v>
      </c>
      <c r="U4868" s="2">
        <v>50</v>
      </c>
      <c r="V4868" s="13">
        <f>S4868*U4868/100</f>
        <v>303750</v>
      </c>
      <c r="W4868" s="13">
        <f t="shared" ref="W4868" si="3138">S4868-V4868</f>
        <v>303750</v>
      </c>
      <c r="X4868" s="37">
        <f t="shared" si="3130"/>
        <v>500400</v>
      </c>
      <c r="Y4868" s="13">
        <f t="shared" ref="Y4868" si="3139">X4868*Q4868/100</f>
        <v>500400</v>
      </c>
      <c r="Z4868" s="13">
        <v>50000000</v>
      </c>
      <c r="AA4868" s="1">
        <v>0</v>
      </c>
      <c r="AB4868" s="1">
        <v>0</v>
      </c>
      <c r="AC4868" s="36">
        <v>0</v>
      </c>
      <c r="AD4868" s="2"/>
    </row>
    <row r="4869" spans="1:30" s="45" customFormat="1" ht="20.100000000000001" customHeight="1" x14ac:dyDescent="0.3">
      <c r="A4869" s="1"/>
      <c r="B4869" s="1"/>
      <c r="C4869" s="1"/>
      <c r="D4869" s="1"/>
      <c r="E4869" s="1"/>
      <c r="F4869" s="1"/>
      <c r="G4869" s="1"/>
      <c r="H4869" s="138" t="s">
        <v>271</v>
      </c>
      <c r="I4869" s="2">
        <v>1000</v>
      </c>
      <c r="J4869" s="36">
        <v>150</v>
      </c>
      <c r="K4869" s="13">
        <f>I4869*J4869</f>
        <v>150000</v>
      </c>
      <c r="L4869" s="1"/>
      <c r="M4869" s="1"/>
      <c r="N4869" s="1"/>
      <c r="O4869" s="1"/>
      <c r="P4869" s="1"/>
      <c r="Q4869" s="2"/>
      <c r="R4869" s="2"/>
      <c r="S4869" s="2"/>
      <c r="T4869" s="1"/>
      <c r="U4869" s="2"/>
      <c r="V4869" s="44"/>
      <c r="W4869" s="2"/>
      <c r="X4869" s="37">
        <f t="shared" si="3130"/>
        <v>150000</v>
      </c>
      <c r="Y4869" s="2"/>
      <c r="Z4869" s="13">
        <v>50000000</v>
      </c>
      <c r="AA4869" s="1">
        <v>0</v>
      </c>
      <c r="AB4869" s="1">
        <v>0</v>
      </c>
      <c r="AC4869" s="36"/>
      <c r="AD4869" s="2"/>
    </row>
    <row r="4870" spans="1:30" s="46" customFormat="1" ht="20.100000000000001" customHeight="1" x14ac:dyDescent="0.3">
      <c r="A4870" s="17"/>
      <c r="B4870" s="17"/>
      <c r="C4870" s="17"/>
      <c r="D4870" s="17"/>
      <c r="E4870" s="17"/>
      <c r="F4870" s="17"/>
      <c r="G4870" s="17"/>
      <c r="H4870" s="135"/>
      <c r="I4870" s="19"/>
      <c r="J4870" s="20"/>
      <c r="K4870" s="19"/>
      <c r="L4870" s="17"/>
      <c r="M4870" s="17"/>
      <c r="N4870" s="17"/>
      <c r="O4870" s="17"/>
      <c r="P4870" s="17"/>
      <c r="Q4870" s="19"/>
      <c r="R4870" s="19"/>
      <c r="S4870" s="19"/>
      <c r="T4870" s="17"/>
      <c r="U4870" s="19"/>
      <c r="V4870" s="21"/>
      <c r="W4870" s="19"/>
      <c r="X4870" s="19"/>
      <c r="Y4870" s="19"/>
      <c r="Z4870" s="19"/>
      <c r="AA4870" s="17"/>
      <c r="AB4870" s="17"/>
      <c r="AC4870" s="20"/>
      <c r="AD4870" s="19"/>
    </row>
    <row r="4871" spans="1:30" s="45" customFormat="1" ht="20.100000000000001" customHeight="1" x14ac:dyDescent="0.3">
      <c r="A4871" s="29">
        <v>2888</v>
      </c>
      <c r="B4871" s="29" t="s">
        <v>35</v>
      </c>
      <c r="C4871" s="29">
        <v>3902</v>
      </c>
      <c r="D4871" s="29">
        <v>5</v>
      </c>
      <c r="E4871" s="29">
        <v>9</v>
      </c>
      <c r="F4871" s="29">
        <v>3</v>
      </c>
      <c r="G4871" s="29">
        <v>44</v>
      </c>
      <c r="H4871" s="137" t="s">
        <v>272</v>
      </c>
      <c r="I4871" s="31">
        <v>400</v>
      </c>
      <c r="J4871" s="32">
        <v>150</v>
      </c>
      <c r="K4871" s="33">
        <f t="shared" ref="K4871:K4873" si="3140">I4871*J4871</f>
        <v>60000</v>
      </c>
      <c r="L4871" s="29">
        <v>1</v>
      </c>
      <c r="M4871" s="29" t="s">
        <v>42</v>
      </c>
      <c r="N4871" s="29" t="s">
        <v>36</v>
      </c>
      <c r="O4871" s="30" t="s">
        <v>272</v>
      </c>
      <c r="P4871" s="29">
        <v>108</v>
      </c>
      <c r="Q4871" s="31">
        <v>100</v>
      </c>
      <c r="R4871" s="31">
        <v>6750</v>
      </c>
      <c r="S4871" s="33">
        <f t="shared" ref="S4871" si="3141">P4871*R4871</f>
        <v>729000</v>
      </c>
      <c r="T4871" s="29">
        <v>7</v>
      </c>
      <c r="U4871" s="31">
        <v>7</v>
      </c>
      <c r="V4871" s="33">
        <f>S4871*U4871/100</f>
        <v>51030</v>
      </c>
      <c r="W4871" s="33">
        <f t="shared" ref="W4871" si="3142">S4871-V4871</f>
        <v>677970</v>
      </c>
      <c r="X4871" s="34">
        <f t="shared" si="3130"/>
        <v>737970</v>
      </c>
      <c r="Y4871" s="13">
        <f t="shared" ref="Y4871" si="3143">X4871*Q4871/100</f>
        <v>737970</v>
      </c>
      <c r="Z4871" s="33">
        <v>50000000</v>
      </c>
      <c r="AA4871" s="29">
        <v>0</v>
      </c>
      <c r="AB4871" s="29">
        <v>0</v>
      </c>
      <c r="AC4871" s="32" t="s">
        <v>1479</v>
      </c>
      <c r="AD4871" s="31"/>
    </row>
    <row r="4872" spans="1:30" s="45" customFormat="1" ht="20.100000000000001" customHeight="1" x14ac:dyDescent="0.3">
      <c r="A4872" s="1"/>
      <c r="B4872" s="1"/>
      <c r="C4872" s="1"/>
      <c r="D4872" s="1"/>
      <c r="E4872" s="1"/>
      <c r="F4872" s="1"/>
      <c r="G4872" s="1"/>
      <c r="H4872" s="138" t="s">
        <v>271</v>
      </c>
      <c r="I4872" s="2">
        <v>3944</v>
      </c>
      <c r="J4872" s="36">
        <v>150</v>
      </c>
      <c r="K4872" s="13">
        <f t="shared" si="3140"/>
        <v>591600</v>
      </c>
      <c r="L4872" s="1"/>
      <c r="M4872" s="1"/>
      <c r="N4872" s="1"/>
      <c r="O4872" s="1"/>
      <c r="P4872" s="1"/>
      <c r="Q4872" s="2"/>
      <c r="R4872" s="2"/>
      <c r="S4872" s="2"/>
      <c r="T4872" s="1"/>
      <c r="U4872" s="2"/>
      <c r="V4872" s="44"/>
      <c r="W4872" s="2"/>
      <c r="X4872" s="37">
        <f t="shared" si="3130"/>
        <v>591600</v>
      </c>
      <c r="Y4872" s="2"/>
      <c r="Z4872" s="13">
        <v>50000000</v>
      </c>
      <c r="AA4872" s="1">
        <v>0</v>
      </c>
      <c r="AB4872" s="1">
        <v>0</v>
      </c>
      <c r="AC4872" s="36"/>
      <c r="AD4872" s="2"/>
    </row>
    <row r="4873" spans="1:30" s="45" customFormat="1" ht="20.100000000000001" customHeight="1" x14ac:dyDescent="0.3">
      <c r="A4873" s="1"/>
      <c r="B4873" s="1" t="s">
        <v>35</v>
      </c>
      <c r="C4873" s="1">
        <v>3900</v>
      </c>
      <c r="D4873" s="1">
        <v>5</v>
      </c>
      <c r="E4873" s="1">
        <v>3</v>
      </c>
      <c r="F4873" s="1">
        <v>2</v>
      </c>
      <c r="G4873" s="1">
        <v>52</v>
      </c>
      <c r="H4873" s="138" t="s">
        <v>271</v>
      </c>
      <c r="I4873" s="2">
        <v>1452</v>
      </c>
      <c r="J4873" s="36">
        <v>150</v>
      </c>
      <c r="K4873" s="13">
        <f t="shared" si="3140"/>
        <v>217800</v>
      </c>
      <c r="L4873" s="1"/>
      <c r="M4873" s="1"/>
      <c r="N4873" s="1"/>
      <c r="O4873" s="1"/>
      <c r="P4873" s="1"/>
      <c r="Q4873" s="2"/>
      <c r="R4873" s="2"/>
      <c r="S4873" s="2"/>
      <c r="T4873" s="1"/>
      <c r="U4873" s="2"/>
      <c r="V4873" s="44"/>
      <c r="W4873" s="2"/>
      <c r="X4873" s="37">
        <f t="shared" si="3130"/>
        <v>217800</v>
      </c>
      <c r="Y4873" s="2"/>
      <c r="Z4873" s="13">
        <v>50000000</v>
      </c>
      <c r="AA4873" s="1">
        <v>0</v>
      </c>
      <c r="AB4873" s="1">
        <v>0</v>
      </c>
      <c r="AC4873" s="36"/>
      <c r="AD4873" s="2"/>
    </row>
    <row r="4874" spans="1:30" s="46" customFormat="1" ht="20.100000000000001" customHeight="1" x14ac:dyDescent="0.3">
      <c r="A4874" s="17"/>
      <c r="B4874" s="17"/>
      <c r="C4874" s="17"/>
      <c r="D4874" s="17"/>
      <c r="E4874" s="17"/>
      <c r="F4874" s="17"/>
      <c r="G4874" s="17"/>
      <c r="H4874" s="135"/>
      <c r="I4874" s="19"/>
      <c r="J4874" s="20"/>
      <c r="K4874" s="19"/>
      <c r="L4874" s="17"/>
      <c r="M4874" s="17"/>
      <c r="N4874" s="17"/>
      <c r="O4874" s="17"/>
      <c r="P4874" s="17"/>
      <c r="Q4874" s="19"/>
      <c r="R4874" s="19"/>
      <c r="S4874" s="19"/>
      <c r="T4874" s="17"/>
      <c r="U4874" s="19"/>
      <c r="V4874" s="21"/>
      <c r="W4874" s="19"/>
      <c r="X4874" s="19"/>
      <c r="Y4874" s="19"/>
      <c r="Z4874" s="19"/>
      <c r="AA4874" s="17"/>
      <c r="AB4874" s="17"/>
      <c r="AC4874" s="20"/>
      <c r="AD4874" s="19"/>
    </row>
    <row r="4875" spans="1:30" s="45" customFormat="1" ht="20.100000000000001" customHeight="1" x14ac:dyDescent="0.3">
      <c r="A4875" s="23">
        <v>2889</v>
      </c>
      <c r="B4875" s="23" t="s">
        <v>35</v>
      </c>
      <c r="C4875" s="23">
        <v>14064</v>
      </c>
      <c r="D4875" s="23">
        <v>1</v>
      </c>
      <c r="E4875" s="23">
        <v>1</v>
      </c>
      <c r="F4875" s="23">
        <v>0</v>
      </c>
      <c r="G4875" s="23">
        <v>12</v>
      </c>
      <c r="H4875" s="134" t="s">
        <v>271</v>
      </c>
      <c r="I4875" s="7">
        <v>412</v>
      </c>
      <c r="J4875" s="8">
        <v>150</v>
      </c>
      <c r="K4875" s="13">
        <f t="shared" ref="K4875" si="3144">I4875*J4875</f>
        <v>61800</v>
      </c>
      <c r="L4875" s="23"/>
      <c r="M4875" s="23"/>
      <c r="N4875" s="23"/>
      <c r="O4875" s="23"/>
      <c r="P4875" s="23"/>
      <c r="Q4875" s="7"/>
      <c r="R4875" s="7"/>
      <c r="S4875" s="7"/>
      <c r="T4875" s="23"/>
      <c r="U4875" s="7"/>
      <c r="V4875" s="11"/>
      <c r="W4875" s="7"/>
      <c r="X4875" s="12">
        <f t="shared" ref="X4875" si="3145">K4875+W4875</f>
        <v>61800</v>
      </c>
      <c r="Y4875" s="7"/>
      <c r="Z4875" s="13">
        <v>50000000</v>
      </c>
      <c r="AA4875" s="1">
        <v>0</v>
      </c>
      <c r="AB4875" s="1">
        <v>0</v>
      </c>
      <c r="AC4875" s="8" t="s">
        <v>1480</v>
      </c>
      <c r="AD4875" s="7"/>
    </row>
    <row r="4876" spans="1:30" s="46" customFormat="1" ht="20.100000000000001" customHeight="1" x14ac:dyDescent="0.3">
      <c r="A4876" s="24"/>
      <c r="B4876" s="24"/>
      <c r="C4876" s="24"/>
      <c r="D4876" s="24"/>
      <c r="E4876" s="24"/>
      <c r="F4876" s="24"/>
      <c r="G4876" s="24"/>
      <c r="H4876" s="136"/>
      <c r="I4876" s="26"/>
      <c r="J4876" s="27"/>
      <c r="K4876" s="26"/>
      <c r="L4876" s="24"/>
      <c r="M4876" s="24"/>
      <c r="N4876" s="24"/>
      <c r="O4876" s="24"/>
      <c r="P4876" s="24"/>
      <c r="Q4876" s="26"/>
      <c r="R4876" s="26"/>
      <c r="S4876" s="26"/>
      <c r="T4876" s="24"/>
      <c r="U4876" s="26"/>
      <c r="V4876" s="28"/>
      <c r="W4876" s="26"/>
      <c r="X4876" s="26"/>
      <c r="Y4876" s="26"/>
      <c r="Z4876" s="26"/>
      <c r="AA4876" s="24"/>
      <c r="AB4876" s="24"/>
      <c r="AC4876" s="27"/>
      <c r="AD4876" s="26"/>
    </row>
    <row r="4877" spans="1:30" s="45" customFormat="1" ht="20.100000000000001" customHeight="1" x14ac:dyDescent="0.3">
      <c r="A4877" s="23">
        <v>2890</v>
      </c>
      <c r="B4877" s="23" t="s">
        <v>35</v>
      </c>
      <c r="C4877" s="23">
        <v>4082</v>
      </c>
      <c r="D4877" s="23">
        <v>7</v>
      </c>
      <c r="E4877" s="23">
        <v>4</v>
      </c>
      <c r="F4877" s="23">
        <v>0</v>
      </c>
      <c r="G4877" s="23">
        <v>0</v>
      </c>
      <c r="H4877" s="134" t="s">
        <v>271</v>
      </c>
      <c r="I4877" s="7">
        <v>1600</v>
      </c>
      <c r="J4877" s="8">
        <v>200</v>
      </c>
      <c r="K4877" s="13">
        <f t="shared" ref="K4877" si="3146">I4877*J4877</f>
        <v>320000</v>
      </c>
      <c r="L4877" s="23"/>
      <c r="M4877" s="23"/>
      <c r="N4877" s="23"/>
      <c r="O4877" s="23"/>
      <c r="P4877" s="23"/>
      <c r="Q4877" s="7"/>
      <c r="R4877" s="7"/>
      <c r="S4877" s="7"/>
      <c r="T4877" s="23"/>
      <c r="U4877" s="7"/>
      <c r="V4877" s="11"/>
      <c r="W4877" s="7"/>
      <c r="X4877" s="12">
        <f t="shared" ref="X4877" si="3147">K4877+W4877</f>
        <v>320000</v>
      </c>
      <c r="Y4877" s="7"/>
      <c r="Z4877" s="13">
        <v>50000000</v>
      </c>
      <c r="AA4877" s="1">
        <v>0</v>
      </c>
      <c r="AB4877" s="1">
        <v>0</v>
      </c>
      <c r="AC4877" s="8" t="s">
        <v>1481</v>
      </c>
      <c r="AD4877" s="7"/>
    </row>
    <row r="4878" spans="1:30" s="46" customFormat="1" ht="20.100000000000001" customHeight="1" x14ac:dyDescent="0.3">
      <c r="A4878" s="24"/>
      <c r="B4878" s="24"/>
      <c r="C4878" s="24"/>
      <c r="D4878" s="24"/>
      <c r="E4878" s="24"/>
      <c r="F4878" s="24"/>
      <c r="G4878" s="24"/>
      <c r="H4878" s="136"/>
      <c r="I4878" s="26"/>
      <c r="J4878" s="27"/>
      <c r="K4878" s="26"/>
      <c r="L4878" s="24"/>
      <c r="M4878" s="24"/>
      <c r="N4878" s="24"/>
      <c r="O4878" s="24"/>
      <c r="P4878" s="24"/>
      <c r="Q4878" s="26"/>
      <c r="R4878" s="26"/>
      <c r="S4878" s="26"/>
      <c r="T4878" s="24"/>
      <c r="U4878" s="26"/>
      <c r="V4878" s="28"/>
      <c r="W4878" s="26"/>
      <c r="X4878" s="26"/>
      <c r="Y4878" s="26"/>
      <c r="Z4878" s="26"/>
      <c r="AA4878" s="24"/>
      <c r="AB4878" s="24"/>
      <c r="AC4878" s="27"/>
      <c r="AD4878" s="26"/>
    </row>
    <row r="4879" spans="1:30" s="45" customFormat="1" ht="20.100000000000001" customHeight="1" x14ac:dyDescent="0.3">
      <c r="A4879" s="23">
        <v>2891</v>
      </c>
      <c r="B4879" s="23" t="s">
        <v>35</v>
      </c>
      <c r="C4879" s="23">
        <v>7737</v>
      </c>
      <c r="D4879" s="23">
        <v>9</v>
      </c>
      <c r="E4879" s="23">
        <v>1</v>
      </c>
      <c r="F4879" s="23">
        <v>3</v>
      </c>
      <c r="G4879" s="23">
        <v>93</v>
      </c>
      <c r="H4879" s="134" t="s">
        <v>271</v>
      </c>
      <c r="I4879" s="7">
        <v>793</v>
      </c>
      <c r="J4879" s="8">
        <v>250</v>
      </c>
      <c r="K4879" s="13">
        <f t="shared" ref="K4879" si="3148">I4879*J4879</f>
        <v>198250</v>
      </c>
      <c r="L4879" s="23"/>
      <c r="M4879" s="23"/>
      <c r="N4879" s="23"/>
      <c r="O4879" s="23"/>
      <c r="P4879" s="23"/>
      <c r="Q4879" s="7"/>
      <c r="R4879" s="7"/>
      <c r="S4879" s="7"/>
      <c r="T4879" s="23"/>
      <c r="U4879" s="7"/>
      <c r="V4879" s="11"/>
      <c r="W4879" s="7"/>
      <c r="X4879" s="12">
        <f t="shared" ref="X4879" si="3149">K4879+W4879</f>
        <v>198250</v>
      </c>
      <c r="Y4879" s="7"/>
      <c r="Z4879" s="13">
        <v>50000000</v>
      </c>
      <c r="AA4879" s="1">
        <v>0</v>
      </c>
      <c r="AB4879" s="1">
        <v>0</v>
      </c>
      <c r="AC4879" s="8" t="s">
        <v>1482</v>
      </c>
      <c r="AD4879" s="7"/>
    </row>
    <row r="4880" spans="1:30" s="46" customFormat="1" ht="20.100000000000001" customHeight="1" x14ac:dyDescent="0.3">
      <c r="A4880" s="24"/>
      <c r="B4880" s="24"/>
      <c r="C4880" s="24"/>
      <c r="D4880" s="24"/>
      <c r="E4880" s="24"/>
      <c r="F4880" s="24"/>
      <c r="G4880" s="24"/>
      <c r="H4880" s="136"/>
      <c r="I4880" s="26"/>
      <c r="J4880" s="27"/>
      <c r="K4880" s="26"/>
      <c r="L4880" s="24"/>
      <c r="M4880" s="24"/>
      <c r="N4880" s="24"/>
      <c r="O4880" s="24"/>
      <c r="P4880" s="24"/>
      <c r="Q4880" s="26"/>
      <c r="R4880" s="26"/>
      <c r="S4880" s="26"/>
      <c r="T4880" s="24"/>
      <c r="U4880" s="26"/>
      <c r="V4880" s="28"/>
      <c r="W4880" s="26"/>
      <c r="X4880" s="26"/>
      <c r="Y4880" s="26"/>
      <c r="Z4880" s="26"/>
      <c r="AA4880" s="24"/>
      <c r="AB4880" s="24"/>
      <c r="AC4880" s="27"/>
      <c r="AD4880" s="26"/>
    </row>
    <row r="4881" spans="1:30" s="45" customFormat="1" ht="20.100000000000001" customHeight="1" x14ac:dyDescent="0.3">
      <c r="A4881" s="23">
        <v>2892</v>
      </c>
      <c r="B4881" s="23" t="s">
        <v>35</v>
      </c>
      <c r="C4881" s="23">
        <v>1082</v>
      </c>
      <c r="D4881" s="23">
        <v>1</v>
      </c>
      <c r="E4881" s="23">
        <v>2</v>
      </c>
      <c r="F4881" s="23">
        <v>0</v>
      </c>
      <c r="G4881" s="23">
        <v>33</v>
      </c>
      <c r="H4881" s="134" t="s">
        <v>271</v>
      </c>
      <c r="I4881" s="7">
        <v>833</v>
      </c>
      <c r="J4881" s="8">
        <v>250</v>
      </c>
      <c r="K4881" s="13">
        <f t="shared" ref="K4881:K4882" si="3150">I4881*J4881</f>
        <v>208250</v>
      </c>
      <c r="L4881" s="23"/>
      <c r="M4881" s="23"/>
      <c r="N4881" s="23"/>
      <c r="O4881" s="23"/>
      <c r="P4881" s="23"/>
      <c r="Q4881" s="7"/>
      <c r="R4881" s="7"/>
      <c r="S4881" s="7"/>
      <c r="T4881" s="23"/>
      <c r="U4881" s="7"/>
      <c r="V4881" s="11"/>
      <c r="W4881" s="7"/>
      <c r="X4881" s="12">
        <f t="shared" ref="X4881:X4882" si="3151">K4881+W4881</f>
        <v>208250</v>
      </c>
      <c r="Y4881" s="7"/>
      <c r="Z4881" s="13">
        <v>50000000</v>
      </c>
      <c r="AA4881" s="1">
        <v>0</v>
      </c>
      <c r="AB4881" s="1">
        <v>0</v>
      </c>
      <c r="AC4881" s="8" t="s">
        <v>1483</v>
      </c>
      <c r="AD4881" s="7"/>
    </row>
    <row r="4882" spans="1:30" s="45" customFormat="1" ht="20.100000000000001" customHeight="1" x14ac:dyDescent="0.3">
      <c r="A4882" s="1"/>
      <c r="B4882" s="1" t="s">
        <v>35</v>
      </c>
      <c r="C4882" s="1">
        <v>1078</v>
      </c>
      <c r="D4882" s="1">
        <v>1</v>
      </c>
      <c r="E4882" s="1">
        <v>1</v>
      </c>
      <c r="F4882" s="1">
        <v>3</v>
      </c>
      <c r="G4882" s="1">
        <v>40</v>
      </c>
      <c r="H4882" s="138" t="s">
        <v>271</v>
      </c>
      <c r="I4882" s="2">
        <v>740</v>
      </c>
      <c r="J4882" s="36">
        <v>220</v>
      </c>
      <c r="K4882" s="13">
        <f t="shared" si="3150"/>
        <v>162800</v>
      </c>
      <c r="L4882" s="1"/>
      <c r="M4882" s="1"/>
      <c r="N4882" s="1"/>
      <c r="O4882" s="1"/>
      <c r="P4882" s="1"/>
      <c r="Q4882" s="2"/>
      <c r="R4882" s="2"/>
      <c r="S4882" s="2"/>
      <c r="T4882" s="1"/>
      <c r="U4882" s="2"/>
      <c r="V4882" s="44"/>
      <c r="W4882" s="2"/>
      <c r="X4882" s="12">
        <f t="shared" si="3151"/>
        <v>162800</v>
      </c>
      <c r="Y4882" s="2"/>
      <c r="Z4882" s="13">
        <v>50000000</v>
      </c>
      <c r="AA4882" s="1">
        <v>0</v>
      </c>
      <c r="AB4882" s="1">
        <v>0</v>
      </c>
      <c r="AC4882" s="36">
        <v>0</v>
      </c>
      <c r="AD4882" s="2"/>
    </row>
    <row r="4883" spans="1:30" s="46" customFormat="1" ht="20.100000000000001" customHeight="1" x14ac:dyDescent="0.3">
      <c r="A4883" s="17"/>
      <c r="B4883" s="17"/>
      <c r="C4883" s="17"/>
      <c r="D4883" s="17"/>
      <c r="E4883" s="17"/>
      <c r="F4883" s="17"/>
      <c r="G4883" s="17"/>
      <c r="H4883" s="135"/>
      <c r="I4883" s="19"/>
      <c r="J4883" s="20"/>
      <c r="K4883" s="19"/>
      <c r="L4883" s="17"/>
      <c r="M4883" s="17"/>
      <c r="N4883" s="17"/>
      <c r="O4883" s="17"/>
      <c r="P4883" s="17"/>
      <c r="Q4883" s="19"/>
      <c r="R4883" s="19"/>
      <c r="S4883" s="19"/>
      <c r="T4883" s="17"/>
      <c r="U4883" s="19"/>
      <c r="V4883" s="21"/>
      <c r="W4883" s="19"/>
      <c r="X4883" s="19"/>
      <c r="Y4883" s="19"/>
      <c r="Z4883" s="19"/>
      <c r="AA4883" s="17"/>
      <c r="AB4883" s="17"/>
      <c r="AC4883" s="20"/>
      <c r="AD4883" s="19"/>
    </row>
    <row r="4884" spans="1:30" s="45" customFormat="1" ht="20.100000000000001" customHeight="1" x14ac:dyDescent="0.3">
      <c r="A4884" s="23">
        <v>2893</v>
      </c>
      <c r="B4884" s="23" t="s">
        <v>35</v>
      </c>
      <c r="C4884" s="23">
        <v>14078</v>
      </c>
      <c r="D4884" s="23">
        <v>5</v>
      </c>
      <c r="E4884" s="23">
        <v>0</v>
      </c>
      <c r="F4884" s="23">
        <v>3</v>
      </c>
      <c r="G4884" s="23">
        <v>13</v>
      </c>
      <c r="H4884" s="134" t="s">
        <v>271</v>
      </c>
      <c r="I4884" s="7">
        <v>313</v>
      </c>
      <c r="J4884" s="8">
        <v>1050</v>
      </c>
      <c r="K4884" s="13">
        <f t="shared" ref="K4884:K4892" si="3152">I4884*J4884</f>
        <v>328650</v>
      </c>
      <c r="L4884" s="23"/>
      <c r="M4884" s="23"/>
      <c r="N4884" s="23"/>
      <c r="O4884" s="23"/>
      <c r="P4884" s="23"/>
      <c r="Q4884" s="7"/>
      <c r="R4884" s="7"/>
      <c r="S4884" s="7"/>
      <c r="T4884" s="23"/>
      <c r="U4884" s="7"/>
      <c r="V4884" s="11"/>
      <c r="W4884" s="7"/>
      <c r="X4884" s="12">
        <f t="shared" ref="X4884:X4886" si="3153">K4884+W4884</f>
        <v>328650</v>
      </c>
      <c r="Y4884" s="7"/>
      <c r="Z4884" s="13">
        <v>50000000</v>
      </c>
      <c r="AA4884" s="1">
        <v>0</v>
      </c>
      <c r="AB4884" s="1">
        <v>0</v>
      </c>
      <c r="AC4884" s="8" t="s">
        <v>1484</v>
      </c>
      <c r="AD4884" s="7"/>
    </row>
    <row r="4885" spans="1:30" s="45" customFormat="1" ht="20.100000000000001" customHeight="1" x14ac:dyDescent="0.3">
      <c r="A4885" s="1"/>
      <c r="B4885" s="1" t="s">
        <v>35</v>
      </c>
      <c r="C4885" s="1">
        <v>14079</v>
      </c>
      <c r="D4885" s="1">
        <v>5</v>
      </c>
      <c r="E4885" s="1">
        <v>0</v>
      </c>
      <c r="F4885" s="1">
        <v>3</v>
      </c>
      <c r="G4885" s="1">
        <v>26</v>
      </c>
      <c r="H4885" s="138" t="s">
        <v>271</v>
      </c>
      <c r="I4885" s="2">
        <v>326</v>
      </c>
      <c r="J4885" s="36">
        <v>1050</v>
      </c>
      <c r="K4885" s="13">
        <f t="shared" si="3152"/>
        <v>342300</v>
      </c>
      <c r="L4885" s="1"/>
      <c r="M4885" s="1"/>
      <c r="N4885" s="1"/>
      <c r="O4885" s="1"/>
      <c r="P4885" s="1"/>
      <c r="Q4885" s="2"/>
      <c r="R4885" s="2"/>
      <c r="S4885" s="2"/>
      <c r="T4885" s="1"/>
      <c r="U4885" s="2"/>
      <c r="V4885" s="44"/>
      <c r="W4885" s="2"/>
      <c r="X4885" s="12">
        <f t="shared" si="3153"/>
        <v>342300</v>
      </c>
      <c r="Y4885" s="2"/>
      <c r="Z4885" s="13">
        <v>50000000</v>
      </c>
      <c r="AA4885" s="1">
        <v>0</v>
      </c>
      <c r="AB4885" s="1">
        <v>0</v>
      </c>
      <c r="AC4885" s="36">
        <v>0</v>
      </c>
      <c r="AD4885" s="2"/>
    </row>
    <row r="4886" spans="1:30" s="45" customFormat="1" ht="20.100000000000001" customHeight="1" x14ac:dyDescent="0.3">
      <c r="A4886" s="1"/>
      <c r="B4886" s="1" t="s">
        <v>35</v>
      </c>
      <c r="C4886" s="1">
        <v>1920</v>
      </c>
      <c r="D4886" s="1">
        <v>5</v>
      </c>
      <c r="E4886" s="1">
        <v>1</v>
      </c>
      <c r="F4886" s="1">
        <v>1</v>
      </c>
      <c r="G4886" s="1">
        <v>69</v>
      </c>
      <c r="H4886" s="138" t="s">
        <v>271</v>
      </c>
      <c r="I4886" s="2">
        <v>569</v>
      </c>
      <c r="J4886" s="36">
        <v>1050</v>
      </c>
      <c r="K4886" s="13">
        <f t="shared" si="3152"/>
        <v>597450</v>
      </c>
      <c r="L4886" s="1"/>
      <c r="M4886" s="1"/>
      <c r="N4886" s="1"/>
      <c r="O4886" s="1"/>
      <c r="P4886" s="1"/>
      <c r="Q4886" s="2"/>
      <c r="R4886" s="2"/>
      <c r="S4886" s="2"/>
      <c r="T4886" s="1"/>
      <c r="U4886" s="2"/>
      <c r="V4886" s="44"/>
      <c r="W4886" s="2"/>
      <c r="X4886" s="12">
        <f t="shared" si="3153"/>
        <v>597450</v>
      </c>
      <c r="Y4886" s="2"/>
      <c r="Z4886" s="13">
        <v>50000000</v>
      </c>
      <c r="AA4886" s="1">
        <v>0</v>
      </c>
      <c r="AB4886" s="1">
        <v>0</v>
      </c>
      <c r="AC4886" s="36">
        <v>0</v>
      </c>
      <c r="AD4886" s="2"/>
    </row>
    <row r="4887" spans="1:30" s="46" customFormat="1" ht="20.100000000000001" customHeight="1" x14ac:dyDescent="0.3">
      <c r="A4887" s="17"/>
      <c r="B4887" s="17"/>
      <c r="C4887" s="17"/>
      <c r="D4887" s="17"/>
      <c r="E4887" s="17"/>
      <c r="F4887" s="17"/>
      <c r="G4887" s="17"/>
      <c r="H4887" s="135"/>
      <c r="I4887" s="19"/>
      <c r="J4887" s="20"/>
      <c r="K4887" s="19"/>
      <c r="L4887" s="17"/>
      <c r="M4887" s="17"/>
      <c r="N4887" s="17"/>
      <c r="O4887" s="17"/>
      <c r="P4887" s="17"/>
      <c r="Q4887" s="19"/>
      <c r="R4887" s="19"/>
      <c r="S4887" s="19"/>
      <c r="T4887" s="17"/>
      <c r="U4887" s="19"/>
      <c r="V4887" s="21"/>
      <c r="W4887" s="19"/>
      <c r="X4887" s="19"/>
      <c r="Y4887" s="19"/>
      <c r="Z4887" s="19"/>
      <c r="AA4887" s="17"/>
      <c r="AB4887" s="17"/>
      <c r="AC4887" s="20"/>
      <c r="AD4887" s="19"/>
    </row>
    <row r="4888" spans="1:30" s="45" customFormat="1" ht="20.100000000000001" customHeight="1" x14ac:dyDescent="0.3">
      <c r="A4888" s="23">
        <v>2894</v>
      </c>
      <c r="B4888" s="23" t="s">
        <v>35</v>
      </c>
      <c r="C4888" s="23">
        <v>8314</v>
      </c>
      <c r="D4888" s="23">
        <v>8</v>
      </c>
      <c r="E4888" s="23">
        <v>2</v>
      </c>
      <c r="F4888" s="23">
        <v>3</v>
      </c>
      <c r="G4888" s="23">
        <v>34</v>
      </c>
      <c r="H4888" s="134" t="s">
        <v>271</v>
      </c>
      <c r="I4888" s="7">
        <v>1134</v>
      </c>
      <c r="J4888" s="8">
        <v>220</v>
      </c>
      <c r="K4888" s="13">
        <f t="shared" si="3152"/>
        <v>249480</v>
      </c>
      <c r="L4888" s="23"/>
      <c r="M4888" s="23"/>
      <c r="N4888" s="23"/>
      <c r="O4888" s="23"/>
      <c r="P4888" s="23"/>
      <c r="Q4888" s="7"/>
      <c r="R4888" s="7"/>
      <c r="S4888" s="7"/>
      <c r="T4888" s="23"/>
      <c r="U4888" s="7"/>
      <c r="V4888" s="11"/>
      <c r="W4888" s="7"/>
      <c r="X4888" s="12">
        <f t="shared" ref="X4888" si="3154">K4888+W4888</f>
        <v>249480</v>
      </c>
      <c r="Y4888" s="7"/>
      <c r="Z4888" s="13">
        <v>50000000</v>
      </c>
      <c r="AA4888" s="1">
        <v>0</v>
      </c>
      <c r="AB4888" s="1">
        <v>0</v>
      </c>
      <c r="AC4888" s="8" t="s">
        <v>1485</v>
      </c>
      <c r="AD4888" s="7"/>
    </row>
    <row r="4889" spans="1:30" s="46" customFormat="1" ht="20.100000000000001" customHeight="1" x14ac:dyDescent="0.3">
      <c r="A4889" s="24"/>
      <c r="B4889" s="24"/>
      <c r="C4889" s="24"/>
      <c r="D4889" s="24"/>
      <c r="E4889" s="24"/>
      <c r="F4889" s="24"/>
      <c r="G4889" s="24"/>
      <c r="H4889" s="136"/>
      <c r="I4889" s="26"/>
      <c r="J4889" s="27"/>
      <c r="K4889" s="26"/>
      <c r="L4889" s="24"/>
      <c r="M4889" s="24"/>
      <c r="N4889" s="24"/>
      <c r="O4889" s="24"/>
      <c r="P4889" s="24"/>
      <c r="Q4889" s="26"/>
      <c r="R4889" s="26"/>
      <c r="S4889" s="26"/>
      <c r="T4889" s="24"/>
      <c r="U4889" s="26"/>
      <c r="V4889" s="28"/>
      <c r="W4889" s="26"/>
      <c r="X4889" s="26"/>
      <c r="Y4889" s="26"/>
      <c r="Z4889" s="26"/>
      <c r="AA4889" s="24"/>
      <c r="AB4889" s="24"/>
      <c r="AC4889" s="27"/>
      <c r="AD4889" s="26"/>
    </row>
    <row r="4890" spans="1:30" s="45" customFormat="1" ht="20.100000000000001" customHeight="1" x14ac:dyDescent="0.3">
      <c r="A4890" s="23">
        <v>2895</v>
      </c>
      <c r="B4890" s="23" t="s">
        <v>35</v>
      </c>
      <c r="C4890" s="23">
        <v>2397</v>
      </c>
      <c r="D4890" s="23">
        <v>6</v>
      </c>
      <c r="E4890" s="23">
        <v>2</v>
      </c>
      <c r="F4890" s="23">
        <v>2</v>
      </c>
      <c r="G4890" s="23">
        <v>86</v>
      </c>
      <c r="H4890" s="134" t="s">
        <v>271</v>
      </c>
      <c r="I4890" s="7">
        <v>1086</v>
      </c>
      <c r="J4890" s="8">
        <v>150</v>
      </c>
      <c r="K4890" s="13">
        <f t="shared" si="3152"/>
        <v>162900</v>
      </c>
      <c r="L4890" s="23"/>
      <c r="M4890" s="23"/>
      <c r="N4890" s="23"/>
      <c r="O4890" s="23"/>
      <c r="P4890" s="23"/>
      <c r="Q4890" s="7"/>
      <c r="R4890" s="7"/>
      <c r="S4890" s="7"/>
      <c r="T4890" s="23"/>
      <c r="U4890" s="7"/>
      <c r="V4890" s="11"/>
      <c r="W4890" s="7"/>
      <c r="X4890" s="12">
        <f t="shared" ref="X4890" si="3155">K4890+W4890</f>
        <v>162900</v>
      </c>
      <c r="Y4890" s="7"/>
      <c r="Z4890" s="13">
        <v>50000000</v>
      </c>
      <c r="AA4890" s="1">
        <v>0</v>
      </c>
      <c r="AB4890" s="1">
        <v>0</v>
      </c>
      <c r="AC4890" s="8" t="s">
        <v>1486</v>
      </c>
      <c r="AD4890" s="7"/>
    </row>
    <row r="4891" spans="1:30" s="46" customFormat="1" ht="20.100000000000001" customHeight="1" x14ac:dyDescent="0.3">
      <c r="A4891" s="17"/>
      <c r="B4891" s="17"/>
      <c r="C4891" s="17"/>
      <c r="D4891" s="17"/>
      <c r="E4891" s="17"/>
      <c r="F4891" s="17"/>
      <c r="G4891" s="17"/>
      <c r="H4891" s="135"/>
      <c r="I4891" s="19"/>
      <c r="J4891" s="20"/>
      <c r="K4891" s="19"/>
      <c r="L4891" s="17"/>
      <c r="M4891" s="17"/>
      <c r="N4891" s="17"/>
      <c r="O4891" s="17"/>
      <c r="P4891" s="17"/>
      <c r="Q4891" s="19"/>
      <c r="R4891" s="19"/>
      <c r="S4891" s="19"/>
      <c r="T4891" s="17"/>
      <c r="U4891" s="19"/>
      <c r="V4891" s="21"/>
      <c r="W4891" s="19"/>
      <c r="X4891" s="19"/>
      <c r="Y4891" s="19"/>
      <c r="Z4891" s="19"/>
      <c r="AA4891" s="17"/>
      <c r="AB4891" s="17"/>
      <c r="AC4891" s="20"/>
      <c r="AD4891" s="19"/>
    </row>
    <row r="4892" spans="1:30" s="45" customFormat="1" ht="20.100000000000001" customHeight="1" x14ac:dyDescent="0.3">
      <c r="A4892" s="23">
        <v>2896</v>
      </c>
      <c r="B4892" s="23" t="s">
        <v>35</v>
      </c>
      <c r="C4892" s="23">
        <v>5825</v>
      </c>
      <c r="D4892" s="23">
        <v>7</v>
      </c>
      <c r="E4892" s="23">
        <v>0</v>
      </c>
      <c r="F4892" s="23">
        <v>1</v>
      </c>
      <c r="G4892" s="23">
        <v>92</v>
      </c>
      <c r="H4892" s="134" t="s">
        <v>271</v>
      </c>
      <c r="I4892" s="7">
        <v>192</v>
      </c>
      <c r="J4892" s="8">
        <v>460</v>
      </c>
      <c r="K4892" s="13">
        <f t="shared" si="3152"/>
        <v>88320</v>
      </c>
      <c r="L4892" s="23"/>
      <c r="M4892" s="23"/>
      <c r="N4892" s="23"/>
      <c r="O4892" s="23"/>
      <c r="P4892" s="23"/>
      <c r="Q4892" s="7"/>
      <c r="R4892" s="7"/>
      <c r="S4892" s="7"/>
      <c r="T4892" s="23"/>
      <c r="U4892" s="7"/>
      <c r="V4892" s="11"/>
      <c r="W4892" s="7"/>
      <c r="X4892" s="12">
        <f t="shared" ref="X4892" si="3156">K4892+W4892</f>
        <v>88320</v>
      </c>
      <c r="Y4892" s="7"/>
      <c r="Z4892" s="13">
        <v>50000000</v>
      </c>
      <c r="AA4892" s="1">
        <v>0</v>
      </c>
      <c r="AB4892" s="1">
        <v>0</v>
      </c>
      <c r="AC4892" s="8" t="s">
        <v>1487</v>
      </c>
      <c r="AD4892" s="7"/>
    </row>
    <row r="4893" spans="1:30" s="46" customFormat="1" ht="20.100000000000001" customHeight="1" x14ac:dyDescent="0.3">
      <c r="A4893" s="24"/>
      <c r="B4893" s="24"/>
      <c r="C4893" s="24"/>
      <c r="D4893" s="24"/>
      <c r="E4893" s="24"/>
      <c r="F4893" s="24"/>
      <c r="G4893" s="24"/>
      <c r="H4893" s="136"/>
      <c r="I4893" s="26"/>
      <c r="J4893" s="27"/>
      <c r="K4893" s="26"/>
      <c r="L4893" s="24"/>
      <c r="M4893" s="24"/>
      <c r="N4893" s="24"/>
      <c r="O4893" s="24"/>
      <c r="P4893" s="24"/>
      <c r="Q4893" s="26"/>
      <c r="R4893" s="26"/>
      <c r="S4893" s="26"/>
      <c r="T4893" s="24"/>
      <c r="U4893" s="26"/>
      <c r="V4893" s="28"/>
      <c r="W4893" s="26"/>
      <c r="X4893" s="26"/>
      <c r="Y4893" s="26"/>
      <c r="Z4893" s="26"/>
      <c r="AA4893" s="24"/>
      <c r="AB4893" s="24"/>
      <c r="AC4893" s="27"/>
      <c r="AD4893" s="26"/>
    </row>
    <row r="4894" spans="1:30" s="45" customFormat="1" ht="20.100000000000001" customHeight="1" x14ac:dyDescent="0.3">
      <c r="A4894" s="29">
        <v>2897</v>
      </c>
      <c r="B4894" s="29" t="s">
        <v>35</v>
      </c>
      <c r="C4894" s="29">
        <v>4083</v>
      </c>
      <c r="D4894" s="29">
        <v>4</v>
      </c>
      <c r="E4894" s="29">
        <v>4</v>
      </c>
      <c r="F4894" s="29">
        <v>0</v>
      </c>
      <c r="G4894" s="29">
        <v>0</v>
      </c>
      <c r="H4894" s="137" t="s">
        <v>271</v>
      </c>
      <c r="I4894" s="31">
        <v>1600</v>
      </c>
      <c r="J4894" s="32">
        <v>200</v>
      </c>
      <c r="K4894" s="33">
        <f t="shared" ref="K4894:K4899" si="3157">I4894*J4894</f>
        <v>320000</v>
      </c>
      <c r="L4894" s="29"/>
      <c r="M4894" s="29"/>
      <c r="N4894" s="29"/>
      <c r="O4894" s="29"/>
      <c r="P4894" s="29"/>
      <c r="Q4894" s="31"/>
      <c r="R4894" s="31"/>
      <c r="S4894" s="31"/>
      <c r="T4894" s="29"/>
      <c r="U4894" s="31"/>
      <c r="V4894" s="48"/>
      <c r="W4894" s="31"/>
      <c r="X4894" s="34">
        <f t="shared" ref="X4894" si="3158">K4894+W4894</f>
        <v>320000</v>
      </c>
      <c r="Y4894" s="31"/>
      <c r="Z4894" s="33">
        <v>50000000</v>
      </c>
      <c r="AA4894" s="29">
        <v>0</v>
      </c>
      <c r="AB4894" s="29">
        <v>0</v>
      </c>
      <c r="AC4894" s="8" t="s">
        <v>1488</v>
      </c>
      <c r="AD4894" s="7"/>
    </row>
    <row r="4895" spans="1:30" s="45" customFormat="1" ht="20.100000000000001" customHeight="1" x14ac:dyDescent="0.3">
      <c r="A4895" s="1"/>
      <c r="B4895" s="1" t="s">
        <v>27</v>
      </c>
      <c r="C4895" s="1">
        <v>1416</v>
      </c>
      <c r="D4895" s="1"/>
      <c r="E4895" s="1">
        <v>2</v>
      </c>
      <c r="F4895" s="1">
        <v>2</v>
      </c>
      <c r="G4895" s="1">
        <v>35</v>
      </c>
      <c r="H4895" s="138" t="s">
        <v>271</v>
      </c>
      <c r="I4895" s="2">
        <v>1035</v>
      </c>
      <c r="J4895" s="36">
        <v>200</v>
      </c>
      <c r="K4895" s="13">
        <f t="shared" si="3157"/>
        <v>207000</v>
      </c>
      <c r="L4895" s="1"/>
      <c r="M4895" s="1"/>
      <c r="N4895" s="1"/>
      <c r="O4895" s="1"/>
      <c r="P4895" s="1"/>
      <c r="Q4895" s="2"/>
      <c r="R4895" s="2"/>
      <c r="S4895" s="2"/>
      <c r="T4895" s="1"/>
      <c r="U4895" s="2"/>
      <c r="V4895" s="44"/>
      <c r="W4895" s="2"/>
      <c r="X4895" s="37">
        <f>K4895+W4895</f>
        <v>207000</v>
      </c>
      <c r="Y4895" s="2"/>
      <c r="Z4895" s="2"/>
      <c r="AA4895" s="13">
        <f t="shared" ref="AA4895" si="3159">X4895-Z4895</f>
        <v>207000</v>
      </c>
      <c r="AB4895" s="1">
        <v>0.01</v>
      </c>
      <c r="AC4895" s="36"/>
      <c r="AD4895" s="2"/>
    </row>
    <row r="4896" spans="1:30" s="46" customFormat="1" ht="20.100000000000001" customHeight="1" x14ac:dyDescent="0.3">
      <c r="A4896" s="17"/>
      <c r="B4896" s="17"/>
      <c r="C4896" s="17"/>
      <c r="D4896" s="17"/>
      <c r="E4896" s="17"/>
      <c r="F4896" s="17"/>
      <c r="G4896" s="17"/>
      <c r="H4896" s="135"/>
      <c r="I4896" s="19"/>
      <c r="J4896" s="20"/>
      <c r="K4896" s="19"/>
      <c r="L4896" s="17"/>
      <c r="M4896" s="17"/>
      <c r="N4896" s="17"/>
      <c r="O4896" s="17"/>
      <c r="P4896" s="17"/>
      <c r="Q4896" s="19"/>
      <c r="R4896" s="19"/>
      <c r="S4896" s="19"/>
      <c r="T4896" s="17"/>
      <c r="U4896" s="19"/>
      <c r="V4896" s="21"/>
      <c r="W4896" s="19"/>
      <c r="X4896" s="19"/>
      <c r="Y4896" s="19"/>
      <c r="Z4896" s="19"/>
      <c r="AA4896" s="17"/>
      <c r="AB4896" s="17"/>
      <c r="AC4896" s="20"/>
      <c r="AD4896" s="19"/>
    </row>
    <row r="4897" spans="1:30" s="45" customFormat="1" ht="20.100000000000001" customHeight="1" x14ac:dyDescent="0.3">
      <c r="A4897" s="29">
        <v>2898</v>
      </c>
      <c r="B4897" s="29" t="s">
        <v>35</v>
      </c>
      <c r="C4897" s="29">
        <v>170</v>
      </c>
      <c r="D4897" s="29">
        <v>8</v>
      </c>
      <c r="E4897" s="29">
        <v>5</v>
      </c>
      <c r="F4897" s="29">
        <v>0</v>
      </c>
      <c r="G4897" s="29">
        <v>0</v>
      </c>
      <c r="H4897" s="137" t="s">
        <v>271</v>
      </c>
      <c r="I4897" s="31">
        <v>2000</v>
      </c>
      <c r="J4897" s="32">
        <v>150</v>
      </c>
      <c r="K4897" s="33">
        <f t="shared" si="3157"/>
        <v>300000</v>
      </c>
      <c r="L4897" s="29"/>
      <c r="M4897" s="29"/>
      <c r="N4897" s="29"/>
      <c r="O4897" s="29"/>
      <c r="P4897" s="29"/>
      <c r="Q4897" s="31"/>
      <c r="R4897" s="31"/>
      <c r="S4897" s="31"/>
      <c r="T4897" s="29"/>
      <c r="U4897" s="31"/>
      <c r="V4897" s="48"/>
      <c r="W4897" s="31"/>
      <c r="X4897" s="34">
        <f t="shared" ref="X4897:X4899" si="3160">K4897+W4897</f>
        <v>300000</v>
      </c>
      <c r="Y4897" s="31"/>
      <c r="Z4897" s="33">
        <v>50000000</v>
      </c>
      <c r="AA4897" s="29">
        <v>0</v>
      </c>
      <c r="AB4897" s="29">
        <v>0</v>
      </c>
      <c r="AC4897" s="32" t="s">
        <v>1489</v>
      </c>
      <c r="AD4897" s="31"/>
    </row>
    <row r="4898" spans="1:30" s="45" customFormat="1" ht="20.100000000000001" customHeight="1" x14ac:dyDescent="0.3">
      <c r="A4898" s="1"/>
      <c r="B4898" s="1" t="s">
        <v>35</v>
      </c>
      <c r="C4898" s="1">
        <v>6462</v>
      </c>
      <c r="D4898" s="1">
        <v>7</v>
      </c>
      <c r="E4898" s="1">
        <v>2</v>
      </c>
      <c r="F4898" s="1">
        <v>1</v>
      </c>
      <c r="G4898" s="1">
        <v>76</v>
      </c>
      <c r="H4898" s="138" t="s">
        <v>271</v>
      </c>
      <c r="I4898" s="2">
        <v>976</v>
      </c>
      <c r="J4898" s="36">
        <v>150</v>
      </c>
      <c r="K4898" s="13">
        <f t="shared" si="3157"/>
        <v>146400</v>
      </c>
      <c r="L4898" s="1"/>
      <c r="M4898" s="1"/>
      <c r="N4898" s="1"/>
      <c r="O4898" s="1"/>
      <c r="P4898" s="1"/>
      <c r="Q4898" s="2"/>
      <c r="R4898" s="2"/>
      <c r="S4898" s="2"/>
      <c r="T4898" s="1"/>
      <c r="U4898" s="2"/>
      <c r="V4898" s="44"/>
      <c r="W4898" s="2"/>
      <c r="X4898" s="37">
        <f t="shared" si="3160"/>
        <v>146400</v>
      </c>
      <c r="Y4898" s="2"/>
      <c r="Z4898" s="13">
        <v>50000000</v>
      </c>
      <c r="AA4898" s="1">
        <v>0</v>
      </c>
      <c r="AB4898" s="1">
        <v>0</v>
      </c>
      <c r="AC4898" s="36"/>
      <c r="AD4898" s="2"/>
    </row>
    <row r="4899" spans="1:30" s="45" customFormat="1" ht="20.100000000000001" customHeight="1" x14ac:dyDescent="0.3">
      <c r="A4899" s="1"/>
      <c r="B4899" s="1" t="s">
        <v>35</v>
      </c>
      <c r="C4899" s="1">
        <v>13796</v>
      </c>
      <c r="D4899" s="1">
        <v>6</v>
      </c>
      <c r="E4899" s="1">
        <v>0</v>
      </c>
      <c r="F4899" s="1">
        <v>1</v>
      </c>
      <c r="G4899" s="1">
        <v>39</v>
      </c>
      <c r="H4899" s="133" t="s">
        <v>274</v>
      </c>
      <c r="I4899" s="2">
        <v>139</v>
      </c>
      <c r="J4899" s="36">
        <v>290</v>
      </c>
      <c r="K4899" s="13">
        <f t="shared" si="3157"/>
        <v>40310</v>
      </c>
      <c r="L4899" s="1"/>
      <c r="M4899" s="1"/>
      <c r="N4899" s="1"/>
      <c r="O4899" s="1"/>
      <c r="P4899" s="1"/>
      <c r="Q4899" s="2"/>
      <c r="R4899" s="2"/>
      <c r="S4899" s="2"/>
      <c r="T4899" s="1"/>
      <c r="U4899" s="2"/>
      <c r="V4899" s="44"/>
      <c r="W4899" s="2"/>
      <c r="X4899" s="37">
        <f t="shared" si="3160"/>
        <v>40310</v>
      </c>
      <c r="Y4899" s="2"/>
      <c r="Z4899" s="2"/>
      <c r="AA4899" s="13">
        <f t="shared" ref="AA4899" si="3161">X4899-Z4899</f>
        <v>40310</v>
      </c>
      <c r="AB4899" s="1">
        <v>0.3</v>
      </c>
      <c r="AC4899" s="36"/>
      <c r="AD4899" s="2"/>
    </row>
    <row r="4900" spans="1:30" s="46" customFormat="1" ht="20.100000000000001" customHeight="1" x14ac:dyDescent="0.3">
      <c r="A4900" s="17"/>
      <c r="B4900" s="17"/>
      <c r="C4900" s="17"/>
      <c r="D4900" s="17"/>
      <c r="E4900" s="17"/>
      <c r="F4900" s="17"/>
      <c r="G4900" s="17"/>
      <c r="H4900" s="132"/>
      <c r="I4900" s="19"/>
      <c r="J4900" s="20"/>
      <c r="K4900" s="19"/>
      <c r="L4900" s="17"/>
      <c r="M4900" s="17"/>
      <c r="N4900" s="17"/>
      <c r="O4900" s="17"/>
      <c r="P4900" s="17"/>
      <c r="Q4900" s="19"/>
      <c r="R4900" s="19"/>
      <c r="S4900" s="19"/>
      <c r="T4900" s="17"/>
      <c r="U4900" s="19"/>
      <c r="V4900" s="21"/>
      <c r="W4900" s="19"/>
      <c r="X4900" s="19"/>
      <c r="Y4900" s="19"/>
      <c r="Z4900" s="19"/>
      <c r="AA4900" s="17"/>
      <c r="AB4900" s="17"/>
      <c r="AC4900" s="20"/>
      <c r="AD4900" s="19"/>
    </row>
    <row r="4901" spans="1:30" s="64" customFormat="1" ht="20.100000000000001" customHeight="1" x14ac:dyDescent="0.3">
      <c r="A4901" s="29">
        <v>2899</v>
      </c>
      <c r="B4901" s="29" t="s">
        <v>35</v>
      </c>
      <c r="C4901" s="29">
        <v>11162</v>
      </c>
      <c r="D4901" s="29">
        <v>5</v>
      </c>
      <c r="E4901" s="29">
        <v>1</v>
      </c>
      <c r="F4901" s="29">
        <v>3</v>
      </c>
      <c r="G4901" s="29">
        <v>43</v>
      </c>
      <c r="H4901" s="137" t="s">
        <v>271</v>
      </c>
      <c r="I4901" s="29">
        <v>743</v>
      </c>
      <c r="J4901" s="32">
        <v>150</v>
      </c>
      <c r="K4901" s="33">
        <f>I4901*J4901</f>
        <v>111450</v>
      </c>
      <c r="L4901" s="29"/>
      <c r="M4901" s="29"/>
      <c r="N4901" s="29"/>
      <c r="O4901" s="29"/>
      <c r="P4901" s="29"/>
      <c r="Q4901" s="31"/>
      <c r="R4901" s="31"/>
      <c r="S4901" s="31"/>
      <c r="T4901" s="29"/>
      <c r="U4901" s="31"/>
      <c r="V4901" s="48"/>
      <c r="W4901" s="31"/>
      <c r="X4901" s="34">
        <f t="shared" ref="X4901:X4904" si="3162">K4901+W4901</f>
        <v>111450</v>
      </c>
      <c r="Y4901" s="31"/>
      <c r="Z4901" s="33">
        <v>50000000</v>
      </c>
      <c r="AA4901" s="29">
        <v>0</v>
      </c>
      <c r="AB4901" s="29">
        <v>0</v>
      </c>
      <c r="AC4901" s="8" t="s">
        <v>1490</v>
      </c>
      <c r="AD4901" s="51"/>
    </row>
    <row r="4902" spans="1:30" s="45" customFormat="1" ht="20.100000000000001" customHeight="1" x14ac:dyDescent="0.3">
      <c r="A4902" s="1"/>
      <c r="B4902" s="1" t="s">
        <v>35</v>
      </c>
      <c r="C4902" s="1">
        <v>11632</v>
      </c>
      <c r="D4902" s="1">
        <v>5</v>
      </c>
      <c r="E4902" s="1">
        <v>7</v>
      </c>
      <c r="F4902" s="1">
        <v>0</v>
      </c>
      <c r="G4902" s="1">
        <v>4</v>
      </c>
      <c r="H4902" s="138" t="s">
        <v>271</v>
      </c>
      <c r="I4902" s="2">
        <v>2804</v>
      </c>
      <c r="J4902" s="36">
        <v>150</v>
      </c>
      <c r="K4902" s="13">
        <f t="shared" ref="K4902:K4904" si="3163">I4902*J4902</f>
        <v>420600</v>
      </c>
      <c r="L4902" s="1"/>
      <c r="M4902" s="1"/>
      <c r="N4902" s="1"/>
      <c r="O4902" s="1"/>
      <c r="P4902" s="1"/>
      <c r="Q4902" s="2"/>
      <c r="R4902" s="2"/>
      <c r="S4902" s="2"/>
      <c r="T4902" s="1"/>
      <c r="U4902" s="2"/>
      <c r="V4902" s="44"/>
      <c r="W4902" s="2"/>
      <c r="X4902" s="37">
        <f t="shared" si="3162"/>
        <v>420600</v>
      </c>
      <c r="Y4902" s="2"/>
      <c r="Z4902" s="13">
        <v>50000000</v>
      </c>
      <c r="AA4902" s="1">
        <v>0</v>
      </c>
      <c r="AB4902" s="1">
        <v>0</v>
      </c>
      <c r="AC4902" s="8"/>
      <c r="AD4902" s="2"/>
    </row>
    <row r="4903" spans="1:30" s="45" customFormat="1" ht="20.100000000000001" customHeight="1" x14ac:dyDescent="0.3">
      <c r="A4903" s="1"/>
      <c r="B4903" s="1" t="s">
        <v>35</v>
      </c>
      <c r="C4903" s="1">
        <v>687</v>
      </c>
      <c r="D4903" s="1">
        <v>5</v>
      </c>
      <c r="E4903" s="1">
        <v>5</v>
      </c>
      <c r="F4903" s="1">
        <v>2</v>
      </c>
      <c r="G4903" s="1">
        <v>40</v>
      </c>
      <c r="H4903" s="138" t="s">
        <v>271</v>
      </c>
      <c r="I4903" s="2">
        <v>2240</v>
      </c>
      <c r="J4903" s="36">
        <v>200</v>
      </c>
      <c r="K4903" s="13">
        <f t="shared" si="3163"/>
        <v>448000</v>
      </c>
      <c r="L4903" s="1"/>
      <c r="M4903" s="1"/>
      <c r="N4903" s="1"/>
      <c r="O4903" s="1"/>
      <c r="P4903" s="1"/>
      <c r="Q4903" s="2"/>
      <c r="R4903" s="2"/>
      <c r="S4903" s="2"/>
      <c r="T4903" s="1"/>
      <c r="U4903" s="2"/>
      <c r="V4903" s="44"/>
      <c r="W4903" s="2"/>
      <c r="X4903" s="37">
        <f t="shared" si="3162"/>
        <v>448000</v>
      </c>
      <c r="Y4903" s="2"/>
      <c r="Z4903" s="13">
        <v>50000000</v>
      </c>
      <c r="AA4903" s="1">
        <v>0</v>
      </c>
      <c r="AB4903" s="1">
        <v>0</v>
      </c>
      <c r="AC4903" s="36"/>
      <c r="AD4903" s="2"/>
    </row>
    <row r="4904" spans="1:30" s="45" customFormat="1" ht="20.100000000000001" customHeight="1" x14ac:dyDescent="0.3">
      <c r="A4904" s="1"/>
      <c r="B4904" s="1" t="s">
        <v>26</v>
      </c>
      <c r="C4904" s="1">
        <v>133</v>
      </c>
      <c r="D4904" s="1">
        <v>5</v>
      </c>
      <c r="E4904" s="1">
        <v>8</v>
      </c>
      <c r="F4904" s="1">
        <v>3</v>
      </c>
      <c r="G4904" s="1">
        <v>96</v>
      </c>
      <c r="H4904" s="138" t="s">
        <v>271</v>
      </c>
      <c r="I4904" s="2">
        <v>3596</v>
      </c>
      <c r="J4904" s="36">
        <v>150</v>
      </c>
      <c r="K4904" s="13">
        <f t="shared" si="3163"/>
        <v>539400</v>
      </c>
      <c r="L4904" s="1"/>
      <c r="M4904" s="1"/>
      <c r="N4904" s="1"/>
      <c r="O4904" s="1"/>
      <c r="P4904" s="1"/>
      <c r="Q4904" s="2"/>
      <c r="R4904" s="2"/>
      <c r="S4904" s="2"/>
      <c r="T4904" s="1"/>
      <c r="U4904" s="2"/>
      <c r="V4904" s="44"/>
      <c r="W4904" s="2"/>
      <c r="X4904" s="37">
        <f t="shared" si="3162"/>
        <v>539400</v>
      </c>
      <c r="Y4904" s="2"/>
      <c r="Z4904" s="2"/>
      <c r="AA4904" s="13">
        <f t="shared" ref="AA4904" si="3164">X4904-Z4904</f>
        <v>539400</v>
      </c>
      <c r="AB4904" s="1">
        <v>0.01</v>
      </c>
      <c r="AC4904" s="36"/>
      <c r="AD4904" s="2"/>
    </row>
    <row r="4905" spans="1:30" s="46" customFormat="1" ht="20.100000000000001" customHeight="1" x14ac:dyDescent="0.3">
      <c r="A4905" s="17"/>
      <c r="B4905" s="17"/>
      <c r="C4905" s="17"/>
      <c r="D4905" s="17"/>
      <c r="E4905" s="17"/>
      <c r="F4905" s="17"/>
      <c r="G4905" s="17"/>
      <c r="H4905" s="135"/>
      <c r="I4905" s="19"/>
      <c r="J4905" s="20"/>
      <c r="K4905" s="19"/>
      <c r="L4905" s="17"/>
      <c r="M4905" s="17"/>
      <c r="N4905" s="17"/>
      <c r="O4905" s="17"/>
      <c r="P4905" s="17"/>
      <c r="Q4905" s="19"/>
      <c r="R4905" s="19"/>
      <c r="S4905" s="19"/>
      <c r="T4905" s="17"/>
      <c r="U4905" s="19"/>
      <c r="V4905" s="21"/>
      <c r="W4905" s="19"/>
      <c r="X4905" s="19"/>
      <c r="Y4905" s="19"/>
      <c r="Z4905" s="19"/>
      <c r="AA4905" s="17"/>
      <c r="AB4905" s="17"/>
      <c r="AC4905" s="20"/>
      <c r="AD4905" s="19"/>
    </row>
    <row r="4906" spans="1:30" s="45" customFormat="1" ht="20.100000000000001" customHeight="1" x14ac:dyDescent="0.3">
      <c r="A4906" s="23">
        <v>2900</v>
      </c>
      <c r="B4906" s="23" t="s">
        <v>35</v>
      </c>
      <c r="C4906" s="23">
        <v>2110</v>
      </c>
      <c r="D4906" s="23">
        <v>3</v>
      </c>
      <c r="E4906" s="23">
        <v>2</v>
      </c>
      <c r="F4906" s="23">
        <v>3</v>
      </c>
      <c r="G4906" s="23">
        <v>93</v>
      </c>
      <c r="H4906" s="134" t="s">
        <v>271</v>
      </c>
      <c r="I4906" s="7">
        <v>1193</v>
      </c>
      <c r="J4906" s="8">
        <v>220</v>
      </c>
      <c r="K4906" s="13">
        <f t="shared" ref="K4906:K4909" si="3165">I4906*J4906</f>
        <v>262460</v>
      </c>
      <c r="L4906" s="23"/>
      <c r="M4906" s="23"/>
      <c r="N4906" s="23"/>
      <c r="O4906" s="23"/>
      <c r="P4906" s="23"/>
      <c r="Q4906" s="31"/>
      <c r="R4906" s="31"/>
      <c r="S4906" s="31"/>
      <c r="T4906" s="29"/>
      <c r="U4906" s="31"/>
      <c r="V4906" s="48"/>
      <c r="W4906" s="31"/>
      <c r="X4906" s="12">
        <f t="shared" ref="X4906:X4909" si="3166">K4906+W4906</f>
        <v>262460</v>
      </c>
      <c r="Y4906" s="7"/>
      <c r="Z4906" s="13">
        <v>50000000</v>
      </c>
      <c r="AA4906" s="1">
        <v>0</v>
      </c>
      <c r="AB4906" s="1">
        <v>0</v>
      </c>
      <c r="AC4906" s="8" t="s">
        <v>1491</v>
      </c>
      <c r="AD4906" s="7"/>
    </row>
    <row r="4907" spans="1:30" s="45" customFormat="1" ht="20.100000000000001" customHeight="1" x14ac:dyDescent="0.3">
      <c r="A4907" s="1"/>
      <c r="B4907" s="1" t="s">
        <v>35</v>
      </c>
      <c r="C4907" s="1">
        <v>225</v>
      </c>
      <c r="D4907" s="1">
        <v>3</v>
      </c>
      <c r="E4907" s="1">
        <v>11</v>
      </c>
      <c r="F4907" s="1">
        <v>2</v>
      </c>
      <c r="G4907" s="1">
        <v>40</v>
      </c>
      <c r="H4907" s="138" t="s">
        <v>272</v>
      </c>
      <c r="I4907" s="2">
        <v>400</v>
      </c>
      <c r="J4907" s="36">
        <v>220</v>
      </c>
      <c r="K4907" s="13">
        <f t="shared" si="3165"/>
        <v>88000</v>
      </c>
      <c r="L4907" s="1">
        <v>1</v>
      </c>
      <c r="M4907" s="1" t="s">
        <v>42</v>
      </c>
      <c r="N4907" s="1" t="s">
        <v>50</v>
      </c>
      <c r="O4907" s="35" t="s">
        <v>272</v>
      </c>
      <c r="P4907" s="1">
        <v>108</v>
      </c>
      <c r="Q4907" s="2">
        <v>100</v>
      </c>
      <c r="R4907" s="2">
        <v>6750</v>
      </c>
      <c r="S4907" s="13">
        <f t="shared" ref="S4907" si="3167">P4907*R4907</f>
        <v>729000</v>
      </c>
      <c r="T4907" s="1">
        <v>60</v>
      </c>
      <c r="U4907" s="2">
        <v>93</v>
      </c>
      <c r="V4907" s="13">
        <f>S4907*U4907/100</f>
        <v>677970</v>
      </c>
      <c r="W4907" s="13">
        <f t="shared" ref="W4907" si="3168">S4907-V4907</f>
        <v>51030</v>
      </c>
      <c r="X4907" s="12">
        <f t="shared" si="3166"/>
        <v>139030</v>
      </c>
      <c r="Y4907" s="13">
        <f t="shared" ref="Y4907" si="3169">X4907*Q4907/100</f>
        <v>139030</v>
      </c>
      <c r="Z4907" s="13">
        <v>50000000</v>
      </c>
      <c r="AA4907" s="1">
        <v>0</v>
      </c>
      <c r="AB4907" s="1">
        <v>0</v>
      </c>
      <c r="AC4907" s="36">
        <v>0</v>
      </c>
      <c r="AD4907" s="2"/>
    </row>
    <row r="4908" spans="1:30" s="45" customFormat="1" ht="20.100000000000001" customHeight="1" x14ac:dyDescent="0.3">
      <c r="A4908" s="1"/>
      <c r="B4908" s="1"/>
      <c r="C4908" s="1"/>
      <c r="D4908" s="1"/>
      <c r="E4908" s="1"/>
      <c r="F4908" s="1"/>
      <c r="G4908" s="1"/>
      <c r="H4908" s="138" t="s">
        <v>271</v>
      </c>
      <c r="I4908" s="2">
        <v>4240</v>
      </c>
      <c r="J4908" s="36">
        <v>220</v>
      </c>
      <c r="K4908" s="13">
        <f t="shared" si="3165"/>
        <v>932800</v>
      </c>
      <c r="L4908" s="1"/>
      <c r="M4908" s="1"/>
      <c r="N4908" s="1"/>
      <c r="O4908" s="1"/>
      <c r="P4908" s="1"/>
      <c r="Q4908" s="2"/>
      <c r="R4908" s="2"/>
      <c r="S4908" s="2"/>
      <c r="T4908" s="1"/>
      <c r="U4908" s="2"/>
      <c r="V4908" s="44"/>
      <c r="W4908" s="2"/>
      <c r="X4908" s="12">
        <f t="shared" si="3166"/>
        <v>932800</v>
      </c>
      <c r="Y4908" s="2"/>
      <c r="Z4908" s="13">
        <v>50000000</v>
      </c>
      <c r="AA4908" s="1">
        <v>0</v>
      </c>
      <c r="AB4908" s="1">
        <v>0</v>
      </c>
      <c r="AC4908" s="36"/>
      <c r="AD4908" s="2"/>
    </row>
    <row r="4909" spans="1:30" s="45" customFormat="1" ht="20.100000000000001" customHeight="1" x14ac:dyDescent="0.3">
      <c r="A4909" s="1"/>
      <c r="B4909" s="1" t="s">
        <v>35</v>
      </c>
      <c r="C4909" s="1">
        <v>3116</v>
      </c>
      <c r="D4909" s="1">
        <v>3</v>
      </c>
      <c r="E4909" s="1">
        <v>8</v>
      </c>
      <c r="F4909" s="1">
        <v>1</v>
      </c>
      <c r="G4909" s="1">
        <v>30</v>
      </c>
      <c r="H4909" s="138" t="s">
        <v>271</v>
      </c>
      <c r="I4909" s="2">
        <v>3330</v>
      </c>
      <c r="J4909" s="36">
        <v>150</v>
      </c>
      <c r="K4909" s="13">
        <f t="shared" si="3165"/>
        <v>499500</v>
      </c>
      <c r="L4909" s="1"/>
      <c r="M4909" s="1"/>
      <c r="N4909" s="1"/>
      <c r="O4909" s="1"/>
      <c r="P4909" s="1"/>
      <c r="Q4909" s="2"/>
      <c r="R4909" s="2"/>
      <c r="S4909" s="2"/>
      <c r="T4909" s="1"/>
      <c r="U4909" s="2"/>
      <c r="V4909" s="44"/>
      <c r="W4909" s="2"/>
      <c r="X4909" s="12">
        <f t="shared" si="3166"/>
        <v>499500</v>
      </c>
      <c r="Y4909" s="2"/>
      <c r="Z4909" s="13">
        <v>50000000</v>
      </c>
      <c r="AA4909" s="1">
        <v>0</v>
      </c>
      <c r="AB4909" s="1">
        <v>0</v>
      </c>
      <c r="AC4909" s="36">
        <v>0</v>
      </c>
      <c r="AD4909" s="2"/>
    </row>
    <row r="4910" spans="1:30" s="46" customFormat="1" ht="20.100000000000001" customHeight="1" x14ac:dyDescent="0.3">
      <c r="A4910" s="17"/>
      <c r="B4910" s="17"/>
      <c r="C4910" s="17"/>
      <c r="D4910" s="17"/>
      <c r="E4910" s="17"/>
      <c r="F4910" s="17"/>
      <c r="G4910" s="17"/>
      <c r="H4910" s="135"/>
      <c r="I4910" s="19"/>
      <c r="J4910" s="20"/>
      <c r="K4910" s="19"/>
      <c r="L4910" s="17"/>
      <c r="M4910" s="17"/>
      <c r="N4910" s="17"/>
      <c r="O4910" s="17"/>
      <c r="P4910" s="17"/>
      <c r="Q4910" s="19"/>
      <c r="R4910" s="19"/>
      <c r="S4910" s="19"/>
      <c r="T4910" s="17"/>
      <c r="U4910" s="19"/>
      <c r="V4910" s="21"/>
      <c r="W4910" s="19"/>
      <c r="X4910" s="19"/>
      <c r="Y4910" s="19"/>
      <c r="Z4910" s="19"/>
      <c r="AA4910" s="17"/>
      <c r="AB4910" s="17"/>
      <c r="AC4910" s="20"/>
      <c r="AD4910" s="19"/>
    </row>
    <row r="4911" spans="1:30" s="45" customFormat="1" ht="20.100000000000001" customHeight="1" x14ac:dyDescent="0.3">
      <c r="A4911" s="23">
        <v>2901</v>
      </c>
      <c r="B4911" s="23" t="s">
        <v>35</v>
      </c>
      <c r="C4911" s="23">
        <v>3210</v>
      </c>
      <c r="D4911" s="23">
        <v>3</v>
      </c>
      <c r="E4911" s="23">
        <v>5</v>
      </c>
      <c r="F4911" s="23">
        <v>2</v>
      </c>
      <c r="G4911" s="23">
        <v>61</v>
      </c>
      <c r="H4911" s="134" t="s">
        <v>271</v>
      </c>
      <c r="I4911" s="7">
        <v>2261</v>
      </c>
      <c r="J4911" s="8">
        <v>250</v>
      </c>
      <c r="K4911" s="13">
        <f t="shared" ref="K4911:K4919" si="3170">I4911*J4911</f>
        <v>565250</v>
      </c>
      <c r="L4911" s="23"/>
      <c r="M4911" s="23"/>
      <c r="N4911" s="23"/>
      <c r="O4911" s="23"/>
      <c r="P4911" s="23"/>
      <c r="Q4911" s="7"/>
      <c r="R4911" s="7"/>
      <c r="S4911" s="7"/>
      <c r="T4911" s="23"/>
      <c r="U4911" s="7"/>
      <c r="V4911" s="11"/>
      <c r="W4911" s="7"/>
      <c r="X4911" s="12">
        <f t="shared" ref="X4911:X4925" si="3171">K4911+W4911</f>
        <v>565250</v>
      </c>
      <c r="Y4911" s="7"/>
      <c r="Z4911" s="13">
        <v>50000000</v>
      </c>
      <c r="AA4911" s="1">
        <v>0</v>
      </c>
      <c r="AB4911" s="1">
        <v>0</v>
      </c>
      <c r="AC4911" s="8" t="s">
        <v>1492</v>
      </c>
      <c r="AD4911" s="7"/>
    </row>
    <row r="4912" spans="1:30" s="45" customFormat="1" ht="20.100000000000001" customHeight="1" x14ac:dyDescent="0.3">
      <c r="A4912" s="1"/>
      <c r="B4912" s="1" t="s">
        <v>35</v>
      </c>
      <c r="C4912" s="1">
        <v>12778</v>
      </c>
      <c r="D4912" s="1">
        <v>6</v>
      </c>
      <c r="E4912" s="1">
        <v>0</v>
      </c>
      <c r="F4912" s="1">
        <v>3</v>
      </c>
      <c r="G4912" s="1">
        <v>81</v>
      </c>
      <c r="H4912" s="138" t="s">
        <v>271</v>
      </c>
      <c r="I4912" s="2">
        <v>381</v>
      </c>
      <c r="J4912" s="36">
        <v>150</v>
      </c>
      <c r="K4912" s="13">
        <f t="shared" si="3170"/>
        <v>57150</v>
      </c>
      <c r="L4912" s="1"/>
      <c r="M4912" s="1"/>
      <c r="N4912" s="1"/>
      <c r="O4912" s="1"/>
      <c r="P4912" s="1"/>
      <c r="Q4912" s="2"/>
      <c r="R4912" s="2"/>
      <c r="S4912" s="2"/>
      <c r="T4912" s="1"/>
      <c r="U4912" s="2"/>
      <c r="V4912" s="44"/>
      <c r="W4912" s="2"/>
      <c r="X4912" s="12">
        <f t="shared" si="3171"/>
        <v>57150</v>
      </c>
      <c r="Y4912" s="2"/>
      <c r="Z4912" s="13">
        <v>50000000</v>
      </c>
      <c r="AA4912" s="1">
        <v>0</v>
      </c>
      <c r="AB4912" s="1">
        <v>0</v>
      </c>
      <c r="AC4912" s="36">
        <v>0</v>
      </c>
      <c r="AD4912" s="2"/>
    </row>
    <row r="4913" spans="1:30" s="45" customFormat="1" ht="20.100000000000001" customHeight="1" x14ac:dyDescent="0.3">
      <c r="A4913" s="1"/>
      <c r="B4913" s="1" t="s">
        <v>35</v>
      </c>
      <c r="C4913" s="1">
        <v>221</v>
      </c>
      <c r="D4913" s="1">
        <v>6</v>
      </c>
      <c r="E4913" s="1">
        <v>1</v>
      </c>
      <c r="F4913" s="1">
        <v>0</v>
      </c>
      <c r="G4913" s="1">
        <v>50</v>
      </c>
      <c r="H4913" s="138" t="s">
        <v>271</v>
      </c>
      <c r="I4913" s="2">
        <v>450</v>
      </c>
      <c r="J4913" s="36">
        <v>150</v>
      </c>
      <c r="K4913" s="13">
        <f t="shared" si="3170"/>
        <v>67500</v>
      </c>
      <c r="L4913" s="1"/>
      <c r="M4913" s="1"/>
      <c r="N4913" s="1"/>
      <c r="O4913" s="1"/>
      <c r="P4913" s="1"/>
      <c r="Q4913" s="2"/>
      <c r="R4913" s="2"/>
      <c r="S4913" s="2"/>
      <c r="T4913" s="1"/>
      <c r="U4913" s="2"/>
      <c r="V4913" s="44"/>
      <c r="W4913" s="2"/>
      <c r="X4913" s="12">
        <f t="shared" si="3171"/>
        <v>67500</v>
      </c>
      <c r="Y4913" s="2"/>
      <c r="Z4913" s="13">
        <v>50000000</v>
      </c>
      <c r="AA4913" s="1">
        <v>0</v>
      </c>
      <c r="AB4913" s="1">
        <v>0</v>
      </c>
      <c r="AC4913" s="36">
        <v>0</v>
      </c>
      <c r="AD4913" s="2"/>
    </row>
    <row r="4914" spans="1:30" s="45" customFormat="1" ht="20.100000000000001" customHeight="1" x14ac:dyDescent="0.3">
      <c r="A4914" s="1"/>
      <c r="B4914" s="1" t="s">
        <v>35</v>
      </c>
      <c r="C4914" s="1">
        <v>12779</v>
      </c>
      <c r="D4914" s="1">
        <v>6</v>
      </c>
      <c r="E4914" s="1">
        <v>0</v>
      </c>
      <c r="F4914" s="1">
        <v>2</v>
      </c>
      <c r="G4914" s="1">
        <v>28</v>
      </c>
      <c r="H4914" s="138" t="s">
        <v>271</v>
      </c>
      <c r="I4914" s="2">
        <v>228</v>
      </c>
      <c r="J4914" s="36">
        <v>150</v>
      </c>
      <c r="K4914" s="13">
        <f t="shared" si="3170"/>
        <v>34200</v>
      </c>
      <c r="L4914" s="1"/>
      <c r="M4914" s="1"/>
      <c r="N4914" s="1"/>
      <c r="O4914" s="1"/>
      <c r="P4914" s="1"/>
      <c r="Q4914" s="2"/>
      <c r="R4914" s="2"/>
      <c r="S4914" s="2"/>
      <c r="T4914" s="1"/>
      <c r="U4914" s="2"/>
      <c r="V4914" s="44"/>
      <c r="W4914" s="2"/>
      <c r="X4914" s="12">
        <f t="shared" si="3171"/>
        <v>34200</v>
      </c>
      <c r="Y4914" s="2"/>
      <c r="Z4914" s="13">
        <v>50000000</v>
      </c>
      <c r="AA4914" s="1">
        <v>0</v>
      </c>
      <c r="AB4914" s="1">
        <v>0</v>
      </c>
      <c r="AC4914" s="36">
        <v>0</v>
      </c>
      <c r="AD4914" s="2"/>
    </row>
    <row r="4915" spans="1:30" s="45" customFormat="1" ht="20.100000000000001" customHeight="1" x14ac:dyDescent="0.3">
      <c r="A4915" s="1"/>
      <c r="B4915" s="1" t="s">
        <v>35</v>
      </c>
      <c r="C4915" s="1">
        <v>3182</v>
      </c>
      <c r="D4915" s="1">
        <v>3</v>
      </c>
      <c r="E4915" s="1">
        <v>26</v>
      </c>
      <c r="F4915" s="1">
        <v>0</v>
      </c>
      <c r="G4915" s="1">
        <v>90</v>
      </c>
      <c r="H4915" s="138" t="s">
        <v>271</v>
      </c>
      <c r="I4915" s="2">
        <v>10490</v>
      </c>
      <c r="J4915" s="36">
        <v>150</v>
      </c>
      <c r="K4915" s="13">
        <f t="shared" si="3170"/>
        <v>1573500</v>
      </c>
      <c r="L4915" s="1"/>
      <c r="M4915" s="1"/>
      <c r="N4915" s="1"/>
      <c r="O4915" s="1"/>
      <c r="P4915" s="1"/>
      <c r="Q4915" s="2"/>
      <c r="R4915" s="2"/>
      <c r="S4915" s="2"/>
      <c r="T4915" s="1"/>
      <c r="U4915" s="2"/>
      <c r="V4915" s="44"/>
      <c r="W4915" s="2"/>
      <c r="X4915" s="12">
        <f t="shared" si="3171"/>
        <v>1573500</v>
      </c>
      <c r="Y4915" s="2"/>
      <c r="Z4915" s="13">
        <v>50000000</v>
      </c>
      <c r="AA4915" s="1">
        <v>0</v>
      </c>
      <c r="AB4915" s="1">
        <v>0</v>
      </c>
      <c r="AC4915" s="36">
        <v>0</v>
      </c>
      <c r="AD4915" s="2"/>
    </row>
    <row r="4916" spans="1:30" s="45" customFormat="1" ht="20.100000000000001" customHeight="1" x14ac:dyDescent="0.3">
      <c r="A4916" s="1"/>
      <c r="B4916" s="1" t="s">
        <v>35</v>
      </c>
      <c r="C4916" s="1">
        <v>247</v>
      </c>
      <c r="D4916" s="1">
        <v>6</v>
      </c>
      <c r="E4916" s="1">
        <v>1</v>
      </c>
      <c r="F4916" s="1">
        <v>0</v>
      </c>
      <c r="G4916" s="1">
        <v>94</v>
      </c>
      <c r="H4916" s="138" t="s">
        <v>271</v>
      </c>
      <c r="I4916" s="2">
        <v>494</v>
      </c>
      <c r="J4916" s="36">
        <v>150</v>
      </c>
      <c r="K4916" s="13">
        <f t="shared" si="3170"/>
        <v>74100</v>
      </c>
      <c r="L4916" s="1"/>
      <c r="M4916" s="1"/>
      <c r="N4916" s="1"/>
      <c r="O4916" s="1"/>
      <c r="P4916" s="1"/>
      <c r="Q4916" s="2"/>
      <c r="R4916" s="2"/>
      <c r="S4916" s="2"/>
      <c r="T4916" s="1"/>
      <c r="U4916" s="2"/>
      <c r="V4916" s="44"/>
      <c r="W4916" s="2"/>
      <c r="X4916" s="12">
        <f t="shared" si="3171"/>
        <v>74100</v>
      </c>
      <c r="Y4916" s="2"/>
      <c r="Z4916" s="13">
        <v>50000000</v>
      </c>
      <c r="AA4916" s="1">
        <v>0</v>
      </c>
      <c r="AB4916" s="1">
        <v>0</v>
      </c>
      <c r="AC4916" s="36">
        <v>0</v>
      </c>
      <c r="AD4916" s="2"/>
    </row>
    <row r="4917" spans="1:30" s="45" customFormat="1" ht="20.100000000000001" customHeight="1" x14ac:dyDescent="0.3">
      <c r="A4917" s="1"/>
      <c r="B4917" s="1" t="s">
        <v>35</v>
      </c>
      <c r="C4917" s="1">
        <v>246</v>
      </c>
      <c r="D4917" s="1">
        <v>6</v>
      </c>
      <c r="E4917" s="1">
        <v>1</v>
      </c>
      <c r="F4917" s="1">
        <v>0</v>
      </c>
      <c r="G4917" s="1">
        <v>99</v>
      </c>
      <c r="H4917" s="138" t="s">
        <v>271</v>
      </c>
      <c r="I4917" s="2">
        <v>499</v>
      </c>
      <c r="J4917" s="36">
        <v>150</v>
      </c>
      <c r="K4917" s="13">
        <f t="shared" si="3170"/>
        <v>74850</v>
      </c>
      <c r="L4917" s="1"/>
      <c r="M4917" s="1"/>
      <c r="N4917" s="1"/>
      <c r="O4917" s="1"/>
      <c r="P4917" s="1"/>
      <c r="Q4917" s="2"/>
      <c r="R4917" s="2"/>
      <c r="S4917" s="2"/>
      <c r="T4917" s="1"/>
      <c r="U4917" s="2"/>
      <c r="V4917" s="44"/>
      <c r="W4917" s="2"/>
      <c r="X4917" s="12">
        <f t="shared" si="3171"/>
        <v>74850</v>
      </c>
      <c r="Y4917" s="2"/>
      <c r="Z4917" s="13">
        <v>50000000</v>
      </c>
      <c r="AA4917" s="1">
        <v>0</v>
      </c>
      <c r="AB4917" s="1">
        <v>0</v>
      </c>
      <c r="AC4917" s="36">
        <v>0</v>
      </c>
      <c r="AD4917" s="2"/>
    </row>
    <row r="4918" spans="1:30" s="45" customFormat="1" ht="20.100000000000001" customHeight="1" x14ac:dyDescent="0.3">
      <c r="A4918" s="1"/>
      <c r="B4918" s="1" t="s">
        <v>35</v>
      </c>
      <c r="C4918" s="1">
        <v>217</v>
      </c>
      <c r="D4918" s="1">
        <v>6</v>
      </c>
      <c r="E4918" s="1">
        <v>1</v>
      </c>
      <c r="F4918" s="1">
        <v>3</v>
      </c>
      <c r="G4918" s="1">
        <v>97</v>
      </c>
      <c r="H4918" s="138" t="s">
        <v>271</v>
      </c>
      <c r="I4918" s="2">
        <v>797</v>
      </c>
      <c r="J4918" s="36">
        <v>400</v>
      </c>
      <c r="K4918" s="13">
        <f t="shared" si="3170"/>
        <v>318800</v>
      </c>
      <c r="L4918" s="1"/>
      <c r="M4918" s="1"/>
      <c r="N4918" s="1"/>
      <c r="O4918" s="1"/>
      <c r="P4918" s="1"/>
      <c r="Q4918" s="2"/>
      <c r="R4918" s="2"/>
      <c r="S4918" s="2"/>
      <c r="T4918" s="1"/>
      <c r="U4918" s="2"/>
      <c r="V4918" s="44"/>
      <c r="W4918" s="2"/>
      <c r="X4918" s="12">
        <f t="shared" si="3171"/>
        <v>318800</v>
      </c>
      <c r="Y4918" s="2"/>
      <c r="Z4918" s="13">
        <v>50000000</v>
      </c>
      <c r="AA4918" s="1">
        <v>0</v>
      </c>
      <c r="AB4918" s="1">
        <v>0</v>
      </c>
      <c r="AC4918" s="36">
        <v>0</v>
      </c>
      <c r="AD4918" s="2"/>
    </row>
    <row r="4919" spans="1:30" s="45" customFormat="1" ht="20.100000000000001" customHeight="1" x14ac:dyDescent="0.3">
      <c r="A4919" s="1"/>
      <c r="B4919" s="1" t="s">
        <v>35</v>
      </c>
      <c r="C4919" s="1">
        <v>12871</v>
      </c>
      <c r="D4919" s="1">
        <v>6</v>
      </c>
      <c r="E4919" s="1">
        <v>0</v>
      </c>
      <c r="F4919" s="1">
        <v>3</v>
      </c>
      <c r="G4919" s="1">
        <v>46</v>
      </c>
      <c r="H4919" s="138" t="s">
        <v>272</v>
      </c>
      <c r="I4919" s="2">
        <v>346</v>
      </c>
      <c r="J4919" s="36">
        <v>400</v>
      </c>
      <c r="K4919" s="13">
        <f t="shared" si="3170"/>
        <v>138400</v>
      </c>
      <c r="L4919" s="1">
        <v>1</v>
      </c>
      <c r="M4919" s="1" t="s">
        <v>42</v>
      </c>
      <c r="N4919" s="1" t="s">
        <v>36</v>
      </c>
      <c r="O4919" s="35" t="s">
        <v>272</v>
      </c>
      <c r="P4919" s="1">
        <v>48</v>
      </c>
      <c r="Q4919" s="2">
        <v>100</v>
      </c>
      <c r="R4919" s="2">
        <v>6750</v>
      </c>
      <c r="S4919" s="13">
        <f t="shared" ref="S4919" si="3172">P4919*R4919</f>
        <v>324000</v>
      </c>
      <c r="T4919" s="1">
        <v>35</v>
      </c>
      <c r="U4919" s="2">
        <v>60</v>
      </c>
      <c r="V4919" s="13">
        <f>S4919*U4919/100</f>
        <v>194400</v>
      </c>
      <c r="W4919" s="13">
        <f t="shared" ref="W4919" si="3173">S4919-V4919</f>
        <v>129600</v>
      </c>
      <c r="X4919" s="12">
        <f t="shared" si="3171"/>
        <v>268000</v>
      </c>
      <c r="Y4919" s="13">
        <f t="shared" ref="Y4919" si="3174">X4919*Q4919/100</f>
        <v>268000</v>
      </c>
      <c r="Z4919" s="13">
        <v>50000000</v>
      </c>
      <c r="AA4919" s="1">
        <v>0</v>
      </c>
      <c r="AB4919" s="1">
        <v>0</v>
      </c>
      <c r="AC4919" s="36">
        <v>0</v>
      </c>
      <c r="AD4919" s="2"/>
    </row>
    <row r="4920" spans="1:30" s="46" customFormat="1" ht="20.100000000000001" customHeight="1" x14ac:dyDescent="0.3">
      <c r="A4920" s="17"/>
      <c r="B4920" s="17"/>
      <c r="C4920" s="17"/>
      <c r="D4920" s="17"/>
      <c r="E4920" s="17"/>
      <c r="F4920" s="17"/>
      <c r="G4920" s="17"/>
      <c r="H4920" s="135"/>
      <c r="I4920" s="19"/>
      <c r="J4920" s="20"/>
      <c r="K4920" s="19"/>
      <c r="L4920" s="17"/>
      <c r="M4920" s="17"/>
      <c r="N4920" s="17"/>
      <c r="O4920" s="18"/>
      <c r="P4920" s="17"/>
      <c r="Q4920" s="19"/>
      <c r="R4920" s="19"/>
      <c r="S4920" s="19"/>
      <c r="T4920" s="17"/>
      <c r="U4920" s="19"/>
      <c r="V4920" s="21"/>
      <c r="W4920" s="19"/>
      <c r="X4920" s="19"/>
      <c r="Y4920" s="19"/>
      <c r="Z4920" s="19"/>
      <c r="AA4920" s="17"/>
      <c r="AB4920" s="17"/>
      <c r="AC4920" s="20"/>
      <c r="AD4920" s="19"/>
    </row>
    <row r="4921" spans="1:30" s="45" customFormat="1" ht="20.100000000000001" customHeight="1" x14ac:dyDescent="0.3">
      <c r="A4921" s="23">
        <v>2902</v>
      </c>
      <c r="B4921" s="23" t="s">
        <v>35</v>
      </c>
      <c r="C4921" s="23">
        <v>11573</v>
      </c>
      <c r="D4921" s="23">
        <v>1</v>
      </c>
      <c r="E4921" s="23">
        <v>2</v>
      </c>
      <c r="F4921" s="23">
        <v>0</v>
      </c>
      <c r="G4921" s="23">
        <v>99</v>
      </c>
      <c r="H4921" s="134" t="s">
        <v>271</v>
      </c>
      <c r="I4921" s="7">
        <v>899</v>
      </c>
      <c r="J4921" s="8">
        <v>250</v>
      </c>
      <c r="K4921" s="13">
        <f t="shared" ref="K4921:K4922" si="3175">I4921*J4921</f>
        <v>224750</v>
      </c>
      <c r="L4921" s="23"/>
      <c r="M4921" s="23"/>
      <c r="N4921" s="23"/>
      <c r="O4921" s="23"/>
      <c r="P4921" s="23"/>
      <c r="Q4921" s="7"/>
      <c r="R4921" s="7"/>
      <c r="S4921" s="7"/>
      <c r="T4921" s="23"/>
      <c r="U4921" s="7"/>
      <c r="V4921" s="11"/>
      <c r="W4921" s="7"/>
      <c r="X4921" s="12">
        <f t="shared" si="3171"/>
        <v>224750</v>
      </c>
      <c r="Y4921" s="7"/>
      <c r="Z4921" s="13">
        <v>50000000</v>
      </c>
      <c r="AA4921" s="1">
        <v>0</v>
      </c>
      <c r="AB4921" s="1">
        <v>0</v>
      </c>
      <c r="AC4921" s="8" t="s">
        <v>1493</v>
      </c>
      <c r="AD4921" s="7"/>
    </row>
    <row r="4922" spans="1:30" s="45" customFormat="1" ht="20.100000000000001" customHeight="1" x14ac:dyDescent="0.3">
      <c r="A4922" s="1"/>
      <c r="B4922" s="1" t="s">
        <v>35</v>
      </c>
      <c r="C4922" s="1">
        <v>11576</v>
      </c>
      <c r="D4922" s="1">
        <v>1</v>
      </c>
      <c r="E4922" s="1">
        <v>1</v>
      </c>
      <c r="F4922" s="1">
        <v>2</v>
      </c>
      <c r="G4922" s="1">
        <v>21</v>
      </c>
      <c r="H4922" s="138" t="s">
        <v>272</v>
      </c>
      <c r="I4922" s="2">
        <v>621</v>
      </c>
      <c r="J4922" s="36">
        <v>250</v>
      </c>
      <c r="K4922" s="13">
        <f t="shared" si="3175"/>
        <v>155250</v>
      </c>
      <c r="L4922" s="1">
        <v>1</v>
      </c>
      <c r="M4922" s="1" t="s">
        <v>42</v>
      </c>
      <c r="N4922" s="1" t="s">
        <v>36</v>
      </c>
      <c r="O4922" s="35" t="s">
        <v>272</v>
      </c>
      <c r="P4922" s="1">
        <v>60</v>
      </c>
      <c r="Q4922" s="2">
        <v>100</v>
      </c>
      <c r="R4922" s="2">
        <v>6750</v>
      </c>
      <c r="S4922" s="13">
        <f t="shared" ref="S4922" si="3176">P4922*R4922</f>
        <v>405000</v>
      </c>
      <c r="T4922" s="1">
        <v>10</v>
      </c>
      <c r="U4922" s="2">
        <v>10</v>
      </c>
      <c r="V4922" s="13">
        <f>S4922*U4922/100</f>
        <v>40500</v>
      </c>
      <c r="W4922" s="13">
        <f t="shared" ref="W4922" si="3177">S4922-V4922</f>
        <v>364500</v>
      </c>
      <c r="X4922" s="12">
        <f t="shared" si="3171"/>
        <v>519750</v>
      </c>
      <c r="Y4922" s="13">
        <f t="shared" ref="Y4922" si="3178">X4922*Q4922/100</f>
        <v>519750</v>
      </c>
      <c r="Z4922" s="13">
        <v>50000000</v>
      </c>
      <c r="AA4922" s="1">
        <v>0</v>
      </c>
      <c r="AB4922" s="1">
        <v>0</v>
      </c>
      <c r="AC4922" s="36">
        <v>0</v>
      </c>
      <c r="AD4922" s="2"/>
    </row>
    <row r="4923" spans="1:30" s="46" customFormat="1" ht="20.100000000000001" customHeight="1" x14ac:dyDescent="0.3">
      <c r="A4923" s="17"/>
      <c r="B4923" s="17"/>
      <c r="C4923" s="17"/>
      <c r="D4923" s="17"/>
      <c r="E4923" s="17"/>
      <c r="F4923" s="17"/>
      <c r="G4923" s="17"/>
      <c r="H4923" s="135"/>
      <c r="I4923" s="19"/>
      <c r="J4923" s="20"/>
      <c r="K4923" s="19"/>
      <c r="L4923" s="17"/>
      <c r="M4923" s="17"/>
      <c r="N4923" s="17"/>
      <c r="O4923" s="18"/>
      <c r="P4923" s="17"/>
      <c r="Q4923" s="19"/>
      <c r="R4923" s="19"/>
      <c r="S4923" s="19"/>
      <c r="T4923" s="17"/>
      <c r="U4923" s="19"/>
      <c r="V4923" s="21"/>
      <c r="W4923" s="19"/>
      <c r="X4923" s="19"/>
      <c r="Y4923" s="19"/>
      <c r="Z4923" s="19"/>
      <c r="AA4923" s="17"/>
      <c r="AB4923" s="17"/>
      <c r="AC4923" s="20"/>
      <c r="AD4923" s="19"/>
    </row>
    <row r="4924" spans="1:30" s="45" customFormat="1" ht="20.100000000000001" customHeight="1" x14ac:dyDescent="0.3">
      <c r="A4924" s="23">
        <v>2903</v>
      </c>
      <c r="B4924" s="23" t="s">
        <v>35</v>
      </c>
      <c r="C4924" s="23">
        <v>7894</v>
      </c>
      <c r="D4924" s="23">
        <v>9</v>
      </c>
      <c r="E4924" s="23">
        <v>4</v>
      </c>
      <c r="F4924" s="23">
        <v>0</v>
      </c>
      <c r="G4924" s="23">
        <v>78</v>
      </c>
      <c r="H4924" s="134" t="s">
        <v>271</v>
      </c>
      <c r="I4924" s="7">
        <v>1678</v>
      </c>
      <c r="J4924" s="8">
        <v>220</v>
      </c>
      <c r="K4924" s="13">
        <f t="shared" ref="K4924:K4925" si="3179">I4924*J4924</f>
        <v>369160</v>
      </c>
      <c r="L4924" s="23"/>
      <c r="M4924" s="23"/>
      <c r="N4924" s="23"/>
      <c r="O4924" s="23"/>
      <c r="P4924" s="23"/>
      <c r="Q4924" s="7"/>
      <c r="R4924" s="7"/>
      <c r="S4924" s="7"/>
      <c r="T4924" s="23"/>
      <c r="U4924" s="7"/>
      <c r="V4924" s="11"/>
      <c r="W4924" s="7"/>
      <c r="X4924" s="12">
        <f t="shared" si="3171"/>
        <v>369160</v>
      </c>
      <c r="Y4924" s="7"/>
      <c r="Z4924" s="13">
        <v>50000000</v>
      </c>
      <c r="AA4924" s="1">
        <v>0</v>
      </c>
      <c r="AB4924" s="1">
        <v>0</v>
      </c>
      <c r="AC4924" s="8" t="s">
        <v>1494</v>
      </c>
      <c r="AD4924" s="7"/>
    </row>
    <row r="4925" spans="1:30" s="45" customFormat="1" ht="20.100000000000001" customHeight="1" x14ac:dyDescent="0.3">
      <c r="A4925" s="1"/>
      <c r="B4925" s="1" t="s">
        <v>35</v>
      </c>
      <c r="C4925" s="1">
        <v>7890</v>
      </c>
      <c r="D4925" s="1">
        <v>9</v>
      </c>
      <c r="E4925" s="1">
        <v>4</v>
      </c>
      <c r="F4925" s="1">
        <v>3</v>
      </c>
      <c r="G4925" s="1">
        <v>7</v>
      </c>
      <c r="H4925" s="138" t="s">
        <v>271</v>
      </c>
      <c r="I4925" s="2">
        <v>1907</v>
      </c>
      <c r="J4925" s="36">
        <v>200</v>
      </c>
      <c r="K4925" s="13">
        <f t="shared" si="3179"/>
        <v>381400</v>
      </c>
      <c r="L4925" s="1"/>
      <c r="M4925" s="1"/>
      <c r="N4925" s="1"/>
      <c r="O4925" s="1"/>
      <c r="P4925" s="1"/>
      <c r="Q4925" s="2"/>
      <c r="R4925" s="2"/>
      <c r="S4925" s="2"/>
      <c r="T4925" s="1"/>
      <c r="U4925" s="2"/>
      <c r="V4925" s="44"/>
      <c r="W4925" s="2"/>
      <c r="X4925" s="12">
        <f t="shared" si="3171"/>
        <v>381400</v>
      </c>
      <c r="Y4925" s="2"/>
      <c r="Z4925" s="13">
        <v>50000000</v>
      </c>
      <c r="AA4925" s="1">
        <v>0</v>
      </c>
      <c r="AB4925" s="1">
        <v>0</v>
      </c>
      <c r="AC4925" s="36">
        <v>0</v>
      </c>
      <c r="AD4925" s="2"/>
    </row>
    <row r="4926" spans="1:30" s="46" customFormat="1" ht="20.100000000000001" customHeight="1" x14ac:dyDescent="0.3">
      <c r="A4926" s="17"/>
      <c r="B4926" s="17"/>
      <c r="C4926" s="17"/>
      <c r="D4926" s="17"/>
      <c r="E4926" s="17"/>
      <c r="F4926" s="17"/>
      <c r="G4926" s="17"/>
      <c r="H4926" s="135"/>
      <c r="I4926" s="19"/>
      <c r="J4926" s="20"/>
      <c r="K4926" s="19"/>
      <c r="L4926" s="17"/>
      <c r="M4926" s="17"/>
      <c r="N4926" s="17"/>
      <c r="O4926" s="17"/>
      <c r="P4926" s="17"/>
      <c r="Q4926" s="19"/>
      <c r="R4926" s="19"/>
      <c r="S4926" s="19"/>
      <c r="T4926" s="17"/>
      <c r="U4926" s="19"/>
      <c r="V4926" s="21"/>
      <c r="W4926" s="19"/>
      <c r="X4926" s="19"/>
      <c r="Y4926" s="19"/>
      <c r="Z4926" s="19"/>
      <c r="AA4926" s="17"/>
      <c r="AB4926" s="17"/>
      <c r="AC4926" s="20"/>
      <c r="AD4926" s="19"/>
    </row>
    <row r="4927" spans="1:30" s="45" customFormat="1" ht="20.100000000000001" customHeight="1" x14ac:dyDescent="0.3">
      <c r="A4927" s="29">
        <v>2904</v>
      </c>
      <c r="B4927" s="29" t="s">
        <v>35</v>
      </c>
      <c r="C4927" s="29">
        <v>1898</v>
      </c>
      <c r="D4927" s="29">
        <v>2</v>
      </c>
      <c r="E4927" s="29">
        <v>0</v>
      </c>
      <c r="F4927" s="29">
        <v>3</v>
      </c>
      <c r="G4927" s="29">
        <v>43</v>
      </c>
      <c r="H4927" s="137" t="s">
        <v>272</v>
      </c>
      <c r="I4927" s="31">
        <v>133</v>
      </c>
      <c r="J4927" s="32">
        <v>1200</v>
      </c>
      <c r="K4927" s="33">
        <f t="shared" ref="K4927:K4932" si="3180">I4927*J4927</f>
        <v>159600</v>
      </c>
      <c r="L4927" s="29">
        <v>1</v>
      </c>
      <c r="M4927" s="29" t="s">
        <v>42</v>
      </c>
      <c r="N4927" s="29" t="s">
        <v>36</v>
      </c>
      <c r="O4927" s="30" t="s">
        <v>272</v>
      </c>
      <c r="P4927" s="29">
        <v>108</v>
      </c>
      <c r="Q4927" s="31">
        <v>100</v>
      </c>
      <c r="R4927" s="31">
        <v>6750</v>
      </c>
      <c r="S4927" s="33">
        <f t="shared" ref="S4927" si="3181">P4927*R4927</f>
        <v>729000</v>
      </c>
      <c r="T4927" s="29">
        <v>30</v>
      </c>
      <c r="U4927" s="31">
        <v>50</v>
      </c>
      <c r="V4927" s="33">
        <f>S4927*U4927/100</f>
        <v>364500</v>
      </c>
      <c r="W4927" s="33">
        <f t="shared" ref="W4927" si="3182">S4927-V4927</f>
        <v>364500</v>
      </c>
      <c r="X4927" s="34">
        <f t="shared" ref="X4927:X4956" si="3183">K4927+W4927</f>
        <v>524100</v>
      </c>
      <c r="Y4927" s="33">
        <f t="shared" ref="Y4927:Y4931" si="3184">X4927*Q4927/100</f>
        <v>524100</v>
      </c>
      <c r="Z4927" s="33">
        <v>50000000</v>
      </c>
      <c r="AA4927" s="29">
        <v>0</v>
      </c>
      <c r="AB4927" s="29">
        <v>0</v>
      </c>
      <c r="AC4927" s="8" t="s">
        <v>1495</v>
      </c>
      <c r="AD4927" s="7"/>
    </row>
    <row r="4928" spans="1:30" s="45" customFormat="1" ht="20.100000000000001" customHeight="1" x14ac:dyDescent="0.3">
      <c r="A4928" s="1"/>
      <c r="B4928" s="1"/>
      <c r="C4928" s="1"/>
      <c r="D4928" s="1"/>
      <c r="E4928" s="1"/>
      <c r="F4928" s="1"/>
      <c r="G4928" s="1"/>
      <c r="H4928" s="138" t="s">
        <v>272</v>
      </c>
      <c r="I4928" s="2">
        <v>100</v>
      </c>
      <c r="J4928" s="36">
        <v>1200</v>
      </c>
      <c r="K4928" s="13">
        <f t="shared" si="3180"/>
        <v>120000</v>
      </c>
      <c r="L4928" s="1"/>
      <c r="M4928" s="1"/>
      <c r="N4928" s="1"/>
      <c r="O4928" s="35"/>
      <c r="P4928" s="1"/>
      <c r="Q4928" s="2"/>
      <c r="R4928" s="2"/>
      <c r="S4928" s="2"/>
      <c r="T4928" s="1"/>
      <c r="U4928" s="2"/>
      <c r="V4928" s="44"/>
      <c r="W4928" s="2"/>
      <c r="X4928" s="37">
        <f t="shared" si="3183"/>
        <v>120000</v>
      </c>
      <c r="Y4928" s="2"/>
      <c r="Z4928" s="2"/>
      <c r="AA4928" s="13">
        <f t="shared" ref="AA4928:AA4930" si="3185">X4928-Z4928</f>
        <v>120000</v>
      </c>
      <c r="AB4928" s="1">
        <v>0.02</v>
      </c>
      <c r="AC4928" s="36"/>
      <c r="AD4928" s="2"/>
    </row>
    <row r="4929" spans="1:30" s="45" customFormat="1" ht="20.100000000000001" customHeight="1" x14ac:dyDescent="0.3">
      <c r="A4929" s="1"/>
      <c r="B4929" s="1"/>
      <c r="C4929" s="1"/>
      <c r="D4929" s="1"/>
      <c r="E4929" s="1"/>
      <c r="F4929" s="1"/>
      <c r="G4929" s="1"/>
      <c r="H4929" s="138"/>
      <c r="I4929" s="2"/>
      <c r="J4929" s="36"/>
      <c r="K4929" s="2"/>
      <c r="L4929" s="1">
        <v>2</v>
      </c>
      <c r="M4929" s="1" t="s">
        <v>42</v>
      </c>
      <c r="N4929" s="1" t="s">
        <v>36</v>
      </c>
      <c r="O4929" s="35" t="s">
        <v>272</v>
      </c>
      <c r="P4929" s="1">
        <v>36</v>
      </c>
      <c r="Q4929" s="2">
        <v>100</v>
      </c>
      <c r="R4929" s="2">
        <v>6750</v>
      </c>
      <c r="S4929" s="13">
        <f t="shared" ref="S4929:S4931" si="3186">P4929*R4929</f>
        <v>243000</v>
      </c>
      <c r="T4929" s="1">
        <v>7</v>
      </c>
      <c r="U4929" s="2">
        <v>7</v>
      </c>
      <c r="V4929" s="13">
        <f>S4929*U4929/100</f>
        <v>17010</v>
      </c>
      <c r="W4929" s="13">
        <f t="shared" ref="W4929" si="3187">S4929-V4929</f>
        <v>225990</v>
      </c>
      <c r="X4929" s="37">
        <f t="shared" si="3183"/>
        <v>225990</v>
      </c>
      <c r="Y4929" s="13">
        <f t="shared" si="3184"/>
        <v>225990</v>
      </c>
      <c r="Z4929" s="13">
        <v>10000000</v>
      </c>
      <c r="AA4929" s="1">
        <v>0</v>
      </c>
      <c r="AB4929" s="1">
        <v>0</v>
      </c>
      <c r="AC4929" s="36"/>
      <c r="AD4929" s="2"/>
    </row>
    <row r="4930" spans="1:30" s="45" customFormat="1" ht="20.100000000000001" customHeight="1" x14ac:dyDescent="0.3">
      <c r="A4930" s="1"/>
      <c r="B4930" s="1"/>
      <c r="C4930" s="1"/>
      <c r="D4930" s="1"/>
      <c r="E4930" s="1"/>
      <c r="F4930" s="1"/>
      <c r="G4930" s="1"/>
      <c r="H4930" s="138" t="s">
        <v>272</v>
      </c>
      <c r="I4930" s="2">
        <v>110</v>
      </c>
      <c r="J4930" s="36">
        <v>1200</v>
      </c>
      <c r="K4930" s="13">
        <f t="shared" si="3180"/>
        <v>132000</v>
      </c>
      <c r="L4930" s="1"/>
      <c r="M4930" s="1"/>
      <c r="N4930" s="1"/>
      <c r="O4930" s="35"/>
      <c r="P4930" s="1"/>
      <c r="Q4930" s="2"/>
      <c r="R4930" s="2"/>
      <c r="S4930" s="2"/>
      <c r="T4930" s="1"/>
      <c r="U4930" s="2"/>
      <c r="V4930" s="44"/>
      <c r="W4930" s="2"/>
      <c r="X4930" s="37">
        <f t="shared" si="3183"/>
        <v>132000</v>
      </c>
      <c r="Y4930" s="2"/>
      <c r="Z4930" s="2"/>
      <c r="AA4930" s="13">
        <f t="shared" si="3185"/>
        <v>132000</v>
      </c>
      <c r="AB4930" s="1">
        <v>0.02</v>
      </c>
      <c r="AC4930" s="36"/>
      <c r="AD4930" s="2"/>
    </row>
    <row r="4931" spans="1:30" s="45" customFormat="1" ht="20.100000000000001" customHeight="1" x14ac:dyDescent="0.3">
      <c r="A4931" s="1"/>
      <c r="B4931" s="1"/>
      <c r="C4931" s="1"/>
      <c r="D4931" s="1"/>
      <c r="E4931" s="1"/>
      <c r="F4931" s="1"/>
      <c r="G4931" s="1"/>
      <c r="H4931" s="138"/>
      <c r="I4931" s="2"/>
      <c r="J4931" s="36"/>
      <c r="K4931" s="2"/>
      <c r="L4931" s="1">
        <v>3</v>
      </c>
      <c r="M4931" s="1" t="s">
        <v>42</v>
      </c>
      <c r="N4931" s="1" t="s">
        <v>36</v>
      </c>
      <c r="O4931" s="35" t="s">
        <v>272</v>
      </c>
      <c r="P4931" s="1">
        <v>45</v>
      </c>
      <c r="Q4931" s="2">
        <v>100</v>
      </c>
      <c r="R4931" s="2">
        <v>6750</v>
      </c>
      <c r="S4931" s="13">
        <f t="shared" si="3186"/>
        <v>303750</v>
      </c>
      <c r="T4931" s="1">
        <v>12</v>
      </c>
      <c r="U4931" s="2">
        <v>14</v>
      </c>
      <c r="V4931" s="13">
        <f>S4931*U4931/100</f>
        <v>42525</v>
      </c>
      <c r="W4931" s="13">
        <f t="shared" ref="W4931" si="3188">S4931-V4931</f>
        <v>261225</v>
      </c>
      <c r="X4931" s="37">
        <f t="shared" si="3183"/>
        <v>261225</v>
      </c>
      <c r="Y4931" s="13">
        <f t="shared" si="3184"/>
        <v>261225</v>
      </c>
      <c r="Z4931" s="13">
        <v>10000000</v>
      </c>
      <c r="AA4931" s="1">
        <v>0</v>
      </c>
      <c r="AB4931" s="1">
        <v>0</v>
      </c>
      <c r="AC4931" s="36"/>
      <c r="AD4931" s="2"/>
    </row>
    <row r="4932" spans="1:30" s="45" customFormat="1" ht="20.100000000000001" customHeight="1" x14ac:dyDescent="0.3">
      <c r="A4932" s="1"/>
      <c r="B4932" s="1" t="s">
        <v>35</v>
      </c>
      <c r="C4932" s="1">
        <v>1896</v>
      </c>
      <c r="D4932" s="1">
        <v>2</v>
      </c>
      <c r="E4932" s="1">
        <v>1</v>
      </c>
      <c r="F4932" s="1">
        <v>0</v>
      </c>
      <c r="G4932" s="1">
        <v>69</v>
      </c>
      <c r="H4932" s="138" t="s">
        <v>271</v>
      </c>
      <c r="I4932" s="2">
        <v>469</v>
      </c>
      <c r="J4932" s="36">
        <v>150</v>
      </c>
      <c r="K4932" s="13">
        <f t="shared" si="3180"/>
        <v>70350</v>
      </c>
      <c r="L4932" s="1"/>
      <c r="M4932" s="1"/>
      <c r="N4932" s="1"/>
      <c r="O4932" s="1"/>
      <c r="P4932" s="1"/>
      <c r="Q4932" s="2"/>
      <c r="R4932" s="2"/>
      <c r="S4932" s="2"/>
      <c r="T4932" s="1"/>
      <c r="U4932" s="2"/>
      <c r="V4932" s="44"/>
      <c r="W4932" s="2"/>
      <c r="X4932" s="37">
        <f t="shared" si="3183"/>
        <v>70350</v>
      </c>
      <c r="Y4932" s="2"/>
      <c r="Z4932" s="13">
        <v>50000000</v>
      </c>
      <c r="AA4932" s="1">
        <v>0</v>
      </c>
      <c r="AB4932" s="1">
        <v>0</v>
      </c>
      <c r="AC4932" s="36"/>
      <c r="AD4932" s="2"/>
    </row>
    <row r="4933" spans="1:30" s="46" customFormat="1" ht="20.100000000000001" customHeight="1" x14ac:dyDescent="0.3">
      <c r="A4933" s="17"/>
      <c r="B4933" s="17"/>
      <c r="C4933" s="17"/>
      <c r="D4933" s="17"/>
      <c r="E4933" s="17"/>
      <c r="F4933" s="17"/>
      <c r="G4933" s="17"/>
      <c r="H4933" s="135"/>
      <c r="I4933" s="19"/>
      <c r="J4933" s="20"/>
      <c r="K4933" s="19"/>
      <c r="L4933" s="17"/>
      <c r="M4933" s="17"/>
      <c r="N4933" s="17"/>
      <c r="O4933" s="17"/>
      <c r="P4933" s="17"/>
      <c r="Q4933" s="19"/>
      <c r="R4933" s="19"/>
      <c r="S4933" s="19"/>
      <c r="T4933" s="17"/>
      <c r="U4933" s="19"/>
      <c r="V4933" s="21"/>
      <c r="W4933" s="19"/>
      <c r="X4933" s="19"/>
      <c r="Y4933" s="19"/>
      <c r="Z4933" s="19"/>
      <c r="AA4933" s="17"/>
      <c r="AB4933" s="17"/>
      <c r="AC4933" s="20"/>
      <c r="AD4933" s="19"/>
    </row>
    <row r="4934" spans="1:30" s="45" customFormat="1" ht="20.100000000000001" customHeight="1" x14ac:dyDescent="0.3">
      <c r="A4934" s="23">
        <v>2905</v>
      </c>
      <c r="B4934" s="23" t="s">
        <v>35</v>
      </c>
      <c r="C4934" s="23">
        <v>7793</v>
      </c>
      <c r="D4934" s="23">
        <v>9</v>
      </c>
      <c r="E4934" s="23">
        <v>1</v>
      </c>
      <c r="F4934" s="23">
        <v>0</v>
      </c>
      <c r="G4934" s="23">
        <v>91</v>
      </c>
      <c r="H4934" s="134" t="s">
        <v>271</v>
      </c>
      <c r="I4934" s="7">
        <v>491</v>
      </c>
      <c r="J4934" s="8">
        <v>250</v>
      </c>
      <c r="K4934" s="13">
        <f t="shared" ref="K4934" si="3189">I4934*J4934</f>
        <v>122750</v>
      </c>
      <c r="L4934" s="23"/>
      <c r="M4934" s="23"/>
      <c r="N4934" s="23"/>
      <c r="O4934" s="23"/>
      <c r="P4934" s="23"/>
      <c r="Q4934" s="7"/>
      <c r="R4934" s="7"/>
      <c r="S4934" s="7"/>
      <c r="T4934" s="23"/>
      <c r="U4934" s="7"/>
      <c r="V4934" s="11"/>
      <c r="W4934" s="7"/>
      <c r="X4934" s="37">
        <f t="shared" si="3183"/>
        <v>122750</v>
      </c>
      <c r="Y4934" s="7"/>
      <c r="Z4934" s="13">
        <v>50000000</v>
      </c>
      <c r="AA4934" s="1">
        <v>0</v>
      </c>
      <c r="AB4934" s="1">
        <v>0</v>
      </c>
      <c r="AC4934" s="8" t="s">
        <v>1496</v>
      </c>
      <c r="AD4934" s="7"/>
    </row>
    <row r="4935" spans="1:30" s="46" customFormat="1" ht="20.100000000000001" customHeight="1" x14ac:dyDescent="0.3">
      <c r="A4935" s="24"/>
      <c r="B4935" s="24"/>
      <c r="C4935" s="24"/>
      <c r="D4935" s="24"/>
      <c r="E4935" s="24"/>
      <c r="F4935" s="24"/>
      <c r="G4935" s="24"/>
      <c r="H4935" s="136"/>
      <c r="I4935" s="26"/>
      <c r="J4935" s="27"/>
      <c r="K4935" s="26"/>
      <c r="L4935" s="24"/>
      <c r="M4935" s="24"/>
      <c r="N4935" s="24"/>
      <c r="O4935" s="24"/>
      <c r="P4935" s="24"/>
      <c r="Q4935" s="26"/>
      <c r="R4935" s="26"/>
      <c r="S4935" s="26"/>
      <c r="T4935" s="24"/>
      <c r="U4935" s="26"/>
      <c r="V4935" s="28"/>
      <c r="W4935" s="26"/>
      <c r="X4935" s="26"/>
      <c r="Y4935" s="26"/>
      <c r="Z4935" s="26"/>
      <c r="AA4935" s="24"/>
      <c r="AB4935" s="24"/>
      <c r="AC4935" s="27"/>
      <c r="AD4935" s="26"/>
    </row>
    <row r="4936" spans="1:30" s="45" customFormat="1" ht="20.100000000000001" customHeight="1" x14ac:dyDescent="0.3">
      <c r="A4936" s="23">
        <v>2906</v>
      </c>
      <c r="B4936" s="23" t="s">
        <v>35</v>
      </c>
      <c r="C4936" s="23">
        <v>7763</v>
      </c>
      <c r="D4936" s="23">
        <v>9</v>
      </c>
      <c r="E4936" s="23">
        <v>3</v>
      </c>
      <c r="F4936" s="23">
        <v>0</v>
      </c>
      <c r="G4936" s="23">
        <v>14</v>
      </c>
      <c r="H4936" s="134" t="s">
        <v>271</v>
      </c>
      <c r="I4936" s="7">
        <v>1214</v>
      </c>
      <c r="J4936" s="8">
        <v>220</v>
      </c>
      <c r="K4936" s="13">
        <f t="shared" ref="K4936" si="3190">I4936*J4936</f>
        <v>267080</v>
      </c>
      <c r="L4936" s="23"/>
      <c r="M4936" s="23"/>
      <c r="N4936" s="23"/>
      <c r="O4936" s="23"/>
      <c r="P4936" s="23"/>
      <c r="Q4936" s="7"/>
      <c r="R4936" s="7"/>
      <c r="S4936" s="7"/>
      <c r="T4936" s="23"/>
      <c r="U4936" s="7"/>
      <c r="V4936" s="11"/>
      <c r="W4936" s="7"/>
      <c r="X4936" s="37">
        <f t="shared" si="3183"/>
        <v>267080</v>
      </c>
      <c r="Y4936" s="7"/>
      <c r="Z4936" s="13">
        <v>50000000</v>
      </c>
      <c r="AA4936" s="1">
        <v>0</v>
      </c>
      <c r="AB4936" s="1">
        <v>0</v>
      </c>
      <c r="AC4936" s="8" t="s">
        <v>1497</v>
      </c>
      <c r="AD4936" s="7"/>
    </row>
    <row r="4937" spans="1:30" s="46" customFormat="1" ht="20.100000000000001" customHeight="1" x14ac:dyDescent="0.3">
      <c r="A4937" s="24"/>
      <c r="B4937" s="24"/>
      <c r="C4937" s="24"/>
      <c r="D4937" s="24"/>
      <c r="E4937" s="24"/>
      <c r="F4937" s="24"/>
      <c r="G4937" s="24"/>
      <c r="H4937" s="136"/>
      <c r="I4937" s="26"/>
      <c r="J4937" s="27"/>
      <c r="K4937" s="26"/>
      <c r="L4937" s="24"/>
      <c r="M4937" s="24"/>
      <c r="N4937" s="24"/>
      <c r="O4937" s="24"/>
      <c r="P4937" s="24"/>
      <c r="Q4937" s="26"/>
      <c r="R4937" s="26"/>
      <c r="S4937" s="26"/>
      <c r="T4937" s="24"/>
      <c r="U4937" s="26"/>
      <c r="V4937" s="28"/>
      <c r="W4937" s="26"/>
      <c r="X4937" s="26"/>
      <c r="Y4937" s="26"/>
      <c r="Z4937" s="26"/>
      <c r="AA4937" s="24"/>
      <c r="AB4937" s="24"/>
      <c r="AC4937" s="27"/>
      <c r="AD4937" s="26"/>
    </row>
    <row r="4938" spans="1:30" s="45" customFormat="1" ht="20.100000000000001" customHeight="1" x14ac:dyDescent="0.3">
      <c r="A4938" s="23">
        <v>2907</v>
      </c>
      <c r="B4938" s="23" t="s">
        <v>35</v>
      </c>
      <c r="C4938" s="23">
        <v>3786</v>
      </c>
      <c r="D4938" s="23">
        <v>3</v>
      </c>
      <c r="E4938" s="23">
        <v>7</v>
      </c>
      <c r="F4938" s="23">
        <v>3</v>
      </c>
      <c r="G4938" s="23">
        <v>62</v>
      </c>
      <c r="H4938" s="134" t="s">
        <v>271</v>
      </c>
      <c r="I4938" s="7">
        <v>3162</v>
      </c>
      <c r="J4938" s="8">
        <v>200</v>
      </c>
      <c r="K4938" s="13">
        <f t="shared" ref="K4938" si="3191">I4938*J4938</f>
        <v>632400</v>
      </c>
      <c r="L4938" s="23"/>
      <c r="M4938" s="23"/>
      <c r="N4938" s="23"/>
      <c r="O4938" s="23"/>
      <c r="P4938" s="23"/>
      <c r="Q4938" s="7"/>
      <c r="R4938" s="7"/>
      <c r="S4938" s="7"/>
      <c r="T4938" s="23"/>
      <c r="U4938" s="7"/>
      <c r="V4938" s="11"/>
      <c r="W4938" s="7"/>
      <c r="X4938" s="37">
        <f t="shared" si="3183"/>
        <v>632400</v>
      </c>
      <c r="Y4938" s="7"/>
      <c r="Z4938" s="13">
        <v>50000000</v>
      </c>
      <c r="AA4938" s="1">
        <v>0</v>
      </c>
      <c r="AB4938" s="1">
        <v>0</v>
      </c>
      <c r="AC4938" s="8" t="s">
        <v>1498</v>
      </c>
      <c r="AD4938" s="7"/>
    </row>
    <row r="4939" spans="1:30" s="46" customFormat="1" ht="20.100000000000001" customHeight="1" x14ac:dyDescent="0.3">
      <c r="A4939" s="24"/>
      <c r="B4939" s="24"/>
      <c r="C4939" s="24"/>
      <c r="D4939" s="24"/>
      <c r="E4939" s="24"/>
      <c r="F4939" s="24"/>
      <c r="G4939" s="24"/>
      <c r="H4939" s="136"/>
      <c r="I4939" s="26"/>
      <c r="J4939" s="27"/>
      <c r="K4939" s="26"/>
      <c r="L4939" s="24"/>
      <c r="M4939" s="24"/>
      <c r="N4939" s="24"/>
      <c r="O4939" s="24"/>
      <c r="P4939" s="24"/>
      <c r="Q4939" s="26"/>
      <c r="R4939" s="26"/>
      <c r="S4939" s="26"/>
      <c r="T4939" s="24"/>
      <c r="U4939" s="26"/>
      <c r="V4939" s="28"/>
      <c r="W4939" s="26"/>
      <c r="X4939" s="26"/>
      <c r="Y4939" s="26"/>
      <c r="Z4939" s="26"/>
      <c r="AA4939" s="24"/>
      <c r="AB4939" s="24"/>
      <c r="AC4939" s="27"/>
      <c r="AD4939" s="26"/>
    </row>
    <row r="4940" spans="1:30" s="45" customFormat="1" ht="20.100000000000001" customHeight="1" x14ac:dyDescent="0.3">
      <c r="A4940" s="23">
        <v>2908</v>
      </c>
      <c r="B4940" s="23" t="s">
        <v>35</v>
      </c>
      <c r="C4940" s="23">
        <v>1082</v>
      </c>
      <c r="D4940" s="23">
        <v>1</v>
      </c>
      <c r="E4940" s="23">
        <v>2</v>
      </c>
      <c r="F4940" s="23">
        <v>0</v>
      </c>
      <c r="G4940" s="23">
        <v>33</v>
      </c>
      <c r="H4940" s="134" t="s">
        <v>271</v>
      </c>
      <c r="I4940" s="7">
        <v>833</v>
      </c>
      <c r="J4940" s="8">
        <v>250</v>
      </c>
      <c r="K4940" s="13">
        <f t="shared" ref="K4940:K4941" si="3192">I4940*J4940</f>
        <v>208250</v>
      </c>
      <c r="L4940" s="23"/>
      <c r="M4940" s="23"/>
      <c r="N4940" s="23"/>
      <c r="O4940" s="23"/>
      <c r="P4940" s="23"/>
      <c r="Q4940" s="7"/>
      <c r="R4940" s="7"/>
      <c r="S4940" s="7"/>
      <c r="T4940" s="23"/>
      <c r="U4940" s="7"/>
      <c r="V4940" s="11"/>
      <c r="W4940" s="7"/>
      <c r="X4940" s="37">
        <f t="shared" si="3183"/>
        <v>208250</v>
      </c>
      <c r="Y4940" s="7"/>
      <c r="Z4940" s="13">
        <v>50000000</v>
      </c>
      <c r="AA4940" s="1">
        <v>0</v>
      </c>
      <c r="AB4940" s="1">
        <v>0</v>
      </c>
      <c r="AC4940" s="8" t="s">
        <v>1499</v>
      </c>
      <c r="AD4940" s="7"/>
    </row>
    <row r="4941" spans="1:30" s="45" customFormat="1" ht="20.100000000000001" customHeight="1" x14ac:dyDescent="0.3">
      <c r="A4941" s="1"/>
      <c r="B4941" s="1" t="s">
        <v>35</v>
      </c>
      <c r="C4941" s="1">
        <v>1078</v>
      </c>
      <c r="D4941" s="1">
        <v>1</v>
      </c>
      <c r="E4941" s="1">
        <v>1</v>
      </c>
      <c r="F4941" s="1">
        <v>3</v>
      </c>
      <c r="G4941" s="1">
        <v>40</v>
      </c>
      <c r="H4941" s="138" t="s">
        <v>271</v>
      </c>
      <c r="I4941" s="2">
        <v>740</v>
      </c>
      <c r="J4941" s="36">
        <v>220</v>
      </c>
      <c r="K4941" s="13">
        <f t="shared" si="3192"/>
        <v>162800</v>
      </c>
      <c r="L4941" s="1"/>
      <c r="M4941" s="1"/>
      <c r="N4941" s="1"/>
      <c r="O4941" s="1"/>
      <c r="P4941" s="1"/>
      <c r="Q4941" s="2"/>
      <c r="R4941" s="2"/>
      <c r="S4941" s="2"/>
      <c r="T4941" s="1"/>
      <c r="U4941" s="2"/>
      <c r="V4941" s="44"/>
      <c r="W4941" s="2"/>
      <c r="X4941" s="37">
        <f t="shared" si="3183"/>
        <v>162800</v>
      </c>
      <c r="Y4941" s="2"/>
      <c r="Z4941" s="13">
        <v>50000000</v>
      </c>
      <c r="AA4941" s="1">
        <v>0</v>
      </c>
      <c r="AB4941" s="1">
        <v>0</v>
      </c>
      <c r="AC4941" s="36">
        <v>0</v>
      </c>
      <c r="AD4941" s="2"/>
    </row>
    <row r="4942" spans="1:30" s="46" customFormat="1" ht="20.100000000000001" customHeight="1" x14ac:dyDescent="0.3">
      <c r="A4942" s="17"/>
      <c r="B4942" s="17"/>
      <c r="C4942" s="17"/>
      <c r="D4942" s="17"/>
      <c r="E4942" s="17"/>
      <c r="F4942" s="17"/>
      <c r="G4942" s="17"/>
      <c r="H4942" s="135"/>
      <c r="I4942" s="19"/>
      <c r="J4942" s="20"/>
      <c r="K4942" s="19"/>
      <c r="L4942" s="17"/>
      <c r="M4942" s="17"/>
      <c r="N4942" s="17"/>
      <c r="O4942" s="17"/>
      <c r="P4942" s="17"/>
      <c r="Q4942" s="19"/>
      <c r="R4942" s="19"/>
      <c r="S4942" s="19"/>
      <c r="T4942" s="17"/>
      <c r="U4942" s="19"/>
      <c r="V4942" s="21"/>
      <c r="W4942" s="19"/>
      <c r="X4942" s="19"/>
      <c r="Y4942" s="19"/>
      <c r="Z4942" s="19"/>
      <c r="AA4942" s="17"/>
      <c r="AB4942" s="17"/>
      <c r="AC4942" s="20"/>
      <c r="AD4942" s="19"/>
    </row>
    <row r="4943" spans="1:30" s="45" customFormat="1" ht="20.100000000000001" customHeight="1" x14ac:dyDescent="0.3">
      <c r="A4943" s="23">
        <v>2909</v>
      </c>
      <c r="B4943" s="23" t="s">
        <v>35</v>
      </c>
      <c r="C4943" s="23">
        <v>7830</v>
      </c>
      <c r="D4943" s="23">
        <v>9</v>
      </c>
      <c r="E4943" s="23">
        <v>1</v>
      </c>
      <c r="F4943" s="23">
        <v>1</v>
      </c>
      <c r="G4943" s="23">
        <v>0</v>
      </c>
      <c r="H4943" s="134" t="s">
        <v>271</v>
      </c>
      <c r="I4943" s="7">
        <v>500</v>
      </c>
      <c r="J4943" s="8">
        <v>150</v>
      </c>
      <c r="K4943" s="13">
        <f t="shared" ref="K4943:K4945" si="3193">I4943*J4943</f>
        <v>75000</v>
      </c>
      <c r="L4943" s="23"/>
      <c r="M4943" s="23"/>
      <c r="N4943" s="23"/>
      <c r="O4943" s="23"/>
      <c r="P4943" s="23"/>
      <c r="Q4943" s="7"/>
      <c r="R4943" s="7"/>
      <c r="S4943" s="7"/>
      <c r="T4943" s="23"/>
      <c r="U4943" s="7"/>
      <c r="V4943" s="11"/>
      <c r="W4943" s="7"/>
      <c r="X4943" s="37">
        <f t="shared" si="3183"/>
        <v>75000</v>
      </c>
      <c r="Y4943" s="7"/>
      <c r="Z4943" s="13">
        <v>50000000</v>
      </c>
      <c r="AA4943" s="1">
        <v>0</v>
      </c>
      <c r="AB4943" s="1">
        <v>0</v>
      </c>
      <c r="AC4943" s="8" t="s">
        <v>1500</v>
      </c>
      <c r="AD4943" s="7"/>
    </row>
    <row r="4944" spans="1:30" s="45" customFormat="1" ht="20.100000000000001" customHeight="1" x14ac:dyDescent="0.3">
      <c r="A4944" s="1"/>
      <c r="B4944" s="1" t="s">
        <v>35</v>
      </c>
      <c r="C4944" s="1">
        <v>8109</v>
      </c>
      <c r="D4944" s="1">
        <v>9</v>
      </c>
      <c r="E4944" s="1">
        <v>4</v>
      </c>
      <c r="F4944" s="1">
        <v>1</v>
      </c>
      <c r="G4944" s="1">
        <v>39</v>
      </c>
      <c r="H4944" s="138" t="s">
        <v>272</v>
      </c>
      <c r="I4944" s="2">
        <v>139</v>
      </c>
      <c r="J4944" s="36">
        <v>220</v>
      </c>
      <c r="K4944" s="13">
        <f t="shared" si="3193"/>
        <v>30580</v>
      </c>
      <c r="L4944" s="1">
        <v>1</v>
      </c>
      <c r="M4944" s="1" t="s">
        <v>42</v>
      </c>
      <c r="N4944" s="1" t="s">
        <v>36</v>
      </c>
      <c r="O4944" s="35" t="s">
        <v>272</v>
      </c>
      <c r="P4944" s="1">
        <v>81</v>
      </c>
      <c r="Q4944" s="2">
        <v>100</v>
      </c>
      <c r="R4944" s="2">
        <v>6750</v>
      </c>
      <c r="S4944" s="13">
        <f t="shared" ref="S4944" si="3194">P4944*R4944</f>
        <v>546750</v>
      </c>
      <c r="T4944" s="1">
        <v>10</v>
      </c>
      <c r="U4944" s="2">
        <v>10</v>
      </c>
      <c r="V4944" s="13">
        <f>S4944*U4944/100</f>
        <v>54675</v>
      </c>
      <c r="W4944" s="13">
        <f t="shared" ref="W4944" si="3195">S4944-V4944</f>
        <v>492075</v>
      </c>
      <c r="X4944" s="37">
        <f t="shared" si="3183"/>
        <v>522655</v>
      </c>
      <c r="Y4944" s="13">
        <f t="shared" ref="Y4944" si="3196">X4944*Q4944/100</f>
        <v>522655</v>
      </c>
      <c r="Z4944" s="13">
        <v>50000000</v>
      </c>
      <c r="AA4944" s="1">
        <v>0</v>
      </c>
      <c r="AB4944" s="1">
        <v>0</v>
      </c>
      <c r="AC4944" s="36">
        <v>0</v>
      </c>
      <c r="AD4944" s="2"/>
    </row>
    <row r="4945" spans="1:30" s="45" customFormat="1" ht="20.100000000000001" customHeight="1" x14ac:dyDescent="0.3">
      <c r="A4945" s="1"/>
      <c r="B4945" s="1"/>
      <c r="C4945" s="1"/>
      <c r="D4945" s="1"/>
      <c r="E4945" s="1"/>
      <c r="F4945" s="1"/>
      <c r="G4945" s="1"/>
      <c r="H4945" s="138" t="s">
        <v>271</v>
      </c>
      <c r="I4945" s="2">
        <v>1600</v>
      </c>
      <c r="J4945" s="36">
        <v>200</v>
      </c>
      <c r="K4945" s="13">
        <f t="shared" si="3193"/>
        <v>320000</v>
      </c>
      <c r="L4945" s="1"/>
      <c r="M4945" s="1"/>
      <c r="N4945" s="1"/>
      <c r="O4945" s="1"/>
      <c r="P4945" s="1"/>
      <c r="Q4945" s="2"/>
      <c r="R4945" s="2"/>
      <c r="S4945" s="2"/>
      <c r="T4945" s="1"/>
      <c r="U4945" s="2"/>
      <c r="V4945" s="44"/>
      <c r="W4945" s="2"/>
      <c r="X4945" s="37">
        <f t="shared" si="3183"/>
        <v>320000</v>
      </c>
      <c r="Y4945" s="2"/>
      <c r="Z4945" s="13">
        <v>50000000</v>
      </c>
      <c r="AA4945" s="1">
        <v>0</v>
      </c>
      <c r="AB4945" s="1">
        <v>0</v>
      </c>
      <c r="AC4945" s="36"/>
      <c r="AD4945" s="2"/>
    </row>
    <row r="4946" spans="1:30" s="46" customFormat="1" ht="20.100000000000001" customHeight="1" x14ac:dyDescent="0.3">
      <c r="A4946" s="17"/>
      <c r="B4946" s="17"/>
      <c r="C4946" s="17"/>
      <c r="D4946" s="17"/>
      <c r="E4946" s="17"/>
      <c r="F4946" s="17"/>
      <c r="G4946" s="17"/>
      <c r="H4946" s="135"/>
      <c r="I4946" s="19"/>
      <c r="J4946" s="20"/>
      <c r="K4946" s="19"/>
      <c r="L4946" s="17"/>
      <c r="M4946" s="17"/>
      <c r="N4946" s="17"/>
      <c r="O4946" s="17"/>
      <c r="P4946" s="17"/>
      <c r="Q4946" s="19"/>
      <c r="R4946" s="19"/>
      <c r="S4946" s="19"/>
      <c r="T4946" s="17"/>
      <c r="U4946" s="19"/>
      <c r="V4946" s="21"/>
      <c r="W4946" s="19"/>
      <c r="X4946" s="19"/>
      <c r="Y4946" s="19"/>
      <c r="Z4946" s="19"/>
      <c r="AA4946" s="17"/>
      <c r="AB4946" s="17"/>
      <c r="AC4946" s="20"/>
      <c r="AD4946" s="19"/>
    </row>
    <row r="4947" spans="1:30" s="45" customFormat="1" ht="20.100000000000001" customHeight="1" x14ac:dyDescent="0.3">
      <c r="A4947" s="23">
        <v>2910</v>
      </c>
      <c r="B4947" s="23" t="s">
        <v>35</v>
      </c>
      <c r="C4947" s="23">
        <v>612</v>
      </c>
      <c r="D4947" s="23">
        <v>4</v>
      </c>
      <c r="E4947" s="23">
        <v>3</v>
      </c>
      <c r="F4947" s="23">
        <v>0</v>
      </c>
      <c r="G4947" s="23">
        <v>14</v>
      </c>
      <c r="H4947" s="134" t="s">
        <v>271</v>
      </c>
      <c r="I4947" s="7">
        <v>1214</v>
      </c>
      <c r="J4947" s="8">
        <v>900</v>
      </c>
      <c r="K4947" s="13">
        <f t="shared" ref="K4947" si="3197">I4947*J4947</f>
        <v>1092600</v>
      </c>
      <c r="L4947" s="23"/>
      <c r="M4947" s="23"/>
      <c r="N4947" s="23"/>
      <c r="O4947" s="23"/>
      <c r="P4947" s="23"/>
      <c r="Q4947" s="7"/>
      <c r="R4947" s="7"/>
      <c r="S4947" s="7"/>
      <c r="T4947" s="23"/>
      <c r="U4947" s="7"/>
      <c r="V4947" s="11"/>
      <c r="W4947" s="7"/>
      <c r="X4947" s="37">
        <f t="shared" si="3183"/>
        <v>1092600</v>
      </c>
      <c r="Y4947" s="7"/>
      <c r="Z4947" s="13">
        <v>50000000</v>
      </c>
      <c r="AA4947" s="1">
        <v>0</v>
      </c>
      <c r="AB4947" s="1">
        <v>0</v>
      </c>
      <c r="AC4947" s="8" t="s">
        <v>1501</v>
      </c>
      <c r="AD4947" s="7"/>
    </row>
    <row r="4948" spans="1:30" s="46" customFormat="1" ht="20.100000000000001" customHeight="1" x14ac:dyDescent="0.3">
      <c r="A4948" s="24"/>
      <c r="B4948" s="24"/>
      <c r="C4948" s="24"/>
      <c r="D4948" s="24"/>
      <c r="E4948" s="24"/>
      <c r="F4948" s="24"/>
      <c r="G4948" s="24"/>
      <c r="H4948" s="136"/>
      <c r="I4948" s="26"/>
      <c r="J4948" s="27"/>
      <c r="K4948" s="26"/>
      <c r="L4948" s="24"/>
      <c r="M4948" s="24"/>
      <c r="N4948" s="24"/>
      <c r="O4948" s="24"/>
      <c r="P4948" s="24"/>
      <c r="Q4948" s="26"/>
      <c r="R4948" s="26"/>
      <c r="S4948" s="26"/>
      <c r="T4948" s="24"/>
      <c r="U4948" s="26"/>
      <c r="V4948" s="28"/>
      <c r="W4948" s="26"/>
      <c r="X4948" s="26"/>
      <c r="Y4948" s="26"/>
      <c r="Z4948" s="26"/>
      <c r="AA4948" s="24"/>
      <c r="AB4948" s="24"/>
      <c r="AC4948" s="27"/>
      <c r="AD4948" s="26"/>
    </row>
    <row r="4949" spans="1:30" s="45" customFormat="1" ht="20.100000000000001" customHeight="1" x14ac:dyDescent="0.3">
      <c r="A4949" s="23">
        <v>2911</v>
      </c>
      <c r="B4949" s="23" t="s">
        <v>35</v>
      </c>
      <c r="C4949" s="23">
        <v>3684</v>
      </c>
      <c r="D4949" s="23">
        <v>3</v>
      </c>
      <c r="E4949" s="23">
        <v>3</v>
      </c>
      <c r="F4949" s="23">
        <v>3</v>
      </c>
      <c r="G4949" s="23">
        <v>5</v>
      </c>
      <c r="H4949" s="134" t="s">
        <v>271</v>
      </c>
      <c r="I4949" s="7">
        <v>1505</v>
      </c>
      <c r="J4949" s="8">
        <v>150</v>
      </c>
      <c r="K4949" s="13">
        <f t="shared" ref="K4949" si="3198">I4949*J4949</f>
        <v>225750</v>
      </c>
      <c r="L4949" s="23"/>
      <c r="M4949" s="23"/>
      <c r="N4949" s="23"/>
      <c r="O4949" s="23"/>
      <c r="P4949" s="23"/>
      <c r="Q4949" s="7"/>
      <c r="R4949" s="7"/>
      <c r="S4949" s="7"/>
      <c r="T4949" s="23"/>
      <c r="U4949" s="7"/>
      <c r="V4949" s="11"/>
      <c r="W4949" s="7"/>
      <c r="X4949" s="37">
        <f t="shared" si="3183"/>
        <v>225750</v>
      </c>
      <c r="Y4949" s="7"/>
      <c r="Z4949" s="13">
        <v>50000000</v>
      </c>
      <c r="AA4949" s="1">
        <v>0</v>
      </c>
      <c r="AB4949" s="1">
        <v>0</v>
      </c>
      <c r="AC4949" s="8" t="s">
        <v>1502</v>
      </c>
      <c r="AD4949" s="7"/>
    </row>
    <row r="4950" spans="1:30" s="46" customFormat="1" ht="20.100000000000001" customHeight="1" x14ac:dyDescent="0.3">
      <c r="A4950" s="24"/>
      <c r="B4950" s="24"/>
      <c r="C4950" s="24"/>
      <c r="D4950" s="24"/>
      <c r="E4950" s="24"/>
      <c r="F4950" s="24"/>
      <c r="G4950" s="24"/>
      <c r="H4950" s="136"/>
      <c r="I4950" s="26"/>
      <c r="J4950" s="27"/>
      <c r="K4950" s="26"/>
      <c r="L4950" s="24"/>
      <c r="M4950" s="24"/>
      <c r="N4950" s="24"/>
      <c r="O4950" s="24"/>
      <c r="P4950" s="24"/>
      <c r="Q4950" s="26"/>
      <c r="R4950" s="26"/>
      <c r="S4950" s="26"/>
      <c r="T4950" s="24"/>
      <c r="U4950" s="26"/>
      <c r="V4950" s="28"/>
      <c r="W4950" s="26"/>
      <c r="X4950" s="26"/>
      <c r="Y4950" s="26"/>
      <c r="Z4950" s="26"/>
      <c r="AA4950" s="24"/>
      <c r="AB4950" s="24"/>
      <c r="AC4950" s="27"/>
      <c r="AD4950" s="26"/>
    </row>
    <row r="4951" spans="1:30" s="45" customFormat="1" ht="20.100000000000001" customHeight="1" x14ac:dyDescent="0.3">
      <c r="A4951" s="23">
        <v>2912</v>
      </c>
      <c r="B4951" s="23" t="s">
        <v>35</v>
      </c>
      <c r="C4951" s="23">
        <v>318</v>
      </c>
      <c r="D4951" s="23">
        <v>7</v>
      </c>
      <c r="E4951" s="23">
        <v>4</v>
      </c>
      <c r="F4951" s="23">
        <v>1</v>
      </c>
      <c r="G4951" s="23">
        <v>72</v>
      </c>
      <c r="H4951" s="134" t="s">
        <v>271</v>
      </c>
      <c r="I4951" s="7">
        <v>1772</v>
      </c>
      <c r="J4951" s="8">
        <v>150</v>
      </c>
      <c r="K4951" s="13">
        <f t="shared" ref="K4951" si="3199">I4951*J4951</f>
        <v>265800</v>
      </c>
      <c r="L4951" s="23"/>
      <c r="M4951" s="23"/>
      <c r="N4951" s="23"/>
      <c r="O4951" s="23"/>
      <c r="P4951" s="23"/>
      <c r="Q4951" s="7"/>
      <c r="R4951" s="7"/>
      <c r="S4951" s="7"/>
      <c r="T4951" s="23"/>
      <c r="U4951" s="7"/>
      <c r="V4951" s="11"/>
      <c r="W4951" s="7"/>
      <c r="X4951" s="37">
        <f t="shared" si="3183"/>
        <v>265800</v>
      </c>
      <c r="Y4951" s="7"/>
      <c r="Z4951" s="13">
        <v>50000000</v>
      </c>
      <c r="AA4951" s="1">
        <v>0</v>
      </c>
      <c r="AB4951" s="1">
        <v>0</v>
      </c>
      <c r="AC4951" s="8" t="s">
        <v>1503</v>
      </c>
      <c r="AD4951" s="7"/>
    </row>
    <row r="4952" spans="1:30" s="46" customFormat="1" ht="20.100000000000001" customHeight="1" x14ac:dyDescent="0.3">
      <c r="A4952" s="24"/>
      <c r="B4952" s="24"/>
      <c r="C4952" s="24"/>
      <c r="D4952" s="24"/>
      <c r="E4952" s="24"/>
      <c r="F4952" s="24"/>
      <c r="G4952" s="24"/>
      <c r="H4952" s="136"/>
      <c r="I4952" s="26"/>
      <c r="J4952" s="27"/>
      <c r="K4952" s="26"/>
      <c r="L4952" s="24"/>
      <c r="M4952" s="24"/>
      <c r="N4952" s="24"/>
      <c r="O4952" s="24"/>
      <c r="P4952" s="24"/>
      <c r="Q4952" s="26"/>
      <c r="R4952" s="26"/>
      <c r="S4952" s="26"/>
      <c r="T4952" s="24"/>
      <c r="U4952" s="26"/>
      <c r="V4952" s="28"/>
      <c r="W4952" s="26"/>
      <c r="X4952" s="26"/>
      <c r="Y4952" s="26"/>
      <c r="Z4952" s="26"/>
      <c r="AA4952" s="24"/>
      <c r="AB4952" s="24"/>
      <c r="AC4952" s="27"/>
      <c r="AD4952" s="26"/>
    </row>
    <row r="4953" spans="1:30" s="45" customFormat="1" ht="20.100000000000001" customHeight="1" x14ac:dyDescent="0.3">
      <c r="A4953" s="23">
        <v>2913</v>
      </c>
      <c r="B4953" s="23" t="s">
        <v>35</v>
      </c>
      <c r="C4953" s="23">
        <v>54</v>
      </c>
      <c r="D4953" s="23">
        <v>3</v>
      </c>
      <c r="E4953" s="23">
        <v>1</v>
      </c>
      <c r="F4953" s="23">
        <v>3</v>
      </c>
      <c r="G4953" s="23">
        <v>56</v>
      </c>
      <c r="H4953" s="134" t="s">
        <v>271</v>
      </c>
      <c r="I4953" s="7">
        <v>756</v>
      </c>
      <c r="J4953" s="8">
        <v>250</v>
      </c>
      <c r="K4953" s="13">
        <f t="shared" ref="K4953:K4954" si="3200">I4953*J4953</f>
        <v>189000</v>
      </c>
      <c r="L4953" s="23"/>
      <c r="M4953" s="23"/>
      <c r="N4953" s="23"/>
      <c r="O4953" s="23"/>
      <c r="P4953" s="23"/>
      <c r="Q4953" s="7"/>
      <c r="R4953" s="7"/>
      <c r="S4953" s="7"/>
      <c r="T4953" s="23"/>
      <c r="U4953" s="7"/>
      <c r="V4953" s="11"/>
      <c r="W4953" s="7"/>
      <c r="X4953" s="37">
        <f t="shared" si="3183"/>
        <v>189000</v>
      </c>
      <c r="Y4953" s="7"/>
      <c r="Z4953" s="13">
        <v>50000000</v>
      </c>
      <c r="AA4953" s="1">
        <v>0</v>
      </c>
      <c r="AB4953" s="1">
        <v>0</v>
      </c>
      <c r="AC4953" s="8" t="s">
        <v>1504</v>
      </c>
      <c r="AD4953" s="7"/>
    </row>
    <row r="4954" spans="1:30" s="45" customFormat="1" ht="20.100000000000001" customHeight="1" x14ac:dyDescent="0.3">
      <c r="A4954" s="1"/>
      <c r="B4954" s="1" t="s">
        <v>35</v>
      </c>
      <c r="C4954" s="1">
        <v>13346</v>
      </c>
      <c r="D4954" s="1">
        <v>3</v>
      </c>
      <c r="E4954" s="1">
        <v>4</v>
      </c>
      <c r="F4954" s="1">
        <v>1</v>
      </c>
      <c r="G4954" s="1">
        <v>24</v>
      </c>
      <c r="H4954" s="138" t="s">
        <v>271</v>
      </c>
      <c r="I4954" s="2">
        <v>1724</v>
      </c>
      <c r="J4954" s="36">
        <v>150</v>
      </c>
      <c r="K4954" s="13">
        <f t="shared" si="3200"/>
        <v>258600</v>
      </c>
      <c r="L4954" s="1"/>
      <c r="M4954" s="1"/>
      <c r="N4954" s="1"/>
      <c r="O4954" s="1"/>
      <c r="P4954" s="1"/>
      <c r="Q4954" s="2"/>
      <c r="R4954" s="2"/>
      <c r="S4954" s="2"/>
      <c r="T4954" s="1"/>
      <c r="U4954" s="2"/>
      <c r="V4954" s="44"/>
      <c r="W4954" s="2"/>
      <c r="X4954" s="37">
        <f t="shared" si="3183"/>
        <v>258600</v>
      </c>
      <c r="Y4954" s="2"/>
      <c r="Z4954" s="13">
        <v>50000000</v>
      </c>
      <c r="AA4954" s="1">
        <v>0</v>
      </c>
      <c r="AB4954" s="1">
        <v>0</v>
      </c>
      <c r="AC4954" s="36">
        <v>0</v>
      </c>
      <c r="AD4954" s="2"/>
    </row>
    <row r="4955" spans="1:30" s="46" customFormat="1" ht="20.100000000000001" customHeight="1" x14ac:dyDescent="0.3">
      <c r="A4955" s="17"/>
      <c r="B4955" s="17"/>
      <c r="C4955" s="17"/>
      <c r="D4955" s="17"/>
      <c r="E4955" s="17"/>
      <c r="F4955" s="17"/>
      <c r="G4955" s="17"/>
      <c r="H4955" s="135"/>
      <c r="I4955" s="19"/>
      <c r="J4955" s="20"/>
      <c r="K4955" s="19"/>
      <c r="L4955" s="17"/>
      <c r="M4955" s="17"/>
      <c r="N4955" s="17"/>
      <c r="O4955" s="17"/>
      <c r="P4955" s="17"/>
      <c r="Q4955" s="19"/>
      <c r="R4955" s="19"/>
      <c r="S4955" s="19"/>
      <c r="T4955" s="17"/>
      <c r="U4955" s="19"/>
      <c r="V4955" s="21"/>
      <c r="W4955" s="19"/>
      <c r="X4955" s="19"/>
      <c r="Y4955" s="19"/>
      <c r="Z4955" s="19"/>
      <c r="AA4955" s="17"/>
      <c r="AB4955" s="17"/>
      <c r="AC4955" s="20"/>
      <c r="AD4955" s="19"/>
    </row>
    <row r="4956" spans="1:30" s="45" customFormat="1" ht="20.100000000000001" customHeight="1" x14ac:dyDescent="0.3">
      <c r="A4956" s="23">
        <v>2914</v>
      </c>
      <c r="B4956" s="23" t="s">
        <v>35</v>
      </c>
      <c r="C4956" s="23">
        <v>1030</v>
      </c>
      <c r="D4956" s="23">
        <v>1</v>
      </c>
      <c r="E4956" s="23">
        <v>3</v>
      </c>
      <c r="F4956" s="23">
        <v>1</v>
      </c>
      <c r="G4956" s="23">
        <v>88</v>
      </c>
      <c r="H4956" s="134" t="s">
        <v>271</v>
      </c>
      <c r="I4956" s="7">
        <v>1388</v>
      </c>
      <c r="J4956" s="8">
        <v>250</v>
      </c>
      <c r="K4956" s="13">
        <f t="shared" ref="K4956" si="3201">I4956*J4956</f>
        <v>347000</v>
      </c>
      <c r="L4956" s="23"/>
      <c r="M4956" s="23"/>
      <c r="N4956" s="23"/>
      <c r="O4956" s="23"/>
      <c r="P4956" s="23"/>
      <c r="Q4956" s="7"/>
      <c r="R4956" s="7"/>
      <c r="S4956" s="7"/>
      <c r="T4956" s="23"/>
      <c r="U4956" s="7"/>
      <c r="V4956" s="11"/>
      <c r="W4956" s="7"/>
      <c r="X4956" s="37">
        <f t="shared" si="3183"/>
        <v>347000</v>
      </c>
      <c r="Y4956" s="7"/>
      <c r="Z4956" s="13">
        <v>50000000</v>
      </c>
      <c r="AA4956" s="1">
        <v>0</v>
      </c>
      <c r="AB4956" s="1">
        <v>0</v>
      </c>
      <c r="AC4956" s="8" t="s">
        <v>1505</v>
      </c>
      <c r="AD4956" s="7"/>
    </row>
    <row r="4957" spans="1:30" s="46" customFormat="1" ht="20.100000000000001" customHeight="1" x14ac:dyDescent="0.3">
      <c r="A4957" s="24"/>
      <c r="B4957" s="24"/>
      <c r="C4957" s="24"/>
      <c r="D4957" s="24"/>
      <c r="E4957" s="24"/>
      <c r="F4957" s="24"/>
      <c r="G4957" s="24"/>
      <c r="H4957" s="136"/>
      <c r="I4957" s="26"/>
      <c r="J4957" s="27"/>
      <c r="K4957" s="26"/>
      <c r="L4957" s="24"/>
      <c r="M4957" s="24"/>
      <c r="N4957" s="24"/>
      <c r="O4957" s="24"/>
      <c r="P4957" s="24"/>
      <c r="Q4957" s="26"/>
      <c r="R4957" s="26"/>
      <c r="S4957" s="26"/>
      <c r="T4957" s="24"/>
      <c r="U4957" s="26"/>
      <c r="V4957" s="28"/>
      <c r="W4957" s="26"/>
      <c r="X4957" s="26"/>
      <c r="Y4957" s="26"/>
      <c r="Z4957" s="26"/>
      <c r="AA4957" s="24"/>
      <c r="AB4957" s="24"/>
      <c r="AC4957" s="27"/>
      <c r="AD4957" s="26"/>
    </row>
    <row r="4958" spans="1:30" s="45" customFormat="1" ht="20.100000000000001" customHeight="1" x14ac:dyDescent="0.3">
      <c r="A4958" s="29">
        <v>2915</v>
      </c>
      <c r="B4958" s="29" t="s">
        <v>35</v>
      </c>
      <c r="C4958" s="29">
        <v>13651</v>
      </c>
      <c r="D4958" s="29">
        <v>4</v>
      </c>
      <c r="E4958" s="29">
        <v>0</v>
      </c>
      <c r="F4958" s="29">
        <v>2</v>
      </c>
      <c r="G4958" s="29">
        <v>14</v>
      </c>
      <c r="H4958" s="137" t="s">
        <v>272</v>
      </c>
      <c r="I4958" s="31">
        <v>214</v>
      </c>
      <c r="J4958" s="32">
        <v>290</v>
      </c>
      <c r="K4958" s="33">
        <f t="shared" ref="K4958:K4961" si="3202">I4958*J4958</f>
        <v>62060</v>
      </c>
      <c r="L4958" s="29">
        <v>1</v>
      </c>
      <c r="M4958" s="29" t="s">
        <v>37</v>
      </c>
      <c r="N4958" s="29" t="s">
        <v>36</v>
      </c>
      <c r="O4958" s="30" t="s">
        <v>272</v>
      </c>
      <c r="P4958" s="29">
        <v>150</v>
      </c>
      <c r="Q4958" s="31">
        <v>100</v>
      </c>
      <c r="R4958" s="31">
        <v>7450</v>
      </c>
      <c r="S4958" s="33">
        <f t="shared" ref="S4958:S4960" si="3203">P4958*R4958</f>
        <v>1117500</v>
      </c>
      <c r="T4958" s="29">
        <v>1</v>
      </c>
      <c r="U4958" s="31">
        <v>1</v>
      </c>
      <c r="V4958" s="33">
        <f>S4958*U4958/100</f>
        <v>11175</v>
      </c>
      <c r="W4958" s="33">
        <f t="shared" ref="W4958" si="3204">S4958-V4958</f>
        <v>1106325</v>
      </c>
      <c r="X4958" s="34">
        <f t="shared" ref="X4958:X4961" si="3205">K4958+W4958</f>
        <v>1168385</v>
      </c>
      <c r="Y4958" s="33">
        <f t="shared" ref="Y4958" si="3206">X4958*Q4958/100</f>
        <v>1168385</v>
      </c>
      <c r="Z4958" s="33">
        <v>50000000</v>
      </c>
      <c r="AA4958" s="29">
        <v>0</v>
      </c>
      <c r="AB4958" s="29">
        <v>0</v>
      </c>
      <c r="AC4958" s="32" t="s">
        <v>1506</v>
      </c>
      <c r="AD4958" s="7"/>
    </row>
    <row r="4959" spans="1:30" s="45" customFormat="1" ht="20.100000000000001" customHeight="1" x14ac:dyDescent="0.3">
      <c r="A4959" s="1"/>
      <c r="B4959" s="1" t="s">
        <v>35</v>
      </c>
      <c r="C4959" s="1">
        <v>1923</v>
      </c>
      <c r="D4959" s="1">
        <v>6</v>
      </c>
      <c r="E4959" s="1">
        <v>2</v>
      </c>
      <c r="F4959" s="1">
        <v>3</v>
      </c>
      <c r="G4959" s="1">
        <v>29</v>
      </c>
      <c r="H4959" s="138" t="s">
        <v>272</v>
      </c>
      <c r="I4959" s="2">
        <v>229</v>
      </c>
      <c r="J4959" s="36">
        <v>150</v>
      </c>
      <c r="K4959" s="13">
        <f t="shared" si="3202"/>
        <v>34350</v>
      </c>
      <c r="L4959" s="1"/>
      <c r="M4959" s="1"/>
      <c r="N4959" s="1"/>
      <c r="O4959" s="35"/>
      <c r="P4959" s="1"/>
      <c r="Q4959" s="2"/>
      <c r="R4959" s="2"/>
      <c r="S4959" s="2"/>
      <c r="T4959" s="1"/>
      <c r="U4959" s="2"/>
      <c r="V4959" s="44"/>
      <c r="W4959" s="2"/>
      <c r="X4959" s="37">
        <f t="shared" si="3205"/>
        <v>34350</v>
      </c>
      <c r="Y4959" s="2"/>
      <c r="Z4959" s="2"/>
      <c r="AA4959" s="13">
        <f t="shared" ref="AA4959" si="3207">X4959-Z4959</f>
        <v>34350</v>
      </c>
      <c r="AB4959" s="1">
        <v>0.02</v>
      </c>
      <c r="AC4959" s="36"/>
      <c r="AD4959" s="2"/>
    </row>
    <row r="4960" spans="1:30" s="45" customFormat="1" ht="20.100000000000001" customHeight="1" x14ac:dyDescent="0.3">
      <c r="A4960" s="1"/>
      <c r="B4960" s="1"/>
      <c r="C4960" s="1"/>
      <c r="D4960" s="1"/>
      <c r="E4960" s="1"/>
      <c r="F4960" s="1"/>
      <c r="G4960" s="1"/>
      <c r="H4960" s="138"/>
      <c r="I4960" s="2"/>
      <c r="J4960" s="36"/>
      <c r="K4960" s="13"/>
      <c r="L4960" s="1">
        <v>1</v>
      </c>
      <c r="M4960" s="1" t="s">
        <v>42</v>
      </c>
      <c r="N4960" s="1" t="s">
        <v>36</v>
      </c>
      <c r="O4960" s="35" t="s">
        <v>272</v>
      </c>
      <c r="P4960" s="1">
        <v>108</v>
      </c>
      <c r="Q4960" s="2">
        <v>100</v>
      </c>
      <c r="R4960" s="2">
        <v>6750</v>
      </c>
      <c r="S4960" s="13">
        <f t="shared" si="3203"/>
        <v>729000</v>
      </c>
      <c r="T4960" s="1">
        <v>36</v>
      </c>
      <c r="U4960" s="2">
        <v>62</v>
      </c>
      <c r="V4960" s="13">
        <f>S4960*U4960/100</f>
        <v>451980</v>
      </c>
      <c r="W4960" s="13">
        <f t="shared" ref="W4960" si="3208">S4960-V4960</f>
        <v>277020</v>
      </c>
      <c r="X4960" s="37">
        <f t="shared" si="3205"/>
        <v>277020</v>
      </c>
      <c r="Y4960" s="13">
        <f t="shared" ref="Y4960" si="3209">X4960*Q4960/100</f>
        <v>277020</v>
      </c>
      <c r="Z4960" s="13">
        <v>10000000</v>
      </c>
      <c r="AA4960" s="1">
        <v>0</v>
      </c>
      <c r="AB4960" s="1">
        <v>0</v>
      </c>
      <c r="AC4960" s="36"/>
      <c r="AD4960" s="2"/>
    </row>
    <row r="4961" spans="1:30" s="45" customFormat="1" ht="20.100000000000001" customHeight="1" x14ac:dyDescent="0.3">
      <c r="A4961" s="1"/>
      <c r="B4961" s="1"/>
      <c r="C4961" s="1"/>
      <c r="D4961" s="1"/>
      <c r="E4961" s="1"/>
      <c r="F4961" s="1"/>
      <c r="G4961" s="1"/>
      <c r="H4961" s="138" t="s">
        <v>271</v>
      </c>
      <c r="I4961" s="2">
        <v>900</v>
      </c>
      <c r="J4961" s="36">
        <v>150</v>
      </c>
      <c r="K4961" s="13">
        <f t="shared" si="3202"/>
        <v>135000</v>
      </c>
      <c r="L4961" s="1"/>
      <c r="M4961" s="1"/>
      <c r="N4961" s="1"/>
      <c r="O4961" s="1"/>
      <c r="P4961" s="1"/>
      <c r="Q4961" s="2"/>
      <c r="R4961" s="2"/>
      <c r="S4961" s="2"/>
      <c r="T4961" s="1"/>
      <c r="U4961" s="2"/>
      <c r="V4961" s="44"/>
      <c r="W4961" s="2"/>
      <c r="X4961" s="37">
        <f t="shared" si="3205"/>
        <v>135000</v>
      </c>
      <c r="Y4961" s="2"/>
      <c r="Z4961" s="13">
        <v>50000000</v>
      </c>
      <c r="AA4961" s="1">
        <v>0</v>
      </c>
      <c r="AB4961" s="1">
        <v>0</v>
      </c>
      <c r="AC4961" s="36"/>
      <c r="AD4961" s="2"/>
    </row>
    <row r="4962" spans="1:30" s="46" customFormat="1" ht="20.100000000000001" customHeight="1" x14ac:dyDescent="0.3">
      <c r="A4962" s="17"/>
      <c r="B4962" s="17"/>
      <c r="C4962" s="17"/>
      <c r="D4962" s="17"/>
      <c r="E4962" s="17"/>
      <c r="F4962" s="17"/>
      <c r="G4962" s="17"/>
      <c r="H4962" s="135"/>
      <c r="I4962" s="19"/>
      <c r="J4962" s="20"/>
      <c r="K4962" s="19"/>
      <c r="L4962" s="17"/>
      <c r="M4962" s="17"/>
      <c r="N4962" s="17"/>
      <c r="O4962" s="17"/>
      <c r="P4962" s="17"/>
      <c r="Q4962" s="19"/>
      <c r="R4962" s="19"/>
      <c r="S4962" s="19"/>
      <c r="T4962" s="17"/>
      <c r="U4962" s="19"/>
      <c r="V4962" s="21"/>
      <c r="W4962" s="19"/>
      <c r="X4962" s="19"/>
      <c r="Y4962" s="19"/>
      <c r="Z4962" s="19"/>
      <c r="AA4962" s="17"/>
      <c r="AB4962" s="17"/>
      <c r="AC4962" s="20"/>
      <c r="AD4962" s="19"/>
    </row>
    <row r="4963" spans="1:30" s="45" customFormat="1" ht="20.100000000000001" customHeight="1" x14ac:dyDescent="0.3">
      <c r="A4963" s="23">
        <v>2916</v>
      </c>
      <c r="B4963" s="23" t="s">
        <v>35</v>
      </c>
      <c r="C4963" s="23">
        <v>11106</v>
      </c>
      <c r="D4963" s="23">
        <v>6</v>
      </c>
      <c r="E4963" s="23">
        <v>7</v>
      </c>
      <c r="F4963" s="23">
        <v>3</v>
      </c>
      <c r="G4963" s="23">
        <v>60</v>
      </c>
      <c r="H4963" s="134" t="s">
        <v>271</v>
      </c>
      <c r="I4963" s="7">
        <v>3160</v>
      </c>
      <c r="J4963" s="8">
        <v>200</v>
      </c>
      <c r="K4963" s="13">
        <f t="shared" ref="K4963" si="3210">I4963*J4963</f>
        <v>632000</v>
      </c>
      <c r="L4963" s="23"/>
      <c r="M4963" s="23"/>
      <c r="N4963" s="23"/>
      <c r="O4963" s="23"/>
      <c r="P4963" s="23"/>
      <c r="Q4963" s="7"/>
      <c r="R4963" s="7"/>
      <c r="S4963" s="7"/>
      <c r="T4963" s="23"/>
      <c r="U4963" s="7"/>
      <c r="V4963" s="11"/>
      <c r="W4963" s="7"/>
      <c r="X4963" s="37">
        <f t="shared" ref="X4963" si="3211">K4963+W4963</f>
        <v>632000</v>
      </c>
      <c r="Y4963" s="7"/>
      <c r="Z4963" s="13">
        <v>50000000</v>
      </c>
      <c r="AA4963" s="1">
        <v>0</v>
      </c>
      <c r="AB4963" s="1">
        <v>0</v>
      </c>
      <c r="AC4963" s="8" t="s">
        <v>1507</v>
      </c>
      <c r="AD4963" s="7"/>
    </row>
    <row r="4964" spans="1:30" s="46" customFormat="1" ht="20.100000000000001" customHeight="1" x14ac:dyDescent="0.3">
      <c r="A4964" s="24"/>
      <c r="B4964" s="24"/>
      <c r="C4964" s="24"/>
      <c r="D4964" s="24"/>
      <c r="E4964" s="24"/>
      <c r="F4964" s="24"/>
      <c r="G4964" s="24"/>
      <c r="H4964" s="136"/>
      <c r="I4964" s="26"/>
      <c r="J4964" s="27"/>
      <c r="K4964" s="26"/>
      <c r="L4964" s="24"/>
      <c r="M4964" s="24"/>
      <c r="N4964" s="24"/>
      <c r="O4964" s="24"/>
      <c r="P4964" s="24"/>
      <c r="Q4964" s="26"/>
      <c r="R4964" s="26"/>
      <c r="S4964" s="26"/>
      <c r="T4964" s="24"/>
      <c r="U4964" s="26"/>
      <c r="V4964" s="28"/>
      <c r="W4964" s="26"/>
      <c r="X4964" s="26"/>
      <c r="Y4964" s="26"/>
      <c r="Z4964" s="26"/>
      <c r="AA4964" s="24"/>
      <c r="AB4964" s="24"/>
      <c r="AC4964" s="27"/>
      <c r="AD4964" s="26"/>
    </row>
    <row r="4965" spans="1:30" s="45" customFormat="1" ht="20.100000000000001" customHeight="1" x14ac:dyDescent="0.3">
      <c r="A4965" s="29">
        <v>2917</v>
      </c>
      <c r="B4965" s="29" t="s">
        <v>35</v>
      </c>
      <c r="C4965" s="29">
        <v>14430</v>
      </c>
      <c r="D4965" s="29">
        <v>9</v>
      </c>
      <c r="E4965" s="29">
        <v>1</v>
      </c>
      <c r="F4965" s="29">
        <v>0</v>
      </c>
      <c r="G4965" s="29">
        <v>0</v>
      </c>
      <c r="H4965" s="137" t="s">
        <v>271</v>
      </c>
      <c r="I4965" s="31">
        <v>400</v>
      </c>
      <c r="J4965" s="32">
        <v>150</v>
      </c>
      <c r="K4965" s="33">
        <f t="shared" ref="K4965:K4969" si="3212">I4965*J4965</f>
        <v>60000</v>
      </c>
      <c r="L4965" s="29"/>
      <c r="M4965" s="29"/>
      <c r="N4965" s="29"/>
      <c r="O4965" s="29"/>
      <c r="P4965" s="29"/>
      <c r="Q4965" s="31"/>
      <c r="R4965" s="31"/>
      <c r="S4965" s="31"/>
      <c r="T4965" s="29"/>
      <c r="U4965" s="31"/>
      <c r="V4965" s="48"/>
      <c r="W4965" s="31"/>
      <c r="X4965" s="34">
        <f t="shared" ref="X4965:X4969" si="3213">K4965+W4965</f>
        <v>60000</v>
      </c>
      <c r="Y4965" s="31"/>
      <c r="Z4965" s="33">
        <v>50000000</v>
      </c>
      <c r="AA4965" s="29">
        <v>0</v>
      </c>
      <c r="AB4965" s="29">
        <v>0</v>
      </c>
      <c r="AC4965" s="8" t="s">
        <v>1508</v>
      </c>
      <c r="AD4965" s="7"/>
    </row>
    <row r="4966" spans="1:30" s="45" customFormat="1" ht="20.100000000000001" customHeight="1" x14ac:dyDescent="0.3">
      <c r="A4966" s="1"/>
      <c r="B4966" s="1" t="s">
        <v>35</v>
      </c>
      <c r="C4966" s="1">
        <v>3650</v>
      </c>
      <c r="D4966" s="1">
        <v>9</v>
      </c>
      <c r="E4966" s="1">
        <v>4</v>
      </c>
      <c r="F4966" s="1">
        <v>2</v>
      </c>
      <c r="G4966" s="1">
        <v>20</v>
      </c>
      <c r="H4966" s="138" t="s">
        <v>271</v>
      </c>
      <c r="I4966" s="2">
        <v>1820</v>
      </c>
      <c r="J4966" s="36">
        <v>150</v>
      </c>
      <c r="K4966" s="13">
        <f t="shared" si="3212"/>
        <v>273000</v>
      </c>
      <c r="L4966" s="1"/>
      <c r="M4966" s="1"/>
      <c r="N4966" s="1"/>
      <c r="O4966" s="1"/>
      <c r="P4966" s="1"/>
      <c r="Q4966" s="2"/>
      <c r="R4966" s="2"/>
      <c r="S4966" s="2"/>
      <c r="T4966" s="1"/>
      <c r="U4966" s="2"/>
      <c r="V4966" s="44"/>
      <c r="W4966" s="2"/>
      <c r="X4966" s="37">
        <f t="shared" si="3213"/>
        <v>273000</v>
      </c>
      <c r="Y4966" s="2"/>
      <c r="Z4966" s="13">
        <v>50000000</v>
      </c>
      <c r="AA4966" s="1">
        <v>0</v>
      </c>
      <c r="AB4966" s="1">
        <v>0</v>
      </c>
      <c r="AC4966" s="36"/>
      <c r="AD4966" s="2"/>
    </row>
    <row r="4967" spans="1:30" s="45" customFormat="1" ht="20.100000000000001" customHeight="1" x14ac:dyDescent="0.3">
      <c r="A4967" s="1"/>
      <c r="B4967" s="1" t="s">
        <v>35</v>
      </c>
      <c r="C4967" s="1">
        <v>8336</v>
      </c>
      <c r="D4967" s="1">
        <v>9</v>
      </c>
      <c r="E4967" s="1">
        <v>0</v>
      </c>
      <c r="F4967" s="1">
        <v>1</v>
      </c>
      <c r="G4967" s="1">
        <v>78</v>
      </c>
      <c r="H4967" s="138" t="s">
        <v>272</v>
      </c>
      <c r="I4967" s="2">
        <v>178</v>
      </c>
      <c r="J4967" s="36">
        <v>330</v>
      </c>
      <c r="K4967" s="13">
        <f t="shared" si="3212"/>
        <v>58740</v>
      </c>
      <c r="L4967" s="1"/>
      <c r="M4967" s="1"/>
      <c r="N4967" s="1"/>
      <c r="O4967" s="35"/>
      <c r="P4967" s="1"/>
      <c r="Q4967" s="2"/>
      <c r="R4967" s="2"/>
      <c r="S4967" s="2"/>
      <c r="T4967" s="1"/>
      <c r="U4967" s="2"/>
      <c r="V4967" s="44"/>
      <c r="W4967" s="2"/>
      <c r="X4967" s="37">
        <f t="shared" si="3213"/>
        <v>58740</v>
      </c>
      <c r="Y4967" s="2"/>
      <c r="Z4967" s="2"/>
      <c r="AA4967" s="13">
        <f t="shared" ref="AA4967" si="3214">X4967-Z4967</f>
        <v>58740</v>
      </c>
      <c r="AB4967" s="1">
        <v>0.02</v>
      </c>
      <c r="AC4967" s="36"/>
      <c r="AD4967" s="2"/>
    </row>
    <row r="4968" spans="1:30" s="45" customFormat="1" ht="20.100000000000001" customHeight="1" x14ac:dyDescent="0.3">
      <c r="A4968" s="1"/>
      <c r="B4968" s="1"/>
      <c r="C4968" s="1"/>
      <c r="D4968" s="1"/>
      <c r="E4968" s="1"/>
      <c r="F4968" s="1"/>
      <c r="G4968" s="1"/>
      <c r="H4968" s="138"/>
      <c r="I4968" s="2"/>
      <c r="J4968" s="36"/>
      <c r="K4968" s="2"/>
      <c r="L4968" s="1">
        <v>1</v>
      </c>
      <c r="M4968" s="1" t="s">
        <v>42</v>
      </c>
      <c r="N4968" s="1" t="s">
        <v>36</v>
      </c>
      <c r="O4968" s="35" t="s">
        <v>272</v>
      </c>
      <c r="P4968" s="1">
        <v>135</v>
      </c>
      <c r="Q4968" s="2">
        <v>100</v>
      </c>
      <c r="R4968" s="2">
        <v>6750</v>
      </c>
      <c r="S4968" s="13">
        <f t="shared" ref="S4968" si="3215">P4968*R4968</f>
        <v>911250</v>
      </c>
      <c r="T4968" s="1">
        <v>7</v>
      </c>
      <c r="U4968" s="2">
        <v>7</v>
      </c>
      <c r="V4968" s="13">
        <f>S4968*U4968/100</f>
        <v>63787.5</v>
      </c>
      <c r="W4968" s="13">
        <f t="shared" ref="W4968" si="3216">S4968-V4968</f>
        <v>847462.5</v>
      </c>
      <c r="X4968" s="37">
        <f t="shared" si="3213"/>
        <v>847462.5</v>
      </c>
      <c r="Y4968" s="13">
        <f t="shared" ref="Y4968" si="3217">X4968*Q4968/100</f>
        <v>847462.5</v>
      </c>
      <c r="Z4968" s="13">
        <v>10000000</v>
      </c>
      <c r="AA4968" s="1">
        <v>0</v>
      </c>
      <c r="AB4968" s="1">
        <v>0</v>
      </c>
      <c r="AC4968" s="36"/>
      <c r="AD4968" s="2"/>
    </row>
    <row r="4969" spans="1:30" s="45" customFormat="1" ht="20.100000000000001" customHeight="1" x14ac:dyDescent="0.3">
      <c r="A4969" s="1"/>
      <c r="B4969" s="1" t="s">
        <v>35</v>
      </c>
      <c r="C4969" s="1">
        <v>11441</v>
      </c>
      <c r="D4969" s="1">
        <v>9</v>
      </c>
      <c r="E4969" s="1">
        <v>7</v>
      </c>
      <c r="F4969" s="1">
        <v>2</v>
      </c>
      <c r="G4969" s="1">
        <v>19</v>
      </c>
      <c r="H4969" s="138" t="s">
        <v>271</v>
      </c>
      <c r="I4969" s="2">
        <v>3019</v>
      </c>
      <c r="J4969" s="36">
        <v>250</v>
      </c>
      <c r="K4969" s="13">
        <f t="shared" si="3212"/>
        <v>754750</v>
      </c>
      <c r="L4969" s="1"/>
      <c r="M4969" s="1"/>
      <c r="N4969" s="1"/>
      <c r="O4969" s="1"/>
      <c r="P4969" s="1"/>
      <c r="Q4969" s="2"/>
      <c r="R4969" s="2"/>
      <c r="S4969" s="2"/>
      <c r="T4969" s="1"/>
      <c r="U4969" s="2"/>
      <c r="V4969" s="44"/>
      <c r="W4969" s="2"/>
      <c r="X4969" s="37">
        <f t="shared" si="3213"/>
        <v>754750</v>
      </c>
      <c r="Y4969" s="2"/>
      <c r="Z4969" s="13">
        <v>50000000</v>
      </c>
      <c r="AA4969" s="1">
        <v>0</v>
      </c>
      <c r="AB4969" s="1">
        <v>0</v>
      </c>
      <c r="AC4969" s="36"/>
      <c r="AD4969" s="2"/>
    </row>
    <row r="4970" spans="1:30" s="46" customFormat="1" ht="20.100000000000001" customHeight="1" x14ac:dyDescent="0.3">
      <c r="A4970" s="17"/>
      <c r="B4970" s="17"/>
      <c r="C4970" s="17"/>
      <c r="D4970" s="17"/>
      <c r="E4970" s="17"/>
      <c r="F4970" s="17"/>
      <c r="G4970" s="17"/>
      <c r="H4970" s="135"/>
      <c r="I4970" s="19"/>
      <c r="J4970" s="20"/>
      <c r="K4970" s="19"/>
      <c r="L4970" s="17"/>
      <c r="M4970" s="17"/>
      <c r="N4970" s="17"/>
      <c r="O4970" s="17"/>
      <c r="P4970" s="17"/>
      <c r="Q4970" s="19"/>
      <c r="R4970" s="19"/>
      <c r="S4970" s="19"/>
      <c r="T4970" s="17"/>
      <c r="U4970" s="19"/>
      <c r="V4970" s="21"/>
      <c r="W4970" s="19"/>
      <c r="X4970" s="19"/>
      <c r="Y4970" s="19"/>
      <c r="Z4970" s="19"/>
      <c r="AA4970" s="17"/>
      <c r="AB4970" s="17"/>
      <c r="AC4970" s="20"/>
      <c r="AD4970" s="19"/>
    </row>
    <row r="4971" spans="1:30" s="45" customFormat="1" ht="20.100000000000001" customHeight="1" x14ac:dyDescent="0.3">
      <c r="A4971" s="23">
        <v>2918</v>
      </c>
      <c r="B4971" s="23" t="s">
        <v>35</v>
      </c>
      <c r="C4971" s="23">
        <v>13280</v>
      </c>
      <c r="D4971" s="23">
        <v>7</v>
      </c>
      <c r="E4971" s="23">
        <v>0</v>
      </c>
      <c r="F4971" s="23">
        <v>1</v>
      </c>
      <c r="G4971" s="23">
        <v>84</v>
      </c>
      <c r="H4971" s="134" t="s">
        <v>271</v>
      </c>
      <c r="I4971" s="7">
        <v>184</v>
      </c>
      <c r="J4971" s="8">
        <v>330</v>
      </c>
      <c r="K4971" s="13">
        <f t="shared" ref="K4971:K4975" si="3218">I4971*J4971</f>
        <v>60720</v>
      </c>
      <c r="L4971" s="23"/>
      <c r="M4971" s="23"/>
      <c r="N4971" s="23"/>
      <c r="O4971" s="23"/>
      <c r="P4971" s="23"/>
      <c r="Q4971" s="7"/>
      <c r="R4971" s="7"/>
      <c r="S4971" s="7"/>
      <c r="T4971" s="23"/>
      <c r="U4971" s="7"/>
      <c r="V4971" s="11"/>
      <c r="W4971" s="7"/>
      <c r="X4971" s="37">
        <f t="shared" ref="X4971:X4987" si="3219">K4971+W4971</f>
        <v>60720</v>
      </c>
      <c r="Y4971" s="7"/>
      <c r="Z4971" s="13">
        <v>50000000</v>
      </c>
      <c r="AA4971" s="1">
        <v>0</v>
      </c>
      <c r="AB4971" s="1">
        <v>0</v>
      </c>
      <c r="AC4971" s="8" t="s">
        <v>1509</v>
      </c>
      <c r="AD4971" s="7"/>
    </row>
    <row r="4972" spans="1:30" s="45" customFormat="1" ht="20.100000000000001" customHeight="1" x14ac:dyDescent="0.3">
      <c r="A4972" s="1"/>
      <c r="B4972" s="1" t="s">
        <v>35</v>
      </c>
      <c r="C4972" s="1">
        <v>13274</v>
      </c>
      <c r="D4972" s="1">
        <v>7</v>
      </c>
      <c r="E4972" s="1">
        <v>1</v>
      </c>
      <c r="F4972" s="1">
        <v>1</v>
      </c>
      <c r="G4972" s="1">
        <v>94</v>
      </c>
      <c r="H4972" s="138" t="s">
        <v>272</v>
      </c>
      <c r="I4972" s="2">
        <v>188</v>
      </c>
      <c r="J4972" s="36">
        <v>330</v>
      </c>
      <c r="K4972" s="13">
        <f t="shared" si="3218"/>
        <v>62040</v>
      </c>
      <c r="L4972" s="1">
        <v>1</v>
      </c>
      <c r="M4972" s="1" t="s">
        <v>42</v>
      </c>
      <c r="N4972" s="1" t="s">
        <v>36</v>
      </c>
      <c r="O4972" s="35" t="s">
        <v>272</v>
      </c>
      <c r="P4972" s="1">
        <v>108</v>
      </c>
      <c r="Q4972" s="2">
        <v>100</v>
      </c>
      <c r="R4972" s="2">
        <v>6750</v>
      </c>
      <c r="S4972" s="13">
        <f t="shared" ref="S4972" si="3220">P4972*R4972</f>
        <v>729000</v>
      </c>
      <c r="T4972" s="1">
        <v>15</v>
      </c>
      <c r="U4972" s="2">
        <v>20</v>
      </c>
      <c r="V4972" s="13">
        <f>S4972*U4972/100</f>
        <v>145800</v>
      </c>
      <c r="W4972" s="13">
        <f t="shared" ref="W4972" si="3221">S4972-V4972</f>
        <v>583200</v>
      </c>
      <c r="X4972" s="37">
        <f t="shared" si="3219"/>
        <v>645240</v>
      </c>
      <c r="Y4972" s="13">
        <f t="shared" ref="Y4972" si="3222">X4972*Q4972/100</f>
        <v>645240</v>
      </c>
      <c r="Z4972" s="13">
        <v>50000000</v>
      </c>
      <c r="AA4972" s="1">
        <v>0</v>
      </c>
      <c r="AB4972" s="1">
        <v>0</v>
      </c>
      <c r="AC4972" s="36">
        <v>0</v>
      </c>
      <c r="AD4972" s="2"/>
    </row>
    <row r="4973" spans="1:30" s="45" customFormat="1" ht="20.100000000000001" customHeight="1" x14ac:dyDescent="0.3">
      <c r="A4973" s="1"/>
      <c r="B4973" s="1"/>
      <c r="C4973" s="1"/>
      <c r="D4973" s="1"/>
      <c r="E4973" s="1"/>
      <c r="F4973" s="1"/>
      <c r="G4973" s="1"/>
      <c r="H4973" s="138" t="s">
        <v>271</v>
      </c>
      <c r="I4973" s="2">
        <v>400</v>
      </c>
      <c r="J4973" s="36">
        <v>330</v>
      </c>
      <c r="K4973" s="13">
        <f t="shared" si="3218"/>
        <v>132000</v>
      </c>
      <c r="L4973" s="1"/>
      <c r="M4973" s="1"/>
      <c r="N4973" s="1"/>
      <c r="O4973" s="1"/>
      <c r="P4973" s="1"/>
      <c r="Q4973" s="2"/>
      <c r="R4973" s="2"/>
      <c r="S4973" s="2"/>
      <c r="T4973" s="1"/>
      <c r="U4973" s="2"/>
      <c r="V4973" s="44"/>
      <c r="W4973" s="2"/>
      <c r="X4973" s="37">
        <f t="shared" si="3219"/>
        <v>132000</v>
      </c>
      <c r="Y4973" s="2"/>
      <c r="Z4973" s="13">
        <v>50000000</v>
      </c>
      <c r="AA4973" s="1">
        <v>0</v>
      </c>
      <c r="AB4973" s="1">
        <v>0</v>
      </c>
      <c r="AC4973" s="36"/>
      <c r="AD4973" s="2"/>
    </row>
    <row r="4974" spans="1:30" s="45" customFormat="1" ht="20.100000000000001" customHeight="1" x14ac:dyDescent="0.3">
      <c r="A4974" s="1"/>
      <c r="B4974" s="1"/>
      <c r="C4974" s="1"/>
      <c r="D4974" s="1"/>
      <c r="E4974" s="1"/>
      <c r="F4974" s="1"/>
      <c r="G4974" s="1"/>
      <c r="H4974" s="138" t="s">
        <v>272</v>
      </c>
      <c r="I4974" s="2">
        <v>6</v>
      </c>
      <c r="J4974" s="36">
        <v>330</v>
      </c>
      <c r="K4974" s="13">
        <f t="shared" si="3218"/>
        <v>1980</v>
      </c>
      <c r="L4974" s="1">
        <v>2</v>
      </c>
      <c r="M4974" s="1" t="s">
        <v>249</v>
      </c>
      <c r="N4974" s="1" t="s">
        <v>36</v>
      </c>
      <c r="O4974" s="35" t="s">
        <v>272</v>
      </c>
      <c r="P4974" s="1">
        <v>24</v>
      </c>
      <c r="Q4974" s="2">
        <v>100</v>
      </c>
      <c r="R4974" s="2">
        <v>2450</v>
      </c>
      <c r="S4974" s="13">
        <f t="shared" ref="S4974" si="3223">P4974*R4974</f>
        <v>58800</v>
      </c>
      <c r="T4974" s="1">
        <v>5</v>
      </c>
      <c r="U4974" s="2">
        <v>5</v>
      </c>
      <c r="V4974" s="13">
        <f>S4974*U4974/100</f>
        <v>2940</v>
      </c>
      <c r="W4974" s="13">
        <f t="shared" ref="W4974" si="3224">S4974-V4974</f>
        <v>55860</v>
      </c>
      <c r="X4974" s="37">
        <f t="shared" si="3219"/>
        <v>57840</v>
      </c>
      <c r="Y4974" s="13">
        <f t="shared" ref="Y4974" si="3225">X4974*Q4974/100</f>
        <v>57840</v>
      </c>
      <c r="Z4974" s="13">
        <v>50000000</v>
      </c>
      <c r="AA4974" s="1">
        <v>0</v>
      </c>
      <c r="AB4974" s="1">
        <v>0</v>
      </c>
      <c r="AC4974" s="36">
        <v>0</v>
      </c>
      <c r="AD4974" s="2"/>
    </row>
    <row r="4975" spans="1:30" s="45" customFormat="1" ht="20.100000000000001" customHeight="1" x14ac:dyDescent="0.3">
      <c r="A4975" s="1"/>
      <c r="B4975" s="1" t="s">
        <v>35</v>
      </c>
      <c r="C4975" s="1">
        <v>11106</v>
      </c>
      <c r="D4975" s="1">
        <v>1</v>
      </c>
      <c r="E4975" s="1">
        <v>7</v>
      </c>
      <c r="F4975" s="1">
        <v>3</v>
      </c>
      <c r="G4975" s="1">
        <v>60</v>
      </c>
      <c r="H4975" s="138" t="s">
        <v>271</v>
      </c>
      <c r="I4975" s="2">
        <v>3160</v>
      </c>
      <c r="J4975" s="36">
        <v>200</v>
      </c>
      <c r="K4975" s="13">
        <f t="shared" si="3218"/>
        <v>632000</v>
      </c>
      <c r="L4975" s="1"/>
      <c r="M4975" s="1"/>
      <c r="N4975" s="1"/>
      <c r="O4975" s="1"/>
      <c r="P4975" s="1"/>
      <c r="Q4975" s="2"/>
      <c r="R4975" s="2"/>
      <c r="S4975" s="2"/>
      <c r="T4975" s="1"/>
      <c r="U4975" s="2"/>
      <c r="V4975" s="44"/>
      <c r="W4975" s="2"/>
      <c r="X4975" s="37">
        <f t="shared" si="3219"/>
        <v>632000</v>
      </c>
      <c r="Y4975" s="2"/>
      <c r="Z4975" s="13">
        <v>50000000</v>
      </c>
      <c r="AA4975" s="1">
        <v>0</v>
      </c>
      <c r="AB4975" s="1">
        <v>0</v>
      </c>
      <c r="AC4975" s="36">
        <v>0</v>
      </c>
      <c r="AD4975" s="2"/>
    </row>
    <row r="4976" spans="1:30" s="46" customFormat="1" ht="20.100000000000001" customHeight="1" x14ac:dyDescent="0.3">
      <c r="A4976" s="17"/>
      <c r="B4976" s="17"/>
      <c r="C4976" s="17"/>
      <c r="D4976" s="17"/>
      <c r="E4976" s="17"/>
      <c r="F4976" s="17"/>
      <c r="G4976" s="17"/>
      <c r="H4976" s="135"/>
      <c r="I4976" s="19"/>
      <c r="J4976" s="20"/>
      <c r="K4976" s="19"/>
      <c r="L4976" s="17"/>
      <c r="M4976" s="17"/>
      <c r="N4976" s="17"/>
      <c r="O4976" s="17"/>
      <c r="P4976" s="17"/>
      <c r="Q4976" s="19"/>
      <c r="R4976" s="19"/>
      <c r="S4976" s="19"/>
      <c r="T4976" s="17"/>
      <c r="U4976" s="19"/>
      <c r="V4976" s="21"/>
      <c r="W4976" s="19"/>
      <c r="X4976" s="19"/>
      <c r="Y4976" s="19"/>
      <c r="Z4976" s="19"/>
      <c r="AA4976" s="17"/>
      <c r="AB4976" s="17"/>
      <c r="AC4976" s="20"/>
      <c r="AD4976" s="19"/>
    </row>
    <row r="4977" spans="1:30" s="45" customFormat="1" ht="20.100000000000001" customHeight="1" x14ac:dyDescent="0.3">
      <c r="A4977" s="23">
        <v>2919</v>
      </c>
      <c r="B4977" s="23" t="s">
        <v>35</v>
      </c>
      <c r="C4977" s="23">
        <v>11657</v>
      </c>
      <c r="D4977" s="23">
        <v>7</v>
      </c>
      <c r="E4977" s="23">
        <v>10</v>
      </c>
      <c r="F4977" s="23">
        <v>1</v>
      </c>
      <c r="G4977" s="23">
        <v>86</v>
      </c>
      <c r="H4977" s="134" t="s">
        <v>271</v>
      </c>
      <c r="I4977" s="7">
        <v>4186</v>
      </c>
      <c r="J4977" s="8">
        <v>750</v>
      </c>
      <c r="K4977" s="13">
        <f t="shared" ref="K4977" si="3226">I4977*J4977</f>
        <v>3139500</v>
      </c>
      <c r="L4977" s="23"/>
      <c r="M4977" s="23"/>
      <c r="N4977" s="23"/>
      <c r="O4977" s="23"/>
      <c r="P4977" s="23"/>
      <c r="Q4977" s="7"/>
      <c r="R4977" s="7"/>
      <c r="S4977" s="7"/>
      <c r="T4977" s="23"/>
      <c r="U4977" s="7"/>
      <c r="V4977" s="11"/>
      <c r="W4977" s="7"/>
      <c r="X4977" s="37">
        <f t="shared" si="3219"/>
        <v>3139500</v>
      </c>
      <c r="Y4977" s="7"/>
      <c r="Z4977" s="13">
        <v>50000000</v>
      </c>
      <c r="AA4977" s="1">
        <v>0</v>
      </c>
      <c r="AB4977" s="1">
        <v>0</v>
      </c>
      <c r="AC4977" s="8" t="s">
        <v>1510</v>
      </c>
      <c r="AD4977" s="7"/>
    </row>
    <row r="4978" spans="1:30" s="46" customFormat="1" ht="20.100000000000001" customHeight="1" x14ac:dyDescent="0.3">
      <c r="A4978" s="24"/>
      <c r="B4978" s="24"/>
      <c r="C4978" s="24"/>
      <c r="D4978" s="24"/>
      <c r="E4978" s="24"/>
      <c r="F4978" s="24"/>
      <c r="G4978" s="24"/>
      <c r="H4978" s="136"/>
      <c r="I4978" s="26"/>
      <c r="J4978" s="27"/>
      <c r="K4978" s="26"/>
      <c r="L4978" s="24"/>
      <c r="M4978" s="24"/>
      <c r="N4978" s="24"/>
      <c r="O4978" s="24"/>
      <c r="P4978" s="24"/>
      <c r="Q4978" s="26"/>
      <c r="R4978" s="26"/>
      <c r="S4978" s="26"/>
      <c r="T4978" s="24"/>
      <c r="U4978" s="26"/>
      <c r="V4978" s="28"/>
      <c r="W4978" s="26"/>
      <c r="X4978" s="26"/>
      <c r="Y4978" s="26"/>
      <c r="Z4978" s="26"/>
      <c r="AA4978" s="24"/>
      <c r="AB4978" s="24"/>
      <c r="AC4978" s="27"/>
      <c r="AD4978" s="26"/>
    </row>
    <row r="4979" spans="1:30" s="45" customFormat="1" ht="20.100000000000001" customHeight="1" x14ac:dyDescent="0.3">
      <c r="A4979" s="23">
        <v>2920</v>
      </c>
      <c r="B4979" s="23" t="s">
        <v>35</v>
      </c>
      <c r="C4979" s="23">
        <v>501</v>
      </c>
      <c r="D4979" s="23">
        <v>6</v>
      </c>
      <c r="E4979" s="23">
        <v>1</v>
      </c>
      <c r="F4979" s="23">
        <v>3</v>
      </c>
      <c r="G4979" s="23">
        <v>37</v>
      </c>
      <c r="H4979" s="134" t="s">
        <v>271</v>
      </c>
      <c r="I4979" s="7">
        <v>737</v>
      </c>
      <c r="J4979" s="8">
        <v>150</v>
      </c>
      <c r="K4979" s="13">
        <f t="shared" ref="K4979:K4981" si="3227">I4979*J4979</f>
        <v>110550</v>
      </c>
      <c r="L4979" s="23"/>
      <c r="M4979" s="23"/>
      <c r="N4979" s="23"/>
      <c r="O4979" s="23"/>
      <c r="P4979" s="23"/>
      <c r="Q4979" s="7"/>
      <c r="R4979" s="7"/>
      <c r="S4979" s="7"/>
      <c r="T4979" s="23"/>
      <c r="U4979" s="7"/>
      <c r="V4979" s="11"/>
      <c r="W4979" s="7"/>
      <c r="X4979" s="37">
        <f t="shared" si="3219"/>
        <v>110550</v>
      </c>
      <c r="Y4979" s="7"/>
      <c r="Z4979" s="13">
        <v>50000000</v>
      </c>
      <c r="AA4979" s="1">
        <v>0</v>
      </c>
      <c r="AB4979" s="1">
        <v>0</v>
      </c>
      <c r="AC4979" s="8" t="s">
        <v>1511</v>
      </c>
      <c r="AD4979" s="7"/>
    </row>
    <row r="4980" spans="1:30" s="45" customFormat="1" ht="20.100000000000001" customHeight="1" x14ac:dyDescent="0.3">
      <c r="A4980" s="1"/>
      <c r="B4980" s="1" t="s">
        <v>35</v>
      </c>
      <c r="C4980" s="1">
        <v>505</v>
      </c>
      <c r="D4980" s="1">
        <v>6</v>
      </c>
      <c r="E4980" s="1">
        <v>0</v>
      </c>
      <c r="F4980" s="1">
        <v>3</v>
      </c>
      <c r="G4980" s="1">
        <v>93</v>
      </c>
      <c r="H4980" s="138" t="s">
        <v>271</v>
      </c>
      <c r="I4980" s="2">
        <v>393</v>
      </c>
      <c r="J4980" s="36">
        <v>150</v>
      </c>
      <c r="K4980" s="13">
        <f t="shared" si="3227"/>
        <v>58950</v>
      </c>
      <c r="L4980" s="1"/>
      <c r="M4980" s="1"/>
      <c r="N4980" s="1"/>
      <c r="O4980" s="1"/>
      <c r="P4980" s="1"/>
      <c r="Q4980" s="2"/>
      <c r="R4980" s="2"/>
      <c r="S4980" s="2"/>
      <c r="T4980" s="1"/>
      <c r="U4980" s="2"/>
      <c r="V4980" s="44"/>
      <c r="W4980" s="2"/>
      <c r="X4980" s="37">
        <f t="shared" si="3219"/>
        <v>58950</v>
      </c>
      <c r="Y4980" s="2"/>
      <c r="Z4980" s="13">
        <v>50000000</v>
      </c>
      <c r="AA4980" s="1">
        <v>0</v>
      </c>
      <c r="AB4980" s="1">
        <v>0</v>
      </c>
      <c r="AC4980" s="36">
        <v>0</v>
      </c>
      <c r="AD4980" s="2"/>
    </row>
    <row r="4981" spans="1:30" s="45" customFormat="1" ht="20.100000000000001" customHeight="1" x14ac:dyDescent="0.3">
      <c r="A4981" s="1"/>
      <c r="B4981" s="1" t="s">
        <v>35</v>
      </c>
      <c r="C4981" s="1">
        <v>12910</v>
      </c>
      <c r="D4981" s="1">
        <v>6</v>
      </c>
      <c r="E4981" s="1">
        <v>5</v>
      </c>
      <c r="F4981" s="1">
        <v>2</v>
      </c>
      <c r="G4981" s="1">
        <v>54</v>
      </c>
      <c r="H4981" s="138" t="s">
        <v>271</v>
      </c>
      <c r="I4981" s="2">
        <v>2254</v>
      </c>
      <c r="J4981" s="36">
        <v>150</v>
      </c>
      <c r="K4981" s="13">
        <f t="shared" si="3227"/>
        <v>338100</v>
      </c>
      <c r="L4981" s="1"/>
      <c r="M4981" s="1"/>
      <c r="N4981" s="1"/>
      <c r="O4981" s="1"/>
      <c r="P4981" s="1"/>
      <c r="Q4981" s="2"/>
      <c r="R4981" s="2"/>
      <c r="S4981" s="2"/>
      <c r="T4981" s="1"/>
      <c r="U4981" s="2"/>
      <c r="V4981" s="44"/>
      <c r="W4981" s="2"/>
      <c r="X4981" s="37">
        <f t="shared" si="3219"/>
        <v>338100</v>
      </c>
      <c r="Y4981" s="2"/>
      <c r="Z4981" s="13">
        <v>50000000</v>
      </c>
      <c r="AA4981" s="1">
        <v>0</v>
      </c>
      <c r="AB4981" s="1">
        <v>0</v>
      </c>
      <c r="AC4981" s="36">
        <v>0</v>
      </c>
      <c r="AD4981" s="2"/>
    </row>
    <row r="4982" spans="1:30" s="46" customFormat="1" ht="20.100000000000001" customHeight="1" x14ac:dyDescent="0.3">
      <c r="A4982" s="17"/>
      <c r="B4982" s="17"/>
      <c r="C4982" s="17"/>
      <c r="D4982" s="17"/>
      <c r="E4982" s="17"/>
      <c r="F4982" s="17"/>
      <c r="G4982" s="17"/>
      <c r="H4982" s="135"/>
      <c r="I4982" s="19"/>
      <c r="J4982" s="20"/>
      <c r="K4982" s="19"/>
      <c r="L4982" s="17"/>
      <c r="M4982" s="17"/>
      <c r="N4982" s="17"/>
      <c r="O4982" s="17"/>
      <c r="P4982" s="17"/>
      <c r="Q4982" s="19"/>
      <c r="R4982" s="19"/>
      <c r="S4982" s="19"/>
      <c r="T4982" s="17"/>
      <c r="U4982" s="19"/>
      <c r="V4982" s="21"/>
      <c r="W4982" s="19"/>
      <c r="X4982" s="19"/>
      <c r="Y4982" s="19"/>
      <c r="Z4982" s="19"/>
      <c r="AA4982" s="17"/>
      <c r="AB4982" s="17"/>
      <c r="AC4982" s="20"/>
      <c r="AD4982" s="19"/>
    </row>
    <row r="4983" spans="1:30" s="45" customFormat="1" ht="20.100000000000001" customHeight="1" x14ac:dyDescent="0.3">
      <c r="A4983" s="23">
        <v>2921</v>
      </c>
      <c r="B4983" s="23" t="s">
        <v>35</v>
      </c>
      <c r="C4983" s="23">
        <v>13207</v>
      </c>
      <c r="D4983" s="23">
        <v>8</v>
      </c>
      <c r="E4983" s="23">
        <v>0</v>
      </c>
      <c r="F4983" s="23">
        <v>0</v>
      </c>
      <c r="G4983" s="23">
        <v>26</v>
      </c>
      <c r="H4983" s="134" t="s">
        <v>271</v>
      </c>
      <c r="I4983" s="7">
        <v>26</v>
      </c>
      <c r="J4983" s="8">
        <v>330</v>
      </c>
      <c r="K4983" s="13">
        <f t="shared" ref="K4983" si="3228">I4983*J4983</f>
        <v>8580</v>
      </c>
      <c r="L4983" s="23"/>
      <c r="M4983" s="23"/>
      <c r="N4983" s="23"/>
      <c r="O4983" s="23"/>
      <c r="P4983" s="23"/>
      <c r="Q4983" s="7"/>
      <c r="R4983" s="7"/>
      <c r="S4983" s="7"/>
      <c r="T4983" s="23"/>
      <c r="U4983" s="7"/>
      <c r="V4983" s="11"/>
      <c r="W4983" s="7"/>
      <c r="X4983" s="37">
        <f t="shared" si="3219"/>
        <v>8580</v>
      </c>
      <c r="Y4983" s="7"/>
      <c r="Z4983" s="13">
        <v>50000000</v>
      </c>
      <c r="AA4983" s="1">
        <v>0</v>
      </c>
      <c r="AB4983" s="1">
        <v>0</v>
      </c>
      <c r="AC4983" s="8" t="s">
        <v>1512</v>
      </c>
      <c r="AD4983" s="7"/>
    </row>
    <row r="4984" spans="1:30" s="46" customFormat="1" ht="20.100000000000001" customHeight="1" x14ac:dyDescent="0.3">
      <c r="A4984" s="24"/>
      <c r="B4984" s="24"/>
      <c r="C4984" s="24"/>
      <c r="D4984" s="24"/>
      <c r="E4984" s="24"/>
      <c r="F4984" s="24"/>
      <c r="G4984" s="24"/>
      <c r="H4984" s="136"/>
      <c r="I4984" s="26"/>
      <c r="J4984" s="27"/>
      <c r="K4984" s="26"/>
      <c r="L4984" s="24"/>
      <c r="M4984" s="24"/>
      <c r="N4984" s="24"/>
      <c r="O4984" s="24"/>
      <c r="P4984" s="24"/>
      <c r="Q4984" s="26"/>
      <c r="R4984" s="26"/>
      <c r="S4984" s="26"/>
      <c r="T4984" s="24"/>
      <c r="U4984" s="26"/>
      <c r="V4984" s="28"/>
      <c r="W4984" s="26"/>
      <c r="X4984" s="26"/>
      <c r="Y4984" s="26"/>
      <c r="Z4984" s="26"/>
      <c r="AA4984" s="24"/>
      <c r="AB4984" s="24"/>
      <c r="AC4984" s="27"/>
      <c r="AD4984" s="26"/>
    </row>
    <row r="4985" spans="1:30" s="45" customFormat="1" ht="20.100000000000001" customHeight="1" x14ac:dyDescent="0.3">
      <c r="A4985" s="23">
        <v>2922</v>
      </c>
      <c r="B4985" s="23" t="s">
        <v>35</v>
      </c>
      <c r="C4985" s="23">
        <v>197</v>
      </c>
      <c r="D4985" s="23">
        <v>4</v>
      </c>
      <c r="E4985" s="23">
        <v>2</v>
      </c>
      <c r="F4985" s="23">
        <v>1</v>
      </c>
      <c r="G4985" s="23">
        <v>12</v>
      </c>
      <c r="H4985" s="134" t="s">
        <v>271</v>
      </c>
      <c r="I4985" s="7">
        <v>912</v>
      </c>
      <c r="J4985" s="8">
        <v>150</v>
      </c>
      <c r="K4985" s="13">
        <f t="shared" ref="K4985" si="3229">I4985*J4985</f>
        <v>136800</v>
      </c>
      <c r="L4985" s="23"/>
      <c r="M4985" s="23"/>
      <c r="N4985" s="23"/>
      <c r="O4985" s="23"/>
      <c r="P4985" s="23"/>
      <c r="Q4985" s="7"/>
      <c r="R4985" s="7"/>
      <c r="S4985" s="7"/>
      <c r="T4985" s="23"/>
      <c r="U4985" s="7"/>
      <c r="V4985" s="11"/>
      <c r="W4985" s="7"/>
      <c r="X4985" s="37">
        <f t="shared" si="3219"/>
        <v>136800</v>
      </c>
      <c r="Y4985" s="7"/>
      <c r="Z4985" s="13">
        <v>50000000</v>
      </c>
      <c r="AA4985" s="1">
        <v>0</v>
      </c>
      <c r="AB4985" s="1">
        <v>0</v>
      </c>
      <c r="AC4985" s="8" t="s">
        <v>1513</v>
      </c>
      <c r="AD4985" s="7"/>
    </row>
    <row r="4986" spans="1:30" s="46" customFormat="1" ht="20.100000000000001" customHeight="1" x14ac:dyDescent="0.3">
      <c r="A4986" s="24"/>
      <c r="B4986" s="24"/>
      <c r="C4986" s="24"/>
      <c r="D4986" s="24"/>
      <c r="E4986" s="24"/>
      <c r="F4986" s="24"/>
      <c r="G4986" s="24"/>
      <c r="H4986" s="136"/>
      <c r="I4986" s="26"/>
      <c r="J4986" s="27"/>
      <c r="K4986" s="26"/>
      <c r="L4986" s="24"/>
      <c r="M4986" s="24"/>
      <c r="N4986" s="24"/>
      <c r="O4986" s="24"/>
      <c r="P4986" s="24"/>
      <c r="Q4986" s="26"/>
      <c r="R4986" s="26"/>
      <c r="S4986" s="26"/>
      <c r="T4986" s="24"/>
      <c r="U4986" s="26"/>
      <c r="V4986" s="28"/>
      <c r="W4986" s="26"/>
      <c r="X4986" s="26"/>
      <c r="Y4986" s="26"/>
      <c r="Z4986" s="26"/>
      <c r="AA4986" s="24"/>
      <c r="AB4986" s="24"/>
      <c r="AC4986" s="27"/>
      <c r="AD4986" s="26"/>
    </row>
    <row r="4987" spans="1:30" s="45" customFormat="1" ht="20.100000000000001" customHeight="1" x14ac:dyDescent="0.3">
      <c r="A4987" s="23">
        <v>2923</v>
      </c>
      <c r="B4987" s="23" t="s">
        <v>35</v>
      </c>
      <c r="C4987" s="23">
        <v>14015</v>
      </c>
      <c r="D4987" s="23">
        <v>4</v>
      </c>
      <c r="E4987" s="23">
        <v>2</v>
      </c>
      <c r="F4987" s="23">
        <v>1</v>
      </c>
      <c r="G4987" s="23">
        <v>94</v>
      </c>
      <c r="H4987" s="134" t="s">
        <v>271</v>
      </c>
      <c r="I4987" s="7">
        <v>994</v>
      </c>
      <c r="J4987" s="8">
        <v>250</v>
      </c>
      <c r="K4987" s="13">
        <f t="shared" ref="K4987" si="3230">I4987*J4987</f>
        <v>248500</v>
      </c>
      <c r="L4987" s="23"/>
      <c r="M4987" s="23"/>
      <c r="N4987" s="23"/>
      <c r="O4987" s="23"/>
      <c r="P4987" s="23"/>
      <c r="Q4987" s="7"/>
      <c r="R4987" s="7"/>
      <c r="S4987" s="7"/>
      <c r="T4987" s="23"/>
      <c r="U4987" s="7"/>
      <c r="V4987" s="11"/>
      <c r="W4987" s="7"/>
      <c r="X4987" s="37">
        <f t="shared" si="3219"/>
        <v>248500</v>
      </c>
      <c r="Y4987" s="7"/>
      <c r="Z4987" s="13">
        <v>50000000</v>
      </c>
      <c r="AA4987" s="1">
        <v>0</v>
      </c>
      <c r="AB4987" s="1">
        <v>0</v>
      </c>
      <c r="AC4987" s="8" t="s">
        <v>1514</v>
      </c>
      <c r="AD4987" s="7"/>
    </row>
    <row r="4988" spans="1:30" s="46" customFormat="1" ht="20.100000000000001" customHeight="1" x14ac:dyDescent="0.3">
      <c r="A4988" s="24"/>
      <c r="B4988" s="24"/>
      <c r="C4988" s="24"/>
      <c r="D4988" s="24"/>
      <c r="E4988" s="24"/>
      <c r="F4988" s="24"/>
      <c r="G4988" s="24"/>
      <c r="H4988" s="136"/>
      <c r="I4988" s="26"/>
      <c r="J4988" s="27"/>
      <c r="K4988" s="26"/>
      <c r="L4988" s="24"/>
      <c r="M4988" s="24"/>
      <c r="N4988" s="24"/>
      <c r="O4988" s="24"/>
      <c r="P4988" s="24"/>
      <c r="Q4988" s="26"/>
      <c r="R4988" s="26"/>
      <c r="S4988" s="26"/>
      <c r="T4988" s="24"/>
      <c r="U4988" s="26"/>
      <c r="V4988" s="28"/>
      <c r="W4988" s="26"/>
      <c r="X4988" s="26"/>
      <c r="Y4988" s="26"/>
      <c r="Z4988" s="26"/>
      <c r="AA4988" s="24"/>
      <c r="AB4988" s="24"/>
      <c r="AC4988" s="27"/>
      <c r="AD4988" s="26"/>
    </row>
    <row r="4989" spans="1:30" s="45" customFormat="1" ht="20.100000000000001" customHeight="1" x14ac:dyDescent="0.3">
      <c r="A4989" s="29">
        <v>2924</v>
      </c>
      <c r="B4989" s="29" t="s">
        <v>35</v>
      </c>
      <c r="C4989" s="29">
        <v>10377</v>
      </c>
      <c r="D4989" s="29">
        <v>1</v>
      </c>
      <c r="E4989" s="29">
        <v>7</v>
      </c>
      <c r="F4989" s="29">
        <v>3</v>
      </c>
      <c r="G4989" s="29">
        <v>42</v>
      </c>
      <c r="H4989" s="137" t="s">
        <v>272</v>
      </c>
      <c r="I4989" s="31">
        <v>142</v>
      </c>
      <c r="J4989" s="32">
        <v>200</v>
      </c>
      <c r="K4989" s="33">
        <f t="shared" ref="K4989:K4992" si="3231">I4989*J4989</f>
        <v>28400</v>
      </c>
      <c r="L4989" s="29"/>
      <c r="M4989" s="29"/>
      <c r="N4989" s="29"/>
      <c r="O4989" s="30"/>
      <c r="P4989" s="29"/>
      <c r="Q4989" s="31"/>
      <c r="R4989" s="31"/>
      <c r="S4989" s="31"/>
      <c r="T4989" s="29"/>
      <c r="U4989" s="31"/>
      <c r="V4989" s="48"/>
      <c r="W4989" s="31"/>
      <c r="X4989" s="34">
        <f t="shared" ref="X4989:X4992" si="3232">K4989+W4989</f>
        <v>28400</v>
      </c>
      <c r="Y4989" s="31"/>
      <c r="Z4989" s="31"/>
      <c r="AA4989" s="33">
        <f t="shared" ref="AA4989" si="3233">X4989-Z4989</f>
        <v>28400</v>
      </c>
      <c r="AB4989" s="29">
        <v>0.02</v>
      </c>
      <c r="AC4989" s="8" t="s">
        <v>1515</v>
      </c>
      <c r="AD4989" s="7"/>
    </row>
    <row r="4990" spans="1:30" s="45" customFormat="1" ht="20.100000000000001" customHeight="1" x14ac:dyDescent="0.3">
      <c r="A4990" s="1"/>
      <c r="B4990" s="1"/>
      <c r="C4990" s="1"/>
      <c r="D4990" s="1"/>
      <c r="E4990" s="1"/>
      <c r="F4990" s="1"/>
      <c r="G4990" s="1"/>
      <c r="H4990" s="138"/>
      <c r="I4990" s="2"/>
      <c r="J4990" s="36"/>
      <c r="K4990" s="2"/>
      <c r="L4990" s="1">
        <v>1</v>
      </c>
      <c r="M4990" s="1" t="s">
        <v>42</v>
      </c>
      <c r="N4990" s="1" t="s">
        <v>36</v>
      </c>
      <c r="O4990" s="35" t="s">
        <v>272</v>
      </c>
      <c r="P4990" s="1">
        <v>80</v>
      </c>
      <c r="Q4990" s="2">
        <v>100</v>
      </c>
      <c r="R4990" s="2">
        <v>6750</v>
      </c>
      <c r="S4990" s="13">
        <f t="shared" ref="S4990" si="3234">P4990*R4990</f>
        <v>540000</v>
      </c>
      <c r="T4990" s="1">
        <v>7</v>
      </c>
      <c r="U4990" s="2">
        <v>7</v>
      </c>
      <c r="V4990" s="13">
        <f>S4990*U4990/100</f>
        <v>37800</v>
      </c>
      <c r="W4990" s="13">
        <f t="shared" ref="W4990" si="3235">S4990-V4990</f>
        <v>502200</v>
      </c>
      <c r="X4990" s="37">
        <f t="shared" si="3232"/>
        <v>502200</v>
      </c>
      <c r="Y4990" s="13">
        <f t="shared" ref="Y4990" si="3236">X4990*Q4990/100</f>
        <v>502200</v>
      </c>
      <c r="Z4990" s="13">
        <v>10000000</v>
      </c>
      <c r="AA4990" s="1">
        <v>0</v>
      </c>
      <c r="AB4990" s="1">
        <v>0</v>
      </c>
      <c r="AC4990" s="8"/>
      <c r="AD4990" s="7"/>
    </row>
    <row r="4991" spans="1:30" s="45" customFormat="1" ht="20.100000000000001" customHeight="1" x14ac:dyDescent="0.3">
      <c r="A4991" s="1"/>
      <c r="B4991" s="1"/>
      <c r="C4991" s="1"/>
      <c r="D4991" s="1"/>
      <c r="E4991" s="1"/>
      <c r="F4991" s="1"/>
      <c r="G4991" s="1"/>
      <c r="H4991" s="138" t="s">
        <v>271</v>
      </c>
      <c r="I4991" s="2">
        <v>3000</v>
      </c>
      <c r="J4991" s="36">
        <v>200</v>
      </c>
      <c r="K4991" s="13">
        <f t="shared" si="3231"/>
        <v>600000</v>
      </c>
      <c r="L4991" s="1"/>
      <c r="M4991" s="1"/>
      <c r="N4991" s="1"/>
      <c r="O4991" s="1"/>
      <c r="P4991" s="1"/>
      <c r="Q4991" s="2"/>
      <c r="R4991" s="2"/>
      <c r="S4991" s="2"/>
      <c r="T4991" s="1"/>
      <c r="U4991" s="2"/>
      <c r="V4991" s="44"/>
      <c r="W4991" s="2"/>
      <c r="X4991" s="37">
        <f t="shared" si="3232"/>
        <v>600000</v>
      </c>
      <c r="Y4991" s="2"/>
      <c r="Z4991" s="13">
        <v>50000000</v>
      </c>
      <c r="AA4991" s="1">
        <v>0</v>
      </c>
      <c r="AB4991" s="1">
        <v>0</v>
      </c>
      <c r="AC4991" s="36"/>
      <c r="AD4991" s="2"/>
    </row>
    <row r="4992" spans="1:30" s="45" customFormat="1" ht="20.100000000000001" customHeight="1" x14ac:dyDescent="0.3">
      <c r="A4992" s="1"/>
      <c r="B4992" s="1" t="s">
        <v>35</v>
      </c>
      <c r="C4992" s="1">
        <v>11356</v>
      </c>
      <c r="D4992" s="1">
        <v>1</v>
      </c>
      <c r="E4992" s="1">
        <v>5</v>
      </c>
      <c r="F4992" s="1">
        <v>0</v>
      </c>
      <c r="G4992" s="1">
        <v>41</v>
      </c>
      <c r="H4992" s="138" t="s">
        <v>271</v>
      </c>
      <c r="I4992" s="2">
        <v>2041</v>
      </c>
      <c r="J4992" s="36">
        <v>150</v>
      </c>
      <c r="K4992" s="13">
        <f t="shared" si="3231"/>
        <v>306150</v>
      </c>
      <c r="L4992" s="1"/>
      <c r="M4992" s="1"/>
      <c r="N4992" s="1"/>
      <c r="O4992" s="1"/>
      <c r="P4992" s="1"/>
      <c r="Q4992" s="2"/>
      <c r="R4992" s="2"/>
      <c r="S4992" s="2"/>
      <c r="T4992" s="1"/>
      <c r="U4992" s="2"/>
      <c r="V4992" s="44"/>
      <c r="W4992" s="2"/>
      <c r="X4992" s="37">
        <f t="shared" si="3232"/>
        <v>306150</v>
      </c>
      <c r="Y4992" s="2"/>
      <c r="Z4992" s="13">
        <v>50000000</v>
      </c>
      <c r="AA4992" s="1">
        <v>0</v>
      </c>
      <c r="AB4992" s="1">
        <v>0</v>
      </c>
      <c r="AC4992" s="36"/>
      <c r="AD4992" s="2"/>
    </row>
    <row r="4993" spans="1:30" s="46" customFormat="1" ht="20.100000000000001" customHeight="1" x14ac:dyDescent="0.3">
      <c r="A4993" s="17"/>
      <c r="B4993" s="17"/>
      <c r="C4993" s="17"/>
      <c r="D4993" s="17"/>
      <c r="E4993" s="17"/>
      <c r="F4993" s="17"/>
      <c r="G4993" s="17"/>
      <c r="H4993" s="135"/>
      <c r="I4993" s="19"/>
      <c r="J4993" s="20"/>
      <c r="K4993" s="19"/>
      <c r="L4993" s="17"/>
      <c r="M4993" s="17"/>
      <c r="N4993" s="17"/>
      <c r="O4993" s="17"/>
      <c r="P4993" s="17"/>
      <c r="Q4993" s="19"/>
      <c r="R4993" s="19"/>
      <c r="S4993" s="19"/>
      <c r="T4993" s="17"/>
      <c r="U4993" s="19"/>
      <c r="V4993" s="21"/>
      <c r="W4993" s="19"/>
      <c r="X4993" s="19"/>
      <c r="Y4993" s="19"/>
      <c r="Z4993" s="19"/>
      <c r="AA4993" s="17"/>
      <c r="AB4993" s="17"/>
      <c r="AC4993" s="20"/>
      <c r="AD4993" s="19"/>
    </row>
    <row r="4994" spans="1:30" s="45" customFormat="1" ht="20.100000000000001" customHeight="1" x14ac:dyDescent="0.3">
      <c r="A4994" s="23">
        <v>2925</v>
      </c>
      <c r="B4994" s="23" t="s">
        <v>35</v>
      </c>
      <c r="C4994" s="23">
        <v>12311</v>
      </c>
      <c r="D4994" s="23">
        <v>1</v>
      </c>
      <c r="E4994" s="23">
        <v>6</v>
      </c>
      <c r="F4994" s="23">
        <v>1</v>
      </c>
      <c r="G4994" s="23">
        <v>54</v>
      </c>
      <c r="H4994" s="134" t="s">
        <v>271</v>
      </c>
      <c r="I4994" s="7">
        <v>2554</v>
      </c>
      <c r="J4994" s="8">
        <v>250</v>
      </c>
      <c r="K4994" s="13">
        <f t="shared" ref="K4994:K4997" si="3237">I4994*J4994</f>
        <v>638500</v>
      </c>
      <c r="L4994" s="23"/>
      <c r="M4994" s="23"/>
      <c r="N4994" s="23"/>
      <c r="O4994" s="23"/>
      <c r="P4994" s="23"/>
      <c r="Q4994" s="7"/>
      <c r="R4994" s="7"/>
      <c r="S4994" s="7"/>
      <c r="T4994" s="23"/>
      <c r="U4994" s="7"/>
      <c r="V4994" s="11"/>
      <c r="W4994" s="7"/>
      <c r="X4994" s="37">
        <f t="shared" ref="X4994:X5002" si="3238">K4994+W4994</f>
        <v>638500</v>
      </c>
      <c r="Y4994" s="7"/>
      <c r="Z4994" s="13">
        <v>50000000</v>
      </c>
      <c r="AA4994" s="1">
        <v>0</v>
      </c>
      <c r="AB4994" s="1">
        <v>0</v>
      </c>
      <c r="AC4994" s="8" t="s">
        <v>1516</v>
      </c>
      <c r="AD4994" s="7"/>
    </row>
    <row r="4995" spans="1:30" s="45" customFormat="1" ht="20.100000000000001" customHeight="1" x14ac:dyDescent="0.3">
      <c r="A4995" s="1"/>
      <c r="B4995" s="1" t="s">
        <v>35</v>
      </c>
      <c r="C4995" s="1">
        <v>12310</v>
      </c>
      <c r="D4995" s="1">
        <v>1</v>
      </c>
      <c r="E4995" s="1">
        <v>4</v>
      </c>
      <c r="F4995" s="1">
        <v>1</v>
      </c>
      <c r="G4995" s="1">
        <v>67</v>
      </c>
      <c r="H4995" s="138" t="s">
        <v>271</v>
      </c>
      <c r="I4995" s="2">
        <v>1767</v>
      </c>
      <c r="J4995" s="36">
        <v>290</v>
      </c>
      <c r="K4995" s="13">
        <f t="shared" si="3237"/>
        <v>512430</v>
      </c>
      <c r="L4995" s="1"/>
      <c r="M4995" s="1"/>
      <c r="N4995" s="1"/>
      <c r="O4995" s="1"/>
      <c r="P4995" s="1"/>
      <c r="Q4995" s="2"/>
      <c r="R4995" s="2"/>
      <c r="S4995" s="2"/>
      <c r="T4995" s="1"/>
      <c r="U4995" s="2"/>
      <c r="V4995" s="44"/>
      <c r="W4995" s="2"/>
      <c r="X4995" s="37">
        <f t="shared" si="3238"/>
        <v>512430</v>
      </c>
      <c r="Y4995" s="2"/>
      <c r="Z4995" s="13">
        <v>50000000</v>
      </c>
      <c r="AA4995" s="1">
        <v>0</v>
      </c>
      <c r="AB4995" s="1">
        <v>0</v>
      </c>
      <c r="AC4995" s="36">
        <v>0</v>
      </c>
      <c r="AD4995" s="2"/>
    </row>
    <row r="4996" spans="1:30" s="45" customFormat="1" ht="20.100000000000001" customHeight="1" x14ac:dyDescent="0.3">
      <c r="A4996" s="1"/>
      <c r="B4996" s="1" t="s">
        <v>35</v>
      </c>
      <c r="C4996" s="1">
        <v>11604</v>
      </c>
      <c r="D4996" s="1">
        <v>1</v>
      </c>
      <c r="E4996" s="1">
        <v>6</v>
      </c>
      <c r="F4996" s="1">
        <v>1</v>
      </c>
      <c r="G4996" s="1">
        <v>46</v>
      </c>
      <c r="H4996" s="138" t="s">
        <v>271</v>
      </c>
      <c r="I4996" s="2">
        <v>2546</v>
      </c>
      <c r="J4996" s="36">
        <v>150</v>
      </c>
      <c r="K4996" s="13">
        <f t="shared" si="3237"/>
        <v>381900</v>
      </c>
      <c r="L4996" s="1"/>
      <c r="M4996" s="1"/>
      <c r="N4996" s="1"/>
      <c r="O4996" s="1"/>
      <c r="P4996" s="1"/>
      <c r="Q4996" s="2"/>
      <c r="R4996" s="2"/>
      <c r="S4996" s="2"/>
      <c r="T4996" s="1"/>
      <c r="U4996" s="2"/>
      <c r="V4996" s="44"/>
      <c r="W4996" s="2"/>
      <c r="X4996" s="37">
        <f t="shared" si="3238"/>
        <v>381900</v>
      </c>
      <c r="Y4996" s="2"/>
      <c r="Z4996" s="13">
        <v>50000000</v>
      </c>
      <c r="AA4996" s="1">
        <v>0</v>
      </c>
      <c r="AB4996" s="1">
        <v>0</v>
      </c>
      <c r="AC4996" s="36">
        <v>0</v>
      </c>
      <c r="AD4996" s="2"/>
    </row>
    <row r="4997" spans="1:30" s="45" customFormat="1" ht="20.100000000000001" customHeight="1" x14ac:dyDescent="0.3">
      <c r="A4997" s="1"/>
      <c r="B4997" s="1" t="s">
        <v>35</v>
      </c>
      <c r="C4997" s="1">
        <v>11602</v>
      </c>
      <c r="D4997" s="1">
        <v>1</v>
      </c>
      <c r="E4997" s="1">
        <v>4</v>
      </c>
      <c r="F4997" s="1">
        <v>0</v>
      </c>
      <c r="G4997" s="1">
        <v>90</v>
      </c>
      <c r="H4997" s="138" t="s">
        <v>271</v>
      </c>
      <c r="I4997" s="2">
        <v>1690</v>
      </c>
      <c r="J4997" s="36">
        <v>200</v>
      </c>
      <c r="K4997" s="13">
        <f t="shared" si="3237"/>
        <v>338000</v>
      </c>
      <c r="L4997" s="1"/>
      <c r="M4997" s="1"/>
      <c r="N4997" s="1"/>
      <c r="O4997" s="1"/>
      <c r="P4997" s="1"/>
      <c r="Q4997" s="2"/>
      <c r="R4997" s="2"/>
      <c r="S4997" s="2"/>
      <c r="T4997" s="1"/>
      <c r="U4997" s="2"/>
      <c r="V4997" s="44"/>
      <c r="W4997" s="2"/>
      <c r="X4997" s="37">
        <f t="shared" si="3238"/>
        <v>338000</v>
      </c>
      <c r="Y4997" s="2"/>
      <c r="Z4997" s="13">
        <v>50000000</v>
      </c>
      <c r="AA4997" s="1">
        <v>0</v>
      </c>
      <c r="AB4997" s="1">
        <v>0</v>
      </c>
      <c r="AC4997" s="36">
        <v>0</v>
      </c>
      <c r="AD4997" s="2"/>
    </row>
    <row r="4998" spans="1:30" s="46" customFormat="1" ht="20.100000000000001" customHeight="1" x14ac:dyDescent="0.3">
      <c r="A4998" s="17"/>
      <c r="B4998" s="17"/>
      <c r="C4998" s="17"/>
      <c r="D4998" s="17"/>
      <c r="E4998" s="17"/>
      <c r="F4998" s="17"/>
      <c r="G4998" s="17"/>
      <c r="H4998" s="135"/>
      <c r="I4998" s="19"/>
      <c r="J4998" s="20"/>
      <c r="K4998" s="19"/>
      <c r="L4998" s="17"/>
      <c r="M4998" s="17"/>
      <c r="N4998" s="17"/>
      <c r="O4998" s="17"/>
      <c r="P4998" s="17"/>
      <c r="Q4998" s="19"/>
      <c r="R4998" s="19"/>
      <c r="S4998" s="19"/>
      <c r="T4998" s="17"/>
      <c r="U4998" s="19"/>
      <c r="V4998" s="21"/>
      <c r="W4998" s="19"/>
      <c r="X4998" s="19"/>
      <c r="Y4998" s="19"/>
      <c r="Z4998" s="19"/>
      <c r="AA4998" s="17"/>
      <c r="AB4998" s="17"/>
      <c r="AC4998" s="20"/>
      <c r="AD4998" s="19"/>
    </row>
    <row r="4999" spans="1:30" s="45" customFormat="1" ht="20.100000000000001" customHeight="1" x14ac:dyDescent="0.3">
      <c r="A4999" s="23">
        <v>2926</v>
      </c>
      <c r="B4999" s="23" t="s">
        <v>35</v>
      </c>
      <c r="C4999" s="23">
        <v>8298</v>
      </c>
      <c r="D4999" s="23">
        <v>9</v>
      </c>
      <c r="E4999" s="23">
        <v>3</v>
      </c>
      <c r="F4999" s="23">
        <v>2</v>
      </c>
      <c r="G4999" s="23">
        <v>25</v>
      </c>
      <c r="H4999" s="134" t="s">
        <v>272</v>
      </c>
      <c r="I4999" s="7">
        <v>225</v>
      </c>
      <c r="J4999" s="8">
        <v>150</v>
      </c>
      <c r="K4999" s="13">
        <f t="shared" ref="K4999:K5000" si="3239">I4999*J4999</f>
        <v>33750</v>
      </c>
      <c r="L4999" s="23">
        <v>1</v>
      </c>
      <c r="M4999" s="23" t="s">
        <v>42</v>
      </c>
      <c r="N4999" s="23" t="s">
        <v>36</v>
      </c>
      <c r="O4999" s="6" t="s">
        <v>272</v>
      </c>
      <c r="P4999" s="23">
        <v>108</v>
      </c>
      <c r="Q4999" s="7">
        <v>100</v>
      </c>
      <c r="R4999" s="7">
        <v>6750</v>
      </c>
      <c r="S4999" s="13">
        <f t="shared" ref="S4999" si="3240">P4999*R4999</f>
        <v>729000</v>
      </c>
      <c r="T4999" s="23">
        <v>40</v>
      </c>
      <c r="U4999" s="7">
        <v>70</v>
      </c>
      <c r="V4999" s="13">
        <f>S4999*U4999/100</f>
        <v>510300</v>
      </c>
      <c r="W4999" s="13">
        <f t="shared" ref="W4999" si="3241">S4999-V4999</f>
        <v>218700</v>
      </c>
      <c r="X4999" s="37">
        <f t="shared" si="3238"/>
        <v>252450</v>
      </c>
      <c r="Y4999" s="33">
        <f t="shared" ref="Y4999" si="3242">X4999*Q4999/100</f>
        <v>252450</v>
      </c>
      <c r="Z4999" s="13">
        <v>50000000</v>
      </c>
      <c r="AA4999" s="1">
        <v>0</v>
      </c>
      <c r="AB4999" s="1">
        <v>0</v>
      </c>
      <c r="AC4999" s="8" t="s">
        <v>1517</v>
      </c>
      <c r="AD4999" s="7"/>
    </row>
    <row r="5000" spans="1:30" s="45" customFormat="1" ht="20.100000000000001" customHeight="1" x14ac:dyDescent="0.3">
      <c r="A5000" s="1"/>
      <c r="B5000" s="1"/>
      <c r="C5000" s="1"/>
      <c r="D5000" s="1"/>
      <c r="E5000" s="1"/>
      <c r="F5000" s="1"/>
      <c r="G5000" s="1"/>
      <c r="H5000" s="138" t="s">
        <v>271</v>
      </c>
      <c r="I5000" s="2">
        <v>1200</v>
      </c>
      <c r="J5000" s="36">
        <v>150</v>
      </c>
      <c r="K5000" s="13">
        <f t="shared" si="3239"/>
        <v>180000</v>
      </c>
      <c r="L5000" s="1"/>
      <c r="M5000" s="1"/>
      <c r="N5000" s="1"/>
      <c r="O5000" s="1"/>
      <c r="P5000" s="1"/>
      <c r="Q5000" s="2"/>
      <c r="R5000" s="2"/>
      <c r="S5000" s="2"/>
      <c r="T5000" s="1"/>
      <c r="U5000" s="2"/>
      <c r="V5000" s="44"/>
      <c r="W5000" s="2"/>
      <c r="X5000" s="37">
        <f t="shared" si="3238"/>
        <v>180000</v>
      </c>
      <c r="Y5000" s="2"/>
      <c r="Z5000" s="13">
        <v>50000000</v>
      </c>
      <c r="AA5000" s="1">
        <v>0</v>
      </c>
      <c r="AB5000" s="1">
        <v>0</v>
      </c>
      <c r="AC5000" s="36"/>
      <c r="AD5000" s="2"/>
    </row>
    <row r="5001" spans="1:30" s="46" customFormat="1" ht="20.100000000000001" customHeight="1" x14ac:dyDescent="0.3">
      <c r="A5001" s="17"/>
      <c r="B5001" s="17"/>
      <c r="C5001" s="17"/>
      <c r="D5001" s="17"/>
      <c r="E5001" s="17"/>
      <c r="F5001" s="17"/>
      <c r="G5001" s="17"/>
      <c r="H5001" s="135"/>
      <c r="I5001" s="19"/>
      <c r="J5001" s="20"/>
      <c r="K5001" s="19"/>
      <c r="L5001" s="17"/>
      <c r="M5001" s="17"/>
      <c r="N5001" s="17"/>
      <c r="O5001" s="17"/>
      <c r="P5001" s="17"/>
      <c r="Q5001" s="19"/>
      <c r="R5001" s="19"/>
      <c r="S5001" s="19"/>
      <c r="T5001" s="17"/>
      <c r="U5001" s="19"/>
      <c r="V5001" s="21"/>
      <c r="W5001" s="19"/>
      <c r="X5001" s="19"/>
      <c r="Y5001" s="19"/>
      <c r="Z5001" s="19"/>
      <c r="AA5001" s="17"/>
      <c r="AB5001" s="17"/>
      <c r="AC5001" s="20"/>
      <c r="AD5001" s="19"/>
    </row>
    <row r="5002" spans="1:30" s="45" customFormat="1" ht="20.100000000000001" customHeight="1" x14ac:dyDescent="0.3">
      <c r="A5002" s="23">
        <v>2927</v>
      </c>
      <c r="B5002" s="23" t="s">
        <v>35</v>
      </c>
      <c r="C5002" s="23">
        <v>7818</v>
      </c>
      <c r="D5002" s="23">
        <v>2</v>
      </c>
      <c r="E5002" s="23">
        <v>4</v>
      </c>
      <c r="F5002" s="23">
        <v>3</v>
      </c>
      <c r="G5002" s="23">
        <v>70</v>
      </c>
      <c r="H5002" s="134" t="s">
        <v>271</v>
      </c>
      <c r="I5002" s="7">
        <v>1970</v>
      </c>
      <c r="J5002" s="8">
        <v>150</v>
      </c>
      <c r="K5002" s="13">
        <f t="shared" ref="K5002" si="3243">I5002*J5002</f>
        <v>295500</v>
      </c>
      <c r="L5002" s="23"/>
      <c r="M5002" s="23"/>
      <c r="N5002" s="23"/>
      <c r="O5002" s="23"/>
      <c r="P5002" s="23"/>
      <c r="Q5002" s="7"/>
      <c r="R5002" s="7"/>
      <c r="S5002" s="7"/>
      <c r="T5002" s="23"/>
      <c r="U5002" s="7"/>
      <c r="V5002" s="11"/>
      <c r="W5002" s="7"/>
      <c r="X5002" s="37">
        <f t="shared" si="3238"/>
        <v>295500</v>
      </c>
      <c r="Y5002" s="7"/>
      <c r="Z5002" s="13">
        <v>50000000</v>
      </c>
      <c r="AA5002" s="1">
        <v>0</v>
      </c>
      <c r="AB5002" s="1">
        <v>0</v>
      </c>
      <c r="AC5002" s="8" t="s">
        <v>1518</v>
      </c>
      <c r="AD5002" s="7"/>
    </row>
    <row r="5003" spans="1:30" s="46" customFormat="1" ht="20.100000000000001" customHeight="1" x14ac:dyDescent="0.3">
      <c r="A5003" s="24"/>
      <c r="B5003" s="24"/>
      <c r="C5003" s="24"/>
      <c r="D5003" s="24"/>
      <c r="E5003" s="24"/>
      <c r="F5003" s="24"/>
      <c r="G5003" s="24"/>
      <c r="H5003" s="136"/>
      <c r="I5003" s="26"/>
      <c r="J5003" s="27"/>
      <c r="K5003" s="26"/>
      <c r="L5003" s="24"/>
      <c r="M5003" s="24"/>
      <c r="N5003" s="24"/>
      <c r="O5003" s="24"/>
      <c r="P5003" s="24"/>
      <c r="Q5003" s="26"/>
      <c r="R5003" s="26"/>
      <c r="S5003" s="26"/>
      <c r="T5003" s="24"/>
      <c r="U5003" s="26"/>
      <c r="V5003" s="28"/>
      <c r="W5003" s="26"/>
      <c r="X5003" s="26"/>
      <c r="Y5003" s="26"/>
      <c r="Z5003" s="26"/>
      <c r="AA5003" s="24"/>
      <c r="AB5003" s="24"/>
      <c r="AC5003" s="27"/>
      <c r="AD5003" s="26"/>
    </row>
    <row r="5004" spans="1:30" s="45" customFormat="1" ht="20.100000000000001" customHeight="1" x14ac:dyDescent="0.3">
      <c r="A5004" s="29">
        <v>2928</v>
      </c>
      <c r="B5004" s="29" t="s">
        <v>35</v>
      </c>
      <c r="C5004" s="29">
        <v>564</v>
      </c>
      <c r="D5004" s="29">
        <v>4</v>
      </c>
      <c r="E5004" s="29">
        <v>2</v>
      </c>
      <c r="F5004" s="29">
        <v>3</v>
      </c>
      <c r="G5004" s="29">
        <v>20</v>
      </c>
      <c r="H5004" s="137" t="s">
        <v>271</v>
      </c>
      <c r="I5004" s="31">
        <v>1120</v>
      </c>
      <c r="J5004" s="32">
        <v>150</v>
      </c>
      <c r="K5004" s="33">
        <f t="shared" ref="K5004:K5006" si="3244">I5004*J5004</f>
        <v>168000</v>
      </c>
      <c r="L5004" s="29"/>
      <c r="M5004" s="29"/>
      <c r="N5004" s="29"/>
      <c r="O5004" s="29"/>
      <c r="P5004" s="29"/>
      <c r="Q5004" s="31"/>
      <c r="R5004" s="31"/>
      <c r="S5004" s="33"/>
      <c r="T5004" s="29"/>
      <c r="U5004" s="31"/>
      <c r="V5004" s="48"/>
      <c r="W5004" s="31"/>
      <c r="X5004" s="34">
        <f t="shared" ref="X5004:X5006" si="3245">K5004+W5004</f>
        <v>168000</v>
      </c>
      <c r="Y5004" s="31"/>
      <c r="Z5004" s="33">
        <v>50000000</v>
      </c>
      <c r="AA5004" s="29">
        <v>0</v>
      </c>
      <c r="AB5004" s="29">
        <v>0</v>
      </c>
      <c r="AC5004" s="32" t="s">
        <v>1519</v>
      </c>
      <c r="AD5004" s="31"/>
    </row>
    <row r="5005" spans="1:30" s="46" customFormat="1" ht="20.100000000000001" customHeight="1" x14ac:dyDescent="0.3">
      <c r="A5005" s="17"/>
      <c r="B5005" s="17"/>
      <c r="C5005" s="17"/>
      <c r="D5005" s="17"/>
      <c r="E5005" s="17"/>
      <c r="F5005" s="17"/>
      <c r="G5005" s="17"/>
      <c r="H5005" s="135"/>
      <c r="I5005" s="19"/>
      <c r="J5005" s="20"/>
      <c r="K5005" s="63"/>
      <c r="L5005" s="17"/>
      <c r="M5005" s="17"/>
      <c r="N5005" s="17"/>
      <c r="O5005" s="17"/>
      <c r="P5005" s="17"/>
      <c r="Q5005" s="19"/>
      <c r="R5005" s="19"/>
      <c r="S5005" s="63"/>
      <c r="T5005" s="17"/>
      <c r="U5005" s="19"/>
      <c r="V5005" s="21"/>
      <c r="W5005" s="19"/>
      <c r="X5005" s="56"/>
      <c r="Y5005" s="19"/>
      <c r="Z5005" s="19"/>
      <c r="AA5005" s="63"/>
      <c r="AB5005" s="17"/>
      <c r="AC5005" s="20"/>
      <c r="AD5005" s="19"/>
    </row>
    <row r="5006" spans="1:30" s="45" customFormat="1" ht="20.100000000000001" customHeight="1" x14ac:dyDescent="0.3">
      <c r="A5006" s="23">
        <v>2929</v>
      </c>
      <c r="B5006" s="23" t="s">
        <v>27</v>
      </c>
      <c r="C5006" s="23">
        <v>1684</v>
      </c>
      <c r="D5006" s="23">
        <v>4</v>
      </c>
      <c r="E5006" s="23">
        <v>2</v>
      </c>
      <c r="F5006" s="23">
        <v>2</v>
      </c>
      <c r="G5006" s="23">
        <v>40</v>
      </c>
      <c r="H5006" s="134" t="s">
        <v>271</v>
      </c>
      <c r="I5006" s="7">
        <v>1040</v>
      </c>
      <c r="J5006" s="8">
        <v>200</v>
      </c>
      <c r="K5006" s="9">
        <f t="shared" si="3244"/>
        <v>208000</v>
      </c>
      <c r="L5006" s="23"/>
      <c r="M5006" s="23"/>
      <c r="N5006" s="23"/>
      <c r="O5006" s="23"/>
      <c r="P5006" s="23"/>
      <c r="Q5006" s="7"/>
      <c r="R5006" s="7"/>
      <c r="S5006" s="9"/>
      <c r="T5006" s="23"/>
      <c r="U5006" s="7"/>
      <c r="V5006" s="11"/>
      <c r="W5006" s="7"/>
      <c r="X5006" s="12">
        <f t="shared" si="3245"/>
        <v>208000</v>
      </c>
      <c r="Y5006" s="7"/>
      <c r="Z5006" s="7"/>
      <c r="AA5006" s="9">
        <f t="shared" ref="AA5006" si="3246">X5006-Z5006</f>
        <v>208000</v>
      </c>
      <c r="AB5006" s="23">
        <v>0.01</v>
      </c>
      <c r="AC5006" s="8" t="s">
        <v>1520</v>
      </c>
      <c r="AD5006" s="7"/>
    </row>
    <row r="5007" spans="1:30" s="46" customFormat="1" ht="20.100000000000001" customHeight="1" x14ac:dyDescent="0.3">
      <c r="A5007" s="17"/>
      <c r="B5007" s="17"/>
      <c r="C5007" s="17"/>
      <c r="D5007" s="17"/>
      <c r="E5007" s="17"/>
      <c r="F5007" s="17"/>
      <c r="G5007" s="17"/>
      <c r="H5007" s="135"/>
      <c r="I5007" s="19"/>
      <c r="J5007" s="20"/>
      <c r="K5007" s="63"/>
      <c r="L5007" s="17"/>
      <c r="M5007" s="17"/>
      <c r="N5007" s="17"/>
      <c r="O5007" s="17"/>
      <c r="P5007" s="17"/>
      <c r="Q5007" s="19"/>
      <c r="R5007" s="19"/>
      <c r="S5007" s="19"/>
      <c r="T5007" s="17"/>
      <c r="U5007" s="19"/>
      <c r="V5007" s="21"/>
      <c r="W5007" s="19"/>
      <c r="X5007" s="56"/>
      <c r="Y5007" s="19"/>
      <c r="Z5007" s="19"/>
      <c r="AA5007" s="63"/>
      <c r="AB5007" s="17"/>
      <c r="AC5007" s="20"/>
      <c r="AD5007" s="19"/>
    </row>
    <row r="5008" spans="1:30" s="45" customFormat="1" ht="20.100000000000001" customHeight="1" x14ac:dyDescent="0.3">
      <c r="A5008" s="23">
        <v>2930</v>
      </c>
      <c r="B5008" s="23" t="s">
        <v>35</v>
      </c>
      <c r="C5008" s="23">
        <v>121</v>
      </c>
      <c r="D5008" s="23">
        <v>4</v>
      </c>
      <c r="E5008" s="23">
        <v>1</v>
      </c>
      <c r="F5008" s="23">
        <v>3</v>
      </c>
      <c r="G5008" s="23">
        <v>39</v>
      </c>
      <c r="H5008" s="134" t="s">
        <v>271</v>
      </c>
      <c r="I5008" s="7">
        <v>739</v>
      </c>
      <c r="J5008" s="8">
        <v>150</v>
      </c>
      <c r="K5008" s="13">
        <f t="shared" ref="K5008" si="3247">I5008*J5008</f>
        <v>110850</v>
      </c>
      <c r="L5008" s="23"/>
      <c r="M5008" s="23"/>
      <c r="N5008" s="23"/>
      <c r="O5008" s="23"/>
      <c r="P5008" s="23"/>
      <c r="Q5008" s="7"/>
      <c r="R5008" s="7"/>
      <c r="S5008" s="7"/>
      <c r="T5008" s="23"/>
      <c r="U5008" s="7"/>
      <c r="V5008" s="11"/>
      <c r="W5008" s="7"/>
      <c r="X5008" s="37">
        <f t="shared" ref="X5008:X5023" si="3248">K5008+W5008</f>
        <v>110850</v>
      </c>
      <c r="Y5008" s="7"/>
      <c r="Z5008" s="13">
        <v>50000000</v>
      </c>
      <c r="AA5008" s="1">
        <v>0</v>
      </c>
      <c r="AB5008" s="1">
        <v>0</v>
      </c>
      <c r="AC5008" s="8" t="s">
        <v>1521</v>
      </c>
      <c r="AD5008" s="7"/>
    </row>
    <row r="5009" spans="1:30" s="46" customFormat="1" ht="20.100000000000001" customHeight="1" x14ac:dyDescent="0.3">
      <c r="A5009" s="24"/>
      <c r="B5009" s="24"/>
      <c r="C5009" s="24"/>
      <c r="D5009" s="24"/>
      <c r="E5009" s="24"/>
      <c r="F5009" s="24"/>
      <c r="G5009" s="24"/>
      <c r="H5009" s="136"/>
      <c r="I5009" s="26"/>
      <c r="J5009" s="27"/>
      <c r="K5009" s="26"/>
      <c r="L5009" s="24"/>
      <c r="M5009" s="24"/>
      <c r="N5009" s="24"/>
      <c r="O5009" s="24"/>
      <c r="P5009" s="24"/>
      <c r="Q5009" s="26"/>
      <c r="R5009" s="26"/>
      <c r="S5009" s="26"/>
      <c r="T5009" s="24"/>
      <c r="U5009" s="26"/>
      <c r="V5009" s="28"/>
      <c r="W5009" s="26"/>
      <c r="X5009" s="26"/>
      <c r="Y5009" s="26"/>
      <c r="Z5009" s="26"/>
      <c r="AA5009" s="24"/>
      <c r="AB5009" s="24"/>
      <c r="AC5009" s="27"/>
      <c r="AD5009" s="26"/>
    </row>
    <row r="5010" spans="1:30" s="45" customFormat="1" ht="20.100000000000001" customHeight="1" x14ac:dyDescent="0.3">
      <c r="A5010" s="23">
        <v>2931</v>
      </c>
      <c r="B5010" s="23" t="s">
        <v>35</v>
      </c>
      <c r="C5010" s="23">
        <v>526</v>
      </c>
      <c r="D5010" s="23">
        <v>4</v>
      </c>
      <c r="E5010" s="23">
        <v>0</v>
      </c>
      <c r="F5010" s="23">
        <v>2</v>
      </c>
      <c r="G5010" s="23">
        <v>31</v>
      </c>
      <c r="H5010" s="134" t="s">
        <v>271</v>
      </c>
      <c r="I5010" s="7">
        <v>231</v>
      </c>
      <c r="J5010" s="8">
        <v>330</v>
      </c>
      <c r="K5010" s="13">
        <f t="shared" ref="K5010:K5014" si="3249">I5010*J5010</f>
        <v>76230</v>
      </c>
      <c r="L5010" s="23"/>
      <c r="M5010" s="23"/>
      <c r="N5010" s="23"/>
      <c r="O5010" s="23"/>
      <c r="P5010" s="23"/>
      <c r="Q5010" s="7"/>
      <c r="R5010" s="7"/>
      <c r="S5010" s="7"/>
      <c r="T5010" s="23"/>
      <c r="U5010" s="7"/>
      <c r="V5010" s="11"/>
      <c r="W5010" s="7"/>
      <c r="X5010" s="37">
        <f t="shared" si="3248"/>
        <v>76230</v>
      </c>
      <c r="Y5010" s="7"/>
      <c r="Z5010" s="13">
        <v>50000000</v>
      </c>
      <c r="AA5010" s="1">
        <v>0</v>
      </c>
      <c r="AB5010" s="1">
        <v>0</v>
      </c>
      <c r="AC5010" s="8" t="s">
        <v>1522</v>
      </c>
      <c r="AD5010" s="7"/>
    </row>
    <row r="5011" spans="1:30" s="45" customFormat="1" ht="20.100000000000001" customHeight="1" x14ac:dyDescent="0.3">
      <c r="A5011" s="1"/>
      <c r="B5011" s="1" t="s">
        <v>35</v>
      </c>
      <c r="C5011" s="1">
        <v>457</v>
      </c>
      <c r="D5011" s="1">
        <v>4</v>
      </c>
      <c r="E5011" s="1">
        <v>1</v>
      </c>
      <c r="F5011" s="1">
        <v>2</v>
      </c>
      <c r="G5011" s="1">
        <v>30</v>
      </c>
      <c r="H5011" s="138" t="s">
        <v>271</v>
      </c>
      <c r="I5011" s="2">
        <v>630</v>
      </c>
      <c r="J5011" s="36">
        <v>150</v>
      </c>
      <c r="K5011" s="13">
        <f t="shared" si="3249"/>
        <v>94500</v>
      </c>
      <c r="L5011" s="1"/>
      <c r="M5011" s="1"/>
      <c r="N5011" s="1"/>
      <c r="O5011" s="1"/>
      <c r="P5011" s="1"/>
      <c r="Q5011" s="2"/>
      <c r="R5011" s="2"/>
      <c r="S5011" s="2"/>
      <c r="T5011" s="1"/>
      <c r="U5011" s="2"/>
      <c r="V5011" s="44"/>
      <c r="W5011" s="2"/>
      <c r="X5011" s="37">
        <f t="shared" si="3248"/>
        <v>94500</v>
      </c>
      <c r="Y5011" s="2"/>
      <c r="Z5011" s="13">
        <v>50000000</v>
      </c>
      <c r="AA5011" s="1">
        <v>0</v>
      </c>
      <c r="AB5011" s="1">
        <v>0</v>
      </c>
      <c r="AC5011" s="36">
        <v>0</v>
      </c>
      <c r="AD5011" s="2"/>
    </row>
    <row r="5012" spans="1:30" s="45" customFormat="1" ht="20.100000000000001" customHeight="1" x14ac:dyDescent="0.3">
      <c r="A5012" s="1"/>
      <c r="B5012" s="1" t="s">
        <v>35</v>
      </c>
      <c r="C5012" s="1">
        <v>13534</v>
      </c>
      <c r="D5012" s="1">
        <v>4</v>
      </c>
      <c r="E5012" s="1">
        <v>0</v>
      </c>
      <c r="F5012" s="1">
        <v>0</v>
      </c>
      <c r="G5012" s="1">
        <v>37</v>
      </c>
      <c r="H5012" s="138" t="s">
        <v>271</v>
      </c>
      <c r="I5012" s="2">
        <v>37</v>
      </c>
      <c r="J5012" s="36">
        <v>1200</v>
      </c>
      <c r="K5012" s="13">
        <f t="shared" si="3249"/>
        <v>44400</v>
      </c>
      <c r="L5012" s="1"/>
      <c r="M5012" s="1"/>
      <c r="N5012" s="1"/>
      <c r="O5012" s="1"/>
      <c r="P5012" s="1"/>
      <c r="Q5012" s="2"/>
      <c r="R5012" s="2"/>
      <c r="S5012" s="2"/>
      <c r="T5012" s="1"/>
      <c r="U5012" s="2"/>
      <c r="V5012" s="44"/>
      <c r="W5012" s="2"/>
      <c r="X5012" s="37">
        <f t="shared" si="3248"/>
        <v>44400</v>
      </c>
      <c r="Y5012" s="2"/>
      <c r="Z5012" s="13">
        <v>50000000</v>
      </c>
      <c r="AA5012" s="1">
        <v>0</v>
      </c>
      <c r="AB5012" s="1">
        <v>0</v>
      </c>
      <c r="AC5012" s="36">
        <v>0</v>
      </c>
      <c r="AD5012" s="2"/>
    </row>
    <row r="5013" spans="1:30" s="45" customFormat="1" ht="20.100000000000001" customHeight="1" x14ac:dyDescent="0.3">
      <c r="A5013" s="1"/>
      <c r="B5013" s="1" t="s">
        <v>35</v>
      </c>
      <c r="C5013" s="1">
        <v>13536</v>
      </c>
      <c r="D5013" s="1">
        <v>4</v>
      </c>
      <c r="E5013" s="1">
        <v>0</v>
      </c>
      <c r="F5013" s="1">
        <v>2</v>
      </c>
      <c r="G5013" s="1">
        <v>30</v>
      </c>
      <c r="H5013" s="138" t="s">
        <v>271</v>
      </c>
      <c r="I5013" s="2">
        <v>230</v>
      </c>
      <c r="J5013" s="36">
        <v>250</v>
      </c>
      <c r="K5013" s="13">
        <f t="shared" si="3249"/>
        <v>57500</v>
      </c>
      <c r="L5013" s="1"/>
      <c r="M5013" s="1"/>
      <c r="N5013" s="1"/>
      <c r="O5013" s="1"/>
      <c r="P5013" s="1"/>
      <c r="Q5013" s="2"/>
      <c r="R5013" s="2"/>
      <c r="S5013" s="2"/>
      <c r="T5013" s="1"/>
      <c r="U5013" s="2"/>
      <c r="V5013" s="44"/>
      <c r="W5013" s="2"/>
      <c r="X5013" s="37">
        <f t="shared" si="3248"/>
        <v>57500</v>
      </c>
      <c r="Y5013" s="2"/>
      <c r="Z5013" s="13">
        <v>50000000</v>
      </c>
      <c r="AA5013" s="1">
        <v>0</v>
      </c>
      <c r="AB5013" s="1">
        <v>0</v>
      </c>
      <c r="AC5013" s="36">
        <v>0</v>
      </c>
      <c r="AD5013" s="2"/>
    </row>
    <row r="5014" spans="1:30" s="45" customFormat="1" ht="20.100000000000001" customHeight="1" x14ac:dyDescent="0.3">
      <c r="A5014" s="1"/>
      <c r="B5014" s="1" t="s">
        <v>35</v>
      </c>
      <c r="C5014" s="1">
        <v>526</v>
      </c>
      <c r="D5014" s="1">
        <v>4</v>
      </c>
      <c r="E5014" s="1">
        <v>0</v>
      </c>
      <c r="F5014" s="1">
        <v>2</v>
      </c>
      <c r="G5014" s="1">
        <v>25</v>
      </c>
      <c r="H5014" s="138" t="s">
        <v>272</v>
      </c>
      <c r="I5014" s="2">
        <v>225</v>
      </c>
      <c r="J5014" s="36">
        <v>330</v>
      </c>
      <c r="K5014" s="13">
        <f t="shared" si="3249"/>
        <v>74250</v>
      </c>
      <c r="L5014" s="1">
        <v>1</v>
      </c>
      <c r="M5014" s="1" t="s">
        <v>42</v>
      </c>
      <c r="N5014" s="1" t="s">
        <v>36</v>
      </c>
      <c r="O5014" s="35" t="s">
        <v>272</v>
      </c>
      <c r="P5014" s="1">
        <v>108</v>
      </c>
      <c r="Q5014" s="2">
        <v>100</v>
      </c>
      <c r="R5014" s="2">
        <v>6750</v>
      </c>
      <c r="S5014" s="13">
        <f t="shared" ref="S5014" si="3250">P5014*R5014</f>
        <v>729000</v>
      </c>
      <c r="T5014" s="1">
        <v>35</v>
      </c>
      <c r="U5014" s="2">
        <v>60</v>
      </c>
      <c r="V5014" s="13">
        <f>S5014*U5014/100</f>
        <v>437400</v>
      </c>
      <c r="W5014" s="13">
        <f t="shared" ref="W5014" si="3251">S5014-V5014</f>
        <v>291600</v>
      </c>
      <c r="X5014" s="37">
        <f t="shared" si="3248"/>
        <v>365850</v>
      </c>
      <c r="Y5014" s="13">
        <f t="shared" ref="Y5014" si="3252">X5014*Q5014/100</f>
        <v>365850</v>
      </c>
      <c r="Z5014" s="13">
        <v>50000000</v>
      </c>
      <c r="AA5014" s="1">
        <v>0</v>
      </c>
      <c r="AB5014" s="1">
        <v>0</v>
      </c>
      <c r="AC5014" s="36"/>
      <c r="AD5014" s="2"/>
    </row>
    <row r="5015" spans="1:30" s="46" customFormat="1" ht="20.100000000000001" customHeight="1" x14ac:dyDescent="0.3">
      <c r="A5015" s="17"/>
      <c r="B5015" s="17"/>
      <c r="C5015" s="17"/>
      <c r="D5015" s="17"/>
      <c r="E5015" s="17"/>
      <c r="F5015" s="17"/>
      <c r="G5015" s="17"/>
      <c r="H5015" s="135"/>
      <c r="I5015" s="19"/>
      <c r="J5015" s="20"/>
      <c r="K5015" s="19"/>
      <c r="L5015" s="17"/>
      <c r="M5015" s="17"/>
      <c r="N5015" s="17"/>
      <c r="O5015" s="18"/>
      <c r="P5015" s="17"/>
      <c r="Q5015" s="19"/>
      <c r="R5015" s="19"/>
      <c r="S5015" s="19"/>
      <c r="T5015" s="17"/>
      <c r="U5015" s="19"/>
      <c r="V5015" s="21"/>
      <c r="W5015" s="19"/>
      <c r="X5015" s="19"/>
      <c r="Y5015" s="19"/>
      <c r="Z5015" s="19"/>
      <c r="AA5015" s="17"/>
      <c r="AB5015" s="17"/>
      <c r="AC5015" s="20"/>
      <c r="AD5015" s="19"/>
    </row>
    <row r="5016" spans="1:30" s="45" customFormat="1" ht="20.100000000000001" customHeight="1" x14ac:dyDescent="0.3">
      <c r="A5016" s="23">
        <v>2932</v>
      </c>
      <c r="B5016" s="23" t="s">
        <v>35</v>
      </c>
      <c r="C5016" s="23">
        <v>13248</v>
      </c>
      <c r="D5016" s="23">
        <v>7</v>
      </c>
      <c r="E5016" s="23">
        <v>1</v>
      </c>
      <c r="F5016" s="23">
        <v>1</v>
      </c>
      <c r="G5016" s="23">
        <v>85</v>
      </c>
      <c r="H5016" s="134" t="s">
        <v>271</v>
      </c>
      <c r="I5016" s="7">
        <v>585</v>
      </c>
      <c r="J5016" s="8">
        <v>150</v>
      </c>
      <c r="K5016" s="13">
        <f t="shared" ref="K5016" si="3253">I5016*J5016</f>
        <v>87750</v>
      </c>
      <c r="L5016" s="23"/>
      <c r="M5016" s="23"/>
      <c r="N5016" s="23"/>
      <c r="O5016" s="23"/>
      <c r="P5016" s="23"/>
      <c r="Q5016" s="7"/>
      <c r="R5016" s="7"/>
      <c r="S5016" s="7"/>
      <c r="T5016" s="23"/>
      <c r="U5016" s="7"/>
      <c r="V5016" s="11"/>
      <c r="W5016" s="7"/>
      <c r="X5016" s="37">
        <f t="shared" si="3248"/>
        <v>87750</v>
      </c>
      <c r="Y5016" s="7"/>
      <c r="Z5016" s="13">
        <v>50000000</v>
      </c>
      <c r="AA5016" s="1">
        <v>0</v>
      </c>
      <c r="AB5016" s="1">
        <v>0</v>
      </c>
      <c r="AC5016" s="8" t="s">
        <v>1523</v>
      </c>
      <c r="AD5016" s="7"/>
    </row>
    <row r="5017" spans="1:30" s="46" customFormat="1" ht="20.100000000000001" customHeight="1" x14ac:dyDescent="0.3">
      <c r="A5017" s="24"/>
      <c r="B5017" s="24"/>
      <c r="C5017" s="24"/>
      <c r="D5017" s="24"/>
      <c r="E5017" s="24"/>
      <c r="F5017" s="24"/>
      <c r="G5017" s="24"/>
      <c r="H5017" s="136"/>
      <c r="I5017" s="26"/>
      <c r="J5017" s="27"/>
      <c r="K5017" s="26"/>
      <c r="L5017" s="24"/>
      <c r="M5017" s="24"/>
      <c r="N5017" s="24"/>
      <c r="O5017" s="24"/>
      <c r="P5017" s="24"/>
      <c r="Q5017" s="26"/>
      <c r="R5017" s="26"/>
      <c r="S5017" s="26"/>
      <c r="T5017" s="24"/>
      <c r="U5017" s="26"/>
      <c r="V5017" s="28"/>
      <c r="W5017" s="26"/>
      <c r="X5017" s="26"/>
      <c r="Y5017" s="26"/>
      <c r="Z5017" s="26"/>
      <c r="AA5017" s="24"/>
      <c r="AB5017" s="24"/>
      <c r="AC5017" s="27"/>
      <c r="AD5017" s="26"/>
    </row>
    <row r="5018" spans="1:30" s="45" customFormat="1" ht="20.100000000000001" customHeight="1" x14ac:dyDescent="0.3">
      <c r="A5018" s="23">
        <v>2933</v>
      </c>
      <c r="B5018" s="23" t="s">
        <v>35</v>
      </c>
      <c r="C5018" s="23">
        <v>13221</v>
      </c>
      <c r="D5018" s="23">
        <v>1</v>
      </c>
      <c r="E5018" s="23">
        <v>1</v>
      </c>
      <c r="F5018" s="23">
        <v>0</v>
      </c>
      <c r="G5018" s="23">
        <v>22</v>
      </c>
      <c r="H5018" s="134" t="s">
        <v>271</v>
      </c>
      <c r="I5018" s="7">
        <v>422</v>
      </c>
      <c r="J5018" s="8">
        <v>210</v>
      </c>
      <c r="K5018" s="13">
        <f t="shared" ref="K5018:K5021" si="3254">I5018*J5018</f>
        <v>88620</v>
      </c>
      <c r="L5018" s="23"/>
      <c r="M5018" s="23"/>
      <c r="N5018" s="23"/>
      <c r="O5018" s="23"/>
      <c r="P5018" s="23"/>
      <c r="Q5018" s="7"/>
      <c r="R5018" s="7"/>
      <c r="S5018" s="7"/>
      <c r="T5018" s="23"/>
      <c r="U5018" s="7"/>
      <c r="V5018" s="11"/>
      <c r="W5018" s="7"/>
      <c r="X5018" s="37">
        <f t="shared" si="3248"/>
        <v>88620</v>
      </c>
      <c r="Y5018" s="7"/>
      <c r="Z5018" s="13">
        <v>50000000</v>
      </c>
      <c r="AA5018" s="1">
        <v>0</v>
      </c>
      <c r="AB5018" s="1">
        <v>0</v>
      </c>
      <c r="AC5018" s="8" t="s">
        <v>1524</v>
      </c>
      <c r="AD5018" s="7"/>
    </row>
    <row r="5019" spans="1:30" s="45" customFormat="1" ht="20.100000000000001" customHeight="1" x14ac:dyDescent="0.3">
      <c r="A5019" s="1"/>
      <c r="B5019" s="1" t="s">
        <v>35</v>
      </c>
      <c r="C5019" s="1">
        <v>13220</v>
      </c>
      <c r="D5019" s="1">
        <v>1</v>
      </c>
      <c r="E5019" s="1">
        <v>1</v>
      </c>
      <c r="F5019" s="1">
        <v>1</v>
      </c>
      <c r="G5019" s="1">
        <v>16</v>
      </c>
      <c r="H5019" s="138" t="s">
        <v>271</v>
      </c>
      <c r="I5019" s="2">
        <v>516</v>
      </c>
      <c r="J5019" s="36">
        <v>210</v>
      </c>
      <c r="K5019" s="13">
        <f t="shared" si="3254"/>
        <v>108360</v>
      </c>
      <c r="L5019" s="1"/>
      <c r="M5019" s="1"/>
      <c r="N5019" s="1"/>
      <c r="O5019" s="1"/>
      <c r="P5019" s="1"/>
      <c r="Q5019" s="2"/>
      <c r="R5019" s="2"/>
      <c r="S5019" s="2"/>
      <c r="T5019" s="1"/>
      <c r="U5019" s="2"/>
      <c r="V5019" s="44"/>
      <c r="W5019" s="2"/>
      <c r="X5019" s="37">
        <f t="shared" si="3248"/>
        <v>108360</v>
      </c>
      <c r="Y5019" s="2"/>
      <c r="Z5019" s="13">
        <v>50000000</v>
      </c>
      <c r="AA5019" s="1">
        <v>0</v>
      </c>
      <c r="AB5019" s="1">
        <v>0</v>
      </c>
      <c r="AC5019" s="36">
        <v>0</v>
      </c>
      <c r="AD5019" s="2"/>
    </row>
    <row r="5020" spans="1:30" s="45" customFormat="1" ht="20.100000000000001" customHeight="1" x14ac:dyDescent="0.3">
      <c r="A5020" s="1"/>
      <c r="B5020" s="1" t="s">
        <v>35</v>
      </c>
      <c r="C5020" s="1">
        <v>13222</v>
      </c>
      <c r="D5020" s="1">
        <v>2</v>
      </c>
      <c r="E5020" s="1">
        <v>3</v>
      </c>
      <c r="F5020" s="1">
        <v>0</v>
      </c>
      <c r="G5020" s="1">
        <v>98</v>
      </c>
      <c r="H5020" s="138" t="s">
        <v>271</v>
      </c>
      <c r="I5020" s="2">
        <v>1298</v>
      </c>
      <c r="J5020" s="36">
        <v>210</v>
      </c>
      <c r="K5020" s="13">
        <f t="shared" si="3254"/>
        <v>272580</v>
      </c>
      <c r="L5020" s="1"/>
      <c r="M5020" s="1"/>
      <c r="N5020" s="1"/>
      <c r="O5020" s="1"/>
      <c r="P5020" s="1"/>
      <c r="Q5020" s="2"/>
      <c r="R5020" s="2"/>
      <c r="S5020" s="2"/>
      <c r="T5020" s="1"/>
      <c r="U5020" s="2"/>
      <c r="V5020" s="44"/>
      <c r="W5020" s="2"/>
      <c r="X5020" s="37">
        <f t="shared" si="3248"/>
        <v>272580</v>
      </c>
      <c r="Y5020" s="2"/>
      <c r="Z5020" s="13">
        <v>50000000</v>
      </c>
      <c r="AA5020" s="1">
        <v>0</v>
      </c>
      <c r="AB5020" s="1">
        <v>0</v>
      </c>
      <c r="AC5020" s="36">
        <v>0</v>
      </c>
      <c r="AD5020" s="2"/>
    </row>
    <row r="5021" spans="1:30" s="45" customFormat="1" ht="20.100000000000001" customHeight="1" x14ac:dyDescent="0.3">
      <c r="A5021" s="1"/>
      <c r="B5021" s="1" t="s">
        <v>35</v>
      </c>
      <c r="C5021" s="1">
        <v>11074</v>
      </c>
      <c r="D5021" s="1">
        <v>1</v>
      </c>
      <c r="E5021" s="1">
        <v>18</v>
      </c>
      <c r="F5021" s="1">
        <v>1</v>
      </c>
      <c r="G5021" s="1">
        <v>9</v>
      </c>
      <c r="H5021" s="138" t="s">
        <v>271</v>
      </c>
      <c r="I5021" s="2">
        <v>7309</v>
      </c>
      <c r="J5021" s="36">
        <v>210</v>
      </c>
      <c r="K5021" s="13">
        <f t="shared" si="3254"/>
        <v>1534890</v>
      </c>
      <c r="L5021" s="1"/>
      <c r="M5021" s="1"/>
      <c r="N5021" s="1"/>
      <c r="O5021" s="1"/>
      <c r="P5021" s="1"/>
      <c r="Q5021" s="2"/>
      <c r="R5021" s="2"/>
      <c r="S5021" s="2"/>
      <c r="T5021" s="1"/>
      <c r="U5021" s="2"/>
      <c r="V5021" s="44"/>
      <c r="W5021" s="2"/>
      <c r="X5021" s="37">
        <f t="shared" si="3248"/>
        <v>1534890</v>
      </c>
      <c r="Y5021" s="2"/>
      <c r="Z5021" s="13">
        <v>50000000</v>
      </c>
      <c r="AA5021" s="1">
        <v>0</v>
      </c>
      <c r="AB5021" s="1">
        <v>0</v>
      </c>
      <c r="AC5021" s="36">
        <v>0</v>
      </c>
      <c r="AD5021" s="2"/>
    </row>
    <row r="5022" spans="1:30" s="46" customFormat="1" ht="20.100000000000001" customHeight="1" x14ac:dyDescent="0.3">
      <c r="A5022" s="17"/>
      <c r="B5022" s="17"/>
      <c r="C5022" s="17"/>
      <c r="D5022" s="17"/>
      <c r="E5022" s="17"/>
      <c r="F5022" s="17"/>
      <c r="G5022" s="17"/>
      <c r="H5022" s="135"/>
      <c r="I5022" s="19"/>
      <c r="J5022" s="20"/>
      <c r="K5022" s="19"/>
      <c r="L5022" s="17"/>
      <c r="M5022" s="17"/>
      <c r="N5022" s="17"/>
      <c r="O5022" s="17"/>
      <c r="P5022" s="17"/>
      <c r="Q5022" s="19"/>
      <c r="R5022" s="19"/>
      <c r="S5022" s="19"/>
      <c r="T5022" s="17"/>
      <c r="U5022" s="19"/>
      <c r="V5022" s="21"/>
      <c r="W5022" s="19"/>
      <c r="X5022" s="19"/>
      <c r="Y5022" s="19"/>
      <c r="Z5022" s="19"/>
      <c r="AA5022" s="17"/>
      <c r="AB5022" s="17"/>
      <c r="AC5022" s="20"/>
      <c r="AD5022" s="19"/>
    </row>
    <row r="5023" spans="1:30" s="45" customFormat="1" ht="20.100000000000001" customHeight="1" x14ac:dyDescent="0.3">
      <c r="A5023" s="23">
        <v>2934</v>
      </c>
      <c r="B5023" s="23" t="s">
        <v>35</v>
      </c>
      <c r="C5023" s="23">
        <v>13009</v>
      </c>
      <c r="D5023" s="23">
        <v>3</v>
      </c>
      <c r="E5023" s="23">
        <v>5</v>
      </c>
      <c r="F5023" s="23">
        <v>1</v>
      </c>
      <c r="G5023" s="23">
        <v>65</v>
      </c>
      <c r="H5023" s="134" t="s">
        <v>271</v>
      </c>
      <c r="I5023" s="7">
        <v>2165</v>
      </c>
      <c r="J5023" s="8">
        <v>150</v>
      </c>
      <c r="K5023" s="13">
        <f t="shared" ref="K5023" si="3255">I5023*J5023</f>
        <v>324750</v>
      </c>
      <c r="L5023" s="23"/>
      <c r="M5023" s="23"/>
      <c r="N5023" s="23"/>
      <c r="O5023" s="23"/>
      <c r="P5023" s="23"/>
      <c r="Q5023" s="7"/>
      <c r="R5023" s="7"/>
      <c r="S5023" s="7"/>
      <c r="T5023" s="23"/>
      <c r="U5023" s="7"/>
      <c r="V5023" s="11"/>
      <c r="W5023" s="7"/>
      <c r="X5023" s="37">
        <f t="shared" si="3248"/>
        <v>324750</v>
      </c>
      <c r="Y5023" s="7"/>
      <c r="Z5023" s="13">
        <v>50000000</v>
      </c>
      <c r="AA5023" s="1">
        <v>0</v>
      </c>
      <c r="AB5023" s="1">
        <v>0</v>
      </c>
      <c r="AC5023" s="8" t="s">
        <v>1525</v>
      </c>
      <c r="AD5023" s="7"/>
    </row>
    <row r="5024" spans="1:30" s="46" customFormat="1" ht="20.100000000000001" customHeight="1" x14ac:dyDescent="0.3">
      <c r="A5024" s="24"/>
      <c r="B5024" s="24"/>
      <c r="C5024" s="24"/>
      <c r="D5024" s="24"/>
      <c r="E5024" s="24"/>
      <c r="F5024" s="24"/>
      <c r="G5024" s="24"/>
      <c r="H5024" s="136"/>
      <c r="I5024" s="26"/>
      <c r="J5024" s="27"/>
      <c r="K5024" s="26"/>
      <c r="L5024" s="24"/>
      <c r="M5024" s="24"/>
      <c r="N5024" s="24"/>
      <c r="O5024" s="24"/>
      <c r="P5024" s="24"/>
      <c r="Q5024" s="26"/>
      <c r="R5024" s="26"/>
      <c r="S5024" s="26"/>
      <c r="T5024" s="24"/>
      <c r="U5024" s="26"/>
      <c r="V5024" s="28"/>
      <c r="W5024" s="26"/>
      <c r="X5024" s="26"/>
      <c r="Y5024" s="26"/>
      <c r="Z5024" s="26"/>
      <c r="AA5024" s="24"/>
      <c r="AB5024" s="24"/>
      <c r="AC5024" s="27"/>
      <c r="AD5024" s="26"/>
    </row>
    <row r="5025" spans="1:30" s="45" customFormat="1" ht="20.100000000000001" customHeight="1" x14ac:dyDescent="0.3">
      <c r="A5025" s="29">
        <v>2935</v>
      </c>
      <c r="B5025" s="29" t="s">
        <v>35</v>
      </c>
      <c r="C5025" s="29">
        <v>3432</v>
      </c>
      <c r="D5025" s="29">
        <v>5</v>
      </c>
      <c r="E5025" s="29">
        <v>2</v>
      </c>
      <c r="F5025" s="29">
        <v>3</v>
      </c>
      <c r="G5025" s="29">
        <v>87</v>
      </c>
      <c r="H5025" s="137" t="s">
        <v>272</v>
      </c>
      <c r="I5025" s="31">
        <v>400</v>
      </c>
      <c r="J5025" s="32">
        <v>220</v>
      </c>
      <c r="K5025" s="33">
        <f t="shared" ref="K5025:K5026" si="3256">I5025*J5025</f>
        <v>88000</v>
      </c>
      <c r="L5025" s="29">
        <v>1</v>
      </c>
      <c r="M5025" s="29" t="s">
        <v>42</v>
      </c>
      <c r="N5025" s="29" t="s">
        <v>36</v>
      </c>
      <c r="O5025" s="30" t="s">
        <v>272</v>
      </c>
      <c r="P5025" s="29">
        <v>60</v>
      </c>
      <c r="Q5025" s="31">
        <v>100</v>
      </c>
      <c r="R5025" s="31">
        <v>6750</v>
      </c>
      <c r="S5025" s="33">
        <f t="shared" ref="S5025" si="3257">P5025*R5025</f>
        <v>405000</v>
      </c>
      <c r="T5025" s="29">
        <v>7</v>
      </c>
      <c r="U5025" s="31">
        <v>7</v>
      </c>
      <c r="V5025" s="33">
        <f>S5025*U5025/100</f>
        <v>28350</v>
      </c>
      <c r="W5025" s="33">
        <f t="shared" ref="W5025" si="3258">S5025-V5025</f>
        <v>376650</v>
      </c>
      <c r="X5025" s="34">
        <f t="shared" ref="X5025:X5026" si="3259">K5025+W5025</f>
        <v>464650</v>
      </c>
      <c r="Y5025" s="33">
        <f t="shared" ref="Y5025" si="3260">X5025*Q5025/100</f>
        <v>464650</v>
      </c>
      <c r="Z5025" s="31"/>
      <c r="AA5025" s="33">
        <f t="shared" ref="AA5025" si="3261">X5025-Z5025</f>
        <v>464650</v>
      </c>
      <c r="AB5025" s="29">
        <v>0.02</v>
      </c>
      <c r="AC5025" s="8" t="s">
        <v>48</v>
      </c>
      <c r="AD5025" s="7"/>
    </row>
    <row r="5026" spans="1:30" s="45" customFormat="1" ht="20.100000000000001" customHeight="1" x14ac:dyDescent="0.3">
      <c r="A5026" s="1"/>
      <c r="B5026" s="1"/>
      <c r="C5026" s="1"/>
      <c r="D5026" s="1"/>
      <c r="E5026" s="1"/>
      <c r="F5026" s="1"/>
      <c r="G5026" s="1"/>
      <c r="H5026" s="138" t="s">
        <v>271</v>
      </c>
      <c r="I5026" s="2">
        <v>787</v>
      </c>
      <c r="J5026" s="36">
        <v>220</v>
      </c>
      <c r="K5026" s="13">
        <f t="shared" si="3256"/>
        <v>173140</v>
      </c>
      <c r="L5026" s="1"/>
      <c r="M5026" s="1"/>
      <c r="N5026" s="1"/>
      <c r="O5026" s="1"/>
      <c r="P5026" s="1"/>
      <c r="Q5026" s="2"/>
      <c r="R5026" s="2"/>
      <c r="S5026" s="2"/>
      <c r="T5026" s="1"/>
      <c r="U5026" s="2"/>
      <c r="V5026" s="44"/>
      <c r="W5026" s="2"/>
      <c r="X5026" s="37">
        <f t="shared" si="3259"/>
        <v>173140</v>
      </c>
      <c r="Y5026" s="2"/>
      <c r="Z5026" s="13">
        <v>50000000</v>
      </c>
      <c r="AA5026" s="1">
        <v>0</v>
      </c>
      <c r="AB5026" s="1">
        <v>0</v>
      </c>
      <c r="AC5026" s="36"/>
      <c r="AD5026" s="2"/>
    </row>
    <row r="5027" spans="1:30" s="46" customFormat="1" ht="20.100000000000001" customHeight="1" x14ac:dyDescent="0.3">
      <c r="A5027" s="17"/>
      <c r="B5027" s="17"/>
      <c r="C5027" s="17"/>
      <c r="D5027" s="17"/>
      <c r="E5027" s="17"/>
      <c r="F5027" s="17"/>
      <c r="G5027" s="17"/>
      <c r="H5027" s="135"/>
      <c r="I5027" s="19"/>
      <c r="J5027" s="20"/>
      <c r="K5027" s="19"/>
      <c r="L5027" s="17"/>
      <c r="M5027" s="17"/>
      <c r="N5027" s="17"/>
      <c r="O5027" s="17"/>
      <c r="P5027" s="17"/>
      <c r="Q5027" s="19"/>
      <c r="R5027" s="19"/>
      <c r="S5027" s="19"/>
      <c r="T5027" s="17"/>
      <c r="U5027" s="19"/>
      <c r="V5027" s="21"/>
      <c r="W5027" s="19"/>
      <c r="X5027" s="19"/>
      <c r="Y5027" s="19"/>
      <c r="Z5027" s="19"/>
      <c r="AA5027" s="17"/>
      <c r="AB5027" s="17"/>
      <c r="AC5027" s="20"/>
      <c r="AD5027" s="19"/>
    </row>
    <row r="5028" spans="1:30" s="45" customFormat="1" ht="20.100000000000001" customHeight="1" x14ac:dyDescent="0.3">
      <c r="A5028" s="23">
        <v>2936</v>
      </c>
      <c r="B5028" s="23" t="s">
        <v>35</v>
      </c>
      <c r="C5028" s="23">
        <v>2670</v>
      </c>
      <c r="D5028" s="23">
        <v>3</v>
      </c>
      <c r="E5028" s="23">
        <v>9</v>
      </c>
      <c r="F5028" s="23">
        <v>0</v>
      </c>
      <c r="G5028" s="23">
        <v>29</v>
      </c>
      <c r="H5028" s="134" t="s">
        <v>271</v>
      </c>
      <c r="I5028" s="7">
        <v>3629</v>
      </c>
      <c r="J5028" s="8">
        <v>150</v>
      </c>
      <c r="K5028" s="13">
        <f t="shared" ref="K5028:K5033" si="3262">I5028*J5028</f>
        <v>544350</v>
      </c>
      <c r="L5028" s="23"/>
      <c r="M5028" s="23"/>
      <c r="N5028" s="23"/>
      <c r="O5028" s="23"/>
      <c r="P5028" s="23"/>
      <c r="Q5028" s="7"/>
      <c r="R5028" s="7"/>
      <c r="S5028" s="7"/>
      <c r="T5028" s="23"/>
      <c r="U5028" s="7"/>
      <c r="V5028" s="11"/>
      <c r="W5028" s="7"/>
      <c r="X5028" s="37">
        <f t="shared" ref="X5028" si="3263">K5028+W5028</f>
        <v>544350</v>
      </c>
      <c r="Y5028" s="7"/>
      <c r="Z5028" s="13">
        <v>50000000</v>
      </c>
      <c r="AA5028" s="1">
        <v>0</v>
      </c>
      <c r="AB5028" s="1">
        <v>0</v>
      </c>
      <c r="AC5028" s="8" t="s">
        <v>1526</v>
      </c>
      <c r="AD5028" s="7"/>
    </row>
    <row r="5029" spans="1:30" s="46" customFormat="1" ht="20.100000000000001" customHeight="1" x14ac:dyDescent="0.3">
      <c r="A5029" s="24"/>
      <c r="B5029" s="24"/>
      <c r="C5029" s="24"/>
      <c r="D5029" s="24"/>
      <c r="E5029" s="24"/>
      <c r="F5029" s="24"/>
      <c r="G5029" s="24"/>
      <c r="H5029" s="136"/>
      <c r="I5029" s="26"/>
      <c r="J5029" s="27"/>
      <c r="K5029" s="26"/>
      <c r="L5029" s="24"/>
      <c r="M5029" s="24"/>
      <c r="N5029" s="24"/>
      <c r="O5029" s="24"/>
      <c r="P5029" s="24"/>
      <c r="Q5029" s="26"/>
      <c r="R5029" s="26"/>
      <c r="S5029" s="26"/>
      <c r="T5029" s="24"/>
      <c r="U5029" s="26"/>
      <c r="V5029" s="28"/>
      <c r="W5029" s="26"/>
      <c r="X5029" s="26"/>
      <c r="Y5029" s="26"/>
      <c r="Z5029" s="26"/>
      <c r="AA5029" s="24"/>
      <c r="AB5029" s="24"/>
      <c r="AC5029" s="27"/>
      <c r="AD5029" s="26"/>
    </row>
    <row r="5030" spans="1:30" s="45" customFormat="1" ht="20.100000000000001" customHeight="1" x14ac:dyDescent="0.3">
      <c r="A5030" s="23">
        <v>2937</v>
      </c>
      <c r="B5030" s="23" t="s">
        <v>35</v>
      </c>
      <c r="C5030" s="23">
        <v>7629</v>
      </c>
      <c r="D5030" s="23">
        <v>9</v>
      </c>
      <c r="E5030" s="23">
        <v>1</v>
      </c>
      <c r="F5030" s="23">
        <v>1</v>
      </c>
      <c r="G5030" s="23">
        <v>54</v>
      </c>
      <c r="H5030" s="134" t="s">
        <v>271</v>
      </c>
      <c r="I5030" s="7">
        <v>554</v>
      </c>
      <c r="J5030" s="8">
        <v>150</v>
      </c>
      <c r="K5030" s="13">
        <f t="shared" si="3262"/>
        <v>83100</v>
      </c>
      <c r="L5030" s="23"/>
      <c r="M5030" s="23"/>
      <c r="N5030" s="23"/>
      <c r="O5030" s="23"/>
      <c r="P5030" s="23"/>
      <c r="Q5030" s="7"/>
      <c r="R5030" s="7"/>
      <c r="S5030" s="7"/>
      <c r="T5030" s="23"/>
      <c r="U5030" s="7"/>
      <c r="V5030" s="11"/>
      <c r="W5030" s="7"/>
      <c r="X5030" s="37">
        <f t="shared" ref="X5030" si="3264">K5030+W5030</f>
        <v>83100</v>
      </c>
      <c r="Y5030" s="7"/>
      <c r="Z5030" s="13">
        <v>50000000</v>
      </c>
      <c r="AA5030" s="1">
        <v>0</v>
      </c>
      <c r="AB5030" s="1">
        <v>0</v>
      </c>
      <c r="AC5030" s="8" t="s">
        <v>236</v>
      </c>
      <c r="AD5030" s="7"/>
    </row>
    <row r="5031" spans="1:30" s="46" customFormat="1" ht="20.100000000000001" customHeight="1" x14ac:dyDescent="0.3">
      <c r="A5031" s="24"/>
      <c r="B5031" s="24"/>
      <c r="C5031" s="24"/>
      <c r="D5031" s="24"/>
      <c r="E5031" s="24"/>
      <c r="F5031" s="24"/>
      <c r="G5031" s="24"/>
      <c r="H5031" s="136"/>
      <c r="I5031" s="26"/>
      <c r="J5031" s="27"/>
      <c r="K5031" s="26"/>
      <c r="L5031" s="24"/>
      <c r="M5031" s="24"/>
      <c r="N5031" s="24"/>
      <c r="O5031" s="24"/>
      <c r="P5031" s="24"/>
      <c r="Q5031" s="26"/>
      <c r="R5031" s="26"/>
      <c r="S5031" s="26"/>
      <c r="T5031" s="24"/>
      <c r="U5031" s="26"/>
      <c r="V5031" s="28"/>
      <c r="W5031" s="26"/>
      <c r="X5031" s="26"/>
      <c r="Y5031" s="26"/>
      <c r="Z5031" s="26"/>
      <c r="AA5031" s="24"/>
      <c r="AB5031" s="24"/>
      <c r="AC5031" s="27"/>
      <c r="AD5031" s="26"/>
    </row>
    <row r="5032" spans="1:30" s="45" customFormat="1" ht="20.100000000000001" customHeight="1" x14ac:dyDescent="0.3">
      <c r="A5032" s="23">
        <v>2938</v>
      </c>
      <c r="B5032" s="23" t="s">
        <v>35</v>
      </c>
      <c r="C5032" s="23">
        <v>75</v>
      </c>
      <c r="D5032" s="23">
        <v>9</v>
      </c>
      <c r="E5032" s="23">
        <v>12</v>
      </c>
      <c r="F5032" s="23">
        <v>3</v>
      </c>
      <c r="G5032" s="23">
        <v>70</v>
      </c>
      <c r="H5032" s="134" t="s">
        <v>271</v>
      </c>
      <c r="I5032" s="7">
        <v>5170</v>
      </c>
      <c r="J5032" s="8">
        <v>220</v>
      </c>
      <c r="K5032" s="13">
        <f t="shared" si="3262"/>
        <v>1137400</v>
      </c>
      <c r="L5032" s="23"/>
      <c r="M5032" s="23"/>
      <c r="N5032" s="23"/>
      <c r="O5032" s="23"/>
      <c r="P5032" s="23"/>
      <c r="Q5032" s="7"/>
      <c r="R5032" s="7"/>
      <c r="S5032" s="7"/>
      <c r="T5032" s="23"/>
      <c r="U5032" s="7"/>
      <c r="V5032" s="11"/>
      <c r="W5032" s="7"/>
      <c r="X5032" s="37">
        <f t="shared" ref="X5032:X5033" si="3265">K5032+W5032</f>
        <v>1137400</v>
      </c>
      <c r="Y5032" s="7"/>
      <c r="Z5032" s="13">
        <v>50000000</v>
      </c>
      <c r="AA5032" s="1">
        <v>0</v>
      </c>
      <c r="AB5032" s="1">
        <v>0</v>
      </c>
      <c r="AC5032" s="8" t="s">
        <v>1527</v>
      </c>
      <c r="AD5032" s="7"/>
    </row>
    <row r="5033" spans="1:30" s="45" customFormat="1" ht="20.100000000000001" customHeight="1" x14ac:dyDescent="0.3">
      <c r="A5033" s="1"/>
      <c r="B5033" s="1" t="s">
        <v>35</v>
      </c>
      <c r="C5033" s="1">
        <v>8352</v>
      </c>
      <c r="D5033" s="1">
        <v>9</v>
      </c>
      <c r="E5033" s="1">
        <v>4</v>
      </c>
      <c r="F5033" s="1">
        <v>2</v>
      </c>
      <c r="G5033" s="1">
        <v>62</v>
      </c>
      <c r="H5033" s="138" t="s">
        <v>271</v>
      </c>
      <c r="I5033" s="2">
        <v>1862</v>
      </c>
      <c r="J5033" s="36">
        <v>150</v>
      </c>
      <c r="K5033" s="13">
        <f t="shared" si="3262"/>
        <v>279300</v>
      </c>
      <c r="L5033" s="1"/>
      <c r="M5033" s="1"/>
      <c r="N5033" s="1"/>
      <c r="O5033" s="1"/>
      <c r="P5033" s="1"/>
      <c r="Q5033" s="2"/>
      <c r="R5033" s="2"/>
      <c r="S5033" s="2"/>
      <c r="T5033" s="1"/>
      <c r="U5033" s="2"/>
      <c r="V5033" s="44"/>
      <c r="W5033" s="2"/>
      <c r="X5033" s="37">
        <f t="shared" si="3265"/>
        <v>279300</v>
      </c>
      <c r="Y5033" s="2"/>
      <c r="Z5033" s="13">
        <v>50000000</v>
      </c>
      <c r="AA5033" s="1">
        <v>0</v>
      </c>
      <c r="AB5033" s="1">
        <v>0</v>
      </c>
      <c r="AC5033" s="36">
        <v>0</v>
      </c>
      <c r="AD5033" s="2"/>
    </row>
    <row r="5034" spans="1:30" s="46" customFormat="1" ht="20.100000000000001" customHeight="1" x14ac:dyDescent="0.3">
      <c r="A5034" s="17"/>
      <c r="B5034" s="17"/>
      <c r="C5034" s="17"/>
      <c r="D5034" s="17"/>
      <c r="E5034" s="17"/>
      <c r="F5034" s="17"/>
      <c r="G5034" s="17"/>
      <c r="H5034" s="135"/>
      <c r="I5034" s="19"/>
      <c r="J5034" s="20"/>
      <c r="K5034" s="19"/>
      <c r="L5034" s="17"/>
      <c r="M5034" s="17"/>
      <c r="N5034" s="17"/>
      <c r="O5034" s="17"/>
      <c r="P5034" s="17"/>
      <c r="Q5034" s="19"/>
      <c r="R5034" s="19"/>
      <c r="S5034" s="19"/>
      <c r="T5034" s="17"/>
      <c r="U5034" s="19"/>
      <c r="V5034" s="21"/>
      <c r="W5034" s="19"/>
      <c r="X5034" s="19"/>
      <c r="Y5034" s="19"/>
      <c r="Z5034" s="19"/>
      <c r="AA5034" s="17"/>
      <c r="AB5034" s="17"/>
      <c r="AC5034" s="20"/>
      <c r="AD5034" s="19"/>
    </row>
    <row r="5035" spans="1:30" s="45" customFormat="1" ht="20.100000000000001" customHeight="1" x14ac:dyDescent="0.3">
      <c r="A5035" s="29">
        <v>2939</v>
      </c>
      <c r="B5035" s="29" t="s">
        <v>35</v>
      </c>
      <c r="C5035" s="29">
        <v>11437</v>
      </c>
      <c r="D5035" s="29">
        <v>4</v>
      </c>
      <c r="E5035" s="29">
        <v>5</v>
      </c>
      <c r="F5035" s="29">
        <v>3</v>
      </c>
      <c r="G5035" s="29">
        <v>39</v>
      </c>
      <c r="H5035" s="137" t="s">
        <v>272</v>
      </c>
      <c r="I5035" s="31">
        <v>339</v>
      </c>
      <c r="J5035" s="32">
        <v>250</v>
      </c>
      <c r="K5035" s="33">
        <f t="shared" ref="K5035:K5045" si="3266">I5035*J5035</f>
        <v>84750</v>
      </c>
      <c r="L5035" s="29">
        <v>1</v>
      </c>
      <c r="M5035" s="29" t="s">
        <v>42</v>
      </c>
      <c r="N5035" s="29" t="s">
        <v>36</v>
      </c>
      <c r="O5035" s="30" t="s">
        <v>272</v>
      </c>
      <c r="P5035" s="29">
        <v>135</v>
      </c>
      <c r="Q5035" s="31">
        <v>100</v>
      </c>
      <c r="R5035" s="31">
        <v>6750</v>
      </c>
      <c r="S5035" s="33">
        <f t="shared" ref="S5035" si="3267">P5035*R5035</f>
        <v>911250</v>
      </c>
      <c r="T5035" s="29">
        <v>30</v>
      </c>
      <c r="U5035" s="31">
        <v>50</v>
      </c>
      <c r="V5035" s="33">
        <f>S5035*U5035/100</f>
        <v>455625</v>
      </c>
      <c r="W5035" s="33">
        <f t="shared" ref="W5035" si="3268">S5035-V5035</f>
        <v>455625</v>
      </c>
      <c r="X5035" s="34">
        <f t="shared" ref="X5035:X5045" si="3269">K5035+W5035</f>
        <v>540375</v>
      </c>
      <c r="Y5035" s="33">
        <f t="shared" ref="Y5035" si="3270">X5035*Q5035/100</f>
        <v>540375</v>
      </c>
      <c r="Z5035" s="33">
        <v>50000000</v>
      </c>
      <c r="AA5035" s="29">
        <v>0</v>
      </c>
      <c r="AB5035" s="29">
        <v>0</v>
      </c>
      <c r="AC5035" s="8" t="s">
        <v>1528</v>
      </c>
      <c r="AD5035" s="7"/>
    </row>
    <row r="5036" spans="1:30" s="45" customFormat="1" ht="20.100000000000001" customHeight="1" x14ac:dyDescent="0.3">
      <c r="A5036" s="1"/>
      <c r="B5036" s="1"/>
      <c r="C5036" s="1"/>
      <c r="D5036" s="1"/>
      <c r="E5036" s="1"/>
      <c r="F5036" s="1"/>
      <c r="G5036" s="1"/>
      <c r="H5036" s="138" t="s">
        <v>271</v>
      </c>
      <c r="I5036" s="2">
        <v>2000</v>
      </c>
      <c r="J5036" s="36">
        <v>250</v>
      </c>
      <c r="K5036" s="13">
        <f t="shared" si="3266"/>
        <v>500000</v>
      </c>
      <c r="L5036" s="1"/>
      <c r="M5036" s="1"/>
      <c r="N5036" s="1"/>
      <c r="O5036" s="1"/>
      <c r="P5036" s="1"/>
      <c r="Q5036" s="2"/>
      <c r="R5036" s="2"/>
      <c r="S5036" s="2"/>
      <c r="T5036" s="1"/>
      <c r="U5036" s="2"/>
      <c r="V5036" s="44"/>
      <c r="W5036" s="2"/>
      <c r="X5036" s="37">
        <f t="shared" si="3269"/>
        <v>500000</v>
      </c>
      <c r="Y5036" s="2"/>
      <c r="Z5036" s="13">
        <v>50000000</v>
      </c>
      <c r="AA5036" s="1">
        <v>0</v>
      </c>
      <c r="AB5036" s="1">
        <v>0</v>
      </c>
      <c r="AC5036" s="36"/>
      <c r="AD5036" s="2"/>
    </row>
    <row r="5037" spans="1:30" s="45" customFormat="1" ht="20.100000000000001" customHeight="1" x14ac:dyDescent="0.3">
      <c r="A5037" s="1"/>
      <c r="B5037" s="1" t="s">
        <v>35</v>
      </c>
      <c r="C5037" s="1">
        <v>11485</v>
      </c>
      <c r="D5037" s="1">
        <v>4</v>
      </c>
      <c r="E5037" s="1">
        <v>4</v>
      </c>
      <c r="F5037" s="1">
        <v>2</v>
      </c>
      <c r="G5037" s="1">
        <v>49</v>
      </c>
      <c r="H5037" s="138" t="s">
        <v>271</v>
      </c>
      <c r="I5037" s="2">
        <v>1849</v>
      </c>
      <c r="J5037" s="36">
        <v>150</v>
      </c>
      <c r="K5037" s="13">
        <f t="shared" si="3266"/>
        <v>277350</v>
      </c>
      <c r="L5037" s="1"/>
      <c r="M5037" s="1"/>
      <c r="N5037" s="1"/>
      <c r="O5037" s="1"/>
      <c r="P5037" s="1"/>
      <c r="Q5037" s="2"/>
      <c r="R5037" s="2"/>
      <c r="S5037" s="2"/>
      <c r="T5037" s="1"/>
      <c r="U5037" s="2"/>
      <c r="V5037" s="44"/>
      <c r="W5037" s="2"/>
      <c r="X5037" s="37">
        <f t="shared" si="3269"/>
        <v>277350</v>
      </c>
      <c r="Y5037" s="2"/>
      <c r="Z5037" s="13">
        <v>50000000</v>
      </c>
      <c r="AA5037" s="1">
        <v>0</v>
      </c>
      <c r="AB5037" s="1">
        <v>0</v>
      </c>
      <c r="AC5037" s="36"/>
      <c r="AD5037" s="2"/>
    </row>
    <row r="5038" spans="1:30" s="45" customFormat="1" ht="20.100000000000001" customHeight="1" x14ac:dyDescent="0.3">
      <c r="A5038" s="1"/>
      <c r="B5038" s="1" t="s">
        <v>35</v>
      </c>
      <c r="C5038" s="1">
        <v>11445</v>
      </c>
      <c r="D5038" s="1">
        <v>4</v>
      </c>
      <c r="E5038" s="1">
        <v>0</v>
      </c>
      <c r="F5038" s="1">
        <v>2</v>
      </c>
      <c r="G5038" s="1">
        <v>46</v>
      </c>
      <c r="H5038" s="138" t="s">
        <v>271</v>
      </c>
      <c r="I5038" s="2">
        <v>246</v>
      </c>
      <c r="J5038" s="36">
        <v>220</v>
      </c>
      <c r="K5038" s="13">
        <f t="shared" si="3266"/>
        <v>54120</v>
      </c>
      <c r="L5038" s="1"/>
      <c r="M5038" s="1"/>
      <c r="N5038" s="1"/>
      <c r="O5038" s="1"/>
      <c r="P5038" s="1"/>
      <c r="Q5038" s="2"/>
      <c r="R5038" s="2"/>
      <c r="S5038" s="2"/>
      <c r="T5038" s="1"/>
      <c r="U5038" s="2"/>
      <c r="V5038" s="44"/>
      <c r="W5038" s="2"/>
      <c r="X5038" s="37">
        <f t="shared" si="3269"/>
        <v>54120</v>
      </c>
      <c r="Y5038" s="2"/>
      <c r="Z5038" s="13">
        <v>50000000</v>
      </c>
      <c r="AA5038" s="1">
        <v>0</v>
      </c>
      <c r="AB5038" s="1">
        <v>0</v>
      </c>
      <c r="AC5038" s="36"/>
      <c r="AD5038" s="2"/>
    </row>
    <row r="5039" spans="1:30" s="45" customFormat="1" ht="20.100000000000001" customHeight="1" x14ac:dyDescent="0.3">
      <c r="A5039" s="1"/>
      <c r="B5039" s="1" t="s">
        <v>35</v>
      </c>
      <c r="C5039" s="1">
        <v>11410</v>
      </c>
      <c r="D5039" s="1">
        <v>4</v>
      </c>
      <c r="E5039" s="1">
        <v>4</v>
      </c>
      <c r="F5039" s="1">
        <v>3</v>
      </c>
      <c r="G5039" s="1">
        <v>91</v>
      </c>
      <c r="H5039" s="138" t="s">
        <v>272</v>
      </c>
      <c r="I5039" s="2">
        <v>200</v>
      </c>
      <c r="J5039" s="36">
        <v>150</v>
      </c>
      <c r="K5039" s="13">
        <f t="shared" si="3266"/>
        <v>30000</v>
      </c>
      <c r="L5039" s="1"/>
      <c r="M5039" s="1"/>
      <c r="N5039" s="1"/>
      <c r="O5039" s="35"/>
      <c r="P5039" s="1"/>
      <c r="Q5039" s="2"/>
      <c r="R5039" s="2"/>
      <c r="S5039" s="2"/>
      <c r="T5039" s="1"/>
      <c r="U5039" s="2"/>
      <c r="V5039" s="44"/>
      <c r="W5039" s="2"/>
      <c r="X5039" s="37">
        <f t="shared" si="3269"/>
        <v>30000</v>
      </c>
      <c r="Y5039" s="2"/>
      <c r="Z5039" s="2"/>
      <c r="AA5039" s="13">
        <f t="shared" ref="AA5039" si="3271">X5039-Z5039</f>
        <v>30000</v>
      </c>
      <c r="AB5039" s="1">
        <v>0.02</v>
      </c>
      <c r="AC5039" s="36"/>
      <c r="AD5039" s="2"/>
    </row>
    <row r="5040" spans="1:30" s="45" customFormat="1" ht="20.100000000000001" customHeight="1" x14ac:dyDescent="0.3">
      <c r="A5040" s="1"/>
      <c r="B5040" s="1"/>
      <c r="C5040" s="1"/>
      <c r="D5040" s="1"/>
      <c r="E5040" s="1"/>
      <c r="F5040" s="1"/>
      <c r="G5040" s="1"/>
      <c r="H5040" s="138"/>
      <c r="I5040" s="2"/>
      <c r="J5040" s="36"/>
      <c r="K5040" s="2"/>
      <c r="L5040" s="1">
        <v>1</v>
      </c>
      <c r="M5040" s="1" t="s">
        <v>42</v>
      </c>
      <c r="N5040" s="1" t="s">
        <v>36</v>
      </c>
      <c r="O5040" s="35" t="s">
        <v>272</v>
      </c>
      <c r="P5040" s="1">
        <v>108</v>
      </c>
      <c r="Q5040" s="2">
        <v>100</v>
      </c>
      <c r="R5040" s="2">
        <v>6750</v>
      </c>
      <c r="S5040" s="13">
        <f t="shared" ref="S5040:S5042" si="3272">P5040*R5040</f>
        <v>729000</v>
      </c>
      <c r="T5040" s="1">
        <v>7</v>
      </c>
      <c r="U5040" s="2">
        <v>7</v>
      </c>
      <c r="V5040" s="13">
        <f>S5040*U5040/100</f>
        <v>51030</v>
      </c>
      <c r="W5040" s="13">
        <f t="shared" ref="W5040" si="3273">S5040-V5040</f>
        <v>677970</v>
      </c>
      <c r="X5040" s="37">
        <f t="shared" si="3269"/>
        <v>677970</v>
      </c>
      <c r="Y5040" s="13">
        <f t="shared" ref="Y5040:Y5042" si="3274">X5040*Q5040/100</f>
        <v>677970</v>
      </c>
      <c r="Z5040" s="13">
        <v>10000000</v>
      </c>
      <c r="AA5040" s="1">
        <v>0</v>
      </c>
      <c r="AB5040" s="1">
        <v>0</v>
      </c>
      <c r="AC5040" s="36"/>
      <c r="AD5040" s="2"/>
    </row>
    <row r="5041" spans="1:30" s="45" customFormat="1" ht="20.100000000000001" customHeight="1" x14ac:dyDescent="0.3">
      <c r="A5041" s="1"/>
      <c r="B5041" s="1"/>
      <c r="C5041" s="1"/>
      <c r="D5041" s="1"/>
      <c r="E5041" s="1"/>
      <c r="F5041" s="1"/>
      <c r="G5041" s="1"/>
      <c r="H5041" s="138" t="s">
        <v>271</v>
      </c>
      <c r="I5041" s="2">
        <v>1251</v>
      </c>
      <c r="J5041" s="36">
        <v>150</v>
      </c>
      <c r="K5041" s="13">
        <f t="shared" si="3266"/>
        <v>187650</v>
      </c>
      <c r="L5041" s="1"/>
      <c r="M5041" s="1"/>
      <c r="N5041" s="1"/>
      <c r="O5041" s="1"/>
      <c r="P5041" s="1"/>
      <c r="Q5041" s="2"/>
      <c r="R5041" s="2"/>
      <c r="S5041" s="2"/>
      <c r="T5041" s="1"/>
      <c r="U5041" s="2"/>
      <c r="V5041" s="44"/>
      <c r="W5041" s="2"/>
      <c r="X5041" s="37">
        <f t="shared" si="3269"/>
        <v>187650</v>
      </c>
      <c r="Y5041" s="13"/>
      <c r="Z5041" s="13">
        <v>50000000</v>
      </c>
      <c r="AA5041" s="1">
        <v>0</v>
      </c>
      <c r="AB5041" s="1">
        <v>0</v>
      </c>
      <c r="AC5041" s="36"/>
      <c r="AD5041" s="2"/>
    </row>
    <row r="5042" spans="1:30" s="45" customFormat="1" ht="20.100000000000001" customHeight="1" x14ac:dyDescent="0.3">
      <c r="A5042" s="1"/>
      <c r="B5042" s="1"/>
      <c r="C5042" s="1"/>
      <c r="D5042" s="1"/>
      <c r="E5042" s="1"/>
      <c r="F5042" s="1"/>
      <c r="G5042" s="1"/>
      <c r="H5042" s="138" t="s">
        <v>271</v>
      </c>
      <c r="I5042" s="2">
        <v>340</v>
      </c>
      <c r="J5042" s="36">
        <v>150</v>
      </c>
      <c r="K5042" s="13">
        <f t="shared" si="3266"/>
        <v>51000</v>
      </c>
      <c r="L5042" s="1">
        <v>2</v>
      </c>
      <c r="M5042" s="1" t="s">
        <v>41</v>
      </c>
      <c r="N5042" s="1" t="s">
        <v>36</v>
      </c>
      <c r="O5042" s="100" t="s">
        <v>1850</v>
      </c>
      <c r="P5042" s="1">
        <v>1360</v>
      </c>
      <c r="Q5042" s="2">
        <v>100</v>
      </c>
      <c r="R5042" s="2">
        <v>2000</v>
      </c>
      <c r="S5042" s="13">
        <f t="shared" si="3272"/>
        <v>2720000</v>
      </c>
      <c r="T5042" s="1">
        <v>4</v>
      </c>
      <c r="U5042" s="2">
        <v>4</v>
      </c>
      <c r="V5042" s="13">
        <v>51030</v>
      </c>
      <c r="W5042" s="13">
        <v>677970</v>
      </c>
      <c r="X5042" s="37">
        <f t="shared" si="3269"/>
        <v>728970</v>
      </c>
      <c r="Y5042" s="13">
        <f t="shared" si="3274"/>
        <v>728970</v>
      </c>
      <c r="Z5042" s="13">
        <v>50000000</v>
      </c>
      <c r="AA5042" s="1">
        <v>0</v>
      </c>
      <c r="AB5042" s="1">
        <v>0</v>
      </c>
      <c r="AC5042" s="36"/>
      <c r="AD5042" s="2"/>
    </row>
    <row r="5043" spans="1:30" s="45" customFormat="1" ht="20.100000000000001" customHeight="1" x14ac:dyDescent="0.3">
      <c r="A5043" s="1"/>
      <c r="B5043" s="1"/>
      <c r="C5043" s="1"/>
      <c r="D5043" s="1"/>
      <c r="E5043" s="1"/>
      <c r="F5043" s="1"/>
      <c r="G5043" s="1"/>
      <c r="H5043" s="138" t="s">
        <v>272</v>
      </c>
      <c r="I5043" s="2">
        <v>200</v>
      </c>
      <c r="J5043" s="36">
        <v>150</v>
      </c>
      <c r="K5043" s="13">
        <f t="shared" si="3266"/>
        <v>30000</v>
      </c>
      <c r="L5043" s="1"/>
      <c r="M5043" s="1"/>
      <c r="N5043" s="1"/>
      <c r="O5043" s="35"/>
      <c r="P5043" s="1"/>
      <c r="Q5043" s="2"/>
      <c r="R5043" s="2"/>
      <c r="S5043" s="2"/>
      <c r="T5043" s="1"/>
      <c r="U5043" s="2"/>
      <c r="V5043" s="44"/>
      <c r="W5043" s="2"/>
      <c r="X5043" s="37">
        <f t="shared" si="3269"/>
        <v>30000</v>
      </c>
      <c r="Y5043" s="2"/>
      <c r="Z5043" s="2"/>
      <c r="AA5043" s="13">
        <f t="shared" ref="AA5043" si="3275">X5043-Z5043</f>
        <v>30000</v>
      </c>
      <c r="AB5043" s="1">
        <v>0.02</v>
      </c>
      <c r="AC5043" s="36"/>
      <c r="AD5043" s="2"/>
    </row>
    <row r="5044" spans="1:30" s="45" customFormat="1" ht="20.100000000000001" customHeight="1" x14ac:dyDescent="0.3">
      <c r="A5044" s="1"/>
      <c r="B5044" s="1"/>
      <c r="C5044" s="1"/>
      <c r="D5044" s="1"/>
      <c r="E5044" s="1"/>
      <c r="F5044" s="1"/>
      <c r="G5044" s="1"/>
      <c r="H5044" s="138"/>
      <c r="I5044" s="2"/>
      <c r="J5044" s="36"/>
      <c r="K5044" s="13"/>
      <c r="L5044" s="1">
        <v>3</v>
      </c>
      <c r="M5044" s="1" t="s">
        <v>42</v>
      </c>
      <c r="N5044" s="1" t="s">
        <v>36</v>
      </c>
      <c r="O5044" s="35" t="s">
        <v>272</v>
      </c>
      <c r="P5044" s="1">
        <v>48</v>
      </c>
      <c r="Q5044" s="2">
        <v>100</v>
      </c>
      <c r="R5044" s="2">
        <v>6750</v>
      </c>
      <c r="S5044" s="13">
        <f t="shared" ref="S5044" si="3276">P5044*R5044</f>
        <v>324000</v>
      </c>
      <c r="T5044" s="1">
        <v>4</v>
      </c>
      <c r="U5044" s="2">
        <v>4</v>
      </c>
      <c r="V5044" s="13">
        <f>S5044*U5044/100</f>
        <v>12960</v>
      </c>
      <c r="W5044" s="13">
        <f t="shared" ref="W5044" si="3277">S5044-V5044</f>
        <v>311040</v>
      </c>
      <c r="X5044" s="37">
        <f t="shared" si="3269"/>
        <v>311040</v>
      </c>
      <c r="Y5044" s="13">
        <f t="shared" ref="Y5044" si="3278">X5044*Q5044/100</f>
        <v>311040</v>
      </c>
      <c r="Z5044" s="13">
        <v>10000000</v>
      </c>
      <c r="AA5044" s="1">
        <v>0</v>
      </c>
      <c r="AB5044" s="1">
        <v>0</v>
      </c>
      <c r="AC5044" s="36"/>
      <c r="AD5044" s="2"/>
    </row>
    <row r="5045" spans="1:30" s="45" customFormat="1" ht="20.100000000000001" customHeight="1" x14ac:dyDescent="0.3">
      <c r="A5045" s="1"/>
      <c r="B5045" s="1" t="s">
        <v>35</v>
      </c>
      <c r="C5045" s="1">
        <v>11443</v>
      </c>
      <c r="D5045" s="1">
        <v>4</v>
      </c>
      <c r="E5045" s="1">
        <v>3</v>
      </c>
      <c r="F5045" s="1">
        <v>0</v>
      </c>
      <c r="G5045" s="1">
        <v>36</v>
      </c>
      <c r="H5045" s="138" t="s">
        <v>271</v>
      </c>
      <c r="I5045" s="2">
        <v>1236</v>
      </c>
      <c r="J5045" s="36">
        <v>250</v>
      </c>
      <c r="K5045" s="13">
        <f t="shared" si="3266"/>
        <v>309000</v>
      </c>
      <c r="L5045" s="1"/>
      <c r="M5045" s="1"/>
      <c r="N5045" s="1"/>
      <c r="O5045" s="1"/>
      <c r="P5045" s="1"/>
      <c r="Q5045" s="2"/>
      <c r="R5045" s="2"/>
      <c r="S5045" s="2"/>
      <c r="T5045" s="1"/>
      <c r="U5045" s="2"/>
      <c r="V5045" s="44"/>
      <c r="W5045" s="2"/>
      <c r="X5045" s="37">
        <f t="shared" si="3269"/>
        <v>309000</v>
      </c>
      <c r="Y5045" s="2"/>
      <c r="Z5045" s="13">
        <v>50000000</v>
      </c>
      <c r="AA5045" s="1">
        <v>0</v>
      </c>
      <c r="AB5045" s="1">
        <v>0</v>
      </c>
      <c r="AC5045" s="36"/>
      <c r="AD5045" s="2"/>
    </row>
    <row r="5046" spans="1:30" s="46" customFormat="1" ht="20.100000000000001" customHeight="1" x14ac:dyDescent="0.3">
      <c r="A5046" s="24"/>
      <c r="B5046" s="24"/>
      <c r="C5046" s="24"/>
      <c r="D5046" s="24"/>
      <c r="E5046" s="24"/>
      <c r="F5046" s="24"/>
      <c r="G5046" s="24"/>
      <c r="H5046" s="136"/>
      <c r="I5046" s="26"/>
      <c r="J5046" s="27"/>
      <c r="K5046" s="26"/>
      <c r="L5046" s="24"/>
      <c r="M5046" s="24"/>
      <c r="N5046" s="24"/>
      <c r="O5046" s="24"/>
      <c r="P5046" s="24"/>
      <c r="Q5046" s="26"/>
      <c r="R5046" s="26"/>
      <c r="S5046" s="26"/>
      <c r="T5046" s="24"/>
      <c r="U5046" s="26"/>
      <c r="V5046" s="28"/>
      <c r="W5046" s="26"/>
      <c r="X5046" s="62"/>
      <c r="Y5046" s="26"/>
      <c r="Z5046" s="26"/>
      <c r="AA5046" s="24"/>
      <c r="AB5046" s="24"/>
      <c r="AC5046" s="20"/>
      <c r="AD5046" s="19"/>
    </row>
    <row r="5047" spans="1:30" s="45" customFormat="1" ht="20.100000000000001" customHeight="1" x14ac:dyDescent="0.3">
      <c r="A5047" s="23">
        <v>2940</v>
      </c>
      <c r="B5047" s="23" t="s">
        <v>35</v>
      </c>
      <c r="C5047" s="23">
        <v>10510</v>
      </c>
      <c r="D5047" s="23">
        <v>7</v>
      </c>
      <c r="E5047" s="23">
        <v>1</v>
      </c>
      <c r="F5047" s="23">
        <v>0</v>
      </c>
      <c r="G5047" s="23">
        <v>94</v>
      </c>
      <c r="H5047" s="134" t="s">
        <v>272</v>
      </c>
      <c r="I5047" s="7">
        <v>194</v>
      </c>
      <c r="J5047" s="8">
        <v>250</v>
      </c>
      <c r="K5047" s="13">
        <f t="shared" ref="K5047:K5048" si="3279">I5047*J5047</f>
        <v>48500</v>
      </c>
      <c r="L5047" s="23">
        <v>1</v>
      </c>
      <c r="M5047" s="23" t="s">
        <v>42</v>
      </c>
      <c r="N5047" s="23" t="s">
        <v>36</v>
      </c>
      <c r="O5047" s="6" t="s">
        <v>272</v>
      </c>
      <c r="P5047" s="23">
        <v>120</v>
      </c>
      <c r="Q5047" s="7">
        <v>100</v>
      </c>
      <c r="R5047" s="7">
        <v>6750</v>
      </c>
      <c r="S5047" s="55">
        <f t="shared" ref="S5047" si="3280">P5047*R5047</f>
        <v>810000</v>
      </c>
      <c r="T5047" s="23">
        <v>6</v>
      </c>
      <c r="U5047" s="7">
        <v>6</v>
      </c>
      <c r="V5047" s="13">
        <f>S5047*U5047/100</f>
        <v>48600</v>
      </c>
      <c r="W5047" s="13">
        <f t="shared" ref="W5047" si="3281">S5047-V5047</f>
        <v>761400</v>
      </c>
      <c r="X5047" s="37">
        <f t="shared" ref="X5047:X5048" si="3282">K5047+W5047</f>
        <v>809900</v>
      </c>
      <c r="Y5047" s="13">
        <f t="shared" ref="Y5047" si="3283">X5047*Q5047/100</f>
        <v>809900</v>
      </c>
      <c r="Z5047" s="13">
        <v>50000000</v>
      </c>
      <c r="AA5047" s="1">
        <v>0</v>
      </c>
      <c r="AB5047" s="1">
        <v>0</v>
      </c>
      <c r="AC5047" s="8" t="s">
        <v>1529</v>
      </c>
      <c r="AD5047" s="7"/>
    </row>
    <row r="5048" spans="1:30" s="45" customFormat="1" ht="20.100000000000001" customHeight="1" x14ac:dyDescent="0.3">
      <c r="A5048" s="1"/>
      <c r="B5048" s="1"/>
      <c r="C5048" s="1"/>
      <c r="D5048" s="1"/>
      <c r="E5048" s="1"/>
      <c r="F5048" s="1"/>
      <c r="G5048" s="1"/>
      <c r="H5048" s="138" t="s">
        <v>271</v>
      </c>
      <c r="I5048" s="2">
        <v>300</v>
      </c>
      <c r="J5048" s="36">
        <v>250</v>
      </c>
      <c r="K5048" s="13">
        <f t="shared" si="3279"/>
        <v>75000</v>
      </c>
      <c r="L5048" s="1"/>
      <c r="M5048" s="1"/>
      <c r="N5048" s="1"/>
      <c r="O5048" s="1"/>
      <c r="P5048" s="1"/>
      <c r="Q5048" s="2"/>
      <c r="R5048" s="2"/>
      <c r="S5048" s="2"/>
      <c r="T5048" s="1"/>
      <c r="U5048" s="2"/>
      <c r="V5048" s="44"/>
      <c r="W5048" s="2"/>
      <c r="X5048" s="37">
        <f t="shared" si="3282"/>
        <v>75000</v>
      </c>
      <c r="Y5048" s="2"/>
      <c r="Z5048" s="13">
        <v>50000000</v>
      </c>
      <c r="AA5048" s="1">
        <v>0</v>
      </c>
      <c r="AB5048" s="1">
        <v>0</v>
      </c>
      <c r="AC5048" s="36"/>
      <c r="AD5048" s="2"/>
    </row>
    <row r="5049" spans="1:30" s="46" customFormat="1" ht="20.100000000000001" customHeight="1" x14ac:dyDescent="0.3">
      <c r="A5049" s="17"/>
      <c r="B5049" s="17"/>
      <c r="C5049" s="17"/>
      <c r="D5049" s="17"/>
      <c r="E5049" s="17"/>
      <c r="F5049" s="17"/>
      <c r="G5049" s="17"/>
      <c r="H5049" s="135"/>
      <c r="I5049" s="19"/>
      <c r="J5049" s="20"/>
      <c r="K5049" s="19"/>
      <c r="L5049" s="17"/>
      <c r="M5049" s="17"/>
      <c r="N5049" s="17"/>
      <c r="O5049" s="17"/>
      <c r="P5049" s="17"/>
      <c r="Q5049" s="19"/>
      <c r="R5049" s="19"/>
      <c r="S5049" s="19"/>
      <c r="T5049" s="17"/>
      <c r="U5049" s="19"/>
      <c r="V5049" s="21"/>
      <c r="W5049" s="19"/>
      <c r="X5049" s="19"/>
      <c r="Y5049" s="19"/>
      <c r="Z5049" s="19"/>
      <c r="AA5049" s="17"/>
      <c r="AB5049" s="17"/>
      <c r="AC5049" s="20"/>
      <c r="AD5049" s="19"/>
    </row>
    <row r="5050" spans="1:30" s="45" customFormat="1" ht="20.100000000000001" customHeight="1" x14ac:dyDescent="0.3">
      <c r="A5050" s="29">
        <v>2941</v>
      </c>
      <c r="B5050" s="29" t="s">
        <v>35</v>
      </c>
      <c r="C5050" s="29">
        <v>1745</v>
      </c>
      <c r="D5050" s="29">
        <v>6</v>
      </c>
      <c r="E5050" s="29">
        <v>1</v>
      </c>
      <c r="F5050" s="29">
        <v>2</v>
      </c>
      <c r="G5050" s="29">
        <v>33</v>
      </c>
      <c r="H5050" s="137" t="s">
        <v>271</v>
      </c>
      <c r="I5050" s="31">
        <v>633</v>
      </c>
      <c r="J5050" s="32">
        <v>150</v>
      </c>
      <c r="K5050" s="33">
        <f t="shared" ref="K5050:K5054" si="3284">I5050*J5050</f>
        <v>94950</v>
      </c>
      <c r="L5050" s="29"/>
      <c r="M5050" s="29"/>
      <c r="N5050" s="29"/>
      <c r="O5050" s="29"/>
      <c r="P5050" s="29"/>
      <c r="Q5050" s="31"/>
      <c r="R5050" s="31"/>
      <c r="S5050" s="31"/>
      <c r="T5050" s="29"/>
      <c r="U5050" s="31"/>
      <c r="V5050" s="48"/>
      <c r="W5050" s="31"/>
      <c r="X5050" s="34">
        <f t="shared" ref="X5050:X5054" si="3285">K5050+W5050</f>
        <v>94950</v>
      </c>
      <c r="Y5050" s="31"/>
      <c r="Z5050" s="33">
        <v>50000000</v>
      </c>
      <c r="AA5050" s="29">
        <v>0</v>
      </c>
      <c r="AB5050" s="29">
        <v>0</v>
      </c>
      <c r="AC5050" s="8" t="s">
        <v>1530</v>
      </c>
      <c r="AD5050" s="7"/>
    </row>
    <row r="5051" spans="1:30" s="45" customFormat="1" ht="20.100000000000001" customHeight="1" x14ac:dyDescent="0.3">
      <c r="A5051" s="1"/>
      <c r="B5051" s="1" t="s">
        <v>35</v>
      </c>
      <c r="C5051" s="1">
        <v>1929</v>
      </c>
      <c r="D5051" s="1">
        <v>6</v>
      </c>
      <c r="E5051" s="1">
        <v>1</v>
      </c>
      <c r="F5051" s="1">
        <v>1</v>
      </c>
      <c r="G5051" s="1">
        <v>62</v>
      </c>
      <c r="H5051" s="138" t="s">
        <v>272</v>
      </c>
      <c r="I5051" s="2">
        <v>162</v>
      </c>
      <c r="J5051" s="36">
        <v>1200</v>
      </c>
      <c r="K5051" s="13">
        <f t="shared" si="3284"/>
        <v>194400</v>
      </c>
      <c r="L5051" s="1"/>
      <c r="M5051" s="1"/>
      <c r="N5051" s="1"/>
      <c r="O5051" s="35"/>
      <c r="P5051" s="1"/>
      <c r="Q5051" s="2"/>
      <c r="R5051" s="2"/>
      <c r="S5051" s="2"/>
      <c r="T5051" s="1"/>
      <c r="U5051" s="2"/>
      <c r="V5051" s="44"/>
      <c r="W5051" s="2"/>
      <c r="X5051" s="37">
        <f t="shared" si="3285"/>
        <v>194400</v>
      </c>
      <c r="Y5051" s="2"/>
      <c r="Z5051" s="2"/>
      <c r="AA5051" s="13">
        <f t="shared" ref="AA5051" si="3286">X5051-Z5051</f>
        <v>194400</v>
      </c>
      <c r="AB5051" s="1">
        <v>0.02</v>
      </c>
      <c r="AC5051" s="36"/>
      <c r="AD5051" s="2"/>
    </row>
    <row r="5052" spans="1:30" s="45" customFormat="1" ht="20.100000000000001" customHeight="1" x14ac:dyDescent="0.3">
      <c r="A5052" s="1"/>
      <c r="B5052" s="1"/>
      <c r="C5052" s="1"/>
      <c r="D5052" s="1"/>
      <c r="E5052" s="1"/>
      <c r="F5052" s="1"/>
      <c r="G5052" s="1"/>
      <c r="H5052" s="138"/>
      <c r="I5052" s="2"/>
      <c r="J5052" s="36"/>
      <c r="K5052" s="13"/>
      <c r="L5052" s="1">
        <v>1</v>
      </c>
      <c r="M5052" s="1" t="s">
        <v>42</v>
      </c>
      <c r="N5052" s="1" t="s">
        <v>36</v>
      </c>
      <c r="O5052" s="35" t="s">
        <v>272</v>
      </c>
      <c r="P5052" s="1">
        <v>90</v>
      </c>
      <c r="Q5052" s="2">
        <v>100</v>
      </c>
      <c r="R5052" s="2">
        <v>6750</v>
      </c>
      <c r="S5052" s="13">
        <f t="shared" ref="S5052" si="3287">P5052*R5052</f>
        <v>607500</v>
      </c>
      <c r="T5052" s="1">
        <v>17</v>
      </c>
      <c r="U5052" s="2">
        <v>24</v>
      </c>
      <c r="V5052" s="13">
        <f>S5052*U5052/100</f>
        <v>145800</v>
      </c>
      <c r="W5052" s="13">
        <f t="shared" ref="W5052" si="3288">S5052-V5052</f>
        <v>461700</v>
      </c>
      <c r="X5052" s="37">
        <f t="shared" si="3285"/>
        <v>461700</v>
      </c>
      <c r="Y5052" s="13">
        <f t="shared" ref="Y5052" si="3289">X5052*Q5052/100</f>
        <v>461700</v>
      </c>
      <c r="Z5052" s="13">
        <v>10000000</v>
      </c>
      <c r="AA5052" s="1">
        <v>0</v>
      </c>
      <c r="AB5052" s="1">
        <v>0</v>
      </c>
      <c r="AC5052" s="36"/>
      <c r="AD5052" s="2"/>
    </row>
    <row r="5053" spans="1:30" s="45" customFormat="1" ht="20.100000000000001" customHeight="1" x14ac:dyDescent="0.3">
      <c r="A5053" s="1"/>
      <c r="B5053" s="1"/>
      <c r="C5053" s="1"/>
      <c r="D5053" s="1"/>
      <c r="E5053" s="1"/>
      <c r="F5053" s="1"/>
      <c r="G5053" s="1"/>
      <c r="H5053" s="138" t="s">
        <v>271</v>
      </c>
      <c r="I5053" s="2">
        <v>400</v>
      </c>
      <c r="J5053" s="36">
        <v>1200</v>
      </c>
      <c r="K5053" s="13">
        <f t="shared" si="3284"/>
        <v>480000</v>
      </c>
      <c r="L5053" s="1"/>
      <c r="M5053" s="1"/>
      <c r="N5053" s="1"/>
      <c r="O5053" s="1"/>
      <c r="P5053" s="1"/>
      <c r="Q5053" s="2"/>
      <c r="R5053" s="2"/>
      <c r="S5053" s="2"/>
      <c r="T5053" s="1"/>
      <c r="U5053" s="2"/>
      <c r="V5053" s="44"/>
      <c r="W5053" s="2"/>
      <c r="X5053" s="37">
        <f t="shared" si="3285"/>
        <v>480000</v>
      </c>
      <c r="Y5053" s="2"/>
      <c r="Z5053" s="13">
        <v>50000000</v>
      </c>
      <c r="AA5053" s="1">
        <v>0</v>
      </c>
      <c r="AB5053" s="1">
        <v>0</v>
      </c>
      <c r="AC5053" s="36"/>
      <c r="AD5053" s="2"/>
    </row>
    <row r="5054" spans="1:30" s="45" customFormat="1" ht="20.100000000000001" customHeight="1" x14ac:dyDescent="0.3">
      <c r="A5054" s="1"/>
      <c r="B5054" s="1" t="s">
        <v>35</v>
      </c>
      <c r="C5054" s="1">
        <v>12837</v>
      </c>
      <c r="D5054" s="1">
        <v>6</v>
      </c>
      <c r="E5054" s="1">
        <v>5</v>
      </c>
      <c r="F5054" s="1">
        <v>0</v>
      </c>
      <c r="G5054" s="1">
        <v>23</v>
      </c>
      <c r="H5054" s="138" t="s">
        <v>271</v>
      </c>
      <c r="I5054" s="2">
        <v>2023</v>
      </c>
      <c r="J5054" s="36">
        <v>150</v>
      </c>
      <c r="K5054" s="13">
        <f t="shared" si="3284"/>
        <v>303450</v>
      </c>
      <c r="L5054" s="1"/>
      <c r="M5054" s="1"/>
      <c r="N5054" s="1"/>
      <c r="O5054" s="1"/>
      <c r="P5054" s="1"/>
      <c r="Q5054" s="2"/>
      <c r="R5054" s="2"/>
      <c r="S5054" s="2"/>
      <c r="T5054" s="1"/>
      <c r="U5054" s="2"/>
      <c r="V5054" s="44"/>
      <c r="W5054" s="2"/>
      <c r="X5054" s="37">
        <f t="shared" si="3285"/>
        <v>303450</v>
      </c>
      <c r="Y5054" s="2"/>
      <c r="Z5054" s="13">
        <v>50000000</v>
      </c>
      <c r="AA5054" s="1">
        <v>0</v>
      </c>
      <c r="AB5054" s="1">
        <v>0</v>
      </c>
      <c r="AC5054" s="36"/>
      <c r="AD5054" s="2"/>
    </row>
    <row r="5055" spans="1:30" s="46" customFormat="1" ht="20.100000000000001" customHeight="1" x14ac:dyDescent="0.3">
      <c r="A5055" s="17"/>
      <c r="B5055" s="17"/>
      <c r="C5055" s="17"/>
      <c r="D5055" s="17"/>
      <c r="E5055" s="17"/>
      <c r="F5055" s="17"/>
      <c r="G5055" s="17"/>
      <c r="H5055" s="135"/>
      <c r="I5055" s="19"/>
      <c r="J5055" s="20"/>
      <c r="K5055" s="19"/>
      <c r="L5055" s="17"/>
      <c r="M5055" s="17"/>
      <c r="N5055" s="17"/>
      <c r="O5055" s="17"/>
      <c r="P5055" s="17"/>
      <c r="Q5055" s="19"/>
      <c r="R5055" s="19"/>
      <c r="S5055" s="19"/>
      <c r="T5055" s="17"/>
      <c r="U5055" s="19"/>
      <c r="V5055" s="21"/>
      <c r="W5055" s="19"/>
      <c r="X5055" s="19"/>
      <c r="Y5055" s="19"/>
      <c r="Z5055" s="19"/>
      <c r="AA5055" s="17"/>
      <c r="AB5055" s="17"/>
      <c r="AC5055" s="20"/>
      <c r="AD5055" s="19"/>
    </row>
    <row r="5056" spans="1:30" s="45" customFormat="1" ht="20.100000000000001" customHeight="1" x14ac:dyDescent="0.3">
      <c r="A5056" s="23">
        <v>2942</v>
      </c>
      <c r="B5056" s="23" t="s">
        <v>35</v>
      </c>
      <c r="C5056" s="23">
        <v>1341</v>
      </c>
      <c r="D5056" s="23">
        <v>8</v>
      </c>
      <c r="E5056" s="23">
        <v>4</v>
      </c>
      <c r="F5056" s="23">
        <v>3</v>
      </c>
      <c r="G5056" s="23">
        <v>50</v>
      </c>
      <c r="H5056" s="134" t="s">
        <v>271</v>
      </c>
      <c r="I5056" s="7">
        <v>1950</v>
      </c>
      <c r="J5056" s="8">
        <v>150</v>
      </c>
      <c r="K5056" s="13">
        <f t="shared" ref="K5056:K5057" si="3290">I5056*J5056</f>
        <v>292500</v>
      </c>
      <c r="L5056" s="23"/>
      <c r="M5056" s="23"/>
      <c r="N5056" s="23"/>
      <c r="O5056" s="23"/>
      <c r="P5056" s="23"/>
      <c r="Q5056" s="7"/>
      <c r="R5056" s="7"/>
      <c r="S5056" s="7"/>
      <c r="T5056" s="23"/>
      <c r="U5056" s="7"/>
      <c r="V5056" s="11"/>
      <c r="W5056" s="7"/>
      <c r="X5056" s="37">
        <f t="shared" ref="X5056:X5057" si="3291">K5056+W5056</f>
        <v>292500</v>
      </c>
      <c r="Y5056" s="7"/>
      <c r="Z5056" s="13">
        <v>50000000</v>
      </c>
      <c r="AA5056" s="1">
        <v>0</v>
      </c>
      <c r="AB5056" s="1">
        <v>0</v>
      </c>
      <c r="AC5056" s="8" t="s">
        <v>1531</v>
      </c>
      <c r="AD5056" s="7"/>
    </row>
    <row r="5057" spans="1:30" s="45" customFormat="1" ht="20.100000000000001" customHeight="1" x14ac:dyDescent="0.3">
      <c r="A5057" s="1"/>
      <c r="B5057" s="1" t="s">
        <v>35</v>
      </c>
      <c r="C5057" s="1">
        <v>1336</v>
      </c>
      <c r="D5057" s="1">
        <v>4</v>
      </c>
      <c r="E5057" s="1">
        <v>3</v>
      </c>
      <c r="F5057" s="1">
        <v>3</v>
      </c>
      <c r="G5057" s="1">
        <v>73</v>
      </c>
      <c r="H5057" s="138" t="s">
        <v>271</v>
      </c>
      <c r="I5057" s="2">
        <v>1573</v>
      </c>
      <c r="J5057" s="36">
        <v>150</v>
      </c>
      <c r="K5057" s="13">
        <f t="shared" si="3290"/>
        <v>235950</v>
      </c>
      <c r="L5057" s="1"/>
      <c r="M5057" s="1"/>
      <c r="N5057" s="1"/>
      <c r="O5057" s="1"/>
      <c r="P5057" s="1"/>
      <c r="Q5057" s="2"/>
      <c r="R5057" s="2"/>
      <c r="S5057" s="2"/>
      <c r="T5057" s="1"/>
      <c r="U5057" s="2"/>
      <c r="V5057" s="44"/>
      <c r="W5057" s="2"/>
      <c r="X5057" s="37">
        <f t="shared" si="3291"/>
        <v>235950</v>
      </c>
      <c r="Y5057" s="2"/>
      <c r="Z5057" s="13">
        <v>50000000</v>
      </c>
      <c r="AA5057" s="1">
        <v>0</v>
      </c>
      <c r="AB5057" s="1">
        <v>0</v>
      </c>
      <c r="AC5057" s="36">
        <v>0</v>
      </c>
      <c r="AD5057" s="2"/>
    </row>
    <row r="5058" spans="1:30" s="46" customFormat="1" ht="20.100000000000001" customHeight="1" x14ac:dyDescent="0.3">
      <c r="A5058" s="17"/>
      <c r="B5058" s="17"/>
      <c r="C5058" s="17"/>
      <c r="D5058" s="17"/>
      <c r="E5058" s="17"/>
      <c r="F5058" s="17"/>
      <c r="G5058" s="17"/>
      <c r="H5058" s="135"/>
      <c r="I5058" s="19"/>
      <c r="J5058" s="20"/>
      <c r="K5058" s="19"/>
      <c r="L5058" s="17"/>
      <c r="M5058" s="17"/>
      <c r="N5058" s="17"/>
      <c r="O5058" s="17"/>
      <c r="P5058" s="17"/>
      <c r="Q5058" s="19"/>
      <c r="R5058" s="19"/>
      <c r="S5058" s="19"/>
      <c r="T5058" s="17"/>
      <c r="U5058" s="19"/>
      <c r="V5058" s="21"/>
      <c r="W5058" s="19"/>
      <c r="X5058" s="19"/>
      <c r="Y5058" s="19"/>
      <c r="Z5058" s="19"/>
      <c r="AA5058" s="17"/>
      <c r="AB5058" s="17"/>
      <c r="AC5058" s="20"/>
      <c r="AD5058" s="19"/>
    </row>
    <row r="5059" spans="1:30" s="45" customFormat="1" ht="20.100000000000001" customHeight="1" x14ac:dyDescent="0.3">
      <c r="A5059" s="23">
        <v>2943</v>
      </c>
      <c r="B5059" s="23" t="s">
        <v>35</v>
      </c>
      <c r="C5059" s="23">
        <v>473</v>
      </c>
      <c r="D5059" s="23">
        <v>8</v>
      </c>
      <c r="E5059" s="23">
        <v>1</v>
      </c>
      <c r="F5059" s="23">
        <v>0</v>
      </c>
      <c r="G5059" s="23">
        <v>25</v>
      </c>
      <c r="H5059" s="134" t="s">
        <v>271</v>
      </c>
      <c r="I5059" s="7">
        <v>425</v>
      </c>
      <c r="J5059" s="8">
        <v>290</v>
      </c>
      <c r="K5059" s="13">
        <f t="shared" ref="K5059:K5060" si="3292">I5059*J5059</f>
        <v>123250</v>
      </c>
      <c r="L5059" s="23"/>
      <c r="M5059" s="23"/>
      <c r="N5059" s="23"/>
      <c r="O5059" s="23"/>
      <c r="P5059" s="23"/>
      <c r="Q5059" s="7"/>
      <c r="R5059" s="7"/>
      <c r="S5059" s="7"/>
      <c r="T5059" s="23"/>
      <c r="U5059" s="7"/>
      <c r="V5059" s="11"/>
      <c r="W5059" s="7"/>
      <c r="X5059" s="37">
        <f t="shared" ref="X5059:X5068" si="3293">K5059+W5059</f>
        <v>123250</v>
      </c>
      <c r="Y5059" s="7"/>
      <c r="Z5059" s="13">
        <v>50000000</v>
      </c>
      <c r="AA5059" s="1">
        <v>0</v>
      </c>
      <c r="AB5059" s="1">
        <v>0</v>
      </c>
      <c r="AC5059" s="8" t="s">
        <v>1532</v>
      </c>
      <c r="AD5059" s="7"/>
    </row>
    <row r="5060" spans="1:30" s="45" customFormat="1" ht="20.100000000000001" customHeight="1" x14ac:dyDescent="0.3">
      <c r="A5060" s="1"/>
      <c r="B5060" s="1" t="s">
        <v>35</v>
      </c>
      <c r="C5060" s="1">
        <v>12702</v>
      </c>
      <c r="D5060" s="1">
        <v>8</v>
      </c>
      <c r="E5060" s="1">
        <v>0</v>
      </c>
      <c r="F5060" s="1">
        <v>3</v>
      </c>
      <c r="G5060" s="1">
        <v>32</v>
      </c>
      <c r="H5060" s="138" t="s">
        <v>271</v>
      </c>
      <c r="I5060" s="2">
        <v>332</v>
      </c>
      <c r="J5060" s="36">
        <v>250</v>
      </c>
      <c r="K5060" s="13">
        <f t="shared" si="3292"/>
        <v>83000</v>
      </c>
      <c r="L5060" s="1"/>
      <c r="M5060" s="1"/>
      <c r="N5060" s="1"/>
      <c r="O5060" s="1"/>
      <c r="P5060" s="1"/>
      <c r="Q5060" s="2"/>
      <c r="R5060" s="2"/>
      <c r="S5060" s="2"/>
      <c r="T5060" s="1"/>
      <c r="U5060" s="2"/>
      <c r="V5060" s="44"/>
      <c r="W5060" s="2"/>
      <c r="X5060" s="37">
        <f t="shared" si="3293"/>
        <v>83000</v>
      </c>
      <c r="Y5060" s="2"/>
      <c r="Z5060" s="13">
        <v>50000000</v>
      </c>
      <c r="AA5060" s="1">
        <v>0</v>
      </c>
      <c r="AB5060" s="1">
        <v>0</v>
      </c>
      <c r="AC5060" s="36">
        <v>0</v>
      </c>
      <c r="AD5060" s="2"/>
    </row>
    <row r="5061" spans="1:30" s="46" customFormat="1" ht="20.100000000000001" customHeight="1" x14ac:dyDescent="0.3">
      <c r="A5061" s="17"/>
      <c r="B5061" s="17"/>
      <c r="C5061" s="17"/>
      <c r="D5061" s="17"/>
      <c r="E5061" s="17"/>
      <c r="F5061" s="17"/>
      <c r="G5061" s="17"/>
      <c r="H5061" s="135"/>
      <c r="I5061" s="19"/>
      <c r="J5061" s="20"/>
      <c r="K5061" s="19"/>
      <c r="L5061" s="17"/>
      <c r="M5061" s="17"/>
      <c r="N5061" s="17"/>
      <c r="O5061" s="17"/>
      <c r="P5061" s="17"/>
      <c r="Q5061" s="19"/>
      <c r="R5061" s="19"/>
      <c r="S5061" s="19"/>
      <c r="T5061" s="17"/>
      <c r="U5061" s="19"/>
      <c r="V5061" s="21"/>
      <c r="W5061" s="19"/>
      <c r="X5061" s="19"/>
      <c r="Y5061" s="19"/>
      <c r="Z5061" s="19"/>
      <c r="AA5061" s="17"/>
      <c r="AB5061" s="17"/>
      <c r="AC5061" s="20"/>
      <c r="AD5061" s="19"/>
    </row>
    <row r="5062" spans="1:30" s="45" customFormat="1" ht="20.100000000000001" customHeight="1" x14ac:dyDescent="0.3">
      <c r="A5062" s="23">
        <v>2944</v>
      </c>
      <c r="B5062" s="23" t="s">
        <v>35</v>
      </c>
      <c r="C5062" s="23">
        <v>12771</v>
      </c>
      <c r="D5062" s="23">
        <v>4</v>
      </c>
      <c r="E5062" s="23">
        <v>2</v>
      </c>
      <c r="F5062" s="23">
        <v>1</v>
      </c>
      <c r="G5062" s="23">
        <v>9</v>
      </c>
      <c r="H5062" s="134" t="s">
        <v>271</v>
      </c>
      <c r="I5062" s="7">
        <v>909</v>
      </c>
      <c r="J5062" s="8">
        <v>250</v>
      </c>
      <c r="K5062" s="13">
        <f t="shared" ref="K5062:K5063" si="3294">I5062*J5062</f>
        <v>227250</v>
      </c>
      <c r="L5062" s="23"/>
      <c r="M5062" s="23"/>
      <c r="N5062" s="23"/>
      <c r="O5062" s="23"/>
      <c r="P5062" s="23"/>
      <c r="Q5062" s="7"/>
      <c r="R5062" s="7"/>
      <c r="S5062" s="7"/>
      <c r="T5062" s="23"/>
      <c r="U5062" s="7"/>
      <c r="V5062" s="11"/>
      <c r="W5062" s="7"/>
      <c r="X5062" s="37">
        <f t="shared" si="3293"/>
        <v>227250</v>
      </c>
      <c r="Y5062" s="7"/>
      <c r="Z5062" s="13">
        <v>50000000</v>
      </c>
      <c r="AA5062" s="1">
        <v>0</v>
      </c>
      <c r="AB5062" s="1">
        <v>0</v>
      </c>
      <c r="AC5062" s="8" t="s">
        <v>1533</v>
      </c>
      <c r="AD5062" s="7"/>
    </row>
    <row r="5063" spans="1:30" s="45" customFormat="1" ht="20.100000000000001" customHeight="1" x14ac:dyDescent="0.3">
      <c r="A5063" s="1"/>
      <c r="B5063" s="1" t="s">
        <v>35</v>
      </c>
      <c r="C5063" s="1">
        <v>8246</v>
      </c>
      <c r="D5063" s="1">
        <v>4</v>
      </c>
      <c r="E5063" s="1">
        <v>2</v>
      </c>
      <c r="F5063" s="1">
        <v>1</v>
      </c>
      <c r="G5063" s="1">
        <v>97</v>
      </c>
      <c r="H5063" s="138" t="s">
        <v>271</v>
      </c>
      <c r="I5063" s="2">
        <v>997</v>
      </c>
      <c r="J5063" s="36">
        <v>150</v>
      </c>
      <c r="K5063" s="13">
        <f t="shared" si="3294"/>
        <v>149550</v>
      </c>
      <c r="L5063" s="1"/>
      <c r="M5063" s="1"/>
      <c r="N5063" s="1"/>
      <c r="O5063" s="1"/>
      <c r="P5063" s="1"/>
      <c r="Q5063" s="2"/>
      <c r="R5063" s="2"/>
      <c r="S5063" s="2"/>
      <c r="T5063" s="1"/>
      <c r="U5063" s="2"/>
      <c r="V5063" s="44"/>
      <c r="W5063" s="2"/>
      <c r="X5063" s="37">
        <f t="shared" si="3293"/>
        <v>149550</v>
      </c>
      <c r="Y5063" s="2"/>
      <c r="Z5063" s="13">
        <v>50000000</v>
      </c>
      <c r="AA5063" s="1">
        <v>0</v>
      </c>
      <c r="AB5063" s="1">
        <v>0</v>
      </c>
      <c r="AC5063" s="36">
        <v>0</v>
      </c>
      <c r="AD5063" s="2"/>
    </row>
    <row r="5064" spans="1:30" s="46" customFormat="1" ht="20.100000000000001" customHeight="1" x14ac:dyDescent="0.3">
      <c r="A5064" s="17"/>
      <c r="B5064" s="17"/>
      <c r="C5064" s="17"/>
      <c r="D5064" s="17"/>
      <c r="E5064" s="17"/>
      <c r="F5064" s="17"/>
      <c r="G5064" s="17"/>
      <c r="H5064" s="135"/>
      <c r="I5064" s="19"/>
      <c r="J5064" s="20"/>
      <c r="K5064" s="19"/>
      <c r="L5064" s="17"/>
      <c r="M5064" s="17"/>
      <c r="N5064" s="17"/>
      <c r="O5064" s="17"/>
      <c r="P5064" s="17"/>
      <c r="Q5064" s="19"/>
      <c r="R5064" s="19"/>
      <c r="S5064" s="19"/>
      <c r="T5064" s="17"/>
      <c r="U5064" s="19"/>
      <c r="V5064" s="21"/>
      <c r="W5064" s="19"/>
      <c r="X5064" s="19"/>
      <c r="Y5064" s="19"/>
      <c r="Z5064" s="19"/>
      <c r="AA5064" s="17"/>
      <c r="AB5064" s="17"/>
      <c r="AC5064" s="20"/>
      <c r="AD5064" s="19"/>
    </row>
    <row r="5065" spans="1:30" s="45" customFormat="1" ht="20.100000000000001" customHeight="1" x14ac:dyDescent="0.3">
      <c r="A5065" s="23">
        <v>2945</v>
      </c>
      <c r="B5065" s="23" t="s">
        <v>35</v>
      </c>
      <c r="C5065" s="23">
        <v>11579</v>
      </c>
      <c r="D5065" s="23">
        <v>7</v>
      </c>
      <c r="E5065" s="23">
        <v>3</v>
      </c>
      <c r="F5065" s="23">
        <v>0</v>
      </c>
      <c r="G5065" s="23">
        <v>6</v>
      </c>
      <c r="H5065" s="134" t="s">
        <v>271</v>
      </c>
      <c r="I5065" s="7">
        <v>1206</v>
      </c>
      <c r="J5065" s="8">
        <v>220</v>
      </c>
      <c r="K5065" s="13">
        <f t="shared" ref="K5065:K5066" si="3295">I5065*J5065</f>
        <v>265320</v>
      </c>
      <c r="L5065" s="23"/>
      <c r="M5065" s="23"/>
      <c r="N5065" s="23"/>
      <c r="O5065" s="23"/>
      <c r="P5065" s="23"/>
      <c r="Q5065" s="7"/>
      <c r="R5065" s="7"/>
      <c r="S5065" s="7"/>
      <c r="T5065" s="23"/>
      <c r="U5065" s="7"/>
      <c r="V5065" s="11"/>
      <c r="W5065" s="7"/>
      <c r="X5065" s="37">
        <f t="shared" si="3293"/>
        <v>265320</v>
      </c>
      <c r="Y5065" s="7"/>
      <c r="Z5065" s="13">
        <v>50000000</v>
      </c>
      <c r="AA5065" s="1">
        <v>0</v>
      </c>
      <c r="AB5065" s="1">
        <v>0</v>
      </c>
      <c r="AC5065" s="8" t="s">
        <v>1534</v>
      </c>
      <c r="AD5065" s="7"/>
    </row>
    <row r="5066" spans="1:30" s="45" customFormat="1" ht="20.100000000000001" customHeight="1" x14ac:dyDescent="0.3">
      <c r="A5066" s="1"/>
      <c r="B5066" s="1" t="s">
        <v>35</v>
      </c>
      <c r="C5066" s="1">
        <v>11578</v>
      </c>
      <c r="D5066" s="1">
        <v>7</v>
      </c>
      <c r="E5066" s="1">
        <v>2</v>
      </c>
      <c r="F5066" s="1">
        <v>3</v>
      </c>
      <c r="G5066" s="1">
        <v>1</v>
      </c>
      <c r="H5066" s="138" t="s">
        <v>271</v>
      </c>
      <c r="I5066" s="2">
        <v>1101</v>
      </c>
      <c r="J5066" s="36">
        <v>150</v>
      </c>
      <c r="K5066" s="13">
        <f t="shared" si="3295"/>
        <v>165150</v>
      </c>
      <c r="L5066" s="1"/>
      <c r="M5066" s="1"/>
      <c r="N5066" s="1"/>
      <c r="O5066" s="1"/>
      <c r="P5066" s="1"/>
      <c r="Q5066" s="2"/>
      <c r="R5066" s="2"/>
      <c r="S5066" s="2"/>
      <c r="T5066" s="1"/>
      <c r="U5066" s="2"/>
      <c r="V5066" s="44"/>
      <c r="W5066" s="2"/>
      <c r="X5066" s="37">
        <f t="shared" si="3293"/>
        <v>165150</v>
      </c>
      <c r="Y5066" s="2"/>
      <c r="Z5066" s="13">
        <v>50000000</v>
      </c>
      <c r="AA5066" s="1">
        <v>0</v>
      </c>
      <c r="AB5066" s="1">
        <v>0</v>
      </c>
      <c r="AC5066" s="36">
        <v>0</v>
      </c>
      <c r="AD5066" s="2"/>
    </row>
    <row r="5067" spans="1:30" s="46" customFormat="1" ht="20.100000000000001" customHeight="1" x14ac:dyDescent="0.3">
      <c r="A5067" s="17"/>
      <c r="B5067" s="17"/>
      <c r="C5067" s="17"/>
      <c r="D5067" s="17"/>
      <c r="E5067" s="17"/>
      <c r="F5067" s="17"/>
      <c r="G5067" s="17"/>
      <c r="H5067" s="135"/>
      <c r="I5067" s="19"/>
      <c r="J5067" s="20"/>
      <c r="K5067" s="19"/>
      <c r="L5067" s="17"/>
      <c r="M5067" s="17"/>
      <c r="N5067" s="17"/>
      <c r="O5067" s="17"/>
      <c r="P5067" s="17"/>
      <c r="Q5067" s="19"/>
      <c r="R5067" s="19"/>
      <c r="S5067" s="19"/>
      <c r="T5067" s="17"/>
      <c r="U5067" s="19"/>
      <c r="V5067" s="21"/>
      <c r="W5067" s="19"/>
      <c r="X5067" s="19"/>
      <c r="Y5067" s="19"/>
      <c r="Z5067" s="19"/>
      <c r="AA5067" s="17"/>
      <c r="AB5067" s="17"/>
      <c r="AC5067" s="20"/>
      <c r="AD5067" s="19"/>
    </row>
    <row r="5068" spans="1:30" s="45" customFormat="1" ht="20.100000000000001" customHeight="1" x14ac:dyDescent="0.3">
      <c r="A5068" s="23">
        <v>2946</v>
      </c>
      <c r="B5068" s="23" t="s">
        <v>35</v>
      </c>
      <c r="C5068" s="23">
        <v>9448</v>
      </c>
      <c r="D5068" s="23">
        <v>2</v>
      </c>
      <c r="E5068" s="23">
        <v>0</v>
      </c>
      <c r="F5068" s="23">
        <v>1</v>
      </c>
      <c r="G5068" s="23">
        <v>30</v>
      </c>
      <c r="H5068" s="134" t="s">
        <v>271</v>
      </c>
      <c r="I5068" s="7">
        <v>130</v>
      </c>
      <c r="J5068" s="8">
        <v>330</v>
      </c>
      <c r="K5068" s="13">
        <f t="shared" ref="K5068" si="3296">I5068*J5068</f>
        <v>42900</v>
      </c>
      <c r="L5068" s="23"/>
      <c r="M5068" s="23"/>
      <c r="N5068" s="23"/>
      <c r="O5068" s="23"/>
      <c r="P5068" s="23"/>
      <c r="Q5068" s="7"/>
      <c r="R5068" s="7"/>
      <c r="S5068" s="7"/>
      <c r="T5068" s="23"/>
      <c r="U5068" s="7"/>
      <c r="V5068" s="11"/>
      <c r="W5068" s="7"/>
      <c r="X5068" s="37">
        <f t="shared" si="3293"/>
        <v>42900</v>
      </c>
      <c r="Y5068" s="7"/>
      <c r="Z5068" s="13">
        <v>50000000</v>
      </c>
      <c r="AA5068" s="1">
        <v>0</v>
      </c>
      <c r="AB5068" s="1">
        <v>0</v>
      </c>
      <c r="AC5068" s="8" t="s">
        <v>1535</v>
      </c>
      <c r="AD5068" s="7"/>
    </row>
    <row r="5069" spans="1:30" s="46" customFormat="1" ht="20.100000000000001" customHeight="1" x14ac:dyDescent="0.3">
      <c r="A5069" s="24"/>
      <c r="B5069" s="24"/>
      <c r="C5069" s="24"/>
      <c r="D5069" s="24"/>
      <c r="E5069" s="24"/>
      <c r="F5069" s="24"/>
      <c r="G5069" s="24"/>
      <c r="H5069" s="136"/>
      <c r="I5069" s="26"/>
      <c r="J5069" s="27"/>
      <c r="K5069" s="26"/>
      <c r="L5069" s="24"/>
      <c r="M5069" s="24"/>
      <c r="N5069" s="24"/>
      <c r="O5069" s="24"/>
      <c r="P5069" s="24"/>
      <c r="Q5069" s="26"/>
      <c r="R5069" s="26"/>
      <c r="S5069" s="26"/>
      <c r="T5069" s="24"/>
      <c r="U5069" s="26"/>
      <c r="V5069" s="28"/>
      <c r="W5069" s="26"/>
      <c r="X5069" s="26"/>
      <c r="Y5069" s="26"/>
      <c r="Z5069" s="26"/>
      <c r="AA5069" s="24"/>
      <c r="AB5069" s="24"/>
      <c r="AC5069" s="27"/>
      <c r="AD5069" s="26"/>
    </row>
    <row r="5070" spans="1:30" s="45" customFormat="1" ht="20.100000000000001" customHeight="1" x14ac:dyDescent="0.3">
      <c r="A5070" s="29">
        <v>2947</v>
      </c>
      <c r="B5070" s="29" t="s">
        <v>35</v>
      </c>
      <c r="C5070" s="29">
        <v>2459</v>
      </c>
      <c r="D5070" s="29">
        <v>3</v>
      </c>
      <c r="E5070" s="29">
        <v>4</v>
      </c>
      <c r="F5070" s="29">
        <v>3</v>
      </c>
      <c r="G5070" s="29">
        <v>86</v>
      </c>
      <c r="H5070" s="137" t="s">
        <v>272</v>
      </c>
      <c r="I5070" s="31">
        <v>206</v>
      </c>
      <c r="J5070" s="32">
        <v>220</v>
      </c>
      <c r="K5070" s="33">
        <f t="shared" ref="K5070:K5072" si="3297">I5070*J5070</f>
        <v>45320</v>
      </c>
      <c r="L5070" s="29">
        <v>1</v>
      </c>
      <c r="M5070" s="29" t="s">
        <v>42</v>
      </c>
      <c r="N5070" s="29" t="s">
        <v>36</v>
      </c>
      <c r="O5070" s="30" t="s">
        <v>272</v>
      </c>
      <c r="P5070" s="29">
        <v>108</v>
      </c>
      <c r="Q5070" s="31">
        <v>100</v>
      </c>
      <c r="R5070" s="31">
        <v>6750</v>
      </c>
      <c r="S5070" s="33">
        <f t="shared" ref="S5070" si="3298">P5070*R5070</f>
        <v>729000</v>
      </c>
      <c r="T5070" s="29">
        <v>4</v>
      </c>
      <c r="U5070" s="31">
        <v>4</v>
      </c>
      <c r="V5070" s="33">
        <f>S5070*U5070/100</f>
        <v>29160</v>
      </c>
      <c r="W5070" s="33">
        <f t="shared" ref="W5070" si="3299">S5070-V5070</f>
        <v>699840</v>
      </c>
      <c r="X5070" s="34">
        <f t="shared" ref="X5070:X5077" si="3300">K5070+W5070</f>
        <v>745160</v>
      </c>
      <c r="Y5070" s="33">
        <f t="shared" ref="Y5070" si="3301">X5070*Q5070/100</f>
        <v>745160</v>
      </c>
      <c r="Z5070" s="33">
        <v>50000000</v>
      </c>
      <c r="AA5070" s="29">
        <v>0</v>
      </c>
      <c r="AB5070" s="29">
        <v>0</v>
      </c>
      <c r="AC5070" s="8" t="s">
        <v>1536</v>
      </c>
      <c r="AD5070" s="7"/>
    </row>
    <row r="5071" spans="1:30" s="45" customFormat="1" ht="20.100000000000001" customHeight="1" x14ac:dyDescent="0.3">
      <c r="A5071" s="1"/>
      <c r="B5071" s="1"/>
      <c r="C5071" s="1"/>
      <c r="D5071" s="1"/>
      <c r="E5071" s="1"/>
      <c r="F5071" s="1"/>
      <c r="G5071" s="1"/>
      <c r="H5071" s="138" t="s">
        <v>271</v>
      </c>
      <c r="I5071" s="2">
        <v>1600</v>
      </c>
      <c r="J5071" s="36">
        <v>220</v>
      </c>
      <c r="K5071" s="13">
        <f t="shared" si="3297"/>
        <v>352000</v>
      </c>
      <c r="L5071" s="1"/>
      <c r="M5071" s="1"/>
      <c r="N5071" s="1"/>
      <c r="O5071" s="1"/>
      <c r="P5071" s="1"/>
      <c r="Q5071" s="2"/>
      <c r="R5071" s="2"/>
      <c r="S5071" s="2"/>
      <c r="T5071" s="1"/>
      <c r="U5071" s="2"/>
      <c r="V5071" s="44"/>
      <c r="W5071" s="2"/>
      <c r="X5071" s="37">
        <f t="shared" si="3300"/>
        <v>352000</v>
      </c>
      <c r="Y5071" s="2"/>
      <c r="Z5071" s="13">
        <v>50000000</v>
      </c>
      <c r="AA5071" s="1">
        <v>0</v>
      </c>
      <c r="AB5071" s="1">
        <v>0</v>
      </c>
      <c r="AC5071" s="36"/>
      <c r="AD5071" s="2"/>
    </row>
    <row r="5072" spans="1:30" s="45" customFormat="1" ht="20.100000000000001" customHeight="1" x14ac:dyDescent="0.3">
      <c r="A5072" s="1"/>
      <c r="B5072" s="1"/>
      <c r="C5072" s="1"/>
      <c r="D5072" s="1"/>
      <c r="E5072" s="1"/>
      <c r="F5072" s="1"/>
      <c r="G5072" s="1"/>
      <c r="H5072" s="138" t="s">
        <v>272</v>
      </c>
      <c r="I5072" s="2">
        <v>180</v>
      </c>
      <c r="J5072" s="36">
        <v>220</v>
      </c>
      <c r="K5072" s="13">
        <f t="shared" si="3297"/>
        <v>39600</v>
      </c>
      <c r="L5072" s="1"/>
      <c r="M5072" s="1"/>
      <c r="N5072" s="1"/>
      <c r="O5072" s="35"/>
      <c r="P5072" s="1"/>
      <c r="Q5072" s="2"/>
      <c r="R5072" s="2"/>
      <c r="S5072" s="2"/>
      <c r="T5072" s="1"/>
      <c r="U5072" s="2"/>
      <c r="V5072" s="44"/>
      <c r="W5072" s="2"/>
      <c r="X5072" s="37">
        <f t="shared" si="3300"/>
        <v>39600</v>
      </c>
      <c r="Y5072" s="2"/>
      <c r="Z5072" s="2"/>
      <c r="AA5072" s="13">
        <f t="shared" ref="AA5072" si="3302">X5072-Z5072</f>
        <v>39600</v>
      </c>
      <c r="AB5072" s="1">
        <v>0.02</v>
      </c>
      <c r="AC5072" s="36"/>
      <c r="AD5072" s="2"/>
    </row>
    <row r="5073" spans="1:30" s="45" customFormat="1" ht="20.100000000000001" customHeight="1" x14ac:dyDescent="0.3">
      <c r="A5073" s="1"/>
      <c r="B5073" s="1"/>
      <c r="C5073" s="1"/>
      <c r="D5073" s="1"/>
      <c r="E5073" s="1"/>
      <c r="F5073" s="1"/>
      <c r="G5073" s="1"/>
      <c r="H5073" s="138"/>
      <c r="I5073" s="2"/>
      <c r="J5073" s="36"/>
      <c r="K5073" s="13"/>
      <c r="L5073" s="1">
        <v>2</v>
      </c>
      <c r="M5073" s="1" t="s">
        <v>42</v>
      </c>
      <c r="N5073" s="1" t="s">
        <v>36</v>
      </c>
      <c r="O5073" s="35" t="s">
        <v>272</v>
      </c>
      <c r="P5073" s="1">
        <v>30</v>
      </c>
      <c r="Q5073" s="2">
        <v>100</v>
      </c>
      <c r="R5073" s="2">
        <v>6750</v>
      </c>
      <c r="S5073" s="13">
        <f t="shared" ref="S5073" si="3303">P5073*R5073</f>
        <v>202500</v>
      </c>
      <c r="T5073" s="1">
        <v>4</v>
      </c>
      <c r="U5073" s="2">
        <v>4</v>
      </c>
      <c r="V5073" s="13">
        <f>S5073*U5073/100</f>
        <v>8100</v>
      </c>
      <c r="W5073" s="13">
        <f t="shared" ref="W5073" si="3304">S5073-V5073</f>
        <v>194400</v>
      </c>
      <c r="X5073" s="37">
        <f t="shared" si="3300"/>
        <v>194400</v>
      </c>
      <c r="Y5073" s="13">
        <f t="shared" ref="Y5073" si="3305">X5073*Q5073/100</f>
        <v>194400</v>
      </c>
      <c r="Z5073" s="13">
        <v>10000000</v>
      </c>
      <c r="AA5073" s="1">
        <v>0</v>
      </c>
      <c r="AB5073" s="1">
        <v>0</v>
      </c>
      <c r="AC5073" s="36"/>
      <c r="AD5073" s="2"/>
    </row>
    <row r="5074" spans="1:30" s="46" customFormat="1" ht="20.100000000000001" customHeight="1" x14ac:dyDescent="0.3">
      <c r="A5074" s="17"/>
      <c r="B5074" s="17"/>
      <c r="C5074" s="17"/>
      <c r="D5074" s="17"/>
      <c r="E5074" s="17"/>
      <c r="F5074" s="17"/>
      <c r="G5074" s="17"/>
      <c r="H5074" s="135"/>
      <c r="I5074" s="19"/>
      <c r="J5074" s="20"/>
      <c r="K5074" s="19"/>
      <c r="L5074" s="17"/>
      <c r="M5074" s="17"/>
      <c r="N5074" s="17"/>
      <c r="O5074" s="18"/>
      <c r="P5074" s="17"/>
      <c r="Q5074" s="19"/>
      <c r="R5074" s="19"/>
      <c r="S5074" s="19"/>
      <c r="T5074" s="17"/>
      <c r="U5074" s="19"/>
      <c r="V5074" s="21"/>
      <c r="W5074" s="19"/>
      <c r="X5074" s="19"/>
      <c r="Y5074" s="19"/>
      <c r="Z5074" s="19"/>
      <c r="AA5074" s="17"/>
      <c r="AB5074" s="17"/>
      <c r="AC5074" s="20"/>
      <c r="AD5074" s="19"/>
    </row>
    <row r="5075" spans="1:30" s="45" customFormat="1" ht="20.100000000000001" customHeight="1" x14ac:dyDescent="0.3">
      <c r="A5075" s="29">
        <v>2948</v>
      </c>
      <c r="B5075" s="29" t="s">
        <v>35</v>
      </c>
      <c r="C5075" s="29">
        <v>616</v>
      </c>
      <c r="D5075" s="29">
        <v>4</v>
      </c>
      <c r="E5075" s="29">
        <v>1</v>
      </c>
      <c r="F5075" s="29">
        <v>3</v>
      </c>
      <c r="G5075" s="29">
        <v>17</v>
      </c>
      <c r="H5075" s="137" t="s">
        <v>271</v>
      </c>
      <c r="I5075" s="31">
        <v>717</v>
      </c>
      <c r="J5075" s="32">
        <v>150</v>
      </c>
      <c r="K5075" s="33">
        <f t="shared" ref="K5075:K5077" si="3306">I5075*J5075</f>
        <v>107550</v>
      </c>
      <c r="L5075" s="29"/>
      <c r="M5075" s="29"/>
      <c r="N5075" s="29"/>
      <c r="O5075" s="29"/>
      <c r="P5075" s="29"/>
      <c r="Q5075" s="31"/>
      <c r="R5075" s="31"/>
      <c r="S5075" s="31"/>
      <c r="T5075" s="29"/>
      <c r="U5075" s="31"/>
      <c r="V5075" s="48"/>
      <c r="W5075" s="31"/>
      <c r="X5075" s="34">
        <f t="shared" si="3300"/>
        <v>107550</v>
      </c>
      <c r="Y5075" s="31"/>
      <c r="Z5075" s="13">
        <v>50000000</v>
      </c>
      <c r="AA5075" s="1">
        <v>0</v>
      </c>
      <c r="AB5075" s="1">
        <v>0</v>
      </c>
      <c r="AC5075" s="32" t="s">
        <v>237</v>
      </c>
      <c r="AD5075" s="31"/>
    </row>
    <row r="5076" spans="1:30" s="45" customFormat="1" ht="20.100000000000001" customHeight="1" x14ac:dyDescent="0.3">
      <c r="A5076" s="1"/>
      <c r="B5076" s="1" t="s">
        <v>35</v>
      </c>
      <c r="C5076" s="1">
        <v>619</v>
      </c>
      <c r="D5076" s="1">
        <v>4</v>
      </c>
      <c r="E5076" s="1">
        <v>1</v>
      </c>
      <c r="F5076" s="1">
        <v>2</v>
      </c>
      <c r="G5076" s="1">
        <v>62</v>
      </c>
      <c r="H5076" s="138" t="s">
        <v>271</v>
      </c>
      <c r="I5076" s="2">
        <v>662</v>
      </c>
      <c r="J5076" s="36">
        <v>150</v>
      </c>
      <c r="K5076" s="13">
        <f t="shared" si="3306"/>
        <v>99300</v>
      </c>
      <c r="L5076" s="1"/>
      <c r="M5076" s="1"/>
      <c r="N5076" s="1"/>
      <c r="O5076" s="1"/>
      <c r="P5076" s="1"/>
      <c r="Q5076" s="2"/>
      <c r="R5076" s="2"/>
      <c r="S5076" s="2"/>
      <c r="T5076" s="1"/>
      <c r="U5076" s="2"/>
      <c r="V5076" s="44"/>
      <c r="W5076" s="2"/>
      <c r="X5076" s="37">
        <f t="shared" si="3300"/>
        <v>99300</v>
      </c>
      <c r="Y5076" s="2"/>
      <c r="Z5076" s="13">
        <v>50000000</v>
      </c>
      <c r="AA5076" s="1">
        <v>0</v>
      </c>
      <c r="AB5076" s="1">
        <v>0</v>
      </c>
      <c r="AC5076" s="36"/>
      <c r="AD5076" s="2"/>
    </row>
    <row r="5077" spans="1:30" s="45" customFormat="1" ht="20.100000000000001" customHeight="1" x14ac:dyDescent="0.3">
      <c r="A5077" s="1"/>
      <c r="B5077" s="1" t="s">
        <v>26</v>
      </c>
      <c r="C5077" s="1">
        <v>57</v>
      </c>
      <c r="D5077" s="1">
        <v>5</v>
      </c>
      <c r="E5077" s="1">
        <v>21</v>
      </c>
      <c r="F5077" s="1">
        <v>1</v>
      </c>
      <c r="G5077" s="1">
        <v>0</v>
      </c>
      <c r="H5077" s="138" t="s">
        <v>271</v>
      </c>
      <c r="I5077" s="2">
        <v>8500</v>
      </c>
      <c r="J5077" s="36">
        <v>150</v>
      </c>
      <c r="K5077" s="13">
        <f t="shared" si="3306"/>
        <v>1275000</v>
      </c>
      <c r="L5077" s="1"/>
      <c r="M5077" s="1"/>
      <c r="N5077" s="1"/>
      <c r="O5077" s="1"/>
      <c r="P5077" s="1"/>
      <c r="Q5077" s="2"/>
      <c r="R5077" s="2"/>
      <c r="S5077" s="2"/>
      <c r="T5077" s="1"/>
      <c r="U5077" s="2"/>
      <c r="V5077" s="44"/>
      <c r="W5077" s="2"/>
      <c r="X5077" s="37">
        <f t="shared" si="3300"/>
        <v>1275000</v>
      </c>
      <c r="Y5077" s="2"/>
      <c r="Z5077" s="2"/>
      <c r="AA5077" s="13">
        <f t="shared" ref="AA5077" si="3307">X5077-Z5077</f>
        <v>1275000</v>
      </c>
      <c r="AB5077" s="1">
        <v>0.01</v>
      </c>
      <c r="AC5077" s="36"/>
      <c r="AD5077" s="2"/>
    </row>
    <row r="5078" spans="1:30" s="46" customFormat="1" ht="20.100000000000001" customHeight="1" x14ac:dyDescent="0.3">
      <c r="A5078" s="17"/>
      <c r="B5078" s="17"/>
      <c r="C5078" s="17"/>
      <c r="D5078" s="17"/>
      <c r="E5078" s="17"/>
      <c r="F5078" s="17"/>
      <c r="G5078" s="17"/>
      <c r="H5078" s="135"/>
      <c r="I5078" s="19"/>
      <c r="J5078" s="20"/>
      <c r="K5078" s="19"/>
      <c r="L5078" s="17"/>
      <c r="M5078" s="17"/>
      <c r="N5078" s="17"/>
      <c r="O5078" s="17"/>
      <c r="P5078" s="17"/>
      <c r="Q5078" s="19"/>
      <c r="R5078" s="19"/>
      <c r="S5078" s="19"/>
      <c r="T5078" s="17"/>
      <c r="U5078" s="19"/>
      <c r="V5078" s="21"/>
      <c r="W5078" s="19"/>
      <c r="X5078" s="19"/>
      <c r="Y5078" s="19"/>
      <c r="Z5078" s="19"/>
      <c r="AA5078" s="17"/>
      <c r="AB5078" s="17"/>
      <c r="AC5078" s="20"/>
      <c r="AD5078" s="19" t="s">
        <v>1537</v>
      </c>
    </row>
    <row r="5079" spans="1:30" s="45" customFormat="1" ht="20.100000000000001" customHeight="1" x14ac:dyDescent="0.3">
      <c r="A5079" s="23">
        <v>2949</v>
      </c>
      <c r="B5079" s="23" t="s">
        <v>35</v>
      </c>
      <c r="C5079" s="23">
        <v>14773</v>
      </c>
      <c r="D5079" s="23">
        <v>5</v>
      </c>
      <c r="E5079" s="23">
        <v>9</v>
      </c>
      <c r="F5079" s="23">
        <v>0</v>
      </c>
      <c r="G5079" s="23">
        <v>84</v>
      </c>
      <c r="H5079" s="134" t="s">
        <v>271</v>
      </c>
      <c r="I5079" s="7">
        <v>3684</v>
      </c>
      <c r="J5079" s="8">
        <v>150</v>
      </c>
      <c r="K5079" s="13">
        <f t="shared" ref="K5079" si="3308">I5079*J5079</f>
        <v>552600</v>
      </c>
      <c r="L5079" s="23"/>
      <c r="M5079" s="23"/>
      <c r="N5079" s="23"/>
      <c r="O5079" s="23"/>
      <c r="P5079" s="23"/>
      <c r="Q5079" s="7"/>
      <c r="R5079" s="7"/>
      <c r="S5079" s="7"/>
      <c r="T5079" s="23"/>
      <c r="U5079" s="7"/>
      <c r="V5079" s="11"/>
      <c r="W5079" s="7"/>
      <c r="X5079" s="37">
        <f t="shared" ref="X5079" si="3309">K5079+W5079</f>
        <v>552600</v>
      </c>
      <c r="Y5079" s="7"/>
      <c r="Z5079" s="13">
        <v>50000000</v>
      </c>
      <c r="AA5079" s="1">
        <v>0</v>
      </c>
      <c r="AB5079" s="1">
        <v>0</v>
      </c>
      <c r="AC5079" s="8" t="s">
        <v>1538</v>
      </c>
      <c r="AD5079" s="7"/>
    </row>
    <row r="5080" spans="1:30" s="46" customFormat="1" ht="20.100000000000001" customHeight="1" x14ac:dyDescent="0.3">
      <c r="A5080" s="24"/>
      <c r="B5080" s="24"/>
      <c r="C5080" s="24"/>
      <c r="D5080" s="24"/>
      <c r="E5080" s="24"/>
      <c r="F5080" s="24"/>
      <c r="G5080" s="24"/>
      <c r="H5080" s="136"/>
      <c r="I5080" s="26"/>
      <c r="J5080" s="27"/>
      <c r="K5080" s="26"/>
      <c r="L5080" s="24"/>
      <c r="M5080" s="24"/>
      <c r="N5080" s="24"/>
      <c r="O5080" s="24"/>
      <c r="P5080" s="24"/>
      <c r="Q5080" s="26"/>
      <c r="R5080" s="26"/>
      <c r="S5080" s="26"/>
      <c r="T5080" s="24"/>
      <c r="U5080" s="26"/>
      <c r="V5080" s="28"/>
      <c r="W5080" s="26"/>
      <c r="X5080" s="26"/>
      <c r="Y5080" s="26"/>
      <c r="Z5080" s="26"/>
      <c r="AA5080" s="24"/>
      <c r="AB5080" s="24"/>
      <c r="AC5080" s="27"/>
      <c r="AD5080" s="26"/>
    </row>
    <row r="5081" spans="1:30" s="45" customFormat="1" ht="20.100000000000001" customHeight="1" x14ac:dyDescent="0.3">
      <c r="A5081" s="29">
        <v>2950</v>
      </c>
      <c r="B5081" s="29" t="s">
        <v>35</v>
      </c>
      <c r="C5081" s="29">
        <v>12928</v>
      </c>
      <c r="D5081" s="29">
        <v>3</v>
      </c>
      <c r="E5081" s="29">
        <v>3</v>
      </c>
      <c r="F5081" s="29">
        <v>2</v>
      </c>
      <c r="G5081" s="29">
        <v>24</v>
      </c>
      <c r="H5081" s="137" t="s">
        <v>272</v>
      </c>
      <c r="I5081" s="31">
        <v>454</v>
      </c>
      <c r="J5081" s="32">
        <v>210</v>
      </c>
      <c r="K5081" s="33">
        <f t="shared" ref="K5081:K5087" si="3310">I5081*J5081</f>
        <v>95340</v>
      </c>
      <c r="L5081" s="29"/>
      <c r="M5081" s="29"/>
      <c r="N5081" s="29"/>
      <c r="O5081" s="30"/>
      <c r="P5081" s="29"/>
      <c r="Q5081" s="31"/>
      <c r="R5081" s="31"/>
      <c r="S5081" s="31"/>
      <c r="T5081" s="29"/>
      <c r="U5081" s="31"/>
      <c r="V5081" s="48"/>
      <c r="W5081" s="31"/>
      <c r="X5081" s="34">
        <f t="shared" ref="X5081:X5088" si="3311">K5081+W5081</f>
        <v>95340</v>
      </c>
      <c r="Y5081" s="31"/>
      <c r="Z5081" s="31"/>
      <c r="AA5081" s="33">
        <f t="shared" ref="AA5081" si="3312">X5081-Z5081</f>
        <v>95340</v>
      </c>
      <c r="AB5081" s="29">
        <v>0.02</v>
      </c>
      <c r="AC5081" s="8" t="s">
        <v>1539</v>
      </c>
      <c r="AD5081" s="7"/>
    </row>
    <row r="5082" spans="1:30" s="45" customFormat="1" ht="20.100000000000001" customHeight="1" x14ac:dyDescent="0.3">
      <c r="A5082" s="1"/>
      <c r="B5082" s="1"/>
      <c r="C5082" s="1"/>
      <c r="D5082" s="1"/>
      <c r="E5082" s="1"/>
      <c r="F5082" s="1"/>
      <c r="G5082" s="1"/>
      <c r="H5082" s="138"/>
      <c r="I5082" s="2"/>
      <c r="J5082" s="36"/>
      <c r="K5082" s="13"/>
      <c r="L5082" s="1">
        <v>1</v>
      </c>
      <c r="M5082" s="1" t="s">
        <v>42</v>
      </c>
      <c r="N5082" s="1" t="s">
        <v>36</v>
      </c>
      <c r="O5082" s="35" t="s">
        <v>272</v>
      </c>
      <c r="P5082" s="1">
        <v>32</v>
      </c>
      <c r="Q5082" s="2">
        <v>100</v>
      </c>
      <c r="R5082" s="2">
        <v>6750</v>
      </c>
      <c r="S5082" s="13">
        <f t="shared" ref="S5082:S5088" si="3313">P5082*R5082</f>
        <v>216000</v>
      </c>
      <c r="T5082" s="1">
        <v>10</v>
      </c>
      <c r="U5082" s="2">
        <v>10</v>
      </c>
      <c r="V5082" s="13">
        <f t="shared" ref="V5082:V5088" si="3314">S5082*U5082/100</f>
        <v>21600</v>
      </c>
      <c r="W5082" s="13">
        <f t="shared" ref="W5082:W5088" si="3315">S5082-V5082</f>
        <v>194400</v>
      </c>
      <c r="X5082" s="37">
        <f t="shared" si="3311"/>
        <v>194400</v>
      </c>
      <c r="Y5082" s="13">
        <f t="shared" ref="Y5082" si="3316">X5082*Q5082/100</f>
        <v>194400</v>
      </c>
      <c r="Z5082" s="13">
        <v>10000000</v>
      </c>
      <c r="AA5082" s="1">
        <v>0</v>
      </c>
      <c r="AB5082" s="1">
        <v>0</v>
      </c>
      <c r="AC5082" s="8"/>
      <c r="AD5082" s="7"/>
    </row>
    <row r="5083" spans="1:30" s="45" customFormat="1" ht="20.100000000000001" customHeight="1" x14ac:dyDescent="0.3">
      <c r="A5083" s="1"/>
      <c r="B5083" s="1"/>
      <c r="C5083" s="1"/>
      <c r="D5083" s="1"/>
      <c r="E5083" s="1"/>
      <c r="F5083" s="1"/>
      <c r="G5083" s="1"/>
      <c r="H5083" s="138" t="s">
        <v>272</v>
      </c>
      <c r="I5083" s="2">
        <v>300</v>
      </c>
      <c r="J5083" s="36">
        <v>210</v>
      </c>
      <c r="K5083" s="13">
        <f t="shared" si="3310"/>
        <v>63000</v>
      </c>
      <c r="L5083" s="1"/>
      <c r="M5083" s="1"/>
      <c r="N5083" s="1"/>
      <c r="O5083" s="35"/>
      <c r="P5083" s="1"/>
      <c r="Q5083" s="2"/>
      <c r="R5083" s="2"/>
      <c r="S5083" s="13"/>
      <c r="T5083" s="1"/>
      <c r="U5083" s="2"/>
      <c r="V5083" s="13"/>
      <c r="W5083" s="13"/>
      <c r="X5083" s="37">
        <f t="shared" si="3311"/>
        <v>63000</v>
      </c>
      <c r="Y5083" s="2"/>
      <c r="Z5083" s="2"/>
      <c r="AA5083" s="13">
        <f t="shared" ref="AA5083" si="3317">X5083-Z5083</f>
        <v>63000</v>
      </c>
      <c r="AB5083" s="1">
        <v>0.02</v>
      </c>
      <c r="AC5083" s="36"/>
      <c r="AD5083" s="2"/>
    </row>
    <row r="5084" spans="1:30" s="45" customFormat="1" ht="20.100000000000001" customHeight="1" x14ac:dyDescent="0.3">
      <c r="A5084" s="1"/>
      <c r="B5084" s="1"/>
      <c r="C5084" s="1"/>
      <c r="D5084" s="1"/>
      <c r="E5084" s="1"/>
      <c r="F5084" s="1"/>
      <c r="G5084" s="1"/>
      <c r="H5084" s="138"/>
      <c r="I5084" s="2"/>
      <c r="J5084" s="36"/>
      <c r="K5084" s="13"/>
      <c r="L5084" s="1">
        <v>2</v>
      </c>
      <c r="M5084" s="1" t="s">
        <v>42</v>
      </c>
      <c r="N5084" s="1" t="s">
        <v>36</v>
      </c>
      <c r="O5084" s="35" t="s">
        <v>272</v>
      </c>
      <c r="P5084" s="1">
        <v>45</v>
      </c>
      <c r="Q5084" s="2">
        <v>100</v>
      </c>
      <c r="R5084" s="2">
        <v>6750</v>
      </c>
      <c r="S5084" s="13">
        <f t="shared" si="3313"/>
        <v>303750</v>
      </c>
      <c r="T5084" s="1">
        <v>25</v>
      </c>
      <c r="U5084" s="2">
        <v>40</v>
      </c>
      <c r="V5084" s="13">
        <f t="shared" si="3314"/>
        <v>121500</v>
      </c>
      <c r="W5084" s="13">
        <f t="shared" si="3315"/>
        <v>182250</v>
      </c>
      <c r="X5084" s="37">
        <f t="shared" si="3311"/>
        <v>182250</v>
      </c>
      <c r="Y5084" s="13">
        <f t="shared" ref="Y5084" si="3318">X5084*Q5084/100</f>
        <v>182250</v>
      </c>
      <c r="Z5084" s="13">
        <v>10000000</v>
      </c>
      <c r="AA5084" s="1">
        <v>0</v>
      </c>
      <c r="AB5084" s="1">
        <v>0</v>
      </c>
      <c r="AC5084" s="36"/>
      <c r="AD5084" s="2"/>
    </row>
    <row r="5085" spans="1:30" s="45" customFormat="1" ht="20.100000000000001" customHeight="1" x14ac:dyDescent="0.3">
      <c r="A5085" s="1"/>
      <c r="B5085" s="1"/>
      <c r="C5085" s="1"/>
      <c r="D5085" s="1"/>
      <c r="E5085" s="1"/>
      <c r="F5085" s="1"/>
      <c r="G5085" s="1"/>
      <c r="H5085" s="138" t="s">
        <v>272</v>
      </c>
      <c r="I5085" s="2">
        <v>320</v>
      </c>
      <c r="J5085" s="36">
        <v>210</v>
      </c>
      <c r="K5085" s="13">
        <f t="shared" si="3310"/>
        <v>67200</v>
      </c>
      <c r="L5085" s="1"/>
      <c r="M5085" s="1"/>
      <c r="N5085" s="1"/>
      <c r="O5085" s="35"/>
      <c r="P5085" s="1"/>
      <c r="Q5085" s="2"/>
      <c r="R5085" s="2"/>
      <c r="S5085" s="13"/>
      <c r="T5085" s="1"/>
      <c r="U5085" s="2"/>
      <c r="V5085" s="13"/>
      <c r="W5085" s="13"/>
      <c r="X5085" s="37">
        <f t="shared" si="3311"/>
        <v>67200</v>
      </c>
      <c r="Y5085" s="2"/>
      <c r="Z5085" s="2"/>
      <c r="AA5085" s="13">
        <f t="shared" ref="AA5085" si="3319">X5085-Z5085</f>
        <v>67200</v>
      </c>
      <c r="AB5085" s="1">
        <v>0.02</v>
      </c>
      <c r="AC5085" s="36"/>
      <c r="AD5085" s="2"/>
    </row>
    <row r="5086" spans="1:30" s="45" customFormat="1" ht="20.100000000000001" customHeight="1" x14ac:dyDescent="0.3">
      <c r="A5086" s="1"/>
      <c r="B5086" s="1"/>
      <c r="C5086" s="1"/>
      <c r="D5086" s="1"/>
      <c r="E5086" s="1"/>
      <c r="F5086" s="1"/>
      <c r="G5086" s="1"/>
      <c r="H5086" s="138"/>
      <c r="I5086" s="2"/>
      <c r="J5086" s="36"/>
      <c r="K5086" s="13"/>
      <c r="L5086" s="1">
        <v>3</v>
      </c>
      <c r="M5086" s="1" t="s">
        <v>42</v>
      </c>
      <c r="N5086" s="1" t="s">
        <v>36</v>
      </c>
      <c r="O5086" s="35" t="s">
        <v>272</v>
      </c>
      <c r="P5086" s="1">
        <v>60</v>
      </c>
      <c r="Q5086" s="2">
        <v>100</v>
      </c>
      <c r="R5086" s="2">
        <v>6750</v>
      </c>
      <c r="S5086" s="13">
        <f t="shared" si="3313"/>
        <v>405000</v>
      </c>
      <c r="T5086" s="1">
        <v>10</v>
      </c>
      <c r="U5086" s="2">
        <v>10</v>
      </c>
      <c r="V5086" s="13">
        <f t="shared" si="3314"/>
        <v>40500</v>
      </c>
      <c r="W5086" s="13">
        <f t="shared" si="3315"/>
        <v>364500</v>
      </c>
      <c r="X5086" s="37">
        <f t="shared" si="3311"/>
        <v>364500</v>
      </c>
      <c r="Y5086" s="13">
        <f t="shared" ref="Y5086" si="3320">X5086*Q5086/100</f>
        <v>364500</v>
      </c>
      <c r="Z5086" s="13">
        <v>10000000</v>
      </c>
      <c r="AA5086" s="1">
        <v>0</v>
      </c>
      <c r="AB5086" s="1">
        <v>0</v>
      </c>
      <c r="AC5086" s="36"/>
      <c r="AD5086" s="2"/>
    </row>
    <row r="5087" spans="1:30" s="45" customFormat="1" ht="20.100000000000001" customHeight="1" x14ac:dyDescent="0.3">
      <c r="A5087" s="1"/>
      <c r="B5087" s="1"/>
      <c r="C5087" s="1"/>
      <c r="D5087" s="1"/>
      <c r="E5087" s="1"/>
      <c r="F5087" s="1"/>
      <c r="G5087" s="1"/>
      <c r="H5087" s="138" t="s">
        <v>272</v>
      </c>
      <c r="I5087" s="2">
        <v>350</v>
      </c>
      <c r="J5087" s="36">
        <v>210</v>
      </c>
      <c r="K5087" s="13">
        <f t="shared" si="3310"/>
        <v>73500</v>
      </c>
      <c r="L5087" s="1"/>
      <c r="M5087" s="1"/>
      <c r="N5087" s="1"/>
      <c r="O5087" s="35"/>
      <c r="P5087" s="1"/>
      <c r="Q5087" s="2"/>
      <c r="R5087" s="2"/>
      <c r="S5087" s="13"/>
      <c r="T5087" s="1"/>
      <c r="U5087" s="2"/>
      <c r="V5087" s="13"/>
      <c r="W5087" s="13"/>
      <c r="X5087" s="37">
        <f t="shared" si="3311"/>
        <v>73500</v>
      </c>
      <c r="Y5087" s="2"/>
      <c r="Z5087" s="2"/>
      <c r="AA5087" s="13">
        <f t="shared" ref="AA5087" si="3321">X5087-Z5087</f>
        <v>73500</v>
      </c>
      <c r="AB5087" s="1">
        <v>0.02</v>
      </c>
      <c r="AC5087" s="36"/>
      <c r="AD5087" s="2"/>
    </row>
    <row r="5088" spans="1:30" s="45" customFormat="1" ht="20.100000000000001" customHeight="1" x14ac:dyDescent="0.3">
      <c r="A5088" s="1"/>
      <c r="B5088" s="1"/>
      <c r="C5088" s="1"/>
      <c r="D5088" s="1"/>
      <c r="E5088" s="1"/>
      <c r="F5088" s="1"/>
      <c r="G5088" s="1"/>
      <c r="H5088" s="138"/>
      <c r="I5088" s="2"/>
      <c r="J5088" s="36"/>
      <c r="K5088" s="13"/>
      <c r="L5088" s="1">
        <v>4</v>
      </c>
      <c r="M5088" s="1" t="s">
        <v>42</v>
      </c>
      <c r="N5088" s="1" t="s">
        <v>36</v>
      </c>
      <c r="O5088" s="35" t="s">
        <v>272</v>
      </c>
      <c r="P5088" s="1">
        <v>96</v>
      </c>
      <c r="Q5088" s="2">
        <v>100</v>
      </c>
      <c r="R5088" s="2">
        <v>6750</v>
      </c>
      <c r="S5088" s="13">
        <f t="shared" si="3313"/>
        <v>648000</v>
      </c>
      <c r="T5088" s="1">
        <v>27</v>
      </c>
      <c r="U5088" s="2">
        <v>44</v>
      </c>
      <c r="V5088" s="13">
        <f t="shared" si="3314"/>
        <v>285120</v>
      </c>
      <c r="W5088" s="13">
        <f t="shared" si="3315"/>
        <v>362880</v>
      </c>
      <c r="X5088" s="37">
        <f t="shared" si="3311"/>
        <v>362880</v>
      </c>
      <c r="Y5088" s="13">
        <f t="shared" ref="Y5088" si="3322">X5088*Q5088/100</f>
        <v>362880</v>
      </c>
      <c r="Z5088" s="13">
        <v>10000000</v>
      </c>
      <c r="AA5088" s="1">
        <v>0</v>
      </c>
      <c r="AB5088" s="1">
        <v>0</v>
      </c>
      <c r="AC5088" s="54"/>
      <c r="AD5088" s="51"/>
    </row>
    <row r="5089" spans="1:30" s="46" customFormat="1" ht="20.100000000000001" customHeight="1" x14ac:dyDescent="0.3">
      <c r="A5089" s="17"/>
      <c r="B5089" s="17"/>
      <c r="C5089" s="17"/>
      <c r="D5089" s="17"/>
      <c r="E5089" s="17"/>
      <c r="F5089" s="17"/>
      <c r="G5089" s="17"/>
      <c r="H5089" s="135"/>
      <c r="I5089" s="19"/>
      <c r="J5089" s="20"/>
      <c r="K5089" s="19"/>
      <c r="L5089" s="17"/>
      <c r="M5089" s="17"/>
      <c r="N5089" s="17"/>
      <c r="O5089" s="18"/>
      <c r="P5089" s="17"/>
      <c r="Q5089" s="19"/>
      <c r="R5089" s="19"/>
      <c r="S5089" s="19"/>
      <c r="T5089" s="17"/>
      <c r="U5089" s="19"/>
      <c r="V5089" s="21"/>
      <c r="W5089" s="19"/>
      <c r="X5089" s="19"/>
      <c r="Y5089" s="19"/>
      <c r="Z5089" s="19"/>
      <c r="AA5089" s="17"/>
      <c r="AB5089" s="17"/>
      <c r="AC5089" s="20"/>
      <c r="AD5089" s="19"/>
    </row>
    <row r="5090" spans="1:30" s="45" customFormat="1" ht="20.100000000000001" customHeight="1" x14ac:dyDescent="0.3">
      <c r="A5090" s="29">
        <v>2951</v>
      </c>
      <c r="B5090" s="29" t="s">
        <v>27</v>
      </c>
      <c r="C5090" s="29">
        <v>4356</v>
      </c>
      <c r="D5090" s="29">
        <v>5</v>
      </c>
      <c r="E5090" s="29">
        <v>1</v>
      </c>
      <c r="F5090" s="29">
        <v>3</v>
      </c>
      <c r="G5090" s="29">
        <v>50</v>
      </c>
      <c r="H5090" s="137" t="s">
        <v>271</v>
      </c>
      <c r="I5090" s="31">
        <v>750</v>
      </c>
      <c r="J5090" s="32">
        <v>150</v>
      </c>
      <c r="K5090" s="33">
        <f t="shared" ref="K5090:K5092" si="3323">I5090*J5090</f>
        <v>112500</v>
      </c>
      <c r="L5090" s="29"/>
      <c r="M5090" s="29"/>
      <c r="N5090" s="29"/>
      <c r="O5090" s="29"/>
      <c r="P5090" s="29"/>
      <c r="Q5090" s="31"/>
      <c r="R5090" s="31"/>
      <c r="S5090" s="31"/>
      <c r="T5090" s="29"/>
      <c r="U5090" s="31"/>
      <c r="V5090" s="48"/>
      <c r="W5090" s="31"/>
      <c r="X5090" s="34">
        <f t="shared" ref="X5090" si="3324">K5090+W5090</f>
        <v>112500</v>
      </c>
      <c r="Y5090" s="31"/>
      <c r="Z5090" s="31"/>
      <c r="AA5090" s="33">
        <f t="shared" ref="AA5090" si="3325">X5090-Z5090</f>
        <v>112500</v>
      </c>
      <c r="AB5090" s="29">
        <v>0.01</v>
      </c>
      <c r="AC5090" s="8" t="s">
        <v>1540</v>
      </c>
      <c r="AD5090" s="7"/>
    </row>
    <row r="5091" spans="1:30" s="46" customFormat="1" ht="20.100000000000001" customHeight="1" x14ac:dyDescent="0.3">
      <c r="A5091" s="24"/>
      <c r="B5091" s="24"/>
      <c r="C5091" s="24"/>
      <c r="D5091" s="24"/>
      <c r="E5091" s="24"/>
      <c r="F5091" s="24"/>
      <c r="G5091" s="24"/>
      <c r="H5091" s="136"/>
      <c r="I5091" s="26"/>
      <c r="J5091" s="27"/>
      <c r="K5091" s="26"/>
      <c r="L5091" s="24"/>
      <c r="M5091" s="24"/>
      <c r="N5091" s="24"/>
      <c r="O5091" s="24"/>
      <c r="P5091" s="24"/>
      <c r="Q5091" s="26"/>
      <c r="R5091" s="26"/>
      <c r="S5091" s="26"/>
      <c r="T5091" s="24"/>
      <c r="U5091" s="26"/>
      <c r="V5091" s="28"/>
      <c r="W5091" s="26"/>
      <c r="X5091" s="26"/>
      <c r="Y5091" s="26"/>
      <c r="Z5091" s="26"/>
      <c r="AA5091" s="24"/>
      <c r="AB5091" s="24"/>
      <c r="AC5091" s="27"/>
      <c r="AD5091" s="26"/>
    </row>
    <row r="5092" spans="1:30" s="45" customFormat="1" ht="20.100000000000001" customHeight="1" x14ac:dyDescent="0.3">
      <c r="A5092" s="23">
        <v>2952</v>
      </c>
      <c r="B5092" s="23" t="s">
        <v>35</v>
      </c>
      <c r="C5092" s="23">
        <v>5932</v>
      </c>
      <c r="D5092" s="23">
        <v>4</v>
      </c>
      <c r="E5092" s="23">
        <v>3</v>
      </c>
      <c r="F5092" s="23">
        <v>1</v>
      </c>
      <c r="G5092" s="23">
        <v>4</v>
      </c>
      <c r="H5092" s="134" t="s">
        <v>271</v>
      </c>
      <c r="I5092" s="7">
        <v>1304</v>
      </c>
      <c r="J5092" s="8">
        <v>150</v>
      </c>
      <c r="K5092" s="33">
        <f t="shared" si="3323"/>
        <v>195600</v>
      </c>
      <c r="L5092" s="23"/>
      <c r="M5092" s="23"/>
      <c r="N5092" s="23"/>
      <c r="O5092" s="23"/>
      <c r="P5092" s="23"/>
      <c r="Q5092" s="7"/>
      <c r="R5092" s="7"/>
      <c r="S5092" s="7"/>
      <c r="T5092" s="23"/>
      <c r="U5092" s="7"/>
      <c r="V5092" s="11"/>
      <c r="W5092" s="7"/>
      <c r="X5092" s="37">
        <f t="shared" ref="X5092" si="3326">K5092+W5092</f>
        <v>195600</v>
      </c>
      <c r="Y5092" s="7"/>
      <c r="Z5092" s="13">
        <v>50000000</v>
      </c>
      <c r="AA5092" s="1">
        <v>0</v>
      </c>
      <c r="AB5092" s="1">
        <v>0</v>
      </c>
      <c r="AC5092" s="8" t="s">
        <v>1541</v>
      </c>
      <c r="AD5092" s="7"/>
    </row>
    <row r="5093" spans="1:30" s="46" customFormat="1" ht="20.100000000000001" customHeight="1" x14ac:dyDescent="0.3">
      <c r="A5093" s="24"/>
      <c r="B5093" s="24"/>
      <c r="C5093" s="24"/>
      <c r="D5093" s="24"/>
      <c r="E5093" s="24"/>
      <c r="F5093" s="24"/>
      <c r="G5093" s="24"/>
      <c r="H5093" s="136"/>
      <c r="I5093" s="26"/>
      <c r="J5093" s="27"/>
      <c r="K5093" s="26"/>
      <c r="L5093" s="24"/>
      <c r="M5093" s="24"/>
      <c r="N5093" s="24"/>
      <c r="O5093" s="24"/>
      <c r="P5093" s="24"/>
      <c r="Q5093" s="26"/>
      <c r="R5093" s="26"/>
      <c r="S5093" s="26"/>
      <c r="T5093" s="24"/>
      <c r="U5093" s="26"/>
      <c r="V5093" s="28"/>
      <c r="W5093" s="26"/>
      <c r="X5093" s="26"/>
      <c r="Y5093" s="26"/>
      <c r="Z5093" s="26"/>
      <c r="AA5093" s="24"/>
      <c r="AB5093" s="24"/>
      <c r="AC5093" s="27"/>
      <c r="AD5093" s="26"/>
    </row>
    <row r="5094" spans="1:30" s="45" customFormat="1" ht="20.100000000000001" customHeight="1" x14ac:dyDescent="0.3">
      <c r="A5094" s="23">
        <v>2953</v>
      </c>
      <c r="B5094" s="23" t="s">
        <v>35</v>
      </c>
      <c r="C5094" s="23">
        <v>10807</v>
      </c>
      <c r="D5094" s="23">
        <v>3</v>
      </c>
      <c r="E5094" s="23">
        <v>1</v>
      </c>
      <c r="F5094" s="23">
        <v>2</v>
      </c>
      <c r="G5094" s="23">
        <v>2</v>
      </c>
      <c r="H5094" s="134" t="s">
        <v>271</v>
      </c>
      <c r="I5094" s="7">
        <v>602</v>
      </c>
      <c r="J5094" s="8">
        <v>250</v>
      </c>
      <c r="K5094" s="13">
        <f t="shared" ref="K5094:K5095" si="3327">I5094*J5094</f>
        <v>150500</v>
      </c>
      <c r="L5094" s="23"/>
      <c r="M5094" s="23"/>
      <c r="N5094" s="23"/>
      <c r="O5094" s="23"/>
      <c r="P5094" s="23"/>
      <c r="Q5094" s="7"/>
      <c r="R5094" s="7"/>
      <c r="S5094" s="7"/>
      <c r="T5094" s="23"/>
      <c r="U5094" s="7"/>
      <c r="V5094" s="11"/>
      <c r="W5094" s="7"/>
      <c r="X5094" s="37">
        <f t="shared" ref="X5094:X5095" si="3328">K5094+W5094</f>
        <v>150500</v>
      </c>
      <c r="Y5094" s="7"/>
      <c r="Z5094" s="13">
        <v>50000000</v>
      </c>
      <c r="AA5094" s="1">
        <v>0</v>
      </c>
      <c r="AB5094" s="1">
        <v>0</v>
      </c>
      <c r="AC5094" s="8" t="s">
        <v>1542</v>
      </c>
      <c r="AD5094" s="7"/>
    </row>
    <row r="5095" spans="1:30" s="45" customFormat="1" ht="20.100000000000001" customHeight="1" x14ac:dyDescent="0.3">
      <c r="A5095" s="1"/>
      <c r="B5095" s="1" t="s">
        <v>35</v>
      </c>
      <c r="C5095" s="1">
        <v>1933</v>
      </c>
      <c r="D5095" s="1">
        <v>3</v>
      </c>
      <c r="E5095" s="1">
        <v>4</v>
      </c>
      <c r="F5095" s="1">
        <v>0</v>
      </c>
      <c r="G5095" s="1">
        <v>34</v>
      </c>
      <c r="H5095" s="138" t="s">
        <v>271</v>
      </c>
      <c r="I5095" s="2">
        <v>1634</v>
      </c>
      <c r="J5095" s="36">
        <v>150</v>
      </c>
      <c r="K5095" s="13">
        <f t="shared" si="3327"/>
        <v>245100</v>
      </c>
      <c r="L5095" s="1"/>
      <c r="M5095" s="1"/>
      <c r="N5095" s="1"/>
      <c r="O5095" s="1"/>
      <c r="P5095" s="1"/>
      <c r="Q5095" s="2"/>
      <c r="R5095" s="2"/>
      <c r="S5095" s="2"/>
      <c r="T5095" s="1"/>
      <c r="U5095" s="2"/>
      <c r="V5095" s="44"/>
      <c r="W5095" s="2"/>
      <c r="X5095" s="37">
        <f t="shared" si="3328"/>
        <v>245100</v>
      </c>
      <c r="Y5095" s="2"/>
      <c r="Z5095" s="13">
        <v>50000000</v>
      </c>
      <c r="AA5095" s="1">
        <v>0</v>
      </c>
      <c r="AB5095" s="1">
        <v>0</v>
      </c>
      <c r="AC5095" s="36">
        <v>0</v>
      </c>
      <c r="AD5095" s="2"/>
    </row>
    <row r="5096" spans="1:30" s="46" customFormat="1" ht="20.100000000000001" customHeight="1" x14ac:dyDescent="0.3">
      <c r="A5096" s="17"/>
      <c r="B5096" s="17"/>
      <c r="C5096" s="17"/>
      <c r="D5096" s="17"/>
      <c r="E5096" s="17"/>
      <c r="F5096" s="17"/>
      <c r="G5096" s="17"/>
      <c r="H5096" s="135"/>
      <c r="I5096" s="19"/>
      <c r="J5096" s="20"/>
      <c r="K5096" s="19"/>
      <c r="L5096" s="17"/>
      <c r="M5096" s="17"/>
      <c r="N5096" s="17"/>
      <c r="O5096" s="17"/>
      <c r="P5096" s="17"/>
      <c r="Q5096" s="19"/>
      <c r="R5096" s="19"/>
      <c r="S5096" s="19"/>
      <c r="T5096" s="17"/>
      <c r="U5096" s="19"/>
      <c r="V5096" s="21"/>
      <c r="W5096" s="19"/>
      <c r="X5096" s="19"/>
      <c r="Y5096" s="19"/>
      <c r="Z5096" s="19"/>
      <c r="AA5096" s="17"/>
      <c r="AB5096" s="17"/>
      <c r="AC5096" s="20"/>
      <c r="AD5096" s="19"/>
    </row>
    <row r="5097" spans="1:30" s="45" customFormat="1" ht="20.100000000000001" customHeight="1" x14ac:dyDescent="0.3">
      <c r="A5097" s="29">
        <v>2954</v>
      </c>
      <c r="B5097" s="29" t="s">
        <v>35</v>
      </c>
      <c r="C5097" s="29">
        <v>925</v>
      </c>
      <c r="D5097" s="29">
        <v>1</v>
      </c>
      <c r="E5097" s="29">
        <v>2</v>
      </c>
      <c r="F5097" s="29">
        <v>3</v>
      </c>
      <c r="G5097" s="29">
        <v>12</v>
      </c>
      <c r="H5097" s="137" t="s">
        <v>271</v>
      </c>
      <c r="I5097" s="31">
        <v>1112</v>
      </c>
      <c r="J5097" s="32">
        <v>150</v>
      </c>
      <c r="K5097" s="33">
        <f t="shared" ref="K5097:K5111" si="3329">I5097*J5097</f>
        <v>166800</v>
      </c>
      <c r="L5097" s="29"/>
      <c r="M5097" s="29"/>
      <c r="N5097" s="29"/>
      <c r="O5097" s="29"/>
      <c r="P5097" s="29"/>
      <c r="Q5097" s="31"/>
      <c r="R5097" s="31"/>
      <c r="S5097" s="31"/>
      <c r="T5097" s="29"/>
      <c r="U5097" s="31"/>
      <c r="V5097" s="48"/>
      <c r="W5097" s="31"/>
      <c r="X5097" s="34">
        <f t="shared" ref="X5097:X5118" si="3330">K5097+W5097</f>
        <v>166800</v>
      </c>
      <c r="Y5097" s="31"/>
      <c r="Z5097" s="33">
        <v>50000000</v>
      </c>
      <c r="AA5097" s="29">
        <v>0</v>
      </c>
      <c r="AB5097" s="29">
        <v>0</v>
      </c>
      <c r="AC5097" s="32" t="s">
        <v>1543</v>
      </c>
      <c r="AD5097" s="31"/>
    </row>
    <row r="5098" spans="1:30" s="45" customFormat="1" ht="20.100000000000001" customHeight="1" x14ac:dyDescent="0.3">
      <c r="A5098" s="1"/>
      <c r="B5098" s="1" t="s">
        <v>35</v>
      </c>
      <c r="C5098" s="1">
        <v>14281</v>
      </c>
      <c r="D5098" s="1">
        <v>1</v>
      </c>
      <c r="E5098" s="1">
        <v>3</v>
      </c>
      <c r="F5098" s="1">
        <v>2</v>
      </c>
      <c r="G5098" s="1">
        <v>50</v>
      </c>
      <c r="H5098" s="138" t="s">
        <v>271</v>
      </c>
      <c r="I5098" s="2">
        <v>1450</v>
      </c>
      <c r="J5098" s="36">
        <v>150</v>
      </c>
      <c r="K5098" s="13">
        <f t="shared" si="3329"/>
        <v>217500</v>
      </c>
      <c r="L5098" s="1"/>
      <c r="M5098" s="1"/>
      <c r="N5098" s="1"/>
      <c r="O5098" s="1"/>
      <c r="P5098" s="1"/>
      <c r="Q5098" s="2"/>
      <c r="R5098" s="2"/>
      <c r="S5098" s="2"/>
      <c r="T5098" s="1"/>
      <c r="U5098" s="2"/>
      <c r="V5098" s="44"/>
      <c r="W5098" s="2"/>
      <c r="X5098" s="37">
        <f t="shared" si="3330"/>
        <v>217500</v>
      </c>
      <c r="Y5098" s="2"/>
      <c r="Z5098" s="13">
        <v>50000000</v>
      </c>
      <c r="AA5098" s="1">
        <v>0</v>
      </c>
      <c r="AB5098" s="1">
        <v>0</v>
      </c>
      <c r="AC5098" s="36"/>
      <c r="AD5098" s="2"/>
    </row>
    <row r="5099" spans="1:30" s="45" customFormat="1" ht="20.100000000000001" customHeight="1" x14ac:dyDescent="0.3">
      <c r="A5099" s="1"/>
      <c r="B5099" s="1" t="s">
        <v>35</v>
      </c>
      <c r="C5099" s="1">
        <v>10711</v>
      </c>
      <c r="D5099" s="1">
        <v>1</v>
      </c>
      <c r="E5099" s="1">
        <v>6</v>
      </c>
      <c r="F5099" s="1">
        <v>3</v>
      </c>
      <c r="G5099" s="1">
        <v>88</v>
      </c>
      <c r="H5099" s="138" t="s">
        <v>272</v>
      </c>
      <c r="I5099" s="2">
        <v>448</v>
      </c>
      <c r="J5099" s="36">
        <v>220</v>
      </c>
      <c r="K5099" s="13">
        <f t="shared" si="3329"/>
        <v>98560</v>
      </c>
      <c r="L5099" s="1">
        <v>1</v>
      </c>
      <c r="M5099" s="1" t="s">
        <v>42</v>
      </c>
      <c r="N5099" s="1" t="s">
        <v>36</v>
      </c>
      <c r="O5099" s="35" t="s">
        <v>272</v>
      </c>
      <c r="P5099" s="1">
        <v>150</v>
      </c>
      <c r="Q5099" s="2">
        <v>100</v>
      </c>
      <c r="R5099" s="2">
        <v>6750</v>
      </c>
      <c r="S5099" s="13">
        <f t="shared" ref="S5099:S5102" si="3331">P5099*R5099</f>
        <v>1012500</v>
      </c>
      <c r="T5099" s="1">
        <v>30</v>
      </c>
      <c r="U5099" s="2">
        <v>50</v>
      </c>
      <c r="V5099" s="13">
        <f>S5099*U5099/100</f>
        <v>506250</v>
      </c>
      <c r="W5099" s="13">
        <f t="shared" ref="W5099:W5102" si="3332">S5099-V5099</f>
        <v>506250</v>
      </c>
      <c r="X5099" s="37">
        <f t="shared" si="3330"/>
        <v>604810</v>
      </c>
      <c r="Y5099" s="13">
        <f t="shared" ref="Y5099:Y5102" si="3333">X5099*Q5099/100</f>
        <v>604810</v>
      </c>
      <c r="Z5099" s="13">
        <v>50000000</v>
      </c>
      <c r="AA5099" s="1">
        <v>0</v>
      </c>
      <c r="AB5099" s="1">
        <v>0</v>
      </c>
      <c r="AC5099" s="36"/>
      <c r="AD5099" s="2"/>
    </row>
    <row r="5100" spans="1:30" s="45" customFormat="1" ht="20.100000000000001" customHeight="1" x14ac:dyDescent="0.3">
      <c r="A5100" s="1"/>
      <c r="B5100" s="1"/>
      <c r="C5100" s="1"/>
      <c r="D5100" s="1"/>
      <c r="E5100" s="1"/>
      <c r="F5100" s="1"/>
      <c r="G5100" s="1"/>
      <c r="H5100" s="138" t="s">
        <v>271</v>
      </c>
      <c r="I5100" s="2">
        <v>2292</v>
      </c>
      <c r="J5100" s="36">
        <v>220</v>
      </c>
      <c r="K5100" s="13">
        <f t="shared" si="3329"/>
        <v>504240</v>
      </c>
      <c r="L5100" s="1"/>
      <c r="M5100" s="1"/>
      <c r="N5100" s="1"/>
      <c r="O5100" s="1"/>
      <c r="P5100" s="1"/>
      <c r="Q5100" s="2"/>
      <c r="R5100" s="2"/>
      <c r="S5100" s="2"/>
      <c r="T5100" s="1"/>
      <c r="U5100" s="2"/>
      <c r="V5100" s="44"/>
      <c r="W5100" s="2"/>
      <c r="X5100" s="37">
        <f t="shared" si="3330"/>
        <v>504240</v>
      </c>
      <c r="Y5100" s="13"/>
      <c r="Z5100" s="13">
        <v>50000000</v>
      </c>
      <c r="AA5100" s="1">
        <v>0</v>
      </c>
      <c r="AB5100" s="1">
        <v>0</v>
      </c>
      <c r="AC5100" s="36"/>
      <c r="AD5100" s="2"/>
    </row>
    <row r="5101" spans="1:30" s="45" customFormat="1" ht="20.100000000000001" customHeight="1" x14ac:dyDescent="0.3">
      <c r="A5101" s="1"/>
      <c r="B5101" s="1"/>
      <c r="C5101" s="1"/>
      <c r="D5101" s="1"/>
      <c r="E5101" s="1"/>
      <c r="F5101" s="1"/>
      <c r="G5101" s="1"/>
      <c r="H5101" s="133" t="s">
        <v>273</v>
      </c>
      <c r="I5101" s="2">
        <v>12</v>
      </c>
      <c r="J5101" s="36">
        <v>220</v>
      </c>
      <c r="K5101" s="13">
        <f t="shared" si="3329"/>
        <v>2640</v>
      </c>
      <c r="L5101" s="1">
        <v>2</v>
      </c>
      <c r="M5101" s="1" t="s">
        <v>42</v>
      </c>
      <c r="N5101" s="1" t="s">
        <v>36</v>
      </c>
      <c r="O5101" s="1" t="s">
        <v>273</v>
      </c>
      <c r="P5101" s="1">
        <v>45</v>
      </c>
      <c r="Q5101" s="2">
        <v>100</v>
      </c>
      <c r="R5101" s="2">
        <v>6750</v>
      </c>
      <c r="S5101" s="13">
        <f t="shared" si="3331"/>
        <v>303750</v>
      </c>
      <c r="T5101" s="1">
        <v>5</v>
      </c>
      <c r="U5101" s="2">
        <v>5</v>
      </c>
      <c r="V5101" s="13">
        <f>S5101*U5101/100</f>
        <v>15187.5</v>
      </c>
      <c r="W5101" s="13">
        <f t="shared" si="3332"/>
        <v>288562.5</v>
      </c>
      <c r="X5101" s="37">
        <f t="shared" si="3330"/>
        <v>291202.5</v>
      </c>
      <c r="Y5101" s="13">
        <f t="shared" si="3333"/>
        <v>291202.5</v>
      </c>
      <c r="Z5101" s="2"/>
      <c r="AA5101" s="13">
        <f t="shared" ref="AA5101:AA5102" si="3334">X5101-Z5101</f>
        <v>291202.5</v>
      </c>
      <c r="AB5101" s="1">
        <v>0.3</v>
      </c>
      <c r="AC5101" s="36"/>
      <c r="AD5101" s="2"/>
    </row>
    <row r="5102" spans="1:30" s="45" customFormat="1" ht="20.100000000000001" customHeight="1" x14ac:dyDescent="0.3">
      <c r="A5102" s="1"/>
      <c r="B5102" s="1"/>
      <c r="C5102" s="1"/>
      <c r="D5102" s="1"/>
      <c r="E5102" s="1"/>
      <c r="F5102" s="1"/>
      <c r="G5102" s="1"/>
      <c r="H5102" s="138" t="s">
        <v>272</v>
      </c>
      <c r="I5102" s="2">
        <v>36</v>
      </c>
      <c r="J5102" s="36">
        <v>220</v>
      </c>
      <c r="K5102" s="13">
        <f t="shared" si="3329"/>
        <v>7920</v>
      </c>
      <c r="L5102" s="1">
        <v>3</v>
      </c>
      <c r="M5102" s="1" t="s">
        <v>37</v>
      </c>
      <c r="N5102" s="1" t="s">
        <v>36</v>
      </c>
      <c r="O5102" s="35" t="s">
        <v>272</v>
      </c>
      <c r="P5102" s="1">
        <v>144</v>
      </c>
      <c r="Q5102" s="2">
        <v>100</v>
      </c>
      <c r="R5102" s="2">
        <v>7450</v>
      </c>
      <c r="S5102" s="13">
        <f t="shared" si="3331"/>
        <v>1072800</v>
      </c>
      <c r="T5102" s="1">
        <v>4</v>
      </c>
      <c r="U5102" s="2">
        <v>4</v>
      </c>
      <c r="V5102" s="13">
        <f>S5102*U5102/100</f>
        <v>42912</v>
      </c>
      <c r="W5102" s="13">
        <f t="shared" si="3332"/>
        <v>1029888</v>
      </c>
      <c r="X5102" s="37">
        <f t="shared" si="3330"/>
        <v>1037808</v>
      </c>
      <c r="Y5102" s="13">
        <f t="shared" si="3333"/>
        <v>1037808</v>
      </c>
      <c r="Z5102" s="2"/>
      <c r="AA5102" s="13">
        <f t="shared" si="3334"/>
        <v>1037808</v>
      </c>
      <c r="AB5102" s="1">
        <v>0.02</v>
      </c>
      <c r="AC5102" s="36"/>
      <c r="AD5102" s="2"/>
    </row>
    <row r="5103" spans="1:30" s="45" customFormat="1" ht="20.100000000000001" customHeight="1" x14ac:dyDescent="0.3">
      <c r="A5103" s="1"/>
      <c r="B5103" s="1" t="s">
        <v>35</v>
      </c>
      <c r="C5103" s="1">
        <v>979</v>
      </c>
      <c r="D5103" s="1">
        <v>1</v>
      </c>
      <c r="E5103" s="1">
        <v>3</v>
      </c>
      <c r="F5103" s="1">
        <v>1</v>
      </c>
      <c r="G5103" s="1">
        <v>87</v>
      </c>
      <c r="H5103" s="138" t="s">
        <v>271</v>
      </c>
      <c r="I5103" s="2">
        <v>1387</v>
      </c>
      <c r="J5103" s="36">
        <v>150</v>
      </c>
      <c r="K5103" s="13">
        <f t="shared" si="3329"/>
        <v>208050</v>
      </c>
      <c r="L5103" s="1"/>
      <c r="M5103" s="1"/>
      <c r="N5103" s="1"/>
      <c r="O5103" s="1"/>
      <c r="P5103" s="1"/>
      <c r="Q5103" s="2"/>
      <c r="R5103" s="2"/>
      <c r="S5103" s="2"/>
      <c r="T5103" s="1"/>
      <c r="U5103" s="2"/>
      <c r="V5103" s="44"/>
      <c r="W5103" s="2"/>
      <c r="X5103" s="37">
        <f t="shared" si="3330"/>
        <v>208050</v>
      </c>
      <c r="Y5103" s="2"/>
      <c r="Z5103" s="13">
        <v>50000000</v>
      </c>
      <c r="AA5103" s="1">
        <v>0</v>
      </c>
      <c r="AB5103" s="1">
        <v>0</v>
      </c>
      <c r="AC5103" s="36"/>
      <c r="AD5103" s="2"/>
    </row>
    <row r="5104" spans="1:30" s="45" customFormat="1" ht="20.100000000000001" customHeight="1" x14ac:dyDescent="0.3">
      <c r="A5104" s="1"/>
      <c r="B5104" s="1" t="s">
        <v>35</v>
      </c>
      <c r="C5104" s="1">
        <v>314</v>
      </c>
      <c r="D5104" s="1">
        <v>1</v>
      </c>
      <c r="E5104" s="1">
        <v>6</v>
      </c>
      <c r="F5104" s="1">
        <v>1</v>
      </c>
      <c r="G5104" s="1">
        <v>66</v>
      </c>
      <c r="H5104" s="138" t="s">
        <v>271</v>
      </c>
      <c r="I5104" s="2">
        <v>2566</v>
      </c>
      <c r="J5104" s="36">
        <v>150</v>
      </c>
      <c r="K5104" s="13">
        <f t="shared" si="3329"/>
        <v>384900</v>
      </c>
      <c r="L5104" s="1"/>
      <c r="M5104" s="1"/>
      <c r="N5104" s="1"/>
      <c r="O5104" s="1"/>
      <c r="P5104" s="1"/>
      <c r="Q5104" s="2"/>
      <c r="R5104" s="2"/>
      <c r="S5104" s="2"/>
      <c r="T5104" s="1"/>
      <c r="U5104" s="2"/>
      <c r="V5104" s="44"/>
      <c r="W5104" s="2"/>
      <c r="X5104" s="37">
        <f t="shared" si="3330"/>
        <v>384900</v>
      </c>
      <c r="Y5104" s="2"/>
      <c r="Z5104" s="13">
        <v>50000000</v>
      </c>
      <c r="AA5104" s="1">
        <v>0</v>
      </c>
      <c r="AB5104" s="1">
        <v>0</v>
      </c>
      <c r="AC5104" s="36"/>
      <c r="AD5104" s="2"/>
    </row>
    <row r="5105" spans="1:30" s="45" customFormat="1" ht="20.100000000000001" customHeight="1" x14ac:dyDescent="0.3">
      <c r="A5105" s="1"/>
      <c r="B5105" s="1" t="s">
        <v>35</v>
      </c>
      <c r="C5105" s="1">
        <v>923</v>
      </c>
      <c r="D5105" s="1">
        <v>1</v>
      </c>
      <c r="E5105" s="1">
        <v>2</v>
      </c>
      <c r="F5105" s="1">
        <v>2</v>
      </c>
      <c r="G5105" s="1">
        <v>90</v>
      </c>
      <c r="H5105" s="138" t="s">
        <v>271</v>
      </c>
      <c r="I5105" s="2">
        <v>1090</v>
      </c>
      <c r="J5105" s="36">
        <v>150</v>
      </c>
      <c r="K5105" s="13">
        <f t="shared" si="3329"/>
        <v>163500</v>
      </c>
      <c r="L5105" s="1"/>
      <c r="M5105" s="1"/>
      <c r="N5105" s="1"/>
      <c r="O5105" s="1"/>
      <c r="P5105" s="1"/>
      <c r="Q5105" s="2"/>
      <c r="R5105" s="2"/>
      <c r="S5105" s="2"/>
      <c r="T5105" s="1"/>
      <c r="U5105" s="2"/>
      <c r="V5105" s="44"/>
      <c r="W5105" s="2"/>
      <c r="X5105" s="37">
        <f t="shared" si="3330"/>
        <v>163500</v>
      </c>
      <c r="Y5105" s="2"/>
      <c r="Z5105" s="13">
        <v>50000000</v>
      </c>
      <c r="AA5105" s="1">
        <v>0</v>
      </c>
      <c r="AB5105" s="1">
        <v>0</v>
      </c>
      <c r="AC5105" s="36"/>
      <c r="AD5105" s="2"/>
    </row>
    <row r="5106" spans="1:30" s="45" customFormat="1" ht="20.100000000000001" customHeight="1" x14ac:dyDescent="0.3">
      <c r="A5106" s="1"/>
      <c r="B5106" s="1" t="s">
        <v>35</v>
      </c>
      <c r="C5106" s="1">
        <v>924</v>
      </c>
      <c r="D5106" s="1">
        <v>1</v>
      </c>
      <c r="E5106" s="1">
        <v>2</v>
      </c>
      <c r="F5106" s="1">
        <v>1</v>
      </c>
      <c r="G5106" s="1">
        <v>86</v>
      </c>
      <c r="H5106" s="138" t="s">
        <v>271</v>
      </c>
      <c r="I5106" s="2">
        <v>986</v>
      </c>
      <c r="J5106" s="36">
        <v>150</v>
      </c>
      <c r="K5106" s="13">
        <f t="shared" si="3329"/>
        <v>147900</v>
      </c>
      <c r="L5106" s="1"/>
      <c r="M5106" s="1"/>
      <c r="N5106" s="1"/>
      <c r="O5106" s="1"/>
      <c r="P5106" s="1"/>
      <c r="Q5106" s="2"/>
      <c r="R5106" s="2"/>
      <c r="S5106" s="2"/>
      <c r="T5106" s="1"/>
      <c r="U5106" s="2"/>
      <c r="V5106" s="44"/>
      <c r="W5106" s="2"/>
      <c r="X5106" s="37">
        <f t="shared" si="3330"/>
        <v>147900</v>
      </c>
      <c r="Y5106" s="2"/>
      <c r="Z5106" s="13">
        <v>50000000</v>
      </c>
      <c r="AA5106" s="1">
        <v>0</v>
      </c>
      <c r="AB5106" s="1">
        <v>0</v>
      </c>
      <c r="AC5106" s="36"/>
      <c r="AD5106" s="2"/>
    </row>
    <row r="5107" spans="1:30" s="46" customFormat="1" ht="20.100000000000001" customHeight="1" x14ac:dyDescent="0.3">
      <c r="A5107" s="17"/>
      <c r="B5107" s="17"/>
      <c r="C5107" s="17"/>
      <c r="D5107" s="17"/>
      <c r="E5107" s="17"/>
      <c r="F5107" s="17"/>
      <c r="G5107" s="17"/>
      <c r="H5107" s="135"/>
      <c r="I5107" s="19"/>
      <c r="J5107" s="20"/>
      <c r="K5107" s="19"/>
      <c r="L5107" s="17"/>
      <c r="M5107" s="17"/>
      <c r="N5107" s="17"/>
      <c r="O5107" s="17"/>
      <c r="P5107" s="17"/>
      <c r="Q5107" s="19"/>
      <c r="R5107" s="19"/>
      <c r="S5107" s="19"/>
      <c r="T5107" s="17"/>
      <c r="U5107" s="19"/>
      <c r="V5107" s="21"/>
      <c r="W5107" s="19"/>
      <c r="X5107" s="19"/>
      <c r="Y5107" s="19"/>
      <c r="Z5107" s="19"/>
      <c r="AA5107" s="17"/>
      <c r="AB5107" s="17"/>
      <c r="AC5107" s="20"/>
      <c r="AD5107" s="19"/>
    </row>
    <row r="5108" spans="1:30" s="45" customFormat="1" ht="20.100000000000001" customHeight="1" x14ac:dyDescent="0.3">
      <c r="A5108" s="29">
        <v>2955</v>
      </c>
      <c r="B5108" s="29" t="s">
        <v>35</v>
      </c>
      <c r="C5108" s="29">
        <v>2692</v>
      </c>
      <c r="D5108" s="29">
        <v>3</v>
      </c>
      <c r="E5108" s="29">
        <v>42</v>
      </c>
      <c r="F5108" s="29">
        <v>1</v>
      </c>
      <c r="G5108" s="29">
        <v>88</v>
      </c>
      <c r="H5108" s="137" t="s">
        <v>272</v>
      </c>
      <c r="I5108" s="31">
        <v>188</v>
      </c>
      <c r="J5108" s="32">
        <v>200</v>
      </c>
      <c r="K5108" s="33">
        <f t="shared" si="3329"/>
        <v>37600</v>
      </c>
      <c r="L5108" s="29"/>
      <c r="M5108" s="29"/>
      <c r="N5108" s="29"/>
      <c r="O5108" s="30"/>
      <c r="P5108" s="29"/>
      <c r="Q5108" s="31"/>
      <c r="R5108" s="31"/>
      <c r="S5108" s="31"/>
      <c r="T5108" s="29"/>
      <c r="U5108" s="31"/>
      <c r="V5108" s="48"/>
      <c r="W5108" s="31"/>
      <c r="X5108" s="34">
        <f t="shared" si="3330"/>
        <v>37600</v>
      </c>
      <c r="Y5108" s="31"/>
      <c r="Z5108" s="31"/>
      <c r="AA5108" s="33">
        <f t="shared" ref="AA5108" si="3335">X5108-Z5108</f>
        <v>37600</v>
      </c>
      <c r="AB5108" s="29">
        <v>0.02</v>
      </c>
      <c r="AC5108" s="32" t="s">
        <v>1544</v>
      </c>
      <c r="AD5108" s="31"/>
    </row>
    <row r="5109" spans="1:30" s="45" customFormat="1" ht="20.100000000000001" customHeight="1" x14ac:dyDescent="0.3">
      <c r="A5109" s="1"/>
      <c r="B5109" s="1"/>
      <c r="C5109" s="1"/>
      <c r="D5109" s="1"/>
      <c r="E5109" s="1"/>
      <c r="F5109" s="1"/>
      <c r="G5109" s="1"/>
      <c r="H5109" s="138"/>
      <c r="I5109" s="2"/>
      <c r="J5109" s="36"/>
      <c r="K5109" s="2"/>
      <c r="L5109" s="1">
        <v>1</v>
      </c>
      <c r="M5109" s="1" t="s">
        <v>1545</v>
      </c>
      <c r="N5109" s="1" t="s">
        <v>264</v>
      </c>
      <c r="O5109" s="35" t="s">
        <v>272</v>
      </c>
      <c r="P5109" s="1">
        <v>168</v>
      </c>
      <c r="Q5109" s="2">
        <v>100</v>
      </c>
      <c r="R5109" s="2">
        <v>6750</v>
      </c>
      <c r="S5109" s="13">
        <f t="shared" ref="S5109" si="3336">P5109*R5109</f>
        <v>1134000</v>
      </c>
      <c r="T5109" s="1">
        <v>27</v>
      </c>
      <c r="U5109" s="2">
        <v>85</v>
      </c>
      <c r="V5109" s="13">
        <f>S5109*U5109/100</f>
        <v>963900</v>
      </c>
      <c r="W5109" s="13">
        <f t="shared" ref="W5109" si="3337">S5109-V5109</f>
        <v>170100</v>
      </c>
      <c r="X5109" s="37">
        <f t="shared" si="3330"/>
        <v>170100</v>
      </c>
      <c r="Y5109" s="13">
        <f t="shared" ref="Y5109" si="3338">X5109*Q5109/100</f>
        <v>170100</v>
      </c>
      <c r="Z5109" s="13">
        <v>10000000</v>
      </c>
      <c r="AA5109" s="1">
        <v>0</v>
      </c>
      <c r="AB5109" s="1">
        <v>0</v>
      </c>
      <c r="AC5109" s="36"/>
      <c r="AD5109" s="2"/>
    </row>
    <row r="5110" spans="1:30" s="45" customFormat="1" ht="20.100000000000001" customHeight="1" x14ac:dyDescent="0.3">
      <c r="A5110" s="1"/>
      <c r="B5110" s="1"/>
      <c r="C5110" s="1"/>
      <c r="D5110" s="1"/>
      <c r="E5110" s="1"/>
      <c r="F5110" s="1"/>
      <c r="G5110" s="1"/>
      <c r="H5110" s="138" t="s">
        <v>271</v>
      </c>
      <c r="I5110" s="2">
        <v>16800</v>
      </c>
      <c r="J5110" s="36">
        <v>200</v>
      </c>
      <c r="K5110" s="13">
        <f t="shared" si="3329"/>
        <v>3360000</v>
      </c>
      <c r="L5110" s="1"/>
      <c r="M5110" s="1"/>
      <c r="N5110" s="1"/>
      <c r="O5110" s="1"/>
      <c r="P5110" s="1"/>
      <c r="Q5110" s="2"/>
      <c r="R5110" s="2"/>
      <c r="S5110" s="2"/>
      <c r="T5110" s="1"/>
      <c r="U5110" s="2"/>
      <c r="V5110" s="44"/>
      <c r="W5110" s="2"/>
      <c r="X5110" s="37">
        <f t="shared" si="3330"/>
        <v>3360000</v>
      </c>
      <c r="Y5110" s="2"/>
      <c r="Z5110" s="13">
        <v>50000000</v>
      </c>
      <c r="AA5110" s="1">
        <v>0</v>
      </c>
      <c r="AB5110" s="1">
        <v>0</v>
      </c>
      <c r="AC5110" s="36"/>
      <c r="AD5110" s="2"/>
    </row>
    <row r="5111" spans="1:30" s="45" customFormat="1" ht="20.100000000000001" customHeight="1" x14ac:dyDescent="0.3">
      <c r="A5111" s="1"/>
      <c r="B5111" s="1" t="s">
        <v>35</v>
      </c>
      <c r="C5111" s="1">
        <v>1165</v>
      </c>
      <c r="D5111" s="1">
        <v>9</v>
      </c>
      <c r="E5111" s="1">
        <v>4</v>
      </c>
      <c r="F5111" s="1">
        <v>3</v>
      </c>
      <c r="G5111" s="1">
        <v>20</v>
      </c>
      <c r="H5111" s="138" t="s">
        <v>271</v>
      </c>
      <c r="I5111" s="2">
        <v>1920</v>
      </c>
      <c r="J5111" s="36">
        <v>150</v>
      </c>
      <c r="K5111" s="13">
        <f t="shared" si="3329"/>
        <v>288000</v>
      </c>
      <c r="L5111" s="1"/>
      <c r="M5111" s="1"/>
      <c r="N5111" s="1"/>
      <c r="O5111" s="1"/>
      <c r="P5111" s="1"/>
      <c r="Q5111" s="2"/>
      <c r="R5111" s="2"/>
      <c r="S5111" s="2"/>
      <c r="T5111" s="1"/>
      <c r="U5111" s="2"/>
      <c r="V5111" s="44"/>
      <c r="W5111" s="2"/>
      <c r="X5111" s="37">
        <f t="shared" si="3330"/>
        <v>288000</v>
      </c>
      <c r="Y5111" s="2"/>
      <c r="Z5111" s="13">
        <v>50000000</v>
      </c>
      <c r="AA5111" s="1">
        <v>0</v>
      </c>
      <c r="AB5111" s="1">
        <v>0</v>
      </c>
      <c r="AC5111" s="36"/>
      <c r="AD5111" s="2"/>
    </row>
    <row r="5112" spans="1:30" s="46" customFormat="1" ht="20.100000000000001" customHeight="1" x14ac:dyDescent="0.3">
      <c r="A5112" s="17"/>
      <c r="B5112" s="17"/>
      <c r="C5112" s="17"/>
      <c r="D5112" s="17"/>
      <c r="E5112" s="17"/>
      <c r="F5112" s="17"/>
      <c r="G5112" s="17"/>
      <c r="H5112" s="135"/>
      <c r="I5112" s="19"/>
      <c r="J5112" s="20"/>
      <c r="K5112" s="19"/>
      <c r="L5112" s="17"/>
      <c r="M5112" s="17"/>
      <c r="N5112" s="17"/>
      <c r="O5112" s="17"/>
      <c r="P5112" s="17"/>
      <c r="Q5112" s="19"/>
      <c r="R5112" s="19"/>
      <c r="S5112" s="19"/>
      <c r="T5112" s="17"/>
      <c r="U5112" s="19"/>
      <c r="V5112" s="21"/>
      <c r="W5112" s="19"/>
      <c r="X5112" s="19"/>
      <c r="Y5112" s="19"/>
      <c r="Z5112" s="19"/>
      <c r="AA5112" s="17"/>
      <c r="AB5112" s="17"/>
      <c r="AC5112" s="20"/>
      <c r="AD5112" s="19"/>
    </row>
    <row r="5113" spans="1:30" s="45" customFormat="1" ht="20.100000000000001" customHeight="1" x14ac:dyDescent="0.3">
      <c r="A5113" s="23">
        <v>2956</v>
      </c>
      <c r="B5113" s="23" t="s">
        <v>35</v>
      </c>
      <c r="C5113" s="23">
        <v>634</v>
      </c>
      <c r="D5113" s="23">
        <v>1</v>
      </c>
      <c r="E5113" s="23">
        <v>2</v>
      </c>
      <c r="F5113" s="23">
        <v>1</v>
      </c>
      <c r="G5113" s="23">
        <v>87</v>
      </c>
      <c r="H5113" s="134" t="s">
        <v>272</v>
      </c>
      <c r="I5113" s="7">
        <v>276.5</v>
      </c>
      <c r="J5113" s="8">
        <v>150</v>
      </c>
      <c r="K5113" s="13">
        <f t="shared" ref="K5113:K5118" si="3339">I5113*J5113</f>
        <v>41475</v>
      </c>
      <c r="L5113" s="23">
        <v>1</v>
      </c>
      <c r="M5113" s="23" t="s">
        <v>1053</v>
      </c>
      <c r="N5113" s="23" t="s">
        <v>36</v>
      </c>
      <c r="O5113" s="6" t="s">
        <v>272</v>
      </c>
      <c r="P5113" s="23">
        <v>162</v>
      </c>
      <c r="Q5113" s="7">
        <v>100</v>
      </c>
      <c r="R5113" s="7">
        <v>6750</v>
      </c>
      <c r="S5113" s="13">
        <f t="shared" ref="S5113" si="3340">P5113*R5113</f>
        <v>1093500</v>
      </c>
      <c r="T5113" s="23">
        <v>45</v>
      </c>
      <c r="U5113" s="7">
        <v>76</v>
      </c>
      <c r="V5113" s="13">
        <f>S5113*U5113/100</f>
        <v>831060</v>
      </c>
      <c r="W5113" s="13">
        <f t="shared" ref="W5113" si="3341">S5113-V5113</f>
        <v>262440</v>
      </c>
      <c r="X5113" s="37">
        <f t="shared" si="3330"/>
        <v>303915</v>
      </c>
      <c r="Y5113" s="13">
        <f t="shared" ref="Y5113" si="3342">X5113*Q5113/100</f>
        <v>303915</v>
      </c>
      <c r="Z5113" s="13">
        <v>50000000</v>
      </c>
      <c r="AA5113" s="1">
        <v>0</v>
      </c>
      <c r="AB5113" s="1">
        <v>0</v>
      </c>
      <c r="AC5113" s="8" t="s">
        <v>1546</v>
      </c>
      <c r="AD5113" s="7"/>
    </row>
    <row r="5114" spans="1:30" s="45" customFormat="1" ht="20.100000000000001" customHeight="1" x14ac:dyDescent="0.3">
      <c r="A5114" s="1"/>
      <c r="B5114" s="1"/>
      <c r="C5114" s="1"/>
      <c r="D5114" s="1"/>
      <c r="E5114" s="1"/>
      <c r="F5114" s="1"/>
      <c r="G5114" s="1"/>
      <c r="H5114" s="138" t="s">
        <v>271</v>
      </c>
      <c r="I5114" s="2">
        <v>700</v>
      </c>
      <c r="J5114" s="36">
        <v>150</v>
      </c>
      <c r="K5114" s="13">
        <f t="shared" si="3339"/>
        <v>105000</v>
      </c>
      <c r="L5114" s="1"/>
      <c r="M5114" s="1"/>
      <c r="N5114" s="1"/>
      <c r="O5114" s="1"/>
      <c r="P5114" s="1"/>
      <c r="Q5114" s="2"/>
      <c r="R5114" s="2"/>
      <c r="S5114" s="2"/>
      <c r="T5114" s="1"/>
      <c r="U5114" s="2"/>
      <c r="V5114" s="44"/>
      <c r="W5114" s="2"/>
      <c r="X5114" s="37">
        <f t="shared" si="3330"/>
        <v>105000</v>
      </c>
      <c r="Y5114" s="2"/>
      <c r="Z5114" s="13">
        <v>50000000</v>
      </c>
      <c r="AA5114" s="1">
        <v>0</v>
      </c>
      <c r="AB5114" s="1">
        <v>0</v>
      </c>
      <c r="AC5114" s="36"/>
      <c r="AD5114" s="2"/>
    </row>
    <row r="5115" spans="1:30" s="45" customFormat="1" ht="20.100000000000001" customHeight="1" x14ac:dyDescent="0.3">
      <c r="A5115" s="1"/>
      <c r="B5115" s="1"/>
      <c r="C5115" s="1"/>
      <c r="D5115" s="1"/>
      <c r="E5115" s="1"/>
      <c r="F5115" s="1"/>
      <c r="G5115" s="1"/>
      <c r="H5115" s="138" t="s">
        <v>272</v>
      </c>
      <c r="I5115" s="2">
        <v>10.5</v>
      </c>
      <c r="J5115" s="36">
        <v>150</v>
      </c>
      <c r="K5115" s="13">
        <f t="shared" si="3339"/>
        <v>1575</v>
      </c>
      <c r="L5115" s="1">
        <v>2</v>
      </c>
      <c r="M5115" s="1" t="s">
        <v>249</v>
      </c>
      <c r="N5115" s="1" t="s">
        <v>36</v>
      </c>
      <c r="O5115" s="35" t="s">
        <v>272</v>
      </c>
      <c r="P5115" s="1">
        <v>42</v>
      </c>
      <c r="Q5115" s="2">
        <v>100</v>
      </c>
      <c r="R5115" s="2">
        <v>2450</v>
      </c>
      <c r="S5115" s="13">
        <f t="shared" ref="S5115" si="3343">P5115*R5115</f>
        <v>102900</v>
      </c>
      <c r="T5115" s="1">
        <v>1</v>
      </c>
      <c r="U5115" s="2">
        <v>1</v>
      </c>
      <c r="V5115" s="13">
        <f>S5115*U5115/100</f>
        <v>1029</v>
      </c>
      <c r="W5115" s="13">
        <f t="shared" ref="W5115" si="3344">S5115-V5115</f>
        <v>101871</v>
      </c>
      <c r="X5115" s="37">
        <f t="shared" si="3330"/>
        <v>103446</v>
      </c>
      <c r="Y5115" s="13">
        <f t="shared" ref="Y5115" si="3345">X5115*Q5115/100</f>
        <v>103446</v>
      </c>
      <c r="Z5115" s="13">
        <v>50000000</v>
      </c>
      <c r="AA5115" s="1">
        <v>0</v>
      </c>
      <c r="AB5115" s="1">
        <v>0</v>
      </c>
      <c r="AC5115" s="36">
        <v>0</v>
      </c>
      <c r="AD5115" s="2"/>
    </row>
    <row r="5116" spans="1:30" s="46" customFormat="1" ht="20.100000000000001" customHeight="1" x14ac:dyDescent="0.3">
      <c r="A5116" s="17"/>
      <c r="B5116" s="17"/>
      <c r="C5116" s="17"/>
      <c r="D5116" s="17"/>
      <c r="E5116" s="17"/>
      <c r="F5116" s="17"/>
      <c r="G5116" s="17"/>
      <c r="H5116" s="135"/>
      <c r="I5116" s="19"/>
      <c r="J5116" s="20"/>
      <c r="K5116" s="19"/>
      <c r="L5116" s="17"/>
      <c r="M5116" s="17"/>
      <c r="N5116" s="17"/>
      <c r="O5116" s="18"/>
      <c r="P5116" s="17"/>
      <c r="Q5116" s="19"/>
      <c r="R5116" s="19"/>
      <c r="S5116" s="19"/>
      <c r="T5116" s="17"/>
      <c r="U5116" s="19"/>
      <c r="V5116" s="21"/>
      <c r="W5116" s="19"/>
      <c r="X5116" s="19"/>
      <c r="Y5116" s="19"/>
      <c r="Z5116" s="19"/>
      <c r="AA5116" s="17"/>
      <c r="AB5116" s="17"/>
      <c r="AC5116" s="20"/>
      <c r="AD5116" s="19"/>
    </row>
    <row r="5117" spans="1:30" s="45" customFormat="1" ht="20.100000000000001" customHeight="1" x14ac:dyDescent="0.3">
      <c r="A5117" s="23">
        <v>2957</v>
      </c>
      <c r="B5117" s="23" t="s">
        <v>35</v>
      </c>
      <c r="C5117" s="23">
        <v>3356</v>
      </c>
      <c r="D5117" s="23">
        <v>5</v>
      </c>
      <c r="E5117" s="23">
        <v>15</v>
      </c>
      <c r="F5117" s="23">
        <v>3</v>
      </c>
      <c r="G5117" s="23">
        <v>80</v>
      </c>
      <c r="H5117" s="134" t="s">
        <v>271</v>
      </c>
      <c r="I5117" s="7">
        <v>6380</v>
      </c>
      <c r="J5117" s="8">
        <v>150</v>
      </c>
      <c r="K5117" s="13">
        <f t="shared" si="3339"/>
        <v>957000</v>
      </c>
      <c r="L5117" s="23"/>
      <c r="M5117" s="23"/>
      <c r="N5117" s="23"/>
      <c r="O5117" s="23"/>
      <c r="P5117" s="23"/>
      <c r="Q5117" s="7"/>
      <c r="R5117" s="7"/>
      <c r="S5117" s="7"/>
      <c r="T5117" s="23"/>
      <c r="U5117" s="7"/>
      <c r="V5117" s="11"/>
      <c r="W5117" s="7"/>
      <c r="X5117" s="37">
        <f t="shared" si="3330"/>
        <v>957000</v>
      </c>
      <c r="Y5117" s="7"/>
      <c r="Z5117" s="13">
        <v>50000000</v>
      </c>
      <c r="AA5117" s="1">
        <v>0</v>
      </c>
      <c r="AB5117" s="1">
        <v>0</v>
      </c>
      <c r="AC5117" s="8" t="s">
        <v>1547</v>
      </c>
      <c r="AD5117" s="7"/>
    </row>
    <row r="5118" spans="1:30" s="45" customFormat="1" ht="20.100000000000001" customHeight="1" x14ac:dyDescent="0.3">
      <c r="A5118" s="1"/>
      <c r="B5118" s="1" t="s">
        <v>35</v>
      </c>
      <c r="C5118" s="1">
        <v>3365</v>
      </c>
      <c r="D5118" s="1">
        <v>5</v>
      </c>
      <c r="E5118" s="1">
        <v>3</v>
      </c>
      <c r="F5118" s="1">
        <v>0</v>
      </c>
      <c r="G5118" s="1">
        <v>12</v>
      </c>
      <c r="H5118" s="138" t="s">
        <v>271</v>
      </c>
      <c r="I5118" s="2">
        <v>1212</v>
      </c>
      <c r="J5118" s="36">
        <v>150</v>
      </c>
      <c r="K5118" s="13">
        <f t="shared" si="3339"/>
        <v>181800</v>
      </c>
      <c r="L5118" s="1"/>
      <c r="M5118" s="1"/>
      <c r="N5118" s="1"/>
      <c r="O5118" s="1"/>
      <c r="P5118" s="1"/>
      <c r="Q5118" s="2"/>
      <c r="R5118" s="2"/>
      <c r="S5118" s="2"/>
      <c r="T5118" s="1"/>
      <c r="U5118" s="2"/>
      <c r="V5118" s="44"/>
      <c r="W5118" s="2"/>
      <c r="X5118" s="37">
        <f t="shared" si="3330"/>
        <v>181800</v>
      </c>
      <c r="Y5118" s="2"/>
      <c r="Z5118" s="13">
        <v>50000000</v>
      </c>
      <c r="AA5118" s="1">
        <v>0</v>
      </c>
      <c r="AB5118" s="1">
        <v>0</v>
      </c>
      <c r="AC5118" s="36">
        <v>0</v>
      </c>
      <c r="AD5118" s="2"/>
    </row>
    <row r="5119" spans="1:30" s="46" customFormat="1" ht="20.100000000000001" customHeight="1" x14ac:dyDescent="0.3">
      <c r="A5119" s="17"/>
      <c r="B5119" s="17"/>
      <c r="C5119" s="17"/>
      <c r="D5119" s="17"/>
      <c r="E5119" s="17"/>
      <c r="F5119" s="17"/>
      <c r="G5119" s="17"/>
      <c r="H5119" s="135"/>
      <c r="I5119" s="19"/>
      <c r="J5119" s="20"/>
      <c r="K5119" s="19"/>
      <c r="L5119" s="17"/>
      <c r="M5119" s="17"/>
      <c r="N5119" s="17"/>
      <c r="O5119" s="17"/>
      <c r="P5119" s="17"/>
      <c r="Q5119" s="19"/>
      <c r="R5119" s="19"/>
      <c r="S5119" s="19"/>
      <c r="T5119" s="17"/>
      <c r="U5119" s="19"/>
      <c r="V5119" s="21"/>
      <c r="W5119" s="19"/>
      <c r="X5119" s="19"/>
      <c r="Y5119" s="19"/>
      <c r="Z5119" s="19"/>
      <c r="AA5119" s="17"/>
      <c r="AB5119" s="17"/>
      <c r="AC5119" s="20"/>
      <c r="AD5119" s="19"/>
    </row>
    <row r="5120" spans="1:30" s="45" customFormat="1" ht="20.100000000000001" customHeight="1" x14ac:dyDescent="0.3">
      <c r="A5120" s="29">
        <v>2958</v>
      </c>
      <c r="B5120" s="29" t="s">
        <v>35</v>
      </c>
      <c r="C5120" s="29">
        <v>2757</v>
      </c>
      <c r="D5120" s="29">
        <v>2</v>
      </c>
      <c r="E5120" s="29">
        <v>13</v>
      </c>
      <c r="F5120" s="29">
        <v>1</v>
      </c>
      <c r="G5120" s="29">
        <v>30</v>
      </c>
      <c r="H5120" s="137" t="s">
        <v>271</v>
      </c>
      <c r="I5120" s="31">
        <v>5330</v>
      </c>
      <c r="J5120" s="32">
        <v>150</v>
      </c>
      <c r="K5120" s="33">
        <f t="shared" ref="K5120:K5125" si="3346">I5120*J5120</f>
        <v>799500</v>
      </c>
      <c r="L5120" s="29"/>
      <c r="M5120" s="29"/>
      <c r="N5120" s="29"/>
      <c r="O5120" s="29"/>
      <c r="P5120" s="29"/>
      <c r="Q5120" s="31"/>
      <c r="R5120" s="31"/>
      <c r="S5120" s="31"/>
      <c r="T5120" s="29"/>
      <c r="U5120" s="31"/>
      <c r="V5120" s="48"/>
      <c r="W5120" s="31"/>
      <c r="X5120" s="34">
        <f t="shared" ref="X5120:X5134" si="3347">K5120+W5120</f>
        <v>799500</v>
      </c>
      <c r="Y5120" s="31"/>
      <c r="Z5120" s="33">
        <v>50000000</v>
      </c>
      <c r="AA5120" s="29">
        <v>0</v>
      </c>
      <c r="AB5120" s="29">
        <v>0</v>
      </c>
      <c r="AC5120" s="32" t="s">
        <v>1548</v>
      </c>
      <c r="AD5120" s="31"/>
    </row>
    <row r="5121" spans="1:30" s="45" customFormat="1" ht="20.100000000000001" customHeight="1" x14ac:dyDescent="0.3">
      <c r="A5121" s="1"/>
      <c r="B5121" s="1" t="s">
        <v>35</v>
      </c>
      <c r="C5121" s="1">
        <v>108</v>
      </c>
      <c r="D5121" s="1">
        <v>9</v>
      </c>
      <c r="E5121" s="1">
        <v>22</v>
      </c>
      <c r="F5121" s="1">
        <v>2</v>
      </c>
      <c r="G5121" s="1">
        <v>0</v>
      </c>
      <c r="H5121" s="138" t="s">
        <v>272</v>
      </c>
      <c r="I5121" s="2">
        <v>200</v>
      </c>
      <c r="J5121" s="36">
        <v>150</v>
      </c>
      <c r="K5121" s="13">
        <f t="shared" si="3346"/>
        <v>30000</v>
      </c>
      <c r="L5121" s="1">
        <v>1</v>
      </c>
      <c r="M5121" s="1" t="s">
        <v>42</v>
      </c>
      <c r="N5121" s="1" t="s">
        <v>36</v>
      </c>
      <c r="O5121" s="35" t="s">
        <v>272</v>
      </c>
      <c r="P5121" s="1">
        <v>48</v>
      </c>
      <c r="Q5121" s="2">
        <v>100</v>
      </c>
      <c r="R5121" s="2">
        <v>100</v>
      </c>
      <c r="S5121" s="13">
        <f t="shared" ref="S5121" si="3348">P5121*R5121</f>
        <v>4800</v>
      </c>
      <c r="T5121" s="1">
        <v>13</v>
      </c>
      <c r="U5121" s="2">
        <v>16</v>
      </c>
      <c r="V5121" s="13">
        <f>S5121*U5121/100</f>
        <v>768</v>
      </c>
      <c r="W5121" s="13">
        <f t="shared" ref="W5121" si="3349">S5121-V5121</f>
        <v>4032</v>
      </c>
      <c r="X5121" s="37">
        <f t="shared" si="3347"/>
        <v>34032</v>
      </c>
      <c r="Y5121" s="13">
        <f t="shared" ref="Y5121" si="3350">X5121*Q5121/100</f>
        <v>34032</v>
      </c>
      <c r="Z5121" s="13">
        <v>50000000</v>
      </c>
      <c r="AA5121" s="1">
        <v>0</v>
      </c>
      <c r="AB5121" s="1">
        <v>0</v>
      </c>
      <c r="AC5121" s="36"/>
      <c r="AD5121" s="2"/>
    </row>
    <row r="5122" spans="1:30" s="45" customFormat="1" ht="20.100000000000001" customHeight="1" x14ac:dyDescent="0.3">
      <c r="A5122" s="1"/>
      <c r="B5122" s="1"/>
      <c r="C5122" s="1"/>
      <c r="D5122" s="1"/>
      <c r="E5122" s="1"/>
      <c r="F5122" s="1"/>
      <c r="G5122" s="1"/>
      <c r="H5122" s="138" t="s">
        <v>271</v>
      </c>
      <c r="I5122" s="2">
        <v>8800</v>
      </c>
      <c r="J5122" s="36">
        <v>150</v>
      </c>
      <c r="K5122" s="13">
        <f t="shared" si="3346"/>
        <v>1320000</v>
      </c>
      <c r="L5122" s="1"/>
      <c r="M5122" s="1"/>
      <c r="N5122" s="1"/>
      <c r="O5122" s="35"/>
      <c r="P5122" s="1"/>
      <c r="Q5122" s="2"/>
      <c r="R5122" s="2"/>
      <c r="S5122" s="2"/>
      <c r="T5122" s="1"/>
      <c r="U5122" s="2"/>
      <c r="V5122" s="13"/>
      <c r="W5122" s="13"/>
      <c r="X5122" s="37">
        <f t="shared" si="3347"/>
        <v>1320000</v>
      </c>
      <c r="Y5122" s="2"/>
      <c r="Z5122" s="13">
        <v>50000000</v>
      </c>
      <c r="AA5122" s="1">
        <v>0</v>
      </c>
      <c r="AB5122" s="1">
        <v>0</v>
      </c>
      <c r="AC5122" s="36"/>
      <c r="AD5122" s="2"/>
    </row>
    <row r="5123" spans="1:30" s="45" customFormat="1" ht="20.100000000000001" customHeight="1" x14ac:dyDescent="0.3">
      <c r="A5123" s="1"/>
      <c r="B5123" s="1" t="s">
        <v>35</v>
      </c>
      <c r="C5123" s="1">
        <v>2105</v>
      </c>
      <c r="D5123" s="1">
        <v>9</v>
      </c>
      <c r="E5123" s="1">
        <v>1</v>
      </c>
      <c r="F5123" s="1">
        <v>0</v>
      </c>
      <c r="G5123" s="1">
        <v>57</v>
      </c>
      <c r="H5123" s="138" t="s">
        <v>272</v>
      </c>
      <c r="I5123" s="2">
        <v>200</v>
      </c>
      <c r="J5123" s="36">
        <v>150</v>
      </c>
      <c r="K5123" s="13">
        <f t="shared" si="3346"/>
        <v>30000</v>
      </c>
      <c r="L5123" s="1"/>
      <c r="M5123" s="1"/>
      <c r="N5123" s="1"/>
      <c r="O5123" s="35"/>
      <c r="P5123" s="1"/>
      <c r="Q5123" s="2"/>
      <c r="R5123" s="2"/>
      <c r="S5123" s="2"/>
      <c r="T5123" s="1"/>
      <c r="U5123" s="2"/>
      <c r="V5123" s="13"/>
      <c r="W5123" s="13"/>
      <c r="X5123" s="37">
        <f t="shared" si="3347"/>
        <v>30000</v>
      </c>
      <c r="Y5123" s="2"/>
      <c r="Z5123" s="2"/>
      <c r="AA5123" s="13">
        <f t="shared" ref="AA5123" si="3351">X5123-Z5123</f>
        <v>30000</v>
      </c>
      <c r="AB5123" s="1">
        <v>0.02</v>
      </c>
      <c r="AC5123" s="36"/>
      <c r="AD5123" s="2"/>
    </row>
    <row r="5124" spans="1:30" s="45" customFormat="1" ht="20.100000000000001" customHeight="1" x14ac:dyDescent="0.3">
      <c r="A5124" s="1"/>
      <c r="B5124" s="1"/>
      <c r="C5124" s="1"/>
      <c r="D5124" s="1"/>
      <c r="E5124" s="1"/>
      <c r="F5124" s="1"/>
      <c r="G5124" s="1"/>
      <c r="H5124" s="138"/>
      <c r="I5124" s="2"/>
      <c r="J5124" s="36"/>
      <c r="K5124" s="13"/>
      <c r="L5124" s="1">
        <v>1</v>
      </c>
      <c r="M5124" s="1" t="s">
        <v>42</v>
      </c>
      <c r="N5124" s="1" t="s">
        <v>36</v>
      </c>
      <c r="O5124" s="35" t="s">
        <v>272</v>
      </c>
      <c r="P5124" s="1">
        <v>32</v>
      </c>
      <c r="Q5124" s="2">
        <v>100</v>
      </c>
      <c r="R5124" s="2">
        <v>100</v>
      </c>
      <c r="S5124" s="13">
        <f t="shared" ref="S5124" si="3352">P5124*R5124</f>
        <v>3200</v>
      </c>
      <c r="T5124" s="1">
        <v>90</v>
      </c>
      <c r="U5124" s="2">
        <v>76</v>
      </c>
      <c r="V5124" s="13">
        <f>S5124*U5124/100</f>
        <v>2432</v>
      </c>
      <c r="W5124" s="13">
        <f t="shared" ref="W5124" si="3353">S5124-V5124</f>
        <v>768</v>
      </c>
      <c r="X5124" s="37">
        <f t="shared" si="3347"/>
        <v>768</v>
      </c>
      <c r="Y5124" s="13">
        <f t="shared" ref="Y5124" si="3354">X5124*Q5124/100</f>
        <v>768</v>
      </c>
      <c r="Z5124" s="13">
        <v>10000000</v>
      </c>
      <c r="AA5124" s="1">
        <v>0</v>
      </c>
      <c r="AB5124" s="1">
        <v>0</v>
      </c>
      <c r="AC5124" s="36"/>
      <c r="AD5124" s="36" t="s">
        <v>1549</v>
      </c>
    </row>
    <row r="5125" spans="1:30" s="45" customFormat="1" ht="20.100000000000001" customHeight="1" x14ac:dyDescent="0.3">
      <c r="A5125" s="1"/>
      <c r="B5125" s="1"/>
      <c r="C5125" s="1"/>
      <c r="D5125" s="1"/>
      <c r="E5125" s="1"/>
      <c r="F5125" s="1"/>
      <c r="G5125" s="1"/>
      <c r="H5125" s="138" t="s">
        <v>272</v>
      </c>
      <c r="I5125" s="2">
        <v>257</v>
      </c>
      <c r="J5125" s="36">
        <v>150</v>
      </c>
      <c r="K5125" s="13">
        <f t="shared" si="3346"/>
        <v>38550</v>
      </c>
      <c r="L5125" s="1"/>
      <c r="M5125" s="1"/>
      <c r="N5125" s="1"/>
      <c r="O5125" s="35"/>
      <c r="P5125" s="1"/>
      <c r="Q5125" s="2"/>
      <c r="R5125" s="2"/>
      <c r="S5125" s="2"/>
      <c r="T5125" s="1"/>
      <c r="U5125" s="2"/>
      <c r="V5125" s="13"/>
      <c r="W5125" s="13"/>
      <c r="X5125" s="37">
        <f t="shared" si="3347"/>
        <v>38550</v>
      </c>
      <c r="Y5125" s="2"/>
      <c r="Z5125" s="2"/>
      <c r="AA5125" s="13">
        <f t="shared" ref="AA5125" si="3355">X5125-Z5125</f>
        <v>38550</v>
      </c>
      <c r="AB5125" s="1">
        <v>0.02</v>
      </c>
      <c r="AC5125" s="36"/>
      <c r="AD5125" s="2"/>
    </row>
    <row r="5126" spans="1:30" s="45" customFormat="1" ht="20.100000000000001" customHeight="1" x14ac:dyDescent="0.3">
      <c r="A5126" s="1"/>
      <c r="B5126" s="1"/>
      <c r="C5126" s="1"/>
      <c r="D5126" s="1"/>
      <c r="E5126" s="1"/>
      <c r="F5126" s="1"/>
      <c r="G5126" s="1"/>
      <c r="H5126" s="138"/>
      <c r="I5126" s="2"/>
      <c r="J5126" s="36"/>
      <c r="K5126" s="13"/>
      <c r="L5126" s="1">
        <v>2</v>
      </c>
      <c r="M5126" s="1" t="s">
        <v>42</v>
      </c>
      <c r="N5126" s="1" t="s">
        <v>36</v>
      </c>
      <c r="O5126" s="35" t="s">
        <v>272</v>
      </c>
      <c r="P5126" s="1">
        <v>32</v>
      </c>
      <c r="Q5126" s="2">
        <v>100</v>
      </c>
      <c r="R5126" s="2">
        <v>100</v>
      </c>
      <c r="S5126" s="13">
        <f t="shared" ref="S5126" si="3356">P5126*R5126</f>
        <v>3200</v>
      </c>
      <c r="T5126" s="1">
        <v>18</v>
      </c>
      <c r="U5126" s="2">
        <v>26</v>
      </c>
      <c r="V5126" s="13">
        <f>S5126*U5126/100</f>
        <v>832</v>
      </c>
      <c r="W5126" s="13">
        <f t="shared" ref="W5126" si="3357">S5126-V5126</f>
        <v>2368</v>
      </c>
      <c r="X5126" s="37">
        <f t="shared" si="3347"/>
        <v>2368</v>
      </c>
      <c r="Y5126" s="13">
        <f t="shared" ref="Y5126" si="3358">X5126*Q5126/100</f>
        <v>2368</v>
      </c>
      <c r="Z5126" s="13">
        <v>10000000</v>
      </c>
      <c r="AA5126" s="1">
        <v>0</v>
      </c>
      <c r="AB5126" s="1">
        <v>0</v>
      </c>
      <c r="AC5126" s="36"/>
      <c r="AD5126" s="36" t="s">
        <v>1550</v>
      </c>
    </row>
    <row r="5127" spans="1:30" s="46" customFormat="1" ht="20.100000000000001" customHeight="1" x14ac:dyDescent="0.3">
      <c r="A5127" s="17"/>
      <c r="B5127" s="17"/>
      <c r="C5127" s="17"/>
      <c r="D5127" s="17"/>
      <c r="E5127" s="17"/>
      <c r="F5127" s="17"/>
      <c r="G5127" s="17"/>
      <c r="H5127" s="135"/>
      <c r="I5127" s="19"/>
      <c r="J5127" s="20"/>
      <c r="K5127" s="19"/>
      <c r="L5127" s="17"/>
      <c r="M5127" s="17"/>
      <c r="N5127" s="17"/>
      <c r="O5127" s="18"/>
      <c r="P5127" s="17"/>
      <c r="Q5127" s="19"/>
      <c r="R5127" s="19"/>
      <c r="S5127" s="19"/>
      <c r="T5127" s="17"/>
      <c r="U5127" s="19"/>
      <c r="V5127" s="21"/>
      <c r="W5127" s="19"/>
      <c r="X5127" s="19"/>
      <c r="Y5127" s="19"/>
      <c r="Z5127" s="19"/>
      <c r="AA5127" s="17"/>
      <c r="AB5127" s="17"/>
      <c r="AC5127" s="20"/>
      <c r="AD5127" s="19"/>
    </row>
    <row r="5128" spans="1:30" s="45" customFormat="1" ht="20.100000000000001" customHeight="1" x14ac:dyDescent="0.3">
      <c r="A5128" s="23">
        <v>2959</v>
      </c>
      <c r="B5128" s="23" t="s">
        <v>35</v>
      </c>
      <c r="C5128" s="23">
        <v>1082</v>
      </c>
      <c r="D5128" s="23">
        <v>1</v>
      </c>
      <c r="E5128" s="23">
        <v>2</v>
      </c>
      <c r="F5128" s="23">
        <v>0</v>
      </c>
      <c r="G5128" s="23">
        <v>33</v>
      </c>
      <c r="H5128" s="134" t="s">
        <v>271</v>
      </c>
      <c r="I5128" s="7">
        <v>833</v>
      </c>
      <c r="J5128" s="8">
        <v>250</v>
      </c>
      <c r="K5128" s="13">
        <f t="shared" ref="K5128:K5129" si="3359">I5128*J5128</f>
        <v>208250</v>
      </c>
      <c r="L5128" s="23"/>
      <c r="M5128" s="23"/>
      <c r="N5128" s="23"/>
      <c r="O5128" s="23"/>
      <c r="P5128" s="23"/>
      <c r="Q5128" s="7"/>
      <c r="R5128" s="7"/>
      <c r="S5128" s="7"/>
      <c r="T5128" s="23"/>
      <c r="U5128" s="7"/>
      <c r="V5128" s="11"/>
      <c r="W5128" s="7"/>
      <c r="X5128" s="37">
        <f t="shared" si="3347"/>
        <v>208250</v>
      </c>
      <c r="Y5128" s="7"/>
      <c r="Z5128" s="13">
        <v>50000000</v>
      </c>
      <c r="AA5128" s="1">
        <v>0</v>
      </c>
      <c r="AB5128" s="1">
        <v>0</v>
      </c>
      <c r="AC5128" s="8" t="s">
        <v>1551</v>
      </c>
      <c r="AD5128" s="7"/>
    </row>
    <row r="5129" spans="1:30" s="45" customFormat="1" ht="20.100000000000001" customHeight="1" x14ac:dyDescent="0.3">
      <c r="A5129" s="1"/>
      <c r="B5129" s="1" t="s">
        <v>35</v>
      </c>
      <c r="C5129" s="1">
        <v>1078</v>
      </c>
      <c r="D5129" s="1">
        <v>1</v>
      </c>
      <c r="E5129" s="1">
        <v>1</v>
      </c>
      <c r="F5129" s="1">
        <v>3</v>
      </c>
      <c r="G5129" s="1">
        <v>40</v>
      </c>
      <c r="H5129" s="138" t="s">
        <v>271</v>
      </c>
      <c r="I5129" s="2">
        <v>740</v>
      </c>
      <c r="J5129" s="36">
        <v>220</v>
      </c>
      <c r="K5129" s="13">
        <f t="shared" si="3359"/>
        <v>162800</v>
      </c>
      <c r="L5129" s="1"/>
      <c r="M5129" s="1"/>
      <c r="N5129" s="1"/>
      <c r="O5129" s="1"/>
      <c r="P5129" s="1"/>
      <c r="Q5129" s="2"/>
      <c r="R5129" s="2"/>
      <c r="S5129" s="2"/>
      <c r="T5129" s="1"/>
      <c r="U5129" s="2"/>
      <c r="V5129" s="44"/>
      <c r="W5129" s="2"/>
      <c r="X5129" s="37">
        <f t="shared" si="3347"/>
        <v>162800</v>
      </c>
      <c r="Y5129" s="2"/>
      <c r="Z5129" s="13">
        <v>50000000</v>
      </c>
      <c r="AA5129" s="1">
        <v>0</v>
      </c>
      <c r="AB5129" s="1">
        <v>0</v>
      </c>
      <c r="AC5129" s="36">
        <v>0</v>
      </c>
      <c r="AD5129" s="2"/>
    </row>
    <row r="5130" spans="1:30" s="46" customFormat="1" ht="20.100000000000001" customHeight="1" x14ac:dyDescent="0.3">
      <c r="A5130" s="17"/>
      <c r="B5130" s="17"/>
      <c r="C5130" s="17"/>
      <c r="D5130" s="17"/>
      <c r="E5130" s="17"/>
      <c r="F5130" s="17"/>
      <c r="G5130" s="17"/>
      <c r="H5130" s="135"/>
      <c r="I5130" s="19"/>
      <c r="J5130" s="20"/>
      <c r="K5130" s="19"/>
      <c r="L5130" s="17"/>
      <c r="M5130" s="17"/>
      <c r="N5130" s="17"/>
      <c r="O5130" s="17"/>
      <c r="P5130" s="17"/>
      <c r="Q5130" s="19"/>
      <c r="R5130" s="19"/>
      <c r="S5130" s="19"/>
      <c r="T5130" s="17"/>
      <c r="U5130" s="19"/>
      <c r="V5130" s="21"/>
      <c r="W5130" s="19"/>
      <c r="X5130" s="19"/>
      <c r="Y5130" s="19"/>
      <c r="Z5130" s="19"/>
      <c r="AA5130" s="17"/>
      <c r="AB5130" s="17"/>
      <c r="AC5130" s="20"/>
      <c r="AD5130" s="19"/>
    </row>
    <row r="5131" spans="1:30" s="45" customFormat="1" ht="20.100000000000001" customHeight="1" x14ac:dyDescent="0.3">
      <c r="A5131" s="23">
        <v>2960</v>
      </c>
      <c r="B5131" s="23" t="s">
        <v>35</v>
      </c>
      <c r="C5131" s="23">
        <v>2397</v>
      </c>
      <c r="D5131" s="23">
        <v>3</v>
      </c>
      <c r="E5131" s="23">
        <v>2</v>
      </c>
      <c r="F5131" s="23">
        <v>2</v>
      </c>
      <c r="G5131" s="23">
        <v>86</v>
      </c>
      <c r="H5131" s="134" t="s">
        <v>271</v>
      </c>
      <c r="I5131" s="7">
        <v>1086</v>
      </c>
      <c r="J5131" s="8">
        <v>150</v>
      </c>
      <c r="K5131" s="13">
        <f t="shared" ref="K5131" si="3360">I5131*J5131</f>
        <v>162900</v>
      </c>
      <c r="L5131" s="23"/>
      <c r="M5131" s="23"/>
      <c r="N5131" s="23"/>
      <c r="O5131" s="23"/>
      <c r="P5131" s="23"/>
      <c r="Q5131" s="7"/>
      <c r="R5131" s="7"/>
      <c r="S5131" s="7"/>
      <c r="T5131" s="23"/>
      <c r="U5131" s="7"/>
      <c r="V5131" s="11"/>
      <c r="W5131" s="7"/>
      <c r="X5131" s="37">
        <f t="shared" si="3347"/>
        <v>162900</v>
      </c>
      <c r="Y5131" s="7"/>
      <c r="Z5131" s="13">
        <v>50000000</v>
      </c>
      <c r="AA5131" s="1">
        <v>0</v>
      </c>
      <c r="AB5131" s="1">
        <v>0</v>
      </c>
      <c r="AC5131" s="8" t="s">
        <v>1552</v>
      </c>
      <c r="AD5131" s="7"/>
    </row>
    <row r="5132" spans="1:30" s="46" customFormat="1" ht="20.100000000000001" customHeight="1" x14ac:dyDescent="0.3">
      <c r="A5132" s="24"/>
      <c r="B5132" s="24"/>
      <c r="C5132" s="24"/>
      <c r="D5132" s="24"/>
      <c r="E5132" s="24"/>
      <c r="F5132" s="24"/>
      <c r="G5132" s="24"/>
      <c r="H5132" s="136"/>
      <c r="I5132" s="26"/>
      <c r="J5132" s="27"/>
      <c r="K5132" s="26"/>
      <c r="L5132" s="24"/>
      <c r="M5132" s="24"/>
      <c r="N5132" s="24"/>
      <c r="O5132" s="24"/>
      <c r="P5132" s="24"/>
      <c r="Q5132" s="26"/>
      <c r="R5132" s="26"/>
      <c r="S5132" s="26"/>
      <c r="T5132" s="24"/>
      <c r="U5132" s="26"/>
      <c r="V5132" s="28"/>
      <c r="W5132" s="26"/>
      <c r="X5132" s="26"/>
      <c r="Y5132" s="26"/>
      <c r="Z5132" s="26"/>
      <c r="AA5132" s="24"/>
      <c r="AB5132" s="24"/>
      <c r="AC5132" s="27"/>
      <c r="AD5132" s="26"/>
    </row>
    <row r="5133" spans="1:30" s="45" customFormat="1" ht="20.100000000000001" customHeight="1" x14ac:dyDescent="0.3">
      <c r="A5133" s="23">
        <v>2961</v>
      </c>
      <c r="B5133" s="23" t="s">
        <v>35</v>
      </c>
      <c r="C5133" s="23">
        <v>13530</v>
      </c>
      <c r="D5133" s="23">
        <v>4</v>
      </c>
      <c r="E5133" s="23">
        <v>0</v>
      </c>
      <c r="F5133" s="23">
        <v>0</v>
      </c>
      <c r="G5133" s="23">
        <v>73</v>
      </c>
      <c r="H5133" s="134" t="s">
        <v>271</v>
      </c>
      <c r="I5133" s="7">
        <v>73</v>
      </c>
      <c r="J5133" s="8">
        <v>330</v>
      </c>
      <c r="K5133" s="13">
        <f t="shared" ref="K5133:K5134" si="3361">I5133*J5133</f>
        <v>24090</v>
      </c>
      <c r="L5133" s="23"/>
      <c r="M5133" s="23"/>
      <c r="N5133" s="23"/>
      <c r="O5133" s="23"/>
      <c r="P5133" s="23"/>
      <c r="Q5133" s="7"/>
      <c r="R5133" s="7"/>
      <c r="S5133" s="7"/>
      <c r="T5133" s="23"/>
      <c r="U5133" s="7"/>
      <c r="V5133" s="11"/>
      <c r="W5133" s="7"/>
      <c r="X5133" s="37">
        <f t="shared" si="3347"/>
        <v>24090</v>
      </c>
      <c r="Y5133" s="7"/>
      <c r="Z5133" s="13">
        <v>50000000</v>
      </c>
      <c r="AA5133" s="1">
        <v>0</v>
      </c>
      <c r="AB5133" s="1">
        <v>0</v>
      </c>
      <c r="AC5133" s="8" t="s">
        <v>1553</v>
      </c>
      <c r="AD5133" s="7"/>
    </row>
    <row r="5134" spans="1:30" s="45" customFormat="1" ht="20.100000000000001" customHeight="1" x14ac:dyDescent="0.3">
      <c r="A5134" s="1"/>
      <c r="B5134" s="1" t="s">
        <v>35</v>
      </c>
      <c r="C5134" s="1">
        <v>11669</v>
      </c>
      <c r="D5134" s="1">
        <v>4</v>
      </c>
      <c r="E5134" s="1">
        <v>2</v>
      </c>
      <c r="F5134" s="1">
        <v>1</v>
      </c>
      <c r="G5134" s="1">
        <v>10</v>
      </c>
      <c r="H5134" s="138" t="s">
        <v>271</v>
      </c>
      <c r="I5134" s="2">
        <v>910</v>
      </c>
      <c r="J5134" s="36">
        <v>220</v>
      </c>
      <c r="K5134" s="13">
        <f t="shared" si="3361"/>
        <v>200200</v>
      </c>
      <c r="L5134" s="1"/>
      <c r="M5134" s="1"/>
      <c r="N5134" s="1"/>
      <c r="O5134" s="1"/>
      <c r="P5134" s="1"/>
      <c r="Q5134" s="2"/>
      <c r="R5134" s="2"/>
      <c r="S5134" s="2"/>
      <c r="T5134" s="1"/>
      <c r="U5134" s="2"/>
      <c r="V5134" s="44"/>
      <c r="W5134" s="2"/>
      <c r="X5134" s="37">
        <f t="shared" si="3347"/>
        <v>200200</v>
      </c>
      <c r="Y5134" s="2"/>
      <c r="Z5134" s="13">
        <v>50000000</v>
      </c>
      <c r="AA5134" s="1">
        <v>0</v>
      </c>
      <c r="AB5134" s="1">
        <v>0</v>
      </c>
      <c r="AC5134" s="36">
        <v>0</v>
      </c>
      <c r="AD5134" s="2"/>
    </row>
    <row r="5135" spans="1:30" s="46" customFormat="1" ht="20.100000000000001" customHeight="1" x14ac:dyDescent="0.3">
      <c r="A5135" s="17"/>
      <c r="B5135" s="17"/>
      <c r="C5135" s="17"/>
      <c r="D5135" s="17"/>
      <c r="E5135" s="17"/>
      <c r="F5135" s="17"/>
      <c r="G5135" s="17"/>
      <c r="H5135" s="135"/>
      <c r="I5135" s="19"/>
      <c r="J5135" s="20"/>
      <c r="K5135" s="19"/>
      <c r="L5135" s="17"/>
      <c r="M5135" s="17"/>
      <c r="N5135" s="17"/>
      <c r="O5135" s="17"/>
      <c r="P5135" s="17"/>
      <c r="Q5135" s="19"/>
      <c r="R5135" s="19"/>
      <c r="S5135" s="19"/>
      <c r="T5135" s="17"/>
      <c r="U5135" s="19"/>
      <c r="V5135" s="21"/>
      <c r="W5135" s="19"/>
      <c r="X5135" s="19"/>
      <c r="Y5135" s="19"/>
      <c r="Z5135" s="19"/>
      <c r="AA5135" s="17"/>
      <c r="AB5135" s="17"/>
      <c r="AC5135" s="20"/>
      <c r="AD5135" s="19"/>
    </row>
    <row r="5136" spans="1:30" s="45" customFormat="1" ht="20.100000000000001" customHeight="1" x14ac:dyDescent="0.3">
      <c r="A5136" s="29">
        <v>2962</v>
      </c>
      <c r="B5136" s="29" t="s">
        <v>27</v>
      </c>
      <c r="C5136" s="29">
        <v>1409</v>
      </c>
      <c r="D5136" s="29">
        <v>5</v>
      </c>
      <c r="E5136" s="29">
        <v>3</v>
      </c>
      <c r="F5136" s="29">
        <v>1</v>
      </c>
      <c r="G5136" s="29">
        <v>32</v>
      </c>
      <c r="H5136" s="137" t="s">
        <v>272</v>
      </c>
      <c r="I5136" s="31">
        <v>732</v>
      </c>
      <c r="J5136" s="32">
        <v>150</v>
      </c>
      <c r="K5136" s="33">
        <f t="shared" ref="K5136:K5138" si="3362">I5136*J5136</f>
        <v>109800</v>
      </c>
      <c r="L5136" s="29"/>
      <c r="M5136" s="29"/>
      <c r="N5136" s="29"/>
      <c r="O5136" s="30"/>
      <c r="P5136" s="29"/>
      <c r="Q5136" s="31"/>
      <c r="R5136" s="31"/>
      <c r="S5136" s="31"/>
      <c r="T5136" s="29"/>
      <c r="U5136" s="31"/>
      <c r="V5136" s="48"/>
      <c r="W5136" s="31"/>
      <c r="X5136" s="34">
        <f t="shared" ref="X5136:X5155" si="3363">K5136+W5136</f>
        <v>109800</v>
      </c>
      <c r="Y5136" s="31"/>
      <c r="Z5136" s="31"/>
      <c r="AA5136" s="33">
        <f t="shared" ref="AA5136" si="3364">X5136-Z5136</f>
        <v>109800</v>
      </c>
      <c r="AB5136" s="29">
        <v>0.02</v>
      </c>
      <c r="AC5136" s="8" t="s">
        <v>1554</v>
      </c>
      <c r="AD5136" s="7"/>
    </row>
    <row r="5137" spans="1:30" s="45" customFormat="1" ht="20.100000000000001" customHeight="1" x14ac:dyDescent="0.3">
      <c r="A5137" s="1"/>
      <c r="B5137" s="1"/>
      <c r="C5137" s="1"/>
      <c r="D5137" s="1"/>
      <c r="E5137" s="1"/>
      <c r="F5137" s="1"/>
      <c r="G5137" s="1"/>
      <c r="H5137" s="138"/>
      <c r="I5137" s="2"/>
      <c r="J5137" s="36"/>
      <c r="K5137" s="13"/>
      <c r="L5137" s="1">
        <v>1</v>
      </c>
      <c r="M5137" s="1" t="s">
        <v>42</v>
      </c>
      <c r="N5137" s="1" t="s">
        <v>36</v>
      </c>
      <c r="O5137" s="35" t="s">
        <v>272</v>
      </c>
      <c r="P5137" s="1">
        <v>144</v>
      </c>
      <c r="Q5137" s="2">
        <v>100</v>
      </c>
      <c r="R5137" s="2">
        <v>6750</v>
      </c>
      <c r="S5137" s="13">
        <f t="shared" ref="S5137:S5139" si="3365">P5137*R5137</f>
        <v>972000</v>
      </c>
      <c r="T5137" s="1">
        <v>8</v>
      </c>
      <c r="U5137" s="2">
        <v>8</v>
      </c>
      <c r="V5137" s="13">
        <f>S5137*U5137/100</f>
        <v>77760</v>
      </c>
      <c r="W5137" s="13">
        <f t="shared" ref="W5137" si="3366">S5137-V5137</f>
        <v>894240</v>
      </c>
      <c r="X5137" s="37">
        <f t="shared" si="3363"/>
        <v>894240</v>
      </c>
      <c r="Y5137" s="13">
        <f t="shared" ref="Y5137" si="3367">X5137*Q5137/100</f>
        <v>894240</v>
      </c>
      <c r="Z5137" s="13">
        <v>10000000</v>
      </c>
      <c r="AA5137" s="1">
        <v>0</v>
      </c>
      <c r="AB5137" s="1">
        <v>0</v>
      </c>
      <c r="AC5137" s="8"/>
      <c r="AD5137" s="7"/>
    </row>
    <row r="5138" spans="1:30" s="45" customFormat="1" ht="20.100000000000001" customHeight="1" x14ac:dyDescent="0.3">
      <c r="A5138" s="1"/>
      <c r="B5138" s="1"/>
      <c r="C5138" s="1"/>
      <c r="D5138" s="1"/>
      <c r="E5138" s="1"/>
      <c r="F5138" s="1"/>
      <c r="G5138" s="1"/>
      <c r="H5138" s="138" t="s">
        <v>272</v>
      </c>
      <c r="I5138" s="2">
        <v>600</v>
      </c>
      <c r="J5138" s="36">
        <v>150</v>
      </c>
      <c r="K5138" s="13">
        <f t="shared" si="3362"/>
        <v>90000</v>
      </c>
      <c r="L5138" s="1"/>
      <c r="M5138" s="1"/>
      <c r="N5138" s="1"/>
      <c r="O5138" s="35"/>
      <c r="P5138" s="1"/>
      <c r="Q5138" s="2"/>
      <c r="R5138" s="2"/>
      <c r="S5138" s="2"/>
      <c r="T5138" s="1"/>
      <c r="U5138" s="2"/>
      <c r="V5138" s="44"/>
      <c r="W5138" s="2"/>
      <c r="X5138" s="37">
        <f t="shared" si="3363"/>
        <v>90000</v>
      </c>
      <c r="Y5138" s="2"/>
      <c r="Z5138" s="2"/>
      <c r="AA5138" s="13">
        <f t="shared" ref="AA5138" si="3368">X5138-Z5138</f>
        <v>90000</v>
      </c>
      <c r="AB5138" s="1">
        <v>0.02</v>
      </c>
      <c r="AC5138" s="36"/>
      <c r="AD5138" s="2"/>
    </row>
    <row r="5139" spans="1:30" s="45" customFormat="1" ht="20.100000000000001" customHeight="1" x14ac:dyDescent="0.3">
      <c r="A5139" s="1"/>
      <c r="B5139" s="1"/>
      <c r="C5139" s="1"/>
      <c r="D5139" s="1"/>
      <c r="E5139" s="1"/>
      <c r="F5139" s="1"/>
      <c r="G5139" s="1"/>
      <c r="H5139" s="138"/>
      <c r="I5139" s="2"/>
      <c r="J5139" s="36"/>
      <c r="K5139" s="2"/>
      <c r="L5139" s="1">
        <v>2</v>
      </c>
      <c r="M5139" s="1" t="s">
        <v>42</v>
      </c>
      <c r="N5139" s="1" t="s">
        <v>36</v>
      </c>
      <c r="O5139" s="35" t="s">
        <v>272</v>
      </c>
      <c r="P5139" s="1">
        <v>90</v>
      </c>
      <c r="Q5139" s="2">
        <v>100</v>
      </c>
      <c r="R5139" s="2">
        <v>6750</v>
      </c>
      <c r="S5139" s="13">
        <f t="shared" si="3365"/>
        <v>607500</v>
      </c>
      <c r="T5139" s="1">
        <v>3</v>
      </c>
      <c r="U5139" s="2">
        <v>3</v>
      </c>
      <c r="V5139" s="13">
        <f>S5139*U5139/100</f>
        <v>18225</v>
      </c>
      <c r="W5139" s="13">
        <f t="shared" ref="W5139" si="3369">S5139-V5139</f>
        <v>589275</v>
      </c>
      <c r="X5139" s="37">
        <f t="shared" si="3363"/>
        <v>589275</v>
      </c>
      <c r="Y5139" s="13">
        <f t="shared" ref="Y5139" si="3370">X5139*Q5139/100</f>
        <v>589275</v>
      </c>
      <c r="Z5139" s="13">
        <v>10000000</v>
      </c>
      <c r="AA5139" s="1">
        <v>0</v>
      </c>
      <c r="AB5139" s="1">
        <v>0</v>
      </c>
      <c r="AC5139" s="54"/>
      <c r="AD5139" s="51"/>
    </row>
    <row r="5140" spans="1:30" s="46" customFormat="1" ht="20.100000000000001" customHeight="1" x14ac:dyDescent="0.3">
      <c r="A5140" s="17"/>
      <c r="B5140" s="17"/>
      <c r="C5140" s="17"/>
      <c r="D5140" s="17"/>
      <c r="E5140" s="17"/>
      <c r="F5140" s="17"/>
      <c r="G5140" s="17"/>
      <c r="H5140" s="135"/>
      <c r="I5140" s="19"/>
      <c r="J5140" s="20"/>
      <c r="K5140" s="19"/>
      <c r="L5140" s="17"/>
      <c r="M5140" s="17"/>
      <c r="N5140" s="17"/>
      <c r="O5140" s="18"/>
      <c r="P5140" s="17"/>
      <c r="Q5140" s="19"/>
      <c r="R5140" s="19"/>
      <c r="S5140" s="19"/>
      <c r="T5140" s="17"/>
      <c r="U5140" s="19"/>
      <c r="V5140" s="21"/>
      <c r="W5140" s="19"/>
      <c r="X5140" s="19"/>
      <c r="Y5140" s="19"/>
      <c r="Z5140" s="19"/>
      <c r="AA5140" s="17"/>
      <c r="AB5140" s="17"/>
      <c r="AC5140" s="20"/>
      <c r="AD5140" s="19"/>
    </row>
    <row r="5141" spans="1:30" s="45" customFormat="1" ht="20.100000000000001" customHeight="1" x14ac:dyDescent="0.3">
      <c r="A5141" s="29">
        <v>2963</v>
      </c>
      <c r="B5141" s="29" t="s">
        <v>35</v>
      </c>
      <c r="C5141" s="29">
        <v>10760</v>
      </c>
      <c r="D5141" s="29">
        <v>9</v>
      </c>
      <c r="E5141" s="29">
        <v>7</v>
      </c>
      <c r="F5141" s="29">
        <v>1</v>
      </c>
      <c r="G5141" s="29">
        <v>13</v>
      </c>
      <c r="H5141" s="137" t="s">
        <v>272</v>
      </c>
      <c r="I5141" s="31">
        <v>113</v>
      </c>
      <c r="J5141" s="32">
        <v>220</v>
      </c>
      <c r="K5141" s="33">
        <f t="shared" ref="K5141:K5143" si="3371">I5141*J5141</f>
        <v>24860</v>
      </c>
      <c r="L5141" s="29"/>
      <c r="M5141" s="29"/>
      <c r="N5141" s="29"/>
      <c r="O5141" s="30"/>
      <c r="P5141" s="29"/>
      <c r="Q5141" s="31"/>
      <c r="R5141" s="31"/>
      <c r="S5141" s="31"/>
      <c r="T5141" s="29"/>
      <c r="U5141" s="31"/>
      <c r="V5141" s="48"/>
      <c r="W5141" s="31"/>
      <c r="X5141" s="34">
        <f t="shared" si="3363"/>
        <v>24860</v>
      </c>
      <c r="Y5141" s="31"/>
      <c r="Z5141" s="31"/>
      <c r="AA5141" s="33">
        <f t="shared" ref="AA5141" si="3372">X5141-Z5141</f>
        <v>24860</v>
      </c>
      <c r="AB5141" s="29">
        <v>0.02</v>
      </c>
      <c r="AC5141" s="32" t="s">
        <v>1555</v>
      </c>
      <c r="AD5141" s="7"/>
    </row>
    <row r="5142" spans="1:30" s="45" customFormat="1" ht="20.100000000000001" customHeight="1" x14ac:dyDescent="0.3">
      <c r="A5142" s="1"/>
      <c r="B5142" s="1"/>
      <c r="C5142" s="1"/>
      <c r="D5142" s="1"/>
      <c r="E5142" s="1"/>
      <c r="F5142" s="1"/>
      <c r="G5142" s="1"/>
      <c r="H5142" s="138"/>
      <c r="I5142" s="2"/>
      <c r="J5142" s="36"/>
      <c r="K5142" s="2"/>
      <c r="L5142" s="1">
        <v>1</v>
      </c>
      <c r="M5142" s="1" t="s">
        <v>42</v>
      </c>
      <c r="N5142" s="1" t="s">
        <v>36</v>
      </c>
      <c r="O5142" s="35" t="s">
        <v>272</v>
      </c>
      <c r="P5142" s="1">
        <v>162</v>
      </c>
      <c r="Q5142" s="2">
        <v>100</v>
      </c>
      <c r="R5142" s="2">
        <v>6750</v>
      </c>
      <c r="S5142" s="13">
        <f t="shared" ref="S5142" si="3373">P5142*R5142</f>
        <v>1093500</v>
      </c>
      <c r="T5142" s="1">
        <v>28</v>
      </c>
      <c r="U5142" s="2">
        <v>46</v>
      </c>
      <c r="V5142" s="13">
        <f>S5142*U5142/100</f>
        <v>503010</v>
      </c>
      <c r="W5142" s="13">
        <f t="shared" ref="W5142" si="3374">S5142-V5142</f>
        <v>590490</v>
      </c>
      <c r="X5142" s="37">
        <f t="shared" si="3363"/>
        <v>590490</v>
      </c>
      <c r="Y5142" s="13">
        <f t="shared" ref="Y5142" si="3375">X5142*Q5142/100</f>
        <v>590490</v>
      </c>
      <c r="Z5142" s="13">
        <v>10000000</v>
      </c>
      <c r="AA5142" s="1">
        <v>0</v>
      </c>
      <c r="AB5142" s="1">
        <v>0</v>
      </c>
      <c r="AC5142" s="36"/>
      <c r="AD5142" s="2"/>
    </row>
    <row r="5143" spans="1:30" s="45" customFormat="1" ht="20.100000000000001" customHeight="1" x14ac:dyDescent="0.3">
      <c r="A5143" s="1"/>
      <c r="B5143" s="1"/>
      <c r="C5143" s="1"/>
      <c r="D5143" s="1"/>
      <c r="E5143" s="1"/>
      <c r="F5143" s="1"/>
      <c r="G5143" s="1"/>
      <c r="H5143" s="138" t="s">
        <v>271</v>
      </c>
      <c r="I5143" s="2">
        <v>2800</v>
      </c>
      <c r="J5143" s="36">
        <v>220</v>
      </c>
      <c r="K5143" s="13">
        <f t="shared" si="3371"/>
        <v>616000</v>
      </c>
      <c r="L5143" s="1"/>
      <c r="M5143" s="1"/>
      <c r="N5143" s="1"/>
      <c r="O5143" s="35"/>
      <c r="P5143" s="1"/>
      <c r="Q5143" s="2"/>
      <c r="R5143" s="2"/>
      <c r="S5143" s="13"/>
      <c r="T5143" s="1"/>
      <c r="U5143" s="2"/>
      <c r="V5143" s="13"/>
      <c r="W5143" s="13"/>
      <c r="X5143" s="37">
        <f t="shared" si="3363"/>
        <v>616000</v>
      </c>
      <c r="Y5143" s="13"/>
      <c r="Z5143" s="13">
        <v>50000000</v>
      </c>
      <c r="AA5143" s="1">
        <v>0</v>
      </c>
      <c r="AB5143" s="1">
        <v>0</v>
      </c>
      <c r="AC5143" s="36"/>
      <c r="AD5143" s="51"/>
    </row>
    <row r="5144" spans="1:30" s="46" customFormat="1" ht="20.100000000000001" customHeight="1" x14ac:dyDescent="0.3">
      <c r="A5144" s="17"/>
      <c r="B5144" s="17"/>
      <c r="C5144" s="17"/>
      <c r="D5144" s="17"/>
      <c r="E5144" s="17"/>
      <c r="F5144" s="17"/>
      <c r="G5144" s="17"/>
      <c r="H5144" s="135"/>
      <c r="I5144" s="19"/>
      <c r="J5144" s="20"/>
      <c r="K5144" s="19"/>
      <c r="L5144" s="17"/>
      <c r="M5144" s="17"/>
      <c r="N5144" s="17"/>
      <c r="O5144" s="17"/>
      <c r="P5144" s="17"/>
      <c r="Q5144" s="19"/>
      <c r="R5144" s="19"/>
      <c r="S5144" s="19"/>
      <c r="T5144" s="17"/>
      <c r="U5144" s="19"/>
      <c r="V5144" s="21"/>
      <c r="W5144" s="19"/>
      <c r="X5144" s="19"/>
      <c r="Y5144" s="19"/>
      <c r="Z5144" s="19"/>
      <c r="AA5144" s="17"/>
      <c r="AB5144" s="17"/>
      <c r="AC5144" s="20"/>
      <c r="AD5144" s="19"/>
    </row>
    <row r="5145" spans="1:30" s="45" customFormat="1" ht="20.100000000000001" customHeight="1" x14ac:dyDescent="0.3">
      <c r="A5145" s="29">
        <v>2964</v>
      </c>
      <c r="B5145" s="29" t="s">
        <v>35</v>
      </c>
      <c r="C5145" s="29">
        <v>251</v>
      </c>
      <c r="D5145" s="29">
        <v>6</v>
      </c>
      <c r="E5145" s="29">
        <v>1</v>
      </c>
      <c r="F5145" s="29">
        <v>0</v>
      </c>
      <c r="G5145" s="29">
        <v>82</v>
      </c>
      <c r="H5145" s="137" t="s">
        <v>271</v>
      </c>
      <c r="I5145" s="31">
        <v>482</v>
      </c>
      <c r="J5145" s="32">
        <v>250</v>
      </c>
      <c r="K5145" s="33">
        <f t="shared" ref="K5145:K5148" si="3376">I5145*J5145</f>
        <v>120500</v>
      </c>
      <c r="L5145" s="29"/>
      <c r="M5145" s="29"/>
      <c r="N5145" s="29"/>
      <c r="O5145" s="29"/>
      <c r="P5145" s="29"/>
      <c r="Q5145" s="31"/>
      <c r="R5145" s="31"/>
      <c r="S5145" s="31"/>
      <c r="T5145" s="29"/>
      <c r="U5145" s="31"/>
      <c r="V5145" s="48"/>
      <c r="W5145" s="31"/>
      <c r="X5145" s="34">
        <f t="shared" si="3363"/>
        <v>120500</v>
      </c>
      <c r="Y5145" s="31"/>
      <c r="Z5145" s="33">
        <v>50000000</v>
      </c>
      <c r="AA5145" s="29">
        <v>0</v>
      </c>
      <c r="AB5145" s="29">
        <v>0</v>
      </c>
      <c r="AC5145" s="8" t="s">
        <v>1556</v>
      </c>
      <c r="AD5145" s="7"/>
    </row>
    <row r="5146" spans="1:30" s="45" customFormat="1" ht="20.100000000000001" customHeight="1" x14ac:dyDescent="0.3">
      <c r="A5146" s="1"/>
      <c r="B5146" s="1" t="s">
        <v>35</v>
      </c>
      <c r="C5146" s="1">
        <v>2672</v>
      </c>
      <c r="D5146" s="1">
        <v>3</v>
      </c>
      <c r="E5146" s="1">
        <v>8</v>
      </c>
      <c r="F5146" s="1">
        <v>0</v>
      </c>
      <c r="G5146" s="1">
        <v>78</v>
      </c>
      <c r="H5146" s="138" t="s">
        <v>272</v>
      </c>
      <c r="I5146" s="2">
        <v>360</v>
      </c>
      <c r="J5146" s="36">
        <v>150</v>
      </c>
      <c r="K5146" s="13">
        <f t="shared" si="3376"/>
        <v>54000</v>
      </c>
      <c r="L5146" s="1"/>
      <c r="M5146" s="1"/>
      <c r="N5146" s="1"/>
      <c r="O5146" s="35"/>
      <c r="P5146" s="1"/>
      <c r="Q5146" s="2"/>
      <c r="R5146" s="2"/>
      <c r="S5146" s="13"/>
      <c r="T5146" s="1"/>
      <c r="U5146" s="2"/>
      <c r="V5146" s="44"/>
      <c r="W5146" s="2"/>
      <c r="X5146" s="37">
        <f t="shared" si="3363"/>
        <v>54000</v>
      </c>
      <c r="Y5146" s="2"/>
      <c r="Z5146" s="2"/>
      <c r="AA5146" s="13">
        <f t="shared" ref="AA5146" si="3377">X5146-Z5146</f>
        <v>54000</v>
      </c>
      <c r="AB5146" s="1">
        <v>0.02</v>
      </c>
      <c r="AC5146" s="36"/>
      <c r="AD5146" s="2"/>
    </row>
    <row r="5147" spans="1:30" s="45" customFormat="1" ht="20.100000000000001" customHeight="1" x14ac:dyDescent="0.3">
      <c r="A5147" s="1"/>
      <c r="B5147" s="1"/>
      <c r="C5147" s="1"/>
      <c r="D5147" s="1"/>
      <c r="E5147" s="1"/>
      <c r="F5147" s="1"/>
      <c r="G5147" s="1"/>
      <c r="H5147" s="138"/>
      <c r="I5147" s="2"/>
      <c r="J5147" s="36"/>
      <c r="K5147" s="13"/>
      <c r="L5147" s="1">
        <v>1</v>
      </c>
      <c r="M5147" s="1" t="s">
        <v>42</v>
      </c>
      <c r="N5147" s="1" t="s">
        <v>36</v>
      </c>
      <c r="O5147" s="35" t="s">
        <v>272</v>
      </c>
      <c r="P5147" s="1">
        <v>144</v>
      </c>
      <c r="Q5147" s="2">
        <v>100</v>
      </c>
      <c r="R5147" s="2">
        <v>6750</v>
      </c>
      <c r="S5147" s="13">
        <f t="shared" ref="S5147:S5149" si="3378">P5147*R5147</f>
        <v>972000</v>
      </c>
      <c r="T5147" s="1">
        <v>10</v>
      </c>
      <c r="U5147" s="2">
        <v>10</v>
      </c>
      <c r="V5147" s="13">
        <f>S5147*U5147/100</f>
        <v>97200</v>
      </c>
      <c r="W5147" s="13">
        <f t="shared" ref="W5147" si="3379">S5147-V5147</f>
        <v>874800</v>
      </c>
      <c r="X5147" s="37">
        <f t="shared" si="3363"/>
        <v>874800</v>
      </c>
      <c r="Y5147" s="13">
        <f t="shared" ref="Y5147" si="3380">X5147*Q5147/100</f>
        <v>874800</v>
      </c>
      <c r="Z5147" s="13">
        <v>10000000</v>
      </c>
      <c r="AA5147" s="1">
        <v>0</v>
      </c>
      <c r="AB5147" s="1">
        <v>0</v>
      </c>
      <c r="AC5147" s="36"/>
      <c r="AD5147" s="2"/>
    </row>
    <row r="5148" spans="1:30" s="45" customFormat="1" ht="20.100000000000001" customHeight="1" x14ac:dyDescent="0.3">
      <c r="A5148" s="1"/>
      <c r="B5148" s="1"/>
      <c r="C5148" s="1"/>
      <c r="D5148" s="1"/>
      <c r="E5148" s="1"/>
      <c r="F5148" s="1"/>
      <c r="G5148" s="1"/>
      <c r="H5148" s="138" t="s">
        <v>271</v>
      </c>
      <c r="I5148" s="2">
        <v>2900</v>
      </c>
      <c r="J5148" s="36">
        <v>150</v>
      </c>
      <c r="K5148" s="13">
        <f t="shared" si="3376"/>
        <v>435000</v>
      </c>
      <c r="L5148" s="1"/>
      <c r="M5148" s="1"/>
      <c r="N5148" s="1"/>
      <c r="O5148" s="1"/>
      <c r="P5148" s="1"/>
      <c r="Q5148" s="2"/>
      <c r="R5148" s="2"/>
      <c r="S5148" s="2"/>
      <c r="T5148" s="1"/>
      <c r="U5148" s="2"/>
      <c r="V5148" s="44"/>
      <c r="W5148" s="2"/>
      <c r="X5148" s="37">
        <f t="shared" si="3363"/>
        <v>435000</v>
      </c>
      <c r="Y5148" s="2"/>
      <c r="Z5148" s="2"/>
      <c r="AA5148" s="13">
        <f t="shared" ref="AA5148" si="3381">X5148-Z5148</f>
        <v>435000</v>
      </c>
      <c r="AB5148" s="1">
        <v>0.02</v>
      </c>
      <c r="AC5148" s="36"/>
      <c r="AD5148" s="2"/>
    </row>
    <row r="5149" spans="1:30" s="45" customFormat="1" ht="20.100000000000001" customHeight="1" x14ac:dyDescent="0.3">
      <c r="A5149" s="1"/>
      <c r="B5149" s="1"/>
      <c r="C5149" s="1"/>
      <c r="D5149" s="1"/>
      <c r="E5149" s="1"/>
      <c r="F5149" s="1"/>
      <c r="G5149" s="1"/>
      <c r="H5149" s="133"/>
      <c r="I5149" s="2">
        <v>18</v>
      </c>
      <c r="J5149" s="36">
        <v>150</v>
      </c>
      <c r="K5149" s="13"/>
      <c r="L5149" s="1">
        <v>2</v>
      </c>
      <c r="M5149" s="1" t="s">
        <v>249</v>
      </c>
      <c r="N5149" s="1" t="s">
        <v>36</v>
      </c>
      <c r="O5149" s="35" t="s">
        <v>272</v>
      </c>
      <c r="P5149" s="1">
        <v>72</v>
      </c>
      <c r="Q5149" s="2">
        <v>100</v>
      </c>
      <c r="R5149" s="2">
        <v>2450</v>
      </c>
      <c r="S5149" s="13">
        <f t="shared" si="3378"/>
        <v>176400</v>
      </c>
      <c r="T5149" s="1">
        <v>10</v>
      </c>
      <c r="U5149" s="2">
        <v>10</v>
      </c>
      <c r="V5149" s="13">
        <f>S5149*U5149/100</f>
        <v>17640</v>
      </c>
      <c r="W5149" s="13">
        <f t="shared" ref="W5149" si="3382">S5149-V5149</f>
        <v>158760</v>
      </c>
      <c r="X5149" s="37">
        <f t="shared" si="3363"/>
        <v>158760</v>
      </c>
      <c r="Y5149" s="13">
        <f t="shared" ref="Y5149" si="3383">X5149*Q5149/100</f>
        <v>158760</v>
      </c>
      <c r="Z5149" s="13">
        <v>10000000</v>
      </c>
      <c r="AA5149" s="1">
        <v>0</v>
      </c>
      <c r="AB5149" s="1">
        <v>0</v>
      </c>
      <c r="AC5149" s="36"/>
      <c r="AD5149" s="2"/>
    </row>
    <row r="5150" spans="1:30" s="46" customFormat="1" ht="20.100000000000001" customHeight="1" x14ac:dyDescent="0.3">
      <c r="A5150" s="17"/>
      <c r="B5150" s="17"/>
      <c r="C5150" s="17"/>
      <c r="D5150" s="17"/>
      <c r="E5150" s="17"/>
      <c r="F5150" s="17"/>
      <c r="G5150" s="17"/>
      <c r="H5150" s="132"/>
      <c r="I5150" s="19"/>
      <c r="J5150" s="20"/>
      <c r="K5150" s="19"/>
      <c r="L5150" s="17"/>
      <c r="M5150" s="17"/>
      <c r="N5150" s="17"/>
      <c r="O5150" s="18"/>
      <c r="P5150" s="17"/>
      <c r="Q5150" s="19"/>
      <c r="R5150" s="19"/>
      <c r="S5150" s="19"/>
      <c r="T5150" s="17"/>
      <c r="U5150" s="19"/>
      <c r="V5150" s="21"/>
      <c r="W5150" s="19"/>
      <c r="X5150" s="19"/>
      <c r="Y5150" s="19"/>
      <c r="Z5150" s="19"/>
      <c r="AA5150" s="17"/>
      <c r="AB5150" s="17"/>
      <c r="AC5150" s="20"/>
      <c r="AD5150" s="19"/>
    </row>
    <row r="5151" spans="1:30" s="45" customFormat="1" ht="20.100000000000001" customHeight="1" x14ac:dyDescent="0.3">
      <c r="A5151" s="29">
        <v>2965</v>
      </c>
      <c r="B5151" s="29" t="s">
        <v>35</v>
      </c>
      <c r="C5151" s="29">
        <v>284</v>
      </c>
      <c r="D5151" s="29">
        <v>1</v>
      </c>
      <c r="E5151" s="29">
        <v>4</v>
      </c>
      <c r="F5151" s="29">
        <v>0</v>
      </c>
      <c r="G5151" s="29">
        <v>85</v>
      </c>
      <c r="H5151" s="137" t="s">
        <v>271</v>
      </c>
      <c r="I5151" s="31">
        <v>1685</v>
      </c>
      <c r="J5151" s="32">
        <v>220</v>
      </c>
      <c r="K5151" s="33">
        <f t="shared" ref="K5151:K5154" si="3384">I5151*J5151</f>
        <v>370700</v>
      </c>
      <c r="L5151" s="29"/>
      <c r="M5151" s="29"/>
      <c r="N5151" s="29"/>
      <c r="O5151" s="29"/>
      <c r="P5151" s="29"/>
      <c r="Q5151" s="31"/>
      <c r="R5151" s="31"/>
      <c r="S5151" s="31"/>
      <c r="T5151" s="29"/>
      <c r="U5151" s="31"/>
      <c r="V5151" s="48"/>
      <c r="W5151" s="31"/>
      <c r="X5151" s="34">
        <f t="shared" si="3363"/>
        <v>370700</v>
      </c>
      <c r="Y5151" s="31"/>
      <c r="Z5151" s="33">
        <v>50000000</v>
      </c>
      <c r="AA5151" s="29">
        <v>0</v>
      </c>
      <c r="AB5151" s="29">
        <v>0</v>
      </c>
      <c r="AC5151" s="32" t="s">
        <v>1557</v>
      </c>
      <c r="AD5151" s="31"/>
    </row>
    <row r="5152" spans="1:30" s="45" customFormat="1" ht="20.100000000000001" customHeight="1" x14ac:dyDescent="0.3">
      <c r="A5152" s="1"/>
      <c r="B5152" s="1" t="s">
        <v>35</v>
      </c>
      <c r="C5152" s="1">
        <v>283</v>
      </c>
      <c r="D5152" s="1">
        <v>1</v>
      </c>
      <c r="E5152" s="1">
        <v>6</v>
      </c>
      <c r="F5152" s="1">
        <v>3</v>
      </c>
      <c r="G5152" s="1">
        <v>94</v>
      </c>
      <c r="H5152" s="138" t="s">
        <v>271</v>
      </c>
      <c r="I5152" s="2">
        <v>2794</v>
      </c>
      <c r="J5152" s="36">
        <v>220</v>
      </c>
      <c r="K5152" s="13">
        <f t="shared" si="3384"/>
        <v>614680</v>
      </c>
      <c r="L5152" s="1"/>
      <c r="M5152" s="1"/>
      <c r="N5152" s="1"/>
      <c r="O5152" s="1"/>
      <c r="P5152" s="1"/>
      <c r="Q5152" s="2"/>
      <c r="R5152" s="2"/>
      <c r="S5152" s="2"/>
      <c r="T5152" s="1"/>
      <c r="U5152" s="2"/>
      <c r="V5152" s="44"/>
      <c r="W5152" s="2"/>
      <c r="X5152" s="37">
        <f t="shared" si="3363"/>
        <v>614680</v>
      </c>
      <c r="Y5152" s="2"/>
      <c r="Z5152" s="13">
        <v>50000000</v>
      </c>
      <c r="AA5152" s="1">
        <v>0</v>
      </c>
      <c r="AB5152" s="1">
        <v>0</v>
      </c>
      <c r="AC5152" s="36"/>
      <c r="AD5152" s="2"/>
    </row>
    <row r="5153" spans="1:30" s="45" customFormat="1" ht="20.100000000000001" customHeight="1" x14ac:dyDescent="0.3">
      <c r="A5153" s="1"/>
      <c r="B5153" s="1" t="s">
        <v>35</v>
      </c>
      <c r="C5153" s="1">
        <v>14812</v>
      </c>
      <c r="D5153" s="1">
        <v>1</v>
      </c>
      <c r="E5153" s="1">
        <v>2</v>
      </c>
      <c r="F5153" s="1">
        <v>1</v>
      </c>
      <c r="G5153" s="1">
        <v>52</v>
      </c>
      <c r="H5153" s="138" t="s">
        <v>272</v>
      </c>
      <c r="I5153" s="2">
        <v>552</v>
      </c>
      <c r="J5153" s="36">
        <v>150</v>
      </c>
      <c r="K5153" s="13">
        <f t="shared" si="3384"/>
        <v>82800</v>
      </c>
      <c r="L5153" s="1">
        <v>1</v>
      </c>
      <c r="M5153" s="1" t="s">
        <v>42</v>
      </c>
      <c r="N5153" s="1" t="s">
        <v>36</v>
      </c>
      <c r="O5153" s="35" t="s">
        <v>272</v>
      </c>
      <c r="P5153" s="1">
        <v>216</v>
      </c>
      <c r="Q5153" s="2">
        <v>100</v>
      </c>
      <c r="R5153" s="2">
        <v>6750</v>
      </c>
      <c r="S5153" s="13">
        <f t="shared" ref="S5153:S5155" si="3385">P5153*R5153</f>
        <v>1458000</v>
      </c>
      <c r="T5153" s="1">
        <v>40</v>
      </c>
      <c r="U5153" s="2">
        <v>70</v>
      </c>
      <c r="V5153" s="13">
        <f>S5153*U5153/100</f>
        <v>1020600</v>
      </c>
      <c r="W5153" s="13">
        <f t="shared" ref="W5153" si="3386">S5153-V5153</f>
        <v>437400</v>
      </c>
      <c r="X5153" s="37">
        <f t="shared" si="3363"/>
        <v>520200</v>
      </c>
      <c r="Y5153" s="13">
        <f t="shared" ref="Y5153" si="3387">X5153*Q5153/100</f>
        <v>520200</v>
      </c>
      <c r="Z5153" s="13">
        <v>50000000</v>
      </c>
      <c r="AA5153" s="1">
        <v>0</v>
      </c>
      <c r="AB5153" s="1">
        <v>0</v>
      </c>
      <c r="AC5153" s="36"/>
      <c r="AD5153" s="2"/>
    </row>
    <row r="5154" spans="1:30" s="45" customFormat="1" ht="20.100000000000001" customHeight="1" x14ac:dyDescent="0.3">
      <c r="A5154" s="1"/>
      <c r="B5154" s="1"/>
      <c r="C5154" s="1"/>
      <c r="D5154" s="1"/>
      <c r="E5154" s="1"/>
      <c r="F5154" s="1"/>
      <c r="G5154" s="1"/>
      <c r="H5154" s="138" t="s">
        <v>272</v>
      </c>
      <c r="I5154" s="2">
        <v>400</v>
      </c>
      <c r="J5154" s="36">
        <v>150</v>
      </c>
      <c r="K5154" s="13">
        <f t="shared" si="3384"/>
        <v>60000</v>
      </c>
      <c r="L5154" s="1"/>
      <c r="M5154" s="1"/>
      <c r="N5154" s="1"/>
      <c r="O5154" s="35"/>
      <c r="P5154" s="1"/>
      <c r="Q5154" s="2"/>
      <c r="R5154" s="2"/>
      <c r="S5154" s="2"/>
      <c r="T5154" s="1"/>
      <c r="U5154" s="2"/>
      <c r="V5154" s="44"/>
      <c r="W5154" s="2"/>
      <c r="X5154" s="37">
        <f t="shared" si="3363"/>
        <v>60000</v>
      </c>
      <c r="Y5154" s="2"/>
      <c r="Z5154" s="2"/>
      <c r="AA5154" s="13">
        <f t="shared" ref="AA5154" si="3388">X5154-Z5154</f>
        <v>60000</v>
      </c>
      <c r="AB5154" s="1">
        <v>0.02</v>
      </c>
      <c r="AC5154" s="36"/>
      <c r="AD5154" s="2"/>
    </row>
    <row r="5155" spans="1:30" s="45" customFormat="1" ht="20.100000000000001" customHeight="1" x14ac:dyDescent="0.3">
      <c r="A5155" s="1"/>
      <c r="B5155" s="1"/>
      <c r="C5155" s="1"/>
      <c r="D5155" s="1"/>
      <c r="E5155" s="1"/>
      <c r="F5155" s="1"/>
      <c r="G5155" s="1"/>
      <c r="H5155" s="138"/>
      <c r="I5155" s="2"/>
      <c r="J5155" s="36"/>
      <c r="K5155" s="13"/>
      <c r="L5155" s="1">
        <v>2</v>
      </c>
      <c r="M5155" s="1" t="s">
        <v>42</v>
      </c>
      <c r="N5155" s="1" t="s">
        <v>36</v>
      </c>
      <c r="O5155" s="35" t="s">
        <v>272</v>
      </c>
      <c r="P5155" s="1">
        <v>80</v>
      </c>
      <c r="Q5155" s="2">
        <v>100</v>
      </c>
      <c r="R5155" s="2">
        <v>6750</v>
      </c>
      <c r="S5155" s="13">
        <f t="shared" si="3385"/>
        <v>540000</v>
      </c>
      <c r="T5155" s="1">
        <v>1</v>
      </c>
      <c r="U5155" s="2">
        <v>1</v>
      </c>
      <c r="V5155" s="13">
        <f>S5155*U5155/100</f>
        <v>5400</v>
      </c>
      <c r="W5155" s="13">
        <f t="shared" ref="W5155" si="3389">S5155-V5155</f>
        <v>534600</v>
      </c>
      <c r="X5155" s="37">
        <f t="shared" si="3363"/>
        <v>534600</v>
      </c>
      <c r="Y5155" s="13">
        <f t="shared" ref="Y5155" si="3390">X5155*Q5155/100</f>
        <v>534600</v>
      </c>
      <c r="Z5155" s="13">
        <v>10000000</v>
      </c>
      <c r="AA5155" s="1">
        <v>0</v>
      </c>
      <c r="AB5155" s="1">
        <v>0</v>
      </c>
      <c r="AC5155" s="36"/>
      <c r="AD5155" s="2"/>
    </row>
    <row r="5156" spans="1:30" s="46" customFormat="1" ht="20.100000000000001" customHeight="1" x14ac:dyDescent="0.3">
      <c r="A5156" s="17"/>
      <c r="B5156" s="17"/>
      <c r="C5156" s="17"/>
      <c r="D5156" s="17"/>
      <c r="E5156" s="17"/>
      <c r="F5156" s="17"/>
      <c r="G5156" s="17"/>
      <c r="H5156" s="135"/>
      <c r="I5156" s="19"/>
      <c r="J5156" s="20"/>
      <c r="K5156" s="19"/>
      <c r="L5156" s="17"/>
      <c r="M5156" s="17"/>
      <c r="N5156" s="17"/>
      <c r="O5156" s="18"/>
      <c r="P5156" s="17"/>
      <c r="Q5156" s="19"/>
      <c r="R5156" s="19"/>
      <c r="S5156" s="19"/>
      <c r="T5156" s="17"/>
      <c r="U5156" s="19"/>
      <c r="V5156" s="21"/>
      <c r="W5156" s="19"/>
      <c r="X5156" s="19"/>
      <c r="Y5156" s="19"/>
      <c r="Z5156" s="19"/>
      <c r="AA5156" s="17"/>
      <c r="AB5156" s="17"/>
      <c r="AC5156" s="20"/>
      <c r="AD5156" s="19"/>
    </row>
    <row r="5157" spans="1:30" s="45" customFormat="1" ht="20.100000000000001" customHeight="1" x14ac:dyDescent="0.3">
      <c r="A5157" s="29">
        <v>2966</v>
      </c>
      <c r="B5157" s="29" t="s">
        <v>35</v>
      </c>
      <c r="C5157" s="29">
        <v>2740</v>
      </c>
      <c r="D5157" s="29">
        <v>3</v>
      </c>
      <c r="E5157" s="29">
        <v>4</v>
      </c>
      <c r="F5157" s="29">
        <v>1</v>
      </c>
      <c r="G5157" s="29">
        <v>98</v>
      </c>
      <c r="H5157" s="137" t="s">
        <v>272</v>
      </c>
      <c r="I5157" s="31">
        <v>200</v>
      </c>
      <c r="J5157" s="32">
        <v>250</v>
      </c>
      <c r="K5157" s="33">
        <f t="shared" ref="K5157:K5177" si="3391">I5157*J5157</f>
        <v>50000</v>
      </c>
      <c r="L5157" s="29"/>
      <c r="M5157" s="29"/>
      <c r="N5157" s="29"/>
      <c r="O5157" s="30"/>
      <c r="P5157" s="29"/>
      <c r="Q5157" s="31"/>
      <c r="R5157" s="31"/>
      <c r="S5157" s="31"/>
      <c r="T5157" s="29"/>
      <c r="U5157" s="31"/>
      <c r="V5157" s="48"/>
      <c r="W5157" s="31"/>
      <c r="X5157" s="34">
        <f t="shared" ref="X5157:X5173" si="3392">K5157+W5157</f>
        <v>50000</v>
      </c>
      <c r="Y5157" s="31"/>
      <c r="Z5157" s="31"/>
      <c r="AA5157" s="33">
        <f t="shared" ref="AA5157" si="3393">X5157-Z5157</f>
        <v>50000</v>
      </c>
      <c r="AB5157" s="29">
        <v>0.02</v>
      </c>
      <c r="AC5157" s="8" t="s">
        <v>1558</v>
      </c>
      <c r="AD5157" s="7"/>
    </row>
    <row r="5158" spans="1:30" s="45" customFormat="1" ht="20.100000000000001" customHeight="1" x14ac:dyDescent="0.3">
      <c r="A5158" s="1"/>
      <c r="B5158" s="1"/>
      <c r="C5158" s="1"/>
      <c r="D5158" s="1"/>
      <c r="E5158" s="1"/>
      <c r="F5158" s="1"/>
      <c r="G5158" s="1"/>
      <c r="H5158" s="138"/>
      <c r="I5158" s="2"/>
      <c r="J5158" s="36"/>
      <c r="K5158" s="13"/>
      <c r="L5158" s="1">
        <v>1</v>
      </c>
      <c r="M5158" s="1" t="s">
        <v>42</v>
      </c>
      <c r="N5158" s="1" t="s">
        <v>36</v>
      </c>
      <c r="O5158" s="35" t="s">
        <v>272</v>
      </c>
      <c r="P5158" s="1">
        <v>180</v>
      </c>
      <c r="Q5158" s="2">
        <v>100</v>
      </c>
      <c r="R5158" s="2">
        <v>6750</v>
      </c>
      <c r="S5158" s="13">
        <f t="shared" ref="S5158" si="3394">P5158*R5158</f>
        <v>1215000</v>
      </c>
      <c r="T5158" s="1">
        <v>2</v>
      </c>
      <c r="U5158" s="2">
        <v>2</v>
      </c>
      <c r="V5158" s="13">
        <f>S5158*U5158/100</f>
        <v>24300</v>
      </c>
      <c r="W5158" s="13">
        <f t="shared" ref="W5158" si="3395">S5158-V5158</f>
        <v>1190700</v>
      </c>
      <c r="X5158" s="37">
        <f t="shared" si="3392"/>
        <v>1190700</v>
      </c>
      <c r="Y5158" s="13">
        <f t="shared" ref="Y5158" si="3396">X5158*Q5158/100</f>
        <v>1190700</v>
      </c>
      <c r="Z5158" s="13">
        <v>10000000</v>
      </c>
      <c r="AA5158" s="1">
        <v>0</v>
      </c>
      <c r="AB5158" s="1">
        <v>0</v>
      </c>
      <c r="AC5158" s="8"/>
      <c r="AD5158" s="7"/>
    </row>
    <row r="5159" spans="1:30" s="45" customFormat="1" ht="20.100000000000001" customHeight="1" x14ac:dyDescent="0.3">
      <c r="A5159" s="1"/>
      <c r="B5159" s="1"/>
      <c r="C5159" s="1"/>
      <c r="D5159" s="1"/>
      <c r="E5159" s="1"/>
      <c r="F5159" s="1"/>
      <c r="G5159" s="1"/>
      <c r="H5159" s="138" t="s">
        <v>271</v>
      </c>
      <c r="I5159" s="2">
        <v>1598</v>
      </c>
      <c r="J5159" s="36">
        <v>250</v>
      </c>
      <c r="K5159" s="13">
        <f t="shared" si="3391"/>
        <v>399500</v>
      </c>
      <c r="L5159" s="1"/>
      <c r="M5159" s="1"/>
      <c r="N5159" s="1"/>
      <c r="O5159" s="1"/>
      <c r="P5159" s="1"/>
      <c r="Q5159" s="2"/>
      <c r="R5159" s="2"/>
      <c r="S5159" s="2"/>
      <c r="T5159" s="1"/>
      <c r="U5159" s="2"/>
      <c r="V5159" s="44"/>
      <c r="W5159" s="2"/>
      <c r="X5159" s="37">
        <f t="shared" si="3392"/>
        <v>399500</v>
      </c>
      <c r="Y5159" s="2"/>
      <c r="Z5159" s="13">
        <v>50000000</v>
      </c>
      <c r="AA5159" s="1">
        <v>0</v>
      </c>
      <c r="AB5159" s="1">
        <v>0</v>
      </c>
      <c r="AC5159" s="23"/>
      <c r="AD5159" s="2"/>
    </row>
    <row r="5160" spans="1:30" s="45" customFormat="1" ht="20.100000000000001" customHeight="1" x14ac:dyDescent="0.3">
      <c r="A5160" s="1"/>
      <c r="B5160" s="1" t="s">
        <v>35</v>
      </c>
      <c r="C5160" s="1">
        <v>3092</v>
      </c>
      <c r="D5160" s="1">
        <v>3</v>
      </c>
      <c r="E5160" s="1">
        <v>18</v>
      </c>
      <c r="F5160" s="1">
        <v>0</v>
      </c>
      <c r="G5160" s="1">
        <v>54</v>
      </c>
      <c r="H5160" s="138" t="s">
        <v>272</v>
      </c>
      <c r="I5160" s="2">
        <v>794</v>
      </c>
      <c r="J5160" s="36">
        <v>200</v>
      </c>
      <c r="K5160" s="13">
        <f t="shared" si="3391"/>
        <v>158800</v>
      </c>
      <c r="L5160" s="1"/>
      <c r="M5160" s="1"/>
      <c r="N5160" s="1"/>
      <c r="O5160" s="35"/>
      <c r="P5160" s="1"/>
      <c r="Q5160" s="2"/>
      <c r="R5160" s="2"/>
      <c r="S5160" s="13"/>
      <c r="T5160" s="1"/>
      <c r="U5160" s="2"/>
      <c r="V5160" s="13"/>
      <c r="W5160" s="13"/>
      <c r="X5160" s="37">
        <f t="shared" si="3392"/>
        <v>158800</v>
      </c>
      <c r="Y5160" s="13"/>
      <c r="Z5160" s="2"/>
      <c r="AA5160" s="13">
        <f t="shared" ref="AA5160" si="3397">X5160-Z5160</f>
        <v>158800</v>
      </c>
      <c r="AB5160" s="1">
        <v>0.02</v>
      </c>
      <c r="AC5160" s="36"/>
      <c r="AD5160" s="2"/>
    </row>
    <row r="5161" spans="1:30" s="45" customFormat="1" ht="20.100000000000001" customHeight="1" x14ac:dyDescent="0.3">
      <c r="A5161" s="1"/>
      <c r="B5161" s="1"/>
      <c r="C5161" s="1"/>
      <c r="D5161" s="1"/>
      <c r="E5161" s="1"/>
      <c r="F5161" s="1"/>
      <c r="G5161" s="1"/>
      <c r="H5161" s="138"/>
      <c r="I5161" s="2"/>
      <c r="J5161" s="36"/>
      <c r="K5161" s="13"/>
      <c r="L5161" s="1">
        <v>1</v>
      </c>
      <c r="M5161" s="1" t="s">
        <v>42</v>
      </c>
      <c r="N5161" s="1" t="s">
        <v>36</v>
      </c>
      <c r="O5161" s="35" t="s">
        <v>272</v>
      </c>
      <c r="P5161" s="1">
        <v>120</v>
      </c>
      <c r="Q5161" s="2">
        <v>100</v>
      </c>
      <c r="R5161" s="2">
        <v>6750</v>
      </c>
      <c r="S5161" s="13">
        <f t="shared" ref="S5161" si="3398">P5161*R5161</f>
        <v>810000</v>
      </c>
      <c r="T5161" s="1">
        <v>40</v>
      </c>
      <c r="U5161" s="2">
        <v>70</v>
      </c>
      <c r="V5161" s="13">
        <f>S5161*U5161/100</f>
        <v>567000</v>
      </c>
      <c r="W5161" s="13">
        <f t="shared" ref="W5161" si="3399">S5161-V5161</f>
        <v>243000</v>
      </c>
      <c r="X5161" s="37">
        <f t="shared" si="3392"/>
        <v>243000</v>
      </c>
      <c r="Y5161" s="13">
        <f t="shared" ref="Y5161" si="3400">X5161*Q5161/100</f>
        <v>243000</v>
      </c>
      <c r="Z5161" s="13">
        <v>10000000</v>
      </c>
      <c r="AA5161" s="1">
        <v>0</v>
      </c>
      <c r="AB5161" s="1">
        <v>0</v>
      </c>
      <c r="AC5161" s="36"/>
      <c r="AD5161" s="2"/>
    </row>
    <row r="5162" spans="1:30" s="45" customFormat="1" ht="20.100000000000001" customHeight="1" x14ac:dyDescent="0.3">
      <c r="A5162" s="1"/>
      <c r="B5162" s="1"/>
      <c r="C5162" s="1"/>
      <c r="D5162" s="1"/>
      <c r="E5162" s="1"/>
      <c r="F5162" s="1"/>
      <c r="G5162" s="1"/>
      <c r="H5162" s="138" t="s">
        <v>271</v>
      </c>
      <c r="I5162" s="2">
        <v>6454</v>
      </c>
      <c r="J5162" s="36">
        <v>200</v>
      </c>
      <c r="K5162" s="13">
        <f t="shared" si="3391"/>
        <v>1290800</v>
      </c>
      <c r="L5162" s="1"/>
      <c r="M5162" s="1"/>
      <c r="N5162" s="1"/>
      <c r="O5162" s="35"/>
      <c r="P5162" s="1"/>
      <c r="Q5162" s="2"/>
      <c r="R5162" s="2"/>
      <c r="S5162" s="2"/>
      <c r="T5162" s="1"/>
      <c r="U5162" s="2"/>
      <c r="V5162" s="44"/>
      <c r="W5162" s="2"/>
      <c r="X5162" s="37">
        <f t="shared" si="3392"/>
        <v>1290800</v>
      </c>
      <c r="Y5162" s="2"/>
      <c r="Z5162" s="13">
        <v>50000000</v>
      </c>
      <c r="AA5162" s="1">
        <v>0</v>
      </c>
      <c r="AB5162" s="1">
        <v>0</v>
      </c>
      <c r="AC5162" s="36"/>
      <c r="AD5162" s="2"/>
    </row>
    <row r="5163" spans="1:30" s="45" customFormat="1" ht="20.100000000000001" customHeight="1" x14ac:dyDescent="0.3">
      <c r="A5163" s="1"/>
      <c r="B5163" s="1"/>
      <c r="C5163" s="1"/>
      <c r="D5163" s="1"/>
      <c r="E5163" s="1"/>
      <c r="F5163" s="1"/>
      <c r="G5163" s="1"/>
      <c r="H5163" s="138" t="s">
        <v>272</v>
      </c>
      <c r="I5163" s="2">
        <v>6</v>
      </c>
      <c r="J5163" s="36">
        <v>200</v>
      </c>
      <c r="K5163" s="13">
        <f t="shared" si="3391"/>
        <v>1200</v>
      </c>
      <c r="L5163" s="1"/>
      <c r="M5163" s="1"/>
      <c r="N5163" s="1"/>
      <c r="O5163" s="35"/>
      <c r="P5163" s="1"/>
      <c r="Q5163" s="2"/>
      <c r="R5163" s="2"/>
      <c r="S5163" s="2"/>
      <c r="T5163" s="1"/>
      <c r="U5163" s="2"/>
      <c r="V5163" s="13"/>
      <c r="W5163" s="13"/>
      <c r="X5163" s="37">
        <f t="shared" si="3392"/>
        <v>1200</v>
      </c>
      <c r="Y5163" s="2"/>
      <c r="Z5163" s="2"/>
      <c r="AA5163" s="13">
        <f t="shared" ref="AA5163" si="3401">X5163-Z5163</f>
        <v>1200</v>
      </c>
      <c r="AB5163" s="1">
        <v>0.02</v>
      </c>
      <c r="AC5163" s="36"/>
      <c r="AD5163" s="2"/>
    </row>
    <row r="5164" spans="1:30" s="45" customFormat="1" ht="20.100000000000001" customHeight="1" x14ac:dyDescent="0.3">
      <c r="A5164" s="1"/>
      <c r="B5164" s="1"/>
      <c r="C5164" s="1"/>
      <c r="D5164" s="1"/>
      <c r="E5164" s="1"/>
      <c r="F5164" s="1"/>
      <c r="G5164" s="1"/>
      <c r="H5164" s="138"/>
      <c r="I5164" s="2"/>
      <c r="J5164" s="36"/>
      <c r="K5164" s="13"/>
      <c r="L5164" s="1">
        <v>2</v>
      </c>
      <c r="M5164" s="1" t="s">
        <v>249</v>
      </c>
      <c r="N5164" s="1" t="s">
        <v>36</v>
      </c>
      <c r="O5164" s="35" t="s">
        <v>272</v>
      </c>
      <c r="P5164" s="1">
        <v>24</v>
      </c>
      <c r="Q5164" s="2">
        <v>100</v>
      </c>
      <c r="R5164" s="2">
        <v>2450</v>
      </c>
      <c r="S5164" s="13">
        <f t="shared" ref="S5164" si="3402">P5164*R5164</f>
        <v>58800</v>
      </c>
      <c r="T5164" s="1">
        <v>40</v>
      </c>
      <c r="U5164" s="2">
        <v>70</v>
      </c>
      <c r="V5164" s="13">
        <f>S5164*U5164/100</f>
        <v>41160</v>
      </c>
      <c r="W5164" s="13">
        <f t="shared" ref="W5164" si="3403">S5164-V5164</f>
        <v>17640</v>
      </c>
      <c r="X5164" s="37">
        <f t="shared" si="3392"/>
        <v>17640</v>
      </c>
      <c r="Y5164" s="13">
        <f t="shared" ref="Y5164" si="3404">X5164*Q5164/100</f>
        <v>17640</v>
      </c>
      <c r="Z5164" s="13">
        <v>10000000</v>
      </c>
      <c r="AA5164" s="1">
        <v>0</v>
      </c>
      <c r="AB5164" s="1">
        <v>0</v>
      </c>
      <c r="AC5164" s="36"/>
      <c r="AD5164" s="2"/>
    </row>
    <row r="5165" spans="1:30" s="45" customFormat="1" ht="20.100000000000001" customHeight="1" x14ac:dyDescent="0.3">
      <c r="A5165" s="1"/>
      <c r="B5165" s="1" t="s">
        <v>35</v>
      </c>
      <c r="C5165" s="1">
        <v>7878</v>
      </c>
      <c r="D5165" s="1">
        <v>3</v>
      </c>
      <c r="E5165" s="1">
        <v>5</v>
      </c>
      <c r="F5165" s="1">
        <v>2</v>
      </c>
      <c r="G5165" s="1">
        <v>86</v>
      </c>
      <c r="H5165" s="138" t="s">
        <v>271</v>
      </c>
      <c r="I5165" s="2">
        <v>2286</v>
      </c>
      <c r="J5165" s="36">
        <v>150</v>
      </c>
      <c r="K5165" s="13">
        <f t="shared" si="3391"/>
        <v>342900</v>
      </c>
      <c r="L5165" s="1"/>
      <c r="M5165" s="1"/>
      <c r="N5165" s="1"/>
      <c r="O5165" s="1"/>
      <c r="P5165" s="1"/>
      <c r="Q5165" s="2"/>
      <c r="R5165" s="2"/>
      <c r="S5165" s="2"/>
      <c r="T5165" s="1"/>
      <c r="U5165" s="2"/>
      <c r="V5165" s="44"/>
      <c r="W5165" s="2"/>
      <c r="X5165" s="37">
        <f t="shared" si="3392"/>
        <v>342900</v>
      </c>
      <c r="Y5165" s="2"/>
      <c r="Z5165" s="13">
        <v>50000000</v>
      </c>
      <c r="AA5165" s="1">
        <v>0</v>
      </c>
      <c r="AB5165" s="1">
        <v>0</v>
      </c>
      <c r="AC5165" s="36"/>
      <c r="AD5165" s="2"/>
    </row>
    <row r="5166" spans="1:30" s="46" customFormat="1" ht="20.100000000000001" customHeight="1" x14ac:dyDescent="0.3">
      <c r="A5166" s="17"/>
      <c r="B5166" s="17"/>
      <c r="C5166" s="17"/>
      <c r="D5166" s="17"/>
      <c r="E5166" s="17"/>
      <c r="F5166" s="17"/>
      <c r="G5166" s="17"/>
      <c r="H5166" s="135"/>
      <c r="I5166" s="19"/>
      <c r="J5166" s="20"/>
      <c r="K5166" s="19"/>
      <c r="L5166" s="17"/>
      <c r="M5166" s="17"/>
      <c r="N5166" s="17"/>
      <c r="O5166" s="17"/>
      <c r="P5166" s="17"/>
      <c r="Q5166" s="19"/>
      <c r="R5166" s="19"/>
      <c r="S5166" s="19"/>
      <c r="T5166" s="17"/>
      <c r="U5166" s="19"/>
      <c r="V5166" s="21"/>
      <c r="W5166" s="19"/>
      <c r="X5166" s="19"/>
      <c r="Y5166" s="19"/>
      <c r="Z5166" s="19"/>
      <c r="AA5166" s="17"/>
      <c r="AB5166" s="17"/>
      <c r="AC5166" s="20"/>
      <c r="AD5166" s="19"/>
    </row>
    <row r="5167" spans="1:30" s="45" customFormat="1" ht="20.100000000000001" customHeight="1" x14ac:dyDescent="0.3">
      <c r="A5167" s="29">
        <v>2967</v>
      </c>
      <c r="B5167" s="29" t="s">
        <v>27</v>
      </c>
      <c r="C5167" s="29">
        <v>1645</v>
      </c>
      <c r="D5167" s="29">
        <v>4</v>
      </c>
      <c r="E5167" s="29">
        <v>7</v>
      </c>
      <c r="F5167" s="29">
        <v>0</v>
      </c>
      <c r="G5167" s="29">
        <v>0</v>
      </c>
      <c r="H5167" s="137" t="s">
        <v>271</v>
      </c>
      <c r="I5167" s="31">
        <v>2800</v>
      </c>
      <c r="J5167" s="32">
        <v>150</v>
      </c>
      <c r="K5167" s="33">
        <f t="shared" si="3391"/>
        <v>420000</v>
      </c>
      <c r="L5167" s="29"/>
      <c r="M5167" s="29"/>
      <c r="N5167" s="29"/>
      <c r="O5167" s="29"/>
      <c r="P5167" s="29"/>
      <c r="Q5167" s="31"/>
      <c r="R5167" s="31"/>
      <c r="S5167" s="31"/>
      <c r="T5167" s="29"/>
      <c r="U5167" s="31"/>
      <c r="V5167" s="48"/>
      <c r="W5167" s="31"/>
      <c r="X5167" s="34">
        <f t="shared" si="3392"/>
        <v>420000</v>
      </c>
      <c r="Y5167" s="31"/>
      <c r="Z5167" s="31"/>
      <c r="AA5167" s="33">
        <f t="shared" ref="AA5167" si="3405">X5167-Z5167</f>
        <v>420000</v>
      </c>
      <c r="AB5167" s="29">
        <v>0.01</v>
      </c>
      <c r="AC5167" s="8" t="s">
        <v>1559</v>
      </c>
      <c r="AD5167" s="7"/>
    </row>
    <row r="5168" spans="1:30" s="46" customFormat="1" ht="20.100000000000001" customHeight="1" x14ac:dyDescent="0.3">
      <c r="A5168" s="24"/>
      <c r="B5168" s="24"/>
      <c r="C5168" s="24"/>
      <c r="D5168" s="24"/>
      <c r="E5168" s="24"/>
      <c r="F5168" s="24"/>
      <c r="G5168" s="24"/>
      <c r="H5168" s="136"/>
      <c r="I5168" s="26"/>
      <c r="J5168" s="27"/>
      <c r="K5168" s="26"/>
      <c r="L5168" s="24"/>
      <c r="M5168" s="24"/>
      <c r="N5168" s="24"/>
      <c r="O5168" s="24"/>
      <c r="P5168" s="24"/>
      <c r="Q5168" s="26"/>
      <c r="R5168" s="26"/>
      <c r="S5168" s="26"/>
      <c r="T5168" s="24"/>
      <c r="U5168" s="26"/>
      <c r="V5168" s="28"/>
      <c r="W5168" s="26"/>
      <c r="X5168" s="26"/>
      <c r="Y5168" s="26"/>
      <c r="Z5168" s="26"/>
      <c r="AA5168" s="24"/>
      <c r="AB5168" s="24"/>
      <c r="AC5168" s="27"/>
      <c r="AD5168" s="26"/>
    </row>
    <row r="5169" spans="1:30" s="45" customFormat="1" ht="20.100000000000001" customHeight="1" x14ac:dyDescent="0.3">
      <c r="A5169" s="29">
        <v>2968</v>
      </c>
      <c r="B5169" s="29" t="s">
        <v>35</v>
      </c>
      <c r="C5169" s="29">
        <v>3771</v>
      </c>
      <c r="D5169" s="29">
        <v>3</v>
      </c>
      <c r="E5169" s="29">
        <v>4</v>
      </c>
      <c r="F5169" s="29">
        <v>1</v>
      </c>
      <c r="G5169" s="29">
        <v>72</v>
      </c>
      <c r="H5169" s="137" t="s">
        <v>272</v>
      </c>
      <c r="I5169" s="31">
        <v>172</v>
      </c>
      <c r="J5169" s="32">
        <v>220</v>
      </c>
      <c r="K5169" s="33">
        <f t="shared" si="3391"/>
        <v>37840</v>
      </c>
      <c r="L5169" s="29"/>
      <c r="M5169" s="29"/>
      <c r="N5169" s="29"/>
      <c r="O5169" s="30"/>
      <c r="P5169" s="29"/>
      <c r="Q5169" s="31"/>
      <c r="R5169" s="31"/>
      <c r="S5169" s="33"/>
      <c r="T5169" s="29"/>
      <c r="U5169" s="31"/>
      <c r="V5169" s="48"/>
      <c r="W5169" s="31"/>
      <c r="X5169" s="34">
        <f t="shared" si="3392"/>
        <v>37840</v>
      </c>
      <c r="Y5169" s="31"/>
      <c r="Z5169" s="31"/>
      <c r="AA5169" s="33">
        <f t="shared" ref="AA5169" si="3406">X5169-Z5169</f>
        <v>37840</v>
      </c>
      <c r="AB5169" s="29">
        <v>0.02</v>
      </c>
      <c r="AC5169" s="8" t="s">
        <v>1560</v>
      </c>
      <c r="AD5169" s="7"/>
    </row>
    <row r="5170" spans="1:30" s="45" customFormat="1" ht="20.100000000000001" customHeight="1" x14ac:dyDescent="0.3">
      <c r="A5170" s="1"/>
      <c r="B5170" s="1"/>
      <c r="C5170" s="1"/>
      <c r="D5170" s="1"/>
      <c r="E5170" s="1"/>
      <c r="F5170" s="1"/>
      <c r="G5170" s="1"/>
      <c r="H5170" s="138"/>
      <c r="I5170" s="2"/>
      <c r="J5170" s="36"/>
      <c r="K5170" s="13"/>
      <c r="L5170" s="1">
        <v>1</v>
      </c>
      <c r="M5170" s="1" t="s">
        <v>42</v>
      </c>
      <c r="N5170" s="1" t="s">
        <v>36</v>
      </c>
      <c r="O5170" s="35" t="s">
        <v>272</v>
      </c>
      <c r="P5170" s="1">
        <v>60</v>
      </c>
      <c r="Q5170" s="2">
        <v>100</v>
      </c>
      <c r="R5170" s="2">
        <v>6750</v>
      </c>
      <c r="S5170" s="13">
        <f t="shared" ref="S5170" si="3407">P5170*R5170</f>
        <v>405000</v>
      </c>
      <c r="T5170" s="1">
        <v>30</v>
      </c>
      <c r="U5170" s="2">
        <v>50</v>
      </c>
      <c r="V5170" s="13">
        <f>S5170*U5170/100</f>
        <v>202500</v>
      </c>
      <c r="W5170" s="13">
        <f t="shared" ref="W5170" si="3408">S5170-V5170</f>
        <v>202500</v>
      </c>
      <c r="X5170" s="37">
        <f t="shared" si="3392"/>
        <v>202500</v>
      </c>
      <c r="Y5170" s="13">
        <f t="shared" ref="Y5170" si="3409">X5170*Q5170/100</f>
        <v>202500</v>
      </c>
      <c r="Z5170" s="13">
        <v>10000000</v>
      </c>
      <c r="AA5170" s="1">
        <v>0</v>
      </c>
      <c r="AB5170" s="1">
        <v>0</v>
      </c>
      <c r="AC5170" s="8"/>
      <c r="AD5170" s="7"/>
    </row>
    <row r="5171" spans="1:30" s="45" customFormat="1" ht="20.100000000000001" customHeight="1" x14ac:dyDescent="0.3">
      <c r="A5171" s="1"/>
      <c r="B5171" s="1"/>
      <c r="C5171" s="1"/>
      <c r="D5171" s="1"/>
      <c r="E5171" s="1"/>
      <c r="F5171" s="1"/>
      <c r="G5171" s="1"/>
      <c r="H5171" s="138" t="s">
        <v>271</v>
      </c>
      <c r="I5171" s="2">
        <v>1600</v>
      </c>
      <c r="J5171" s="36">
        <v>220</v>
      </c>
      <c r="K5171" s="13">
        <f t="shared" si="3391"/>
        <v>352000</v>
      </c>
      <c r="L5171" s="1"/>
      <c r="M5171" s="1"/>
      <c r="N5171" s="1"/>
      <c r="O5171" s="1"/>
      <c r="P5171" s="1"/>
      <c r="Q5171" s="2"/>
      <c r="R5171" s="2"/>
      <c r="S5171" s="13"/>
      <c r="T5171" s="1"/>
      <c r="U5171" s="2"/>
      <c r="V5171" s="44"/>
      <c r="W5171" s="2"/>
      <c r="X5171" s="37">
        <f t="shared" si="3392"/>
        <v>352000</v>
      </c>
      <c r="Y5171" s="2"/>
      <c r="Z5171" s="13">
        <v>50000000</v>
      </c>
      <c r="AA5171" s="1">
        <v>0</v>
      </c>
      <c r="AB5171" s="1">
        <v>0</v>
      </c>
      <c r="AC5171" s="36"/>
      <c r="AD5171" s="2"/>
    </row>
    <row r="5172" spans="1:30" s="46" customFormat="1" ht="20.100000000000001" customHeight="1" x14ac:dyDescent="0.3">
      <c r="A5172" s="17"/>
      <c r="B5172" s="17"/>
      <c r="C5172" s="17"/>
      <c r="D5172" s="17"/>
      <c r="E5172" s="17"/>
      <c r="F5172" s="17"/>
      <c r="G5172" s="17"/>
      <c r="H5172" s="135"/>
      <c r="I5172" s="19"/>
      <c r="J5172" s="20"/>
      <c r="K5172" s="19"/>
      <c r="L5172" s="17"/>
      <c r="M5172" s="17"/>
      <c r="N5172" s="17"/>
      <c r="O5172" s="17"/>
      <c r="P5172" s="17"/>
      <c r="Q5172" s="19"/>
      <c r="R5172" s="19"/>
      <c r="S5172" s="19"/>
      <c r="T5172" s="17"/>
      <c r="U5172" s="19"/>
      <c r="V5172" s="21"/>
      <c r="W5172" s="19"/>
      <c r="X5172" s="19"/>
      <c r="Y5172" s="19"/>
      <c r="Z5172" s="19"/>
      <c r="AA5172" s="17"/>
      <c r="AB5172" s="17"/>
      <c r="AC5172" s="20"/>
      <c r="AD5172" s="19"/>
    </row>
    <row r="5173" spans="1:30" s="45" customFormat="1" ht="20.100000000000001" customHeight="1" x14ac:dyDescent="0.3">
      <c r="A5173" s="23">
        <v>2969</v>
      </c>
      <c r="B5173" s="23" t="s">
        <v>35</v>
      </c>
      <c r="C5173" s="23">
        <v>1905</v>
      </c>
      <c r="D5173" s="23">
        <v>6</v>
      </c>
      <c r="E5173" s="23">
        <v>0</v>
      </c>
      <c r="F5173" s="23">
        <v>1</v>
      </c>
      <c r="G5173" s="23">
        <v>35</v>
      </c>
      <c r="H5173" s="134" t="s">
        <v>271</v>
      </c>
      <c r="I5173" s="7">
        <v>135</v>
      </c>
      <c r="J5173" s="8">
        <v>1050</v>
      </c>
      <c r="K5173" s="55">
        <f t="shared" si="3391"/>
        <v>141750</v>
      </c>
      <c r="L5173" s="23"/>
      <c r="M5173" s="23"/>
      <c r="N5173" s="23"/>
      <c r="O5173" s="23"/>
      <c r="P5173" s="23"/>
      <c r="Q5173" s="7"/>
      <c r="R5173" s="7"/>
      <c r="S5173" s="7"/>
      <c r="T5173" s="23"/>
      <c r="U5173" s="7"/>
      <c r="V5173" s="11"/>
      <c r="W5173" s="7"/>
      <c r="X5173" s="74">
        <f t="shared" si="3392"/>
        <v>141750</v>
      </c>
      <c r="Y5173" s="7"/>
      <c r="Z5173" s="13">
        <v>50000000</v>
      </c>
      <c r="AA5173" s="39">
        <v>0</v>
      </c>
      <c r="AB5173" s="23">
        <v>0</v>
      </c>
      <c r="AC5173" s="8" t="s">
        <v>1561</v>
      </c>
      <c r="AD5173" s="7"/>
    </row>
    <row r="5174" spans="1:30" s="46" customFormat="1" ht="20.100000000000001" customHeight="1" x14ac:dyDescent="0.3">
      <c r="A5174" s="17"/>
      <c r="B5174" s="17"/>
      <c r="C5174" s="17"/>
      <c r="D5174" s="17"/>
      <c r="E5174" s="17"/>
      <c r="F5174" s="17"/>
      <c r="G5174" s="17"/>
      <c r="H5174" s="135"/>
      <c r="I5174" s="19"/>
      <c r="J5174" s="20"/>
      <c r="K5174" s="19"/>
      <c r="L5174" s="17"/>
      <c r="M5174" s="17"/>
      <c r="N5174" s="17"/>
      <c r="O5174" s="17"/>
      <c r="P5174" s="17"/>
      <c r="Q5174" s="19"/>
      <c r="R5174" s="19"/>
      <c r="S5174" s="19"/>
      <c r="T5174" s="17"/>
      <c r="U5174" s="19"/>
      <c r="V5174" s="21"/>
      <c r="W5174" s="19"/>
      <c r="X5174" s="19"/>
      <c r="Y5174" s="19"/>
      <c r="Z5174" s="19"/>
      <c r="AA5174" s="17"/>
      <c r="AB5174" s="17"/>
      <c r="AC5174" s="20"/>
      <c r="AD5174" s="19"/>
    </row>
    <row r="5175" spans="1:30" s="45" customFormat="1" ht="20.100000000000001" customHeight="1" x14ac:dyDescent="0.3">
      <c r="A5175" s="29">
        <v>2970</v>
      </c>
      <c r="B5175" s="29" t="s">
        <v>35</v>
      </c>
      <c r="C5175" s="29">
        <v>2763</v>
      </c>
      <c r="D5175" s="29">
        <v>3</v>
      </c>
      <c r="E5175" s="29">
        <v>15</v>
      </c>
      <c r="F5175" s="29">
        <v>0</v>
      </c>
      <c r="G5175" s="29">
        <v>75</v>
      </c>
      <c r="H5175" s="137" t="s">
        <v>272</v>
      </c>
      <c r="I5175" s="31">
        <v>175</v>
      </c>
      <c r="J5175" s="32">
        <v>150</v>
      </c>
      <c r="K5175" s="33">
        <f t="shared" si="3391"/>
        <v>26250</v>
      </c>
      <c r="L5175" s="29"/>
      <c r="M5175" s="29"/>
      <c r="N5175" s="29"/>
      <c r="O5175" s="30"/>
      <c r="P5175" s="29"/>
      <c r="Q5175" s="31"/>
      <c r="R5175" s="31"/>
      <c r="S5175" s="31"/>
      <c r="T5175" s="29"/>
      <c r="U5175" s="31"/>
      <c r="V5175" s="48"/>
      <c r="W5175" s="31"/>
      <c r="X5175" s="34">
        <f t="shared" ref="X5175:X5189" si="3410">K5175+W5175</f>
        <v>26250</v>
      </c>
      <c r="Y5175" s="31"/>
      <c r="Z5175" s="31"/>
      <c r="AA5175" s="33">
        <f t="shared" ref="AA5175" si="3411">X5175-Z5175</f>
        <v>26250</v>
      </c>
      <c r="AB5175" s="29">
        <v>0.02</v>
      </c>
      <c r="AC5175" s="8" t="s">
        <v>1562</v>
      </c>
      <c r="AD5175" s="7"/>
    </row>
    <row r="5176" spans="1:30" s="45" customFormat="1" ht="20.100000000000001" customHeight="1" x14ac:dyDescent="0.3">
      <c r="A5176" s="1"/>
      <c r="B5176" s="1"/>
      <c r="C5176" s="1"/>
      <c r="D5176" s="1"/>
      <c r="E5176" s="1"/>
      <c r="F5176" s="1"/>
      <c r="G5176" s="1"/>
      <c r="H5176" s="138"/>
      <c r="I5176" s="2"/>
      <c r="J5176" s="36"/>
      <c r="K5176" s="2"/>
      <c r="L5176" s="1">
        <v>1</v>
      </c>
      <c r="M5176" s="1" t="s">
        <v>42</v>
      </c>
      <c r="N5176" s="1" t="s">
        <v>36</v>
      </c>
      <c r="O5176" s="35" t="s">
        <v>272</v>
      </c>
      <c r="P5176" s="1">
        <v>180</v>
      </c>
      <c r="Q5176" s="2">
        <v>100</v>
      </c>
      <c r="R5176" s="2">
        <v>6750</v>
      </c>
      <c r="S5176" s="13">
        <f t="shared" ref="S5176" si="3412">P5176*R5176</f>
        <v>1215000</v>
      </c>
      <c r="T5176" s="1">
        <v>10</v>
      </c>
      <c r="U5176" s="2">
        <v>10</v>
      </c>
      <c r="V5176" s="13">
        <f>S5176*U5176/100</f>
        <v>121500</v>
      </c>
      <c r="W5176" s="13">
        <f t="shared" ref="W5176" si="3413">S5176-V5176</f>
        <v>1093500</v>
      </c>
      <c r="X5176" s="37">
        <f t="shared" si="3410"/>
        <v>1093500</v>
      </c>
      <c r="Y5176" s="13">
        <f t="shared" ref="Y5176" si="3414">X5176*Q5176/100</f>
        <v>1093500</v>
      </c>
      <c r="Z5176" s="13">
        <v>10000000</v>
      </c>
      <c r="AA5176" s="1">
        <v>0</v>
      </c>
      <c r="AB5176" s="1">
        <v>0</v>
      </c>
      <c r="AC5176" s="8"/>
      <c r="AD5176" s="7"/>
    </row>
    <row r="5177" spans="1:30" s="45" customFormat="1" ht="20.100000000000001" customHeight="1" x14ac:dyDescent="0.3">
      <c r="A5177" s="1"/>
      <c r="B5177" s="1"/>
      <c r="C5177" s="1"/>
      <c r="D5177" s="1"/>
      <c r="E5177" s="1"/>
      <c r="F5177" s="1"/>
      <c r="G5177" s="1"/>
      <c r="H5177" s="138" t="s">
        <v>271</v>
      </c>
      <c r="I5177" s="2">
        <v>5900</v>
      </c>
      <c r="J5177" s="36">
        <v>150</v>
      </c>
      <c r="K5177" s="13">
        <f t="shared" si="3391"/>
        <v>885000</v>
      </c>
      <c r="L5177" s="1"/>
      <c r="M5177" s="1"/>
      <c r="N5177" s="1"/>
      <c r="O5177" s="1"/>
      <c r="P5177" s="1"/>
      <c r="Q5177" s="2"/>
      <c r="R5177" s="2"/>
      <c r="S5177" s="2"/>
      <c r="T5177" s="1"/>
      <c r="U5177" s="2"/>
      <c r="V5177" s="44"/>
      <c r="W5177" s="2"/>
      <c r="X5177" s="37">
        <f t="shared" si="3410"/>
        <v>885000</v>
      </c>
      <c r="Y5177" s="2"/>
      <c r="Z5177" s="13">
        <v>50000000</v>
      </c>
      <c r="AA5177" s="1">
        <v>0</v>
      </c>
      <c r="AB5177" s="1">
        <v>0</v>
      </c>
      <c r="AC5177" s="36"/>
      <c r="AD5177" s="2"/>
    </row>
    <row r="5178" spans="1:30" s="46" customFormat="1" ht="20.100000000000001" customHeight="1" x14ac:dyDescent="0.3">
      <c r="A5178" s="17"/>
      <c r="B5178" s="17"/>
      <c r="C5178" s="17"/>
      <c r="D5178" s="17"/>
      <c r="E5178" s="17"/>
      <c r="F5178" s="17"/>
      <c r="G5178" s="17"/>
      <c r="H5178" s="135"/>
      <c r="I5178" s="19"/>
      <c r="J5178" s="20"/>
      <c r="K5178" s="19"/>
      <c r="L5178" s="17"/>
      <c r="M5178" s="17"/>
      <c r="N5178" s="17"/>
      <c r="O5178" s="17"/>
      <c r="P5178" s="17"/>
      <c r="Q5178" s="19"/>
      <c r="R5178" s="19"/>
      <c r="S5178" s="19"/>
      <c r="T5178" s="17"/>
      <c r="U5178" s="19"/>
      <c r="V5178" s="21"/>
      <c r="W5178" s="19"/>
      <c r="X5178" s="19"/>
      <c r="Y5178" s="19"/>
      <c r="Z5178" s="19"/>
      <c r="AA5178" s="17"/>
      <c r="AB5178" s="17"/>
      <c r="AC5178" s="20"/>
      <c r="AD5178" s="19"/>
    </row>
    <row r="5179" spans="1:30" s="45" customFormat="1" ht="20.100000000000001" customHeight="1" x14ac:dyDescent="0.3">
      <c r="A5179" s="23">
        <v>2971</v>
      </c>
      <c r="B5179" s="23" t="s">
        <v>35</v>
      </c>
      <c r="C5179" s="23">
        <v>1864</v>
      </c>
      <c r="D5179" s="23">
        <v>2</v>
      </c>
      <c r="E5179" s="23">
        <v>19</v>
      </c>
      <c r="F5179" s="23">
        <v>0</v>
      </c>
      <c r="G5179" s="23">
        <v>0</v>
      </c>
      <c r="H5179" s="134" t="s">
        <v>271</v>
      </c>
      <c r="I5179" s="7">
        <v>7600</v>
      </c>
      <c r="J5179" s="8">
        <v>150</v>
      </c>
      <c r="K5179" s="13">
        <f t="shared" ref="K5179" si="3415">I5179*J5179</f>
        <v>1140000</v>
      </c>
      <c r="L5179" s="23"/>
      <c r="M5179" s="23"/>
      <c r="N5179" s="23"/>
      <c r="O5179" s="23"/>
      <c r="P5179" s="23"/>
      <c r="Q5179" s="7"/>
      <c r="R5179" s="7"/>
      <c r="S5179" s="7"/>
      <c r="T5179" s="23"/>
      <c r="U5179" s="7"/>
      <c r="V5179" s="11"/>
      <c r="W5179" s="7"/>
      <c r="X5179" s="37">
        <f t="shared" si="3410"/>
        <v>1140000</v>
      </c>
      <c r="Y5179" s="7"/>
      <c r="Z5179" s="7"/>
      <c r="AA5179" s="23"/>
      <c r="AB5179" s="23"/>
      <c r="AC5179" s="8" t="s">
        <v>1563</v>
      </c>
      <c r="AD5179" s="7"/>
    </row>
    <row r="5180" spans="1:30" s="46" customFormat="1" ht="20.100000000000001" customHeight="1" x14ac:dyDescent="0.3">
      <c r="A5180" s="24"/>
      <c r="B5180" s="24"/>
      <c r="C5180" s="24"/>
      <c r="D5180" s="24"/>
      <c r="E5180" s="24"/>
      <c r="F5180" s="24"/>
      <c r="G5180" s="24"/>
      <c r="H5180" s="136"/>
      <c r="I5180" s="26"/>
      <c r="J5180" s="27"/>
      <c r="K5180" s="26"/>
      <c r="L5180" s="24"/>
      <c r="M5180" s="24"/>
      <c r="N5180" s="24"/>
      <c r="O5180" s="24"/>
      <c r="P5180" s="24"/>
      <c r="Q5180" s="26"/>
      <c r="R5180" s="26"/>
      <c r="S5180" s="26"/>
      <c r="T5180" s="24"/>
      <c r="U5180" s="26"/>
      <c r="V5180" s="28"/>
      <c r="W5180" s="26"/>
      <c r="X5180" s="26"/>
      <c r="Y5180" s="26"/>
      <c r="Z5180" s="26"/>
      <c r="AA5180" s="24"/>
      <c r="AB5180" s="24"/>
      <c r="AC5180" s="27"/>
      <c r="AD5180" s="26"/>
    </row>
    <row r="5181" spans="1:30" s="45" customFormat="1" ht="20.100000000000001" customHeight="1" x14ac:dyDescent="0.3">
      <c r="A5181" s="23">
        <v>2972</v>
      </c>
      <c r="B5181" s="23" t="s">
        <v>35</v>
      </c>
      <c r="C5181" s="23">
        <v>472</v>
      </c>
      <c r="D5181" s="23">
        <v>8</v>
      </c>
      <c r="E5181" s="23">
        <v>1</v>
      </c>
      <c r="F5181" s="23">
        <v>0</v>
      </c>
      <c r="G5181" s="23">
        <v>15</v>
      </c>
      <c r="H5181" s="134" t="s">
        <v>271</v>
      </c>
      <c r="I5181" s="7">
        <v>415</v>
      </c>
      <c r="J5181" s="8">
        <v>290</v>
      </c>
      <c r="K5181" s="13">
        <f t="shared" ref="K5181" si="3416">I5181*J5181</f>
        <v>120350</v>
      </c>
      <c r="L5181" s="23"/>
      <c r="M5181" s="23"/>
      <c r="N5181" s="23"/>
      <c r="O5181" s="23"/>
      <c r="P5181" s="23"/>
      <c r="Q5181" s="7"/>
      <c r="R5181" s="7"/>
      <c r="S5181" s="7"/>
      <c r="T5181" s="23"/>
      <c r="U5181" s="7"/>
      <c r="V5181" s="11"/>
      <c r="W5181" s="7"/>
      <c r="X5181" s="37">
        <f t="shared" si="3410"/>
        <v>120350</v>
      </c>
      <c r="Y5181" s="7"/>
      <c r="Z5181" s="7"/>
      <c r="AA5181" s="23"/>
      <c r="AB5181" s="23"/>
      <c r="AC5181" s="8" t="s">
        <v>1564</v>
      </c>
      <c r="AD5181" s="7"/>
    </row>
    <row r="5182" spans="1:30" s="46" customFormat="1" ht="20.100000000000001" customHeight="1" x14ac:dyDescent="0.3">
      <c r="A5182" s="24"/>
      <c r="B5182" s="24"/>
      <c r="C5182" s="24"/>
      <c r="D5182" s="24"/>
      <c r="E5182" s="24"/>
      <c r="F5182" s="24"/>
      <c r="G5182" s="24"/>
      <c r="H5182" s="136"/>
      <c r="I5182" s="26"/>
      <c r="J5182" s="27"/>
      <c r="K5182" s="26"/>
      <c r="L5182" s="24"/>
      <c r="M5182" s="24"/>
      <c r="N5182" s="24"/>
      <c r="O5182" s="24"/>
      <c r="P5182" s="24"/>
      <c r="Q5182" s="26"/>
      <c r="R5182" s="26"/>
      <c r="S5182" s="26"/>
      <c r="T5182" s="24"/>
      <c r="U5182" s="26"/>
      <c r="V5182" s="28"/>
      <c r="W5182" s="26"/>
      <c r="X5182" s="26"/>
      <c r="Y5182" s="26"/>
      <c r="Z5182" s="26"/>
      <c r="AA5182" s="24"/>
      <c r="AB5182" s="24"/>
      <c r="AC5182" s="27"/>
      <c r="AD5182" s="26"/>
    </row>
    <row r="5183" spans="1:30" s="45" customFormat="1" ht="20.100000000000001" customHeight="1" x14ac:dyDescent="0.3">
      <c r="A5183" s="23">
        <v>2973</v>
      </c>
      <c r="B5183" s="23" t="s">
        <v>35</v>
      </c>
      <c r="C5183" s="23">
        <v>470</v>
      </c>
      <c r="D5183" s="23">
        <v>8</v>
      </c>
      <c r="E5183" s="23">
        <v>1</v>
      </c>
      <c r="F5183" s="23">
        <v>1</v>
      </c>
      <c r="G5183" s="23">
        <v>45</v>
      </c>
      <c r="H5183" s="134" t="s">
        <v>271</v>
      </c>
      <c r="I5183" s="7">
        <v>545</v>
      </c>
      <c r="J5183" s="8">
        <v>220</v>
      </c>
      <c r="K5183" s="13">
        <f t="shared" ref="K5183:K5184" si="3417">I5183*J5183</f>
        <v>119900</v>
      </c>
      <c r="L5183" s="23"/>
      <c r="M5183" s="23"/>
      <c r="N5183" s="23"/>
      <c r="O5183" s="23"/>
      <c r="P5183" s="23"/>
      <c r="Q5183" s="7"/>
      <c r="R5183" s="7"/>
      <c r="S5183" s="7"/>
      <c r="T5183" s="23"/>
      <c r="U5183" s="7"/>
      <c r="V5183" s="11"/>
      <c r="W5183" s="7"/>
      <c r="X5183" s="37">
        <f t="shared" si="3410"/>
        <v>119900</v>
      </c>
      <c r="Y5183" s="7"/>
      <c r="Z5183" s="7"/>
      <c r="AA5183" s="23"/>
      <c r="AB5183" s="23"/>
      <c r="AC5183" s="8" t="s">
        <v>1565</v>
      </c>
      <c r="AD5183" s="7"/>
    </row>
    <row r="5184" spans="1:30" s="45" customFormat="1" ht="20.100000000000001" customHeight="1" x14ac:dyDescent="0.3">
      <c r="A5184" s="1"/>
      <c r="B5184" s="1" t="s">
        <v>35</v>
      </c>
      <c r="C5184" s="1">
        <v>12701</v>
      </c>
      <c r="D5184" s="1">
        <v>8</v>
      </c>
      <c r="E5184" s="1">
        <v>0</v>
      </c>
      <c r="F5184" s="1">
        <v>2</v>
      </c>
      <c r="G5184" s="1">
        <v>73</v>
      </c>
      <c r="H5184" s="138" t="s">
        <v>271</v>
      </c>
      <c r="I5184" s="2">
        <v>273</v>
      </c>
      <c r="J5184" s="36">
        <v>250</v>
      </c>
      <c r="K5184" s="13">
        <f t="shared" si="3417"/>
        <v>68250</v>
      </c>
      <c r="L5184" s="1"/>
      <c r="M5184" s="1"/>
      <c r="N5184" s="1"/>
      <c r="O5184" s="1"/>
      <c r="P5184" s="1"/>
      <c r="Q5184" s="2"/>
      <c r="R5184" s="2"/>
      <c r="S5184" s="2"/>
      <c r="T5184" s="1"/>
      <c r="U5184" s="2"/>
      <c r="V5184" s="44"/>
      <c r="W5184" s="2"/>
      <c r="X5184" s="37">
        <f t="shared" si="3410"/>
        <v>68250</v>
      </c>
      <c r="Y5184" s="2"/>
      <c r="Z5184" s="2"/>
      <c r="AA5184" s="1"/>
      <c r="AB5184" s="1"/>
      <c r="AC5184" s="36">
        <v>0</v>
      </c>
      <c r="AD5184" s="2"/>
    </row>
    <row r="5185" spans="1:30" s="46" customFormat="1" ht="20.100000000000001" customHeight="1" x14ac:dyDescent="0.3">
      <c r="A5185" s="17"/>
      <c r="B5185" s="17"/>
      <c r="C5185" s="17"/>
      <c r="D5185" s="17"/>
      <c r="E5185" s="17"/>
      <c r="F5185" s="17"/>
      <c r="G5185" s="17"/>
      <c r="H5185" s="135"/>
      <c r="I5185" s="19"/>
      <c r="J5185" s="20"/>
      <c r="K5185" s="19"/>
      <c r="L5185" s="17"/>
      <c r="M5185" s="17"/>
      <c r="N5185" s="17"/>
      <c r="O5185" s="17"/>
      <c r="P5185" s="17"/>
      <c r="Q5185" s="19"/>
      <c r="R5185" s="19"/>
      <c r="S5185" s="19"/>
      <c r="T5185" s="17"/>
      <c r="U5185" s="19"/>
      <c r="V5185" s="21"/>
      <c r="W5185" s="19"/>
      <c r="X5185" s="19"/>
      <c r="Y5185" s="19"/>
      <c r="Z5185" s="19"/>
      <c r="AA5185" s="17"/>
      <c r="AB5185" s="17"/>
      <c r="AC5185" s="20"/>
      <c r="AD5185" s="19"/>
    </row>
    <row r="5186" spans="1:30" s="45" customFormat="1" ht="20.100000000000001" customHeight="1" x14ac:dyDescent="0.3">
      <c r="A5186" s="23">
        <v>2974</v>
      </c>
      <c r="B5186" s="23" t="s">
        <v>35</v>
      </c>
      <c r="C5186" s="23">
        <v>2049</v>
      </c>
      <c r="D5186" s="23">
        <v>2</v>
      </c>
      <c r="E5186" s="23">
        <v>1</v>
      </c>
      <c r="F5186" s="23">
        <v>2</v>
      </c>
      <c r="G5186" s="23">
        <v>86</v>
      </c>
      <c r="H5186" s="134" t="s">
        <v>271</v>
      </c>
      <c r="I5186" s="7">
        <v>686</v>
      </c>
      <c r="J5186" s="8">
        <v>150</v>
      </c>
      <c r="K5186" s="13">
        <f t="shared" ref="K5186:K5187" si="3418">I5186*J5186</f>
        <v>102900</v>
      </c>
      <c r="L5186" s="23"/>
      <c r="M5186" s="23"/>
      <c r="N5186" s="23"/>
      <c r="O5186" s="23"/>
      <c r="P5186" s="23"/>
      <c r="Q5186" s="7"/>
      <c r="R5186" s="7"/>
      <c r="S5186" s="7"/>
      <c r="T5186" s="23"/>
      <c r="U5186" s="7"/>
      <c r="V5186" s="11"/>
      <c r="W5186" s="7"/>
      <c r="X5186" s="37">
        <f t="shared" si="3410"/>
        <v>102900</v>
      </c>
      <c r="Y5186" s="7"/>
      <c r="Z5186" s="7"/>
      <c r="AA5186" s="23"/>
      <c r="AB5186" s="23"/>
      <c r="AC5186" s="8" t="s">
        <v>1566</v>
      </c>
      <c r="AD5186" s="7"/>
    </row>
    <row r="5187" spans="1:30" s="45" customFormat="1" ht="20.100000000000001" customHeight="1" x14ac:dyDescent="0.3">
      <c r="A5187" s="1"/>
      <c r="B5187" s="1" t="s">
        <v>35</v>
      </c>
      <c r="C5187" s="1">
        <v>1969</v>
      </c>
      <c r="D5187" s="1">
        <v>2</v>
      </c>
      <c r="E5187" s="1">
        <v>3</v>
      </c>
      <c r="F5187" s="1">
        <v>0</v>
      </c>
      <c r="G5187" s="1">
        <v>26</v>
      </c>
      <c r="H5187" s="138" t="s">
        <v>271</v>
      </c>
      <c r="I5187" s="2">
        <v>1226</v>
      </c>
      <c r="J5187" s="36">
        <v>150</v>
      </c>
      <c r="K5187" s="13">
        <f t="shared" si="3418"/>
        <v>183900</v>
      </c>
      <c r="L5187" s="1"/>
      <c r="M5187" s="1"/>
      <c r="N5187" s="1"/>
      <c r="O5187" s="1"/>
      <c r="P5187" s="1"/>
      <c r="Q5187" s="2"/>
      <c r="R5187" s="2"/>
      <c r="S5187" s="2"/>
      <c r="T5187" s="1"/>
      <c r="U5187" s="2"/>
      <c r="V5187" s="44"/>
      <c r="W5187" s="2"/>
      <c r="X5187" s="37">
        <f t="shared" si="3410"/>
        <v>183900</v>
      </c>
      <c r="Y5187" s="2"/>
      <c r="Z5187" s="2"/>
      <c r="AA5187" s="1"/>
      <c r="AB5187" s="1"/>
      <c r="AC5187" s="36">
        <v>0</v>
      </c>
      <c r="AD5187" s="2"/>
    </row>
    <row r="5188" spans="1:30" s="46" customFormat="1" ht="20.100000000000001" customHeight="1" x14ac:dyDescent="0.3">
      <c r="A5188" s="17"/>
      <c r="B5188" s="17"/>
      <c r="C5188" s="17"/>
      <c r="D5188" s="17"/>
      <c r="E5188" s="17"/>
      <c r="F5188" s="17"/>
      <c r="G5188" s="17"/>
      <c r="H5188" s="135"/>
      <c r="I5188" s="19"/>
      <c r="J5188" s="20"/>
      <c r="K5188" s="19"/>
      <c r="L5188" s="17"/>
      <c r="M5188" s="17"/>
      <c r="N5188" s="17"/>
      <c r="O5188" s="17"/>
      <c r="P5188" s="17"/>
      <c r="Q5188" s="19"/>
      <c r="R5188" s="19"/>
      <c r="S5188" s="19"/>
      <c r="T5188" s="17"/>
      <c r="U5188" s="19"/>
      <c r="V5188" s="21"/>
      <c r="W5188" s="19"/>
      <c r="X5188" s="19"/>
      <c r="Y5188" s="19"/>
      <c r="Z5188" s="19"/>
      <c r="AA5188" s="17"/>
      <c r="AB5188" s="17"/>
      <c r="AC5188" s="20"/>
      <c r="AD5188" s="19"/>
    </row>
    <row r="5189" spans="1:30" s="45" customFormat="1" ht="20.100000000000001" customHeight="1" x14ac:dyDescent="0.3">
      <c r="A5189" s="23">
        <v>2975</v>
      </c>
      <c r="B5189" s="23" t="s">
        <v>35</v>
      </c>
      <c r="C5189" s="23">
        <v>2503</v>
      </c>
      <c r="D5189" s="23">
        <v>9</v>
      </c>
      <c r="E5189" s="23">
        <v>3</v>
      </c>
      <c r="F5189" s="23">
        <v>1</v>
      </c>
      <c r="G5189" s="23">
        <v>18</v>
      </c>
      <c r="H5189" s="134" t="s">
        <v>271</v>
      </c>
      <c r="I5189" s="7">
        <v>1318</v>
      </c>
      <c r="J5189" s="8">
        <v>2000</v>
      </c>
      <c r="K5189" s="13">
        <f t="shared" ref="K5189" si="3419">I5189*J5189</f>
        <v>2636000</v>
      </c>
      <c r="L5189" s="23"/>
      <c r="M5189" s="23"/>
      <c r="N5189" s="23"/>
      <c r="O5189" s="23"/>
      <c r="P5189" s="23"/>
      <c r="Q5189" s="7"/>
      <c r="R5189" s="7"/>
      <c r="S5189" s="7"/>
      <c r="T5189" s="23"/>
      <c r="U5189" s="7"/>
      <c r="V5189" s="11"/>
      <c r="W5189" s="7"/>
      <c r="X5189" s="37">
        <f t="shared" si="3410"/>
        <v>2636000</v>
      </c>
      <c r="Y5189" s="7"/>
      <c r="Z5189" s="7"/>
      <c r="AA5189" s="23"/>
      <c r="AB5189" s="23"/>
      <c r="AC5189" s="8" t="s">
        <v>1567</v>
      </c>
      <c r="AD5189" s="7"/>
    </row>
    <row r="5190" spans="1:30" s="46" customFormat="1" ht="20.100000000000001" customHeight="1" x14ac:dyDescent="0.3">
      <c r="A5190" s="24"/>
      <c r="B5190" s="24"/>
      <c r="C5190" s="24"/>
      <c r="D5190" s="24"/>
      <c r="E5190" s="24"/>
      <c r="F5190" s="24"/>
      <c r="G5190" s="24"/>
      <c r="H5190" s="136"/>
      <c r="I5190" s="26"/>
      <c r="J5190" s="27"/>
      <c r="K5190" s="26"/>
      <c r="L5190" s="24"/>
      <c r="M5190" s="24"/>
      <c r="N5190" s="24"/>
      <c r="O5190" s="24"/>
      <c r="P5190" s="24"/>
      <c r="Q5190" s="26"/>
      <c r="R5190" s="26"/>
      <c r="S5190" s="26"/>
      <c r="T5190" s="24"/>
      <c r="U5190" s="26"/>
      <c r="V5190" s="28"/>
      <c r="W5190" s="26"/>
      <c r="X5190" s="26"/>
      <c r="Y5190" s="26"/>
      <c r="Z5190" s="26"/>
      <c r="AA5190" s="24"/>
      <c r="AB5190" s="24"/>
      <c r="AC5190" s="27"/>
      <c r="AD5190" s="26"/>
    </row>
    <row r="5191" spans="1:30" s="45" customFormat="1" ht="20.100000000000001" customHeight="1" x14ac:dyDescent="0.3">
      <c r="A5191" s="29">
        <v>2976</v>
      </c>
      <c r="B5191" s="29" t="s">
        <v>35</v>
      </c>
      <c r="C5191" s="29">
        <v>75</v>
      </c>
      <c r="D5191" s="29">
        <v>9</v>
      </c>
      <c r="E5191" s="29">
        <v>12</v>
      </c>
      <c r="F5191" s="29">
        <v>3</v>
      </c>
      <c r="G5191" s="29">
        <v>70</v>
      </c>
      <c r="H5191" s="137" t="s">
        <v>272</v>
      </c>
      <c r="I5191" s="31">
        <v>370</v>
      </c>
      <c r="J5191" s="32">
        <v>220</v>
      </c>
      <c r="K5191" s="33">
        <f t="shared" ref="K5191:K5194" si="3420">I5191*J5191</f>
        <v>81400</v>
      </c>
      <c r="L5191" s="29"/>
      <c r="M5191" s="29"/>
      <c r="N5191" s="29"/>
      <c r="O5191" s="30"/>
      <c r="P5191" s="29"/>
      <c r="Q5191" s="31"/>
      <c r="R5191" s="31"/>
      <c r="S5191" s="33"/>
      <c r="T5191" s="29"/>
      <c r="U5191" s="31"/>
      <c r="V5191" s="48"/>
      <c r="W5191" s="31"/>
      <c r="X5191" s="34">
        <f t="shared" ref="X5191:X5194" si="3421">K5191+W5191</f>
        <v>81400</v>
      </c>
      <c r="Y5191" s="31"/>
      <c r="Z5191" s="31"/>
      <c r="AA5191" s="33">
        <f t="shared" ref="AA5191" si="3422">X5191-Z5191</f>
        <v>81400</v>
      </c>
      <c r="AB5191" s="29">
        <v>0.02</v>
      </c>
      <c r="AC5191" s="8" t="s">
        <v>1527</v>
      </c>
      <c r="AD5191" s="7"/>
    </row>
    <row r="5192" spans="1:30" s="45" customFormat="1" ht="20.100000000000001" customHeight="1" x14ac:dyDescent="0.3">
      <c r="A5192" s="1"/>
      <c r="B5192" s="1"/>
      <c r="C5192" s="1"/>
      <c r="D5192" s="1"/>
      <c r="E5192" s="1"/>
      <c r="F5192" s="1"/>
      <c r="G5192" s="1"/>
      <c r="H5192" s="138"/>
      <c r="I5192" s="2"/>
      <c r="J5192" s="36"/>
      <c r="K5192" s="13"/>
      <c r="L5192" s="1">
        <v>1</v>
      </c>
      <c r="M5192" s="1" t="s">
        <v>42</v>
      </c>
      <c r="N5192" s="1" t="s">
        <v>36</v>
      </c>
      <c r="O5192" s="35" t="s">
        <v>272</v>
      </c>
      <c r="P5192" s="1">
        <v>225</v>
      </c>
      <c r="Q5192" s="2">
        <v>100</v>
      </c>
      <c r="R5192" s="2">
        <v>6750</v>
      </c>
      <c r="S5192" s="13">
        <f t="shared" ref="S5192" si="3423">P5192*R5192</f>
        <v>1518750</v>
      </c>
      <c r="T5192" s="1">
        <v>26</v>
      </c>
      <c r="U5192" s="2">
        <v>42</v>
      </c>
      <c r="V5192" s="13">
        <f>S5192*U5192/100</f>
        <v>637875</v>
      </c>
      <c r="W5192" s="13">
        <f t="shared" ref="W5192" si="3424">S5192-V5192</f>
        <v>880875</v>
      </c>
      <c r="X5192" s="37">
        <f t="shared" si="3421"/>
        <v>880875</v>
      </c>
      <c r="Y5192" s="13">
        <f t="shared" ref="Y5192" si="3425">X5192*Q5192/100</f>
        <v>880875</v>
      </c>
      <c r="Z5192" s="13">
        <v>10000000</v>
      </c>
      <c r="AA5192" s="1">
        <v>0</v>
      </c>
      <c r="AB5192" s="1">
        <v>0</v>
      </c>
      <c r="AC5192" s="8"/>
      <c r="AD5192" s="7"/>
    </row>
    <row r="5193" spans="1:30" s="45" customFormat="1" ht="20.100000000000001" customHeight="1" x14ac:dyDescent="0.3">
      <c r="A5193" s="1"/>
      <c r="B5193" s="1"/>
      <c r="C5193" s="1"/>
      <c r="D5193" s="1"/>
      <c r="E5193" s="1"/>
      <c r="F5193" s="1"/>
      <c r="G5193" s="1"/>
      <c r="H5193" s="138" t="s">
        <v>271</v>
      </c>
      <c r="I5193" s="2">
        <v>4800</v>
      </c>
      <c r="J5193" s="36">
        <v>220</v>
      </c>
      <c r="K5193" s="13">
        <f t="shared" si="3420"/>
        <v>1056000</v>
      </c>
      <c r="L5193" s="1"/>
      <c r="M5193" s="1"/>
      <c r="N5193" s="1"/>
      <c r="O5193" s="1"/>
      <c r="P5193" s="1"/>
      <c r="Q5193" s="2"/>
      <c r="R5193" s="2"/>
      <c r="S5193" s="13"/>
      <c r="T5193" s="1"/>
      <c r="U5193" s="2"/>
      <c r="V5193" s="44"/>
      <c r="W5193" s="2"/>
      <c r="X5193" s="37">
        <f t="shared" si="3421"/>
        <v>1056000</v>
      </c>
      <c r="Y5193" s="2"/>
      <c r="Z5193" s="13">
        <v>50000000</v>
      </c>
      <c r="AA5193" s="1">
        <v>0</v>
      </c>
      <c r="AB5193" s="1">
        <v>0</v>
      </c>
      <c r="AC5193" s="36"/>
      <c r="AD5193" s="2"/>
    </row>
    <row r="5194" spans="1:30" s="45" customFormat="1" ht="20.100000000000001" customHeight="1" x14ac:dyDescent="0.3">
      <c r="A5194" s="1"/>
      <c r="B5194" s="1" t="s">
        <v>35</v>
      </c>
      <c r="C5194" s="1">
        <v>8352</v>
      </c>
      <c r="D5194" s="1">
        <v>9</v>
      </c>
      <c r="E5194" s="1">
        <v>4</v>
      </c>
      <c r="F5194" s="1">
        <v>2</v>
      </c>
      <c r="G5194" s="1">
        <v>62</v>
      </c>
      <c r="H5194" s="138" t="s">
        <v>271</v>
      </c>
      <c r="I5194" s="2">
        <v>1862</v>
      </c>
      <c r="J5194" s="36">
        <v>150</v>
      </c>
      <c r="K5194" s="13">
        <f t="shared" si="3420"/>
        <v>279300</v>
      </c>
      <c r="L5194" s="1"/>
      <c r="M5194" s="1"/>
      <c r="N5194" s="1"/>
      <c r="O5194" s="1"/>
      <c r="P5194" s="1"/>
      <c r="Q5194" s="2"/>
      <c r="R5194" s="2"/>
      <c r="S5194" s="13"/>
      <c r="T5194" s="1"/>
      <c r="U5194" s="2"/>
      <c r="V5194" s="44"/>
      <c r="W5194" s="2"/>
      <c r="X5194" s="37">
        <f t="shared" si="3421"/>
        <v>279300</v>
      </c>
      <c r="Y5194" s="2"/>
      <c r="Z5194" s="13">
        <v>50000000</v>
      </c>
      <c r="AA5194" s="1">
        <v>0</v>
      </c>
      <c r="AB5194" s="1">
        <v>0</v>
      </c>
      <c r="AC5194" s="36"/>
      <c r="AD5194" s="2"/>
    </row>
    <row r="5195" spans="1:30" s="46" customFormat="1" ht="20.100000000000001" customHeight="1" x14ac:dyDescent="0.3">
      <c r="A5195" s="17"/>
      <c r="B5195" s="17"/>
      <c r="C5195" s="17"/>
      <c r="D5195" s="17"/>
      <c r="E5195" s="17"/>
      <c r="F5195" s="17"/>
      <c r="G5195" s="17"/>
      <c r="H5195" s="135"/>
      <c r="I5195" s="19"/>
      <c r="J5195" s="20"/>
      <c r="K5195" s="19"/>
      <c r="L5195" s="17"/>
      <c r="M5195" s="17"/>
      <c r="N5195" s="17"/>
      <c r="O5195" s="17"/>
      <c r="P5195" s="17"/>
      <c r="Q5195" s="19"/>
      <c r="R5195" s="19"/>
      <c r="S5195" s="19"/>
      <c r="T5195" s="17"/>
      <c r="U5195" s="19"/>
      <c r="V5195" s="21"/>
      <c r="W5195" s="19"/>
      <c r="X5195" s="19"/>
      <c r="Y5195" s="19"/>
      <c r="Z5195" s="19"/>
      <c r="AA5195" s="17"/>
      <c r="AB5195" s="17"/>
      <c r="AC5195" s="20"/>
      <c r="AD5195" s="19"/>
    </row>
    <row r="5196" spans="1:30" s="45" customFormat="1" ht="20.100000000000001" customHeight="1" x14ac:dyDescent="0.3">
      <c r="A5196" s="23">
        <v>2977</v>
      </c>
      <c r="B5196" s="23" t="s">
        <v>35</v>
      </c>
      <c r="C5196" s="23">
        <v>3727</v>
      </c>
      <c r="D5196" s="23">
        <v>6</v>
      </c>
      <c r="E5196" s="23">
        <v>3</v>
      </c>
      <c r="F5196" s="23">
        <v>0</v>
      </c>
      <c r="G5196" s="23">
        <v>30</v>
      </c>
      <c r="H5196" s="134" t="s">
        <v>271</v>
      </c>
      <c r="I5196" s="7">
        <v>1230</v>
      </c>
      <c r="J5196" s="8">
        <v>150</v>
      </c>
      <c r="K5196" s="13">
        <f t="shared" ref="K5196:K5198" si="3426">I5196*J5196</f>
        <v>184500</v>
      </c>
      <c r="L5196" s="23"/>
      <c r="M5196" s="23"/>
      <c r="N5196" s="23"/>
      <c r="O5196" s="23"/>
      <c r="P5196" s="23"/>
      <c r="Q5196" s="7"/>
      <c r="R5196" s="7"/>
      <c r="S5196" s="7"/>
      <c r="T5196" s="23"/>
      <c r="U5196" s="7"/>
      <c r="V5196" s="11"/>
      <c r="W5196" s="7"/>
      <c r="X5196" s="37">
        <f t="shared" ref="X5196:X5198" si="3427">K5196+W5196</f>
        <v>184500</v>
      </c>
      <c r="Y5196" s="7"/>
      <c r="Z5196" s="7"/>
      <c r="AA5196" s="23"/>
      <c r="AB5196" s="23"/>
      <c r="AC5196" s="8" t="s">
        <v>1568</v>
      </c>
      <c r="AD5196" s="7"/>
    </row>
    <row r="5197" spans="1:30" s="45" customFormat="1" ht="20.100000000000001" customHeight="1" x14ac:dyDescent="0.3">
      <c r="A5197" s="1"/>
      <c r="B5197" s="1" t="s">
        <v>35</v>
      </c>
      <c r="C5197" s="1">
        <v>3725</v>
      </c>
      <c r="D5197" s="1">
        <v>6</v>
      </c>
      <c r="E5197" s="1">
        <v>3</v>
      </c>
      <c r="F5197" s="1">
        <v>1</v>
      </c>
      <c r="G5197" s="1">
        <v>0</v>
      </c>
      <c r="H5197" s="138" t="s">
        <v>271</v>
      </c>
      <c r="I5197" s="2">
        <v>1300</v>
      </c>
      <c r="J5197" s="36">
        <v>250</v>
      </c>
      <c r="K5197" s="13">
        <f t="shared" si="3426"/>
        <v>325000</v>
      </c>
      <c r="L5197" s="1"/>
      <c r="M5197" s="1"/>
      <c r="N5197" s="1"/>
      <c r="O5197" s="1"/>
      <c r="P5197" s="1"/>
      <c r="Q5197" s="2"/>
      <c r="R5197" s="2"/>
      <c r="S5197" s="2"/>
      <c r="T5197" s="1"/>
      <c r="U5197" s="2"/>
      <c r="V5197" s="44"/>
      <c r="W5197" s="2"/>
      <c r="X5197" s="37">
        <f t="shared" si="3427"/>
        <v>325000</v>
      </c>
      <c r="Y5197" s="2"/>
      <c r="Z5197" s="2"/>
      <c r="AA5197" s="1"/>
      <c r="AB5197" s="1"/>
      <c r="AC5197" s="36">
        <v>0</v>
      </c>
      <c r="AD5197" s="2"/>
    </row>
    <row r="5198" spans="1:30" s="45" customFormat="1" ht="20.100000000000001" customHeight="1" x14ac:dyDescent="0.3">
      <c r="A5198" s="1"/>
      <c r="B5198" s="1" t="s">
        <v>35</v>
      </c>
      <c r="C5198" s="1">
        <v>3731</v>
      </c>
      <c r="D5198" s="1">
        <v>6</v>
      </c>
      <c r="E5198" s="1">
        <v>4</v>
      </c>
      <c r="F5198" s="1">
        <v>1</v>
      </c>
      <c r="G5198" s="1">
        <v>45</v>
      </c>
      <c r="H5198" s="138" t="s">
        <v>271</v>
      </c>
      <c r="I5198" s="2">
        <v>1745</v>
      </c>
      <c r="J5198" s="36">
        <v>150</v>
      </c>
      <c r="K5198" s="13">
        <f t="shared" si="3426"/>
        <v>261750</v>
      </c>
      <c r="L5198" s="1"/>
      <c r="M5198" s="1"/>
      <c r="N5198" s="1"/>
      <c r="O5198" s="1"/>
      <c r="P5198" s="1"/>
      <c r="Q5198" s="2"/>
      <c r="R5198" s="2"/>
      <c r="S5198" s="2"/>
      <c r="T5198" s="1"/>
      <c r="U5198" s="2"/>
      <c r="V5198" s="44"/>
      <c r="W5198" s="2"/>
      <c r="X5198" s="37">
        <f t="shared" si="3427"/>
        <v>261750</v>
      </c>
      <c r="Y5198" s="2"/>
      <c r="Z5198" s="2"/>
      <c r="AA5198" s="1"/>
      <c r="AB5198" s="1"/>
      <c r="AC5198" s="36">
        <v>0</v>
      </c>
      <c r="AD5198" s="2"/>
    </row>
    <row r="5199" spans="1:30" s="46" customFormat="1" ht="20.100000000000001" customHeight="1" x14ac:dyDescent="0.3">
      <c r="A5199" s="17"/>
      <c r="B5199" s="17"/>
      <c r="C5199" s="17"/>
      <c r="D5199" s="17"/>
      <c r="E5199" s="17"/>
      <c r="F5199" s="17"/>
      <c r="G5199" s="17"/>
      <c r="H5199" s="135"/>
      <c r="I5199" s="19"/>
      <c r="J5199" s="20"/>
      <c r="K5199" s="19"/>
      <c r="L5199" s="17"/>
      <c r="M5199" s="17"/>
      <c r="N5199" s="17"/>
      <c r="O5199" s="17"/>
      <c r="P5199" s="17"/>
      <c r="Q5199" s="19"/>
      <c r="R5199" s="19"/>
      <c r="S5199" s="19"/>
      <c r="T5199" s="17"/>
      <c r="U5199" s="19"/>
      <c r="V5199" s="21"/>
      <c r="W5199" s="19"/>
      <c r="X5199" s="19"/>
      <c r="Y5199" s="19"/>
      <c r="Z5199" s="19"/>
      <c r="AA5199" s="17"/>
      <c r="AB5199" s="17"/>
      <c r="AC5199" s="20"/>
      <c r="AD5199" s="19"/>
    </row>
    <row r="5200" spans="1:30" s="45" customFormat="1" ht="20.100000000000001" customHeight="1" x14ac:dyDescent="0.3">
      <c r="A5200" s="23">
        <v>2978</v>
      </c>
      <c r="B5200" s="23" t="s">
        <v>35</v>
      </c>
      <c r="C5200" s="23">
        <v>12465</v>
      </c>
      <c r="D5200" s="23">
        <v>3</v>
      </c>
      <c r="E5200" s="23">
        <v>1</v>
      </c>
      <c r="F5200" s="23">
        <v>2</v>
      </c>
      <c r="G5200" s="23">
        <v>58</v>
      </c>
      <c r="H5200" s="134" t="s">
        <v>271</v>
      </c>
      <c r="I5200" s="7">
        <v>658</v>
      </c>
      <c r="J5200" s="8">
        <v>150</v>
      </c>
      <c r="K5200" s="55">
        <f t="shared" ref="K5200:K5207" si="3428">I5200*J5200</f>
        <v>98700</v>
      </c>
      <c r="L5200" s="23"/>
      <c r="M5200" s="23"/>
      <c r="N5200" s="23"/>
      <c r="O5200" s="23"/>
      <c r="P5200" s="23"/>
      <c r="Q5200" s="7"/>
      <c r="R5200" s="7"/>
      <c r="S5200" s="7"/>
      <c r="T5200" s="23"/>
      <c r="U5200" s="7"/>
      <c r="V5200" s="11"/>
      <c r="W5200" s="7"/>
      <c r="X5200" s="74">
        <f t="shared" ref="X5200:X5202" si="3429">K5200+W5200</f>
        <v>98700</v>
      </c>
      <c r="Y5200" s="7"/>
      <c r="Z5200" s="13">
        <v>50000000</v>
      </c>
      <c r="AA5200" s="39">
        <v>0</v>
      </c>
      <c r="AB5200" s="23">
        <v>0</v>
      </c>
      <c r="AC5200" s="8" t="s">
        <v>1569</v>
      </c>
      <c r="AD5200" s="7"/>
    </row>
    <row r="5201" spans="1:30" s="45" customFormat="1" ht="20.100000000000001" customHeight="1" x14ac:dyDescent="0.3">
      <c r="A5201" s="1"/>
      <c r="B5201" s="1" t="s">
        <v>35</v>
      </c>
      <c r="C5201" s="1">
        <v>9477</v>
      </c>
      <c r="D5201" s="1">
        <v>3</v>
      </c>
      <c r="E5201" s="1">
        <v>2</v>
      </c>
      <c r="F5201" s="1">
        <v>0</v>
      </c>
      <c r="G5201" s="1">
        <v>0</v>
      </c>
      <c r="H5201" s="138" t="s">
        <v>272</v>
      </c>
      <c r="I5201" s="2">
        <v>395</v>
      </c>
      <c r="J5201" s="36">
        <v>220</v>
      </c>
      <c r="K5201" s="55">
        <f t="shared" si="3428"/>
        <v>86900</v>
      </c>
      <c r="L5201" s="1"/>
      <c r="M5201" s="1"/>
      <c r="N5201" s="1"/>
      <c r="O5201" s="35"/>
      <c r="P5201" s="1"/>
      <c r="Q5201" s="2"/>
      <c r="R5201" s="2"/>
      <c r="S5201" s="2"/>
      <c r="T5201" s="1"/>
      <c r="U5201" s="2"/>
      <c r="V5201" s="44"/>
      <c r="W5201" s="2"/>
      <c r="X5201" s="74">
        <f t="shared" si="3429"/>
        <v>86900</v>
      </c>
      <c r="Y5201" s="7"/>
      <c r="Z5201" s="2"/>
      <c r="AA5201" s="9">
        <f t="shared" ref="AA5201" si="3430">X5201-Z5201</f>
        <v>86900</v>
      </c>
      <c r="AB5201" s="23">
        <v>0.02</v>
      </c>
      <c r="AC5201" s="36"/>
      <c r="AD5201" s="2"/>
    </row>
    <row r="5202" spans="1:30" s="45" customFormat="1" ht="20.100000000000001" customHeight="1" x14ac:dyDescent="0.3">
      <c r="A5202" s="1"/>
      <c r="B5202" s="1"/>
      <c r="C5202" s="1"/>
      <c r="D5202" s="1"/>
      <c r="E5202" s="1"/>
      <c r="F5202" s="1"/>
      <c r="G5202" s="1"/>
      <c r="H5202" s="138"/>
      <c r="I5202" s="2"/>
      <c r="J5202" s="36"/>
      <c r="K5202" s="2"/>
      <c r="L5202" s="1">
        <v>1</v>
      </c>
      <c r="M5202" s="1" t="s">
        <v>42</v>
      </c>
      <c r="N5202" s="1" t="s">
        <v>36</v>
      </c>
      <c r="O5202" s="35" t="s">
        <v>272</v>
      </c>
      <c r="P5202" s="1">
        <v>120</v>
      </c>
      <c r="Q5202" s="2">
        <v>100</v>
      </c>
      <c r="R5202" s="2">
        <v>6750</v>
      </c>
      <c r="S5202" s="55">
        <f t="shared" ref="S5202:S5204" si="3431">P5202*R5202</f>
        <v>810000</v>
      </c>
      <c r="T5202" s="1">
        <v>25</v>
      </c>
      <c r="U5202" s="2">
        <v>40</v>
      </c>
      <c r="V5202" s="55">
        <f>S5202*U5202/100</f>
        <v>324000</v>
      </c>
      <c r="W5202" s="55">
        <f t="shared" ref="W5202" si="3432">S5202-V5202</f>
        <v>486000</v>
      </c>
      <c r="X5202" s="74">
        <f t="shared" si="3429"/>
        <v>486000</v>
      </c>
      <c r="Y5202" s="55">
        <f t="shared" ref="Y5202" si="3433">X5202*Q5202/100</f>
        <v>486000</v>
      </c>
      <c r="Z5202" s="13">
        <v>10000000</v>
      </c>
      <c r="AA5202" s="39">
        <v>0</v>
      </c>
      <c r="AB5202" s="23">
        <v>0</v>
      </c>
      <c r="AC5202" s="36"/>
      <c r="AD5202" s="2"/>
    </row>
    <row r="5203" spans="1:30" s="45" customFormat="1" ht="20.100000000000001" customHeight="1" x14ac:dyDescent="0.3">
      <c r="A5203" s="1"/>
      <c r="B5203" s="1"/>
      <c r="C5203" s="1"/>
      <c r="D5203" s="1"/>
      <c r="E5203" s="1"/>
      <c r="F5203" s="1"/>
      <c r="G5203" s="1"/>
      <c r="H5203" s="138" t="s">
        <v>271</v>
      </c>
      <c r="I5203" s="2">
        <v>400</v>
      </c>
      <c r="J5203" s="36">
        <v>220</v>
      </c>
      <c r="K5203" s="55">
        <f t="shared" si="3428"/>
        <v>88000</v>
      </c>
      <c r="L5203" s="1"/>
      <c r="M5203" s="1"/>
      <c r="N5203" s="1"/>
      <c r="O5203" s="1"/>
      <c r="P5203" s="1"/>
      <c r="Q5203" s="2"/>
      <c r="R5203" s="2"/>
      <c r="S5203" s="2"/>
      <c r="T5203" s="1"/>
      <c r="U5203" s="2"/>
      <c r="V5203" s="44"/>
      <c r="W5203" s="2"/>
      <c r="X5203" s="2"/>
      <c r="Y5203" s="2"/>
      <c r="Z5203" s="13">
        <v>50000000</v>
      </c>
      <c r="AA5203" s="39">
        <v>0</v>
      </c>
      <c r="AB5203" s="23">
        <v>0</v>
      </c>
      <c r="AC5203" s="36"/>
      <c r="AD5203" s="2"/>
    </row>
    <row r="5204" spans="1:30" s="45" customFormat="1" ht="20.100000000000001" customHeight="1" x14ac:dyDescent="0.3">
      <c r="A5204" s="1"/>
      <c r="B5204" s="1"/>
      <c r="C5204" s="1"/>
      <c r="D5204" s="1"/>
      <c r="E5204" s="1"/>
      <c r="F5204" s="1"/>
      <c r="G5204" s="1"/>
      <c r="H5204" s="133" t="s">
        <v>273</v>
      </c>
      <c r="I5204" s="2">
        <v>5</v>
      </c>
      <c r="J5204" s="36">
        <v>220</v>
      </c>
      <c r="K5204" s="55">
        <f t="shared" si="3428"/>
        <v>1100</v>
      </c>
      <c r="L5204" s="1">
        <v>2</v>
      </c>
      <c r="M5204" s="1" t="s">
        <v>249</v>
      </c>
      <c r="N5204" s="1" t="s">
        <v>36</v>
      </c>
      <c r="O5204" s="1" t="s">
        <v>273</v>
      </c>
      <c r="P5204" s="1">
        <v>20</v>
      </c>
      <c r="Q5204" s="2">
        <v>100</v>
      </c>
      <c r="R5204" s="2">
        <v>2450</v>
      </c>
      <c r="S5204" s="55">
        <f t="shared" si="3431"/>
        <v>49000</v>
      </c>
      <c r="T5204" s="1">
        <v>1</v>
      </c>
      <c r="U5204" s="2">
        <v>1</v>
      </c>
      <c r="V5204" s="55">
        <f>S5204*U5204/100</f>
        <v>490</v>
      </c>
      <c r="W5204" s="55">
        <f t="shared" ref="W5204" si="3434">S5204-V5204</f>
        <v>48510</v>
      </c>
      <c r="X5204" s="74">
        <f t="shared" ref="X5204:X5207" si="3435">K5204+W5204</f>
        <v>49610</v>
      </c>
      <c r="Y5204" s="55">
        <f t="shared" ref="Y5204" si="3436">X5204*Q5204/100</f>
        <v>49610</v>
      </c>
      <c r="Z5204" s="13"/>
      <c r="AA5204" s="9">
        <f t="shared" ref="AA5204" si="3437">X5204-Z5204</f>
        <v>49610</v>
      </c>
      <c r="AB5204" s="23">
        <v>0.3</v>
      </c>
      <c r="AC5204" s="36"/>
      <c r="AD5204" s="2"/>
    </row>
    <row r="5205" spans="1:30" s="45" customFormat="1" ht="20.100000000000001" customHeight="1" x14ac:dyDescent="0.3">
      <c r="A5205" s="1"/>
      <c r="B5205" s="1" t="s">
        <v>35</v>
      </c>
      <c r="C5205" s="1">
        <v>2416</v>
      </c>
      <c r="D5205" s="1">
        <v>3</v>
      </c>
      <c r="E5205" s="1">
        <v>6</v>
      </c>
      <c r="F5205" s="1">
        <v>1</v>
      </c>
      <c r="G5205" s="1">
        <v>40</v>
      </c>
      <c r="H5205" s="138" t="s">
        <v>271</v>
      </c>
      <c r="I5205" s="2">
        <v>2540</v>
      </c>
      <c r="J5205" s="36">
        <v>150</v>
      </c>
      <c r="K5205" s="55">
        <f t="shared" si="3428"/>
        <v>381000</v>
      </c>
      <c r="L5205" s="1"/>
      <c r="M5205" s="1"/>
      <c r="N5205" s="1"/>
      <c r="O5205" s="1"/>
      <c r="P5205" s="1"/>
      <c r="Q5205" s="2"/>
      <c r="R5205" s="2"/>
      <c r="S5205" s="2"/>
      <c r="T5205" s="1"/>
      <c r="U5205" s="2"/>
      <c r="V5205" s="44"/>
      <c r="W5205" s="2"/>
      <c r="X5205" s="74">
        <f t="shared" si="3435"/>
        <v>381000</v>
      </c>
      <c r="Y5205" s="2"/>
      <c r="Z5205" s="13">
        <v>50000000</v>
      </c>
      <c r="AA5205" s="39">
        <v>0</v>
      </c>
      <c r="AB5205" s="23">
        <v>0</v>
      </c>
      <c r="AC5205" s="36"/>
      <c r="AD5205" s="2"/>
    </row>
    <row r="5206" spans="1:30" s="45" customFormat="1" ht="20.100000000000001" customHeight="1" x14ac:dyDescent="0.3">
      <c r="A5206" s="1"/>
      <c r="B5206" s="1" t="s">
        <v>35</v>
      </c>
      <c r="C5206" s="1">
        <v>2415</v>
      </c>
      <c r="D5206" s="1">
        <v>3</v>
      </c>
      <c r="E5206" s="1">
        <v>5</v>
      </c>
      <c r="F5206" s="1">
        <v>2</v>
      </c>
      <c r="G5206" s="1">
        <v>91</v>
      </c>
      <c r="H5206" s="138" t="s">
        <v>271</v>
      </c>
      <c r="I5206" s="2">
        <v>2291</v>
      </c>
      <c r="J5206" s="36">
        <v>150</v>
      </c>
      <c r="K5206" s="55">
        <f t="shared" si="3428"/>
        <v>343650</v>
      </c>
      <c r="L5206" s="1"/>
      <c r="M5206" s="1"/>
      <c r="N5206" s="1"/>
      <c r="O5206" s="1"/>
      <c r="P5206" s="1"/>
      <c r="Q5206" s="2"/>
      <c r="R5206" s="2"/>
      <c r="S5206" s="2"/>
      <c r="T5206" s="1"/>
      <c r="U5206" s="2"/>
      <c r="V5206" s="44"/>
      <c r="W5206" s="2"/>
      <c r="X5206" s="74">
        <f t="shared" si="3435"/>
        <v>343650</v>
      </c>
      <c r="Y5206" s="2"/>
      <c r="Z5206" s="13">
        <v>50000000</v>
      </c>
      <c r="AA5206" s="39">
        <v>0</v>
      </c>
      <c r="AB5206" s="23">
        <v>0</v>
      </c>
      <c r="AC5206" s="36"/>
      <c r="AD5206" s="2"/>
    </row>
    <row r="5207" spans="1:30" s="45" customFormat="1" ht="20.100000000000001" customHeight="1" x14ac:dyDescent="0.3">
      <c r="A5207" s="1"/>
      <c r="B5207" s="1" t="s">
        <v>35</v>
      </c>
      <c r="C5207" s="1">
        <v>2417</v>
      </c>
      <c r="D5207" s="1">
        <v>3</v>
      </c>
      <c r="E5207" s="1">
        <v>6</v>
      </c>
      <c r="F5207" s="1">
        <v>2</v>
      </c>
      <c r="G5207" s="1">
        <v>86</v>
      </c>
      <c r="H5207" s="138" t="s">
        <v>271</v>
      </c>
      <c r="I5207" s="2">
        <v>2686</v>
      </c>
      <c r="J5207" s="36">
        <v>200</v>
      </c>
      <c r="K5207" s="55">
        <f t="shared" si="3428"/>
        <v>537200</v>
      </c>
      <c r="L5207" s="1"/>
      <c r="M5207" s="1"/>
      <c r="N5207" s="1"/>
      <c r="O5207" s="1"/>
      <c r="P5207" s="1"/>
      <c r="Q5207" s="2"/>
      <c r="R5207" s="2"/>
      <c r="S5207" s="2"/>
      <c r="T5207" s="1"/>
      <c r="U5207" s="2"/>
      <c r="V5207" s="44"/>
      <c r="W5207" s="2"/>
      <c r="X5207" s="74">
        <f t="shared" si="3435"/>
        <v>537200</v>
      </c>
      <c r="Y5207" s="2"/>
      <c r="Z5207" s="13">
        <v>50000000</v>
      </c>
      <c r="AA5207" s="39">
        <v>0</v>
      </c>
      <c r="AB5207" s="23">
        <v>0</v>
      </c>
      <c r="AC5207" s="36"/>
      <c r="AD5207" s="2"/>
    </row>
    <row r="5208" spans="1:30" s="46" customFormat="1" ht="20.100000000000001" customHeight="1" x14ac:dyDescent="0.3">
      <c r="A5208" s="17"/>
      <c r="B5208" s="17"/>
      <c r="C5208" s="17"/>
      <c r="D5208" s="17"/>
      <c r="E5208" s="17"/>
      <c r="F5208" s="17"/>
      <c r="G5208" s="17"/>
      <c r="H5208" s="135"/>
      <c r="I5208" s="19"/>
      <c r="J5208" s="20"/>
      <c r="K5208" s="19"/>
      <c r="L5208" s="17"/>
      <c r="M5208" s="17"/>
      <c r="N5208" s="17"/>
      <c r="O5208" s="17"/>
      <c r="P5208" s="17"/>
      <c r="Q5208" s="19"/>
      <c r="R5208" s="19"/>
      <c r="S5208" s="19"/>
      <c r="T5208" s="17"/>
      <c r="U5208" s="19"/>
      <c r="V5208" s="21"/>
      <c r="W5208" s="19"/>
      <c r="X5208" s="19"/>
      <c r="Y5208" s="19"/>
      <c r="Z5208" s="19"/>
      <c r="AA5208" s="17"/>
      <c r="AB5208" s="17"/>
      <c r="AC5208" s="20"/>
      <c r="AD5208" s="19"/>
    </row>
    <row r="5209" spans="1:30" s="45" customFormat="1" ht="20.100000000000001" customHeight="1" x14ac:dyDescent="0.3">
      <c r="A5209" s="23">
        <v>2979</v>
      </c>
      <c r="B5209" s="23" t="s">
        <v>35</v>
      </c>
      <c r="C5209" s="23">
        <v>13597</v>
      </c>
      <c r="D5209" s="23">
        <v>3</v>
      </c>
      <c r="E5209" s="23">
        <v>6</v>
      </c>
      <c r="F5209" s="23">
        <v>3</v>
      </c>
      <c r="G5209" s="23">
        <v>37</v>
      </c>
      <c r="H5209" s="134" t="s">
        <v>271</v>
      </c>
      <c r="I5209" s="7">
        <v>2737</v>
      </c>
      <c r="J5209" s="8">
        <v>150</v>
      </c>
      <c r="K5209" s="13">
        <f t="shared" ref="K5209:K5211" si="3438">I5209*J5209</f>
        <v>410550</v>
      </c>
      <c r="L5209" s="23"/>
      <c r="M5209" s="23"/>
      <c r="N5209" s="23"/>
      <c r="O5209" s="23"/>
      <c r="P5209" s="23"/>
      <c r="Q5209" s="7"/>
      <c r="R5209" s="7"/>
      <c r="S5209" s="7"/>
      <c r="T5209" s="23"/>
      <c r="U5209" s="7"/>
      <c r="V5209" s="11"/>
      <c r="W5209" s="7"/>
      <c r="X5209" s="37">
        <f t="shared" ref="X5209:X5211" si="3439">K5209+W5209</f>
        <v>410550</v>
      </c>
      <c r="Y5209" s="7"/>
      <c r="Z5209" s="7"/>
      <c r="AA5209" s="23"/>
      <c r="AB5209" s="23"/>
      <c r="AC5209" s="8" t="s">
        <v>1570</v>
      </c>
      <c r="AD5209" s="7"/>
    </row>
    <row r="5210" spans="1:30" s="45" customFormat="1" ht="20.100000000000001" customHeight="1" x14ac:dyDescent="0.3">
      <c r="A5210" s="1"/>
      <c r="B5210" s="1" t="s">
        <v>35</v>
      </c>
      <c r="C5210" s="1">
        <v>13603</v>
      </c>
      <c r="D5210" s="1">
        <v>3</v>
      </c>
      <c r="E5210" s="1">
        <v>1</v>
      </c>
      <c r="F5210" s="1">
        <v>3</v>
      </c>
      <c r="G5210" s="1">
        <v>63</v>
      </c>
      <c r="H5210" s="138" t="s">
        <v>272</v>
      </c>
      <c r="I5210" s="2">
        <v>363</v>
      </c>
      <c r="J5210" s="36">
        <v>150</v>
      </c>
      <c r="K5210" s="13">
        <f t="shared" si="3438"/>
        <v>54450</v>
      </c>
      <c r="L5210" s="1">
        <v>1</v>
      </c>
      <c r="M5210" s="1" t="s">
        <v>42</v>
      </c>
      <c r="N5210" s="1" t="s">
        <v>36</v>
      </c>
      <c r="O5210" s="1" t="s">
        <v>273</v>
      </c>
      <c r="P5210" s="1">
        <v>54</v>
      </c>
      <c r="Q5210" s="2">
        <v>100</v>
      </c>
      <c r="R5210" s="2">
        <v>6750</v>
      </c>
      <c r="S5210" s="55">
        <f t="shared" ref="S5210" si="3440">P5210*R5210</f>
        <v>364500</v>
      </c>
      <c r="T5210" s="1">
        <v>29</v>
      </c>
      <c r="U5210" s="2">
        <v>48</v>
      </c>
      <c r="V5210" s="55">
        <f>S5210*U5210/100</f>
        <v>174960</v>
      </c>
      <c r="W5210" s="55">
        <f t="shared" ref="W5210" si="3441">S5210-V5210</f>
        <v>189540</v>
      </c>
      <c r="X5210" s="37">
        <f t="shared" si="3439"/>
        <v>243990</v>
      </c>
      <c r="Y5210" s="2"/>
      <c r="Z5210" s="2"/>
      <c r="AA5210" s="1"/>
      <c r="AB5210" s="1"/>
      <c r="AC5210" s="36">
        <v>0</v>
      </c>
      <c r="AD5210" s="2"/>
    </row>
    <row r="5211" spans="1:30" s="45" customFormat="1" ht="20.100000000000001" customHeight="1" x14ac:dyDescent="0.3">
      <c r="A5211" s="1"/>
      <c r="B5211" s="1"/>
      <c r="C5211" s="1"/>
      <c r="D5211" s="1"/>
      <c r="E5211" s="1"/>
      <c r="F5211" s="1"/>
      <c r="G5211" s="1"/>
      <c r="H5211" s="138" t="s">
        <v>271</v>
      </c>
      <c r="I5211" s="2">
        <v>400</v>
      </c>
      <c r="J5211" s="36">
        <v>150</v>
      </c>
      <c r="K5211" s="13">
        <f t="shared" si="3438"/>
        <v>60000</v>
      </c>
      <c r="L5211" s="1"/>
      <c r="M5211" s="1"/>
      <c r="N5211" s="1"/>
      <c r="O5211" s="1"/>
      <c r="P5211" s="1"/>
      <c r="Q5211" s="2"/>
      <c r="R5211" s="2"/>
      <c r="S5211" s="2"/>
      <c r="T5211" s="1"/>
      <c r="U5211" s="2"/>
      <c r="V5211" s="44"/>
      <c r="W5211" s="2"/>
      <c r="X5211" s="37">
        <f t="shared" si="3439"/>
        <v>60000</v>
      </c>
      <c r="Y5211" s="2"/>
      <c r="Z5211" s="2"/>
      <c r="AA5211" s="1"/>
      <c r="AB5211" s="1"/>
      <c r="AC5211" s="36"/>
      <c r="AD5211" s="2"/>
    </row>
    <row r="5212" spans="1:30" s="46" customFormat="1" ht="20.100000000000001" customHeight="1" x14ac:dyDescent="0.3">
      <c r="A5212" s="17"/>
      <c r="B5212" s="17"/>
      <c r="C5212" s="17"/>
      <c r="D5212" s="17"/>
      <c r="E5212" s="17"/>
      <c r="F5212" s="17"/>
      <c r="G5212" s="17"/>
      <c r="H5212" s="135"/>
      <c r="I5212" s="19"/>
      <c r="J5212" s="20"/>
      <c r="K5212" s="19"/>
      <c r="L5212" s="17"/>
      <c r="M5212" s="17"/>
      <c r="N5212" s="17"/>
      <c r="O5212" s="17"/>
      <c r="P5212" s="17"/>
      <c r="Q5212" s="19"/>
      <c r="R5212" s="19"/>
      <c r="S5212" s="19"/>
      <c r="T5212" s="17"/>
      <c r="U5212" s="19"/>
      <c r="V5212" s="21"/>
      <c r="W5212" s="19"/>
      <c r="X5212" s="19"/>
      <c r="Y5212" s="19"/>
      <c r="Z5212" s="19"/>
      <c r="AA5212" s="17"/>
      <c r="AB5212" s="17"/>
      <c r="AC5212" s="20"/>
      <c r="AD5212" s="19"/>
    </row>
    <row r="5213" spans="1:30" s="45" customFormat="1" ht="20.100000000000001" customHeight="1" x14ac:dyDescent="0.3">
      <c r="A5213" s="23">
        <v>2980</v>
      </c>
      <c r="B5213" s="23" t="s">
        <v>35</v>
      </c>
      <c r="C5213" s="23">
        <v>310</v>
      </c>
      <c r="D5213" s="23">
        <v>1</v>
      </c>
      <c r="E5213" s="23">
        <v>10</v>
      </c>
      <c r="F5213" s="23">
        <v>0</v>
      </c>
      <c r="G5213" s="23">
        <v>20</v>
      </c>
      <c r="H5213" s="134" t="s">
        <v>272</v>
      </c>
      <c r="I5213" s="7">
        <v>320</v>
      </c>
      <c r="J5213" s="8">
        <v>150</v>
      </c>
      <c r="K5213" s="55">
        <f t="shared" ref="K5213:K5224" si="3442">I5213*J5213</f>
        <v>48000</v>
      </c>
      <c r="L5213" s="23"/>
      <c r="M5213" s="23"/>
      <c r="N5213" s="23"/>
      <c r="O5213" s="6"/>
      <c r="P5213" s="23"/>
      <c r="Q5213" s="7"/>
      <c r="R5213" s="7"/>
      <c r="S5213" s="7"/>
      <c r="T5213" s="23"/>
      <c r="U5213" s="7"/>
      <c r="V5213" s="11"/>
      <c r="W5213" s="7"/>
      <c r="X5213" s="74">
        <f t="shared" ref="X5213:X5224" si="3443">K5213+W5213</f>
        <v>48000</v>
      </c>
      <c r="Y5213" s="7"/>
      <c r="Z5213" s="2"/>
      <c r="AA5213" s="9">
        <f t="shared" ref="AA5213" si="3444">X5213-Z5213</f>
        <v>48000</v>
      </c>
      <c r="AB5213" s="23">
        <v>0.02</v>
      </c>
      <c r="AC5213" s="8" t="s">
        <v>1571</v>
      </c>
      <c r="AD5213" s="7"/>
    </row>
    <row r="5214" spans="1:30" s="45" customFormat="1" ht="20.100000000000001" customHeight="1" x14ac:dyDescent="0.3">
      <c r="A5214" s="23"/>
      <c r="B5214" s="23"/>
      <c r="C5214" s="23"/>
      <c r="D5214" s="23"/>
      <c r="E5214" s="23"/>
      <c r="F5214" s="23"/>
      <c r="G5214" s="23"/>
      <c r="H5214" s="134"/>
      <c r="I5214" s="7"/>
      <c r="J5214" s="8"/>
      <c r="K5214" s="55"/>
      <c r="L5214" s="23">
        <v>1</v>
      </c>
      <c r="M5214" s="23" t="s">
        <v>42</v>
      </c>
      <c r="N5214" s="23" t="s">
        <v>36</v>
      </c>
      <c r="O5214" s="6" t="s">
        <v>272</v>
      </c>
      <c r="P5214" s="23">
        <v>108</v>
      </c>
      <c r="Q5214" s="7">
        <v>100</v>
      </c>
      <c r="R5214" s="7">
        <v>6750</v>
      </c>
      <c r="S5214" s="55">
        <f t="shared" ref="S5214" si="3445">P5214*R5214</f>
        <v>729000</v>
      </c>
      <c r="T5214" s="23">
        <v>26</v>
      </c>
      <c r="U5214" s="7">
        <v>42</v>
      </c>
      <c r="V5214" s="55">
        <f>S5214*U5214/100</f>
        <v>306180</v>
      </c>
      <c r="W5214" s="55">
        <f t="shared" ref="W5214" si="3446">S5214-V5214</f>
        <v>422820</v>
      </c>
      <c r="X5214" s="74">
        <f t="shared" si="3443"/>
        <v>422820</v>
      </c>
      <c r="Y5214" s="55">
        <f t="shared" ref="Y5214" si="3447">X5214*Q5214/100</f>
        <v>422820</v>
      </c>
      <c r="Z5214" s="13">
        <v>10000000</v>
      </c>
      <c r="AA5214" s="39">
        <v>0</v>
      </c>
      <c r="AB5214" s="23">
        <v>0</v>
      </c>
      <c r="AC5214" s="8"/>
      <c r="AD5214" s="7"/>
    </row>
    <row r="5215" spans="1:30" s="45" customFormat="1" ht="20.100000000000001" customHeight="1" x14ac:dyDescent="0.3">
      <c r="A5215" s="1"/>
      <c r="B5215" s="1"/>
      <c r="C5215" s="1"/>
      <c r="D5215" s="1"/>
      <c r="E5215" s="1"/>
      <c r="F5215" s="1"/>
      <c r="G5215" s="1"/>
      <c r="H5215" s="138" t="s">
        <v>271</v>
      </c>
      <c r="I5215" s="2">
        <v>3700</v>
      </c>
      <c r="J5215" s="36">
        <v>150</v>
      </c>
      <c r="K5215" s="55">
        <f t="shared" si="3442"/>
        <v>555000</v>
      </c>
      <c r="L5215" s="1"/>
      <c r="M5215" s="1"/>
      <c r="N5215" s="1"/>
      <c r="O5215" s="1"/>
      <c r="P5215" s="1"/>
      <c r="Q5215" s="2"/>
      <c r="R5215" s="2"/>
      <c r="S5215" s="2"/>
      <c r="T5215" s="1"/>
      <c r="U5215" s="2"/>
      <c r="V5215" s="44"/>
      <c r="W5215" s="2"/>
      <c r="X5215" s="74">
        <f t="shared" si="3443"/>
        <v>555000</v>
      </c>
      <c r="Y5215" s="2"/>
      <c r="Z5215" s="13">
        <v>50000000</v>
      </c>
      <c r="AA5215" s="39">
        <v>0</v>
      </c>
      <c r="AB5215" s="23">
        <v>0</v>
      </c>
      <c r="AC5215" s="36"/>
      <c r="AD5215" s="2"/>
    </row>
    <row r="5216" spans="1:30" s="46" customFormat="1" ht="20.100000000000001" customHeight="1" x14ac:dyDescent="0.3">
      <c r="A5216" s="17"/>
      <c r="B5216" s="17"/>
      <c r="C5216" s="17"/>
      <c r="D5216" s="17"/>
      <c r="E5216" s="17"/>
      <c r="F5216" s="17"/>
      <c r="G5216" s="17"/>
      <c r="H5216" s="135"/>
      <c r="I5216" s="19"/>
      <c r="J5216" s="20"/>
      <c r="K5216" s="19"/>
      <c r="L5216" s="17"/>
      <c r="M5216" s="17"/>
      <c r="N5216" s="17"/>
      <c r="O5216" s="17"/>
      <c r="P5216" s="17"/>
      <c r="Q5216" s="19"/>
      <c r="R5216" s="19"/>
      <c r="S5216" s="19"/>
      <c r="T5216" s="17"/>
      <c r="U5216" s="19"/>
      <c r="V5216" s="21"/>
      <c r="W5216" s="19"/>
      <c r="X5216" s="19"/>
      <c r="Y5216" s="19"/>
      <c r="Z5216" s="19"/>
      <c r="AA5216" s="17"/>
      <c r="AB5216" s="17"/>
      <c r="AC5216" s="20"/>
      <c r="AD5216" s="19"/>
    </row>
    <row r="5217" spans="1:30" s="45" customFormat="1" ht="20.100000000000001" customHeight="1" x14ac:dyDescent="0.3">
      <c r="A5217" s="23">
        <v>2981</v>
      </c>
      <c r="B5217" s="23" t="s">
        <v>35</v>
      </c>
      <c r="C5217" s="23">
        <v>14262</v>
      </c>
      <c r="D5217" s="23">
        <v>7</v>
      </c>
      <c r="E5217" s="23">
        <v>0</v>
      </c>
      <c r="F5217" s="23">
        <v>1</v>
      </c>
      <c r="G5217" s="23">
        <v>95</v>
      </c>
      <c r="H5217" s="134" t="s">
        <v>272</v>
      </c>
      <c r="I5217" s="7">
        <v>195</v>
      </c>
      <c r="J5217" s="8">
        <v>250</v>
      </c>
      <c r="K5217" s="55">
        <f t="shared" si="3442"/>
        <v>48750</v>
      </c>
      <c r="L5217" s="23"/>
      <c r="M5217" s="23"/>
      <c r="N5217" s="23"/>
      <c r="O5217" s="6"/>
      <c r="P5217" s="23"/>
      <c r="Q5217" s="7"/>
      <c r="R5217" s="7"/>
      <c r="S5217" s="55"/>
      <c r="T5217" s="23"/>
      <c r="U5217" s="7"/>
      <c r="V5217" s="11"/>
      <c r="W5217" s="7"/>
      <c r="X5217" s="74">
        <f t="shared" si="3443"/>
        <v>48750</v>
      </c>
      <c r="Y5217" s="7"/>
      <c r="Z5217" s="2"/>
      <c r="AA5217" s="9">
        <f t="shared" ref="AA5217" si="3448">X5217-Z5217</f>
        <v>48750</v>
      </c>
      <c r="AB5217" s="23">
        <v>0.02</v>
      </c>
      <c r="AC5217" s="8" t="s">
        <v>1572</v>
      </c>
      <c r="AD5217" s="7"/>
    </row>
    <row r="5218" spans="1:30" s="45" customFormat="1" ht="20.100000000000001" customHeight="1" x14ac:dyDescent="0.3">
      <c r="A5218" s="23"/>
      <c r="B5218" s="23"/>
      <c r="C5218" s="23"/>
      <c r="D5218" s="23"/>
      <c r="E5218" s="23"/>
      <c r="F5218" s="23"/>
      <c r="G5218" s="23"/>
      <c r="H5218" s="134"/>
      <c r="I5218" s="7"/>
      <c r="J5218" s="8"/>
      <c r="K5218" s="55"/>
      <c r="L5218" s="23">
        <v>1</v>
      </c>
      <c r="M5218" s="23" t="s">
        <v>42</v>
      </c>
      <c r="N5218" s="23" t="s">
        <v>36</v>
      </c>
      <c r="O5218" s="6" t="s">
        <v>272</v>
      </c>
      <c r="P5218" s="23">
        <v>54</v>
      </c>
      <c r="Q5218" s="7">
        <v>100</v>
      </c>
      <c r="R5218" s="7">
        <v>6750</v>
      </c>
      <c r="S5218" s="55">
        <f t="shared" ref="S5218:S5219" si="3449">P5218*R5218</f>
        <v>364500</v>
      </c>
      <c r="T5218" s="23">
        <v>14</v>
      </c>
      <c r="U5218" s="7">
        <v>18</v>
      </c>
      <c r="V5218" s="55">
        <f>S5218*U5218/100</f>
        <v>65610</v>
      </c>
      <c r="W5218" s="55">
        <f t="shared" ref="W5218:W5219" si="3450">S5218-V5218</f>
        <v>298890</v>
      </c>
      <c r="X5218" s="74">
        <f t="shared" si="3443"/>
        <v>298890</v>
      </c>
      <c r="Y5218" s="55">
        <f t="shared" ref="Y5218:Y5219" si="3451">X5218*Q5218/100</f>
        <v>298890</v>
      </c>
      <c r="Z5218" s="13">
        <v>10000000</v>
      </c>
      <c r="AA5218" s="39">
        <v>0</v>
      </c>
      <c r="AB5218" s="23">
        <v>0</v>
      </c>
      <c r="AC5218" s="8"/>
      <c r="AD5218" s="7"/>
    </row>
    <row r="5219" spans="1:30" s="45" customFormat="1" ht="20.100000000000001" customHeight="1" x14ac:dyDescent="0.3">
      <c r="A5219" s="1"/>
      <c r="B5219" s="1" t="s">
        <v>35</v>
      </c>
      <c r="C5219" s="1">
        <v>1079</v>
      </c>
      <c r="D5219" s="1">
        <v>7</v>
      </c>
      <c r="E5219" s="1">
        <v>1</v>
      </c>
      <c r="F5219" s="1">
        <v>1</v>
      </c>
      <c r="G5219" s="1">
        <v>46</v>
      </c>
      <c r="H5219" s="138" t="s">
        <v>272</v>
      </c>
      <c r="I5219" s="2">
        <v>146</v>
      </c>
      <c r="J5219" s="36">
        <v>250</v>
      </c>
      <c r="K5219" s="55">
        <f t="shared" si="3442"/>
        <v>36500</v>
      </c>
      <c r="L5219" s="1">
        <v>1</v>
      </c>
      <c r="M5219" s="1" t="s">
        <v>42</v>
      </c>
      <c r="N5219" s="1" t="s">
        <v>36</v>
      </c>
      <c r="O5219" s="35" t="s">
        <v>272</v>
      </c>
      <c r="P5219" s="1">
        <v>24</v>
      </c>
      <c r="Q5219" s="2">
        <v>100</v>
      </c>
      <c r="R5219" s="2">
        <v>6750</v>
      </c>
      <c r="S5219" s="55">
        <f t="shared" si="3449"/>
        <v>162000</v>
      </c>
      <c r="T5219" s="1">
        <v>3</v>
      </c>
      <c r="U5219" s="2">
        <v>3</v>
      </c>
      <c r="V5219" s="55">
        <f>S5219*U5219/100</f>
        <v>4860</v>
      </c>
      <c r="W5219" s="55">
        <f t="shared" si="3450"/>
        <v>157140</v>
      </c>
      <c r="X5219" s="74">
        <f t="shared" si="3443"/>
        <v>193640</v>
      </c>
      <c r="Y5219" s="55">
        <f t="shared" si="3451"/>
        <v>193640</v>
      </c>
      <c r="Z5219" s="13">
        <v>50000000</v>
      </c>
      <c r="AA5219" s="39">
        <v>0</v>
      </c>
      <c r="AB5219" s="23">
        <v>0</v>
      </c>
      <c r="AC5219" s="36">
        <v>0</v>
      </c>
      <c r="AD5219" s="2"/>
    </row>
    <row r="5220" spans="1:30" s="45" customFormat="1" ht="20.100000000000001" customHeight="1" x14ac:dyDescent="0.3">
      <c r="A5220" s="1"/>
      <c r="B5220" s="1"/>
      <c r="C5220" s="1"/>
      <c r="D5220" s="1"/>
      <c r="E5220" s="1"/>
      <c r="F5220" s="1"/>
      <c r="G5220" s="1"/>
      <c r="H5220" s="138" t="s">
        <v>271</v>
      </c>
      <c r="I5220" s="2">
        <v>400</v>
      </c>
      <c r="J5220" s="36">
        <v>250</v>
      </c>
      <c r="K5220" s="55">
        <f t="shared" si="3442"/>
        <v>100000</v>
      </c>
      <c r="L5220" s="1"/>
      <c r="M5220" s="1"/>
      <c r="N5220" s="1"/>
      <c r="O5220" s="1"/>
      <c r="P5220" s="1"/>
      <c r="Q5220" s="2"/>
      <c r="R5220" s="2"/>
      <c r="S5220" s="55"/>
      <c r="T5220" s="1"/>
      <c r="U5220" s="2"/>
      <c r="V5220" s="44"/>
      <c r="W5220" s="2"/>
      <c r="X5220" s="74">
        <f t="shared" si="3443"/>
        <v>100000</v>
      </c>
      <c r="Y5220" s="2"/>
      <c r="Z5220" s="13">
        <v>50000000</v>
      </c>
      <c r="AA5220" s="39">
        <v>0</v>
      </c>
      <c r="AB5220" s="23">
        <v>0</v>
      </c>
      <c r="AC5220" s="36"/>
      <c r="AD5220" s="2"/>
    </row>
    <row r="5221" spans="1:30" s="46" customFormat="1" ht="20.100000000000001" customHeight="1" x14ac:dyDescent="0.3">
      <c r="A5221" s="17"/>
      <c r="B5221" s="17"/>
      <c r="C5221" s="17"/>
      <c r="D5221" s="17"/>
      <c r="E5221" s="17"/>
      <c r="F5221" s="17"/>
      <c r="G5221" s="17"/>
      <c r="H5221" s="135"/>
      <c r="I5221" s="19"/>
      <c r="J5221" s="20"/>
      <c r="K5221" s="19"/>
      <c r="L5221" s="17"/>
      <c r="M5221" s="17"/>
      <c r="N5221" s="17"/>
      <c r="O5221" s="17"/>
      <c r="P5221" s="17"/>
      <c r="Q5221" s="19"/>
      <c r="R5221" s="19"/>
      <c r="S5221" s="19"/>
      <c r="T5221" s="17"/>
      <c r="U5221" s="19"/>
      <c r="V5221" s="21"/>
      <c r="W5221" s="19"/>
      <c r="X5221" s="19"/>
      <c r="Y5221" s="19"/>
      <c r="Z5221" s="19"/>
      <c r="AA5221" s="17"/>
      <c r="AB5221" s="17"/>
      <c r="AC5221" s="20"/>
      <c r="AD5221" s="19"/>
    </row>
    <row r="5222" spans="1:30" s="45" customFormat="1" ht="20.100000000000001" customHeight="1" x14ac:dyDescent="0.3">
      <c r="A5222" s="29">
        <v>2982</v>
      </c>
      <c r="B5222" s="29" t="s">
        <v>35</v>
      </c>
      <c r="C5222" s="29">
        <v>8354</v>
      </c>
      <c r="D5222" s="29">
        <v>9</v>
      </c>
      <c r="E5222" s="29">
        <v>6</v>
      </c>
      <c r="F5222" s="29">
        <v>3</v>
      </c>
      <c r="G5222" s="29">
        <v>57</v>
      </c>
      <c r="H5222" s="137" t="s">
        <v>272</v>
      </c>
      <c r="I5222" s="31">
        <v>257</v>
      </c>
      <c r="J5222" s="32">
        <v>220</v>
      </c>
      <c r="K5222" s="33">
        <f t="shared" si="3442"/>
        <v>56540</v>
      </c>
      <c r="L5222" s="29"/>
      <c r="M5222" s="29"/>
      <c r="N5222" s="29"/>
      <c r="O5222" s="30"/>
      <c r="P5222" s="29"/>
      <c r="Q5222" s="31"/>
      <c r="R5222" s="31"/>
      <c r="S5222" s="33"/>
      <c r="T5222" s="29"/>
      <c r="U5222" s="31"/>
      <c r="V5222" s="48"/>
      <c r="W5222" s="31"/>
      <c r="X5222" s="34">
        <f t="shared" si="3443"/>
        <v>56540</v>
      </c>
      <c r="Y5222" s="31"/>
      <c r="Z5222" s="31"/>
      <c r="AA5222" s="33">
        <f t="shared" ref="AA5222" si="3452">X5222-Z5222</f>
        <v>56540</v>
      </c>
      <c r="AB5222" s="29">
        <v>0.02</v>
      </c>
      <c r="AC5222" s="32" t="s">
        <v>1573</v>
      </c>
      <c r="AD5222" s="31"/>
    </row>
    <row r="5223" spans="1:30" s="45" customFormat="1" ht="20.100000000000001" customHeight="1" x14ac:dyDescent="0.3">
      <c r="A5223" s="1"/>
      <c r="B5223" s="1"/>
      <c r="C5223" s="1"/>
      <c r="D5223" s="1"/>
      <c r="E5223" s="1"/>
      <c r="F5223" s="1"/>
      <c r="G5223" s="1"/>
      <c r="H5223" s="138"/>
      <c r="I5223" s="2"/>
      <c r="J5223" s="36"/>
      <c r="K5223" s="13"/>
      <c r="L5223" s="1">
        <v>1</v>
      </c>
      <c r="M5223" s="1" t="s">
        <v>42</v>
      </c>
      <c r="N5223" s="1" t="s">
        <v>36</v>
      </c>
      <c r="O5223" s="35" t="s">
        <v>272</v>
      </c>
      <c r="P5223" s="1">
        <v>82</v>
      </c>
      <c r="Q5223" s="2">
        <v>100</v>
      </c>
      <c r="R5223" s="2">
        <v>6750</v>
      </c>
      <c r="S5223" s="13">
        <f t="shared" ref="S5223" si="3453">P5223*R5223</f>
        <v>553500</v>
      </c>
      <c r="T5223" s="1">
        <v>15</v>
      </c>
      <c r="U5223" s="2">
        <v>20</v>
      </c>
      <c r="V5223" s="13">
        <f>S5223*U5223/100</f>
        <v>110700</v>
      </c>
      <c r="W5223" s="13">
        <f t="shared" ref="W5223" si="3454">S5223-V5223</f>
        <v>442800</v>
      </c>
      <c r="X5223" s="37">
        <f t="shared" si="3443"/>
        <v>442800</v>
      </c>
      <c r="Y5223" s="13">
        <f t="shared" ref="Y5223" si="3455">X5223*Q5223/100</f>
        <v>442800</v>
      </c>
      <c r="Z5223" s="13">
        <v>10000000</v>
      </c>
      <c r="AA5223" s="1">
        <v>0</v>
      </c>
      <c r="AB5223" s="1">
        <v>0</v>
      </c>
      <c r="AC5223" s="36"/>
      <c r="AD5223" s="2"/>
    </row>
    <row r="5224" spans="1:30" s="45" customFormat="1" ht="20.100000000000001" customHeight="1" x14ac:dyDescent="0.3">
      <c r="A5224" s="1"/>
      <c r="B5224" s="1"/>
      <c r="C5224" s="1"/>
      <c r="D5224" s="1"/>
      <c r="E5224" s="1"/>
      <c r="F5224" s="1"/>
      <c r="G5224" s="1"/>
      <c r="H5224" s="138" t="s">
        <v>271</v>
      </c>
      <c r="I5224" s="2">
        <v>2500</v>
      </c>
      <c r="J5224" s="36">
        <v>220</v>
      </c>
      <c r="K5224" s="13">
        <f t="shared" si="3442"/>
        <v>550000</v>
      </c>
      <c r="L5224" s="1"/>
      <c r="M5224" s="1"/>
      <c r="N5224" s="1"/>
      <c r="O5224" s="1"/>
      <c r="P5224" s="1"/>
      <c r="Q5224" s="2"/>
      <c r="R5224" s="2"/>
      <c r="S5224" s="2"/>
      <c r="T5224" s="1"/>
      <c r="U5224" s="2"/>
      <c r="V5224" s="44"/>
      <c r="W5224" s="2"/>
      <c r="X5224" s="37">
        <f t="shared" si="3443"/>
        <v>550000</v>
      </c>
      <c r="Y5224" s="2"/>
      <c r="Z5224" s="13">
        <v>50000000</v>
      </c>
      <c r="AA5224" s="1">
        <v>0</v>
      </c>
      <c r="AB5224" s="1">
        <v>0</v>
      </c>
      <c r="AC5224" s="36"/>
      <c r="AD5224" s="2"/>
    </row>
    <row r="5225" spans="1:30" s="46" customFormat="1" ht="20.100000000000001" customHeight="1" x14ac:dyDescent="0.3">
      <c r="A5225" s="17"/>
      <c r="B5225" s="17"/>
      <c r="C5225" s="17"/>
      <c r="D5225" s="17"/>
      <c r="E5225" s="17"/>
      <c r="F5225" s="17"/>
      <c r="G5225" s="17"/>
      <c r="H5225" s="135"/>
      <c r="I5225" s="19"/>
      <c r="J5225" s="20"/>
      <c r="K5225" s="19"/>
      <c r="L5225" s="17"/>
      <c r="M5225" s="17"/>
      <c r="N5225" s="17"/>
      <c r="O5225" s="17"/>
      <c r="P5225" s="17"/>
      <c r="Q5225" s="19"/>
      <c r="R5225" s="19"/>
      <c r="S5225" s="19"/>
      <c r="T5225" s="17"/>
      <c r="U5225" s="19"/>
      <c r="V5225" s="21"/>
      <c r="W5225" s="19"/>
      <c r="X5225" s="19"/>
      <c r="Y5225" s="19"/>
      <c r="Z5225" s="19"/>
      <c r="AA5225" s="17"/>
      <c r="AB5225" s="17"/>
      <c r="AC5225" s="20"/>
      <c r="AD5225" s="19"/>
    </row>
    <row r="5226" spans="1:30" s="45" customFormat="1" ht="20.100000000000001" customHeight="1" x14ac:dyDescent="0.3">
      <c r="A5226" s="23">
        <v>2983</v>
      </c>
      <c r="B5226" s="23" t="s">
        <v>35</v>
      </c>
      <c r="C5226" s="23">
        <v>3675</v>
      </c>
      <c r="D5226" s="23">
        <v>4</v>
      </c>
      <c r="E5226" s="23">
        <v>3</v>
      </c>
      <c r="F5226" s="23">
        <v>0</v>
      </c>
      <c r="G5226" s="23">
        <v>32</v>
      </c>
      <c r="H5226" s="134" t="s">
        <v>271</v>
      </c>
      <c r="I5226" s="7">
        <v>1232</v>
      </c>
      <c r="J5226" s="8">
        <v>150</v>
      </c>
      <c r="K5226" s="13">
        <f t="shared" ref="K5226" si="3456">I5226*J5226</f>
        <v>184800</v>
      </c>
      <c r="L5226" s="23"/>
      <c r="M5226" s="23"/>
      <c r="N5226" s="23"/>
      <c r="O5226" s="23"/>
      <c r="P5226" s="23"/>
      <c r="Q5226" s="7"/>
      <c r="R5226" s="7"/>
      <c r="S5226" s="7"/>
      <c r="T5226" s="23"/>
      <c r="U5226" s="7"/>
      <c r="V5226" s="11"/>
      <c r="W5226" s="7"/>
      <c r="X5226" s="37">
        <f t="shared" ref="X5226" si="3457">K5226+W5226</f>
        <v>184800</v>
      </c>
      <c r="Y5226" s="7"/>
      <c r="Z5226" s="7"/>
      <c r="AA5226" s="23"/>
      <c r="AB5226" s="23"/>
      <c r="AC5226" s="8" t="s">
        <v>1574</v>
      </c>
      <c r="AD5226" s="7"/>
    </row>
    <row r="5227" spans="1:30" s="46" customFormat="1" ht="20.100000000000001" customHeight="1" x14ac:dyDescent="0.3">
      <c r="A5227" s="24"/>
      <c r="B5227" s="24"/>
      <c r="C5227" s="24"/>
      <c r="D5227" s="24"/>
      <c r="E5227" s="24"/>
      <c r="F5227" s="24"/>
      <c r="G5227" s="24"/>
      <c r="H5227" s="136"/>
      <c r="I5227" s="26"/>
      <c r="J5227" s="27"/>
      <c r="K5227" s="26"/>
      <c r="L5227" s="24"/>
      <c r="M5227" s="24"/>
      <c r="N5227" s="24"/>
      <c r="O5227" s="24"/>
      <c r="P5227" s="24"/>
      <c r="Q5227" s="26"/>
      <c r="R5227" s="26"/>
      <c r="S5227" s="26"/>
      <c r="T5227" s="24"/>
      <c r="U5227" s="26"/>
      <c r="V5227" s="28"/>
      <c r="W5227" s="26"/>
      <c r="X5227" s="26"/>
      <c r="Y5227" s="26"/>
      <c r="Z5227" s="26"/>
      <c r="AA5227" s="24"/>
      <c r="AB5227" s="24"/>
      <c r="AC5227" s="27"/>
      <c r="AD5227" s="26"/>
    </row>
    <row r="5228" spans="1:30" s="45" customFormat="1" ht="20.100000000000001" customHeight="1" x14ac:dyDescent="0.3">
      <c r="A5228" s="23">
        <v>2984</v>
      </c>
      <c r="B5228" s="23" t="s">
        <v>35</v>
      </c>
      <c r="C5228" s="23">
        <v>13044</v>
      </c>
      <c r="D5228" s="23">
        <v>2</v>
      </c>
      <c r="E5228" s="23">
        <v>0</v>
      </c>
      <c r="F5228" s="23">
        <v>1</v>
      </c>
      <c r="G5228" s="23">
        <v>79</v>
      </c>
      <c r="H5228" s="134" t="s">
        <v>272</v>
      </c>
      <c r="I5228" s="7">
        <v>179</v>
      </c>
      <c r="J5228" s="8">
        <v>150</v>
      </c>
      <c r="K5228" s="13">
        <f t="shared" ref="K5228:K5229" si="3458">I5228*J5228</f>
        <v>26850</v>
      </c>
      <c r="L5228" s="23">
        <v>1</v>
      </c>
      <c r="M5228" s="23" t="s">
        <v>42</v>
      </c>
      <c r="N5228" s="23" t="s">
        <v>36</v>
      </c>
      <c r="O5228" s="6" t="s">
        <v>272</v>
      </c>
      <c r="P5228" s="23">
        <v>108</v>
      </c>
      <c r="Q5228" s="7">
        <v>100</v>
      </c>
      <c r="R5228" s="7">
        <v>6750</v>
      </c>
      <c r="S5228" s="13">
        <f t="shared" ref="S5228" si="3459">P5228*R5228</f>
        <v>729000</v>
      </c>
      <c r="T5228" s="23">
        <v>10</v>
      </c>
      <c r="U5228" s="7">
        <v>10</v>
      </c>
      <c r="V5228" s="13">
        <f>S5228*U5228/100</f>
        <v>72900</v>
      </c>
      <c r="W5228" s="13">
        <f t="shared" ref="W5228" si="3460">S5228-V5228</f>
        <v>656100</v>
      </c>
      <c r="X5228" s="37">
        <f t="shared" ref="X5228:X5229" si="3461">K5228+W5228</f>
        <v>682950</v>
      </c>
      <c r="Y5228" s="7"/>
      <c r="Z5228" s="7"/>
      <c r="AA5228" s="23"/>
      <c r="AB5228" s="23"/>
      <c r="AC5228" s="8" t="s">
        <v>1575</v>
      </c>
      <c r="AD5228" s="7"/>
    </row>
    <row r="5229" spans="1:30" s="45" customFormat="1" ht="20.100000000000001" customHeight="1" x14ac:dyDescent="0.3">
      <c r="A5229" s="1"/>
      <c r="B5229" s="1" t="s">
        <v>35</v>
      </c>
      <c r="C5229" s="1">
        <v>11680</v>
      </c>
      <c r="D5229" s="1">
        <v>2</v>
      </c>
      <c r="E5229" s="1">
        <v>4</v>
      </c>
      <c r="F5229" s="1">
        <v>1</v>
      </c>
      <c r="G5229" s="1">
        <v>98</v>
      </c>
      <c r="H5229" s="138" t="s">
        <v>271</v>
      </c>
      <c r="I5229" s="2">
        <v>1798</v>
      </c>
      <c r="J5229" s="36">
        <v>220</v>
      </c>
      <c r="K5229" s="13">
        <f t="shared" si="3458"/>
        <v>395560</v>
      </c>
      <c r="L5229" s="1"/>
      <c r="M5229" s="1"/>
      <c r="N5229" s="1"/>
      <c r="O5229" s="1"/>
      <c r="P5229" s="1"/>
      <c r="Q5229" s="2"/>
      <c r="R5229" s="2"/>
      <c r="S5229" s="2"/>
      <c r="T5229" s="1"/>
      <c r="U5229" s="2"/>
      <c r="V5229" s="44"/>
      <c r="W5229" s="2"/>
      <c r="X5229" s="37">
        <f t="shared" si="3461"/>
        <v>395560</v>
      </c>
      <c r="Y5229" s="2"/>
      <c r="Z5229" s="2"/>
      <c r="AA5229" s="1"/>
      <c r="AB5229" s="1"/>
      <c r="AC5229" s="36">
        <v>0</v>
      </c>
      <c r="AD5229" s="2"/>
    </row>
    <row r="5230" spans="1:30" s="46" customFormat="1" ht="20.100000000000001" customHeight="1" x14ac:dyDescent="0.3">
      <c r="A5230" s="17"/>
      <c r="B5230" s="17"/>
      <c r="C5230" s="17"/>
      <c r="D5230" s="17"/>
      <c r="E5230" s="17"/>
      <c r="F5230" s="17"/>
      <c r="G5230" s="17"/>
      <c r="H5230" s="135"/>
      <c r="I5230" s="19"/>
      <c r="J5230" s="20"/>
      <c r="K5230" s="19"/>
      <c r="L5230" s="17"/>
      <c r="M5230" s="17"/>
      <c r="N5230" s="17"/>
      <c r="O5230" s="17"/>
      <c r="P5230" s="17"/>
      <c r="Q5230" s="19"/>
      <c r="R5230" s="19"/>
      <c r="S5230" s="19"/>
      <c r="T5230" s="17"/>
      <c r="U5230" s="19"/>
      <c r="V5230" s="21"/>
      <c r="W5230" s="19"/>
      <c r="X5230" s="19"/>
      <c r="Y5230" s="19"/>
      <c r="Z5230" s="19"/>
      <c r="AA5230" s="17"/>
      <c r="AB5230" s="17"/>
      <c r="AC5230" s="20"/>
      <c r="AD5230" s="19"/>
    </row>
    <row r="5231" spans="1:30" s="45" customFormat="1" ht="20.100000000000001" customHeight="1" x14ac:dyDescent="0.3">
      <c r="A5231" s="23">
        <v>2985</v>
      </c>
      <c r="B5231" s="23" t="s">
        <v>35</v>
      </c>
      <c r="C5231" s="23">
        <v>4828</v>
      </c>
      <c r="D5231" s="23">
        <v>4</v>
      </c>
      <c r="E5231" s="23">
        <v>5</v>
      </c>
      <c r="F5231" s="23">
        <v>0</v>
      </c>
      <c r="G5231" s="23">
        <v>68</v>
      </c>
      <c r="H5231" s="134" t="s">
        <v>271</v>
      </c>
      <c r="I5231" s="7">
        <v>2068</v>
      </c>
      <c r="J5231" s="8">
        <v>220</v>
      </c>
      <c r="K5231" s="13">
        <f t="shared" ref="K5231" si="3462">I5231*J5231</f>
        <v>454960</v>
      </c>
      <c r="L5231" s="23"/>
      <c r="M5231" s="23"/>
      <c r="N5231" s="23"/>
      <c r="O5231" s="23"/>
      <c r="P5231" s="23"/>
      <c r="Q5231" s="7"/>
      <c r="R5231" s="7"/>
      <c r="S5231" s="7"/>
      <c r="T5231" s="23"/>
      <c r="U5231" s="7"/>
      <c r="V5231" s="11"/>
      <c r="W5231" s="7"/>
      <c r="X5231" s="37">
        <f t="shared" ref="X5231" si="3463">K5231+W5231</f>
        <v>454960</v>
      </c>
      <c r="Y5231" s="7"/>
      <c r="Z5231" s="7"/>
      <c r="AA5231" s="23"/>
      <c r="AB5231" s="23"/>
      <c r="AC5231" s="8" t="s">
        <v>1576</v>
      </c>
      <c r="AD5231" s="7"/>
    </row>
    <row r="5232" spans="1:30" s="46" customFormat="1" ht="20.100000000000001" customHeight="1" x14ac:dyDescent="0.3">
      <c r="A5232" s="24"/>
      <c r="B5232" s="24"/>
      <c r="C5232" s="24"/>
      <c r="D5232" s="24"/>
      <c r="E5232" s="24"/>
      <c r="F5232" s="24"/>
      <c r="G5232" s="24"/>
      <c r="H5232" s="136"/>
      <c r="I5232" s="26"/>
      <c r="J5232" s="27"/>
      <c r="K5232" s="26"/>
      <c r="L5232" s="24"/>
      <c r="M5232" s="24"/>
      <c r="N5232" s="24"/>
      <c r="O5232" s="24"/>
      <c r="P5232" s="24"/>
      <c r="Q5232" s="26"/>
      <c r="R5232" s="26"/>
      <c r="S5232" s="26"/>
      <c r="T5232" s="24"/>
      <c r="U5232" s="26"/>
      <c r="V5232" s="28"/>
      <c r="W5232" s="26"/>
      <c r="X5232" s="26"/>
      <c r="Y5232" s="26"/>
      <c r="Z5232" s="26"/>
      <c r="AA5232" s="24"/>
      <c r="AB5232" s="24"/>
      <c r="AC5232" s="27"/>
      <c r="AD5232" s="26"/>
    </row>
    <row r="5233" spans="1:30" s="45" customFormat="1" ht="20.100000000000001" customHeight="1" x14ac:dyDescent="0.3">
      <c r="A5233" s="23">
        <v>2986</v>
      </c>
      <c r="B5233" s="23" t="s">
        <v>35</v>
      </c>
      <c r="C5233" s="23">
        <v>3916</v>
      </c>
      <c r="D5233" s="23">
        <v>4</v>
      </c>
      <c r="E5233" s="23">
        <v>1</v>
      </c>
      <c r="F5233" s="23">
        <v>2</v>
      </c>
      <c r="G5233" s="23">
        <v>78</v>
      </c>
      <c r="H5233" s="134" t="s">
        <v>271</v>
      </c>
      <c r="I5233" s="7">
        <v>678</v>
      </c>
      <c r="J5233" s="8">
        <v>150</v>
      </c>
      <c r="K5233" s="13">
        <f t="shared" ref="K5233" si="3464">I5233*J5233</f>
        <v>101700</v>
      </c>
      <c r="L5233" s="23"/>
      <c r="M5233" s="23"/>
      <c r="N5233" s="23"/>
      <c r="O5233" s="23"/>
      <c r="P5233" s="23"/>
      <c r="Q5233" s="7"/>
      <c r="R5233" s="7"/>
      <c r="S5233" s="7"/>
      <c r="T5233" s="23"/>
      <c r="U5233" s="7"/>
      <c r="V5233" s="11"/>
      <c r="W5233" s="7"/>
      <c r="X5233" s="37">
        <f t="shared" ref="X5233" si="3465">K5233+W5233</f>
        <v>101700</v>
      </c>
      <c r="Y5233" s="7"/>
      <c r="Z5233" s="7"/>
      <c r="AA5233" s="23"/>
      <c r="AB5233" s="23"/>
      <c r="AC5233" s="8" t="s">
        <v>1577</v>
      </c>
      <c r="AD5233" s="7"/>
    </row>
    <row r="5234" spans="1:30" s="46" customFormat="1" ht="20.100000000000001" customHeight="1" x14ac:dyDescent="0.3">
      <c r="A5234" s="24"/>
      <c r="B5234" s="24"/>
      <c r="C5234" s="24"/>
      <c r="D5234" s="24"/>
      <c r="E5234" s="24"/>
      <c r="F5234" s="24"/>
      <c r="G5234" s="24"/>
      <c r="H5234" s="136"/>
      <c r="I5234" s="26"/>
      <c r="J5234" s="27"/>
      <c r="K5234" s="26"/>
      <c r="L5234" s="24"/>
      <c r="M5234" s="24"/>
      <c r="N5234" s="24"/>
      <c r="O5234" s="24"/>
      <c r="P5234" s="24"/>
      <c r="Q5234" s="26"/>
      <c r="R5234" s="26"/>
      <c r="S5234" s="26"/>
      <c r="T5234" s="24"/>
      <c r="U5234" s="26"/>
      <c r="V5234" s="28"/>
      <c r="W5234" s="26"/>
      <c r="X5234" s="26"/>
      <c r="Y5234" s="26"/>
      <c r="Z5234" s="26"/>
      <c r="AA5234" s="24"/>
      <c r="AB5234" s="24"/>
      <c r="AC5234" s="27"/>
      <c r="AD5234" s="26"/>
    </row>
    <row r="5235" spans="1:30" s="45" customFormat="1" ht="20.100000000000001" customHeight="1" x14ac:dyDescent="0.3">
      <c r="A5235" s="23">
        <v>2987</v>
      </c>
      <c r="B5235" s="23" t="s">
        <v>35</v>
      </c>
      <c r="C5235" s="23">
        <v>13369</v>
      </c>
      <c r="D5235" s="23">
        <v>2</v>
      </c>
      <c r="E5235" s="23">
        <v>1</v>
      </c>
      <c r="F5235" s="23">
        <v>1</v>
      </c>
      <c r="G5235" s="23">
        <v>13</v>
      </c>
      <c r="H5235" s="134" t="s">
        <v>271</v>
      </c>
      <c r="I5235" s="7">
        <v>513</v>
      </c>
      <c r="J5235" s="8">
        <v>250</v>
      </c>
      <c r="K5235" s="13">
        <f t="shared" ref="K5235" si="3466">I5235*J5235</f>
        <v>128250</v>
      </c>
      <c r="L5235" s="23"/>
      <c r="M5235" s="23"/>
      <c r="N5235" s="23"/>
      <c r="O5235" s="23"/>
      <c r="P5235" s="23"/>
      <c r="Q5235" s="7"/>
      <c r="R5235" s="7"/>
      <c r="S5235" s="7"/>
      <c r="T5235" s="23"/>
      <c r="U5235" s="7"/>
      <c r="V5235" s="11"/>
      <c r="W5235" s="7"/>
      <c r="X5235" s="37">
        <f t="shared" ref="X5235" si="3467">K5235+W5235</f>
        <v>128250</v>
      </c>
      <c r="Y5235" s="7"/>
      <c r="Z5235" s="7"/>
      <c r="AA5235" s="23"/>
      <c r="AB5235" s="23"/>
      <c r="AC5235" s="8" t="s">
        <v>1578</v>
      </c>
      <c r="AD5235" s="7"/>
    </row>
    <row r="5236" spans="1:30" s="46" customFormat="1" ht="20.100000000000001" customHeight="1" x14ac:dyDescent="0.3">
      <c r="A5236" s="24"/>
      <c r="B5236" s="24"/>
      <c r="C5236" s="24"/>
      <c r="D5236" s="24"/>
      <c r="E5236" s="24"/>
      <c r="F5236" s="24"/>
      <c r="G5236" s="24"/>
      <c r="H5236" s="136"/>
      <c r="I5236" s="26"/>
      <c r="J5236" s="27"/>
      <c r="K5236" s="26"/>
      <c r="L5236" s="24"/>
      <c r="M5236" s="24"/>
      <c r="N5236" s="24"/>
      <c r="O5236" s="24"/>
      <c r="P5236" s="24"/>
      <c r="Q5236" s="26"/>
      <c r="R5236" s="26"/>
      <c r="S5236" s="26"/>
      <c r="T5236" s="24"/>
      <c r="U5236" s="26"/>
      <c r="V5236" s="28"/>
      <c r="W5236" s="26"/>
      <c r="X5236" s="26"/>
      <c r="Y5236" s="26"/>
      <c r="Z5236" s="26"/>
      <c r="AA5236" s="24"/>
      <c r="AB5236" s="24"/>
      <c r="AC5236" s="27"/>
      <c r="AD5236" s="26"/>
    </row>
    <row r="5237" spans="1:30" s="45" customFormat="1" ht="20.100000000000001" customHeight="1" x14ac:dyDescent="0.3">
      <c r="A5237" s="23">
        <v>2988</v>
      </c>
      <c r="B5237" s="23" t="s">
        <v>35</v>
      </c>
      <c r="C5237" s="23">
        <v>442</v>
      </c>
      <c r="D5237" s="23">
        <v>8</v>
      </c>
      <c r="E5237" s="23">
        <v>1</v>
      </c>
      <c r="F5237" s="23">
        <v>0</v>
      </c>
      <c r="G5237" s="23">
        <v>14</v>
      </c>
      <c r="H5237" s="134" t="s">
        <v>271</v>
      </c>
      <c r="I5237" s="7">
        <v>414</v>
      </c>
      <c r="J5237" s="8">
        <v>1050</v>
      </c>
      <c r="K5237" s="13">
        <f t="shared" ref="K5237:K5242" si="3468">I5237*J5237</f>
        <v>434700</v>
      </c>
      <c r="L5237" s="23"/>
      <c r="M5237" s="23"/>
      <c r="N5237" s="23"/>
      <c r="O5237" s="23"/>
      <c r="P5237" s="23"/>
      <c r="Q5237" s="7"/>
      <c r="R5237" s="7"/>
      <c r="S5237" s="7"/>
      <c r="T5237" s="23"/>
      <c r="U5237" s="7"/>
      <c r="V5237" s="11"/>
      <c r="W5237" s="7"/>
      <c r="X5237" s="37">
        <f t="shared" ref="X5237:X5242" si="3469">K5237+W5237</f>
        <v>434700</v>
      </c>
      <c r="Y5237" s="7"/>
      <c r="Z5237" s="7"/>
      <c r="AA5237" s="23"/>
      <c r="AB5237" s="23"/>
      <c r="AC5237" s="8" t="s">
        <v>1579</v>
      </c>
      <c r="AD5237" s="7"/>
    </row>
    <row r="5238" spans="1:30" s="45" customFormat="1" ht="20.100000000000001" customHeight="1" x14ac:dyDescent="0.3">
      <c r="A5238" s="1"/>
      <c r="B5238" s="1" t="s">
        <v>35</v>
      </c>
      <c r="C5238" s="1">
        <v>12893</v>
      </c>
      <c r="D5238" s="1">
        <v>8</v>
      </c>
      <c r="E5238" s="1">
        <v>1</v>
      </c>
      <c r="F5238" s="1">
        <v>0</v>
      </c>
      <c r="G5238" s="1">
        <v>8</v>
      </c>
      <c r="H5238" s="138" t="s">
        <v>271</v>
      </c>
      <c r="I5238" s="2">
        <v>408</v>
      </c>
      <c r="J5238" s="36">
        <v>1050</v>
      </c>
      <c r="K5238" s="13">
        <f t="shared" si="3468"/>
        <v>428400</v>
      </c>
      <c r="L5238" s="1"/>
      <c r="M5238" s="1"/>
      <c r="N5238" s="1"/>
      <c r="O5238" s="1"/>
      <c r="P5238" s="1"/>
      <c r="Q5238" s="2"/>
      <c r="R5238" s="2"/>
      <c r="S5238" s="2"/>
      <c r="T5238" s="1"/>
      <c r="U5238" s="2"/>
      <c r="V5238" s="44"/>
      <c r="W5238" s="2"/>
      <c r="X5238" s="37">
        <f t="shared" si="3469"/>
        <v>428400</v>
      </c>
      <c r="Y5238" s="2"/>
      <c r="Z5238" s="2"/>
      <c r="AA5238" s="1"/>
      <c r="AB5238" s="1"/>
      <c r="AC5238" s="36">
        <v>0</v>
      </c>
      <c r="AD5238" s="2"/>
    </row>
    <row r="5239" spans="1:30" s="45" customFormat="1" ht="20.100000000000001" customHeight="1" x14ac:dyDescent="0.3">
      <c r="A5239" s="1"/>
      <c r="B5239" s="1" t="s">
        <v>35</v>
      </c>
      <c r="C5239" s="1">
        <v>12692</v>
      </c>
      <c r="D5239" s="1">
        <v>8</v>
      </c>
      <c r="E5239" s="1">
        <v>7</v>
      </c>
      <c r="F5239" s="1">
        <v>2</v>
      </c>
      <c r="G5239" s="1">
        <v>58</v>
      </c>
      <c r="H5239" s="138" t="s">
        <v>271</v>
      </c>
      <c r="I5239" s="2">
        <v>3058</v>
      </c>
      <c r="J5239" s="36">
        <v>150</v>
      </c>
      <c r="K5239" s="13">
        <f t="shared" si="3468"/>
        <v>458700</v>
      </c>
      <c r="L5239" s="1"/>
      <c r="M5239" s="1"/>
      <c r="N5239" s="1"/>
      <c r="O5239" s="1"/>
      <c r="P5239" s="1"/>
      <c r="Q5239" s="2"/>
      <c r="R5239" s="2"/>
      <c r="S5239" s="2"/>
      <c r="T5239" s="1"/>
      <c r="U5239" s="2"/>
      <c r="V5239" s="44"/>
      <c r="W5239" s="2"/>
      <c r="X5239" s="37">
        <f t="shared" si="3469"/>
        <v>458700</v>
      </c>
      <c r="Y5239" s="2"/>
      <c r="Z5239" s="2"/>
      <c r="AA5239" s="1"/>
      <c r="AB5239" s="1"/>
      <c r="AC5239" s="36">
        <v>0</v>
      </c>
      <c r="AD5239" s="2"/>
    </row>
    <row r="5240" spans="1:30" s="45" customFormat="1" ht="20.100000000000001" customHeight="1" x14ac:dyDescent="0.3">
      <c r="A5240" s="1"/>
      <c r="B5240" s="1" t="s">
        <v>35</v>
      </c>
      <c r="C5240" s="1">
        <v>11676</v>
      </c>
      <c r="D5240" s="1">
        <v>8</v>
      </c>
      <c r="E5240" s="1">
        <v>3</v>
      </c>
      <c r="F5240" s="1">
        <v>3</v>
      </c>
      <c r="G5240" s="1">
        <v>71</v>
      </c>
      <c r="H5240" s="138" t="s">
        <v>271</v>
      </c>
      <c r="I5240" s="2">
        <v>1571</v>
      </c>
      <c r="J5240" s="36">
        <v>210</v>
      </c>
      <c r="K5240" s="13">
        <f t="shared" si="3468"/>
        <v>329910</v>
      </c>
      <c r="L5240" s="1"/>
      <c r="M5240" s="1"/>
      <c r="N5240" s="1"/>
      <c r="O5240" s="1"/>
      <c r="P5240" s="1"/>
      <c r="Q5240" s="2"/>
      <c r="R5240" s="2"/>
      <c r="S5240" s="2"/>
      <c r="T5240" s="1"/>
      <c r="U5240" s="2"/>
      <c r="V5240" s="44"/>
      <c r="W5240" s="2"/>
      <c r="X5240" s="37">
        <f t="shared" si="3469"/>
        <v>329910</v>
      </c>
      <c r="Y5240" s="2"/>
      <c r="Z5240" s="2"/>
      <c r="AA5240" s="1"/>
      <c r="AB5240" s="1"/>
      <c r="AC5240" s="36">
        <v>0</v>
      </c>
      <c r="AD5240" s="2"/>
    </row>
    <row r="5241" spans="1:30" s="45" customFormat="1" ht="20.100000000000001" customHeight="1" x14ac:dyDescent="0.3">
      <c r="A5241" s="1"/>
      <c r="B5241" s="1" t="s">
        <v>35</v>
      </c>
      <c r="C5241" s="1">
        <v>11131</v>
      </c>
      <c r="D5241" s="1">
        <v>8</v>
      </c>
      <c r="E5241" s="1">
        <v>1</v>
      </c>
      <c r="F5241" s="1">
        <v>2</v>
      </c>
      <c r="G5241" s="1">
        <v>93</v>
      </c>
      <c r="H5241" s="138" t="s">
        <v>271</v>
      </c>
      <c r="I5241" s="2">
        <v>693</v>
      </c>
      <c r="J5241" s="36">
        <v>330</v>
      </c>
      <c r="K5241" s="13">
        <f t="shared" si="3468"/>
        <v>228690</v>
      </c>
      <c r="L5241" s="1"/>
      <c r="M5241" s="1"/>
      <c r="N5241" s="1"/>
      <c r="O5241" s="1"/>
      <c r="P5241" s="1"/>
      <c r="Q5241" s="2"/>
      <c r="R5241" s="2"/>
      <c r="S5241" s="2"/>
      <c r="T5241" s="1"/>
      <c r="U5241" s="2"/>
      <c r="V5241" s="44"/>
      <c r="W5241" s="2"/>
      <c r="X5241" s="37">
        <f t="shared" si="3469"/>
        <v>228690</v>
      </c>
      <c r="Y5241" s="2"/>
      <c r="Z5241" s="2"/>
      <c r="AA5241" s="1"/>
      <c r="AB5241" s="1"/>
      <c r="AC5241" s="36">
        <v>0</v>
      </c>
      <c r="AD5241" s="2"/>
    </row>
    <row r="5242" spans="1:30" s="45" customFormat="1" ht="20.100000000000001" customHeight="1" x14ac:dyDescent="0.3">
      <c r="A5242" s="1"/>
      <c r="B5242" s="1" t="s">
        <v>35</v>
      </c>
      <c r="C5242" s="1">
        <v>11677</v>
      </c>
      <c r="D5242" s="1">
        <v>8</v>
      </c>
      <c r="E5242" s="1">
        <v>4</v>
      </c>
      <c r="F5242" s="1">
        <v>1</v>
      </c>
      <c r="G5242" s="1">
        <v>51</v>
      </c>
      <c r="H5242" s="138" t="s">
        <v>271</v>
      </c>
      <c r="I5242" s="2">
        <v>1751</v>
      </c>
      <c r="J5242" s="36">
        <v>210</v>
      </c>
      <c r="K5242" s="13">
        <f t="shared" si="3468"/>
        <v>367710</v>
      </c>
      <c r="L5242" s="1"/>
      <c r="M5242" s="1"/>
      <c r="N5242" s="1"/>
      <c r="O5242" s="1"/>
      <c r="P5242" s="1"/>
      <c r="Q5242" s="2"/>
      <c r="R5242" s="2"/>
      <c r="S5242" s="2"/>
      <c r="T5242" s="1"/>
      <c r="U5242" s="2"/>
      <c r="V5242" s="44"/>
      <c r="W5242" s="2"/>
      <c r="X5242" s="37">
        <f t="shared" si="3469"/>
        <v>367710</v>
      </c>
      <c r="Y5242" s="2"/>
      <c r="Z5242" s="2"/>
      <c r="AA5242" s="1"/>
      <c r="AB5242" s="1"/>
      <c r="AC5242" s="36">
        <v>0</v>
      </c>
      <c r="AD5242" s="2"/>
    </row>
    <row r="5243" spans="1:30" s="46" customFormat="1" ht="20.100000000000001" customHeight="1" x14ac:dyDescent="0.3">
      <c r="A5243" s="17"/>
      <c r="B5243" s="17"/>
      <c r="C5243" s="17"/>
      <c r="D5243" s="17"/>
      <c r="E5243" s="17"/>
      <c r="F5243" s="17"/>
      <c r="G5243" s="17"/>
      <c r="H5243" s="135"/>
      <c r="I5243" s="19"/>
      <c r="J5243" s="20"/>
      <c r="K5243" s="19"/>
      <c r="L5243" s="17"/>
      <c r="M5243" s="17"/>
      <c r="N5243" s="17"/>
      <c r="O5243" s="17"/>
      <c r="P5243" s="17"/>
      <c r="Q5243" s="19"/>
      <c r="R5243" s="19"/>
      <c r="S5243" s="19"/>
      <c r="T5243" s="17"/>
      <c r="U5243" s="19"/>
      <c r="V5243" s="21"/>
      <c r="W5243" s="19"/>
      <c r="X5243" s="19"/>
      <c r="Y5243" s="19"/>
      <c r="Z5243" s="19"/>
      <c r="AA5243" s="17"/>
      <c r="AB5243" s="17"/>
      <c r="AC5243" s="20"/>
      <c r="AD5243" s="19"/>
    </row>
    <row r="5244" spans="1:30" s="45" customFormat="1" ht="20.100000000000001" customHeight="1" x14ac:dyDescent="0.3">
      <c r="A5244" s="23">
        <v>2989</v>
      </c>
      <c r="B5244" s="23" t="s">
        <v>35</v>
      </c>
      <c r="C5244" s="23">
        <v>10</v>
      </c>
      <c r="D5244" s="23">
        <v>3</v>
      </c>
      <c r="E5244" s="23">
        <v>4</v>
      </c>
      <c r="F5244" s="23">
        <v>1</v>
      </c>
      <c r="G5244" s="23">
        <v>50</v>
      </c>
      <c r="H5244" s="134" t="s">
        <v>271</v>
      </c>
      <c r="I5244" s="7">
        <v>1750</v>
      </c>
      <c r="J5244" s="8">
        <v>150</v>
      </c>
      <c r="K5244" s="13">
        <f t="shared" ref="K5244" si="3470">I5244*J5244</f>
        <v>262500</v>
      </c>
      <c r="L5244" s="23"/>
      <c r="M5244" s="23"/>
      <c r="N5244" s="23"/>
      <c r="O5244" s="23"/>
      <c r="P5244" s="23"/>
      <c r="Q5244" s="7"/>
      <c r="R5244" s="7"/>
      <c r="S5244" s="7"/>
      <c r="T5244" s="23"/>
      <c r="U5244" s="7"/>
      <c r="V5244" s="11"/>
      <c r="W5244" s="7"/>
      <c r="X5244" s="37">
        <f t="shared" ref="X5244" si="3471">K5244+W5244</f>
        <v>262500</v>
      </c>
      <c r="Y5244" s="7"/>
      <c r="Z5244" s="7"/>
      <c r="AA5244" s="23"/>
      <c r="AB5244" s="23"/>
      <c r="AC5244" s="8" t="s">
        <v>1580</v>
      </c>
      <c r="AD5244" s="7"/>
    </row>
    <row r="5245" spans="1:30" s="46" customFormat="1" ht="20.100000000000001" customHeight="1" x14ac:dyDescent="0.3">
      <c r="A5245" s="24"/>
      <c r="B5245" s="24"/>
      <c r="C5245" s="24"/>
      <c r="D5245" s="24"/>
      <c r="E5245" s="24"/>
      <c r="F5245" s="24"/>
      <c r="G5245" s="24"/>
      <c r="H5245" s="136"/>
      <c r="I5245" s="26"/>
      <c r="J5245" s="27"/>
      <c r="K5245" s="26"/>
      <c r="L5245" s="24"/>
      <c r="M5245" s="24"/>
      <c r="N5245" s="24"/>
      <c r="O5245" s="24"/>
      <c r="P5245" s="24"/>
      <c r="Q5245" s="26"/>
      <c r="R5245" s="26"/>
      <c r="S5245" s="26"/>
      <c r="T5245" s="24"/>
      <c r="U5245" s="26"/>
      <c r="V5245" s="28"/>
      <c r="W5245" s="26"/>
      <c r="X5245" s="26"/>
      <c r="Y5245" s="26"/>
      <c r="Z5245" s="26"/>
      <c r="AA5245" s="24"/>
      <c r="AB5245" s="24"/>
      <c r="AC5245" s="27"/>
      <c r="AD5245" s="26"/>
    </row>
    <row r="5246" spans="1:30" s="45" customFormat="1" ht="20.100000000000001" customHeight="1" x14ac:dyDescent="0.3">
      <c r="A5246" s="23">
        <v>2990</v>
      </c>
      <c r="B5246" s="23" t="s">
        <v>35</v>
      </c>
      <c r="C5246" s="23">
        <v>2769</v>
      </c>
      <c r="D5246" s="23">
        <v>3</v>
      </c>
      <c r="E5246" s="23">
        <v>4</v>
      </c>
      <c r="F5246" s="23">
        <v>1</v>
      </c>
      <c r="G5246" s="23">
        <v>80</v>
      </c>
      <c r="H5246" s="134" t="s">
        <v>271</v>
      </c>
      <c r="I5246" s="7">
        <v>1780</v>
      </c>
      <c r="J5246" s="8">
        <v>150</v>
      </c>
      <c r="K5246" s="13">
        <f t="shared" ref="K5246:K5248" si="3472">I5246*J5246</f>
        <v>267000</v>
      </c>
      <c r="L5246" s="23"/>
      <c r="M5246" s="23"/>
      <c r="N5246" s="23"/>
      <c r="O5246" s="23"/>
      <c r="P5246" s="23"/>
      <c r="Q5246" s="7"/>
      <c r="R5246" s="7"/>
      <c r="S5246" s="7"/>
      <c r="T5246" s="23"/>
      <c r="U5246" s="7"/>
      <c r="V5246" s="11"/>
      <c r="W5246" s="7"/>
      <c r="X5246" s="37">
        <f t="shared" ref="X5246:X5248" si="3473">K5246+W5246</f>
        <v>267000</v>
      </c>
      <c r="Y5246" s="7"/>
      <c r="Z5246" s="7"/>
      <c r="AA5246" s="23"/>
      <c r="AB5246" s="23"/>
      <c r="AC5246" s="8" t="s">
        <v>1581</v>
      </c>
      <c r="AD5246" s="7"/>
    </row>
    <row r="5247" spans="1:30" s="45" customFormat="1" ht="20.100000000000001" customHeight="1" x14ac:dyDescent="0.3">
      <c r="A5247" s="1"/>
      <c r="B5247" s="1" t="s">
        <v>35</v>
      </c>
      <c r="C5247" s="1">
        <v>3243</v>
      </c>
      <c r="D5247" s="1">
        <v>3</v>
      </c>
      <c r="E5247" s="1">
        <v>3</v>
      </c>
      <c r="F5247" s="1">
        <v>3</v>
      </c>
      <c r="G5247" s="1">
        <v>15</v>
      </c>
      <c r="H5247" s="138" t="s">
        <v>271</v>
      </c>
      <c r="I5247" s="2">
        <v>1515</v>
      </c>
      <c r="J5247" s="36">
        <v>220</v>
      </c>
      <c r="K5247" s="13">
        <f t="shared" si="3472"/>
        <v>333300</v>
      </c>
      <c r="L5247" s="1"/>
      <c r="M5247" s="1"/>
      <c r="N5247" s="1"/>
      <c r="O5247" s="1"/>
      <c r="P5247" s="1"/>
      <c r="Q5247" s="2"/>
      <c r="R5247" s="2"/>
      <c r="S5247" s="2"/>
      <c r="T5247" s="1"/>
      <c r="U5247" s="2"/>
      <c r="V5247" s="44"/>
      <c r="W5247" s="2"/>
      <c r="X5247" s="37">
        <f t="shared" si="3473"/>
        <v>333300</v>
      </c>
      <c r="Y5247" s="2"/>
      <c r="Z5247" s="2"/>
      <c r="AA5247" s="1"/>
      <c r="AB5247" s="1"/>
      <c r="AC5247" s="36">
        <v>0</v>
      </c>
      <c r="AD5247" s="2"/>
    </row>
    <row r="5248" spans="1:30" s="45" customFormat="1" ht="20.100000000000001" customHeight="1" x14ac:dyDescent="0.3">
      <c r="A5248" s="1"/>
      <c r="B5248" s="1" t="s">
        <v>35</v>
      </c>
      <c r="C5248" s="1">
        <v>5709</v>
      </c>
      <c r="D5248" s="1">
        <v>3</v>
      </c>
      <c r="E5248" s="1">
        <v>4</v>
      </c>
      <c r="F5248" s="1">
        <v>0</v>
      </c>
      <c r="G5248" s="1">
        <v>35</v>
      </c>
      <c r="H5248" s="138" t="s">
        <v>271</v>
      </c>
      <c r="I5248" s="2">
        <v>1635</v>
      </c>
      <c r="J5248" s="36">
        <v>150</v>
      </c>
      <c r="K5248" s="13">
        <f t="shared" si="3472"/>
        <v>245250</v>
      </c>
      <c r="L5248" s="1"/>
      <c r="M5248" s="1"/>
      <c r="N5248" s="1"/>
      <c r="O5248" s="1"/>
      <c r="P5248" s="1"/>
      <c r="Q5248" s="2"/>
      <c r="R5248" s="2"/>
      <c r="S5248" s="2"/>
      <c r="T5248" s="1"/>
      <c r="U5248" s="2"/>
      <c r="V5248" s="44"/>
      <c r="W5248" s="2"/>
      <c r="X5248" s="37">
        <f t="shared" si="3473"/>
        <v>245250</v>
      </c>
      <c r="Y5248" s="2"/>
      <c r="Z5248" s="2"/>
      <c r="AA5248" s="1"/>
      <c r="AB5248" s="1"/>
      <c r="AC5248" s="36">
        <v>0</v>
      </c>
      <c r="AD5248" s="2"/>
    </row>
    <row r="5249" spans="1:30" s="46" customFormat="1" ht="20.100000000000001" customHeight="1" x14ac:dyDescent="0.3">
      <c r="A5249" s="17"/>
      <c r="B5249" s="17"/>
      <c r="C5249" s="17"/>
      <c r="D5249" s="17"/>
      <c r="E5249" s="17"/>
      <c r="F5249" s="17"/>
      <c r="G5249" s="17"/>
      <c r="H5249" s="135"/>
      <c r="I5249" s="19"/>
      <c r="J5249" s="20"/>
      <c r="K5249" s="19"/>
      <c r="L5249" s="17"/>
      <c r="M5249" s="17"/>
      <c r="N5249" s="17"/>
      <c r="O5249" s="17"/>
      <c r="P5249" s="17"/>
      <c r="Q5249" s="19"/>
      <c r="R5249" s="19"/>
      <c r="S5249" s="19"/>
      <c r="T5249" s="17"/>
      <c r="U5249" s="19"/>
      <c r="V5249" s="21"/>
      <c r="W5249" s="19"/>
      <c r="X5249" s="19"/>
      <c r="Y5249" s="19"/>
      <c r="Z5249" s="19"/>
      <c r="AA5249" s="17"/>
      <c r="AB5249" s="17"/>
      <c r="AC5249" s="20"/>
      <c r="AD5249" s="19"/>
    </row>
    <row r="5250" spans="1:30" s="45" customFormat="1" ht="20.100000000000001" customHeight="1" x14ac:dyDescent="0.3">
      <c r="A5250" s="23">
        <v>2991</v>
      </c>
      <c r="B5250" s="23" t="s">
        <v>35</v>
      </c>
      <c r="C5250" s="23">
        <v>2961</v>
      </c>
      <c r="D5250" s="23">
        <v>3</v>
      </c>
      <c r="E5250" s="23">
        <v>9</v>
      </c>
      <c r="F5250" s="23">
        <v>1</v>
      </c>
      <c r="G5250" s="23">
        <v>82</v>
      </c>
      <c r="H5250" s="134" t="s">
        <v>271</v>
      </c>
      <c r="I5250" s="7">
        <v>3782</v>
      </c>
      <c r="J5250" s="8">
        <v>150</v>
      </c>
      <c r="K5250" s="13">
        <f t="shared" ref="K5250:K5252" si="3474">I5250*J5250</f>
        <v>567300</v>
      </c>
      <c r="L5250" s="23"/>
      <c r="M5250" s="23"/>
      <c r="N5250" s="23"/>
      <c r="O5250" s="23"/>
      <c r="P5250" s="23"/>
      <c r="Q5250" s="7"/>
      <c r="R5250" s="7"/>
      <c r="S5250" s="7"/>
      <c r="T5250" s="23"/>
      <c r="U5250" s="7"/>
      <c r="V5250" s="11"/>
      <c r="W5250" s="7"/>
      <c r="X5250" s="37">
        <f t="shared" ref="X5250:X5252" si="3475">K5250+W5250</f>
        <v>567300</v>
      </c>
      <c r="Y5250" s="7"/>
      <c r="Z5250" s="7"/>
      <c r="AA5250" s="23"/>
      <c r="AB5250" s="23"/>
      <c r="AC5250" s="8" t="s">
        <v>1582</v>
      </c>
      <c r="AD5250" s="7"/>
    </row>
    <row r="5251" spans="1:30" s="45" customFormat="1" ht="20.100000000000001" customHeight="1" x14ac:dyDescent="0.3">
      <c r="A5251" s="1"/>
      <c r="B5251" s="1" t="s">
        <v>35</v>
      </c>
      <c r="C5251" s="1">
        <v>2023</v>
      </c>
      <c r="D5251" s="1">
        <v>2</v>
      </c>
      <c r="E5251" s="1">
        <v>3</v>
      </c>
      <c r="F5251" s="1">
        <v>2</v>
      </c>
      <c r="G5251" s="1">
        <v>11</v>
      </c>
      <c r="H5251" s="138" t="s">
        <v>271</v>
      </c>
      <c r="I5251" s="2">
        <v>1411</v>
      </c>
      <c r="J5251" s="36">
        <v>150</v>
      </c>
      <c r="K5251" s="13">
        <f t="shared" si="3474"/>
        <v>211650</v>
      </c>
      <c r="L5251" s="1"/>
      <c r="M5251" s="1"/>
      <c r="N5251" s="1"/>
      <c r="O5251" s="1"/>
      <c r="P5251" s="1"/>
      <c r="Q5251" s="2"/>
      <c r="R5251" s="2"/>
      <c r="S5251" s="2"/>
      <c r="T5251" s="1"/>
      <c r="U5251" s="2"/>
      <c r="V5251" s="44"/>
      <c r="W5251" s="2"/>
      <c r="X5251" s="37">
        <f t="shared" si="3475"/>
        <v>211650</v>
      </c>
      <c r="Y5251" s="2"/>
      <c r="Z5251" s="2"/>
      <c r="AA5251" s="1"/>
      <c r="AB5251" s="1"/>
      <c r="AC5251" s="36"/>
      <c r="AD5251" s="2"/>
    </row>
    <row r="5252" spans="1:30" s="45" customFormat="1" ht="20.100000000000001" customHeight="1" x14ac:dyDescent="0.3">
      <c r="A5252" s="1"/>
      <c r="B5252" s="1" t="s">
        <v>35</v>
      </c>
      <c r="C5252" s="1">
        <v>14037</v>
      </c>
      <c r="D5252" s="1">
        <v>2</v>
      </c>
      <c r="E5252" s="1">
        <v>1</v>
      </c>
      <c r="F5252" s="1">
        <v>3</v>
      </c>
      <c r="G5252" s="1">
        <v>88</v>
      </c>
      <c r="H5252" s="138" t="s">
        <v>271</v>
      </c>
      <c r="I5252" s="2">
        <v>788</v>
      </c>
      <c r="J5252" s="36">
        <v>150</v>
      </c>
      <c r="K5252" s="13">
        <f t="shared" si="3474"/>
        <v>118200</v>
      </c>
      <c r="L5252" s="1"/>
      <c r="M5252" s="1"/>
      <c r="N5252" s="1"/>
      <c r="O5252" s="1"/>
      <c r="P5252" s="1"/>
      <c r="Q5252" s="2"/>
      <c r="R5252" s="2"/>
      <c r="S5252" s="2"/>
      <c r="T5252" s="1"/>
      <c r="U5252" s="2"/>
      <c r="V5252" s="44"/>
      <c r="W5252" s="2"/>
      <c r="X5252" s="37">
        <f t="shared" si="3475"/>
        <v>118200</v>
      </c>
      <c r="Y5252" s="2"/>
      <c r="Z5252" s="2"/>
      <c r="AA5252" s="1"/>
      <c r="AB5252" s="1"/>
      <c r="AC5252" s="36"/>
      <c r="AD5252" s="2"/>
    </row>
    <row r="5253" spans="1:30" s="46" customFormat="1" ht="20.100000000000001" customHeight="1" x14ac:dyDescent="0.3">
      <c r="A5253" s="17"/>
      <c r="B5253" s="17"/>
      <c r="C5253" s="17"/>
      <c r="D5253" s="17"/>
      <c r="E5253" s="17"/>
      <c r="F5253" s="17"/>
      <c r="G5253" s="17"/>
      <c r="H5253" s="135"/>
      <c r="I5253" s="19"/>
      <c r="J5253" s="20"/>
      <c r="K5253" s="19"/>
      <c r="L5253" s="17"/>
      <c r="M5253" s="17"/>
      <c r="N5253" s="17"/>
      <c r="O5253" s="17"/>
      <c r="P5253" s="17"/>
      <c r="Q5253" s="19"/>
      <c r="R5253" s="19"/>
      <c r="S5253" s="19"/>
      <c r="T5253" s="17"/>
      <c r="U5253" s="19"/>
      <c r="V5253" s="21"/>
      <c r="W5253" s="19"/>
      <c r="X5253" s="19"/>
      <c r="Y5253" s="19"/>
      <c r="Z5253" s="19"/>
      <c r="AA5253" s="17"/>
      <c r="AB5253" s="17"/>
      <c r="AC5253" s="20"/>
      <c r="AD5253" s="19"/>
    </row>
    <row r="5254" spans="1:30" s="45" customFormat="1" ht="20.100000000000001" customHeight="1" x14ac:dyDescent="0.3">
      <c r="A5254" s="29">
        <v>2992</v>
      </c>
      <c r="B5254" s="29" t="s">
        <v>35</v>
      </c>
      <c r="C5254" s="29">
        <v>328</v>
      </c>
      <c r="D5254" s="29">
        <v>1</v>
      </c>
      <c r="E5254" s="29">
        <v>3</v>
      </c>
      <c r="F5254" s="29">
        <v>0</v>
      </c>
      <c r="G5254" s="29">
        <v>50</v>
      </c>
      <c r="H5254" s="137" t="s">
        <v>272</v>
      </c>
      <c r="I5254" s="31">
        <v>310</v>
      </c>
      <c r="J5254" s="32">
        <v>400</v>
      </c>
      <c r="K5254" s="33">
        <f t="shared" ref="K5254:K5261" si="3476">I5254*J5254</f>
        <v>124000</v>
      </c>
      <c r="L5254" s="29"/>
      <c r="M5254" s="29"/>
      <c r="N5254" s="29"/>
      <c r="O5254" s="30"/>
      <c r="P5254" s="29"/>
      <c r="Q5254" s="31"/>
      <c r="R5254" s="31"/>
      <c r="S5254" s="33"/>
      <c r="T5254" s="29"/>
      <c r="U5254" s="31"/>
      <c r="V5254" s="33"/>
      <c r="W5254" s="33"/>
      <c r="X5254" s="34">
        <f t="shared" ref="X5254:X5265" si="3477">K5254+W5254</f>
        <v>124000</v>
      </c>
      <c r="Y5254" s="31"/>
      <c r="Z5254" s="31"/>
      <c r="AA5254" s="33">
        <f t="shared" ref="AA5254" si="3478">X5254-Z5254</f>
        <v>124000</v>
      </c>
      <c r="AB5254" s="29">
        <v>0.02</v>
      </c>
      <c r="AC5254" s="8" t="s">
        <v>1583</v>
      </c>
      <c r="AD5254" s="7"/>
    </row>
    <row r="5255" spans="1:30" s="45" customFormat="1" ht="20.100000000000001" customHeight="1" x14ac:dyDescent="0.3">
      <c r="A5255" s="1"/>
      <c r="B5255" s="1"/>
      <c r="C5255" s="1"/>
      <c r="D5255" s="1"/>
      <c r="E5255" s="1"/>
      <c r="F5255" s="1"/>
      <c r="G5255" s="1"/>
      <c r="H5255" s="138"/>
      <c r="I5255" s="2"/>
      <c r="J5255" s="36"/>
      <c r="K5255" s="13"/>
      <c r="L5255" s="1">
        <v>1</v>
      </c>
      <c r="M5255" s="1" t="s">
        <v>42</v>
      </c>
      <c r="N5255" s="1" t="s">
        <v>51</v>
      </c>
      <c r="O5255" s="35" t="s">
        <v>272</v>
      </c>
      <c r="P5255" s="1">
        <v>81</v>
      </c>
      <c r="Q5255" s="2">
        <v>100</v>
      </c>
      <c r="R5255" s="2">
        <v>6750</v>
      </c>
      <c r="S5255" s="13">
        <f t="shared" ref="S5255:S5260" si="3479">P5255*R5255</f>
        <v>546750</v>
      </c>
      <c r="T5255" s="1">
        <v>40</v>
      </c>
      <c r="U5255" s="2">
        <v>85</v>
      </c>
      <c r="V5255" s="13">
        <f t="shared" ref="V5255:V5260" si="3480">S5255*U5255/100</f>
        <v>464737.5</v>
      </c>
      <c r="W5255" s="13">
        <f t="shared" ref="W5255:W5260" si="3481">S5255-V5255</f>
        <v>82012.5</v>
      </c>
      <c r="X5255" s="37">
        <f t="shared" si="3477"/>
        <v>82012.5</v>
      </c>
      <c r="Y5255" s="13">
        <f t="shared" ref="Y5255:Y5256" si="3482">X5255*Q5255/100</f>
        <v>82012.5</v>
      </c>
      <c r="Z5255" s="13">
        <v>10000000</v>
      </c>
      <c r="AA5255" s="1">
        <v>0</v>
      </c>
      <c r="AB5255" s="1">
        <v>0</v>
      </c>
      <c r="AC5255" s="8"/>
      <c r="AD5255" s="7"/>
    </row>
    <row r="5256" spans="1:30" s="45" customFormat="1" ht="20.100000000000001" customHeight="1" x14ac:dyDescent="0.3">
      <c r="A5256" s="1"/>
      <c r="B5256" s="1"/>
      <c r="C5256" s="1"/>
      <c r="D5256" s="1"/>
      <c r="E5256" s="1"/>
      <c r="F5256" s="1"/>
      <c r="G5256" s="1"/>
      <c r="H5256" s="138" t="s">
        <v>272</v>
      </c>
      <c r="I5256" s="2">
        <v>310</v>
      </c>
      <c r="J5256" s="36">
        <v>400</v>
      </c>
      <c r="K5256" s="13">
        <f t="shared" si="3476"/>
        <v>124000</v>
      </c>
      <c r="L5256" s="1">
        <v>2</v>
      </c>
      <c r="M5256" s="1" t="s">
        <v>42</v>
      </c>
      <c r="N5256" s="1" t="s">
        <v>36</v>
      </c>
      <c r="O5256" s="35" t="s">
        <v>272</v>
      </c>
      <c r="P5256" s="1">
        <v>16</v>
      </c>
      <c r="Q5256" s="2">
        <v>100</v>
      </c>
      <c r="R5256" s="2">
        <v>6750</v>
      </c>
      <c r="S5256" s="13">
        <f t="shared" si="3479"/>
        <v>108000</v>
      </c>
      <c r="T5256" s="1">
        <v>2</v>
      </c>
      <c r="U5256" s="2">
        <v>2</v>
      </c>
      <c r="V5256" s="13">
        <f t="shared" si="3480"/>
        <v>2160</v>
      </c>
      <c r="W5256" s="13">
        <f t="shared" si="3481"/>
        <v>105840</v>
      </c>
      <c r="X5256" s="37">
        <f t="shared" si="3477"/>
        <v>229840</v>
      </c>
      <c r="Y5256" s="13">
        <f t="shared" si="3482"/>
        <v>229840</v>
      </c>
      <c r="Z5256" s="13"/>
      <c r="AA5256" s="13">
        <f t="shared" ref="AA5256:AA5257" si="3483">X5256-Z5256</f>
        <v>229840</v>
      </c>
      <c r="AB5256" s="1">
        <v>0.02</v>
      </c>
      <c r="AC5256" s="36"/>
      <c r="AD5256" s="2"/>
    </row>
    <row r="5257" spans="1:30" s="45" customFormat="1" ht="20.100000000000001" customHeight="1" x14ac:dyDescent="0.3">
      <c r="A5257" s="1"/>
      <c r="B5257" s="1"/>
      <c r="C5257" s="1"/>
      <c r="D5257" s="1"/>
      <c r="E5257" s="1"/>
      <c r="F5257" s="1"/>
      <c r="G5257" s="1"/>
      <c r="H5257" s="138" t="s">
        <v>272</v>
      </c>
      <c r="I5257" s="2">
        <v>310</v>
      </c>
      <c r="J5257" s="36">
        <v>400</v>
      </c>
      <c r="K5257" s="13">
        <f t="shared" si="3476"/>
        <v>124000</v>
      </c>
      <c r="L5257" s="1"/>
      <c r="M5257" s="1"/>
      <c r="N5257" s="1"/>
      <c r="O5257" s="35"/>
      <c r="P5257" s="1"/>
      <c r="Q5257" s="2"/>
      <c r="R5257" s="2"/>
      <c r="S5257" s="13"/>
      <c r="T5257" s="1"/>
      <c r="U5257" s="2"/>
      <c r="V5257" s="13"/>
      <c r="W5257" s="13"/>
      <c r="X5257" s="37">
        <f t="shared" si="3477"/>
        <v>124000</v>
      </c>
      <c r="Y5257" s="2"/>
      <c r="Z5257" s="2"/>
      <c r="AA5257" s="13">
        <f t="shared" si="3483"/>
        <v>124000</v>
      </c>
      <c r="AB5257" s="1">
        <v>0.02</v>
      </c>
      <c r="AC5257" s="36"/>
      <c r="AD5257" s="2"/>
    </row>
    <row r="5258" spans="1:30" s="45" customFormat="1" ht="20.100000000000001" customHeight="1" x14ac:dyDescent="0.3">
      <c r="A5258" s="1"/>
      <c r="B5258" s="1"/>
      <c r="C5258" s="1"/>
      <c r="D5258" s="1"/>
      <c r="E5258" s="1"/>
      <c r="F5258" s="1"/>
      <c r="G5258" s="1"/>
      <c r="H5258" s="138"/>
      <c r="I5258" s="2"/>
      <c r="J5258" s="36"/>
      <c r="K5258" s="13"/>
      <c r="L5258" s="1">
        <v>3</v>
      </c>
      <c r="M5258" s="1" t="s">
        <v>42</v>
      </c>
      <c r="N5258" s="1" t="s">
        <v>36</v>
      </c>
      <c r="O5258" s="35" t="s">
        <v>272</v>
      </c>
      <c r="P5258" s="1">
        <v>36</v>
      </c>
      <c r="Q5258" s="2">
        <v>100</v>
      </c>
      <c r="R5258" s="2">
        <v>6750</v>
      </c>
      <c r="S5258" s="13">
        <f t="shared" si="3479"/>
        <v>243000</v>
      </c>
      <c r="T5258" s="1">
        <v>25</v>
      </c>
      <c r="U5258" s="2">
        <v>40</v>
      </c>
      <c r="V5258" s="13">
        <f t="shared" si="3480"/>
        <v>97200</v>
      </c>
      <c r="W5258" s="13">
        <f t="shared" si="3481"/>
        <v>145800</v>
      </c>
      <c r="X5258" s="37">
        <f t="shared" si="3477"/>
        <v>145800</v>
      </c>
      <c r="Y5258" s="13">
        <f t="shared" ref="Y5258" si="3484">X5258*Q5258/100</f>
        <v>145800</v>
      </c>
      <c r="Z5258" s="13">
        <v>10000000</v>
      </c>
      <c r="AA5258" s="1">
        <v>0</v>
      </c>
      <c r="AB5258" s="1">
        <v>0</v>
      </c>
      <c r="AC5258" s="36"/>
      <c r="AD5258" s="2"/>
    </row>
    <row r="5259" spans="1:30" s="45" customFormat="1" ht="20.100000000000001" customHeight="1" x14ac:dyDescent="0.3">
      <c r="A5259" s="1"/>
      <c r="B5259" s="1"/>
      <c r="C5259" s="1"/>
      <c r="D5259" s="1"/>
      <c r="E5259" s="1"/>
      <c r="F5259" s="1"/>
      <c r="G5259" s="1"/>
      <c r="H5259" s="138" t="s">
        <v>272</v>
      </c>
      <c r="I5259" s="2">
        <v>320</v>
      </c>
      <c r="J5259" s="36">
        <v>400</v>
      </c>
      <c r="K5259" s="13">
        <f t="shared" si="3476"/>
        <v>128000</v>
      </c>
      <c r="L5259" s="1"/>
      <c r="M5259" s="1"/>
      <c r="N5259" s="1"/>
      <c r="O5259" s="35"/>
      <c r="P5259" s="1"/>
      <c r="Q5259" s="2"/>
      <c r="R5259" s="2"/>
      <c r="S5259" s="13"/>
      <c r="T5259" s="1"/>
      <c r="U5259" s="2"/>
      <c r="V5259" s="13"/>
      <c r="W5259" s="13"/>
      <c r="X5259" s="37">
        <f t="shared" si="3477"/>
        <v>128000</v>
      </c>
      <c r="Y5259" s="2"/>
      <c r="Z5259" s="2"/>
      <c r="AA5259" s="13">
        <f t="shared" ref="AA5259" si="3485">X5259-Z5259</f>
        <v>128000</v>
      </c>
      <c r="AB5259" s="1">
        <v>0.02</v>
      </c>
      <c r="AC5259" s="36"/>
      <c r="AD5259" s="2"/>
    </row>
    <row r="5260" spans="1:30" s="45" customFormat="1" ht="20.100000000000001" customHeight="1" x14ac:dyDescent="0.3">
      <c r="A5260" s="1"/>
      <c r="B5260" s="1"/>
      <c r="C5260" s="1"/>
      <c r="D5260" s="1"/>
      <c r="E5260" s="1"/>
      <c r="F5260" s="1"/>
      <c r="G5260" s="1"/>
      <c r="H5260" s="138"/>
      <c r="I5260" s="2"/>
      <c r="J5260" s="36"/>
      <c r="K5260" s="13"/>
      <c r="L5260" s="1">
        <v>4</v>
      </c>
      <c r="M5260" s="1" t="s">
        <v>42</v>
      </c>
      <c r="N5260" s="1" t="s">
        <v>36</v>
      </c>
      <c r="O5260" s="35" t="s">
        <v>272</v>
      </c>
      <c r="P5260" s="1">
        <v>36</v>
      </c>
      <c r="Q5260" s="2">
        <v>100</v>
      </c>
      <c r="R5260" s="2">
        <v>6750</v>
      </c>
      <c r="S5260" s="13">
        <f t="shared" si="3479"/>
        <v>243000</v>
      </c>
      <c r="T5260" s="1">
        <v>4</v>
      </c>
      <c r="U5260" s="2">
        <v>4</v>
      </c>
      <c r="V5260" s="13">
        <f t="shared" si="3480"/>
        <v>9720</v>
      </c>
      <c r="W5260" s="13">
        <f t="shared" si="3481"/>
        <v>233280</v>
      </c>
      <c r="X5260" s="37">
        <f t="shared" si="3477"/>
        <v>233280</v>
      </c>
      <c r="Y5260" s="13">
        <f t="shared" ref="Y5260" si="3486">X5260*Q5260/100</f>
        <v>233280</v>
      </c>
      <c r="Z5260" s="13">
        <v>10000000</v>
      </c>
      <c r="AA5260" s="1">
        <v>0</v>
      </c>
      <c r="AB5260" s="1">
        <v>0</v>
      </c>
      <c r="AC5260" s="36"/>
      <c r="AD5260" s="2"/>
    </row>
    <row r="5261" spans="1:30" s="45" customFormat="1" ht="20.100000000000001" customHeight="1" x14ac:dyDescent="0.3">
      <c r="A5261" s="1"/>
      <c r="B5261" s="1" t="s">
        <v>35</v>
      </c>
      <c r="C5261" s="1">
        <v>305</v>
      </c>
      <c r="D5261" s="1">
        <v>1</v>
      </c>
      <c r="E5261" s="1">
        <v>7</v>
      </c>
      <c r="F5261" s="1">
        <v>0</v>
      </c>
      <c r="G5261" s="1">
        <v>98</v>
      </c>
      <c r="H5261" s="138" t="s">
        <v>271</v>
      </c>
      <c r="I5261" s="2">
        <v>2898</v>
      </c>
      <c r="J5261" s="36">
        <v>150</v>
      </c>
      <c r="K5261" s="13">
        <f t="shared" si="3476"/>
        <v>434700</v>
      </c>
      <c r="L5261" s="1"/>
      <c r="M5261" s="1"/>
      <c r="N5261" s="1"/>
      <c r="O5261" s="1"/>
      <c r="P5261" s="1"/>
      <c r="Q5261" s="2"/>
      <c r="R5261" s="2"/>
      <c r="S5261" s="2"/>
      <c r="T5261" s="1"/>
      <c r="U5261" s="2"/>
      <c r="V5261" s="44"/>
      <c r="W5261" s="2"/>
      <c r="X5261" s="37">
        <f t="shared" si="3477"/>
        <v>434700</v>
      </c>
      <c r="Y5261" s="2"/>
      <c r="Z5261" s="13">
        <v>50000000</v>
      </c>
      <c r="AA5261" s="1">
        <v>0</v>
      </c>
      <c r="AB5261" s="1">
        <v>0</v>
      </c>
      <c r="AC5261" s="36"/>
      <c r="AD5261" s="2"/>
    </row>
    <row r="5262" spans="1:30" s="46" customFormat="1" ht="20.100000000000001" customHeight="1" x14ac:dyDescent="0.3">
      <c r="A5262" s="17"/>
      <c r="B5262" s="17"/>
      <c r="C5262" s="17"/>
      <c r="D5262" s="17"/>
      <c r="E5262" s="17"/>
      <c r="F5262" s="17"/>
      <c r="G5262" s="17"/>
      <c r="H5262" s="135"/>
      <c r="I5262" s="19"/>
      <c r="J5262" s="20"/>
      <c r="K5262" s="19"/>
      <c r="L5262" s="17"/>
      <c r="M5262" s="17"/>
      <c r="N5262" s="17"/>
      <c r="O5262" s="17"/>
      <c r="P5262" s="17"/>
      <c r="Q5262" s="19"/>
      <c r="R5262" s="19"/>
      <c r="S5262" s="19"/>
      <c r="T5262" s="17"/>
      <c r="U5262" s="19"/>
      <c r="V5262" s="21"/>
      <c r="W5262" s="19"/>
      <c r="X5262" s="19"/>
      <c r="Y5262" s="19"/>
      <c r="Z5262" s="19"/>
      <c r="AA5262" s="17"/>
      <c r="AB5262" s="17"/>
      <c r="AC5262" s="20"/>
      <c r="AD5262" s="19"/>
    </row>
    <row r="5263" spans="1:30" s="45" customFormat="1" ht="20.100000000000001" customHeight="1" x14ac:dyDescent="0.3">
      <c r="A5263" s="23">
        <v>2993</v>
      </c>
      <c r="B5263" s="23" t="s">
        <v>35</v>
      </c>
      <c r="C5263" s="23">
        <v>14496</v>
      </c>
      <c r="D5263" s="23">
        <v>3</v>
      </c>
      <c r="E5263" s="23">
        <v>2</v>
      </c>
      <c r="F5263" s="23">
        <v>2</v>
      </c>
      <c r="G5263" s="23">
        <v>69</v>
      </c>
      <c r="H5263" s="134" t="s">
        <v>272</v>
      </c>
      <c r="I5263" s="7">
        <v>69</v>
      </c>
      <c r="J5263" s="8">
        <v>200</v>
      </c>
      <c r="K5263" s="55">
        <f t="shared" ref="K5263:K5270" si="3487">I5263*J5263</f>
        <v>13800</v>
      </c>
      <c r="L5263" s="23"/>
      <c r="M5263" s="23"/>
      <c r="N5263" s="23"/>
      <c r="O5263" s="6"/>
      <c r="P5263" s="23"/>
      <c r="Q5263" s="7"/>
      <c r="R5263" s="7"/>
      <c r="S5263" s="55"/>
      <c r="T5263" s="23"/>
      <c r="U5263" s="7"/>
      <c r="V5263" s="55"/>
      <c r="W5263" s="55"/>
      <c r="X5263" s="74">
        <f t="shared" si="3477"/>
        <v>13800</v>
      </c>
      <c r="Y5263" s="7"/>
      <c r="Z5263" s="2"/>
      <c r="AA5263" s="9">
        <f t="shared" ref="AA5263" si="3488">X5263-Z5263</f>
        <v>13800</v>
      </c>
      <c r="AB5263" s="23">
        <v>0.02</v>
      </c>
      <c r="AC5263" s="8" t="s">
        <v>1584</v>
      </c>
      <c r="AD5263" s="7"/>
    </row>
    <row r="5264" spans="1:30" s="45" customFormat="1" ht="20.100000000000001" customHeight="1" x14ac:dyDescent="0.3">
      <c r="A5264" s="23"/>
      <c r="B5264" s="23"/>
      <c r="C5264" s="23"/>
      <c r="D5264" s="23"/>
      <c r="E5264" s="23"/>
      <c r="F5264" s="23"/>
      <c r="G5264" s="23"/>
      <c r="H5264" s="134"/>
      <c r="I5264" s="7"/>
      <c r="J5264" s="8"/>
      <c r="K5264" s="55"/>
      <c r="L5264" s="23">
        <v>1</v>
      </c>
      <c r="M5264" s="23" t="s">
        <v>42</v>
      </c>
      <c r="N5264" s="23" t="s">
        <v>36</v>
      </c>
      <c r="O5264" s="6" t="s">
        <v>272</v>
      </c>
      <c r="P5264" s="23">
        <v>60</v>
      </c>
      <c r="Q5264" s="7">
        <v>100</v>
      </c>
      <c r="R5264" s="7">
        <v>6750</v>
      </c>
      <c r="S5264" s="55">
        <f t="shared" ref="S5264" si="3489">P5264*R5264</f>
        <v>405000</v>
      </c>
      <c r="T5264" s="23">
        <v>28</v>
      </c>
      <c r="U5264" s="7">
        <v>46</v>
      </c>
      <c r="V5264" s="55">
        <f t="shared" ref="V5264" si="3490">S5264*U5264/100</f>
        <v>186300</v>
      </c>
      <c r="W5264" s="55">
        <f t="shared" ref="W5264" si="3491">S5264-V5264</f>
        <v>218700</v>
      </c>
      <c r="X5264" s="74">
        <f t="shared" si="3477"/>
        <v>218700</v>
      </c>
      <c r="Y5264" s="55">
        <f t="shared" ref="Y5264" si="3492">X5264*Q5264/100</f>
        <v>218700</v>
      </c>
      <c r="Z5264" s="13">
        <v>10000000</v>
      </c>
      <c r="AA5264" s="39">
        <v>0</v>
      </c>
      <c r="AB5264" s="23">
        <v>0</v>
      </c>
      <c r="AC5264" s="8"/>
      <c r="AD5264" s="7"/>
    </row>
    <row r="5265" spans="1:30" s="45" customFormat="1" ht="20.100000000000001" customHeight="1" x14ac:dyDescent="0.3">
      <c r="A5265" s="1"/>
      <c r="B5265" s="1"/>
      <c r="C5265" s="1"/>
      <c r="D5265" s="1"/>
      <c r="E5265" s="1"/>
      <c r="F5265" s="1"/>
      <c r="G5265" s="1"/>
      <c r="H5265" s="138" t="s">
        <v>271</v>
      </c>
      <c r="I5265" s="2">
        <v>1000</v>
      </c>
      <c r="J5265" s="36">
        <v>200</v>
      </c>
      <c r="K5265" s="55">
        <f t="shared" si="3487"/>
        <v>200000</v>
      </c>
      <c r="L5265" s="1"/>
      <c r="M5265" s="1"/>
      <c r="N5265" s="1"/>
      <c r="O5265" s="1"/>
      <c r="P5265" s="1"/>
      <c r="Q5265" s="2"/>
      <c r="R5265" s="2"/>
      <c r="S5265" s="2"/>
      <c r="T5265" s="1"/>
      <c r="U5265" s="2"/>
      <c r="V5265" s="44"/>
      <c r="W5265" s="2"/>
      <c r="X5265" s="74">
        <f t="shared" si="3477"/>
        <v>200000</v>
      </c>
      <c r="Y5265" s="2"/>
      <c r="Z5265" s="13">
        <v>50000000</v>
      </c>
      <c r="AA5265" s="39">
        <v>0</v>
      </c>
      <c r="AB5265" s="23">
        <v>0</v>
      </c>
      <c r="AC5265" s="36"/>
      <c r="AD5265" s="2"/>
    </row>
    <row r="5266" spans="1:30" s="46" customFormat="1" ht="20.100000000000001" customHeight="1" x14ac:dyDescent="0.3">
      <c r="A5266" s="17"/>
      <c r="B5266" s="17"/>
      <c r="C5266" s="17"/>
      <c r="D5266" s="17"/>
      <c r="E5266" s="17"/>
      <c r="F5266" s="17"/>
      <c r="G5266" s="17"/>
      <c r="H5266" s="135"/>
      <c r="I5266" s="19"/>
      <c r="J5266" s="20"/>
      <c r="K5266" s="19"/>
      <c r="L5266" s="17"/>
      <c r="M5266" s="17"/>
      <c r="N5266" s="17"/>
      <c r="O5266" s="17"/>
      <c r="P5266" s="17"/>
      <c r="Q5266" s="19"/>
      <c r="R5266" s="19"/>
      <c r="S5266" s="19"/>
      <c r="T5266" s="17"/>
      <c r="U5266" s="19"/>
      <c r="V5266" s="21"/>
      <c r="W5266" s="19"/>
      <c r="X5266" s="19"/>
      <c r="Y5266" s="19"/>
      <c r="Z5266" s="19"/>
      <c r="AA5266" s="17"/>
      <c r="AB5266" s="17"/>
      <c r="AC5266" s="20"/>
      <c r="AD5266" s="19"/>
    </row>
    <row r="5267" spans="1:30" s="45" customFormat="1" ht="20.100000000000001" customHeight="1" x14ac:dyDescent="0.3">
      <c r="A5267" s="23">
        <v>2994</v>
      </c>
      <c r="B5267" s="23" t="s">
        <v>35</v>
      </c>
      <c r="C5267" s="23">
        <v>12740</v>
      </c>
      <c r="D5267" s="23">
        <v>6</v>
      </c>
      <c r="E5267" s="23">
        <v>3</v>
      </c>
      <c r="F5267" s="23">
        <v>3</v>
      </c>
      <c r="G5267" s="23">
        <v>46</v>
      </c>
      <c r="H5267" s="134" t="s">
        <v>271</v>
      </c>
      <c r="I5267" s="7">
        <v>1546</v>
      </c>
      <c r="J5267" s="8">
        <v>200</v>
      </c>
      <c r="K5267" s="55">
        <f t="shared" si="3487"/>
        <v>309200</v>
      </c>
      <c r="L5267" s="23"/>
      <c r="M5267" s="23"/>
      <c r="N5267" s="23"/>
      <c r="O5267" s="23"/>
      <c r="P5267" s="23"/>
      <c r="Q5267" s="7"/>
      <c r="R5267" s="7"/>
      <c r="S5267" s="55"/>
      <c r="T5267" s="23"/>
      <c r="U5267" s="7"/>
      <c r="V5267" s="55"/>
      <c r="W5267" s="55"/>
      <c r="X5267" s="74">
        <f t="shared" ref="X5267:X5270" si="3493">K5267+W5267</f>
        <v>309200</v>
      </c>
      <c r="Y5267" s="55"/>
      <c r="Z5267" s="13">
        <v>50000000</v>
      </c>
      <c r="AA5267" s="39">
        <v>0</v>
      </c>
      <c r="AB5267" s="23">
        <v>0</v>
      </c>
      <c r="AC5267" s="8" t="s">
        <v>1585</v>
      </c>
      <c r="AD5267" s="7"/>
    </row>
    <row r="5268" spans="1:30" s="45" customFormat="1" ht="20.100000000000001" customHeight="1" x14ac:dyDescent="0.3">
      <c r="A5268" s="1"/>
      <c r="B5268" s="1" t="s">
        <v>35</v>
      </c>
      <c r="C5268" s="1">
        <v>2088</v>
      </c>
      <c r="D5268" s="1">
        <v>6</v>
      </c>
      <c r="E5268" s="1">
        <v>2</v>
      </c>
      <c r="F5268" s="1">
        <v>1</v>
      </c>
      <c r="G5268" s="1">
        <v>84</v>
      </c>
      <c r="H5268" s="138" t="s">
        <v>272</v>
      </c>
      <c r="I5268" s="2">
        <v>170</v>
      </c>
      <c r="J5268" s="36">
        <v>300</v>
      </c>
      <c r="K5268" s="55">
        <f t="shared" si="3487"/>
        <v>51000</v>
      </c>
      <c r="L5268" s="1">
        <v>1</v>
      </c>
      <c r="M5268" s="1" t="s">
        <v>42</v>
      </c>
      <c r="N5268" s="1" t="s">
        <v>36</v>
      </c>
      <c r="O5268" s="35" t="s">
        <v>272</v>
      </c>
      <c r="P5268" s="1">
        <v>81</v>
      </c>
      <c r="Q5268" s="2">
        <v>100</v>
      </c>
      <c r="R5268" s="2">
        <v>6750</v>
      </c>
      <c r="S5268" s="55">
        <f t="shared" ref="S5268:S5270" si="3494">P5268*R5268</f>
        <v>546750</v>
      </c>
      <c r="T5268" s="1">
        <v>40</v>
      </c>
      <c r="U5268" s="2">
        <v>70</v>
      </c>
      <c r="V5268" s="55">
        <f t="shared" ref="V5268:V5270" si="3495">S5268*U5268/100</f>
        <v>382725</v>
      </c>
      <c r="W5268" s="55">
        <f t="shared" ref="W5268:W5270" si="3496">S5268-V5268</f>
        <v>164025</v>
      </c>
      <c r="X5268" s="74">
        <f t="shared" si="3493"/>
        <v>215025</v>
      </c>
      <c r="Y5268" s="55">
        <f t="shared" ref="Y5268:Y5270" si="3497">X5268*Q5268/100</f>
        <v>215025</v>
      </c>
      <c r="Z5268" s="13">
        <v>50000000</v>
      </c>
      <c r="AA5268" s="39">
        <v>0</v>
      </c>
      <c r="AB5268" s="23">
        <v>0</v>
      </c>
      <c r="AC5268" s="36"/>
      <c r="AD5268" s="2"/>
    </row>
    <row r="5269" spans="1:30" s="45" customFormat="1" ht="20.100000000000001" customHeight="1" x14ac:dyDescent="0.3">
      <c r="A5269" s="1"/>
      <c r="B5269" s="1"/>
      <c r="C5269" s="1"/>
      <c r="D5269" s="1"/>
      <c r="E5269" s="1"/>
      <c r="F5269" s="1"/>
      <c r="G5269" s="1"/>
      <c r="H5269" s="138" t="s">
        <v>271</v>
      </c>
      <c r="I5269" s="2">
        <v>800</v>
      </c>
      <c r="J5269" s="36">
        <v>300</v>
      </c>
      <c r="K5269" s="55">
        <f t="shared" si="3487"/>
        <v>240000</v>
      </c>
      <c r="L5269" s="1"/>
      <c r="M5269" s="1"/>
      <c r="N5269" s="1"/>
      <c r="O5269" s="1"/>
      <c r="P5269" s="1"/>
      <c r="Q5269" s="2"/>
      <c r="R5269" s="2"/>
      <c r="S5269" s="55"/>
      <c r="T5269" s="1"/>
      <c r="U5269" s="2"/>
      <c r="V5269" s="55"/>
      <c r="W5269" s="55"/>
      <c r="X5269" s="74">
        <f t="shared" si="3493"/>
        <v>240000</v>
      </c>
      <c r="Y5269" s="55"/>
      <c r="Z5269" s="13">
        <v>50000000</v>
      </c>
      <c r="AA5269" s="39">
        <v>0</v>
      </c>
      <c r="AB5269" s="23">
        <v>0</v>
      </c>
      <c r="AC5269" s="36"/>
      <c r="AD5269" s="2"/>
    </row>
    <row r="5270" spans="1:30" s="45" customFormat="1" ht="20.100000000000001" customHeight="1" x14ac:dyDescent="0.3">
      <c r="A5270" s="1"/>
      <c r="B5270" s="1"/>
      <c r="C5270" s="1"/>
      <c r="D5270" s="1"/>
      <c r="E5270" s="1"/>
      <c r="F5270" s="1"/>
      <c r="G5270" s="1"/>
      <c r="H5270" s="133" t="s">
        <v>273</v>
      </c>
      <c r="I5270" s="2">
        <v>14</v>
      </c>
      <c r="J5270" s="36">
        <v>300</v>
      </c>
      <c r="K5270" s="55">
        <f t="shared" si="3487"/>
        <v>4200</v>
      </c>
      <c r="L5270" s="1">
        <v>2</v>
      </c>
      <c r="M5270" s="1" t="s">
        <v>1586</v>
      </c>
      <c r="N5270" s="1" t="s">
        <v>36</v>
      </c>
      <c r="O5270" s="1" t="s">
        <v>273</v>
      </c>
      <c r="P5270" s="1">
        <v>54</v>
      </c>
      <c r="Q5270" s="2">
        <v>100</v>
      </c>
      <c r="R5270" s="2">
        <v>2450</v>
      </c>
      <c r="S5270" s="55">
        <f t="shared" si="3494"/>
        <v>132300</v>
      </c>
      <c r="T5270" s="1">
        <v>15</v>
      </c>
      <c r="U5270" s="2">
        <v>20</v>
      </c>
      <c r="V5270" s="55">
        <f t="shared" si="3495"/>
        <v>26460</v>
      </c>
      <c r="W5270" s="55">
        <f t="shared" si="3496"/>
        <v>105840</v>
      </c>
      <c r="X5270" s="74">
        <f t="shared" si="3493"/>
        <v>110040</v>
      </c>
      <c r="Y5270" s="55">
        <f t="shared" si="3497"/>
        <v>110040</v>
      </c>
      <c r="Z5270" s="2"/>
      <c r="AA5270" s="9">
        <f t="shared" ref="AA5270" si="3498">X5270-Z5270</f>
        <v>110040</v>
      </c>
      <c r="AB5270" s="1">
        <v>0.3</v>
      </c>
      <c r="AC5270" s="36"/>
      <c r="AD5270" s="2"/>
    </row>
    <row r="5271" spans="1:30" s="46" customFormat="1" ht="20.100000000000001" customHeight="1" x14ac:dyDescent="0.3">
      <c r="A5271" s="17"/>
      <c r="B5271" s="17"/>
      <c r="C5271" s="17"/>
      <c r="D5271" s="17"/>
      <c r="E5271" s="17"/>
      <c r="F5271" s="17"/>
      <c r="G5271" s="17"/>
      <c r="H5271" s="132"/>
      <c r="I5271" s="19"/>
      <c r="J5271" s="20"/>
      <c r="K5271" s="19"/>
      <c r="L5271" s="17"/>
      <c r="M5271" s="17"/>
      <c r="N5271" s="17"/>
      <c r="O5271" s="17"/>
      <c r="P5271" s="17"/>
      <c r="Q5271" s="19"/>
      <c r="R5271" s="19"/>
      <c r="S5271" s="19"/>
      <c r="T5271" s="17"/>
      <c r="U5271" s="19"/>
      <c r="V5271" s="21"/>
      <c r="W5271" s="19"/>
      <c r="X5271" s="19"/>
      <c r="Y5271" s="19"/>
      <c r="Z5271" s="19"/>
      <c r="AA5271" s="17"/>
      <c r="AB5271" s="17"/>
      <c r="AC5271" s="20"/>
      <c r="AD5271" s="19"/>
    </row>
    <row r="5272" spans="1:30" s="45" customFormat="1" ht="20.100000000000001" customHeight="1" x14ac:dyDescent="0.3">
      <c r="A5272" s="23">
        <v>2995</v>
      </c>
      <c r="B5272" s="23" t="s">
        <v>35</v>
      </c>
      <c r="C5272" s="23">
        <v>12980</v>
      </c>
      <c r="D5272" s="23">
        <v>2</v>
      </c>
      <c r="E5272" s="23">
        <v>4</v>
      </c>
      <c r="F5272" s="23">
        <v>0</v>
      </c>
      <c r="G5272" s="23">
        <v>25</v>
      </c>
      <c r="H5272" s="134" t="s">
        <v>271</v>
      </c>
      <c r="I5272" s="7">
        <v>1625</v>
      </c>
      <c r="J5272" s="8">
        <v>220</v>
      </c>
      <c r="K5272" s="13">
        <f t="shared" ref="K5272:K5273" si="3499">I5272*J5272</f>
        <v>357500</v>
      </c>
      <c r="L5272" s="23"/>
      <c r="M5272" s="23"/>
      <c r="N5272" s="23"/>
      <c r="O5272" s="23"/>
      <c r="P5272" s="23"/>
      <c r="Q5272" s="7"/>
      <c r="R5272" s="7"/>
      <c r="S5272" s="7"/>
      <c r="T5272" s="23"/>
      <c r="U5272" s="7"/>
      <c r="V5272" s="11"/>
      <c r="W5272" s="7"/>
      <c r="X5272" s="37">
        <f t="shared" ref="X5272:X5273" si="3500">K5272+W5272</f>
        <v>357500</v>
      </c>
      <c r="Y5272" s="7"/>
      <c r="Z5272" s="13">
        <v>50000000</v>
      </c>
      <c r="AA5272" s="1">
        <v>0</v>
      </c>
      <c r="AB5272" s="1">
        <v>0</v>
      </c>
      <c r="AC5272" s="8" t="s">
        <v>1587</v>
      </c>
      <c r="AD5272" s="7"/>
    </row>
    <row r="5273" spans="1:30" s="45" customFormat="1" ht="20.100000000000001" customHeight="1" x14ac:dyDescent="0.3">
      <c r="A5273" s="1"/>
      <c r="B5273" s="1" t="s">
        <v>35</v>
      </c>
      <c r="C5273" s="1">
        <v>12979</v>
      </c>
      <c r="D5273" s="1">
        <v>2</v>
      </c>
      <c r="E5273" s="1">
        <v>2</v>
      </c>
      <c r="F5273" s="1">
        <v>2</v>
      </c>
      <c r="G5273" s="1">
        <v>57</v>
      </c>
      <c r="H5273" s="138" t="s">
        <v>271</v>
      </c>
      <c r="I5273" s="2">
        <v>1057</v>
      </c>
      <c r="J5273" s="36">
        <v>150</v>
      </c>
      <c r="K5273" s="13">
        <f t="shared" si="3499"/>
        <v>158550</v>
      </c>
      <c r="L5273" s="1"/>
      <c r="M5273" s="1"/>
      <c r="N5273" s="1"/>
      <c r="O5273" s="1"/>
      <c r="P5273" s="1"/>
      <c r="Q5273" s="2"/>
      <c r="R5273" s="2"/>
      <c r="S5273" s="2"/>
      <c r="T5273" s="1"/>
      <c r="U5273" s="2"/>
      <c r="V5273" s="44"/>
      <c r="W5273" s="2"/>
      <c r="X5273" s="37">
        <f t="shared" si="3500"/>
        <v>158550</v>
      </c>
      <c r="Y5273" s="2"/>
      <c r="Z5273" s="13">
        <v>50000000</v>
      </c>
      <c r="AA5273" s="1">
        <v>0</v>
      </c>
      <c r="AB5273" s="1">
        <v>0</v>
      </c>
      <c r="AC5273" s="36">
        <v>0</v>
      </c>
      <c r="AD5273" s="2"/>
    </row>
    <row r="5274" spans="1:30" s="46" customFormat="1" ht="20.100000000000001" customHeight="1" x14ac:dyDescent="0.3">
      <c r="A5274" s="17"/>
      <c r="B5274" s="17"/>
      <c r="C5274" s="17"/>
      <c r="D5274" s="17"/>
      <c r="E5274" s="17"/>
      <c r="F5274" s="17"/>
      <c r="G5274" s="17"/>
      <c r="H5274" s="135"/>
      <c r="I5274" s="19"/>
      <c r="J5274" s="20"/>
      <c r="K5274" s="19"/>
      <c r="L5274" s="17"/>
      <c r="M5274" s="17"/>
      <c r="N5274" s="17"/>
      <c r="O5274" s="17"/>
      <c r="P5274" s="17"/>
      <c r="Q5274" s="19"/>
      <c r="R5274" s="19"/>
      <c r="S5274" s="19"/>
      <c r="T5274" s="17"/>
      <c r="U5274" s="19"/>
      <c r="V5274" s="21"/>
      <c r="W5274" s="19"/>
      <c r="X5274" s="19"/>
      <c r="Y5274" s="19"/>
      <c r="Z5274" s="19"/>
      <c r="AA5274" s="17"/>
      <c r="AB5274" s="17"/>
      <c r="AC5274" s="20"/>
      <c r="AD5274" s="19"/>
    </row>
    <row r="5275" spans="1:30" s="45" customFormat="1" ht="20.100000000000001" customHeight="1" x14ac:dyDescent="0.3">
      <c r="A5275" s="23">
        <v>2996</v>
      </c>
      <c r="B5275" s="23" t="s">
        <v>35</v>
      </c>
      <c r="C5275" s="23">
        <v>3939</v>
      </c>
      <c r="D5275" s="23">
        <v>3</v>
      </c>
      <c r="E5275" s="23">
        <v>3</v>
      </c>
      <c r="F5275" s="23">
        <v>2</v>
      </c>
      <c r="G5275" s="23">
        <v>97</v>
      </c>
      <c r="H5275" s="134" t="s">
        <v>271</v>
      </c>
      <c r="I5275" s="7">
        <v>1497</v>
      </c>
      <c r="J5275" s="8">
        <v>150</v>
      </c>
      <c r="K5275" s="13">
        <f t="shared" ref="K5275:K5282" si="3501">I5275*J5275</f>
        <v>224550</v>
      </c>
      <c r="L5275" s="23"/>
      <c r="M5275" s="23"/>
      <c r="N5275" s="23"/>
      <c r="O5275" s="23"/>
      <c r="P5275" s="23"/>
      <c r="Q5275" s="7"/>
      <c r="R5275" s="7"/>
      <c r="S5275" s="7"/>
      <c r="T5275" s="23"/>
      <c r="U5275" s="7"/>
      <c r="V5275" s="11"/>
      <c r="W5275" s="7"/>
      <c r="X5275" s="37">
        <f t="shared" ref="X5275" si="3502">K5275+W5275</f>
        <v>224550</v>
      </c>
      <c r="Y5275" s="7"/>
      <c r="Z5275" s="13">
        <v>50000000</v>
      </c>
      <c r="AA5275" s="1">
        <v>0</v>
      </c>
      <c r="AB5275" s="1">
        <v>0</v>
      </c>
      <c r="AC5275" s="8" t="s">
        <v>1588</v>
      </c>
      <c r="AD5275" s="7"/>
    </row>
    <row r="5276" spans="1:30" s="46" customFormat="1" ht="20.100000000000001" customHeight="1" x14ac:dyDescent="0.3">
      <c r="A5276" s="24"/>
      <c r="B5276" s="24"/>
      <c r="C5276" s="24"/>
      <c r="D5276" s="24"/>
      <c r="E5276" s="24"/>
      <c r="F5276" s="24"/>
      <c r="G5276" s="24"/>
      <c r="H5276" s="136"/>
      <c r="I5276" s="26"/>
      <c r="J5276" s="27"/>
      <c r="K5276" s="26"/>
      <c r="L5276" s="24"/>
      <c r="M5276" s="24"/>
      <c r="N5276" s="24"/>
      <c r="O5276" s="24"/>
      <c r="P5276" s="24"/>
      <c r="Q5276" s="26"/>
      <c r="R5276" s="26"/>
      <c r="S5276" s="26"/>
      <c r="T5276" s="24"/>
      <c r="U5276" s="26"/>
      <c r="V5276" s="28"/>
      <c r="W5276" s="26"/>
      <c r="X5276" s="26"/>
      <c r="Y5276" s="26"/>
      <c r="Z5276" s="26"/>
      <c r="AA5276" s="24"/>
      <c r="AB5276" s="24"/>
      <c r="AC5276" s="27"/>
      <c r="AD5276" s="26"/>
    </row>
    <row r="5277" spans="1:30" s="45" customFormat="1" ht="20.100000000000001" customHeight="1" x14ac:dyDescent="0.3">
      <c r="A5277" s="23">
        <v>2997</v>
      </c>
      <c r="B5277" s="23" t="s">
        <v>35</v>
      </c>
      <c r="C5277" s="23">
        <v>13079</v>
      </c>
      <c r="D5277" s="23">
        <v>2</v>
      </c>
      <c r="E5277" s="23">
        <v>0</v>
      </c>
      <c r="F5277" s="23">
        <v>1</v>
      </c>
      <c r="G5277" s="23">
        <v>45</v>
      </c>
      <c r="H5277" s="134" t="s">
        <v>272</v>
      </c>
      <c r="I5277" s="7">
        <v>145</v>
      </c>
      <c r="J5277" s="8">
        <v>330</v>
      </c>
      <c r="K5277" s="13">
        <f t="shared" si="3501"/>
        <v>47850</v>
      </c>
      <c r="L5277" s="23">
        <v>1</v>
      </c>
      <c r="M5277" s="23" t="s">
        <v>42</v>
      </c>
      <c r="N5277" s="23" t="s">
        <v>36</v>
      </c>
      <c r="O5277" s="6" t="s">
        <v>272</v>
      </c>
      <c r="P5277" s="23">
        <v>80</v>
      </c>
      <c r="Q5277" s="7">
        <v>100</v>
      </c>
      <c r="R5277" s="7">
        <v>6750</v>
      </c>
      <c r="S5277" s="13">
        <f t="shared" ref="S5277" si="3503">P5277*R5277</f>
        <v>540000</v>
      </c>
      <c r="T5277" s="23">
        <v>24</v>
      </c>
      <c r="U5277" s="7">
        <v>38</v>
      </c>
      <c r="V5277" s="13">
        <f t="shared" ref="V5277" si="3504">S5277*U5277/100</f>
        <v>205200</v>
      </c>
      <c r="W5277" s="13">
        <f t="shared" ref="W5277" si="3505">S5277-V5277</f>
        <v>334800</v>
      </c>
      <c r="X5277" s="37">
        <f t="shared" ref="X5277:X5280" si="3506">K5277+W5277</f>
        <v>382650</v>
      </c>
      <c r="Y5277" s="55">
        <f t="shared" ref="Y5277" si="3507">X5277*Q5277/100</f>
        <v>382650</v>
      </c>
      <c r="Z5277" s="13">
        <v>50000000</v>
      </c>
      <c r="AA5277" s="1">
        <v>0</v>
      </c>
      <c r="AB5277" s="1">
        <v>0</v>
      </c>
      <c r="AC5277" s="8" t="s">
        <v>1589</v>
      </c>
      <c r="AD5277" s="7"/>
    </row>
    <row r="5278" spans="1:30" s="45" customFormat="1" ht="20.100000000000001" customHeight="1" x14ac:dyDescent="0.3">
      <c r="A5278" s="1"/>
      <c r="B5278" s="1" t="s">
        <v>35</v>
      </c>
      <c r="C5278" s="1">
        <v>1825</v>
      </c>
      <c r="D5278" s="1">
        <v>2</v>
      </c>
      <c r="E5278" s="1">
        <v>10</v>
      </c>
      <c r="F5278" s="1">
        <v>0</v>
      </c>
      <c r="G5278" s="1">
        <v>0</v>
      </c>
      <c r="H5278" s="138" t="s">
        <v>271</v>
      </c>
      <c r="I5278" s="2">
        <v>4000</v>
      </c>
      <c r="J5278" s="36">
        <v>150</v>
      </c>
      <c r="K5278" s="13">
        <f t="shared" si="3501"/>
        <v>600000</v>
      </c>
      <c r="L5278" s="1"/>
      <c r="M5278" s="1"/>
      <c r="N5278" s="1"/>
      <c r="O5278" s="1"/>
      <c r="P5278" s="1"/>
      <c r="Q5278" s="2"/>
      <c r="R5278" s="2"/>
      <c r="S5278" s="2"/>
      <c r="T5278" s="1"/>
      <c r="U5278" s="2"/>
      <c r="V5278" s="44"/>
      <c r="W5278" s="2"/>
      <c r="X5278" s="37">
        <f t="shared" si="3506"/>
        <v>600000</v>
      </c>
      <c r="Y5278" s="2"/>
      <c r="Z5278" s="13">
        <v>50000000</v>
      </c>
      <c r="AA5278" s="1">
        <v>0</v>
      </c>
      <c r="AB5278" s="1">
        <v>0</v>
      </c>
      <c r="AC5278" s="36">
        <v>0</v>
      </c>
      <c r="AD5278" s="2"/>
    </row>
    <row r="5279" spans="1:30" s="45" customFormat="1" ht="20.100000000000001" customHeight="1" x14ac:dyDescent="0.3">
      <c r="A5279" s="1"/>
      <c r="B5279" s="1" t="s">
        <v>35</v>
      </c>
      <c r="C5279" s="1">
        <v>1115</v>
      </c>
      <c r="D5279" s="1">
        <v>2</v>
      </c>
      <c r="E5279" s="1">
        <v>2</v>
      </c>
      <c r="F5279" s="1">
        <v>3</v>
      </c>
      <c r="G5279" s="1">
        <v>62</v>
      </c>
      <c r="H5279" s="138" t="s">
        <v>271</v>
      </c>
      <c r="I5279" s="2">
        <v>1162</v>
      </c>
      <c r="J5279" s="36">
        <v>330</v>
      </c>
      <c r="K5279" s="13">
        <f t="shared" si="3501"/>
        <v>383460</v>
      </c>
      <c r="L5279" s="1"/>
      <c r="M5279" s="1"/>
      <c r="N5279" s="1"/>
      <c r="O5279" s="1"/>
      <c r="P5279" s="1"/>
      <c r="Q5279" s="2"/>
      <c r="R5279" s="2"/>
      <c r="S5279" s="2"/>
      <c r="T5279" s="1"/>
      <c r="U5279" s="2"/>
      <c r="V5279" s="44"/>
      <c r="W5279" s="2"/>
      <c r="X5279" s="37">
        <f t="shared" si="3506"/>
        <v>383460</v>
      </c>
      <c r="Y5279" s="2"/>
      <c r="Z5279" s="13">
        <v>50000000</v>
      </c>
      <c r="AA5279" s="1">
        <v>0</v>
      </c>
      <c r="AB5279" s="1">
        <v>0</v>
      </c>
      <c r="AC5279" s="36">
        <v>0</v>
      </c>
      <c r="AD5279" s="2"/>
    </row>
    <row r="5280" spans="1:30" s="45" customFormat="1" ht="20.100000000000001" customHeight="1" x14ac:dyDescent="0.3">
      <c r="A5280" s="1"/>
      <c r="B5280" s="1" t="s">
        <v>35</v>
      </c>
      <c r="C5280" s="1">
        <v>1114</v>
      </c>
      <c r="D5280" s="1">
        <v>2</v>
      </c>
      <c r="E5280" s="1">
        <v>3</v>
      </c>
      <c r="F5280" s="1">
        <v>3</v>
      </c>
      <c r="G5280" s="1">
        <v>33</v>
      </c>
      <c r="H5280" s="138" t="s">
        <v>271</v>
      </c>
      <c r="I5280" s="2">
        <v>1533</v>
      </c>
      <c r="J5280" s="36">
        <v>150</v>
      </c>
      <c r="K5280" s="13">
        <f t="shared" si="3501"/>
        <v>229950</v>
      </c>
      <c r="L5280" s="1"/>
      <c r="M5280" s="1"/>
      <c r="N5280" s="1"/>
      <c r="O5280" s="1"/>
      <c r="P5280" s="1"/>
      <c r="Q5280" s="2"/>
      <c r="R5280" s="2"/>
      <c r="S5280" s="2"/>
      <c r="T5280" s="1"/>
      <c r="U5280" s="2"/>
      <c r="V5280" s="44"/>
      <c r="W5280" s="2"/>
      <c r="X5280" s="37">
        <f t="shared" si="3506"/>
        <v>229950</v>
      </c>
      <c r="Y5280" s="2"/>
      <c r="Z5280" s="13">
        <v>50000000</v>
      </c>
      <c r="AA5280" s="1">
        <v>0</v>
      </c>
      <c r="AB5280" s="1">
        <v>0</v>
      </c>
      <c r="AC5280" s="36">
        <v>0</v>
      </c>
      <c r="AD5280" s="2"/>
    </row>
    <row r="5281" spans="1:30" s="46" customFormat="1" ht="20.100000000000001" customHeight="1" x14ac:dyDescent="0.3">
      <c r="A5281" s="17"/>
      <c r="B5281" s="17"/>
      <c r="C5281" s="17"/>
      <c r="D5281" s="17"/>
      <c r="E5281" s="17"/>
      <c r="F5281" s="17"/>
      <c r="G5281" s="17"/>
      <c r="H5281" s="135"/>
      <c r="I5281" s="19"/>
      <c r="J5281" s="20"/>
      <c r="K5281" s="19"/>
      <c r="L5281" s="17"/>
      <c r="M5281" s="17"/>
      <c r="N5281" s="17"/>
      <c r="O5281" s="17"/>
      <c r="P5281" s="17"/>
      <c r="Q5281" s="19"/>
      <c r="R5281" s="19"/>
      <c r="S5281" s="19"/>
      <c r="T5281" s="17"/>
      <c r="U5281" s="19"/>
      <c r="V5281" s="21"/>
      <c r="W5281" s="19"/>
      <c r="X5281" s="19"/>
      <c r="Y5281" s="19"/>
      <c r="Z5281" s="19"/>
      <c r="AA5281" s="17"/>
      <c r="AB5281" s="17"/>
      <c r="AC5281" s="20"/>
      <c r="AD5281" s="19"/>
    </row>
    <row r="5282" spans="1:30" s="45" customFormat="1" ht="20.100000000000001" customHeight="1" x14ac:dyDescent="0.3">
      <c r="A5282" s="23">
        <v>2998</v>
      </c>
      <c r="B5282" s="23" t="s">
        <v>35</v>
      </c>
      <c r="C5282" s="23">
        <v>8317</v>
      </c>
      <c r="D5282" s="23">
        <v>9</v>
      </c>
      <c r="E5282" s="23">
        <v>2</v>
      </c>
      <c r="F5282" s="23">
        <v>3</v>
      </c>
      <c r="G5282" s="23">
        <v>31</v>
      </c>
      <c r="H5282" s="134" t="s">
        <v>271</v>
      </c>
      <c r="I5282" s="7">
        <v>1131</v>
      </c>
      <c r="J5282" s="8">
        <v>150</v>
      </c>
      <c r="K5282" s="13">
        <f t="shared" si="3501"/>
        <v>169650</v>
      </c>
      <c r="L5282" s="23"/>
      <c r="M5282" s="23"/>
      <c r="N5282" s="23"/>
      <c r="O5282" s="23"/>
      <c r="P5282" s="23"/>
      <c r="Q5282" s="7"/>
      <c r="R5282" s="7"/>
      <c r="S5282" s="7"/>
      <c r="T5282" s="23"/>
      <c r="U5282" s="7"/>
      <c r="V5282" s="11"/>
      <c r="W5282" s="7"/>
      <c r="X5282" s="37">
        <f t="shared" ref="X5282" si="3508">K5282+W5282</f>
        <v>169650</v>
      </c>
      <c r="Y5282" s="7"/>
      <c r="Z5282" s="13">
        <v>50000000</v>
      </c>
      <c r="AA5282" s="1">
        <v>0</v>
      </c>
      <c r="AB5282" s="1">
        <v>0</v>
      </c>
      <c r="AC5282" s="8" t="s">
        <v>1590</v>
      </c>
      <c r="AD5282" s="7"/>
    </row>
    <row r="5283" spans="1:30" s="46" customFormat="1" ht="20.100000000000001" customHeight="1" x14ac:dyDescent="0.3">
      <c r="A5283" s="24"/>
      <c r="B5283" s="24"/>
      <c r="C5283" s="24"/>
      <c r="D5283" s="24"/>
      <c r="E5283" s="24"/>
      <c r="F5283" s="24"/>
      <c r="G5283" s="24"/>
      <c r="H5283" s="136"/>
      <c r="I5283" s="26"/>
      <c r="J5283" s="27"/>
      <c r="K5283" s="26"/>
      <c r="L5283" s="24"/>
      <c r="M5283" s="24"/>
      <c r="N5283" s="24"/>
      <c r="O5283" s="24"/>
      <c r="P5283" s="24"/>
      <c r="Q5283" s="26"/>
      <c r="R5283" s="26"/>
      <c r="S5283" s="26"/>
      <c r="T5283" s="24"/>
      <c r="U5283" s="26"/>
      <c r="V5283" s="28"/>
      <c r="W5283" s="26"/>
      <c r="X5283" s="26"/>
      <c r="Y5283" s="26"/>
      <c r="Z5283" s="26"/>
      <c r="AA5283" s="24"/>
      <c r="AB5283" s="24"/>
      <c r="AC5283" s="27"/>
      <c r="AD5283" s="26"/>
    </row>
    <row r="5284" spans="1:30" s="45" customFormat="1" ht="20.100000000000001" customHeight="1" x14ac:dyDescent="0.3">
      <c r="A5284" s="23">
        <v>2999</v>
      </c>
      <c r="B5284" s="23" t="s">
        <v>35</v>
      </c>
      <c r="C5284" s="23">
        <v>12927</v>
      </c>
      <c r="D5284" s="23">
        <v>6</v>
      </c>
      <c r="E5284" s="23">
        <v>2</v>
      </c>
      <c r="F5284" s="23">
        <v>0</v>
      </c>
      <c r="G5284" s="23">
        <v>42</v>
      </c>
      <c r="H5284" s="134" t="s">
        <v>272</v>
      </c>
      <c r="I5284" s="7">
        <v>112</v>
      </c>
      <c r="J5284" s="8">
        <v>150</v>
      </c>
      <c r="K5284" s="55">
        <f t="shared" ref="K5284:K5289" si="3509">I5284*J5284</f>
        <v>16800</v>
      </c>
      <c r="L5284" s="23"/>
      <c r="M5284" s="23"/>
      <c r="N5284" s="23"/>
      <c r="O5284" s="6"/>
      <c r="P5284" s="23"/>
      <c r="Q5284" s="7"/>
      <c r="R5284" s="7"/>
      <c r="S5284" s="55"/>
      <c r="T5284" s="23"/>
      <c r="U5284" s="7"/>
      <c r="V5284" s="55"/>
      <c r="W5284" s="55"/>
      <c r="X5284" s="74">
        <f t="shared" ref="X5284:X5290" si="3510">K5284+W5284</f>
        <v>16800</v>
      </c>
      <c r="Y5284" s="7"/>
      <c r="Z5284" s="2"/>
      <c r="AA5284" s="9">
        <f t="shared" ref="AA5284" si="3511">X5284-Z5284</f>
        <v>16800</v>
      </c>
      <c r="AB5284" s="23">
        <v>0.02</v>
      </c>
      <c r="AC5284" s="8" t="s">
        <v>1591</v>
      </c>
      <c r="AD5284" s="7"/>
    </row>
    <row r="5285" spans="1:30" s="45" customFormat="1" ht="20.100000000000001" customHeight="1" x14ac:dyDescent="0.3">
      <c r="A5285" s="23"/>
      <c r="B5285" s="23"/>
      <c r="C5285" s="23"/>
      <c r="D5285" s="23"/>
      <c r="E5285" s="23"/>
      <c r="F5285" s="23"/>
      <c r="G5285" s="23"/>
      <c r="H5285" s="134"/>
      <c r="I5285" s="7"/>
      <c r="J5285" s="8"/>
      <c r="K5285" s="55"/>
      <c r="L5285" s="23">
        <v>1</v>
      </c>
      <c r="M5285" s="23" t="s">
        <v>42</v>
      </c>
      <c r="N5285" s="23" t="s">
        <v>36</v>
      </c>
      <c r="O5285" s="6" t="s">
        <v>272</v>
      </c>
      <c r="P5285" s="23">
        <v>120</v>
      </c>
      <c r="Q5285" s="7">
        <v>100</v>
      </c>
      <c r="R5285" s="7">
        <v>6750</v>
      </c>
      <c r="S5285" s="55">
        <f t="shared" ref="S5285" si="3512">P5285*R5285</f>
        <v>810000</v>
      </c>
      <c r="T5285" s="23">
        <v>40</v>
      </c>
      <c r="U5285" s="7">
        <v>70</v>
      </c>
      <c r="V5285" s="55">
        <f t="shared" ref="V5285:V5290" si="3513">S5285*U5285/100</f>
        <v>567000</v>
      </c>
      <c r="W5285" s="55">
        <f t="shared" ref="W5285:W5290" si="3514">S5285-V5285</f>
        <v>243000</v>
      </c>
      <c r="X5285" s="74">
        <f t="shared" si="3510"/>
        <v>243000</v>
      </c>
      <c r="Y5285" s="55">
        <f t="shared" ref="Y5285" si="3515">X5285*Q5285/100</f>
        <v>243000</v>
      </c>
      <c r="Z5285" s="13">
        <v>10000000</v>
      </c>
      <c r="AA5285" s="39">
        <v>0</v>
      </c>
      <c r="AB5285" s="23">
        <v>0</v>
      </c>
      <c r="AC5285" s="8"/>
      <c r="AD5285" s="7"/>
    </row>
    <row r="5286" spans="1:30" s="45" customFormat="1" ht="20.100000000000001" customHeight="1" x14ac:dyDescent="0.3">
      <c r="A5286" s="1"/>
      <c r="B5286" s="1"/>
      <c r="C5286" s="1"/>
      <c r="D5286" s="1"/>
      <c r="E5286" s="1"/>
      <c r="F5286" s="1"/>
      <c r="G5286" s="1"/>
      <c r="H5286" s="138" t="s">
        <v>271</v>
      </c>
      <c r="I5286" s="2">
        <v>400</v>
      </c>
      <c r="J5286" s="36">
        <v>150</v>
      </c>
      <c r="K5286" s="55">
        <f t="shared" si="3509"/>
        <v>60000</v>
      </c>
      <c r="L5286" s="1"/>
      <c r="M5286" s="1"/>
      <c r="N5286" s="1"/>
      <c r="O5286" s="1"/>
      <c r="P5286" s="1"/>
      <c r="Q5286" s="2"/>
      <c r="R5286" s="2"/>
      <c r="S5286" s="55"/>
      <c r="T5286" s="1"/>
      <c r="U5286" s="2"/>
      <c r="V5286" s="55"/>
      <c r="W5286" s="55"/>
      <c r="X5286" s="74">
        <f t="shared" si="3510"/>
        <v>60000</v>
      </c>
      <c r="Y5286" s="2"/>
      <c r="Z5286" s="13">
        <v>50000000</v>
      </c>
      <c r="AA5286" s="39">
        <v>0</v>
      </c>
      <c r="AB5286" s="23">
        <v>0</v>
      </c>
      <c r="AC5286" s="36"/>
      <c r="AD5286" s="2"/>
    </row>
    <row r="5287" spans="1:30" s="45" customFormat="1" ht="20.100000000000001" customHeight="1" x14ac:dyDescent="0.3">
      <c r="A5287" s="1"/>
      <c r="B5287" s="1"/>
      <c r="C5287" s="1"/>
      <c r="D5287" s="1"/>
      <c r="E5287" s="1"/>
      <c r="F5287" s="1"/>
      <c r="G5287" s="1"/>
      <c r="H5287" s="138" t="s">
        <v>272</v>
      </c>
      <c r="I5287" s="2">
        <v>180</v>
      </c>
      <c r="J5287" s="36">
        <v>150</v>
      </c>
      <c r="K5287" s="55">
        <f t="shared" si="3509"/>
        <v>27000</v>
      </c>
      <c r="L5287" s="1"/>
      <c r="M5287" s="1"/>
      <c r="N5287" s="1"/>
      <c r="O5287" s="35"/>
      <c r="P5287" s="1"/>
      <c r="Q5287" s="2"/>
      <c r="R5287" s="2"/>
      <c r="S5287" s="55"/>
      <c r="T5287" s="1"/>
      <c r="U5287" s="2"/>
      <c r="V5287" s="55"/>
      <c r="W5287" s="55"/>
      <c r="X5287" s="74">
        <f t="shared" si="3510"/>
        <v>27000</v>
      </c>
      <c r="Y5287" s="7"/>
      <c r="Z5287" s="2"/>
      <c r="AA5287" s="9">
        <f t="shared" ref="AA5287" si="3516">X5287-Z5287</f>
        <v>27000</v>
      </c>
      <c r="AB5287" s="23">
        <v>0.02</v>
      </c>
      <c r="AC5287" s="36"/>
      <c r="AD5287" s="2"/>
    </row>
    <row r="5288" spans="1:30" s="45" customFormat="1" ht="20.100000000000001" customHeight="1" x14ac:dyDescent="0.3">
      <c r="A5288" s="1"/>
      <c r="B5288" s="1"/>
      <c r="C5288" s="1"/>
      <c r="D5288" s="1"/>
      <c r="E5288" s="1"/>
      <c r="F5288" s="1"/>
      <c r="G5288" s="1"/>
      <c r="H5288" s="138"/>
      <c r="I5288" s="2"/>
      <c r="J5288" s="36"/>
      <c r="K5288" s="55"/>
      <c r="L5288" s="1">
        <v>2</v>
      </c>
      <c r="M5288" s="1" t="s">
        <v>42</v>
      </c>
      <c r="N5288" s="1" t="s">
        <v>36</v>
      </c>
      <c r="O5288" s="35" t="s">
        <v>272</v>
      </c>
      <c r="P5288" s="1">
        <v>108</v>
      </c>
      <c r="Q5288" s="2">
        <v>100</v>
      </c>
      <c r="R5288" s="2">
        <v>6750</v>
      </c>
      <c r="S5288" s="55">
        <f t="shared" ref="S5288" si="3517">P5288*R5288</f>
        <v>729000</v>
      </c>
      <c r="T5288" s="1">
        <v>35</v>
      </c>
      <c r="U5288" s="2">
        <v>60</v>
      </c>
      <c r="V5288" s="55">
        <f t="shared" si="3513"/>
        <v>437400</v>
      </c>
      <c r="W5288" s="55">
        <f t="shared" si="3514"/>
        <v>291600</v>
      </c>
      <c r="X5288" s="74">
        <f t="shared" si="3510"/>
        <v>291600</v>
      </c>
      <c r="Y5288" s="55">
        <f t="shared" ref="Y5288" si="3518">X5288*Q5288/100</f>
        <v>291600</v>
      </c>
      <c r="Z5288" s="13">
        <v>10000000</v>
      </c>
      <c r="AA5288" s="39">
        <v>0</v>
      </c>
      <c r="AB5288" s="23">
        <v>0</v>
      </c>
      <c r="AC5288" s="36"/>
      <c r="AD5288" s="2"/>
    </row>
    <row r="5289" spans="1:30" s="45" customFormat="1" ht="20.100000000000001" customHeight="1" x14ac:dyDescent="0.3">
      <c r="A5289" s="1"/>
      <c r="B5289" s="1"/>
      <c r="C5289" s="1"/>
      <c r="D5289" s="1"/>
      <c r="E5289" s="1"/>
      <c r="F5289" s="1"/>
      <c r="G5289" s="1"/>
      <c r="H5289" s="138" t="s">
        <v>272</v>
      </c>
      <c r="I5289" s="2">
        <v>150</v>
      </c>
      <c r="J5289" s="36">
        <v>150</v>
      </c>
      <c r="K5289" s="55">
        <f t="shared" si="3509"/>
        <v>22500</v>
      </c>
      <c r="L5289" s="1"/>
      <c r="M5289" s="1"/>
      <c r="N5289" s="1"/>
      <c r="O5289" s="35"/>
      <c r="P5289" s="1"/>
      <c r="Q5289" s="2"/>
      <c r="R5289" s="2"/>
      <c r="S5289" s="55"/>
      <c r="T5289" s="1"/>
      <c r="U5289" s="2"/>
      <c r="V5289" s="55"/>
      <c r="W5289" s="55"/>
      <c r="X5289" s="74">
        <f t="shared" si="3510"/>
        <v>22500</v>
      </c>
      <c r="Y5289" s="7"/>
      <c r="Z5289" s="2"/>
      <c r="AA5289" s="9">
        <f t="shared" ref="AA5289" si="3519">X5289-Z5289</f>
        <v>22500</v>
      </c>
      <c r="AB5289" s="23">
        <v>0.02</v>
      </c>
      <c r="AC5289" s="36"/>
      <c r="AD5289" s="2"/>
    </row>
    <row r="5290" spans="1:30" s="45" customFormat="1" ht="20.100000000000001" customHeight="1" x14ac:dyDescent="0.3">
      <c r="A5290" s="53"/>
      <c r="B5290" s="53"/>
      <c r="C5290" s="53"/>
      <c r="D5290" s="53"/>
      <c r="E5290" s="53"/>
      <c r="F5290" s="53"/>
      <c r="G5290" s="53"/>
      <c r="H5290" s="140"/>
      <c r="I5290" s="51"/>
      <c r="J5290" s="54"/>
      <c r="K5290" s="55"/>
      <c r="L5290" s="1">
        <v>3</v>
      </c>
      <c r="M5290" s="1" t="s">
        <v>42</v>
      </c>
      <c r="N5290" s="1" t="s">
        <v>36</v>
      </c>
      <c r="O5290" s="35" t="s">
        <v>272</v>
      </c>
      <c r="P5290" s="1">
        <v>90</v>
      </c>
      <c r="Q5290" s="2">
        <v>100</v>
      </c>
      <c r="R5290" s="2">
        <v>6750</v>
      </c>
      <c r="S5290" s="55">
        <f t="shared" ref="S5290" si="3520">P5290*R5290</f>
        <v>607500</v>
      </c>
      <c r="T5290" s="1">
        <v>35</v>
      </c>
      <c r="U5290" s="2">
        <v>60</v>
      </c>
      <c r="V5290" s="55">
        <f t="shared" si="3513"/>
        <v>364500</v>
      </c>
      <c r="W5290" s="55">
        <f t="shared" si="3514"/>
        <v>243000</v>
      </c>
      <c r="X5290" s="74">
        <f t="shared" si="3510"/>
        <v>243000</v>
      </c>
      <c r="Y5290" s="55">
        <f t="shared" ref="Y5290" si="3521">X5290*Q5290/100</f>
        <v>243000</v>
      </c>
      <c r="Z5290" s="13">
        <v>10000000</v>
      </c>
      <c r="AA5290" s="39">
        <v>0</v>
      </c>
      <c r="AB5290" s="23">
        <v>0</v>
      </c>
      <c r="AC5290" s="54"/>
      <c r="AD5290" s="51"/>
    </row>
    <row r="5291" spans="1:30" s="46" customFormat="1" ht="20.100000000000001" customHeight="1" x14ac:dyDescent="0.3">
      <c r="A5291" s="17"/>
      <c r="B5291" s="17"/>
      <c r="C5291" s="17"/>
      <c r="D5291" s="17"/>
      <c r="E5291" s="17"/>
      <c r="F5291" s="17"/>
      <c r="G5291" s="17"/>
      <c r="H5291" s="135"/>
      <c r="I5291" s="19"/>
      <c r="J5291" s="20"/>
      <c r="K5291" s="19"/>
      <c r="L5291" s="17"/>
      <c r="M5291" s="17"/>
      <c r="N5291" s="17"/>
      <c r="O5291" s="18"/>
      <c r="P5291" s="17"/>
      <c r="Q5291" s="19"/>
      <c r="R5291" s="19"/>
      <c r="S5291" s="19"/>
      <c r="T5291" s="17"/>
      <c r="U5291" s="19"/>
      <c r="V5291" s="21"/>
      <c r="W5291" s="19"/>
      <c r="X5291" s="19"/>
      <c r="Y5291" s="19"/>
      <c r="Z5291" s="19"/>
      <c r="AA5291" s="17"/>
      <c r="AB5291" s="17"/>
      <c r="AC5291" s="20"/>
      <c r="AD5291" s="19"/>
    </row>
    <row r="5292" spans="1:30" s="45" customFormat="1" ht="20.100000000000001" customHeight="1" x14ac:dyDescent="0.3">
      <c r="A5292" s="23">
        <v>3000</v>
      </c>
      <c r="B5292" s="23" t="s">
        <v>35</v>
      </c>
      <c r="C5292" s="23">
        <v>705</v>
      </c>
      <c r="D5292" s="23">
        <v>4</v>
      </c>
      <c r="E5292" s="23">
        <v>2</v>
      </c>
      <c r="F5292" s="23">
        <v>0</v>
      </c>
      <c r="G5292" s="23">
        <v>29</v>
      </c>
      <c r="H5292" s="134" t="s">
        <v>271</v>
      </c>
      <c r="I5292" s="7">
        <v>829</v>
      </c>
      <c r="J5292" s="8">
        <v>1050</v>
      </c>
      <c r="K5292" s="13">
        <f t="shared" ref="K5292" si="3522">I5292*J5292</f>
        <v>870450</v>
      </c>
      <c r="L5292" s="23"/>
      <c r="M5292" s="23"/>
      <c r="N5292" s="23"/>
      <c r="O5292" s="23"/>
      <c r="P5292" s="23"/>
      <c r="Q5292" s="7"/>
      <c r="R5292" s="7"/>
      <c r="S5292" s="7"/>
      <c r="T5292" s="23"/>
      <c r="U5292" s="7"/>
      <c r="V5292" s="11"/>
      <c r="W5292" s="7"/>
      <c r="X5292" s="37">
        <f t="shared" ref="X5292" si="3523">K5292+W5292</f>
        <v>870450</v>
      </c>
      <c r="Y5292" s="7"/>
      <c r="Z5292" s="13">
        <v>50000000</v>
      </c>
      <c r="AA5292" s="1">
        <v>0</v>
      </c>
      <c r="AB5292" s="1">
        <v>0</v>
      </c>
      <c r="AC5292" s="8" t="s">
        <v>1592</v>
      </c>
      <c r="AD5292" s="7"/>
    </row>
    <row r="5293" spans="1:30" s="46" customFormat="1" ht="20.100000000000001" customHeight="1" x14ac:dyDescent="0.3">
      <c r="A5293" s="24"/>
      <c r="B5293" s="24"/>
      <c r="C5293" s="24"/>
      <c r="D5293" s="24"/>
      <c r="E5293" s="24"/>
      <c r="F5293" s="24"/>
      <c r="G5293" s="24"/>
      <c r="H5293" s="136"/>
      <c r="I5293" s="26"/>
      <c r="J5293" s="27"/>
      <c r="K5293" s="26"/>
      <c r="L5293" s="24"/>
      <c r="M5293" s="24"/>
      <c r="N5293" s="24"/>
      <c r="O5293" s="24"/>
      <c r="P5293" s="24"/>
      <c r="Q5293" s="26"/>
      <c r="R5293" s="26"/>
      <c r="S5293" s="26"/>
      <c r="T5293" s="24"/>
      <c r="U5293" s="26"/>
      <c r="V5293" s="28"/>
      <c r="W5293" s="26"/>
      <c r="X5293" s="26"/>
      <c r="Y5293" s="26"/>
      <c r="Z5293" s="26"/>
      <c r="AA5293" s="24"/>
      <c r="AB5293" s="24"/>
      <c r="AC5293" s="27"/>
      <c r="AD5293" s="26"/>
    </row>
    <row r="5294" spans="1:30" s="45" customFormat="1" ht="20.100000000000001" customHeight="1" x14ac:dyDescent="0.3">
      <c r="A5294" s="23">
        <v>3001</v>
      </c>
      <c r="B5294" s="23" t="s">
        <v>35</v>
      </c>
      <c r="C5294" s="23">
        <v>1099</v>
      </c>
      <c r="D5294" s="23">
        <v>7</v>
      </c>
      <c r="E5294" s="23">
        <v>0</v>
      </c>
      <c r="F5294" s="23">
        <v>3</v>
      </c>
      <c r="G5294" s="23">
        <v>0</v>
      </c>
      <c r="H5294" s="134" t="s">
        <v>271</v>
      </c>
      <c r="I5294" s="7">
        <v>300</v>
      </c>
      <c r="J5294" s="8">
        <v>150</v>
      </c>
      <c r="K5294" s="13">
        <f t="shared" ref="K5294" si="3524">I5294*J5294</f>
        <v>45000</v>
      </c>
      <c r="L5294" s="23"/>
      <c r="M5294" s="23"/>
      <c r="N5294" s="23"/>
      <c r="O5294" s="23"/>
      <c r="P5294" s="23"/>
      <c r="Q5294" s="7"/>
      <c r="R5294" s="7"/>
      <c r="S5294" s="7"/>
      <c r="T5294" s="23"/>
      <c r="U5294" s="7"/>
      <c r="V5294" s="11"/>
      <c r="W5294" s="7"/>
      <c r="X5294" s="37">
        <f t="shared" ref="X5294" si="3525">K5294+W5294</f>
        <v>45000</v>
      </c>
      <c r="Y5294" s="7"/>
      <c r="Z5294" s="13">
        <v>50000000</v>
      </c>
      <c r="AA5294" s="1">
        <v>0</v>
      </c>
      <c r="AB5294" s="1">
        <v>0</v>
      </c>
      <c r="AC5294" s="8" t="s">
        <v>1593</v>
      </c>
      <c r="AD5294" s="7"/>
    </row>
    <row r="5295" spans="1:30" s="46" customFormat="1" ht="20.100000000000001" customHeight="1" x14ac:dyDescent="0.3">
      <c r="A5295" s="24"/>
      <c r="B5295" s="24"/>
      <c r="C5295" s="24"/>
      <c r="D5295" s="24"/>
      <c r="E5295" s="24"/>
      <c r="F5295" s="24"/>
      <c r="G5295" s="24"/>
      <c r="H5295" s="136"/>
      <c r="I5295" s="26"/>
      <c r="J5295" s="27"/>
      <c r="K5295" s="26"/>
      <c r="L5295" s="24"/>
      <c r="M5295" s="24"/>
      <c r="N5295" s="24"/>
      <c r="O5295" s="24"/>
      <c r="P5295" s="24"/>
      <c r="Q5295" s="26"/>
      <c r="R5295" s="26"/>
      <c r="S5295" s="26"/>
      <c r="T5295" s="24"/>
      <c r="U5295" s="26"/>
      <c r="V5295" s="28"/>
      <c r="W5295" s="26"/>
      <c r="X5295" s="26"/>
      <c r="Y5295" s="26"/>
      <c r="Z5295" s="26"/>
      <c r="AA5295" s="24"/>
      <c r="AB5295" s="24"/>
      <c r="AC5295" s="27"/>
      <c r="AD5295" s="26"/>
    </row>
    <row r="5296" spans="1:30" s="45" customFormat="1" ht="20.100000000000001" customHeight="1" x14ac:dyDescent="0.3">
      <c r="A5296" s="23">
        <v>3002</v>
      </c>
      <c r="B5296" s="23" t="s">
        <v>35</v>
      </c>
      <c r="C5296" s="23">
        <v>180</v>
      </c>
      <c r="D5296" s="23">
        <v>2</v>
      </c>
      <c r="E5296" s="23">
        <v>7</v>
      </c>
      <c r="F5296" s="23">
        <v>0</v>
      </c>
      <c r="G5296" s="23">
        <v>53</v>
      </c>
      <c r="H5296" s="134" t="s">
        <v>271</v>
      </c>
      <c r="I5296" s="7">
        <v>2853</v>
      </c>
      <c r="J5296" s="8">
        <v>150</v>
      </c>
      <c r="K5296" s="13">
        <f t="shared" ref="K5296:K5297" si="3526">I5296*J5296</f>
        <v>427950</v>
      </c>
      <c r="L5296" s="23"/>
      <c r="M5296" s="23"/>
      <c r="N5296" s="23"/>
      <c r="O5296" s="23"/>
      <c r="P5296" s="23"/>
      <c r="Q5296" s="7"/>
      <c r="R5296" s="7"/>
      <c r="S5296" s="7"/>
      <c r="T5296" s="23"/>
      <c r="U5296" s="7"/>
      <c r="V5296" s="11"/>
      <c r="W5296" s="7"/>
      <c r="X5296" s="37">
        <f t="shared" ref="X5296:X5297" si="3527">K5296+W5296</f>
        <v>427950</v>
      </c>
      <c r="Y5296" s="7"/>
      <c r="Z5296" s="13">
        <v>50000000</v>
      </c>
      <c r="AA5296" s="1">
        <v>0</v>
      </c>
      <c r="AB5296" s="1">
        <v>0</v>
      </c>
      <c r="AC5296" s="8" t="s">
        <v>1594</v>
      </c>
      <c r="AD5296" s="7"/>
    </row>
    <row r="5297" spans="1:30" s="45" customFormat="1" ht="20.100000000000001" customHeight="1" x14ac:dyDescent="0.3">
      <c r="A5297" s="1"/>
      <c r="B5297" s="1" t="s">
        <v>35</v>
      </c>
      <c r="C5297" s="1">
        <v>13589</v>
      </c>
      <c r="D5297" s="1">
        <v>2</v>
      </c>
      <c r="E5297" s="1">
        <v>0</v>
      </c>
      <c r="F5297" s="1">
        <v>0</v>
      </c>
      <c r="G5297" s="1">
        <v>25</v>
      </c>
      <c r="H5297" s="138" t="s">
        <v>271</v>
      </c>
      <c r="I5297" s="2">
        <v>25</v>
      </c>
      <c r="J5297" s="36">
        <v>200</v>
      </c>
      <c r="K5297" s="13">
        <f t="shared" si="3526"/>
        <v>5000</v>
      </c>
      <c r="L5297" s="1"/>
      <c r="M5297" s="1"/>
      <c r="N5297" s="1"/>
      <c r="O5297" s="1"/>
      <c r="P5297" s="1"/>
      <c r="Q5297" s="2"/>
      <c r="R5297" s="2"/>
      <c r="S5297" s="2"/>
      <c r="T5297" s="1"/>
      <c r="U5297" s="2"/>
      <c r="V5297" s="44"/>
      <c r="W5297" s="2"/>
      <c r="X5297" s="37">
        <f t="shared" si="3527"/>
        <v>5000</v>
      </c>
      <c r="Y5297" s="2"/>
      <c r="Z5297" s="13">
        <v>50000000</v>
      </c>
      <c r="AA5297" s="1">
        <v>0</v>
      </c>
      <c r="AB5297" s="1">
        <v>0</v>
      </c>
      <c r="AC5297" s="36">
        <v>0</v>
      </c>
      <c r="AD5297" s="2"/>
    </row>
    <row r="5298" spans="1:30" s="46" customFormat="1" ht="20.100000000000001" customHeight="1" x14ac:dyDescent="0.3">
      <c r="A5298" s="17"/>
      <c r="B5298" s="17"/>
      <c r="C5298" s="17"/>
      <c r="D5298" s="17"/>
      <c r="E5298" s="17"/>
      <c r="F5298" s="17"/>
      <c r="G5298" s="17"/>
      <c r="H5298" s="135"/>
      <c r="I5298" s="19"/>
      <c r="J5298" s="20"/>
      <c r="K5298" s="19"/>
      <c r="L5298" s="17"/>
      <c r="M5298" s="17"/>
      <c r="N5298" s="17"/>
      <c r="O5298" s="17"/>
      <c r="P5298" s="17"/>
      <c r="Q5298" s="19"/>
      <c r="R5298" s="19"/>
      <c r="S5298" s="19"/>
      <c r="T5298" s="17"/>
      <c r="U5298" s="19"/>
      <c r="V5298" s="21"/>
      <c r="W5298" s="19"/>
      <c r="X5298" s="19"/>
      <c r="Y5298" s="19"/>
      <c r="Z5298" s="19"/>
      <c r="AA5298" s="17"/>
      <c r="AB5298" s="17"/>
      <c r="AC5298" s="20"/>
      <c r="AD5298" s="19"/>
    </row>
    <row r="5299" spans="1:30" s="45" customFormat="1" ht="20.100000000000001" customHeight="1" x14ac:dyDescent="0.3">
      <c r="A5299" s="23">
        <v>3003</v>
      </c>
      <c r="B5299" s="23" t="s">
        <v>35</v>
      </c>
      <c r="C5299" s="23">
        <v>1996</v>
      </c>
      <c r="D5299" s="23">
        <v>2</v>
      </c>
      <c r="E5299" s="23">
        <v>1</v>
      </c>
      <c r="F5299" s="23">
        <v>3</v>
      </c>
      <c r="G5299" s="23">
        <v>44</v>
      </c>
      <c r="H5299" s="134" t="s">
        <v>271</v>
      </c>
      <c r="I5299" s="7">
        <v>744</v>
      </c>
      <c r="J5299" s="8">
        <v>150</v>
      </c>
      <c r="K5299" s="13">
        <f t="shared" ref="K5299" si="3528">I5299*J5299</f>
        <v>111600</v>
      </c>
      <c r="L5299" s="23"/>
      <c r="M5299" s="23"/>
      <c r="N5299" s="23"/>
      <c r="O5299" s="23"/>
      <c r="P5299" s="23"/>
      <c r="Q5299" s="7"/>
      <c r="R5299" s="7"/>
      <c r="S5299" s="7"/>
      <c r="T5299" s="23"/>
      <c r="U5299" s="7"/>
      <c r="V5299" s="11"/>
      <c r="W5299" s="7"/>
      <c r="X5299" s="37">
        <f t="shared" ref="X5299" si="3529">K5299+W5299</f>
        <v>111600</v>
      </c>
      <c r="Y5299" s="7"/>
      <c r="Z5299" s="13">
        <v>50000000</v>
      </c>
      <c r="AA5299" s="1">
        <v>0</v>
      </c>
      <c r="AB5299" s="1">
        <v>0</v>
      </c>
      <c r="AC5299" s="8" t="s">
        <v>1595</v>
      </c>
      <c r="AD5299" s="7"/>
    </row>
    <row r="5300" spans="1:30" s="46" customFormat="1" ht="20.100000000000001" customHeight="1" x14ac:dyDescent="0.3">
      <c r="A5300" s="24"/>
      <c r="B5300" s="24"/>
      <c r="C5300" s="24"/>
      <c r="D5300" s="24"/>
      <c r="E5300" s="24"/>
      <c r="F5300" s="24"/>
      <c r="G5300" s="24"/>
      <c r="H5300" s="136"/>
      <c r="I5300" s="26"/>
      <c r="J5300" s="27"/>
      <c r="K5300" s="26"/>
      <c r="L5300" s="24"/>
      <c r="M5300" s="24"/>
      <c r="N5300" s="24"/>
      <c r="O5300" s="24"/>
      <c r="P5300" s="24"/>
      <c r="Q5300" s="26"/>
      <c r="R5300" s="26"/>
      <c r="S5300" s="26"/>
      <c r="T5300" s="24"/>
      <c r="U5300" s="26"/>
      <c r="V5300" s="28"/>
      <c r="W5300" s="26"/>
      <c r="X5300" s="26"/>
      <c r="Y5300" s="26"/>
      <c r="Z5300" s="26"/>
      <c r="AA5300" s="24"/>
      <c r="AB5300" s="24"/>
      <c r="AC5300" s="27"/>
      <c r="AD5300" s="26"/>
    </row>
    <row r="5301" spans="1:30" s="45" customFormat="1" ht="20.100000000000001" customHeight="1" x14ac:dyDescent="0.3">
      <c r="A5301" s="23">
        <v>3004</v>
      </c>
      <c r="B5301" s="23" t="s">
        <v>35</v>
      </c>
      <c r="C5301" s="23">
        <v>7891</v>
      </c>
      <c r="D5301" s="23">
        <v>8</v>
      </c>
      <c r="E5301" s="23">
        <v>4</v>
      </c>
      <c r="F5301" s="23">
        <v>3</v>
      </c>
      <c r="G5301" s="23">
        <v>24</v>
      </c>
      <c r="H5301" s="134" t="s">
        <v>271</v>
      </c>
      <c r="I5301" s="7">
        <v>1924</v>
      </c>
      <c r="J5301" s="8">
        <v>200</v>
      </c>
      <c r="K5301" s="13">
        <f t="shared" ref="K5301" si="3530">I5301*J5301</f>
        <v>384800</v>
      </c>
      <c r="L5301" s="23"/>
      <c r="M5301" s="23"/>
      <c r="N5301" s="23"/>
      <c r="O5301" s="23"/>
      <c r="P5301" s="23"/>
      <c r="Q5301" s="7"/>
      <c r="R5301" s="7"/>
      <c r="S5301" s="7"/>
      <c r="T5301" s="23"/>
      <c r="U5301" s="7"/>
      <c r="V5301" s="11"/>
      <c r="W5301" s="7"/>
      <c r="X5301" s="37">
        <f t="shared" ref="X5301" si="3531">K5301+W5301</f>
        <v>384800</v>
      </c>
      <c r="Y5301" s="7"/>
      <c r="Z5301" s="13">
        <v>50000000</v>
      </c>
      <c r="AA5301" s="1">
        <v>0</v>
      </c>
      <c r="AB5301" s="1">
        <v>0</v>
      </c>
      <c r="AC5301" s="8" t="s">
        <v>1596</v>
      </c>
      <c r="AD5301" s="7"/>
    </row>
    <row r="5302" spans="1:30" s="46" customFormat="1" ht="20.100000000000001" customHeight="1" x14ac:dyDescent="0.3">
      <c r="A5302" s="24"/>
      <c r="B5302" s="24"/>
      <c r="C5302" s="24"/>
      <c r="D5302" s="24"/>
      <c r="E5302" s="24"/>
      <c r="F5302" s="24"/>
      <c r="G5302" s="24"/>
      <c r="H5302" s="136"/>
      <c r="I5302" s="26"/>
      <c r="J5302" s="27"/>
      <c r="K5302" s="26"/>
      <c r="L5302" s="24"/>
      <c r="M5302" s="24"/>
      <c r="N5302" s="24"/>
      <c r="O5302" s="24"/>
      <c r="P5302" s="24"/>
      <c r="Q5302" s="26"/>
      <c r="R5302" s="26"/>
      <c r="S5302" s="26"/>
      <c r="T5302" s="24"/>
      <c r="U5302" s="26"/>
      <c r="V5302" s="28"/>
      <c r="W5302" s="26"/>
      <c r="X5302" s="26"/>
      <c r="Y5302" s="26"/>
      <c r="Z5302" s="26"/>
      <c r="AA5302" s="24"/>
      <c r="AB5302" s="24"/>
      <c r="AC5302" s="27"/>
      <c r="AD5302" s="26"/>
    </row>
    <row r="5303" spans="1:30" s="45" customFormat="1" ht="20.100000000000001" customHeight="1" x14ac:dyDescent="0.3">
      <c r="A5303" s="23">
        <v>3005</v>
      </c>
      <c r="B5303" s="23" t="s">
        <v>35</v>
      </c>
      <c r="C5303" s="23">
        <v>10961</v>
      </c>
      <c r="D5303" s="23">
        <v>5</v>
      </c>
      <c r="E5303" s="23">
        <v>5</v>
      </c>
      <c r="F5303" s="23">
        <v>0</v>
      </c>
      <c r="G5303" s="23">
        <v>0</v>
      </c>
      <c r="H5303" s="134" t="s">
        <v>272</v>
      </c>
      <c r="I5303" s="7">
        <v>200</v>
      </c>
      <c r="J5303" s="8">
        <v>250</v>
      </c>
      <c r="K5303" s="13">
        <f t="shared" ref="K5303:K5304" si="3532">I5303*J5303</f>
        <v>50000</v>
      </c>
      <c r="L5303" s="23">
        <v>1</v>
      </c>
      <c r="M5303" s="23" t="s">
        <v>42</v>
      </c>
      <c r="N5303" s="23" t="s">
        <v>36</v>
      </c>
      <c r="O5303" s="6" t="s">
        <v>272</v>
      </c>
      <c r="P5303" s="23">
        <v>200</v>
      </c>
      <c r="Q5303" s="7">
        <v>100</v>
      </c>
      <c r="R5303" s="7">
        <v>6750</v>
      </c>
      <c r="S5303" s="55">
        <f t="shared" ref="S5303" si="3533">P5303*R5303</f>
        <v>1350000</v>
      </c>
      <c r="T5303" s="23">
        <v>25</v>
      </c>
      <c r="U5303" s="7">
        <v>40</v>
      </c>
      <c r="V5303" s="55">
        <f t="shared" ref="V5303" si="3534">S5303*U5303/100</f>
        <v>540000</v>
      </c>
      <c r="W5303" s="55">
        <f t="shared" ref="W5303" si="3535">S5303-V5303</f>
        <v>810000</v>
      </c>
      <c r="X5303" s="37">
        <f t="shared" ref="X5303:X5304" si="3536">K5303+W5303</f>
        <v>860000</v>
      </c>
      <c r="Y5303" s="55">
        <f t="shared" ref="Y5303" si="3537">X5303*Q5303/100</f>
        <v>860000</v>
      </c>
      <c r="Z5303" s="13">
        <v>50000000</v>
      </c>
      <c r="AA5303" s="1">
        <v>0</v>
      </c>
      <c r="AB5303" s="1">
        <v>0</v>
      </c>
      <c r="AC5303" s="8" t="s">
        <v>1597</v>
      </c>
      <c r="AD5303" s="7"/>
    </row>
    <row r="5304" spans="1:30" s="45" customFormat="1" ht="20.100000000000001" customHeight="1" x14ac:dyDescent="0.3">
      <c r="A5304" s="1"/>
      <c r="B5304" s="1"/>
      <c r="C5304" s="1"/>
      <c r="D5304" s="1"/>
      <c r="E5304" s="1"/>
      <c r="F5304" s="1"/>
      <c r="G5304" s="1"/>
      <c r="H5304" s="138" t="s">
        <v>271</v>
      </c>
      <c r="I5304" s="2">
        <v>1800</v>
      </c>
      <c r="J5304" s="36">
        <v>250</v>
      </c>
      <c r="K5304" s="13">
        <f t="shared" si="3532"/>
        <v>450000</v>
      </c>
      <c r="L5304" s="1"/>
      <c r="M5304" s="1"/>
      <c r="N5304" s="1"/>
      <c r="O5304" s="1"/>
      <c r="P5304" s="1"/>
      <c r="Q5304" s="2"/>
      <c r="R5304" s="2"/>
      <c r="S5304" s="2"/>
      <c r="T5304" s="1"/>
      <c r="U5304" s="2"/>
      <c r="V5304" s="44"/>
      <c r="W5304" s="2"/>
      <c r="X5304" s="37">
        <f t="shared" si="3536"/>
        <v>450000</v>
      </c>
      <c r="Y5304" s="2"/>
      <c r="Z5304" s="13">
        <v>50000000</v>
      </c>
      <c r="AA5304" s="1">
        <v>0</v>
      </c>
      <c r="AB5304" s="1">
        <v>0</v>
      </c>
      <c r="AC5304" s="36"/>
      <c r="AD5304" s="2"/>
    </row>
    <row r="5305" spans="1:30" s="46" customFormat="1" ht="20.100000000000001" customHeight="1" x14ac:dyDescent="0.3">
      <c r="A5305" s="17"/>
      <c r="B5305" s="17"/>
      <c r="C5305" s="17"/>
      <c r="D5305" s="17"/>
      <c r="E5305" s="17"/>
      <c r="F5305" s="17"/>
      <c r="G5305" s="17"/>
      <c r="H5305" s="135"/>
      <c r="I5305" s="19"/>
      <c r="J5305" s="20"/>
      <c r="K5305" s="19"/>
      <c r="L5305" s="17"/>
      <c r="M5305" s="17"/>
      <c r="N5305" s="17"/>
      <c r="O5305" s="17"/>
      <c r="P5305" s="17"/>
      <c r="Q5305" s="19"/>
      <c r="R5305" s="19"/>
      <c r="S5305" s="19"/>
      <c r="T5305" s="17"/>
      <c r="U5305" s="19"/>
      <c r="V5305" s="21"/>
      <c r="W5305" s="19"/>
      <c r="X5305" s="19"/>
      <c r="Y5305" s="19"/>
      <c r="Z5305" s="19"/>
      <c r="AA5305" s="17"/>
      <c r="AB5305" s="17"/>
      <c r="AC5305" s="20"/>
      <c r="AD5305" s="19"/>
    </row>
    <row r="5306" spans="1:30" s="45" customFormat="1" ht="20.100000000000001" customHeight="1" x14ac:dyDescent="0.3">
      <c r="A5306" s="23">
        <v>3006</v>
      </c>
      <c r="B5306" s="23" t="s">
        <v>35</v>
      </c>
      <c r="C5306" s="23">
        <v>14333</v>
      </c>
      <c r="D5306" s="23">
        <v>3</v>
      </c>
      <c r="E5306" s="23">
        <v>2</v>
      </c>
      <c r="F5306" s="23">
        <v>0</v>
      </c>
      <c r="G5306" s="23">
        <v>0</v>
      </c>
      <c r="H5306" s="134" t="s">
        <v>271</v>
      </c>
      <c r="I5306" s="7">
        <v>800</v>
      </c>
      <c r="J5306" s="8">
        <v>220</v>
      </c>
      <c r="K5306" s="13">
        <f t="shared" ref="K5306" si="3538">I5306*J5306</f>
        <v>176000</v>
      </c>
      <c r="L5306" s="23"/>
      <c r="M5306" s="23"/>
      <c r="N5306" s="23"/>
      <c r="O5306" s="23"/>
      <c r="P5306" s="23"/>
      <c r="Q5306" s="7"/>
      <c r="R5306" s="7"/>
      <c r="S5306" s="7"/>
      <c r="T5306" s="23"/>
      <c r="U5306" s="7"/>
      <c r="V5306" s="11"/>
      <c r="W5306" s="7"/>
      <c r="X5306" s="37">
        <f t="shared" ref="X5306" si="3539">K5306+W5306</f>
        <v>176000</v>
      </c>
      <c r="Y5306" s="7"/>
      <c r="Z5306" s="13">
        <v>50000000</v>
      </c>
      <c r="AA5306" s="1">
        <v>0</v>
      </c>
      <c r="AB5306" s="1">
        <v>0</v>
      </c>
      <c r="AC5306" s="8" t="s">
        <v>1598</v>
      </c>
      <c r="AD5306" s="7"/>
    </row>
    <row r="5307" spans="1:30" s="46" customFormat="1" ht="20.100000000000001" customHeight="1" x14ac:dyDescent="0.3">
      <c r="A5307" s="24"/>
      <c r="B5307" s="24"/>
      <c r="C5307" s="24"/>
      <c r="D5307" s="24"/>
      <c r="E5307" s="24"/>
      <c r="F5307" s="24"/>
      <c r="G5307" s="24"/>
      <c r="H5307" s="136"/>
      <c r="I5307" s="26"/>
      <c r="J5307" s="27"/>
      <c r="K5307" s="26"/>
      <c r="L5307" s="24"/>
      <c r="M5307" s="24"/>
      <c r="N5307" s="24"/>
      <c r="O5307" s="24"/>
      <c r="P5307" s="24"/>
      <c r="Q5307" s="26"/>
      <c r="R5307" s="26"/>
      <c r="S5307" s="26"/>
      <c r="T5307" s="24"/>
      <c r="U5307" s="26"/>
      <c r="V5307" s="28"/>
      <c r="W5307" s="26"/>
      <c r="X5307" s="26"/>
      <c r="Y5307" s="26"/>
      <c r="Z5307" s="26"/>
      <c r="AA5307" s="24"/>
      <c r="AB5307" s="24"/>
      <c r="AC5307" s="27"/>
      <c r="AD5307" s="26"/>
    </row>
    <row r="5308" spans="1:30" s="45" customFormat="1" ht="20.100000000000001" customHeight="1" x14ac:dyDescent="0.3">
      <c r="A5308" s="23">
        <v>3007</v>
      </c>
      <c r="B5308" s="23" t="s">
        <v>35</v>
      </c>
      <c r="C5308" s="23">
        <v>10267</v>
      </c>
      <c r="D5308" s="23">
        <v>4</v>
      </c>
      <c r="E5308" s="23">
        <v>1</v>
      </c>
      <c r="F5308" s="23">
        <v>0</v>
      </c>
      <c r="G5308" s="23">
        <v>0</v>
      </c>
      <c r="H5308" s="134" t="s">
        <v>272</v>
      </c>
      <c r="I5308" s="7">
        <v>400</v>
      </c>
      <c r="J5308" s="8">
        <v>250</v>
      </c>
      <c r="K5308" s="55">
        <f t="shared" ref="K5308:K5312" si="3540">I5308*J5308</f>
        <v>100000</v>
      </c>
      <c r="L5308" s="23"/>
      <c r="M5308" s="23"/>
      <c r="N5308" s="23"/>
      <c r="O5308" s="6"/>
      <c r="P5308" s="23"/>
      <c r="Q5308" s="7"/>
      <c r="R5308" s="7"/>
      <c r="S5308" s="55"/>
      <c r="T5308" s="23"/>
      <c r="U5308" s="7"/>
      <c r="V5308" s="55"/>
      <c r="W5308" s="55"/>
      <c r="X5308" s="74">
        <f t="shared" ref="X5308:X5314" si="3541">K5308+W5308</f>
        <v>100000</v>
      </c>
      <c r="Y5308" s="7"/>
      <c r="Z5308" s="2"/>
      <c r="AA5308" s="9">
        <f t="shared" ref="AA5308" si="3542">X5308-Z5308</f>
        <v>100000</v>
      </c>
      <c r="AB5308" s="23">
        <v>0.02</v>
      </c>
      <c r="AC5308" s="8" t="s">
        <v>1599</v>
      </c>
      <c r="AD5308" s="7"/>
    </row>
    <row r="5309" spans="1:30" s="45" customFormat="1" ht="20.100000000000001" customHeight="1" x14ac:dyDescent="0.3">
      <c r="A5309" s="23"/>
      <c r="B5309" s="23"/>
      <c r="C5309" s="23"/>
      <c r="D5309" s="23"/>
      <c r="E5309" s="23"/>
      <c r="F5309" s="23"/>
      <c r="G5309" s="23"/>
      <c r="H5309" s="134"/>
      <c r="I5309" s="7"/>
      <c r="J5309" s="8"/>
      <c r="K5309" s="55"/>
      <c r="L5309" s="23">
        <v>1</v>
      </c>
      <c r="M5309" s="23" t="s">
        <v>42</v>
      </c>
      <c r="N5309" s="23" t="s">
        <v>36</v>
      </c>
      <c r="O5309" s="6" t="s">
        <v>272</v>
      </c>
      <c r="P5309" s="23">
        <v>48</v>
      </c>
      <c r="Q5309" s="7">
        <v>100</v>
      </c>
      <c r="R5309" s="7">
        <v>6750</v>
      </c>
      <c r="S5309" s="55">
        <f t="shared" ref="S5309:S5311" si="3543">P5309*R5309</f>
        <v>324000</v>
      </c>
      <c r="T5309" s="23">
        <v>15</v>
      </c>
      <c r="U5309" s="7">
        <v>20</v>
      </c>
      <c r="V5309" s="55">
        <f t="shared" ref="V5309:V5311" si="3544">S5309*U5309/100</f>
        <v>64800</v>
      </c>
      <c r="W5309" s="55">
        <f t="shared" ref="W5309:W5311" si="3545">S5309-V5309</f>
        <v>259200</v>
      </c>
      <c r="X5309" s="74">
        <f t="shared" si="3541"/>
        <v>259200</v>
      </c>
      <c r="Y5309" s="55">
        <f t="shared" ref="Y5309" si="3546">X5309*Q5309/100</f>
        <v>259200</v>
      </c>
      <c r="Z5309" s="13">
        <v>10000000</v>
      </c>
      <c r="AA5309" s="39">
        <v>0</v>
      </c>
      <c r="AB5309" s="23">
        <v>0</v>
      </c>
      <c r="AC5309" s="8"/>
      <c r="AD5309" s="7"/>
    </row>
    <row r="5310" spans="1:30" s="45" customFormat="1" ht="20.100000000000001" customHeight="1" x14ac:dyDescent="0.3">
      <c r="A5310" s="1"/>
      <c r="B5310" s="1" t="s">
        <v>35</v>
      </c>
      <c r="C5310" s="1">
        <v>3903</v>
      </c>
      <c r="D5310" s="1">
        <v>5</v>
      </c>
      <c r="E5310" s="1">
        <v>3</v>
      </c>
      <c r="F5310" s="1">
        <v>2</v>
      </c>
      <c r="G5310" s="1">
        <v>35</v>
      </c>
      <c r="H5310" s="138" t="s">
        <v>272</v>
      </c>
      <c r="I5310" s="2">
        <v>335</v>
      </c>
      <c r="J5310" s="36">
        <v>220</v>
      </c>
      <c r="K5310" s="55">
        <f t="shared" si="3540"/>
        <v>73700</v>
      </c>
      <c r="L5310" s="1"/>
      <c r="M5310" s="1"/>
      <c r="N5310" s="1"/>
      <c r="O5310" s="35"/>
      <c r="P5310" s="1"/>
      <c r="Q5310" s="2"/>
      <c r="R5310" s="2"/>
      <c r="S5310" s="55"/>
      <c r="T5310" s="1"/>
      <c r="U5310" s="2"/>
      <c r="V5310" s="55"/>
      <c r="W5310" s="55"/>
      <c r="X5310" s="74">
        <f t="shared" si="3541"/>
        <v>73700</v>
      </c>
      <c r="Y5310" s="7"/>
      <c r="Z5310" s="2"/>
      <c r="AA5310" s="9">
        <f t="shared" ref="AA5310" si="3547">X5310-Z5310</f>
        <v>73700</v>
      </c>
      <c r="AB5310" s="23">
        <v>0.02</v>
      </c>
      <c r="AC5310" s="36"/>
      <c r="AD5310" s="2"/>
    </row>
    <row r="5311" spans="1:30" s="45" customFormat="1" ht="20.100000000000001" customHeight="1" x14ac:dyDescent="0.3">
      <c r="A5311" s="1"/>
      <c r="B5311" s="1"/>
      <c r="C5311" s="1"/>
      <c r="D5311" s="1"/>
      <c r="E5311" s="1"/>
      <c r="F5311" s="1"/>
      <c r="G5311" s="1"/>
      <c r="H5311" s="138"/>
      <c r="I5311" s="2"/>
      <c r="J5311" s="36"/>
      <c r="K5311" s="55"/>
      <c r="L5311" s="1">
        <v>1</v>
      </c>
      <c r="M5311" s="1" t="s">
        <v>42</v>
      </c>
      <c r="N5311" s="1" t="s">
        <v>50</v>
      </c>
      <c r="O5311" s="35" t="s">
        <v>272</v>
      </c>
      <c r="P5311" s="1">
        <v>15</v>
      </c>
      <c r="Q5311" s="2">
        <v>100</v>
      </c>
      <c r="R5311" s="2">
        <v>6750</v>
      </c>
      <c r="S5311" s="55">
        <f t="shared" si="3543"/>
        <v>101250</v>
      </c>
      <c r="T5311" s="1">
        <v>5</v>
      </c>
      <c r="U5311" s="2">
        <v>15</v>
      </c>
      <c r="V5311" s="55">
        <f t="shared" si="3544"/>
        <v>15187.5</v>
      </c>
      <c r="W5311" s="55">
        <f t="shared" si="3545"/>
        <v>86062.5</v>
      </c>
      <c r="X5311" s="74">
        <f t="shared" si="3541"/>
        <v>86062.5</v>
      </c>
      <c r="Y5311" s="55">
        <f t="shared" ref="Y5311" si="3548">X5311*Q5311/100</f>
        <v>86062.5</v>
      </c>
      <c r="Z5311" s="13">
        <v>10000000</v>
      </c>
      <c r="AA5311" s="39">
        <v>0</v>
      </c>
      <c r="AB5311" s="23">
        <v>0</v>
      </c>
      <c r="AC5311" s="36"/>
      <c r="AD5311" s="2"/>
    </row>
    <row r="5312" spans="1:30" s="45" customFormat="1" ht="20.100000000000001" customHeight="1" x14ac:dyDescent="0.3">
      <c r="A5312" s="1"/>
      <c r="B5312" s="1"/>
      <c r="C5312" s="1"/>
      <c r="D5312" s="1"/>
      <c r="E5312" s="1"/>
      <c r="F5312" s="1"/>
      <c r="G5312" s="1"/>
      <c r="H5312" s="138" t="s">
        <v>271</v>
      </c>
      <c r="I5312" s="2">
        <v>1100</v>
      </c>
      <c r="J5312" s="36">
        <v>220</v>
      </c>
      <c r="K5312" s="55">
        <f t="shared" si="3540"/>
        <v>242000</v>
      </c>
      <c r="L5312" s="1"/>
      <c r="M5312" s="1"/>
      <c r="N5312" s="1"/>
      <c r="O5312" s="1"/>
      <c r="P5312" s="1"/>
      <c r="Q5312" s="2"/>
      <c r="R5312" s="2"/>
      <c r="S5312" s="55"/>
      <c r="T5312" s="1"/>
      <c r="U5312" s="2"/>
      <c r="V5312" s="44"/>
      <c r="W5312" s="2"/>
      <c r="X5312" s="74">
        <f t="shared" si="3541"/>
        <v>242000</v>
      </c>
      <c r="Y5312" s="2"/>
      <c r="Z5312" s="13">
        <v>50000000</v>
      </c>
      <c r="AA5312" s="39">
        <v>0</v>
      </c>
      <c r="AB5312" s="23">
        <v>0</v>
      </c>
      <c r="AC5312" s="36"/>
      <c r="AD5312" s="2"/>
    </row>
    <row r="5313" spans="1:30" s="46" customFormat="1" ht="20.100000000000001" customHeight="1" x14ac:dyDescent="0.3">
      <c r="A5313" s="17"/>
      <c r="B5313" s="17"/>
      <c r="C5313" s="17"/>
      <c r="D5313" s="17"/>
      <c r="E5313" s="17"/>
      <c r="F5313" s="17"/>
      <c r="G5313" s="17"/>
      <c r="H5313" s="135"/>
      <c r="I5313" s="19"/>
      <c r="J5313" s="20"/>
      <c r="K5313" s="19"/>
      <c r="L5313" s="17"/>
      <c r="M5313" s="17"/>
      <c r="N5313" s="17"/>
      <c r="O5313" s="17"/>
      <c r="P5313" s="17"/>
      <c r="Q5313" s="19"/>
      <c r="R5313" s="19"/>
      <c r="S5313" s="19"/>
      <c r="T5313" s="17"/>
      <c r="U5313" s="19"/>
      <c r="V5313" s="21"/>
      <c r="W5313" s="19"/>
      <c r="X5313" s="19"/>
      <c r="Y5313" s="19"/>
      <c r="Z5313" s="19"/>
      <c r="AA5313" s="17"/>
      <c r="AB5313" s="17"/>
      <c r="AC5313" s="20"/>
      <c r="AD5313" s="19"/>
    </row>
    <row r="5314" spans="1:30" s="45" customFormat="1" ht="20.100000000000001" customHeight="1" x14ac:dyDescent="0.3">
      <c r="A5314" s="23">
        <v>3008</v>
      </c>
      <c r="B5314" s="23" t="s">
        <v>27</v>
      </c>
      <c r="C5314" s="23">
        <v>5078</v>
      </c>
      <c r="D5314" s="23">
        <v>5</v>
      </c>
      <c r="E5314" s="23">
        <v>4</v>
      </c>
      <c r="F5314" s="23">
        <v>3</v>
      </c>
      <c r="G5314" s="23">
        <v>2</v>
      </c>
      <c r="H5314" s="134" t="s">
        <v>271</v>
      </c>
      <c r="I5314" s="7">
        <v>1902</v>
      </c>
      <c r="J5314" s="8">
        <v>150</v>
      </c>
      <c r="K5314" s="55">
        <f t="shared" ref="K5314" si="3549">I5314*J5314</f>
        <v>285300</v>
      </c>
      <c r="L5314" s="23"/>
      <c r="M5314" s="23"/>
      <c r="N5314" s="23"/>
      <c r="O5314" s="23"/>
      <c r="P5314" s="23"/>
      <c r="Q5314" s="7"/>
      <c r="R5314" s="7"/>
      <c r="S5314" s="7"/>
      <c r="T5314" s="23"/>
      <c r="U5314" s="7"/>
      <c r="V5314" s="11"/>
      <c r="W5314" s="7"/>
      <c r="X5314" s="74">
        <f t="shared" si="3541"/>
        <v>285300</v>
      </c>
      <c r="Y5314" s="7"/>
      <c r="Z5314" s="7"/>
      <c r="AA5314" s="9">
        <f t="shared" ref="AA5314" si="3550">X5314-Z5314</f>
        <v>285300</v>
      </c>
      <c r="AB5314" s="23">
        <v>0.01</v>
      </c>
      <c r="AC5314" s="8" t="s">
        <v>1600</v>
      </c>
      <c r="AD5314" s="7"/>
    </row>
    <row r="5315" spans="1:30" s="46" customFormat="1" ht="20.100000000000001" customHeight="1" x14ac:dyDescent="0.3">
      <c r="A5315" s="17"/>
      <c r="B5315" s="17"/>
      <c r="C5315" s="17"/>
      <c r="D5315" s="17"/>
      <c r="E5315" s="17"/>
      <c r="F5315" s="17"/>
      <c r="G5315" s="17"/>
      <c r="H5315" s="135"/>
      <c r="I5315" s="19"/>
      <c r="J5315" s="20"/>
      <c r="K5315" s="19"/>
      <c r="L5315" s="17"/>
      <c r="M5315" s="17"/>
      <c r="N5315" s="17"/>
      <c r="O5315" s="17"/>
      <c r="P5315" s="17"/>
      <c r="Q5315" s="19"/>
      <c r="R5315" s="19"/>
      <c r="S5315" s="19"/>
      <c r="T5315" s="17"/>
      <c r="U5315" s="19"/>
      <c r="V5315" s="21"/>
      <c r="W5315" s="19"/>
      <c r="X5315" s="19"/>
      <c r="Y5315" s="19"/>
      <c r="Z5315" s="19"/>
      <c r="AA5315" s="17"/>
      <c r="AB5315" s="17"/>
      <c r="AC5315" s="20"/>
      <c r="AD5315" s="19"/>
    </row>
    <row r="5316" spans="1:30" s="45" customFormat="1" ht="20.100000000000001" customHeight="1" x14ac:dyDescent="0.3">
      <c r="A5316" s="23">
        <v>3009</v>
      </c>
      <c r="B5316" s="23" t="s">
        <v>35</v>
      </c>
      <c r="C5316" s="23">
        <v>3445</v>
      </c>
      <c r="D5316" s="23">
        <v>5</v>
      </c>
      <c r="E5316" s="23">
        <v>1</v>
      </c>
      <c r="F5316" s="23">
        <v>2</v>
      </c>
      <c r="G5316" s="23">
        <v>95</v>
      </c>
      <c r="H5316" s="134" t="s">
        <v>272</v>
      </c>
      <c r="I5316" s="7">
        <v>695</v>
      </c>
      <c r="J5316" s="8">
        <v>1050</v>
      </c>
      <c r="K5316" s="13">
        <f t="shared" ref="K5316" si="3551">I5316*J5316</f>
        <v>729750</v>
      </c>
      <c r="L5316" s="23">
        <v>1</v>
      </c>
      <c r="M5316" s="23" t="s">
        <v>42</v>
      </c>
      <c r="N5316" s="23" t="s">
        <v>36</v>
      </c>
      <c r="O5316" s="6" t="s">
        <v>272</v>
      </c>
      <c r="P5316" s="23">
        <v>126</v>
      </c>
      <c r="Q5316" s="7">
        <v>100</v>
      </c>
      <c r="R5316" s="7">
        <v>6750</v>
      </c>
      <c r="S5316" s="55">
        <f t="shared" ref="S5316" si="3552">P5316*R5316</f>
        <v>850500</v>
      </c>
      <c r="T5316" s="23">
        <v>14</v>
      </c>
      <c r="U5316" s="7">
        <v>18</v>
      </c>
      <c r="V5316" s="55">
        <f t="shared" ref="V5316" si="3553">S5316*U5316/100</f>
        <v>153090</v>
      </c>
      <c r="W5316" s="55">
        <f t="shared" ref="W5316" si="3554">S5316-V5316</f>
        <v>697410</v>
      </c>
      <c r="X5316" s="37">
        <f t="shared" ref="X5316" si="3555">K5316+W5316</f>
        <v>1427160</v>
      </c>
      <c r="Y5316" s="55">
        <f t="shared" ref="Y5316" si="3556">X5316*Q5316/100</f>
        <v>1427160</v>
      </c>
      <c r="Z5316" s="13">
        <v>50000000</v>
      </c>
      <c r="AA5316" s="1">
        <v>0</v>
      </c>
      <c r="AB5316" s="1">
        <v>0</v>
      </c>
      <c r="AC5316" s="8" t="s">
        <v>1601</v>
      </c>
      <c r="AD5316" s="7"/>
    </row>
    <row r="5317" spans="1:30" s="46" customFormat="1" ht="20.100000000000001" customHeight="1" x14ac:dyDescent="0.3">
      <c r="A5317" s="24"/>
      <c r="B5317" s="24"/>
      <c r="C5317" s="24"/>
      <c r="D5317" s="24"/>
      <c r="E5317" s="24"/>
      <c r="F5317" s="24"/>
      <c r="G5317" s="24"/>
      <c r="H5317" s="136"/>
      <c r="I5317" s="26"/>
      <c r="J5317" s="27"/>
      <c r="K5317" s="26"/>
      <c r="L5317" s="24"/>
      <c r="M5317" s="24"/>
      <c r="N5317" s="24"/>
      <c r="O5317" s="25"/>
      <c r="P5317" s="24"/>
      <c r="Q5317" s="26"/>
      <c r="R5317" s="26"/>
      <c r="S5317" s="26"/>
      <c r="T5317" s="24"/>
      <c r="U5317" s="26"/>
      <c r="V5317" s="28"/>
      <c r="W5317" s="26"/>
      <c r="X5317" s="26"/>
      <c r="Y5317" s="26"/>
      <c r="Z5317" s="26"/>
      <c r="AA5317" s="24"/>
      <c r="AB5317" s="24"/>
      <c r="AC5317" s="27"/>
      <c r="AD5317" s="26"/>
    </row>
    <row r="5318" spans="1:30" s="45" customFormat="1" ht="20.100000000000001" customHeight="1" x14ac:dyDescent="0.3">
      <c r="A5318" s="23">
        <v>3010</v>
      </c>
      <c r="B5318" s="23" t="s">
        <v>35</v>
      </c>
      <c r="C5318" s="23">
        <v>4448</v>
      </c>
      <c r="D5318" s="23">
        <v>5</v>
      </c>
      <c r="E5318" s="23">
        <v>1</v>
      </c>
      <c r="F5318" s="23">
        <v>0</v>
      </c>
      <c r="G5318" s="23">
        <v>0</v>
      </c>
      <c r="H5318" s="134" t="s">
        <v>272</v>
      </c>
      <c r="I5318" s="7">
        <v>400</v>
      </c>
      <c r="J5318" s="8">
        <v>220</v>
      </c>
      <c r="K5318" s="13">
        <f t="shared" ref="K5318:K5329" si="3557">I5318*J5318</f>
        <v>88000</v>
      </c>
      <c r="L5318" s="23">
        <v>1</v>
      </c>
      <c r="M5318" s="23" t="s">
        <v>42</v>
      </c>
      <c r="N5318" s="23" t="s">
        <v>36</v>
      </c>
      <c r="O5318" s="6" t="s">
        <v>272</v>
      </c>
      <c r="P5318" s="23">
        <v>54</v>
      </c>
      <c r="Q5318" s="7">
        <v>100</v>
      </c>
      <c r="R5318" s="7">
        <v>6750</v>
      </c>
      <c r="S5318" s="55">
        <f t="shared" ref="S5318" si="3558">P5318*R5318</f>
        <v>364500</v>
      </c>
      <c r="T5318" s="23">
        <v>24</v>
      </c>
      <c r="U5318" s="7">
        <v>38</v>
      </c>
      <c r="V5318" s="55">
        <f t="shared" ref="V5318" si="3559">S5318*U5318/100</f>
        <v>138510</v>
      </c>
      <c r="W5318" s="55">
        <f t="shared" ref="W5318" si="3560">S5318-V5318</f>
        <v>225990</v>
      </c>
      <c r="X5318" s="37">
        <f t="shared" ref="X5318" si="3561">K5318+W5318</f>
        <v>313990</v>
      </c>
      <c r="Y5318" s="55">
        <f t="shared" ref="Y5318" si="3562">X5318*Q5318/100</f>
        <v>313990</v>
      </c>
      <c r="Z5318" s="13">
        <v>50000000</v>
      </c>
      <c r="AA5318" s="1">
        <v>0</v>
      </c>
      <c r="AB5318" s="1">
        <v>0</v>
      </c>
      <c r="AC5318" s="8" t="s">
        <v>1602</v>
      </c>
      <c r="AD5318" s="7"/>
    </row>
    <row r="5319" spans="1:30" s="46" customFormat="1" ht="20.100000000000001" customHeight="1" x14ac:dyDescent="0.3">
      <c r="A5319" s="24"/>
      <c r="B5319" s="24"/>
      <c r="C5319" s="24"/>
      <c r="D5319" s="24"/>
      <c r="E5319" s="24"/>
      <c r="F5319" s="24"/>
      <c r="G5319" s="24"/>
      <c r="H5319" s="136"/>
      <c r="I5319" s="26"/>
      <c r="J5319" s="27"/>
      <c r="K5319" s="26"/>
      <c r="L5319" s="24"/>
      <c r="M5319" s="24"/>
      <c r="N5319" s="24"/>
      <c r="O5319" s="25"/>
      <c r="P5319" s="24"/>
      <c r="Q5319" s="26"/>
      <c r="R5319" s="26"/>
      <c r="S5319" s="26"/>
      <c r="T5319" s="24"/>
      <c r="U5319" s="26"/>
      <c r="W5319" s="26"/>
      <c r="X5319" s="26"/>
      <c r="Y5319" s="26"/>
      <c r="Z5319" s="26"/>
      <c r="AA5319" s="24"/>
      <c r="AB5319" s="24"/>
      <c r="AC5319" s="27"/>
      <c r="AD5319" s="26"/>
    </row>
    <row r="5320" spans="1:30" s="45" customFormat="1" ht="20.100000000000001" customHeight="1" x14ac:dyDescent="0.3">
      <c r="A5320" s="23">
        <v>3011</v>
      </c>
      <c r="B5320" s="23" t="s">
        <v>35</v>
      </c>
      <c r="C5320" s="23">
        <v>13789</v>
      </c>
      <c r="D5320" s="23">
        <v>5</v>
      </c>
      <c r="E5320" s="23">
        <v>2</v>
      </c>
      <c r="F5320" s="23">
        <v>0</v>
      </c>
      <c r="G5320" s="23">
        <v>53</v>
      </c>
      <c r="H5320" s="134" t="s">
        <v>271</v>
      </c>
      <c r="I5320" s="7">
        <v>853</v>
      </c>
      <c r="J5320" s="8">
        <v>150</v>
      </c>
      <c r="K5320" s="13">
        <f t="shared" si="3557"/>
        <v>127950</v>
      </c>
      <c r="L5320" s="23"/>
      <c r="M5320" s="23"/>
      <c r="N5320" s="23"/>
      <c r="O5320" s="23"/>
      <c r="P5320" s="23"/>
      <c r="Q5320" s="7"/>
      <c r="R5320" s="7"/>
      <c r="S5320" s="7"/>
      <c r="T5320" s="23"/>
      <c r="U5320" s="7"/>
      <c r="V5320" s="11"/>
      <c r="W5320" s="7"/>
      <c r="X5320" s="37">
        <f t="shared" ref="X5320" si="3563">K5320+W5320</f>
        <v>127950</v>
      </c>
      <c r="Y5320" s="7"/>
      <c r="Z5320" s="13">
        <v>50000000</v>
      </c>
      <c r="AA5320" s="1">
        <v>0</v>
      </c>
      <c r="AB5320" s="1">
        <v>0</v>
      </c>
      <c r="AC5320" s="8" t="s">
        <v>1603</v>
      </c>
      <c r="AD5320" s="7"/>
    </row>
    <row r="5321" spans="1:30" s="46" customFormat="1" ht="20.100000000000001" customHeight="1" x14ac:dyDescent="0.3">
      <c r="A5321" s="24"/>
      <c r="B5321" s="24"/>
      <c r="C5321" s="24"/>
      <c r="D5321" s="24"/>
      <c r="E5321" s="24"/>
      <c r="F5321" s="24"/>
      <c r="G5321" s="24"/>
      <c r="H5321" s="136"/>
      <c r="I5321" s="26"/>
      <c r="J5321" s="27"/>
      <c r="K5321" s="26"/>
      <c r="L5321" s="24"/>
      <c r="M5321" s="24"/>
      <c r="N5321" s="24"/>
      <c r="O5321" s="24"/>
      <c r="P5321" s="24"/>
      <c r="Q5321" s="26"/>
      <c r="R5321" s="26"/>
      <c r="S5321" s="26"/>
      <c r="T5321" s="24"/>
      <c r="U5321" s="26"/>
      <c r="V5321" s="28"/>
      <c r="W5321" s="26"/>
      <c r="X5321" s="26"/>
      <c r="Y5321" s="26"/>
      <c r="Z5321" s="26"/>
      <c r="AA5321" s="24"/>
      <c r="AB5321" s="24"/>
      <c r="AC5321" s="27"/>
      <c r="AD5321" s="26"/>
    </row>
    <row r="5322" spans="1:30" s="45" customFormat="1" ht="20.100000000000001" customHeight="1" x14ac:dyDescent="0.3">
      <c r="A5322" s="23">
        <v>3012</v>
      </c>
      <c r="B5322" s="23" t="s">
        <v>35</v>
      </c>
      <c r="C5322" s="23">
        <v>3106</v>
      </c>
      <c r="D5322" s="23">
        <v>3</v>
      </c>
      <c r="E5322" s="23">
        <v>14</v>
      </c>
      <c r="F5322" s="23">
        <v>0</v>
      </c>
      <c r="G5322" s="23">
        <v>45</v>
      </c>
      <c r="H5322" s="134" t="s">
        <v>271</v>
      </c>
      <c r="I5322" s="7">
        <v>5645</v>
      </c>
      <c r="J5322" s="8">
        <v>200</v>
      </c>
      <c r="K5322" s="13">
        <f t="shared" si="3557"/>
        <v>1129000</v>
      </c>
      <c r="L5322" s="23"/>
      <c r="M5322" s="23"/>
      <c r="N5322" s="23"/>
      <c r="O5322" s="23"/>
      <c r="P5322" s="23"/>
      <c r="Q5322" s="7"/>
      <c r="R5322" s="7"/>
      <c r="S5322" s="7"/>
      <c r="T5322" s="23"/>
      <c r="U5322" s="7"/>
      <c r="V5322" s="11"/>
      <c r="W5322" s="7"/>
      <c r="X5322" s="37">
        <f t="shared" ref="X5322:X5329" si="3564">K5322+W5322</f>
        <v>1129000</v>
      </c>
      <c r="Y5322" s="7"/>
      <c r="Z5322" s="13">
        <v>50000000</v>
      </c>
      <c r="AA5322" s="1">
        <v>0</v>
      </c>
      <c r="AB5322" s="1">
        <v>0</v>
      </c>
      <c r="AC5322" s="8" t="s">
        <v>1604</v>
      </c>
      <c r="AD5322" s="7"/>
    </row>
    <row r="5323" spans="1:30" s="46" customFormat="1" ht="20.100000000000001" customHeight="1" x14ac:dyDescent="0.3">
      <c r="A5323" s="24"/>
      <c r="B5323" s="24"/>
      <c r="C5323" s="24"/>
      <c r="D5323" s="24"/>
      <c r="E5323" s="24"/>
      <c r="F5323" s="24"/>
      <c r="G5323" s="24"/>
      <c r="H5323" s="136"/>
      <c r="I5323" s="26"/>
      <c r="J5323" s="27"/>
      <c r="K5323" s="26"/>
      <c r="L5323" s="24"/>
      <c r="M5323" s="24"/>
      <c r="N5323" s="24"/>
      <c r="O5323" s="24"/>
      <c r="P5323" s="24"/>
      <c r="Q5323" s="26"/>
      <c r="R5323" s="26"/>
      <c r="S5323" s="26"/>
      <c r="T5323" s="24"/>
      <c r="U5323" s="26"/>
      <c r="V5323" s="28"/>
      <c r="W5323" s="26"/>
      <c r="X5323" s="26"/>
      <c r="Y5323" s="26"/>
      <c r="Z5323" s="26"/>
      <c r="AA5323" s="24"/>
      <c r="AB5323" s="24"/>
      <c r="AC5323" s="27"/>
      <c r="AD5323" s="26"/>
    </row>
    <row r="5324" spans="1:30" s="45" customFormat="1" ht="20.100000000000001" customHeight="1" x14ac:dyDescent="0.3">
      <c r="A5324" s="23">
        <v>3013</v>
      </c>
      <c r="B5324" s="23" t="s">
        <v>35</v>
      </c>
      <c r="C5324" s="23">
        <v>12194</v>
      </c>
      <c r="D5324" s="23">
        <v>4</v>
      </c>
      <c r="E5324" s="23">
        <v>2</v>
      </c>
      <c r="F5324" s="23">
        <v>3</v>
      </c>
      <c r="G5324" s="23">
        <v>30</v>
      </c>
      <c r="H5324" s="134" t="s">
        <v>271</v>
      </c>
      <c r="I5324" s="7">
        <v>1130</v>
      </c>
      <c r="J5324" s="8">
        <v>150</v>
      </c>
      <c r="K5324" s="13">
        <f t="shared" si="3557"/>
        <v>169500</v>
      </c>
      <c r="L5324" s="23"/>
      <c r="M5324" s="23"/>
      <c r="N5324" s="23"/>
      <c r="O5324" s="23"/>
      <c r="P5324" s="23"/>
      <c r="Q5324" s="7"/>
      <c r="R5324" s="7"/>
      <c r="S5324" s="7"/>
      <c r="T5324" s="23"/>
      <c r="U5324" s="7"/>
      <c r="V5324" s="11"/>
      <c r="W5324" s="7"/>
      <c r="X5324" s="37">
        <f t="shared" si="3564"/>
        <v>169500</v>
      </c>
      <c r="Y5324" s="7"/>
      <c r="Z5324" s="13">
        <v>50000000</v>
      </c>
      <c r="AA5324" s="1">
        <v>0</v>
      </c>
      <c r="AB5324" s="1">
        <v>0</v>
      </c>
      <c r="AC5324" s="8" t="s">
        <v>1605</v>
      </c>
      <c r="AD5324" s="7"/>
    </row>
    <row r="5325" spans="1:30" s="46" customFormat="1" ht="20.100000000000001" customHeight="1" x14ac:dyDescent="0.3">
      <c r="A5325" s="24"/>
      <c r="B5325" s="24"/>
      <c r="C5325" s="24"/>
      <c r="D5325" s="24"/>
      <c r="E5325" s="24"/>
      <c r="F5325" s="24"/>
      <c r="G5325" s="24"/>
      <c r="H5325" s="136"/>
      <c r="I5325" s="26"/>
      <c r="J5325" s="27"/>
      <c r="K5325" s="26"/>
      <c r="L5325" s="24"/>
      <c r="M5325" s="24"/>
      <c r="N5325" s="24"/>
      <c r="O5325" s="24"/>
      <c r="P5325" s="24"/>
      <c r="Q5325" s="26"/>
      <c r="R5325" s="26"/>
      <c r="S5325" s="26"/>
      <c r="T5325" s="24"/>
      <c r="U5325" s="26"/>
      <c r="V5325" s="28"/>
      <c r="W5325" s="26"/>
      <c r="X5325" s="26"/>
      <c r="Y5325" s="26"/>
      <c r="Z5325" s="26"/>
      <c r="AA5325" s="24"/>
      <c r="AB5325" s="24"/>
      <c r="AC5325" s="27"/>
      <c r="AD5325" s="26"/>
    </row>
    <row r="5326" spans="1:30" s="45" customFormat="1" ht="20.100000000000001" customHeight="1" x14ac:dyDescent="0.3">
      <c r="A5326" s="23">
        <v>3014</v>
      </c>
      <c r="B5326" s="23" t="s">
        <v>35</v>
      </c>
      <c r="C5326" s="23">
        <v>12708</v>
      </c>
      <c r="D5326" s="23">
        <v>8</v>
      </c>
      <c r="E5326" s="23">
        <v>0</v>
      </c>
      <c r="F5326" s="23">
        <v>1</v>
      </c>
      <c r="G5326" s="23">
        <v>33</v>
      </c>
      <c r="H5326" s="134" t="s">
        <v>271</v>
      </c>
      <c r="I5326" s="7">
        <v>133</v>
      </c>
      <c r="J5326" s="8">
        <v>250</v>
      </c>
      <c r="K5326" s="13">
        <f t="shared" si="3557"/>
        <v>33250</v>
      </c>
      <c r="L5326" s="23"/>
      <c r="M5326" s="23"/>
      <c r="N5326" s="23"/>
      <c r="O5326" s="23"/>
      <c r="P5326" s="23"/>
      <c r="Q5326" s="7"/>
      <c r="R5326" s="7"/>
      <c r="S5326" s="7"/>
      <c r="T5326" s="23"/>
      <c r="U5326" s="7"/>
      <c r="V5326" s="11"/>
      <c r="W5326" s="7"/>
      <c r="X5326" s="37">
        <f t="shared" si="3564"/>
        <v>33250</v>
      </c>
      <c r="Y5326" s="7"/>
      <c r="Z5326" s="13">
        <v>50000000</v>
      </c>
      <c r="AA5326" s="1">
        <v>0</v>
      </c>
      <c r="AB5326" s="1">
        <v>0</v>
      </c>
      <c r="AC5326" s="8" t="s">
        <v>1606</v>
      </c>
      <c r="AD5326" s="7"/>
    </row>
    <row r="5327" spans="1:30" s="46" customFormat="1" ht="20.100000000000001" customHeight="1" x14ac:dyDescent="0.3">
      <c r="A5327" s="24"/>
      <c r="B5327" s="24"/>
      <c r="C5327" s="24"/>
      <c r="D5327" s="24"/>
      <c r="E5327" s="24"/>
      <c r="F5327" s="24"/>
      <c r="G5327" s="24"/>
      <c r="H5327" s="136"/>
      <c r="I5327" s="26"/>
      <c r="J5327" s="27"/>
      <c r="K5327" s="26"/>
      <c r="L5327" s="24"/>
      <c r="M5327" s="24"/>
      <c r="N5327" s="24"/>
      <c r="O5327" s="24"/>
      <c r="P5327" s="24"/>
      <c r="Q5327" s="26"/>
      <c r="R5327" s="26"/>
      <c r="S5327" s="26"/>
      <c r="T5327" s="24"/>
      <c r="U5327" s="26"/>
      <c r="V5327" s="28"/>
      <c r="W5327" s="26"/>
      <c r="X5327" s="26"/>
      <c r="Y5327" s="26"/>
      <c r="Z5327" s="26"/>
      <c r="AA5327" s="24"/>
      <c r="AB5327" s="24"/>
      <c r="AC5327" s="27"/>
      <c r="AD5327" s="26"/>
    </row>
    <row r="5328" spans="1:30" s="45" customFormat="1" ht="20.100000000000001" customHeight="1" x14ac:dyDescent="0.3">
      <c r="A5328" s="23">
        <v>3015</v>
      </c>
      <c r="B5328" s="23" t="s">
        <v>35</v>
      </c>
      <c r="C5328" s="23">
        <v>3003</v>
      </c>
      <c r="D5328" s="23">
        <v>3</v>
      </c>
      <c r="E5328" s="23">
        <v>4</v>
      </c>
      <c r="F5328" s="23">
        <v>0</v>
      </c>
      <c r="G5328" s="23">
        <v>90</v>
      </c>
      <c r="H5328" s="134" t="s">
        <v>272</v>
      </c>
      <c r="I5328" s="7">
        <v>290</v>
      </c>
      <c r="J5328" s="8">
        <v>200</v>
      </c>
      <c r="K5328" s="13">
        <f t="shared" si="3557"/>
        <v>58000</v>
      </c>
      <c r="L5328" s="23">
        <v>1</v>
      </c>
      <c r="M5328" s="23" t="s">
        <v>42</v>
      </c>
      <c r="N5328" s="23" t="s">
        <v>36</v>
      </c>
      <c r="O5328" s="6" t="s">
        <v>272</v>
      </c>
      <c r="P5328" s="23">
        <v>90</v>
      </c>
      <c r="Q5328" s="7">
        <v>100</v>
      </c>
      <c r="R5328" s="7">
        <v>6750</v>
      </c>
      <c r="S5328" s="55">
        <f t="shared" ref="S5328" si="3565">P5328*R5328</f>
        <v>607500</v>
      </c>
      <c r="T5328" s="23">
        <v>12</v>
      </c>
      <c r="U5328" s="7">
        <v>14</v>
      </c>
      <c r="V5328" s="55">
        <f t="shared" ref="V5328" si="3566">S5328*U5328/100</f>
        <v>85050</v>
      </c>
      <c r="W5328" s="55">
        <f t="shared" ref="W5328" si="3567">S5328-V5328</f>
        <v>522450</v>
      </c>
      <c r="X5328" s="37">
        <f t="shared" si="3564"/>
        <v>580450</v>
      </c>
      <c r="Y5328" s="55">
        <f t="shared" ref="Y5328" si="3568">X5328*Q5328/100</f>
        <v>580450</v>
      </c>
      <c r="Z5328" s="13">
        <v>50000000</v>
      </c>
      <c r="AA5328" s="1">
        <v>0</v>
      </c>
      <c r="AB5328" s="1">
        <v>0</v>
      </c>
      <c r="AC5328" s="8" t="s">
        <v>1607</v>
      </c>
      <c r="AD5328" s="7"/>
    </row>
    <row r="5329" spans="1:30" s="45" customFormat="1" ht="20.100000000000001" customHeight="1" x14ac:dyDescent="0.3">
      <c r="A5329" s="1"/>
      <c r="B5329" s="1"/>
      <c r="C5329" s="1"/>
      <c r="D5329" s="1"/>
      <c r="E5329" s="1"/>
      <c r="F5329" s="1"/>
      <c r="G5329" s="1"/>
      <c r="H5329" s="138" t="s">
        <v>271</v>
      </c>
      <c r="I5329" s="2">
        <v>1400</v>
      </c>
      <c r="J5329" s="36">
        <v>200</v>
      </c>
      <c r="K5329" s="13">
        <f t="shared" si="3557"/>
        <v>280000</v>
      </c>
      <c r="L5329" s="1"/>
      <c r="M5329" s="1"/>
      <c r="N5329" s="1"/>
      <c r="O5329" s="1"/>
      <c r="P5329" s="1"/>
      <c r="Q5329" s="2"/>
      <c r="R5329" s="2"/>
      <c r="S5329" s="2"/>
      <c r="T5329" s="1"/>
      <c r="U5329" s="2"/>
      <c r="V5329" s="44"/>
      <c r="W5329" s="2"/>
      <c r="X5329" s="37">
        <f t="shared" si="3564"/>
        <v>280000</v>
      </c>
      <c r="Y5329" s="2"/>
      <c r="Z5329" s="13">
        <v>50000000</v>
      </c>
      <c r="AA5329" s="1">
        <v>0</v>
      </c>
      <c r="AB5329" s="1">
        <v>0</v>
      </c>
      <c r="AC5329" s="36"/>
      <c r="AD5329" s="2"/>
    </row>
    <row r="5330" spans="1:30" s="46" customFormat="1" ht="20.100000000000001" customHeight="1" x14ac:dyDescent="0.3">
      <c r="A5330" s="17"/>
      <c r="B5330" s="17"/>
      <c r="C5330" s="17"/>
      <c r="D5330" s="17"/>
      <c r="E5330" s="17"/>
      <c r="F5330" s="17"/>
      <c r="G5330" s="17"/>
      <c r="H5330" s="135"/>
      <c r="I5330" s="19"/>
      <c r="J5330" s="20"/>
      <c r="K5330" s="19"/>
      <c r="L5330" s="17"/>
      <c r="M5330" s="17"/>
      <c r="N5330" s="17"/>
      <c r="O5330" s="17"/>
      <c r="P5330" s="17"/>
      <c r="Q5330" s="19"/>
      <c r="R5330" s="19"/>
      <c r="S5330" s="19"/>
      <c r="T5330" s="17"/>
      <c r="U5330" s="19"/>
      <c r="V5330" s="21"/>
      <c r="W5330" s="19"/>
      <c r="X5330" s="19"/>
      <c r="Y5330" s="19"/>
      <c r="Z5330" s="19"/>
      <c r="AA5330" s="17"/>
      <c r="AB5330" s="17"/>
      <c r="AC5330" s="20"/>
      <c r="AD5330" s="19"/>
    </row>
    <row r="5331" spans="1:30" s="45" customFormat="1" ht="20.100000000000001" customHeight="1" x14ac:dyDescent="0.3">
      <c r="A5331" s="23">
        <v>3016</v>
      </c>
      <c r="B5331" s="23" t="s">
        <v>35</v>
      </c>
      <c r="C5331" s="23">
        <v>7739</v>
      </c>
      <c r="D5331" s="23">
        <v>9</v>
      </c>
      <c r="E5331" s="23">
        <v>3</v>
      </c>
      <c r="F5331" s="23">
        <v>2</v>
      </c>
      <c r="G5331" s="23">
        <v>94</v>
      </c>
      <c r="H5331" s="134" t="s">
        <v>272</v>
      </c>
      <c r="I5331" s="7">
        <v>200</v>
      </c>
      <c r="J5331" s="8">
        <v>250</v>
      </c>
      <c r="K5331" s="55">
        <f t="shared" ref="K5331:K5336" si="3569">I5331*J5331</f>
        <v>50000</v>
      </c>
      <c r="L5331" s="23">
        <v>1</v>
      </c>
      <c r="M5331" s="23" t="s">
        <v>42</v>
      </c>
      <c r="N5331" s="23" t="s">
        <v>36</v>
      </c>
      <c r="O5331" s="6" t="s">
        <v>272</v>
      </c>
      <c r="P5331" s="23">
        <v>121</v>
      </c>
      <c r="Q5331" s="7">
        <v>100</v>
      </c>
      <c r="R5331" s="7">
        <v>6750</v>
      </c>
      <c r="S5331" s="55">
        <f t="shared" ref="S5331" si="3570">P5331*R5331</f>
        <v>816750</v>
      </c>
      <c r="T5331" s="23">
        <v>15</v>
      </c>
      <c r="U5331" s="7">
        <v>20</v>
      </c>
      <c r="V5331" s="55">
        <f t="shared" ref="V5331" si="3571">S5331*U5331/100</f>
        <v>163350</v>
      </c>
      <c r="W5331" s="55">
        <f t="shared" ref="W5331" si="3572">S5331-V5331</f>
        <v>653400</v>
      </c>
      <c r="X5331" s="74">
        <f t="shared" ref="X5331:X5336" si="3573">K5331+W5331</f>
        <v>703400</v>
      </c>
      <c r="Y5331" s="55">
        <f t="shared" ref="Y5331" si="3574">X5331*Q5331/100</f>
        <v>703400</v>
      </c>
      <c r="Z5331" s="13">
        <v>50000000</v>
      </c>
      <c r="AA5331" s="39">
        <v>0</v>
      </c>
      <c r="AB5331" s="23">
        <v>0</v>
      </c>
      <c r="AC5331" s="8" t="s">
        <v>1608</v>
      </c>
      <c r="AD5331" s="7"/>
    </row>
    <row r="5332" spans="1:30" s="45" customFormat="1" ht="20.100000000000001" customHeight="1" x14ac:dyDescent="0.3">
      <c r="A5332" s="1"/>
      <c r="B5332" s="1"/>
      <c r="C5332" s="1"/>
      <c r="D5332" s="1"/>
      <c r="E5332" s="1"/>
      <c r="F5332" s="1"/>
      <c r="G5332" s="1"/>
      <c r="H5332" s="138" t="s">
        <v>271</v>
      </c>
      <c r="I5332" s="2">
        <v>1100</v>
      </c>
      <c r="J5332" s="36">
        <v>250</v>
      </c>
      <c r="K5332" s="55">
        <f t="shared" si="3569"/>
        <v>275000</v>
      </c>
      <c r="L5332" s="1"/>
      <c r="M5332" s="1"/>
      <c r="N5332" s="1"/>
      <c r="O5332" s="1"/>
      <c r="P5332" s="1"/>
      <c r="Q5332" s="2"/>
      <c r="R5332" s="2"/>
      <c r="S5332" s="2"/>
      <c r="T5332" s="1"/>
      <c r="U5332" s="2"/>
      <c r="V5332" s="44"/>
      <c r="W5332" s="2"/>
      <c r="X5332" s="74">
        <f t="shared" si="3573"/>
        <v>275000</v>
      </c>
      <c r="Y5332" s="2"/>
      <c r="Z5332" s="13">
        <v>50000000</v>
      </c>
      <c r="AA5332" s="39">
        <v>0</v>
      </c>
      <c r="AB5332" s="23">
        <v>0</v>
      </c>
      <c r="AC5332" s="36"/>
      <c r="AD5332" s="2"/>
    </row>
    <row r="5333" spans="1:30" s="45" customFormat="1" ht="20.100000000000001" customHeight="1" x14ac:dyDescent="0.3">
      <c r="A5333" s="1"/>
      <c r="B5333" s="1"/>
      <c r="C5333" s="1"/>
      <c r="D5333" s="1"/>
      <c r="E5333" s="1"/>
      <c r="F5333" s="1"/>
      <c r="G5333" s="1"/>
      <c r="H5333" s="138" t="s">
        <v>272</v>
      </c>
      <c r="I5333" s="2">
        <v>194</v>
      </c>
      <c r="J5333" s="36">
        <v>250</v>
      </c>
      <c r="K5333" s="55">
        <f t="shared" si="3569"/>
        <v>48500</v>
      </c>
      <c r="L5333" s="1">
        <v>2</v>
      </c>
      <c r="M5333" s="1" t="s">
        <v>42</v>
      </c>
      <c r="N5333" s="1" t="s">
        <v>36</v>
      </c>
      <c r="O5333" s="35" t="s">
        <v>272</v>
      </c>
      <c r="P5333" s="1">
        <v>18</v>
      </c>
      <c r="Q5333" s="2">
        <v>100</v>
      </c>
      <c r="R5333" s="2">
        <v>6750</v>
      </c>
      <c r="S5333" s="55">
        <f t="shared" ref="S5333" si="3575">P5333*R5333</f>
        <v>121500</v>
      </c>
      <c r="T5333" s="1">
        <v>20</v>
      </c>
      <c r="U5333" s="2">
        <v>30</v>
      </c>
      <c r="V5333" s="55">
        <f t="shared" ref="V5333" si="3576">S5333*U5333/100</f>
        <v>36450</v>
      </c>
      <c r="W5333" s="55">
        <f t="shared" ref="W5333" si="3577">S5333-V5333</f>
        <v>85050</v>
      </c>
      <c r="X5333" s="74">
        <f t="shared" si="3573"/>
        <v>133550</v>
      </c>
      <c r="Y5333" s="55">
        <f t="shared" ref="Y5333" si="3578">X5333*Q5333/100</f>
        <v>133550</v>
      </c>
      <c r="Z5333" s="2"/>
      <c r="AA5333" s="9">
        <f t="shared" ref="AA5333" si="3579">X5333-Z5333</f>
        <v>133550</v>
      </c>
      <c r="AB5333" s="23">
        <v>0.02</v>
      </c>
      <c r="AC5333" s="36"/>
      <c r="AD5333" s="2"/>
    </row>
    <row r="5334" spans="1:30" s="45" customFormat="1" ht="20.100000000000001" customHeight="1" x14ac:dyDescent="0.3">
      <c r="A5334" s="1"/>
      <c r="B5334" s="1" t="s">
        <v>35</v>
      </c>
      <c r="C5334" s="1">
        <v>7776</v>
      </c>
      <c r="D5334" s="1">
        <v>9</v>
      </c>
      <c r="E5334" s="1">
        <v>2</v>
      </c>
      <c r="F5334" s="1">
        <v>2</v>
      </c>
      <c r="G5334" s="1">
        <v>82</v>
      </c>
      <c r="H5334" s="138" t="s">
        <v>271</v>
      </c>
      <c r="I5334" s="2">
        <v>1082</v>
      </c>
      <c r="J5334" s="36">
        <v>150</v>
      </c>
      <c r="K5334" s="55">
        <f t="shared" si="3569"/>
        <v>162300</v>
      </c>
      <c r="L5334" s="1"/>
      <c r="M5334" s="1"/>
      <c r="N5334" s="1"/>
      <c r="O5334" s="1"/>
      <c r="P5334" s="1"/>
      <c r="Q5334" s="2"/>
      <c r="R5334" s="2"/>
      <c r="S5334" s="2"/>
      <c r="T5334" s="1"/>
      <c r="U5334" s="2"/>
      <c r="V5334" s="44"/>
      <c r="W5334" s="2"/>
      <c r="X5334" s="74">
        <f t="shared" si="3573"/>
        <v>162300</v>
      </c>
      <c r="Y5334" s="2"/>
      <c r="Z5334" s="13">
        <v>50000000</v>
      </c>
      <c r="AA5334" s="39">
        <v>0</v>
      </c>
      <c r="AB5334" s="23">
        <v>0</v>
      </c>
      <c r="AC5334" s="36"/>
      <c r="AD5334" s="2"/>
    </row>
    <row r="5335" spans="1:30" s="45" customFormat="1" ht="20.100000000000001" customHeight="1" x14ac:dyDescent="0.3">
      <c r="A5335" s="1"/>
      <c r="B5335" s="1" t="s">
        <v>35</v>
      </c>
      <c r="C5335" s="1">
        <v>7777</v>
      </c>
      <c r="D5335" s="1">
        <v>9</v>
      </c>
      <c r="E5335" s="1">
        <v>4</v>
      </c>
      <c r="F5335" s="1">
        <v>0</v>
      </c>
      <c r="G5335" s="1">
        <v>56</v>
      </c>
      <c r="H5335" s="138" t="s">
        <v>271</v>
      </c>
      <c r="I5335" s="2">
        <v>1656</v>
      </c>
      <c r="J5335" s="36">
        <v>150</v>
      </c>
      <c r="K5335" s="55">
        <f t="shared" si="3569"/>
        <v>248400</v>
      </c>
      <c r="L5335" s="1"/>
      <c r="M5335" s="1"/>
      <c r="N5335" s="1"/>
      <c r="O5335" s="1"/>
      <c r="P5335" s="1"/>
      <c r="Q5335" s="2"/>
      <c r="R5335" s="2"/>
      <c r="S5335" s="2"/>
      <c r="T5335" s="1"/>
      <c r="U5335" s="2"/>
      <c r="V5335" s="44"/>
      <c r="W5335" s="2"/>
      <c r="X5335" s="74">
        <f t="shared" si="3573"/>
        <v>248400</v>
      </c>
      <c r="Y5335" s="2"/>
      <c r="Z5335" s="13">
        <v>50000000</v>
      </c>
      <c r="AA5335" s="39">
        <v>0</v>
      </c>
      <c r="AB5335" s="23">
        <v>0</v>
      </c>
      <c r="AC5335" s="36"/>
      <c r="AD5335" s="2"/>
    </row>
    <row r="5336" spans="1:30" s="45" customFormat="1" ht="20.100000000000001" customHeight="1" x14ac:dyDescent="0.3">
      <c r="A5336" s="1"/>
      <c r="B5336" s="1" t="s">
        <v>35</v>
      </c>
      <c r="C5336" s="1">
        <v>7787</v>
      </c>
      <c r="D5336" s="1">
        <v>9</v>
      </c>
      <c r="E5336" s="1">
        <v>3</v>
      </c>
      <c r="F5336" s="1">
        <v>2</v>
      </c>
      <c r="G5336" s="1">
        <v>28</v>
      </c>
      <c r="H5336" s="138" t="s">
        <v>271</v>
      </c>
      <c r="I5336" s="2">
        <v>1428</v>
      </c>
      <c r="J5336" s="36">
        <v>150</v>
      </c>
      <c r="K5336" s="55">
        <f t="shared" si="3569"/>
        <v>214200</v>
      </c>
      <c r="L5336" s="1"/>
      <c r="M5336" s="1"/>
      <c r="N5336" s="1"/>
      <c r="O5336" s="1"/>
      <c r="P5336" s="1"/>
      <c r="Q5336" s="2"/>
      <c r="R5336" s="2"/>
      <c r="S5336" s="2"/>
      <c r="T5336" s="1"/>
      <c r="U5336" s="2"/>
      <c r="V5336" s="44"/>
      <c r="W5336" s="2"/>
      <c r="X5336" s="74">
        <f t="shared" si="3573"/>
        <v>214200</v>
      </c>
      <c r="Y5336" s="2"/>
      <c r="Z5336" s="13">
        <v>50000000</v>
      </c>
      <c r="AA5336" s="39">
        <v>0</v>
      </c>
      <c r="AB5336" s="23">
        <v>0</v>
      </c>
      <c r="AC5336" s="36"/>
      <c r="AD5336" s="2"/>
    </row>
    <row r="5337" spans="1:30" s="46" customFormat="1" ht="20.100000000000001" customHeight="1" x14ac:dyDescent="0.3">
      <c r="A5337" s="17"/>
      <c r="B5337" s="17"/>
      <c r="C5337" s="17"/>
      <c r="D5337" s="17"/>
      <c r="E5337" s="17"/>
      <c r="F5337" s="17"/>
      <c r="G5337" s="17"/>
      <c r="H5337" s="135"/>
      <c r="I5337" s="19"/>
      <c r="J5337" s="20"/>
      <c r="K5337" s="19"/>
      <c r="L5337" s="17"/>
      <c r="M5337" s="17"/>
      <c r="N5337" s="17"/>
      <c r="O5337" s="17"/>
      <c r="P5337" s="17"/>
      <c r="Q5337" s="19"/>
      <c r="R5337" s="19"/>
      <c r="S5337" s="19"/>
      <c r="T5337" s="17"/>
      <c r="U5337" s="19"/>
      <c r="V5337" s="21"/>
      <c r="W5337" s="19"/>
      <c r="X5337" s="19"/>
      <c r="Y5337" s="19"/>
      <c r="Z5337" s="19"/>
      <c r="AA5337" s="17"/>
      <c r="AB5337" s="17"/>
      <c r="AC5337" s="20"/>
      <c r="AD5337" s="19"/>
    </row>
    <row r="5338" spans="1:30" s="45" customFormat="1" ht="20.100000000000001" customHeight="1" x14ac:dyDescent="0.3">
      <c r="A5338" s="23">
        <v>3017</v>
      </c>
      <c r="B5338" s="23" t="s">
        <v>35</v>
      </c>
      <c r="C5338" s="23">
        <v>439</v>
      </c>
      <c r="D5338" s="23">
        <v>8</v>
      </c>
      <c r="E5338" s="23">
        <v>1</v>
      </c>
      <c r="F5338" s="23">
        <v>1</v>
      </c>
      <c r="G5338" s="23">
        <v>1</v>
      </c>
      <c r="H5338" s="134" t="s">
        <v>272</v>
      </c>
      <c r="I5338" s="7">
        <v>201</v>
      </c>
      <c r="J5338" s="8">
        <v>900</v>
      </c>
      <c r="K5338" s="13">
        <f t="shared" ref="K5338:K5341" si="3580">I5338*J5338</f>
        <v>180900</v>
      </c>
      <c r="L5338" s="23">
        <v>1</v>
      </c>
      <c r="M5338" s="23" t="s">
        <v>42</v>
      </c>
      <c r="N5338" s="23" t="s">
        <v>36</v>
      </c>
      <c r="O5338" s="6" t="s">
        <v>272</v>
      </c>
      <c r="P5338" s="23">
        <v>108</v>
      </c>
      <c r="Q5338" s="7">
        <v>100</v>
      </c>
      <c r="R5338" s="7">
        <v>6750</v>
      </c>
      <c r="S5338" s="55">
        <f t="shared" ref="S5338" si="3581">P5338*R5338</f>
        <v>729000</v>
      </c>
      <c r="T5338" s="23">
        <v>30</v>
      </c>
      <c r="U5338" s="7">
        <v>50</v>
      </c>
      <c r="V5338" s="55">
        <f t="shared" ref="V5338" si="3582">S5338*U5338/100</f>
        <v>364500</v>
      </c>
      <c r="W5338" s="55">
        <f t="shared" ref="W5338" si="3583">S5338-V5338</f>
        <v>364500</v>
      </c>
      <c r="X5338" s="37">
        <f t="shared" ref="X5338:X5341" si="3584">K5338+W5338</f>
        <v>545400</v>
      </c>
      <c r="Y5338" s="13">
        <f t="shared" ref="Y5338" si="3585">X5338*Q5338/100</f>
        <v>545400</v>
      </c>
      <c r="Z5338" s="13">
        <v>50000000</v>
      </c>
      <c r="AA5338" s="1">
        <v>0</v>
      </c>
      <c r="AB5338" s="1">
        <v>0</v>
      </c>
      <c r="AC5338" s="8" t="s">
        <v>1609</v>
      </c>
      <c r="AD5338" s="7"/>
    </row>
    <row r="5339" spans="1:30" s="45" customFormat="1" ht="20.100000000000001" customHeight="1" x14ac:dyDescent="0.3">
      <c r="A5339" s="1"/>
      <c r="B5339" s="1"/>
      <c r="C5339" s="1"/>
      <c r="D5339" s="1"/>
      <c r="E5339" s="1"/>
      <c r="F5339" s="1"/>
      <c r="G5339" s="1"/>
      <c r="H5339" s="138" t="s">
        <v>271</v>
      </c>
      <c r="I5339" s="2">
        <v>300</v>
      </c>
      <c r="J5339" s="36">
        <v>900</v>
      </c>
      <c r="K5339" s="13">
        <f t="shared" si="3580"/>
        <v>270000</v>
      </c>
      <c r="L5339" s="1"/>
      <c r="M5339" s="1"/>
      <c r="N5339" s="1"/>
      <c r="O5339" s="1"/>
      <c r="P5339" s="1"/>
      <c r="Q5339" s="2"/>
      <c r="R5339" s="2"/>
      <c r="S5339" s="2"/>
      <c r="T5339" s="1"/>
      <c r="U5339" s="2"/>
      <c r="V5339" s="44"/>
      <c r="W5339" s="2"/>
      <c r="X5339" s="37">
        <f t="shared" si="3584"/>
        <v>270000</v>
      </c>
      <c r="Y5339" s="2"/>
      <c r="Z5339" s="13">
        <v>50000000</v>
      </c>
      <c r="AA5339" s="1">
        <v>0</v>
      </c>
      <c r="AB5339" s="1">
        <v>0</v>
      </c>
      <c r="AC5339" s="36"/>
      <c r="AD5339" s="2"/>
    </row>
    <row r="5340" spans="1:30" s="45" customFormat="1" ht="20.100000000000001" customHeight="1" x14ac:dyDescent="0.3">
      <c r="A5340" s="1"/>
      <c r="B5340" s="1" t="s">
        <v>35</v>
      </c>
      <c r="C5340" s="1">
        <v>1100</v>
      </c>
      <c r="D5340" s="1">
        <v>7</v>
      </c>
      <c r="E5340" s="1">
        <v>1</v>
      </c>
      <c r="F5340" s="1">
        <v>1</v>
      </c>
      <c r="G5340" s="1">
        <v>54</v>
      </c>
      <c r="H5340" s="138" t="s">
        <v>271</v>
      </c>
      <c r="I5340" s="2">
        <v>554</v>
      </c>
      <c r="J5340" s="36">
        <v>150</v>
      </c>
      <c r="K5340" s="13">
        <f t="shared" si="3580"/>
        <v>83100</v>
      </c>
      <c r="L5340" s="1"/>
      <c r="M5340" s="1"/>
      <c r="N5340" s="1"/>
      <c r="O5340" s="1"/>
      <c r="P5340" s="1"/>
      <c r="Q5340" s="2"/>
      <c r="R5340" s="2"/>
      <c r="S5340" s="2"/>
      <c r="T5340" s="1"/>
      <c r="U5340" s="2"/>
      <c r="V5340" s="44"/>
      <c r="W5340" s="2"/>
      <c r="X5340" s="37">
        <f t="shared" si="3584"/>
        <v>83100</v>
      </c>
      <c r="Y5340" s="2"/>
      <c r="Z5340" s="13">
        <v>50000000</v>
      </c>
      <c r="AA5340" s="1">
        <v>0</v>
      </c>
      <c r="AB5340" s="1">
        <v>0</v>
      </c>
      <c r="AC5340" s="36">
        <v>0</v>
      </c>
      <c r="AD5340" s="2"/>
    </row>
    <row r="5341" spans="1:30" s="45" customFormat="1" ht="20.100000000000001" customHeight="1" x14ac:dyDescent="0.3">
      <c r="A5341" s="1"/>
      <c r="B5341" s="1" t="s">
        <v>35</v>
      </c>
      <c r="C5341" s="1">
        <v>1091</v>
      </c>
      <c r="D5341" s="1">
        <v>7</v>
      </c>
      <c r="E5341" s="1">
        <v>3</v>
      </c>
      <c r="F5341" s="1">
        <v>0</v>
      </c>
      <c r="G5341" s="1">
        <v>40</v>
      </c>
      <c r="H5341" s="138" t="s">
        <v>271</v>
      </c>
      <c r="I5341" s="2">
        <v>1240</v>
      </c>
      <c r="J5341" s="36">
        <v>150</v>
      </c>
      <c r="K5341" s="13">
        <f t="shared" si="3580"/>
        <v>186000</v>
      </c>
      <c r="L5341" s="1"/>
      <c r="M5341" s="1"/>
      <c r="N5341" s="1"/>
      <c r="O5341" s="1"/>
      <c r="P5341" s="1"/>
      <c r="Q5341" s="2"/>
      <c r="R5341" s="2"/>
      <c r="S5341" s="2"/>
      <c r="T5341" s="1"/>
      <c r="U5341" s="2"/>
      <c r="V5341" s="44"/>
      <c r="W5341" s="2"/>
      <c r="X5341" s="37">
        <f t="shared" si="3584"/>
        <v>186000</v>
      </c>
      <c r="Y5341" s="2"/>
      <c r="Z5341" s="13">
        <v>50000000</v>
      </c>
      <c r="AA5341" s="1">
        <v>0</v>
      </c>
      <c r="AB5341" s="1">
        <v>0</v>
      </c>
      <c r="AC5341" s="36">
        <v>0</v>
      </c>
      <c r="AD5341" s="2"/>
    </row>
    <row r="5342" spans="1:30" s="46" customFormat="1" ht="20.100000000000001" customHeight="1" x14ac:dyDescent="0.3">
      <c r="A5342" s="17"/>
      <c r="B5342" s="17"/>
      <c r="C5342" s="17"/>
      <c r="D5342" s="17"/>
      <c r="E5342" s="17"/>
      <c r="F5342" s="17"/>
      <c r="G5342" s="17"/>
      <c r="H5342" s="135"/>
      <c r="I5342" s="19"/>
      <c r="J5342" s="20"/>
      <c r="K5342" s="19"/>
      <c r="L5342" s="17"/>
      <c r="M5342" s="17"/>
      <c r="N5342" s="17"/>
      <c r="O5342" s="17"/>
      <c r="P5342" s="17"/>
      <c r="Q5342" s="19"/>
      <c r="R5342" s="19"/>
      <c r="S5342" s="19"/>
      <c r="T5342" s="17"/>
      <c r="U5342" s="19"/>
      <c r="V5342" s="21"/>
      <c r="W5342" s="19"/>
      <c r="X5342" s="19"/>
      <c r="Y5342" s="19"/>
      <c r="Z5342" s="19"/>
      <c r="AA5342" s="17"/>
      <c r="AB5342" s="17"/>
      <c r="AC5342" s="20"/>
      <c r="AD5342" s="19"/>
    </row>
    <row r="5343" spans="1:30" s="45" customFormat="1" ht="20.100000000000001" customHeight="1" x14ac:dyDescent="0.3">
      <c r="A5343" s="23">
        <v>3018</v>
      </c>
      <c r="B5343" s="23" t="s">
        <v>35</v>
      </c>
      <c r="C5343" s="23">
        <v>10235</v>
      </c>
      <c r="D5343" s="23">
        <v>6</v>
      </c>
      <c r="E5343" s="23">
        <v>2</v>
      </c>
      <c r="F5343" s="23">
        <v>0</v>
      </c>
      <c r="G5343" s="23">
        <v>70</v>
      </c>
      <c r="H5343" s="134" t="s">
        <v>272</v>
      </c>
      <c r="I5343" s="7">
        <v>270</v>
      </c>
      <c r="J5343" s="8">
        <v>150</v>
      </c>
      <c r="K5343" s="13">
        <f t="shared" ref="K5343:K5353" si="3586">I5343*J5343</f>
        <v>40500</v>
      </c>
      <c r="L5343" s="23">
        <v>1</v>
      </c>
      <c r="M5343" s="23" t="s">
        <v>42</v>
      </c>
      <c r="N5343" s="23" t="s">
        <v>36</v>
      </c>
      <c r="O5343" s="6" t="s">
        <v>272</v>
      </c>
      <c r="P5343" s="23">
        <v>88</v>
      </c>
      <c r="Q5343" s="7">
        <v>100</v>
      </c>
      <c r="R5343" s="7">
        <v>6750</v>
      </c>
      <c r="S5343" s="55">
        <f t="shared" ref="S5343" si="3587">P5343*R5343</f>
        <v>594000</v>
      </c>
      <c r="T5343" s="23">
        <v>30</v>
      </c>
      <c r="U5343" s="7">
        <v>50</v>
      </c>
      <c r="V5343" s="55">
        <f t="shared" ref="V5343" si="3588">S5343*U5343/100</f>
        <v>297000</v>
      </c>
      <c r="W5343" s="55">
        <f t="shared" ref="W5343" si="3589">S5343-V5343</f>
        <v>297000</v>
      </c>
      <c r="X5343" s="37">
        <f t="shared" ref="X5343:X5345" si="3590">K5343+W5343</f>
        <v>337500</v>
      </c>
      <c r="Y5343" s="13">
        <f t="shared" ref="Y5343" si="3591">X5343*Q5343/100</f>
        <v>337500</v>
      </c>
      <c r="Z5343" s="13">
        <v>50000000</v>
      </c>
      <c r="AA5343" s="1">
        <v>0</v>
      </c>
      <c r="AB5343" s="1">
        <v>0</v>
      </c>
      <c r="AC5343" s="8" t="s">
        <v>1610</v>
      </c>
      <c r="AD5343" s="7"/>
    </row>
    <row r="5344" spans="1:30" s="45" customFormat="1" ht="20.100000000000001" customHeight="1" x14ac:dyDescent="0.3">
      <c r="A5344" s="1"/>
      <c r="B5344" s="1"/>
      <c r="C5344" s="1"/>
      <c r="D5344" s="1"/>
      <c r="E5344" s="1"/>
      <c r="F5344" s="1"/>
      <c r="G5344" s="1"/>
      <c r="H5344" s="138" t="s">
        <v>271</v>
      </c>
      <c r="I5344" s="2">
        <v>600</v>
      </c>
      <c r="J5344" s="36">
        <v>150</v>
      </c>
      <c r="K5344" s="13">
        <f t="shared" si="3586"/>
        <v>90000</v>
      </c>
      <c r="L5344" s="1"/>
      <c r="M5344" s="1"/>
      <c r="N5344" s="1"/>
      <c r="O5344" s="1"/>
      <c r="P5344" s="1"/>
      <c r="Q5344" s="2"/>
      <c r="R5344" s="2"/>
      <c r="S5344" s="2"/>
      <c r="T5344" s="1"/>
      <c r="U5344" s="2"/>
      <c r="V5344" s="44"/>
      <c r="W5344" s="2"/>
      <c r="X5344" s="37">
        <f t="shared" si="3590"/>
        <v>90000</v>
      </c>
      <c r="Y5344" s="2"/>
      <c r="Z5344" s="13">
        <v>50000000</v>
      </c>
      <c r="AA5344" s="1">
        <v>0</v>
      </c>
      <c r="AB5344" s="1">
        <v>0</v>
      </c>
      <c r="AC5344" s="36"/>
      <c r="AD5344" s="2"/>
    </row>
    <row r="5345" spans="1:30" s="45" customFormat="1" ht="20.100000000000001" customHeight="1" x14ac:dyDescent="0.3">
      <c r="A5345" s="1"/>
      <c r="B5345" s="1" t="s">
        <v>35</v>
      </c>
      <c r="C5345" s="1">
        <v>11055</v>
      </c>
      <c r="D5345" s="1">
        <v>5</v>
      </c>
      <c r="E5345" s="1">
        <v>3</v>
      </c>
      <c r="F5345" s="1">
        <v>3</v>
      </c>
      <c r="G5345" s="1">
        <v>68</v>
      </c>
      <c r="H5345" s="138" t="s">
        <v>271</v>
      </c>
      <c r="I5345" s="2">
        <v>1568</v>
      </c>
      <c r="J5345" s="36">
        <v>210</v>
      </c>
      <c r="K5345" s="13">
        <f t="shared" si="3586"/>
        <v>329280</v>
      </c>
      <c r="L5345" s="1"/>
      <c r="M5345" s="1"/>
      <c r="N5345" s="1"/>
      <c r="O5345" s="1"/>
      <c r="P5345" s="1"/>
      <c r="Q5345" s="2"/>
      <c r="R5345" s="2"/>
      <c r="S5345" s="2"/>
      <c r="T5345" s="1"/>
      <c r="U5345" s="2"/>
      <c r="V5345" s="44"/>
      <c r="W5345" s="2"/>
      <c r="X5345" s="37">
        <f t="shared" si="3590"/>
        <v>329280</v>
      </c>
      <c r="Y5345" s="2"/>
      <c r="Z5345" s="13">
        <v>50000000</v>
      </c>
      <c r="AA5345" s="1">
        <v>0</v>
      </c>
      <c r="AB5345" s="1">
        <v>0</v>
      </c>
      <c r="AC5345" s="36">
        <v>0</v>
      </c>
      <c r="AD5345" s="2"/>
    </row>
    <row r="5346" spans="1:30" s="46" customFormat="1" ht="20.100000000000001" customHeight="1" x14ac:dyDescent="0.3">
      <c r="A5346" s="17"/>
      <c r="B5346" s="17"/>
      <c r="C5346" s="17"/>
      <c r="D5346" s="17"/>
      <c r="E5346" s="17"/>
      <c r="F5346" s="17"/>
      <c r="G5346" s="17"/>
      <c r="H5346" s="135"/>
      <c r="I5346" s="19"/>
      <c r="J5346" s="20"/>
      <c r="K5346" s="19"/>
      <c r="L5346" s="17"/>
      <c r="M5346" s="17"/>
      <c r="N5346" s="17"/>
      <c r="O5346" s="17"/>
      <c r="P5346" s="17"/>
      <c r="Q5346" s="19"/>
      <c r="R5346" s="19"/>
      <c r="S5346" s="19"/>
      <c r="T5346" s="17"/>
      <c r="U5346" s="19"/>
      <c r="V5346" s="21"/>
      <c r="W5346" s="19"/>
      <c r="X5346" s="19"/>
      <c r="Y5346" s="19"/>
      <c r="Z5346" s="19"/>
      <c r="AA5346" s="17"/>
      <c r="AB5346" s="17"/>
      <c r="AC5346" s="20"/>
      <c r="AD5346" s="19"/>
    </row>
    <row r="5347" spans="1:30" s="45" customFormat="1" ht="20.100000000000001" customHeight="1" x14ac:dyDescent="0.3">
      <c r="A5347" s="23">
        <v>3019</v>
      </c>
      <c r="B5347" s="23" t="s">
        <v>35</v>
      </c>
      <c r="C5347" s="23">
        <v>7813</v>
      </c>
      <c r="D5347" s="23">
        <v>9</v>
      </c>
      <c r="E5347" s="23">
        <v>5</v>
      </c>
      <c r="F5347" s="23">
        <v>1</v>
      </c>
      <c r="G5347" s="23">
        <v>38</v>
      </c>
      <c r="H5347" s="134" t="s">
        <v>271</v>
      </c>
      <c r="I5347" s="7">
        <v>2138</v>
      </c>
      <c r="J5347" s="8">
        <v>150</v>
      </c>
      <c r="K5347" s="13">
        <f t="shared" si="3586"/>
        <v>320700</v>
      </c>
      <c r="L5347" s="23"/>
      <c r="M5347" s="23"/>
      <c r="N5347" s="23"/>
      <c r="O5347" s="23"/>
      <c r="P5347" s="23"/>
      <c r="Q5347" s="7"/>
      <c r="R5347" s="7"/>
      <c r="S5347" s="7"/>
      <c r="T5347" s="23"/>
      <c r="U5347" s="7"/>
      <c r="V5347" s="11"/>
      <c r="W5347" s="7"/>
      <c r="X5347" s="37">
        <f t="shared" ref="X5347" si="3592">K5347+W5347</f>
        <v>320700</v>
      </c>
      <c r="Y5347" s="7"/>
      <c r="Z5347" s="13">
        <v>50000000</v>
      </c>
      <c r="AA5347" s="1">
        <v>0</v>
      </c>
      <c r="AB5347" s="1">
        <v>0</v>
      </c>
      <c r="AC5347" s="8" t="s">
        <v>1611</v>
      </c>
      <c r="AD5347" s="7"/>
    </row>
    <row r="5348" spans="1:30" s="46" customFormat="1" ht="20.100000000000001" customHeight="1" x14ac:dyDescent="0.3">
      <c r="A5348" s="24"/>
      <c r="B5348" s="24"/>
      <c r="C5348" s="24"/>
      <c r="D5348" s="24"/>
      <c r="E5348" s="24"/>
      <c r="F5348" s="24"/>
      <c r="G5348" s="24"/>
      <c r="H5348" s="136"/>
      <c r="I5348" s="26"/>
      <c r="J5348" s="27"/>
      <c r="K5348" s="26"/>
      <c r="L5348" s="24"/>
      <c r="M5348" s="24"/>
      <c r="N5348" s="24"/>
      <c r="O5348" s="24"/>
      <c r="P5348" s="24"/>
      <c r="Q5348" s="26"/>
      <c r="R5348" s="26"/>
      <c r="S5348" s="26"/>
      <c r="T5348" s="24"/>
      <c r="U5348" s="26"/>
      <c r="V5348" s="28"/>
      <c r="W5348" s="26"/>
      <c r="X5348" s="26"/>
      <c r="Y5348" s="26"/>
      <c r="Z5348" s="26"/>
      <c r="AA5348" s="24"/>
      <c r="AB5348" s="24"/>
      <c r="AC5348" s="27"/>
      <c r="AD5348" s="26"/>
    </row>
    <row r="5349" spans="1:30" s="45" customFormat="1" ht="20.100000000000001" customHeight="1" x14ac:dyDescent="0.3">
      <c r="A5349" s="23">
        <v>3020</v>
      </c>
      <c r="B5349" s="23" t="s">
        <v>35</v>
      </c>
      <c r="C5349" s="23">
        <v>1810</v>
      </c>
      <c r="D5349" s="23">
        <v>6</v>
      </c>
      <c r="E5349" s="23">
        <v>1</v>
      </c>
      <c r="F5349" s="23">
        <v>3</v>
      </c>
      <c r="G5349" s="23">
        <v>57</v>
      </c>
      <c r="H5349" s="134" t="s">
        <v>271</v>
      </c>
      <c r="I5349" s="7">
        <v>757</v>
      </c>
      <c r="J5349" s="8">
        <v>150</v>
      </c>
      <c r="K5349" s="13">
        <f t="shared" si="3586"/>
        <v>113550</v>
      </c>
      <c r="L5349" s="23"/>
      <c r="M5349" s="23"/>
      <c r="N5349" s="23"/>
      <c r="O5349" s="23"/>
      <c r="P5349" s="23"/>
      <c r="Q5349" s="7"/>
      <c r="R5349" s="7"/>
      <c r="S5349" s="7"/>
      <c r="T5349" s="23"/>
      <c r="U5349" s="7"/>
      <c r="V5349" s="11"/>
      <c r="W5349" s="7"/>
      <c r="X5349" s="37">
        <f t="shared" ref="X5349" si="3593">K5349+W5349</f>
        <v>113550</v>
      </c>
      <c r="Y5349" s="7"/>
      <c r="Z5349" s="13">
        <v>50000000</v>
      </c>
      <c r="AA5349" s="1">
        <v>0</v>
      </c>
      <c r="AB5349" s="1">
        <v>0</v>
      </c>
      <c r="AC5349" s="8" t="s">
        <v>238</v>
      </c>
      <c r="AD5349" s="7"/>
    </row>
    <row r="5350" spans="1:30" s="46" customFormat="1" ht="20.100000000000001" customHeight="1" x14ac:dyDescent="0.3">
      <c r="A5350" s="24"/>
      <c r="B5350" s="24"/>
      <c r="C5350" s="24"/>
      <c r="D5350" s="24"/>
      <c r="E5350" s="24"/>
      <c r="F5350" s="24"/>
      <c r="G5350" s="24"/>
      <c r="H5350" s="136"/>
      <c r="I5350" s="26"/>
      <c r="J5350" s="27"/>
      <c r="K5350" s="26"/>
      <c r="L5350" s="24"/>
      <c r="M5350" s="24"/>
      <c r="N5350" s="24"/>
      <c r="O5350" s="24"/>
      <c r="P5350" s="24"/>
      <c r="Q5350" s="26"/>
      <c r="R5350" s="26"/>
      <c r="S5350" s="26"/>
      <c r="T5350" s="24"/>
      <c r="U5350" s="26"/>
      <c r="V5350" s="28"/>
      <c r="W5350" s="26"/>
      <c r="X5350" s="26"/>
      <c r="Y5350" s="26"/>
      <c r="Z5350" s="26"/>
      <c r="AA5350" s="24"/>
      <c r="AB5350" s="24"/>
      <c r="AC5350" s="27"/>
      <c r="AD5350" s="26"/>
    </row>
    <row r="5351" spans="1:30" s="45" customFormat="1" ht="20.100000000000001" customHeight="1" x14ac:dyDescent="0.3">
      <c r="A5351" s="23">
        <v>3021</v>
      </c>
      <c r="B5351" s="23" t="s">
        <v>35</v>
      </c>
      <c r="C5351" s="23">
        <v>8904</v>
      </c>
      <c r="D5351" s="23">
        <v>3</v>
      </c>
      <c r="E5351" s="23">
        <v>5</v>
      </c>
      <c r="F5351" s="23">
        <v>0</v>
      </c>
      <c r="G5351" s="23">
        <v>29</v>
      </c>
      <c r="H5351" s="134" t="s">
        <v>271</v>
      </c>
      <c r="I5351" s="7">
        <v>2029</v>
      </c>
      <c r="J5351" s="8">
        <v>150</v>
      </c>
      <c r="K5351" s="13">
        <f t="shared" si="3586"/>
        <v>304350</v>
      </c>
      <c r="L5351" s="23"/>
      <c r="M5351" s="23"/>
      <c r="N5351" s="23"/>
      <c r="O5351" s="23"/>
      <c r="P5351" s="23"/>
      <c r="Q5351" s="7"/>
      <c r="R5351" s="7"/>
      <c r="S5351" s="7"/>
      <c r="T5351" s="23"/>
      <c r="U5351" s="7"/>
      <c r="V5351" s="11"/>
      <c r="W5351" s="7"/>
      <c r="X5351" s="37">
        <f t="shared" ref="X5351" si="3594">K5351+W5351</f>
        <v>304350</v>
      </c>
      <c r="Y5351" s="7"/>
      <c r="Z5351" s="13">
        <v>50000000</v>
      </c>
      <c r="AA5351" s="1">
        <v>0</v>
      </c>
      <c r="AB5351" s="1">
        <v>0</v>
      </c>
      <c r="AC5351" s="8" t="s">
        <v>1612</v>
      </c>
      <c r="AD5351" s="7"/>
    </row>
    <row r="5352" spans="1:30" s="46" customFormat="1" ht="20.100000000000001" customHeight="1" x14ac:dyDescent="0.3">
      <c r="A5352" s="24"/>
      <c r="B5352" s="24"/>
      <c r="C5352" s="24"/>
      <c r="D5352" s="24"/>
      <c r="E5352" s="24"/>
      <c r="F5352" s="24"/>
      <c r="G5352" s="24"/>
      <c r="H5352" s="136"/>
      <c r="I5352" s="26"/>
      <c r="J5352" s="27"/>
      <c r="K5352" s="26"/>
      <c r="L5352" s="24"/>
      <c r="M5352" s="24"/>
      <c r="N5352" s="24"/>
      <c r="O5352" s="24"/>
      <c r="P5352" s="24"/>
      <c r="Q5352" s="26"/>
      <c r="R5352" s="26"/>
      <c r="S5352" s="26"/>
      <c r="T5352" s="24"/>
      <c r="U5352" s="26"/>
      <c r="V5352" s="28"/>
      <c r="W5352" s="26"/>
      <c r="X5352" s="26"/>
      <c r="Y5352" s="26"/>
      <c r="Z5352" s="26"/>
      <c r="AA5352" s="24"/>
      <c r="AB5352" s="24"/>
      <c r="AC5352" s="27"/>
      <c r="AD5352" s="26"/>
    </row>
    <row r="5353" spans="1:30" s="45" customFormat="1" ht="20.100000000000001" customHeight="1" x14ac:dyDescent="0.3">
      <c r="A5353" s="23">
        <v>3022</v>
      </c>
      <c r="B5353" s="23" t="s">
        <v>35</v>
      </c>
      <c r="C5353" s="23">
        <v>14468</v>
      </c>
      <c r="D5353" s="23">
        <v>3</v>
      </c>
      <c r="E5353" s="23">
        <v>2</v>
      </c>
      <c r="F5353" s="23">
        <v>1</v>
      </c>
      <c r="G5353" s="23">
        <v>68</v>
      </c>
      <c r="H5353" s="134" t="s">
        <v>271</v>
      </c>
      <c r="I5353" s="7">
        <v>968</v>
      </c>
      <c r="J5353" s="8">
        <v>250</v>
      </c>
      <c r="K5353" s="13">
        <f t="shared" si="3586"/>
        <v>242000</v>
      </c>
      <c r="L5353" s="23"/>
      <c r="M5353" s="23"/>
      <c r="N5353" s="23"/>
      <c r="O5353" s="23"/>
      <c r="P5353" s="23"/>
      <c r="Q5353" s="7"/>
      <c r="R5353" s="7"/>
      <c r="S5353" s="7"/>
      <c r="T5353" s="23"/>
      <c r="U5353" s="7"/>
      <c r="V5353" s="11"/>
      <c r="W5353" s="7"/>
      <c r="X5353" s="37">
        <f t="shared" ref="X5353" si="3595">K5353+W5353</f>
        <v>242000</v>
      </c>
      <c r="Y5353" s="7"/>
      <c r="Z5353" s="13">
        <v>50000000</v>
      </c>
      <c r="AA5353" s="1">
        <v>0</v>
      </c>
      <c r="AB5353" s="1">
        <v>0</v>
      </c>
      <c r="AC5353" s="8" t="s">
        <v>1613</v>
      </c>
      <c r="AD5353" s="7"/>
    </row>
    <row r="5354" spans="1:30" s="46" customFormat="1" ht="20.100000000000001" customHeight="1" x14ac:dyDescent="0.3">
      <c r="A5354" s="24"/>
      <c r="B5354" s="24"/>
      <c r="C5354" s="24"/>
      <c r="D5354" s="24"/>
      <c r="E5354" s="24"/>
      <c r="F5354" s="24"/>
      <c r="G5354" s="24"/>
      <c r="H5354" s="136"/>
      <c r="I5354" s="26"/>
      <c r="J5354" s="27"/>
      <c r="K5354" s="26"/>
      <c r="L5354" s="24"/>
      <c r="M5354" s="24"/>
      <c r="N5354" s="24"/>
      <c r="O5354" s="24"/>
      <c r="P5354" s="24"/>
      <c r="Q5354" s="26"/>
      <c r="R5354" s="26"/>
      <c r="S5354" s="26"/>
      <c r="T5354" s="24"/>
      <c r="U5354" s="26"/>
      <c r="V5354" s="28"/>
      <c r="W5354" s="26"/>
      <c r="X5354" s="26"/>
      <c r="Y5354" s="26"/>
      <c r="Z5354" s="26"/>
      <c r="AA5354" s="24"/>
      <c r="AB5354" s="24"/>
      <c r="AC5354" s="27"/>
      <c r="AD5354" s="26"/>
    </row>
    <row r="5355" spans="1:30" s="45" customFormat="1" ht="20.100000000000001" customHeight="1" x14ac:dyDescent="0.3">
      <c r="A5355" s="23">
        <v>3023</v>
      </c>
      <c r="B5355" s="23" t="s">
        <v>26</v>
      </c>
      <c r="C5355" s="23">
        <v>490</v>
      </c>
      <c r="D5355" s="23">
        <v>5</v>
      </c>
      <c r="E5355" s="23">
        <v>11</v>
      </c>
      <c r="F5355" s="23">
        <v>0</v>
      </c>
      <c r="G5355" s="23">
        <v>4</v>
      </c>
      <c r="H5355" s="134" t="s">
        <v>271</v>
      </c>
      <c r="I5355" s="7">
        <v>4404</v>
      </c>
      <c r="J5355" s="8">
        <v>150</v>
      </c>
      <c r="K5355" s="55">
        <f t="shared" ref="K5355:K5358" si="3596">I5355*J5355</f>
        <v>660600</v>
      </c>
      <c r="L5355" s="23"/>
      <c r="M5355" s="23"/>
      <c r="N5355" s="23"/>
      <c r="O5355" s="23"/>
      <c r="P5355" s="23"/>
      <c r="Q5355" s="7"/>
      <c r="R5355" s="7"/>
      <c r="S5355" s="7"/>
      <c r="T5355" s="23"/>
      <c r="U5355" s="7"/>
      <c r="V5355" s="11"/>
      <c r="W5355" s="7"/>
      <c r="X5355" s="74">
        <f t="shared" ref="X5355:X5359" si="3597">K5355+W5355</f>
        <v>660600</v>
      </c>
      <c r="Y5355" s="2"/>
      <c r="Z5355" s="2"/>
      <c r="AA5355" s="9">
        <f t="shared" ref="AA5355" si="3598">X5355-Z5355</f>
        <v>660600</v>
      </c>
      <c r="AB5355" s="23">
        <v>0.01</v>
      </c>
      <c r="AC5355" s="8" t="s">
        <v>1614</v>
      </c>
      <c r="AD5355" s="7"/>
    </row>
    <row r="5356" spans="1:30" s="46" customFormat="1" ht="20.100000000000001" customHeight="1" x14ac:dyDescent="0.3">
      <c r="A5356" s="24"/>
      <c r="B5356" s="24"/>
      <c r="C5356" s="24"/>
      <c r="D5356" s="24"/>
      <c r="E5356" s="24"/>
      <c r="F5356" s="24"/>
      <c r="G5356" s="24"/>
      <c r="H5356" s="136"/>
      <c r="I5356" s="26"/>
      <c r="J5356" s="27"/>
      <c r="K5356" s="26"/>
      <c r="L5356" s="24"/>
      <c r="M5356" s="24"/>
      <c r="N5356" s="24"/>
      <c r="O5356" s="24"/>
      <c r="P5356" s="24"/>
      <c r="Q5356" s="26"/>
      <c r="R5356" s="26"/>
      <c r="S5356" s="26"/>
      <c r="T5356" s="24"/>
      <c r="U5356" s="26"/>
      <c r="V5356" s="28"/>
      <c r="W5356" s="26"/>
      <c r="X5356" s="26"/>
      <c r="Y5356" s="26"/>
      <c r="Z5356" s="26"/>
      <c r="AA5356" s="24"/>
      <c r="AB5356" s="24"/>
      <c r="AC5356" s="27"/>
      <c r="AD5356" s="26"/>
    </row>
    <row r="5357" spans="1:30" s="45" customFormat="1" ht="20.100000000000001" customHeight="1" x14ac:dyDescent="0.3">
      <c r="A5357" s="23">
        <v>3024</v>
      </c>
      <c r="B5357" s="23" t="s">
        <v>35</v>
      </c>
      <c r="C5357" s="23">
        <v>369</v>
      </c>
      <c r="D5357" s="23">
        <v>8</v>
      </c>
      <c r="E5357" s="23">
        <v>3</v>
      </c>
      <c r="F5357" s="23">
        <v>2</v>
      </c>
      <c r="G5357" s="23">
        <v>16</v>
      </c>
      <c r="H5357" s="134" t="s">
        <v>271</v>
      </c>
      <c r="I5357" s="7">
        <v>1416</v>
      </c>
      <c r="J5357" s="8">
        <v>150</v>
      </c>
      <c r="K5357" s="55">
        <f t="shared" si="3596"/>
        <v>212400</v>
      </c>
      <c r="L5357" s="23"/>
      <c r="M5357" s="23"/>
      <c r="N5357" s="23"/>
      <c r="O5357" s="23"/>
      <c r="P5357" s="23"/>
      <c r="Q5357" s="7"/>
      <c r="R5357" s="7"/>
      <c r="S5357" s="7"/>
      <c r="T5357" s="23"/>
      <c r="U5357" s="7"/>
      <c r="V5357" s="11"/>
      <c r="W5357" s="7"/>
      <c r="X5357" s="74">
        <f t="shared" si="3597"/>
        <v>212400</v>
      </c>
      <c r="Y5357" s="7"/>
      <c r="Z5357" s="13">
        <v>50000000</v>
      </c>
      <c r="AA5357" s="39">
        <v>0</v>
      </c>
      <c r="AB5357" s="23">
        <v>0</v>
      </c>
      <c r="AC5357" s="8" t="s">
        <v>1615</v>
      </c>
      <c r="AD5357" s="7"/>
    </row>
    <row r="5358" spans="1:30" s="45" customFormat="1" ht="20.100000000000001" customHeight="1" x14ac:dyDescent="0.3">
      <c r="A5358" s="1"/>
      <c r="B5358" s="1" t="s">
        <v>35</v>
      </c>
      <c r="C5358" s="1">
        <v>14656</v>
      </c>
      <c r="D5358" s="1">
        <v>8</v>
      </c>
      <c r="E5358" s="1">
        <v>0</v>
      </c>
      <c r="F5358" s="1">
        <v>3</v>
      </c>
      <c r="G5358" s="1">
        <v>87</v>
      </c>
      <c r="H5358" s="138" t="s">
        <v>272</v>
      </c>
      <c r="I5358" s="2">
        <v>387</v>
      </c>
      <c r="J5358" s="36">
        <v>150</v>
      </c>
      <c r="K5358" s="55">
        <f t="shared" si="3596"/>
        <v>58050</v>
      </c>
      <c r="L5358" s="1"/>
      <c r="M5358" s="1"/>
      <c r="N5358" s="1"/>
      <c r="O5358" s="35"/>
      <c r="P5358" s="1"/>
      <c r="Q5358" s="2"/>
      <c r="R5358" s="2"/>
      <c r="S5358" s="2"/>
      <c r="T5358" s="1"/>
      <c r="U5358" s="2"/>
      <c r="V5358" s="44"/>
      <c r="W5358" s="2"/>
      <c r="X5358" s="74">
        <f t="shared" si="3597"/>
        <v>58050</v>
      </c>
      <c r="Y5358" s="7"/>
      <c r="Z5358" s="2"/>
      <c r="AA5358" s="9">
        <f t="shared" ref="AA5358" si="3599">X5358-Z5358</f>
        <v>58050</v>
      </c>
      <c r="AB5358" s="23">
        <v>0.02</v>
      </c>
      <c r="AC5358" s="36"/>
      <c r="AD5358" s="2"/>
    </row>
    <row r="5359" spans="1:30" s="45" customFormat="1" ht="20.100000000000001" customHeight="1" x14ac:dyDescent="0.3">
      <c r="A5359" s="53"/>
      <c r="B5359" s="53"/>
      <c r="C5359" s="53"/>
      <c r="D5359" s="53"/>
      <c r="E5359" s="53"/>
      <c r="F5359" s="53"/>
      <c r="G5359" s="53"/>
      <c r="H5359" s="140"/>
      <c r="I5359" s="51"/>
      <c r="J5359" s="54"/>
      <c r="K5359" s="55"/>
      <c r="L5359" s="1">
        <v>1</v>
      </c>
      <c r="M5359" s="1" t="s">
        <v>42</v>
      </c>
      <c r="N5359" s="1" t="s">
        <v>36</v>
      </c>
      <c r="O5359" s="35" t="s">
        <v>272</v>
      </c>
      <c r="P5359" s="1">
        <v>99</v>
      </c>
      <c r="Q5359" s="2">
        <v>100</v>
      </c>
      <c r="R5359" s="2">
        <v>6750</v>
      </c>
      <c r="S5359" s="55">
        <f t="shared" ref="S5359" si="3600">P5359*R5359</f>
        <v>668250</v>
      </c>
      <c r="T5359" s="1">
        <v>16</v>
      </c>
      <c r="U5359" s="2">
        <v>22</v>
      </c>
      <c r="V5359" s="55">
        <f t="shared" ref="V5359" si="3601">S5359*U5359/100</f>
        <v>147015</v>
      </c>
      <c r="W5359" s="55">
        <f t="shared" ref="W5359" si="3602">S5359-V5359</f>
        <v>521235</v>
      </c>
      <c r="X5359" s="74">
        <f t="shared" si="3597"/>
        <v>521235</v>
      </c>
      <c r="Y5359" s="55">
        <f t="shared" ref="Y5359" si="3603">X5359*Q5359/100</f>
        <v>521235</v>
      </c>
      <c r="Z5359" s="13">
        <v>10000000</v>
      </c>
      <c r="AA5359" s="39">
        <v>0</v>
      </c>
      <c r="AB5359" s="23">
        <v>0</v>
      </c>
      <c r="AC5359" s="54"/>
      <c r="AD5359" s="51"/>
    </row>
    <row r="5360" spans="1:30" s="46" customFormat="1" ht="20.100000000000001" customHeight="1" x14ac:dyDescent="0.3">
      <c r="A5360" s="17"/>
      <c r="B5360" s="17"/>
      <c r="C5360" s="17"/>
      <c r="D5360" s="17"/>
      <c r="E5360" s="17"/>
      <c r="F5360" s="17"/>
      <c r="G5360" s="17"/>
      <c r="H5360" s="135"/>
      <c r="I5360" s="19"/>
      <c r="J5360" s="20"/>
      <c r="K5360" s="19"/>
      <c r="L5360" s="17"/>
      <c r="M5360" s="17"/>
      <c r="N5360" s="17"/>
      <c r="O5360" s="18"/>
      <c r="P5360" s="17"/>
      <c r="Q5360" s="19"/>
      <c r="R5360" s="19"/>
      <c r="S5360" s="19"/>
      <c r="T5360" s="17"/>
      <c r="U5360" s="19"/>
      <c r="V5360" s="21"/>
      <c r="W5360" s="19"/>
      <c r="X5360" s="19"/>
      <c r="Y5360" s="19"/>
      <c r="Z5360" s="19"/>
      <c r="AA5360" s="17"/>
      <c r="AB5360" s="17"/>
      <c r="AC5360" s="20"/>
      <c r="AD5360" s="19"/>
    </row>
    <row r="5361" spans="1:30" s="45" customFormat="1" ht="20.100000000000001" customHeight="1" x14ac:dyDescent="0.3">
      <c r="A5361" s="23">
        <v>3025</v>
      </c>
      <c r="B5361" s="23" t="s">
        <v>35</v>
      </c>
      <c r="C5361" s="23">
        <v>7792</v>
      </c>
      <c r="D5361" s="23">
        <v>3</v>
      </c>
      <c r="E5361" s="23">
        <v>4</v>
      </c>
      <c r="F5361" s="23">
        <v>2</v>
      </c>
      <c r="G5361" s="23">
        <v>52</v>
      </c>
      <c r="H5361" s="134" t="s">
        <v>271</v>
      </c>
      <c r="I5361" s="7">
        <v>1852</v>
      </c>
      <c r="J5361" s="8">
        <v>200</v>
      </c>
      <c r="K5361" s="13">
        <f t="shared" ref="K5361:K5362" si="3604">I5361*J5361</f>
        <v>370400</v>
      </c>
      <c r="L5361" s="23"/>
      <c r="M5361" s="23"/>
      <c r="N5361" s="23"/>
      <c r="O5361" s="23"/>
      <c r="P5361" s="23"/>
      <c r="Q5361" s="7"/>
      <c r="R5361" s="7"/>
      <c r="S5361" s="7"/>
      <c r="T5361" s="23"/>
      <c r="U5361" s="7"/>
      <c r="V5361" s="11"/>
      <c r="W5361" s="7"/>
      <c r="X5361" s="37">
        <f t="shared" ref="X5361:X5362" si="3605">K5361+W5361</f>
        <v>370400</v>
      </c>
      <c r="Y5361" s="7"/>
      <c r="Z5361" s="13">
        <v>50000000</v>
      </c>
      <c r="AA5361" s="1">
        <v>0</v>
      </c>
      <c r="AB5361" s="1">
        <v>0</v>
      </c>
      <c r="AC5361" s="8" t="s">
        <v>1616</v>
      </c>
      <c r="AD5361" s="7"/>
    </row>
    <row r="5362" spans="1:30" s="45" customFormat="1" ht="20.100000000000001" customHeight="1" x14ac:dyDescent="0.3">
      <c r="A5362" s="1"/>
      <c r="B5362" s="1" t="s">
        <v>35</v>
      </c>
      <c r="C5362" s="1">
        <v>2752</v>
      </c>
      <c r="D5362" s="1">
        <v>3</v>
      </c>
      <c r="E5362" s="1">
        <v>1</v>
      </c>
      <c r="F5362" s="1">
        <v>2</v>
      </c>
      <c r="G5362" s="1">
        <v>54</v>
      </c>
      <c r="H5362" s="138" t="s">
        <v>271</v>
      </c>
      <c r="I5362" s="2">
        <v>654</v>
      </c>
      <c r="J5362" s="36">
        <v>350</v>
      </c>
      <c r="K5362" s="13">
        <f t="shared" si="3604"/>
        <v>228900</v>
      </c>
      <c r="L5362" s="1"/>
      <c r="M5362" s="1"/>
      <c r="N5362" s="1"/>
      <c r="O5362" s="1"/>
      <c r="P5362" s="1"/>
      <c r="Q5362" s="2"/>
      <c r="R5362" s="2"/>
      <c r="S5362" s="2"/>
      <c r="T5362" s="1"/>
      <c r="U5362" s="2"/>
      <c r="V5362" s="44"/>
      <c r="W5362" s="2"/>
      <c r="X5362" s="37">
        <f t="shared" si="3605"/>
        <v>228900</v>
      </c>
      <c r="Y5362" s="2"/>
      <c r="Z5362" s="13">
        <v>50000000</v>
      </c>
      <c r="AA5362" s="1">
        <v>0</v>
      </c>
      <c r="AB5362" s="1">
        <v>0</v>
      </c>
      <c r="AC5362" s="36">
        <v>0</v>
      </c>
      <c r="AD5362" s="2"/>
    </row>
    <row r="5363" spans="1:30" s="46" customFormat="1" ht="20.100000000000001" customHeight="1" x14ac:dyDescent="0.3">
      <c r="A5363" s="17"/>
      <c r="B5363" s="17"/>
      <c r="C5363" s="17"/>
      <c r="D5363" s="17"/>
      <c r="E5363" s="17"/>
      <c r="F5363" s="17"/>
      <c r="G5363" s="17"/>
      <c r="H5363" s="135"/>
      <c r="I5363" s="19"/>
      <c r="J5363" s="20"/>
      <c r="K5363" s="19"/>
      <c r="L5363" s="17"/>
      <c r="M5363" s="17"/>
      <c r="N5363" s="17"/>
      <c r="O5363" s="17"/>
      <c r="P5363" s="17"/>
      <c r="Q5363" s="19"/>
      <c r="R5363" s="19"/>
      <c r="S5363" s="19"/>
      <c r="T5363" s="17"/>
      <c r="U5363" s="19"/>
      <c r="V5363" s="21"/>
      <c r="W5363" s="19"/>
      <c r="X5363" s="19"/>
      <c r="Y5363" s="19"/>
      <c r="Z5363" s="19"/>
      <c r="AA5363" s="17"/>
      <c r="AB5363" s="17"/>
      <c r="AC5363" s="20"/>
      <c r="AD5363" s="19"/>
    </row>
    <row r="5364" spans="1:30" s="45" customFormat="1" ht="20.100000000000001" customHeight="1" x14ac:dyDescent="0.3">
      <c r="A5364" s="23">
        <v>3026</v>
      </c>
      <c r="B5364" s="23" t="s">
        <v>35</v>
      </c>
      <c r="C5364" s="23">
        <v>10538</v>
      </c>
      <c r="D5364" s="23">
        <v>3</v>
      </c>
      <c r="E5364" s="23">
        <v>1</v>
      </c>
      <c r="F5364" s="23">
        <v>0</v>
      </c>
      <c r="G5364" s="23">
        <v>77</v>
      </c>
      <c r="H5364" s="134" t="s">
        <v>271</v>
      </c>
      <c r="I5364" s="7">
        <v>477</v>
      </c>
      <c r="J5364" s="8">
        <v>150</v>
      </c>
      <c r="K5364" s="55">
        <f t="shared" ref="K5364:K5367" si="3606">I5364*J5364</f>
        <v>71550</v>
      </c>
      <c r="L5364" s="23"/>
      <c r="M5364" s="23"/>
      <c r="N5364" s="23"/>
      <c r="O5364" s="23"/>
      <c r="P5364" s="23"/>
      <c r="Q5364" s="7"/>
      <c r="R5364" s="7"/>
      <c r="S5364" s="55"/>
      <c r="T5364" s="23"/>
      <c r="U5364" s="7"/>
      <c r="V5364" s="11"/>
      <c r="W5364" s="7"/>
      <c r="X5364" s="74">
        <f t="shared" ref="X5364:X5367" si="3607">K5364+W5364</f>
        <v>71550</v>
      </c>
      <c r="Y5364" s="7"/>
      <c r="Z5364" s="13">
        <v>50000000</v>
      </c>
      <c r="AA5364" s="39">
        <v>0</v>
      </c>
      <c r="AB5364" s="23">
        <v>0</v>
      </c>
      <c r="AC5364" s="8" t="s">
        <v>1617</v>
      </c>
      <c r="AD5364" s="7"/>
    </row>
    <row r="5365" spans="1:30" s="45" customFormat="1" ht="20.100000000000001" customHeight="1" x14ac:dyDescent="0.3">
      <c r="A5365" s="1"/>
      <c r="B5365" s="1" t="s">
        <v>35</v>
      </c>
      <c r="C5365" s="1">
        <v>10515</v>
      </c>
      <c r="D5365" s="1">
        <v>3</v>
      </c>
      <c r="E5365" s="1">
        <v>8</v>
      </c>
      <c r="F5365" s="1">
        <v>0</v>
      </c>
      <c r="G5365" s="1">
        <v>82</v>
      </c>
      <c r="H5365" s="138" t="s">
        <v>272</v>
      </c>
      <c r="I5365" s="2">
        <v>282</v>
      </c>
      <c r="J5365" s="36">
        <v>150</v>
      </c>
      <c r="K5365" s="55">
        <f t="shared" si="3606"/>
        <v>42300</v>
      </c>
      <c r="L5365" s="1"/>
      <c r="M5365" s="1"/>
      <c r="N5365" s="1"/>
      <c r="O5365" s="35"/>
      <c r="P5365" s="1"/>
      <c r="Q5365" s="2"/>
      <c r="R5365" s="2"/>
      <c r="S5365" s="55"/>
      <c r="T5365" s="1"/>
      <c r="U5365" s="2"/>
      <c r="V5365" s="44"/>
      <c r="W5365" s="2"/>
      <c r="X5365" s="74">
        <f t="shared" si="3607"/>
        <v>42300</v>
      </c>
      <c r="Y5365" s="7"/>
      <c r="Z5365" s="2"/>
      <c r="AA5365" s="9">
        <f t="shared" ref="AA5365" si="3608">X5365-Z5365</f>
        <v>42300</v>
      </c>
      <c r="AB5365" s="23">
        <v>0.02</v>
      </c>
      <c r="AC5365" s="36"/>
      <c r="AD5365" s="2"/>
    </row>
    <row r="5366" spans="1:30" s="45" customFormat="1" ht="20.100000000000001" customHeight="1" x14ac:dyDescent="0.3">
      <c r="A5366" s="1"/>
      <c r="B5366" s="1"/>
      <c r="C5366" s="1"/>
      <c r="D5366" s="1"/>
      <c r="E5366" s="1"/>
      <c r="F5366" s="1"/>
      <c r="G5366" s="1"/>
      <c r="H5366" s="138"/>
      <c r="I5366" s="2"/>
      <c r="J5366" s="36"/>
      <c r="K5366" s="55"/>
      <c r="L5366" s="1">
        <v>1</v>
      </c>
      <c r="M5366" s="1" t="s">
        <v>42</v>
      </c>
      <c r="N5366" s="1" t="s">
        <v>36</v>
      </c>
      <c r="O5366" s="35" t="s">
        <v>272</v>
      </c>
      <c r="P5366" s="1">
        <v>99</v>
      </c>
      <c r="Q5366" s="2">
        <v>100</v>
      </c>
      <c r="R5366" s="2">
        <v>6750</v>
      </c>
      <c r="S5366" s="55">
        <f t="shared" ref="S5366" si="3609">P5366*R5366</f>
        <v>668250</v>
      </c>
      <c r="T5366" s="1">
        <v>7</v>
      </c>
      <c r="U5366" s="2">
        <v>7</v>
      </c>
      <c r="V5366" s="55">
        <f t="shared" ref="V5366" si="3610">S5366*U5366/100</f>
        <v>46777.5</v>
      </c>
      <c r="W5366" s="55">
        <f t="shared" ref="W5366" si="3611">S5366-V5366</f>
        <v>621472.5</v>
      </c>
      <c r="X5366" s="74">
        <f t="shared" si="3607"/>
        <v>621472.5</v>
      </c>
      <c r="Y5366" s="55">
        <f t="shared" ref="Y5366" si="3612">X5366*Q5366/100</f>
        <v>621472.5</v>
      </c>
      <c r="Z5366" s="13">
        <v>10000000</v>
      </c>
      <c r="AA5366" s="39">
        <v>0</v>
      </c>
      <c r="AB5366" s="23">
        <v>0</v>
      </c>
      <c r="AC5366" s="36"/>
      <c r="AD5366" s="2"/>
    </row>
    <row r="5367" spans="1:30" s="45" customFormat="1" ht="20.100000000000001" customHeight="1" x14ac:dyDescent="0.3">
      <c r="A5367" s="1"/>
      <c r="B5367" s="1"/>
      <c r="C5367" s="1"/>
      <c r="D5367" s="1"/>
      <c r="E5367" s="1"/>
      <c r="F5367" s="1"/>
      <c r="G5367" s="1"/>
      <c r="H5367" s="138" t="s">
        <v>271</v>
      </c>
      <c r="I5367" s="2">
        <v>3000</v>
      </c>
      <c r="J5367" s="36">
        <v>150</v>
      </c>
      <c r="K5367" s="55">
        <f t="shared" si="3606"/>
        <v>450000</v>
      </c>
      <c r="L5367" s="1"/>
      <c r="M5367" s="1"/>
      <c r="N5367" s="1"/>
      <c r="O5367" s="1"/>
      <c r="P5367" s="1"/>
      <c r="Q5367" s="2"/>
      <c r="R5367" s="2"/>
      <c r="S5367" s="55"/>
      <c r="T5367" s="1"/>
      <c r="U5367" s="2"/>
      <c r="V5367" s="44"/>
      <c r="W5367" s="2"/>
      <c r="X5367" s="74">
        <f t="shared" si="3607"/>
        <v>450000</v>
      </c>
      <c r="Y5367" s="2"/>
      <c r="Z5367" s="13">
        <v>50000000</v>
      </c>
      <c r="AA5367" s="39">
        <v>0</v>
      </c>
      <c r="AB5367" s="23">
        <v>0</v>
      </c>
      <c r="AC5367" s="36"/>
      <c r="AD5367" s="2"/>
    </row>
    <row r="5368" spans="1:30" s="46" customFormat="1" ht="20.100000000000001" customHeight="1" x14ac:dyDescent="0.3">
      <c r="A5368" s="17"/>
      <c r="B5368" s="17"/>
      <c r="C5368" s="17"/>
      <c r="D5368" s="17"/>
      <c r="E5368" s="17"/>
      <c r="F5368" s="17"/>
      <c r="G5368" s="17"/>
      <c r="H5368" s="135"/>
      <c r="I5368" s="19"/>
      <c r="J5368" s="20"/>
      <c r="K5368" s="19"/>
      <c r="L5368" s="17"/>
      <c r="M5368" s="17"/>
      <c r="N5368" s="17"/>
      <c r="O5368" s="17"/>
      <c r="P5368" s="17"/>
      <c r="Q5368" s="19"/>
      <c r="R5368" s="19"/>
      <c r="S5368" s="19"/>
      <c r="T5368" s="17"/>
      <c r="U5368" s="19"/>
      <c r="V5368" s="21"/>
      <c r="W5368" s="19"/>
      <c r="X5368" s="19"/>
      <c r="Y5368" s="19"/>
      <c r="Z5368" s="19"/>
      <c r="AA5368" s="17"/>
      <c r="AB5368" s="17"/>
      <c r="AC5368" s="20"/>
      <c r="AD5368" s="19"/>
    </row>
    <row r="5369" spans="1:30" s="45" customFormat="1" ht="20.100000000000001" customHeight="1" x14ac:dyDescent="0.3">
      <c r="A5369" s="23">
        <v>3027</v>
      </c>
      <c r="B5369" s="23" t="s">
        <v>35</v>
      </c>
      <c r="C5369" s="23">
        <v>14615</v>
      </c>
      <c r="D5369" s="23">
        <v>3</v>
      </c>
      <c r="E5369" s="23">
        <v>9</v>
      </c>
      <c r="F5369" s="23">
        <v>0</v>
      </c>
      <c r="G5369" s="23">
        <v>0</v>
      </c>
      <c r="H5369" s="134" t="s">
        <v>271</v>
      </c>
      <c r="I5369" s="7">
        <v>3600</v>
      </c>
      <c r="J5369" s="8">
        <v>150</v>
      </c>
      <c r="K5369" s="13">
        <f t="shared" ref="K5369" si="3613">I5369*J5369</f>
        <v>540000</v>
      </c>
      <c r="L5369" s="23"/>
      <c r="M5369" s="23"/>
      <c r="N5369" s="23"/>
      <c r="O5369" s="23"/>
      <c r="P5369" s="23"/>
      <c r="Q5369" s="7"/>
      <c r="R5369" s="7"/>
      <c r="S5369" s="7"/>
      <c r="T5369" s="23"/>
      <c r="U5369" s="7"/>
      <c r="V5369" s="11"/>
      <c r="W5369" s="7"/>
      <c r="X5369" s="37">
        <f t="shared" ref="X5369" si="3614">K5369+W5369</f>
        <v>540000</v>
      </c>
      <c r="Y5369" s="7"/>
      <c r="Z5369" s="13">
        <v>50000000</v>
      </c>
      <c r="AA5369" s="1">
        <v>0</v>
      </c>
      <c r="AB5369" s="1">
        <v>0</v>
      </c>
      <c r="AC5369" s="8" t="s">
        <v>1618</v>
      </c>
      <c r="AD5369" s="7"/>
    </row>
    <row r="5370" spans="1:30" s="46" customFormat="1" ht="20.100000000000001" customHeight="1" x14ac:dyDescent="0.3">
      <c r="A5370" s="24"/>
      <c r="B5370" s="24"/>
      <c r="C5370" s="24"/>
      <c r="D5370" s="24"/>
      <c r="E5370" s="24"/>
      <c r="F5370" s="24"/>
      <c r="G5370" s="24"/>
      <c r="H5370" s="136"/>
      <c r="I5370" s="26"/>
      <c r="J5370" s="27"/>
      <c r="K5370" s="26"/>
      <c r="L5370" s="24"/>
      <c r="M5370" s="24"/>
      <c r="N5370" s="24"/>
      <c r="O5370" s="24"/>
      <c r="P5370" s="24"/>
      <c r="Q5370" s="26"/>
      <c r="R5370" s="26"/>
      <c r="S5370" s="26"/>
      <c r="T5370" s="24"/>
      <c r="U5370" s="26"/>
      <c r="V5370" s="28"/>
      <c r="W5370" s="26"/>
      <c r="X5370" s="26"/>
      <c r="Y5370" s="26"/>
      <c r="Z5370" s="26"/>
      <c r="AA5370" s="24"/>
      <c r="AB5370" s="24"/>
      <c r="AC5370" s="27"/>
      <c r="AD5370" s="26"/>
    </row>
    <row r="5371" spans="1:30" s="45" customFormat="1" ht="20.100000000000001" customHeight="1" x14ac:dyDescent="0.3">
      <c r="A5371" s="23">
        <v>3028</v>
      </c>
      <c r="B5371" s="23" t="s">
        <v>35</v>
      </c>
      <c r="C5371" s="23">
        <v>11601</v>
      </c>
      <c r="D5371" s="23">
        <v>5</v>
      </c>
      <c r="E5371" s="23">
        <v>0</v>
      </c>
      <c r="F5371" s="23">
        <v>3</v>
      </c>
      <c r="G5371" s="23">
        <v>8</v>
      </c>
      <c r="H5371" s="134" t="s">
        <v>271</v>
      </c>
      <c r="I5371" s="7">
        <v>308</v>
      </c>
      <c r="J5371" s="8">
        <v>250</v>
      </c>
      <c r="K5371" s="55">
        <f t="shared" ref="K5371:K5374" si="3615">I5371*J5371</f>
        <v>77000</v>
      </c>
      <c r="L5371" s="23"/>
      <c r="M5371" s="23"/>
      <c r="N5371" s="23"/>
      <c r="O5371" s="23"/>
      <c r="P5371" s="23"/>
      <c r="Q5371" s="7"/>
      <c r="R5371" s="7"/>
      <c r="S5371" s="55"/>
      <c r="T5371" s="23"/>
      <c r="U5371" s="7"/>
      <c r="V5371" s="55"/>
      <c r="W5371" s="55"/>
      <c r="X5371" s="74">
        <f t="shared" ref="X5371:X5374" si="3616">K5371+W5371</f>
        <v>77000</v>
      </c>
      <c r="Y5371" s="7"/>
      <c r="Z5371" s="13">
        <v>50000000</v>
      </c>
      <c r="AA5371" s="39">
        <v>0</v>
      </c>
      <c r="AB5371" s="23">
        <v>0</v>
      </c>
      <c r="AC5371" s="8" t="s">
        <v>1619</v>
      </c>
      <c r="AD5371" s="7"/>
    </row>
    <row r="5372" spans="1:30" s="45" customFormat="1" ht="20.100000000000001" customHeight="1" x14ac:dyDescent="0.3">
      <c r="A5372" s="1"/>
      <c r="B5372" s="1" t="s">
        <v>35</v>
      </c>
      <c r="C5372" s="1">
        <v>11605</v>
      </c>
      <c r="D5372" s="1">
        <v>5</v>
      </c>
      <c r="E5372" s="1">
        <v>9</v>
      </c>
      <c r="F5372" s="1">
        <v>0</v>
      </c>
      <c r="G5372" s="1">
        <v>64</v>
      </c>
      <c r="H5372" s="138" t="s">
        <v>272</v>
      </c>
      <c r="I5372" s="2">
        <v>164</v>
      </c>
      <c r="J5372" s="36">
        <v>150</v>
      </c>
      <c r="K5372" s="55">
        <f t="shared" si="3615"/>
        <v>24600</v>
      </c>
      <c r="L5372" s="1"/>
      <c r="M5372" s="1"/>
      <c r="N5372" s="1"/>
      <c r="O5372" s="35"/>
      <c r="P5372" s="1"/>
      <c r="Q5372" s="2"/>
      <c r="R5372" s="2"/>
      <c r="S5372" s="55"/>
      <c r="T5372" s="1"/>
      <c r="U5372" s="2"/>
      <c r="V5372" s="55"/>
      <c r="W5372" s="55"/>
      <c r="X5372" s="74">
        <f t="shared" si="3616"/>
        <v>24600</v>
      </c>
      <c r="Y5372" s="7"/>
      <c r="Z5372" s="2"/>
      <c r="AA5372" s="9">
        <f t="shared" ref="AA5372" si="3617">X5372-Z5372</f>
        <v>24600</v>
      </c>
      <c r="AB5372" s="23">
        <v>0.02</v>
      </c>
      <c r="AC5372" s="36"/>
      <c r="AD5372" s="2"/>
    </row>
    <row r="5373" spans="1:30" s="45" customFormat="1" ht="20.100000000000001" customHeight="1" x14ac:dyDescent="0.3">
      <c r="A5373" s="1"/>
      <c r="B5373" s="1"/>
      <c r="C5373" s="1"/>
      <c r="D5373" s="1"/>
      <c r="E5373" s="1"/>
      <c r="F5373" s="1"/>
      <c r="G5373" s="1"/>
      <c r="H5373" s="138"/>
      <c r="I5373" s="2"/>
      <c r="J5373" s="36"/>
      <c r="K5373" s="55"/>
      <c r="L5373" s="1">
        <v>1</v>
      </c>
      <c r="M5373" s="1" t="s">
        <v>42</v>
      </c>
      <c r="N5373" s="1" t="s">
        <v>36</v>
      </c>
      <c r="O5373" s="35" t="s">
        <v>272</v>
      </c>
      <c r="P5373" s="1">
        <v>108</v>
      </c>
      <c r="Q5373" s="2">
        <v>100</v>
      </c>
      <c r="R5373" s="2">
        <v>6750</v>
      </c>
      <c r="S5373" s="55">
        <f t="shared" ref="S5373" si="3618">P5373*R5373</f>
        <v>729000</v>
      </c>
      <c r="T5373" s="1">
        <v>30</v>
      </c>
      <c r="U5373" s="2">
        <v>50</v>
      </c>
      <c r="V5373" s="55">
        <f t="shared" ref="V5373" si="3619">S5373*U5373/100</f>
        <v>364500</v>
      </c>
      <c r="W5373" s="55">
        <f t="shared" ref="W5373" si="3620">S5373-V5373</f>
        <v>364500</v>
      </c>
      <c r="X5373" s="74">
        <f t="shared" si="3616"/>
        <v>364500</v>
      </c>
      <c r="Y5373" s="55">
        <f t="shared" ref="Y5373" si="3621">X5373*Q5373/100</f>
        <v>364500</v>
      </c>
      <c r="Z5373" s="13">
        <v>10000000</v>
      </c>
      <c r="AA5373" s="39">
        <v>0</v>
      </c>
      <c r="AB5373" s="23">
        <v>0</v>
      </c>
      <c r="AC5373" s="36"/>
      <c r="AD5373" s="2"/>
    </row>
    <row r="5374" spans="1:30" s="45" customFormat="1" ht="20.100000000000001" customHeight="1" x14ac:dyDescent="0.3">
      <c r="A5374" s="1"/>
      <c r="B5374" s="1"/>
      <c r="C5374" s="1"/>
      <c r="D5374" s="1"/>
      <c r="E5374" s="1"/>
      <c r="F5374" s="1"/>
      <c r="G5374" s="1"/>
      <c r="H5374" s="138" t="s">
        <v>271</v>
      </c>
      <c r="I5374" s="2">
        <v>3500</v>
      </c>
      <c r="J5374" s="36">
        <v>150</v>
      </c>
      <c r="K5374" s="55">
        <f t="shared" si="3615"/>
        <v>525000</v>
      </c>
      <c r="L5374" s="1"/>
      <c r="M5374" s="1"/>
      <c r="N5374" s="1"/>
      <c r="O5374" s="1"/>
      <c r="P5374" s="1"/>
      <c r="Q5374" s="2"/>
      <c r="R5374" s="2"/>
      <c r="S5374" s="2"/>
      <c r="T5374" s="1"/>
      <c r="U5374" s="2"/>
      <c r="V5374" s="55"/>
      <c r="W5374" s="55"/>
      <c r="X5374" s="74">
        <f t="shared" si="3616"/>
        <v>525000</v>
      </c>
      <c r="Y5374" s="2"/>
      <c r="Z5374" s="13">
        <v>50000000</v>
      </c>
      <c r="AA5374" s="39">
        <v>0</v>
      </c>
      <c r="AB5374" s="23">
        <v>0</v>
      </c>
      <c r="AC5374" s="36"/>
      <c r="AD5374" s="2"/>
    </row>
    <row r="5375" spans="1:30" s="46" customFormat="1" ht="20.100000000000001" customHeight="1" x14ac:dyDescent="0.3">
      <c r="A5375" s="17"/>
      <c r="B5375" s="17"/>
      <c r="C5375" s="17"/>
      <c r="D5375" s="17"/>
      <c r="E5375" s="17"/>
      <c r="F5375" s="17"/>
      <c r="G5375" s="17"/>
      <c r="H5375" s="135"/>
      <c r="I5375" s="19"/>
      <c r="J5375" s="20"/>
      <c r="K5375" s="19"/>
      <c r="L5375" s="17"/>
      <c r="M5375" s="17"/>
      <c r="N5375" s="17"/>
      <c r="O5375" s="17"/>
      <c r="P5375" s="17"/>
      <c r="Q5375" s="19"/>
      <c r="R5375" s="19"/>
      <c r="S5375" s="19"/>
      <c r="T5375" s="17"/>
      <c r="U5375" s="19"/>
      <c r="V5375" s="21"/>
      <c r="W5375" s="19"/>
      <c r="X5375" s="19"/>
      <c r="Y5375" s="19"/>
      <c r="Z5375" s="19"/>
      <c r="AA5375" s="17"/>
      <c r="AB5375" s="17"/>
      <c r="AC5375" s="20"/>
      <c r="AD5375" s="19"/>
    </row>
    <row r="5376" spans="1:30" s="45" customFormat="1" ht="20.100000000000001" customHeight="1" x14ac:dyDescent="0.3">
      <c r="A5376" s="23">
        <v>3029</v>
      </c>
      <c r="B5376" s="23" t="s">
        <v>35</v>
      </c>
      <c r="C5376" s="23">
        <v>3844</v>
      </c>
      <c r="D5376" s="23">
        <v>5</v>
      </c>
      <c r="E5376" s="23">
        <v>1</v>
      </c>
      <c r="F5376" s="23">
        <v>3</v>
      </c>
      <c r="G5376" s="23">
        <v>62</v>
      </c>
      <c r="H5376" s="134" t="s">
        <v>271</v>
      </c>
      <c r="I5376" s="7">
        <v>762</v>
      </c>
      <c r="J5376" s="8">
        <v>150</v>
      </c>
      <c r="K5376" s="13">
        <f t="shared" ref="K5376" si="3622">I5376*J5376</f>
        <v>114300</v>
      </c>
      <c r="L5376" s="23"/>
      <c r="M5376" s="23"/>
      <c r="N5376" s="23"/>
      <c r="O5376" s="23"/>
      <c r="P5376" s="23"/>
      <c r="Q5376" s="7"/>
      <c r="R5376" s="7"/>
      <c r="S5376" s="7"/>
      <c r="T5376" s="23"/>
      <c r="U5376" s="7"/>
      <c r="V5376" s="11"/>
      <c r="W5376" s="7"/>
      <c r="X5376" s="37">
        <f t="shared" ref="X5376:X5393" si="3623">K5376+W5376</f>
        <v>114300</v>
      </c>
      <c r="Y5376" s="7"/>
      <c r="Z5376" s="13">
        <v>50000000</v>
      </c>
      <c r="AA5376" s="1">
        <v>0</v>
      </c>
      <c r="AB5376" s="1">
        <v>0</v>
      </c>
      <c r="AC5376" s="8" t="s">
        <v>1620</v>
      </c>
      <c r="AD5376" s="7"/>
    </row>
    <row r="5377" spans="1:30" s="46" customFormat="1" ht="20.100000000000001" customHeight="1" x14ac:dyDescent="0.3">
      <c r="A5377" s="24"/>
      <c r="B5377" s="24"/>
      <c r="C5377" s="24"/>
      <c r="D5377" s="24"/>
      <c r="E5377" s="24"/>
      <c r="F5377" s="24"/>
      <c r="G5377" s="24"/>
      <c r="H5377" s="136"/>
      <c r="I5377" s="26"/>
      <c r="J5377" s="27"/>
      <c r="K5377" s="26"/>
      <c r="L5377" s="24"/>
      <c r="M5377" s="24"/>
      <c r="N5377" s="24"/>
      <c r="O5377" s="24"/>
      <c r="P5377" s="24"/>
      <c r="Q5377" s="26"/>
      <c r="R5377" s="26"/>
      <c r="S5377" s="26"/>
      <c r="T5377" s="24"/>
      <c r="U5377" s="26"/>
      <c r="V5377" s="28"/>
      <c r="W5377" s="26"/>
      <c r="X5377" s="26"/>
      <c r="Y5377" s="26"/>
      <c r="Z5377" s="26"/>
      <c r="AA5377" s="24"/>
      <c r="AB5377" s="24"/>
      <c r="AC5377" s="27"/>
      <c r="AD5377" s="26"/>
    </row>
    <row r="5378" spans="1:30" s="45" customFormat="1" ht="20.100000000000001" customHeight="1" x14ac:dyDescent="0.3">
      <c r="A5378" s="23">
        <v>3030</v>
      </c>
      <c r="B5378" s="23" t="s">
        <v>35</v>
      </c>
      <c r="C5378" s="23">
        <v>330</v>
      </c>
      <c r="D5378" s="23">
        <v>1</v>
      </c>
      <c r="E5378" s="23">
        <v>5</v>
      </c>
      <c r="F5378" s="23">
        <v>0</v>
      </c>
      <c r="G5378" s="23">
        <v>68</v>
      </c>
      <c r="H5378" s="134" t="s">
        <v>271</v>
      </c>
      <c r="I5378" s="7">
        <v>2068</v>
      </c>
      <c r="J5378" s="8">
        <v>250</v>
      </c>
      <c r="K5378" s="13">
        <f t="shared" ref="K5378:K5393" si="3624">I5378*J5378</f>
        <v>517000</v>
      </c>
      <c r="L5378" s="23"/>
      <c r="M5378" s="23"/>
      <c r="N5378" s="23"/>
      <c r="O5378" s="23"/>
      <c r="P5378" s="23"/>
      <c r="Q5378" s="7"/>
      <c r="R5378" s="7"/>
      <c r="S5378" s="7"/>
      <c r="T5378" s="23"/>
      <c r="U5378" s="7"/>
      <c r="V5378" s="11"/>
      <c r="W5378" s="7"/>
      <c r="X5378" s="37">
        <f t="shared" si="3623"/>
        <v>517000</v>
      </c>
      <c r="Y5378" s="7"/>
      <c r="Z5378" s="13">
        <v>50000000</v>
      </c>
      <c r="AA5378" s="1">
        <v>0</v>
      </c>
      <c r="AB5378" s="1">
        <v>0</v>
      </c>
      <c r="AC5378" s="8" t="s">
        <v>1621</v>
      </c>
      <c r="AD5378" s="7"/>
    </row>
    <row r="5379" spans="1:30" s="46" customFormat="1" ht="20.100000000000001" customHeight="1" x14ac:dyDescent="0.3">
      <c r="A5379" s="24"/>
      <c r="B5379" s="24"/>
      <c r="C5379" s="24"/>
      <c r="D5379" s="24"/>
      <c r="E5379" s="24"/>
      <c r="F5379" s="24"/>
      <c r="G5379" s="24"/>
      <c r="H5379" s="136"/>
      <c r="I5379" s="26"/>
      <c r="J5379" s="27"/>
      <c r="K5379" s="26"/>
      <c r="L5379" s="24"/>
      <c r="M5379" s="24"/>
      <c r="N5379" s="24"/>
      <c r="O5379" s="24"/>
      <c r="P5379" s="24"/>
      <c r="Q5379" s="26"/>
      <c r="R5379" s="26"/>
      <c r="S5379" s="26"/>
      <c r="T5379" s="24"/>
      <c r="U5379" s="26"/>
      <c r="V5379" s="28"/>
      <c r="W5379" s="26"/>
      <c r="X5379" s="26"/>
      <c r="Y5379" s="26"/>
      <c r="Z5379" s="26"/>
      <c r="AA5379" s="24"/>
      <c r="AB5379" s="24"/>
      <c r="AC5379" s="27"/>
      <c r="AD5379" s="26"/>
    </row>
    <row r="5380" spans="1:30" s="45" customFormat="1" ht="20.100000000000001" customHeight="1" x14ac:dyDescent="0.3">
      <c r="A5380" s="23">
        <v>3031</v>
      </c>
      <c r="B5380" s="23" t="s">
        <v>35</v>
      </c>
      <c r="C5380" s="23">
        <v>34140</v>
      </c>
      <c r="D5380" s="23">
        <v>7</v>
      </c>
      <c r="E5380" s="23">
        <v>1</v>
      </c>
      <c r="F5380" s="23">
        <v>2</v>
      </c>
      <c r="G5380" s="23">
        <v>40</v>
      </c>
      <c r="H5380" s="134" t="s">
        <v>271</v>
      </c>
      <c r="I5380" s="7">
        <v>640</v>
      </c>
      <c r="J5380" s="8">
        <v>150</v>
      </c>
      <c r="K5380" s="13">
        <f t="shared" si="3624"/>
        <v>96000</v>
      </c>
      <c r="L5380" s="23"/>
      <c r="M5380" s="23"/>
      <c r="N5380" s="23"/>
      <c r="O5380" s="23"/>
      <c r="P5380" s="23"/>
      <c r="Q5380" s="7"/>
      <c r="R5380" s="7"/>
      <c r="S5380" s="7"/>
      <c r="T5380" s="23"/>
      <c r="U5380" s="7"/>
      <c r="V5380" s="11"/>
      <c r="W5380" s="7"/>
      <c r="X5380" s="37">
        <f t="shared" si="3623"/>
        <v>96000</v>
      </c>
      <c r="Y5380" s="7"/>
      <c r="Z5380" s="13">
        <v>50000000</v>
      </c>
      <c r="AA5380" s="1">
        <v>0</v>
      </c>
      <c r="AB5380" s="1">
        <v>0</v>
      </c>
      <c r="AC5380" s="8" t="s">
        <v>1622</v>
      </c>
      <c r="AD5380" s="7"/>
    </row>
    <row r="5381" spans="1:30" s="46" customFormat="1" ht="20.100000000000001" customHeight="1" x14ac:dyDescent="0.3">
      <c r="A5381" s="24"/>
      <c r="B5381" s="24"/>
      <c r="C5381" s="24"/>
      <c r="D5381" s="24"/>
      <c r="E5381" s="24"/>
      <c r="F5381" s="24"/>
      <c r="G5381" s="24"/>
      <c r="H5381" s="136"/>
      <c r="I5381" s="26"/>
      <c r="J5381" s="27"/>
      <c r="K5381" s="26"/>
      <c r="L5381" s="24"/>
      <c r="M5381" s="24"/>
      <c r="N5381" s="24"/>
      <c r="O5381" s="24"/>
      <c r="P5381" s="24"/>
      <c r="Q5381" s="26"/>
      <c r="R5381" s="26"/>
      <c r="S5381" s="26"/>
      <c r="T5381" s="24"/>
      <c r="U5381" s="26"/>
      <c r="V5381" s="28"/>
      <c r="W5381" s="26"/>
      <c r="X5381" s="26"/>
      <c r="Y5381" s="26"/>
      <c r="Z5381" s="26"/>
      <c r="AA5381" s="24"/>
      <c r="AB5381" s="24"/>
      <c r="AC5381" s="27"/>
      <c r="AD5381" s="26"/>
    </row>
    <row r="5382" spans="1:30" s="45" customFormat="1" ht="20.100000000000001" customHeight="1" x14ac:dyDescent="0.3">
      <c r="A5382" s="23">
        <v>3032</v>
      </c>
      <c r="B5382" s="23" t="s">
        <v>35</v>
      </c>
      <c r="C5382" s="23">
        <v>3737</v>
      </c>
      <c r="D5382" s="23">
        <v>3</v>
      </c>
      <c r="E5382" s="23">
        <v>3</v>
      </c>
      <c r="F5382" s="23">
        <v>1</v>
      </c>
      <c r="G5382" s="23">
        <v>7</v>
      </c>
      <c r="H5382" s="134" t="s">
        <v>271</v>
      </c>
      <c r="I5382" s="7">
        <v>1307</v>
      </c>
      <c r="J5382" s="8">
        <v>250</v>
      </c>
      <c r="K5382" s="13">
        <f t="shared" si="3624"/>
        <v>326750</v>
      </c>
      <c r="L5382" s="23"/>
      <c r="M5382" s="23"/>
      <c r="N5382" s="23"/>
      <c r="O5382" s="23"/>
      <c r="P5382" s="23"/>
      <c r="Q5382" s="7"/>
      <c r="R5382" s="7"/>
      <c r="S5382" s="7"/>
      <c r="T5382" s="23"/>
      <c r="U5382" s="7"/>
      <c r="V5382" s="11"/>
      <c r="W5382" s="7"/>
      <c r="X5382" s="37">
        <f t="shared" si="3623"/>
        <v>326750</v>
      </c>
      <c r="Y5382" s="7"/>
      <c r="Z5382" s="13">
        <v>50000000</v>
      </c>
      <c r="AA5382" s="1">
        <v>0</v>
      </c>
      <c r="AB5382" s="1">
        <v>0</v>
      </c>
      <c r="AC5382" s="8" t="s">
        <v>1623</v>
      </c>
      <c r="AD5382" s="7"/>
    </row>
    <row r="5383" spans="1:30" s="46" customFormat="1" ht="20.100000000000001" customHeight="1" x14ac:dyDescent="0.3">
      <c r="A5383" s="24"/>
      <c r="B5383" s="24"/>
      <c r="C5383" s="24"/>
      <c r="D5383" s="24"/>
      <c r="E5383" s="24"/>
      <c r="F5383" s="24"/>
      <c r="G5383" s="24"/>
      <c r="H5383" s="136"/>
      <c r="I5383" s="26"/>
      <c r="J5383" s="27"/>
      <c r="K5383" s="26"/>
      <c r="L5383" s="24"/>
      <c r="M5383" s="24"/>
      <c r="N5383" s="24"/>
      <c r="O5383" s="24"/>
      <c r="P5383" s="24"/>
      <c r="Q5383" s="26"/>
      <c r="R5383" s="26"/>
      <c r="S5383" s="26"/>
      <c r="T5383" s="24"/>
      <c r="U5383" s="26"/>
      <c r="V5383" s="28"/>
      <c r="W5383" s="26"/>
      <c r="X5383" s="26"/>
      <c r="Y5383" s="26"/>
      <c r="Z5383" s="26"/>
      <c r="AA5383" s="24"/>
      <c r="AB5383" s="24"/>
      <c r="AC5383" s="27"/>
      <c r="AD5383" s="26"/>
    </row>
    <row r="5384" spans="1:30" s="45" customFormat="1" ht="20.100000000000001" customHeight="1" x14ac:dyDescent="0.3">
      <c r="A5384" s="23">
        <v>3033</v>
      </c>
      <c r="B5384" s="23" t="s">
        <v>35</v>
      </c>
      <c r="C5384" s="23">
        <v>13834</v>
      </c>
      <c r="D5384" s="23">
        <v>1</v>
      </c>
      <c r="E5384" s="23">
        <v>4</v>
      </c>
      <c r="F5384" s="23">
        <v>3</v>
      </c>
      <c r="G5384" s="23">
        <v>29</v>
      </c>
      <c r="H5384" s="134" t="s">
        <v>271</v>
      </c>
      <c r="I5384" s="7">
        <v>1929</v>
      </c>
      <c r="J5384" s="8">
        <v>150</v>
      </c>
      <c r="K5384" s="13">
        <f t="shared" si="3624"/>
        <v>289350</v>
      </c>
      <c r="L5384" s="23"/>
      <c r="M5384" s="23"/>
      <c r="N5384" s="23"/>
      <c r="O5384" s="23"/>
      <c r="P5384" s="23"/>
      <c r="Q5384" s="7"/>
      <c r="R5384" s="7"/>
      <c r="S5384" s="7"/>
      <c r="T5384" s="23"/>
      <c r="U5384" s="7"/>
      <c r="V5384" s="11"/>
      <c r="W5384" s="7"/>
      <c r="X5384" s="37">
        <f t="shared" si="3623"/>
        <v>289350</v>
      </c>
      <c r="Y5384" s="7"/>
      <c r="Z5384" s="13">
        <v>50000000</v>
      </c>
      <c r="AA5384" s="1">
        <v>0</v>
      </c>
      <c r="AB5384" s="1">
        <v>0</v>
      </c>
      <c r="AC5384" s="8" t="s">
        <v>1624</v>
      </c>
      <c r="AD5384" s="7"/>
    </row>
    <row r="5385" spans="1:30" s="46" customFormat="1" ht="20.100000000000001" customHeight="1" x14ac:dyDescent="0.3">
      <c r="A5385" s="24"/>
      <c r="B5385" s="24"/>
      <c r="C5385" s="24"/>
      <c r="D5385" s="24"/>
      <c r="E5385" s="24"/>
      <c r="F5385" s="24"/>
      <c r="G5385" s="24"/>
      <c r="H5385" s="136"/>
      <c r="I5385" s="26"/>
      <c r="J5385" s="27"/>
      <c r="K5385" s="26"/>
      <c r="L5385" s="24"/>
      <c r="M5385" s="24"/>
      <c r="N5385" s="24"/>
      <c r="O5385" s="24"/>
      <c r="P5385" s="24"/>
      <c r="Q5385" s="26"/>
      <c r="R5385" s="26"/>
      <c r="S5385" s="26"/>
      <c r="T5385" s="24"/>
      <c r="U5385" s="26"/>
      <c r="V5385" s="28"/>
      <c r="W5385" s="26"/>
      <c r="X5385" s="26"/>
      <c r="Y5385" s="26"/>
      <c r="Z5385" s="26"/>
      <c r="AA5385" s="24"/>
      <c r="AB5385" s="24"/>
      <c r="AC5385" s="27"/>
      <c r="AD5385" s="26"/>
    </row>
    <row r="5386" spans="1:30" s="45" customFormat="1" ht="20.100000000000001" customHeight="1" x14ac:dyDescent="0.3">
      <c r="A5386" s="23">
        <v>3034</v>
      </c>
      <c r="B5386" s="23" t="s">
        <v>35</v>
      </c>
      <c r="C5386" s="23">
        <v>11094</v>
      </c>
      <c r="D5386" s="23">
        <v>1</v>
      </c>
      <c r="E5386" s="23">
        <v>11</v>
      </c>
      <c r="F5386" s="23">
        <v>2</v>
      </c>
      <c r="G5386" s="23">
        <v>54</v>
      </c>
      <c r="H5386" s="134" t="s">
        <v>271</v>
      </c>
      <c r="I5386" s="7">
        <v>4654</v>
      </c>
      <c r="J5386" s="8">
        <v>150</v>
      </c>
      <c r="K5386" s="13">
        <f t="shared" si="3624"/>
        <v>698100</v>
      </c>
      <c r="L5386" s="23"/>
      <c r="M5386" s="23"/>
      <c r="N5386" s="23"/>
      <c r="O5386" s="23"/>
      <c r="P5386" s="23"/>
      <c r="Q5386" s="7"/>
      <c r="R5386" s="7"/>
      <c r="S5386" s="7"/>
      <c r="T5386" s="23"/>
      <c r="U5386" s="7"/>
      <c r="V5386" s="11"/>
      <c r="W5386" s="7"/>
      <c r="X5386" s="37">
        <f t="shared" si="3623"/>
        <v>698100</v>
      </c>
      <c r="Y5386" s="7"/>
      <c r="Z5386" s="13">
        <v>50000000</v>
      </c>
      <c r="AA5386" s="1">
        <v>0</v>
      </c>
      <c r="AB5386" s="1">
        <v>0</v>
      </c>
      <c r="AC5386" s="8" t="s">
        <v>1625</v>
      </c>
      <c r="AD5386" s="7"/>
    </row>
    <row r="5387" spans="1:30" s="45" customFormat="1" ht="20.100000000000001" customHeight="1" x14ac:dyDescent="0.3">
      <c r="A5387" s="1"/>
      <c r="B5387" s="1" t="s">
        <v>35</v>
      </c>
      <c r="C5387" s="1">
        <v>11095</v>
      </c>
      <c r="D5387" s="1">
        <v>1</v>
      </c>
      <c r="E5387" s="1">
        <v>6</v>
      </c>
      <c r="F5387" s="1">
        <v>3</v>
      </c>
      <c r="G5387" s="1">
        <v>36</v>
      </c>
      <c r="H5387" s="138" t="s">
        <v>272</v>
      </c>
      <c r="I5387" s="2">
        <v>236</v>
      </c>
      <c r="J5387" s="36">
        <v>150</v>
      </c>
      <c r="K5387" s="13">
        <f t="shared" si="3624"/>
        <v>35400</v>
      </c>
      <c r="L5387" s="1">
        <v>1</v>
      </c>
      <c r="M5387" s="1" t="s">
        <v>42</v>
      </c>
      <c r="N5387" s="1" t="s">
        <v>36</v>
      </c>
      <c r="O5387" s="35" t="s">
        <v>272</v>
      </c>
      <c r="P5387" s="1">
        <v>88</v>
      </c>
      <c r="Q5387" s="2">
        <v>100</v>
      </c>
      <c r="R5387" s="2">
        <v>6750</v>
      </c>
      <c r="S5387" s="55">
        <f t="shared" ref="S5387" si="3625">P5387*R5387</f>
        <v>594000</v>
      </c>
      <c r="T5387" s="1">
        <v>40</v>
      </c>
      <c r="U5387" s="2">
        <v>70</v>
      </c>
      <c r="V5387" s="55">
        <f t="shared" ref="V5387" si="3626">S5387*U5387/100</f>
        <v>415800</v>
      </c>
      <c r="W5387" s="55">
        <f t="shared" ref="W5387" si="3627">S5387-V5387</f>
        <v>178200</v>
      </c>
      <c r="X5387" s="37">
        <f t="shared" si="3623"/>
        <v>213600</v>
      </c>
      <c r="Y5387" s="13">
        <f t="shared" ref="Y5387" si="3628">X5387*Q5387/100</f>
        <v>213600</v>
      </c>
      <c r="Z5387" s="13">
        <v>50000000</v>
      </c>
      <c r="AA5387" s="1">
        <v>0</v>
      </c>
      <c r="AB5387" s="1">
        <v>0</v>
      </c>
      <c r="AC5387" s="36">
        <v>0</v>
      </c>
      <c r="AD5387" s="2"/>
    </row>
    <row r="5388" spans="1:30" s="45" customFormat="1" ht="20.100000000000001" customHeight="1" x14ac:dyDescent="0.3">
      <c r="A5388" s="1"/>
      <c r="B5388" s="1"/>
      <c r="C5388" s="1"/>
      <c r="D5388" s="1"/>
      <c r="E5388" s="1"/>
      <c r="F5388" s="1"/>
      <c r="G5388" s="1"/>
      <c r="H5388" s="138" t="s">
        <v>271</v>
      </c>
      <c r="I5388" s="2">
        <v>2500</v>
      </c>
      <c r="J5388" s="36">
        <v>150</v>
      </c>
      <c r="K5388" s="13">
        <f t="shared" si="3624"/>
        <v>375000</v>
      </c>
      <c r="L5388" s="1"/>
      <c r="M5388" s="1"/>
      <c r="N5388" s="1"/>
      <c r="O5388" s="1"/>
      <c r="P5388" s="1"/>
      <c r="Q5388" s="2"/>
      <c r="R5388" s="2"/>
      <c r="S5388" s="2"/>
      <c r="T5388" s="1"/>
      <c r="U5388" s="2"/>
      <c r="V5388" s="44"/>
      <c r="W5388" s="2"/>
      <c r="X5388" s="37">
        <f t="shared" si="3623"/>
        <v>375000</v>
      </c>
      <c r="Y5388" s="2"/>
      <c r="Z5388" s="13">
        <v>50000000</v>
      </c>
      <c r="AA5388" s="1">
        <v>0</v>
      </c>
      <c r="AB5388" s="1">
        <v>0</v>
      </c>
      <c r="AC5388" s="36"/>
      <c r="AD5388" s="2"/>
    </row>
    <row r="5389" spans="1:30" s="46" customFormat="1" ht="20.100000000000001" customHeight="1" x14ac:dyDescent="0.3">
      <c r="A5389" s="17"/>
      <c r="B5389" s="17"/>
      <c r="C5389" s="17"/>
      <c r="D5389" s="17"/>
      <c r="E5389" s="17"/>
      <c r="F5389" s="17"/>
      <c r="G5389" s="17"/>
      <c r="H5389" s="135"/>
      <c r="I5389" s="19"/>
      <c r="J5389" s="20"/>
      <c r="K5389" s="19"/>
      <c r="L5389" s="17"/>
      <c r="M5389" s="17"/>
      <c r="N5389" s="17"/>
      <c r="O5389" s="17"/>
      <c r="P5389" s="17"/>
      <c r="Q5389" s="19"/>
      <c r="R5389" s="19"/>
      <c r="S5389" s="19"/>
      <c r="T5389" s="17"/>
      <c r="U5389" s="19"/>
      <c r="V5389" s="21"/>
      <c r="W5389" s="19"/>
      <c r="X5389" s="19"/>
      <c r="Y5389" s="19"/>
      <c r="Z5389" s="19"/>
      <c r="AA5389" s="17"/>
      <c r="AB5389" s="17"/>
      <c r="AC5389" s="20"/>
      <c r="AD5389" s="19"/>
    </row>
    <row r="5390" spans="1:30" s="45" customFormat="1" ht="20.100000000000001" customHeight="1" x14ac:dyDescent="0.3">
      <c r="A5390" s="23">
        <v>3035</v>
      </c>
      <c r="B5390" s="23" t="s">
        <v>35</v>
      </c>
      <c r="C5390" s="23">
        <v>10824</v>
      </c>
      <c r="D5390" s="23">
        <v>1</v>
      </c>
      <c r="E5390" s="23">
        <v>6</v>
      </c>
      <c r="F5390" s="23">
        <v>2</v>
      </c>
      <c r="G5390" s="23">
        <v>24</v>
      </c>
      <c r="H5390" s="134" t="s">
        <v>271</v>
      </c>
      <c r="I5390" s="7">
        <v>2624</v>
      </c>
      <c r="J5390" s="8">
        <v>150</v>
      </c>
      <c r="K5390" s="13">
        <f t="shared" si="3624"/>
        <v>393600</v>
      </c>
      <c r="L5390" s="23"/>
      <c r="M5390" s="23"/>
      <c r="N5390" s="23"/>
      <c r="O5390" s="23"/>
      <c r="P5390" s="23"/>
      <c r="Q5390" s="7"/>
      <c r="R5390" s="7"/>
      <c r="S5390" s="7"/>
      <c r="T5390" s="23"/>
      <c r="U5390" s="7"/>
      <c r="V5390" s="11"/>
      <c r="W5390" s="7"/>
      <c r="X5390" s="37">
        <f t="shared" si="3623"/>
        <v>393600</v>
      </c>
      <c r="Y5390" s="7"/>
      <c r="Z5390" s="13">
        <v>50000000</v>
      </c>
      <c r="AA5390" s="1">
        <v>0</v>
      </c>
      <c r="AB5390" s="1">
        <v>0</v>
      </c>
      <c r="AC5390" s="8" t="s">
        <v>1626</v>
      </c>
      <c r="AD5390" s="7"/>
    </row>
    <row r="5391" spans="1:30" s="46" customFormat="1" ht="20.100000000000001" customHeight="1" x14ac:dyDescent="0.3">
      <c r="A5391" s="24"/>
      <c r="B5391" s="24"/>
      <c r="C5391" s="24"/>
      <c r="D5391" s="24"/>
      <c r="E5391" s="24"/>
      <c r="F5391" s="24"/>
      <c r="G5391" s="24"/>
      <c r="H5391" s="136"/>
      <c r="I5391" s="26"/>
      <c r="J5391" s="27"/>
      <c r="K5391" s="26"/>
      <c r="L5391" s="24"/>
      <c r="M5391" s="24"/>
      <c r="N5391" s="24"/>
      <c r="O5391" s="24"/>
      <c r="P5391" s="24"/>
      <c r="Q5391" s="26"/>
      <c r="R5391" s="26"/>
      <c r="S5391" s="26"/>
      <c r="T5391" s="24"/>
      <c r="U5391" s="26"/>
      <c r="V5391" s="28"/>
      <c r="W5391" s="26"/>
      <c r="X5391" s="26"/>
      <c r="Y5391" s="26"/>
      <c r="Z5391" s="26"/>
      <c r="AA5391" s="24"/>
      <c r="AB5391" s="24"/>
      <c r="AC5391" s="27"/>
      <c r="AD5391" s="26"/>
    </row>
    <row r="5392" spans="1:30" s="45" customFormat="1" ht="20.100000000000001" customHeight="1" x14ac:dyDescent="0.3">
      <c r="A5392" s="23">
        <v>3036</v>
      </c>
      <c r="B5392" s="23" t="s">
        <v>35</v>
      </c>
      <c r="C5392" s="23">
        <v>3736</v>
      </c>
      <c r="D5392" s="23">
        <v>4</v>
      </c>
      <c r="E5392" s="23">
        <v>2</v>
      </c>
      <c r="F5392" s="23">
        <v>2</v>
      </c>
      <c r="G5392" s="23">
        <v>90</v>
      </c>
      <c r="H5392" s="134" t="s">
        <v>272</v>
      </c>
      <c r="I5392" s="7">
        <v>290</v>
      </c>
      <c r="J5392" s="8">
        <v>250</v>
      </c>
      <c r="K5392" s="13">
        <f t="shared" si="3624"/>
        <v>72500</v>
      </c>
      <c r="L5392" s="23">
        <v>1</v>
      </c>
      <c r="M5392" s="23" t="s">
        <v>42</v>
      </c>
      <c r="N5392" s="23" t="s">
        <v>36</v>
      </c>
      <c r="O5392" s="6" t="s">
        <v>272</v>
      </c>
      <c r="P5392" s="23">
        <v>56</v>
      </c>
      <c r="Q5392" s="7">
        <v>100</v>
      </c>
      <c r="R5392" s="7">
        <v>6750</v>
      </c>
      <c r="S5392" s="55">
        <f t="shared" ref="S5392" si="3629">P5392*R5392</f>
        <v>378000</v>
      </c>
      <c r="T5392" s="23">
        <v>1</v>
      </c>
      <c r="U5392" s="7">
        <v>1</v>
      </c>
      <c r="V5392" s="55">
        <f t="shared" ref="V5392" si="3630">S5392*U5392/100</f>
        <v>3780</v>
      </c>
      <c r="W5392" s="55">
        <f t="shared" ref="W5392" si="3631">S5392-V5392</f>
        <v>374220</v>
      </c>
      <c r="X5392" s="37">
        <f t="shared" si="3623"/>
        <v>446720</v>
      </c>
      <c r="Y5392" s="13">
        <f t="shared" ref="Y5392" si="3632">X5392*Q5392/100</f>
        <v>446720</v>
      </c>
      <c r="Z5392" s="13">
        <v>50000000</v>
      </c>
      <c r="AA5392" s="1">
        <v>0</v>
      </c>
      <c r="AB5392" s="1">
        <v>0</v>
      </c>
      <c r="AC5392" s="8" t="s">
        <v>1627</v>
      </c>
      <c r="AD5392" s="7"/>
    </row>
    <row r="5393" spans="1:30" s="45" customFormat="1" ht="20.100000000000001" customHeight="1" x14ac:dyDescent="0.3">
      <c r="A5393" s="1"/>
      <c r="B5393" s="1"/>
      <c r="C5393" s="1"/>
      <c r="D5393" s="1"/>
      <c r="E5393" s="1"/>
      <c r="F5393" s="1"/>
      <c r="G5393" s="1"/>
      <c r="H5393" s="138" t="s">
        <v>271</v>
      </c>
      <c r="I5393" s="2">
        <v>800</v>
      </c>
      <c r="J5393" s="36">
        <v>250</v>
      </c>
      <c r="K5393" s="13">
        <f t="shared" si="3624"/>
        <v>200000</v>
      </c>
      <c r="L5393" s="1"/>
      <c r="M5393" s="1"/>
      <c r="N5393" s="1"/>
      <c r="O5393" s="35"/>
      <c r="P5393" s="1"/>
      <c r="Q5393" s="2"/>
      <c r="R5393" s="2"/>
      <c r="S5393" s="2"/>
      <c r="T5393" s="1"/>
      <c r="U5393" s="2"/>
      <c r="V5393" s="44"/>
      <c r="W5393" s="2"/>
      <c r="X5393" s="37">
        <f t="shared" si="3623"/>
        <v>200000</v>
      </c>
      <c r="Y5393" s="2"/>
      <c r="Z5393" s="13">
        <v>50000000</v>
      </c>
      <c r="AA5393" s="1">
        <v>0</v>
      </c>
      <c r="AB5393" s="1">
        <v>0</v>
      </c>
      <c r="AC5393" s="36"/>
      <c r="AD5393" s="2"/>
    </row>
    <row r="5394" spans="1:30" s="46" customFormat="1" ht="20.100000000000001" customHeight="1" x14ac:dyDescent="0.3">
      <c r="A5394" s="17"/>
      <c r="B5394" s="17"/>
      <c r="C5394" s="17"/>
      <c r="D5394" s="17"/>
      <c r="E5394" s="17"/>
      <c r="F5394" s="17"/>
      <c r="G5394" s="17"/>
      <c r="H5394" s="135"/>
      <c r="I5394" s="19"/>
      <c r="J5394" s="20"/>
      <c r="K5394" s="19"/>
      <c r="L5394" s="17"/>
      <c r="M5394" s="17"/>
      <c r="N5394" s="17"/>
      <c r="O5394" s="18"/>
      <c r="P5394" s="17"/>
      <c r="Q5394" s="19"/>
      <c r="R5394" s="19"/>
      <c r="S5394" s="19"/>
      <c r="T5394" s="17"/>
      <c r="U5394" s="19"/>
      <c r="V5394" s="21"/>
      <c r="W5394" s="19"/>
      <c r="X5394" s="19"/>
      <c r="Y5394" s="19"/>
      <c r="Z5394" s="19"/>
      <c r="AA5394" s="17"/>
      <c r="AB5394" s="17"/>
      <c r="AC5394" s="20"/>
      <c r="AD5394" s="19"/>
    </row>
    <row r="5395" spans="1:30" s="45" customFormat="1" ht="20.100000000000001" customHeight="1" x14ac:dyDescent="0.3">
      <c r="A5395" s="23">
        <v>3037</v>
      </c>
      <c r="B5395" s="23" t="s">
        <v>35</v>
      </c>
      <c r="C5395" s="23">
        <v>289</v>
      </c>
      <c r="D5395" s="23">
        <v>1</v>
      </c>
      <c r="E5395" s="23">
        <v>10</v>
      </c>
      <c r="F5395" s="23">
        <v>2</v>
      </c>
      <c r="G5395" s="23">
        <v>48</v>
      </c>
      <c r="H5395" s="134" t="s">
        <v>271</v>
      </c>
      <c r="I5395" s="7">
        <v>4248</v>
      </c>
      <c r="J5395" s="8">
        <v>150</v>
      </c>
      <c r="K5395" s="55">
        <f t="shared" ref="K5395:K5419" si="3633">I5395*J5395</f>
        <v>637200</v>
      </c>
      <c r="L5395" s="23"/>
      <c r="M5395" s="23"/>
      <c r="N5395" s="23"/>
      <c r="O5395" s="23"/>
      <c r="P5395" s="23"/>
      <c r="Q5395" s="7"/>
      <c r="R5395" s="7"/>
      <c r="S5395" s="7"/>
      <c r="T5395" s="23"/>
      <c r="U5395" s="7"/>
      <c r="V5395" s="11"/>
      <c r="W5395" s="7"/>
      <c r="X5395" s="74">
        <f t="shared" ref="X5395" si="3634">K5395+W5395</f>
        <v>637200</v>
      </c>
      <c r="Y5395" s="7"/>
      <c r="Z5395" s="13">
        <v>50000000</v>
      </c>
      <c r="AA5395" s="39">
        <v>0</v>
      </c>
      <c r="AB5395" s="23">
        <v>0</v>
      </c>
      <c r="AC5395" s="8" t="s">
        <v>1628</v>
      </c>
      <c r="AD5395" s="7"/>
    </row>
    <row r="5396" spans="1:30" s="46" customFormat="1" ht="20.100000000000001" customHeight="1" x14ac:dyDescent="0.3">
      <c r="A5396" s="17"/>
      <c r="B5396" s="17"/>
      <c r="C5396" s="17"/>
      <c r="D5396" s="17"/>
      <c r="E5396" s="17"/>
      <c r="F5396" s="17"/>
      <c r="G5396" s="17"/>
      <c r="H5396" s="135"/>
      <c r="I5396" s="19"/>
      <c r="J5396" s="20"/>
      <c r="K5396" s="19"/>
      <c r="L5396" s="17"/>
      <c r="M5396" s="17"/>
      <c r="N5396" s="17"/>
      <c r="O5396" s="17"/>
      <c r="P5396" s="17"/>
      <c r="Q5396" s="19"/>
      <c r="R5396" s="19"/>
      <c r="S5396" s="19"/>
      <c r="T5396" s="17"/>
      <c r="U5396" s="19"/>
      <c r="V5396" s="21"/>
      <c r="W5396" s="19"/>
      <c r="X5396" s="19"/>
      <c r="Y5396" s="19"/>
      <c r="Z5396" s="19"/>
      <c r="AA5396" s="17"/>
      <c r="AB5396" s="17"/>
      <c r="AC5396" s="20"/>
      <c r="AD5396" s="19"/>
    </row>
    <row r="5397" spans="1:30" s="45" customFormat="1" ht="20.100000000000001" customHeight="1" x14ac:dyDescent="0.3">
      <c r="A5397" s="23">
        <v>3038</v>
      </c>
      <c r="B5397" s="23" t="s">
        <v>35</v>
      </c>
      <c r="C5397" s="23">
        <v>600</v>
      </c>
      <c r="D5397" s="23">
        <v>5</v>
      </c>
      <c r="E5397" s="23">
        <v>4</v>
      </c>
      <c r="F5397" s="23">
        <v>2</v>
      </c>
      <c r="G5397" s="23">
        <v>42</v>
      </c>
      <c r="H5397" s="134" t="s">
        <v>271</v>
      </c>
      <c r="I5397" s="7">
        <v>1842</v>
      </c>
      <c r="J5397" s="8">
        <v>750</v>
      </c>
      <c r="K5397" s="55">
        <f t="shared" si="3633"/>
        <v>1381500</v>
      </c>
      <c r="L5397" s="23"/>
      <c r="M5397" s="23"/>
      <c r="N5397" s="23"/>
      <c r="O5397" s="23"/>
      <c r="P5397" s="23"/>
      <c r="Q5397" s="7"/>
      <c r="R5397" s="7"/>
      <c r="S5397" s="7"/>
      <c r="T5397" s="23"/>
      <c r="U5397" s="7"/>
      <c r="V5397" s="11"/>
      <c r="W5397" s="7"/>
      <c r="X5397" s="37">
        <f t="shared" ref="X5397" si="3635">K5397+W5397</f>
        <v>1381500</v>
      </c>
      <c r="Y5397" s="7"/>
      <c r="Z5397" s="13">
        <v>50000000</v>
      </c>
      <c r="AA5397" s="1">
        <v>0</v>
      </c>
      <c r="AB5397" s="1">
        <v>0</v>
      </c>
      <c r="AC5397" s="8" t="s">
        <v>1629</v>
      </c>
      <c r="AD5397" s="7"/>
    </row>
    <row r="5398" spans="1:30" s="46" customFormat="1" ht="20.100000000000001" customHeight="1" x14ac:dyDescent="0.3">
      <c r="A5398" s="24"/>
      <c r="B5398" s="24"/>
      <c r="C5398" s="24"/>
      <c r="D5398" s="24"/>
      <c r="E5398" s="24"/>
      <c r="F5398" s="24"/>
      <c r="G5398" s="24"/>
      <c r="H5398" s="136"/>
      <c r="I5398" s="26"/>
      <c r="J5398" s="27"/>
      <c r="K5398" s="26"/>
      <c r="L5398" s="24"/>
      <c r="M5398" s="24"/>
      <c r="N5398" s="24"/>
      <c r="O5398" s="24"/>
      <c r="P5398" s="24"/>
      <c r="Q5398" s="26"/>
      <c r="R5398" s="26"/>
      <c r="S5398" s="26"/>
      <c r="T5398" s="24"/>
      <c r="U5398" s="26"/>
      <c r="V5398" s="28"/>
      <c r="W5398" s="26"/>
      <c r="X5398" s="26"/>
      <c r="Y5398" s="26"/>
      <c r="Z5398" s="26"/>
      <c r="AA5398" s="24"/>
      <c r="AB5398" s="24"/>
      <c r="AC5398" s="27"/>
      <c r="AD5398" s="26"/>
    </row>
    <row r="5399" spans="1:30" s="45" customFormat="1" ht="20.100000000000001" customHeight="1" x14ac:dyDescent="0.3">
      <c r="A5399" s="23">
        <v>3039</v>
      </c>
      <c r="B5399" s="23" t="s">
        <v>35</v>
      </c>
      <c r="C5399" s="23">
        <v>3445</v>
      </c>
      <c r="D5399" s="23">
        <v>6</v>
      </c>
      <c r="E5399" s="23">
        <v>1</v>
      </c>
      <c r="F5399" s="23">
        <v>2</v>
      </c>
      <c r="G5399" s="23">
        <v>95</v>
      </c>
      <c r="H5399" s="134" t="s">
        <v>271</v>
      </c>
      <c r="I5399" s="7">
        <v>695</v>
      </c>
      <c r="J5399" s="8">
        <v>1050</v>
      </c>
      <c r="K5399" s="55">
        <f t="shared" si="3633"/>
        <v>729750</v>
      </c>
      <c r="L5399" s="23"/>
      <c r="M5399" s="23"/>
      <c r="N5399" s="23"/>
      <c r="O5399" s="23"/>
      <c r="P5399" s="23"/>
      <c r="Q5399" s="7"/>
      <c r="R5399" s="7"/>
      <c r="S5399" s="7"/>
      <c r="T5399" s="23"/>
      <c r="U5399" s="7"/>
      <c r="V5399" s="11"/>
      <c r="W5399" s="7"/>
      <c r="X5399" s="37">
        <f t="shared" ref="X5399" si="3636">K5399+W5399</f>
        <v>729750</v>
      </c>
      <c r="Y5399" s="7"/>
      <c r="Z5399" s="13">
        <v>50000000</v>
      </c>
      <c r="AA5399" s="1">
        <v>0</v>
      </c>
      <c r="AB5399" s="1">
        <v>0</v>
      </c>
      <c r="AC5399" s="8" t="s">
        <v>1630</v>
      </c>
      <c r="AD5399" s="7"/>
    </row>
    <row r="5400" spans="1:30" s="46" customFormat="1" ht="20.100000000000001" customHeight="1" x14ac:dyDescent="0.3">
      <c r="A5400" s="24"/>
      <c r="B5400" s="24"/>
      <c r="C5400" s="24"/>
      <c r="D5400" s="24"/>
      <c r="E5400" s="24"/>
      <c r="F5400" s="24"/>
      <c r="G5400" s="24"/>
      <c r="H5400" s="136"/>
      <c r="I5400" s="26"/>
      <c r="J5400" s="27"/>
      <c r="K5400" s="26"/>
      <c r="L5400" s="24"/>
      <c r="M5400" s="24"/>
      <c r="N5400" s="24"/>
      <c r="O5400" s="24"/>
      <c r="P5400" s="24"/>
      <c r="Q5400" s="26"/>
      <c r="R5400" s="26"/>
      <c r="S5400" s="26"/>
      <c r="T5400" s="24"/>
      <c r="U5400" s="26"/>
      <c r="V5400" s="28"/>
      <c r="W5400" s="26"/>
      <c r="X5400" s="26"/>
      <c r="Y5400" s="26"/>
      <c r="Z5400" s="26"/>
      <c r="AA5400" s="24"/>
      <c r="AB5400" s="24"/>
      <c r="AC5400" s="27"/>
      <c r="AD5400" s="26"/>
    </row>
    <row r="5401" spans="1:30" s="45" customFormat="1" ht="20.100000000000001" customHeight="1" x14ac:dyDescent="0.3">
      <c r="A5401" s="23">
        <v>3040</v>
      </c>
      <c r="B5401" s="23" t="s">
        <v>35</v>
      </c>
      <c r="C5401" s="23">
        <v>7823</v>
      </c>
      <c r="D5401" s="23">
        <v>9</v>
      </c>
      <c r="E5401" s="23">
        <v>1</v>
      </c>
      <c r="F5401" s="23">
        <v>0</v>
      </c>
      <c r="G5401" s="23">
        <v>24</v>
      </c>
      <c r="H5401" s="134" t="s">
        <v>272</v>
      </c>
      <c r="I5401" s="7">
        <v>224</v>
      </c>
      <c r="J5401" s="8">
        <v>150</v>
      </c>
      <c r="K5401" s="55">
        <f t="shared" si="3633"/>
        <v>33600</v>
      </c>
      <c r="L5401" s="23">
        <v>1</v>
      </c>
      <c r="M5401" s="23" t="s">
        <v>42</v>
      </c>
      <c r="N5401" s="23" t="s">
        <v>51</v>
      </c>
      <c r="O5401" s="6" t="s">
        <v>272</v>
      </c>
      <c r="P5401" s="23">
        <v>96</v>
      </c>
      <c r="Q5401" s="7">
        <v>100</v>
      </c>
      <c r="R5401" s="7">
        <v>6750</v>
      </c>
      <c r="S5401" s="55">
        <f t="shared" ref="S5401" si="3637">P5401*R5401</f>
        <v>648000</v>
      </c>
      <c r="T5401" s="23">
        <v>15</v>
      </c>
      <c r="U5401" s="7">
        <v>50</v>
      </c>
      <c r="V5401" s="55">
        <f t="shared" ref="V5401" si="3638">S5401*U5401/100</f>
        <v>324000</v>
      </c>
      <c r="W5401" s="55">
        <f t="shared" ref="W5401" si="3639">S5401-V5401</f>
        <v>324000</v>
      </c>
      <c r="X5401" s="37">
        <f t="shared" ref="X5401:X5403" si="3640">K5401+W5401</f>
        <v>357600</v>
      </c>
      <c r="Y5401" s="13">
        <f t="shared" ref="Y5401" si="3641">X5401*Q5401/100</f>
        <v>357600</v>
      </c>
      <c r="Z5401" s="13">
        <v>50000000</v>
      </c>
      <c r="AA5401" s="1">
        <v>0</v>
      </c>
      <c r="AB5401" s="1">
        <v>0</v>
      </c>
      <c r="AC5401" s="8" t="s">
        <v>1631</v>
      </c>
      <c r="AD5401" s="7"/>
    </row>
    <row r="5402" spans="1:30" s="45" customFormat="1" ht="20.100000000000001" customHeight="1" x14ac:dyDescent="0.3">
      <c r="A5402" s="1"/>
      <c r="B5402" s="1"/>
      <c r="C5402" s="1"/>
      <c r="D5402" s="1"/>
      <c r="E5402" s="1"/>
      <c r="F5402" s="1"/>
      <c r="G5402" s="1"/>
      <c r="H5402" s="138" t="s">
        <v>271</v>
      </c>
      <c r="I5402" s="2">
        <v>200</v>
      </c>
      <c r="J5402" s="36">
        <v>150</v>
      </c>
      <c r="K5402" s="55">
        <f t="shared" si="3633"/>
        <v>30000</v>
      </c>
      <c r="L5402" s="1"/>
      <c r="M5402" s="1"/>
      <c r="N5402" s="1"/>
      <c r="O5402" s="1"/>
      <c r="P5402" s="1"/>
      <c r="Q5402" s="2"/>
      <c r="R5402" s="2"/>
      <c r="S5402" s="2"/>
      <c r="T5402" s="1"/>
      <c r="U5402" s="2"/>
      <c r="V5402" s="44"/>
      <c r="W5402" s="2"/>
      <c r="X5402" s="37">
        <f t="shared" si="3640"/>
        <v>30000</v>
      </c>
      <c r="Y5402" s="2"/>
      <c r="Z5402" s="13">
        <v>50000000</v>
      </c>
      <c r="AA5402" s="1">
        <v>0</v>
      </c>
      <c r="AB5402" s="1">
        <v>0</v>
      </c>
      <c r="AC5402" s="36"/>
      <c r="AD5402" s="2"/>
    </row>
    <row r="5403" spans="1:30" s="45" customFormat="1" ht="20.100000000000001" customHeight="1" x14ac:dyDescent="0.3">
      <c r="A5403" s="1"/>
      <c r="B5403" s="1" t="s">
        <v>35</v>
      </c>
      <c r="C5403" s="1">
        <v>7829</v>
      </c>
      <c r="D5403" s="1">
        <v>9</v>
      </c>
      <c r="E5403" s="1">
        <v>9</v>
      </c>
      <c r="F5403" s="1">
        <v>0</v>
      </c>
      <c r="G5403" s="1">
        <v>77</v>
      </c>
      <c r="H5403" s="138" t="s">
        <v>271</v>
      </c>
      <c r="I5403" s="2">
        <v>3677</v>
      </c>
      <c r="J5403" s="36">
        <v>150</v>
      </c>
      <c r="K5403" s="55">
        <f t="shared" si="3633"/>
        <v>551550</v>
      </c>
      <c r="L5403" s="1"/>
      <c r="M5403" s="1"/>
      <c r="N5403" s="1"/>
      <c r="O5403" s="1"/>
      <c r="P5403" s="1"/>
      <c r="Q5403" s="2"/>
      <c r="R5403" s="2"/>
      <c r="S5403" s="2"/>
      <c r="T5403" s="1"/>
      <c r="U5403" s="2"/>
      <c r="V5403" s="44"/>
      <c r="W5403" s="2"/>
      <c r="X5403" s="37">
        <f t="shared" si="3640"/>
        <v>551550</v>
      </c>
      <c r="Y5403" s="2"/>
      <c r="Z5403" s="13">
        <v>50000000</v>
      </c>
      <c r="AA5403" s="1">
        <v>0</v>
      </c>
      <c r="AB5403" s="1">
        <v>0</v>
      </c>
      <c r="AC5403" s="36">
        <v>0</v>
      </c>
      <c r="AD5403" s="2"/>
    </row>
    <row r="5404" spans="1:30" s="46" customFormat="1" ht="20.100000000000001" customHeight="1" x14ac:dyDescent="0.3">
      <c r="A5404" s="17"/>
      <c r="B5404" s="17"/>
      <c r="C5404" s="17"/>
      <c r="D5404" s="17"/>
      <c r="E5404" s="17"/>
      <c r="F5404" s="17"/>
      <c r="G5404" s="17"/>
      <c r="H5404" s="135"/>
      <c r="I5404" s="19"/>
      <c r="J5404" s="20"/>
      <c r="K5404" s="19"/>
      <c r="L5404" s="17"/>
      <c r="M5404" s="17"/>
      <c r="N5404" s="17"/>
      <c r="O5404" s="17"/>
      <c r="P5404" s="17"/>
      <c r="Q5404" s="19"/>
      <c r="R5404" s="19"/>
      <c r="S5404" s="19"/>
      <c r="T5404" s="17"/>
      <c r="U5404" s="19"/>
      <c r="V5404" s="21"/>
      <c r="W5404" s="19"/>
      <c r="X5404" s="19"/>
      <c r="Y5404" s="19"/>
      <c r="Z5404" s="19"/>
      <c r="AA5404" s="17"/>
      <c r="AB5404" s="17"/>
      <c r="AC5404" s="20"/>
      <c r="AD5404" s="19"/>
    </row>
    <row r="5405" spans="1:30" s="45" customFormat="1" ht="20.100000000000001" customHeight="1" x14ac:dyDescent="0.3">
      <c r="A5405" s="23">
        <v>3041</v>
      </c>
      <c r="B5405" s="23" t="s">
        <v>35</v>
      </c>
      <c r="C5405" s="23">
        <v>3777</v>
      </c>
      <c r="D5405" s="23">
        <v>8</v>
      </c>
      <c r="E5405" s="23">
        <v>8</v>
      </c>
      <c r="F5405" s="23">
        <v>1</v>
      </c>
      <c r="G5405" s="23">
        <v>49</v>
      </c>
      <c r="H5405" s="134" t="s">
        <v>271</v>
      </c>
      <c r="I5405" s="7">
        <v>3349</v>
      </c>
      <c r="J5405" s="8">
        <v>210</v>
      </c>
      <c r="K5405" s="55">
        <f t="shared" si="3633"/>
        <v>703290</v>
      </c>
      <c r="L5405" s="23"/>
      <c r="M5405" s="23"/>
      <c r="N5405" s="23"/>
      <c r="O5405" s="23"/>
      <c r="P5405" s="23"/>
      <c r="Q5405" s="7"/>
      <c r="R5405" s="7"/>
      <c r="S5405" s="7"/>
      <c r="T5405" s="23"/>
      <c r="U5405" s="7"/>
      <c r="V5405" s="11"/>
      <c r="W5405" s="7"/>
      <c r="X5405" s="37">
        <f t="shared" ref="X5405" si="3642">K5405+W5405</f>
        <v>703290</v>
      </c>
      <c r="Y5405" s="7"/>
      <c r="Z5405" s="13">
        <v>50000000</v>
      </c>
      <c r="AA5405" s="1">
        <v>0</v>
      </c>
      <c r="AB5405" s="1">
        <v>0</v>
      </c>
      <c r="AC5405" s="8" t="s">
        <v>1632</v>
      </c>
      <c r="AD5405" s="7"/>
    </row>
    <row r="5406" spans="1:30" s="46" customFormat="1" ht="20.100000000000001" customHeight="1" x14ac:dyDescent="0.3">
      <c r="A5406" s="24"/>
      <c r="B5406" s="24"/>
      <c r="C5406" s="24"/>
      <c r="D5406" s="24"/>
      <c r="E5406" s="24"/>
      <c r="F5406" s="24"/>
      <c r="G5406" s="24"/>
      <c r="H5406" s="136"/>
      <c r="I5406" s="26"/>
      <c r="J5406" s="27"/>
      <c r="K5406" s="26"/>
      <c r="L5406" s="24"/>
      <c r="M5406" s="24"/>
      <c r="N5406" s="24"/>
      <c r="O5406" s="24"/>
      <c r="P5406" s="24"/>
      <c r="Q5406" s="26"/>
      <c r="R5406" s="26"/>
      <c r="S5406" s="26"/>
      <c r="T5406" s="24"/>
      <c r="U5406" s="26"/>
      <c r="V5406" s="28"/>
      <c r="W5406" s="26"/>
      <c r="X5406" s="26"/>
      <c r="Y5406" s="26"/>
      <c r="Z5406" s="26"/>
      <c r="AA5406" s="24"/>
      <c r="AB5406" s="24"/>
      <c r="AC5406" s="27"/>
      <c r="AD5406" s="26"/>
    </row>
    <row r="5407" spans="1:30" s="45" customFormat="1" ht="20.100000000000001" customHeight="1" x14ac:dyDescent="0.3">
      <c r="A5407" s="23">
        <v>3042</v>
      </c>
      <c r="B5407" s="23" t="s">
        <v>35</v>
      </c>
      <c r="C5407" s="23">
        <v>15020</v>
      </c>
      <c r="D5407" s="23">
        <v>1</v>
      </c>
      <c r="E5407" s="23">
        <v>1</v>
      </c>
      <c r="F5407" s="23">
        <v>3</v>
      </c>
      <c r="G5407" s="23">
        <v>62</v>
      </c>
      <c r="H5407" s="134" t="s">
        <v>272</v>
      </c>
      <c r="I5407" s="7">
        <v>362</v>
      </c>
      <c r="J5407" s="8">
        <v>150</v>
      </c>
      <c r="K5407" s="55">
        <f t="shared" si="3633"/>
        <v>54300</v>
      </c>
      <c r="L5407" s="23">
        <v>1</v>
      </c>
      <c r="M5407" s="23" t="s">
        <v>42</v>
      </c>
      <c r="N5407" s="23" t="s">
        <v>36</v>
      </c>
      <c r="O5407" s="6" t="s">
        <v>272</v>
      </c>
      <c r="P5407" s="23">
        <v>72</v>
      </c>
      <c r="Q5407" s="7">
        <v>100</v>
      </c>
      <c r="R5407" s="7">
        <v>6750</v>
      </c>
      <c r="S5407" s="55">
        <f t="shared" ref="S5407" si="3643">P5407*R5407</f>
        <v>486000</v>
      </c>
      <c r="T5407" s="23">
        <v>6</v>
      </c>
      <c r="U5407" s="7">
        <v>6</v>
      </c>
      <c r="V5407" s="55">
        <f t="shared" ref="V5407" si="3644">S5407*U5407/100</f>
        <v>29160</v>
      </c>
      <c r="W5407" s="55">
        <f t="shared" ref="W5407" si="3645">S5407-V5407</f>
        <v>456840</v>
      </c>
      <c r="X5407" s="37">
        <f t="shared" ref="X5407:X5419" si="3646">K5407+W5407</f>
        <v>511140</v>
      </c>
      <c r="Y5407" s="13">
        <f t="shared" ref="Y5407" si="3647">X5407*Q5407/100</f>
        <v>511140</v>
      </c>
      <c r="Z5407" s="13">
        <v>50000000</v>
      </c>
      <c r="AA5407" s="1">
        <v>0</v>
      </c>
      <c r="AB5407" s="1">
        <v>0</v>
      </c>
      <c r="AC5407" s="8" t="s">
        <v>1633</v>
      </c>
      <c r="AD5407" s="7"/>
    </row>
    <row r="5408" spans="1:30" s="45" customFormat="1" ht="20.100000000000001" customHeight="1" x14ac:dyDescent="0.3">
      <c r="A5408" s="1"/>
      <c r="B5408" s="1"/>
      <c r="C5408" s="1"/>
      <c r="D5408" s="1"/>
      <c r="E5408" s="1"/>
      <c r="F5408" s="1"/>
      <c r="G5408" s="1"/>
      <c r="H5408" s="138" t="s">
        <v>271</v>
      </c>
      <c r="I5408" s="2">
        <v>400</v>
      </c>
      <c r="J5408" s="36">
        <v>150</v>
      </c>
      <c r="K5408" s="55">
        <f t="shared" si="3633"/>
        <v>60000</v>
      </c>
      <c r="L5408" s="1"/>
      <c r="M5408" s="1"/>
      <c r="N5408" s="1"/>
      <c r="O5408" s="1"/>
      <c r="P5408" s="1"/>
      <c r="Q5408" s="2"/>
      <c r="R5408" s="2"/>
      <c r="S5408" s="2"/>
      <c r="T5408" s="1"/>
      <c r="U5408" s="2"/>
      <c r="V5408" s="44"/>
      <c r="W5408" s="2"/>
      <c r="X5408" s="37">
        <f t="shared" si="3646"/>
        <v>60000</v>
      </c>
      <c r="Y5408" s="2"/>
      <c r="Z5408" s="13">
        <v>50000000</v>
      </c>
      <c r="AA5408" s="1">
        <v>0</v>
      </c>
      <c r="AB5408" s="1">
        <v>0</v>
      </c>
      <c r="AC5408" s="36"/>
      <c r="AD5408" s="2"/>
    </row>
    <row r="5409" spans="1:30" s="46" customFormat="1" ht="20.100000000000001" customHeight="1" x14ac:dyDescent="0.3">
      <c r="A5409" s="17"/>
      <c r="B5409" s="17"/>
      <c r="C5409" s="17"/>
      <c r="D5409" s="17"/>
      <c r="E5409" s="17"/>
      <c r="F5409" s="17"/>
      <c r="G5409" s="17"/>
      <c r="H5409" s="135"/>
      <c r="I5409" s="19"/>
      <c r="J5409" s="20"/>
      <c r="K5409" s="19"/>
      <c r="L5409" s="17"/>
      <c r="M5409" s="17"/>
      <c r="N5409" s="17"/>
      <c r="O5409" s="17"/>
      <c r="P5409" s="17"/>
      <c r="Q5409" s="19"/>
      <c r="R5409" s="19"/>
      <c r="S5409" s="19"/>
      <c r="T5409" s="17"/>
      <c r="U5409" s="19"/>
      <c r="V5409" s="21"/>
      <c r="W5409" s="19"/>
      <c r="X5409" s="19"/>
      <c r="Y5409" s="19"/>
      <c r="Z5409" s="19"/>
      <c r="AA5409" s="17"/>
      <c r="AB5409" s="17"/>
      <c r="AC5409" s="20"/>
      <c r="AD5409" s="19"/>
    </row>
    <row r="5410" spans="1:30" s="45" customFormat="1" ht="20.100000000000001" customHeight="1" x14ac:dyDescent="0.3">
      <c r="A5410" s="23">
        <v>3043</v>
      </c>
      <c r="B5410" s="23" t="s">
        <v>35</v>
      </c>
      <c r="C5410" s="23">
        <v>409</v>
      </c>
      <c r="D5410" s="23">
        <v>8</v>
      </c>
      <c r="E5410" s="23">
        <v>1</v>
      </c>
      <c r="F5410" s="23">
        <v>1</v>
      </c>
      <c r="G5410" s="23">
        <v>36</v>
      </c>
      <c r="H5410" s="134" t="s">
        <v>272</v>
      </c>
      <c r="I5410" s="7">
        <v>136</v>
      </c>
      <c r="J5410" s="8">
        <v>330</v>
      </c>
      <c r="K5410" s="55">
        <f t="shared" si="3633"/>
        <v>44880</v>
      </c>
      <c r="L5410" s="23">
        <v>1</v>
      </c>
      <c r="M5410" s="23" t="s">
        <v>42</v>
      </c>
      <c r="N5410" s="23" t="s">
        <v>36</v>
      </c>
      <c r="O5410" s="6" t="s">
        <v>272</v>
      </c>
      <c r="P5410" s="23">
        <v>96</v>
      </c>
      <c r="Q5410" s="7">
        <v>100</v>
      </c>
      <c r="R5410" s="7">
        <v>6750</v>
      </c>
      <c r="S5410" s="55">
        <f t="shared" ref="S5410" si="3648">P5410*R5410</f>
        <v>648000</v>
      </c>
      <c r="T5410" s="23">
        <v>15</v>
      </c>
      <c r="U5410" s="7">
        <v>20</v>
      </c>
      <c r="V5410" s="55">
        <f t="shared" ref="V5410" si="3649">S5410*U5410/100</f>
        <v>129600</v>
      </c>
      <c r="W5410" s="55">
        <f t="shared" ref="W5410" si="3650">S5410-V5410</f>
        <v>518400</v>
      </c>
      <c r="X5410" s="37">
        <f t="shared" si="3646"/>
        <v>563280</v>
      </c>
      <c r="Y5410" s="13">
        <f t="shared" ref="Y5410" si="3651">X5410*Q5410/100</f>
        <v>563280</v>
      </c>
      <c r="Z5410" s="13">
        <v>50000000</v>
      </c>
      <c r="AA5410" s="1">
        <v>0</v>
      </c>
      <c r="AB5410" s="1">
        <v>0</v>
      </c>
      <c r="AC5410" s="8" t="s">
        <v>1634</v>
      </c>
      <c r="AD5410" s="7"/>
    </row>
    <row r="5411" spans="1:30" s="45" customFormat="1" ht="20.100000000000001" customHeight="1" x14ac:dyDescent="0.3">
      <c r="A5411" s="1"/>
      <c r="B5411" s="1"/>
      <c r="C5411" s="1"/>
      <c r="D5411" s="1"/>
      <c r="E5411" s="1"/>
      <c r="F5411" s="1"/>
      <c r="G5411" s="1"/>
      <c r="H5411" s="138" t="s">
        <v>271</v>
      </c>
      <c r="I5411" s="2">
        <v>400</v>
      </c>
      <c r="J5411" s="36">
        <v>330</v>
      </c>
      <c r="K5411" s="55">
        <f t="shared" si="3633"/>
        <v>132000</v>
      </c>
      <c r="L5411" s="1"/>
      <c r="M5411" s="1"/>
      <c r="N5411" s="1"/>
      <c r="O5411" s="1"/>
      <c r="P5411" s="1"/>
      <c r="Q5411" s="2"/>
      <c r="R5411" s="2"/>
      <c r="S5411" s="2"/>
      <c r="T5411" s="1"/>
      <c r="U5411" s="2"/>
      <c r="V5411" s="44"/>
      <c r="W5411" s="2"/>
      <c r="X5411" s="37">
        <f t="shared" si="3646"/>
        <v>132000</v>
      </c>
      <c r="Y5411" s="2"/>
      <c r="Z5411" s="13">
        <v>50000000</v>
      </c>
      <c r="AA5411" s="1">
        <v>0</v>
      </c>
      <c r="AB5411" s="1">
        <v>0</v>
      </c>
      <c r="AC5411" s="36"/>
      <c r="AD5411" s="2"/>
    </row>
    <row r="5412" spans="1:30" s="46" customFormat="1" ht="20.100000000000001" customHeight="1" x14ac:dyDescent="0.3">
      <c r="A5412" s="17"/>
      <c r="B5412" s="17"/>
      <c r="C5412" s="17"/>
      <c r="D5412" s="17"/>
      <c r="E5412" s="17"/>
      <c r="F5412" s="17"/>
      <c r="G5412" s="17"/>
      <c r="H5412" s="135"/>
      <c r="I5412" s="19"/>
      <c r="J5412" s="20"/>
      <c r="K5412" s="19"/>
      <c r="L5412" s="17"/>
      <c r="M5412" s="17"/>
      <c r="N5412" s="17"/>
      <c r="O5412" s="17"/>
      <c r="P5412" s="17"/>
      <c r="Q5412" s="19"/>
      <c r="R5412" s="19"/>
      <c r="S5412" s="19"/>
      <c r="T5412" s="17"/>
      <c r="U5412" s="19"/>
      <c r="V5412" s="21"/>
      <c r="W5412" s="19"/>
      <c r="X5412" s="19"/>
      <c r="Y5412" s="19"/>
      <c r="Z5412" s="19"/>
      <c r="AA5412" s="17"/>
      <c r="AB5412" s="17"/>
      <c r="AC5412" s="20"/>
      <c r="AD5412" s="19"/>
    </row>
    <row r="5413" spans="1:30" s="45" customFormat="1" ht="20.100000000000001" customHeight="1" x14ac:dyDescent="0.3">
      <c r="A5413" s="23">
        <v>3044</v>
      </c>
      <c r="B5413" s="23" t="s">
        <v>35</v>
      </c>
      <c r="C5413" s="23">
        <v>989</v>
      </c>
      <c r="D5413" s="23">
        <v>7</v>
      </c>
      <c r="E5413" s="23">
        <v>2</v>
      </c>
      <c r="F5413" s="23">
        <v>1</v>
      </c>
      <c r="G5413" s="23">
        <v>87</v>
      </c>
      <c r="H5413" s="134" t="s">
        <v>271</v>
      </c>
      <c r="I5413" s="7">
        <v>987</v>
      </c>
      <c r="J5413" s="8">
        <v>150</v>
      </c>
      <c r="K5413" s="55">
        <f t="shared" si="3633"/>
        <v>148050</v>
      </c>
      <c r="L5413" s="23"/>
      <c r="M5413" s="23"/>
      <c r="N5413" s="23"/>
      <c r="O5413" s="23"/>
      <c r="P5413" s="23"/>
      <c r="Q5413" s="7"/>
      <c r="R5413" s="7"/>
      <c r="S5413" s="7"/>
      <c r="T5413" s="23"/>
      <c r="U5413" s="7"/>
      <c r="V5413" s="11"/>
      <c r="W5413" s="7"/>
      <c r="X5413" s="37">
        <f t="shared" si="3646"/>
        <v>148050</v>
      </c>
      <c r="Y5413" s="7"/>
      <c r="Z5413" s="13">
        <v>50000000</v>
      </c>
      <c r="AA5413" s="1">
        <v>0</v>
      </c>
      <c r="AB5413" s="1">
        <v>0</v>
      </c>
      <c r="AC5413" s="8" t="s">
        <v>1635</v>
      </c>
      <c r="AD5413" s="7"/>
    </row>
    <row r="5414" spans="1:30" s="46" customFormat="1" ht="20.100000000000001" customHeight="1" x14ac:dyDescent="0.3">
      <c r="A5414" s="24"/>
      <c r="B5414" s="24"/>
      <c r="C5414" s="24"/>
      <c r="D5414" s="24"/>
      <c r="E5414" s="24"/>
      <c r="F5414" s="24"/>
      <c r="G5414" s="24"/>
      <c r="H5414" s="136"/>
      <c r="I5414" s="26"/>
      <c r="J5414" s="27"/>
      <c r="K5414" s="26"/>
      <c r="L5414" s="24"/>
      <c r="M5414" s="24"/>
      <c r="N5414" s="24"/>
      <c r="O5414" s="24"/>
      <c r="P5414" s="24"/>
      <c r="Q5414" s="26"/>
      <c r="R5414" s="26"/>
      <c r="S5414" s="26"/>
      <c r="T5414" s="24"/>
      <c r="U5414" s="26"/>
      <c r="V5414" s="28"/>
      <c r="W5414" s="26"/>
      <c r="X5414" s="26"/>
      <c r="Y5414" s="26"/>
      <c r="Z5414" s="26"/>
      <c r="AA5414" s="24"/>
      <c r="AB5414" s="24"/>
      <c r="AC5414" s="27"/>
      <c r="AD5414" s="26"/>
    </row>
    <row r="5415" spans="1:30" s="45" customFormat="1" ht="20.100000000000001" customHeight="1" x14ac:dyDescent="0.3">
      <c r="A5415" s="23">
        <v>3045</v>
      </c>
      <c r="B5415" s="23" t="s">
        <v>35</v>
      </c>
      <c r="C5415" s="23">
        <v>43</v>
      </c>
      <c r="D5415" s="23">
        <v>3</v>
      </c>
      <c r="E5415" s="23">
        <v>4</v>
      </c>
      <c r="F5415" s="23">
        <v>1</v>
      </c>
      <c r="G5415" s="23">
        <v>20</v>
      </c>
      <c r="H5415" s="134" t="s">
        <v>271</v>
      </c>
      <c r="I5415" s="7">
        <v>1720</v>
      </c>
      <c r="J5415" s="8">
        <v>150</v>
      </c>
      <c r="K5415" s="55">
        <f t="shared" si="3633"/>
        <v>258000</v>
      </c>
      <c r="L5415" s="23"/>
      <c r="M5415" s="23"/>
      <c r="N5415" s="23"/>
      <c r="O5415" s="23"/>
      <c r="P5415" s="23"/>
      <c r="Q5415" s="7"/>
      <c r="R5415" s="7"/>
      <c r="S5415" s="7"/>
      <c r="T5415" s="23"/>
      <c r="U5415" s="7"/>
      <c r="V5415" s="11"/>
      <c r="W5415" s="7"/>
      <c r="X5415" s="37">
        <f t="shared" si="3646"/>
        <v>258000</v>
      </c>
      <c r="Y5415" s="7"/>
      <c r="Z5415" s="13">
        <v>50000000</v>
      </c>
      <c r="AA5415" s="1">
        <v>0</v>
      </c>
      <c r="AB5415" s="1">
        <v>0</v>
      </c>
      <c r="AC5415" s="8" t="s">
        <v>1636</v>
      </c>
      <c r="AD5415" s="7"/>
    </row>
    <row r="5416" spans="1:30" s="45" customFormat="1" ht="20.100000000000001" customHeight="1" x14ac:dyDescent="0.3">
      <c r="A5416" s="1"/>
      <c r="B5416" s="1" t="s">
        <v>35</v>
      </c>
      <c r="C5416" s="1">
        <v>3624</v>
      </c>
      <c r="D5416" s="1">
        <v>3</v>
      </c>
      <c r="E5416" s="1">
        <v>1</v>
      </c>
      <c r="F5416" s="1">
        <v>1</v>
      </c>
      <c r="G5416" s="1">
        <v>90</v>
      </c>
      <c r="H5416" s="138" t="s">
        <v>271</v>
      </c>
      <c r="I5416" s="2">
        <v>590</v>
      </c>
      <c r="J5416" s="36">
        <v>150</v>
      </c>
      <c r="K5416" s="55">
        <f t="shared" si="3633"/>
        <v>88500</v>
      </c>
      <c r="L5416" s="1"/>
      <c r="M5416" s="1"/>
      <c r="N5416" s="1"/>
      <c r="O5416" s="1"/>
      <c r="P5416" s="1"/>
      <c r="Q5416" s="2"/>
      <c r="R5416" s="2"/>
      <c r="S5416" s="2"/>
      <c r="T5416" s="1"/>
      <c r="U5416" s="2"/>
      <c r="V5416" s="44"/>
      <c r="W5416" s="2"/>
      <c r="X5416" s="37">
        <f t="shared" si="3646"/>
        <v>88500</v>
      </c>
      <c r="Y5416" s="2"/>
      <c r="Z5416" s="13">
        <v>50000000</v>
      </c>
      <c r="AA5416" s="1">
        <v>0</v>
      </c>
      <c r="AB5416" s="1">
        <v>0</v>
      </c>
      <c r="AC5416" s="36">
        <v>0</v>
      </c>
      <c r="AD5416" s="2"/>
    </row>
    <row r="5417" spans="1:30" s="45" customFormat="1" ht="20.100000000000001" customHeight="1" x14ac:dyDescent="0.3">
      <c r="A5417" s="1"/>
      <c r="B5417" s="1" t="s">
        <v>35</v>
      </c>
      <c r="C5417" s="1">
        <v>1951</v>
      </c>
      <c r="D5417" s="1">
        <v>6</v>
      </c>
      <c r="E5417" s="1">
        <v>3</v>
      </c>
      <c r="F5417" s="1">
        <v>1</v>
      </c>
      <c r="G5417" s="1">
        <v>78</v>
      </c>
      <c r="H5417" s="138" t="s">
        <v>271</v>
      </c>
      <c r="I5417" s="2">
        <v>1378</v>
      </c>
      <c r="J5417" s="36">
        <v>150</v>
      </c>
      <c r="K5417" s="55">
        <f t="shared" si="3633"/>
        <v>206700</v>
      </c>
      <c r="L5417" s="1"/>
      <c r="M5417" s="1"/>
      <c r="N5417" s="1"/>
      <c r="O5417" s="1"/>
      <c r="P5417" s="1"/>
      <c r="Q5417" s="2"/>
      <c r="R5417" s="2"/>
      <c r="S5417" s="2"/>
      <c r="T5417" s="1"/>
      <c r="U5417" s="2"/>
      <c r="V5417" s="44"/>
      <c r="W5417" s="2"/>
      <c r="X5417" s="37">
        <f t="shared" si="3646"/>
        <v>206700</v>
      </c>
      <c r="Y5417" s="2"/>
      <c r="Z5417" s="13">
        <v>50000000</v>
      </c>
      <c r="AA5417" s="1">
        <v>0</v>
      </c>
      <c r="AB5417" s="1">
        <v>0</v>
      </c>
      <c r="AC5417" s="36">
        <v>0</v>
      </c>
      <c r="AD5417" s="2"/>
    </row>
    <row r="5418" spans="1:30" s="46" customFormat="1" ht="20.100000000000001" customHeight="1" x14ac:dyDescent="0.3">
      <c r="A5418" s="17"/>
      <c r="B5418" s="17"/>
      <c r="C5418" s="17"/>
      <c r="D5418" s="17"/>
      <c r="E5418" s="17"/>
      <c r="F5418" s="17"/>
      <c r="G5418" s="17"/>
      <c r="H5418" s="135"/>
      <c r="I5418" s="19"/>
      <c r="J5418" s="20"/>
      <c r="K5418" s="19"/>
      <c r="L5418" s="17"/>
      <c r="M5418" s="17"/>
      <c r="N5418" s="17"/>
      <c r="O5418" s="17"/>
      <c r="P5418" s="17"/>
      <c r="Q5418" s="19"/>
      <c r="R5418" s="19"/>
      <c r="S5418" s="19"/>
      <c r="T5418" s="17"/>
      <c r="U5418" s="19"/>
      <c r="V5418" s="21"/>
      <c r="W5418" s="19"/>
      <c r="X5418" s="19"/>
      <c r="Y5418" s="19"/>
      <c r="Z5418" s="19"/>
      <c r="AA5418" s="17"/>
      <c r="AB5418" s="17"/>
      <c r="AC5418" s="20"/>
      <c r="AD5418" s="19"/>
    </row>
    <row r="5419" spans="1:30" s="45" customFormat="1" ht="20.100000000000001" customHeight="1" x14ac:dyDescent="0.3">
      <c r="A5419" s="23">
        <v>3046</v>
      </c>
      <c r="B5419" s="23" t="s">
        <v>35</v>
      </c>
      <c r="C5419" s="23">
        <v>3797</v>
      </c>
      <c r="D5419" s="23">
        <v>8</v>
      </c>
      <c r="E5419" s="23">
        <v>9</v>
      </c>
      <c r="F5419" s="23">
        <v>0</v>
      </c>
      <c r="G5419" s="23">
        <v>85</v>
      </c>
      <c r="H5419" s="134" t="s">
        <v>271</v>
      </c>
      <c r="I5419" s="7">
        <v>3685</v>
      </c>
      <c r="J5419" s="8">
        <v>150</v>
      </c>
      <c r="K5419" s="55">
        <f t="shared" si="3633"/>
        <v>552750</v>
      </c>
      <c r="L5419" s="23"/>
      <c r="M5419" s="23"/>
      <c r="N5419" s="23"/>
      <c r="O5419" s="23"/>
      <c r="P5419" s="23"/>
      <c r="Q5419" s="7"/>
      <c r="R5419" s="7"/>
      <c r="S5419" s="7"/>
      <c r="T5419" s="23"/>
      <c r="U5419" s="7"/>
      <c r="V5419" s="11"/>
      <c r="W5419" s="7"/>
      <c r="X5419" s="37">
        <f t="shared" si="3646"/>
        <v>552750</v>
      </c>
      <c r="Y5419" s="7"/>
      <c r="Z5419" s="13">
        <v>50000000</v>
      </c>
      <c r="AA5419" s="1">
        <v>0</v>
      </c>
      <c r="AB5419" s="1">
        <v>0</v>
      </c>
      <c r="AC5419" s="8" t="s">
        <v>1637</v>
      </c>
      <c r="AD5419" s="7"/>
    </row>
    <row r="5420" spans="1:30" s="46" customFormat="1" ht="20.100000000000001" customHeight="1" x14ac:dyDescent="0.3">
      <c r="A5420" s="24"/>
      <c r="B5420" s="24"/>
      <c r="C5420" s="24"/>
      <c r="D5420" s="24"/>
      <c r="E5420" s="24"/>
      <c r="F5420" s="24"/>
      <c r="G5420" s="24"/>
      <c r="H5420" s="136"/>
      <c r="I5420" s="26"/>
      <c r="J5420" s="27"/>
      <c r="K5420" s="26"/>
      <c r="L5420" s="24"/>
      <c r="M5420" s="24"/>
      <c r="N5420" s="24"/>
      <c r="O5420" s="24"/>
      <c r="P5420" s="24"/>
      <c r="Q5420" s="26"/>
      <c r="R5420" s="26"/>
      <c r="S5420" s="26"/>
      <c r="T5420" s="24"/>
      <c r="U5420" s="26"/>
      <c r="V5420" s="28"/>
      <c r="W5420" s="26"/>
      <c r="X5420" s="26"/>
      <c r="Y5420" s="26"/>
      <c r="Z5420" s="26"/>
      <c r="AA5420" s="24"/>
      <c r="AB5420" s="24"/>
      <c r="AC5420" s="27"/>
      <c r="AD5420" s="26"/>
    </row>
    <row r="5421" spans="1:30" s="45" customFormat="1" ht="20.100000000000001" customHeight="1" x14ac:dyDescent="0.3">
      <c r="A5421" s="23">
        <v>3047</v>
      </c>
      <c r="B5421" s="23" t="s">
        <v>35</v>
      </c>
      <c r="C5421" s="23">
        <v>3643</v>
      </c>
      <c r="D5421" s="23">
        <v>6</v>
      </c>
      <c r="E5421" s="23">
        <v>1</v>
      </c>
      <c r="F5421" s="23">
        <v>3</v>
      </c>
      <c r="G5421" s="23">
        <v>5</v>
      </c>
      <c r="H5421" s="134" t="s">
        <v>271</v>
      </c>
      <c r="I5421" s="7">
        <v>705</v>
      </c>
      <c r="J5421" s="8">
        <v>330</v>
      </c>
      <c r="K5421" s="55">
        <f t="shared" ref="K5421:K5424" si="3652">I5421*J5421</f>
        <v>232650</v>
      </c>
      <c r="L5421" s="23"/>
      <c r="M5421" s="23"/>
      <c r="N5421" s="23"/>
      <c r="O5421" s="23"/>
      <c r="P5421" s="23"/>
      <c r="Q5421" s="7"/>
      <c r="R5421" s="7"/>
      <c r="S5421" s="7"/>
      <c r="T5421" s="23"/>
      <c r="U5421" s="7"/>
      <c r="V5421" s="11"/>
      <c r="W5421" s="7"/>
      <c r="X5421" s="74">
        <f t="shared" ref="X5421:X5424" si="3653">K5421+W5421</f>
        <v>232650</v>
      </c>
      <c r="Y5421" s="7"/>
      <c r="Z5421" s="13">
        <v>50000000</v>
      </c>
      <c r="AA5421" s="39">
        <v>0</v>
      </c>
      <c r="AB5421" s="23">
        <v>0</v>
      </c>
      <c r="AC5421" s="8" t="s">
        <v>1638</v>
      </c>
      <c r="AD5421" s="7"/>
    </row>
    <row r="5422" spans="1:30" s="45" customFormat="1" ht="20.100000000000001" customHeight="1" x14ac:dyDescent="0.3">
      <c r="A5422" s="1"/>
      <c r="B5422" s="1" t="s">
        <v>35</v>
      </c>
      <c r="C5422" s="1">
        <v>2103</v>
      </c>
      <c r="D5422" s="1">
        <v>6</v>
      </c>
      <c r="E5422" s="1">
        <v>2</v>
      </c>
      <c r="F5422" s="1">
        <v>0</v>
      </c>
      <c r="G5422" s="1">
        <v>49</v>
      </c>
      <c r="H5422" s="138" t="s">
        <v>272</v>
      </c>
      <c r="I5422" s="2">
        <v>400</v>
      </c>
      <c r="J5422" s="36">
        <v>150</v>
      </c>
      <c r="K5422" s="55">
        <f t="shared" si="3652"/>
        <v>60000</v>
      </c>
      <c r="L5422" s="1"/>
      <c r="M5422" s="1"/>
      <c r="N5422" s="1"/>
      <c r="O5422" s="35"/>
      <c r="P5422" s="1"/>
      <c r="Q5422" s="2"/>
      <c r="R5422" s="2"/>
      <c r="S5422" s="2"/>
      <c r="T5422" s="1"/>
      <c r="U5422" s="2"/>
      <c r="V5422" s="44"/>
      <c r="W5422" s="2"/>
      <c r="X5422" s="74">
        <f t="shared" si="3653"/>
        <v>60000</v>
      </c>
      <c r="Y5422" s="7"/>
      <c r="Z5422" s="2"/>
      <c r="AA5422" s="9">
        <f t="shared" ref="AA5422" si="3654">X5422-Z5422</f>
        <v>60000</v>
      </c>
      <c r="AB5422" s="23">
        <v>0.02</v>
      </c>
      <c r="AC5422" s="36"/>
      <c r="AD5422" s="2"/>
    </row>
    <row r="5423" spans="1:30" s="45" customFormat="1" ht="20.100000000000001" customHeight="1" x14ac:dyDescent="0.3">
      <c r="A5423" s="1"/>
      <c r="B5423" s="1"/>
      <c r="C5423" s="1"/>
      <c r="D5423" s="1"/>
      <c r="E5423" s="1"/>
      <c r="F5423" s="1"/>
      <c r="G5423" s="1"/>
      <c r="H5423" s="138"/>
      <c r="I5423" s="2"/>
      <c r="J5423" s="36"/>
      <c r="K5423" s="55"/>
      <c r="L5423" s="1">
        <v>1</v>
      </c>
      <c r="M5423" s="1" t="s">
        <v>42</v>
      </c>
      <c r="N5423" s="1" t="s">
        <v>36</v>
      </c>
      <c r="O5423" s="35" t="s">
        <v>272</v>
      </c>
      <c r="P5423" s="1">
        <v>90</v>
      </c>
      <c r="Q5423" s="2">
        <v>100</v>
      </c>
      <c r="R5423" s="2">
        <v>6750</v>
      </c>
      <c r="S5423" s="55">
        <f t="shared" ref="S5423" si="3655">P5423*R5423</f>
        <v>607500</v>
      </c>
      <c r="T5423" s="1">
        <v>34</v>
      </c>
      <c r="U5423" s="2">
        <v>58</v>
      </c>
      <c r="V5423" s="55">
        <f t="shared" ref="V5423" si="3656">S5423*U5423/100</f>
        <v>352350</v>
      </c>
      <c r="W5423" s="55">
        <f t="shared" ref="W5423" si="3657">S5423-V5423</f>
        <v>255150</v>
      </c>
      <c r="X5423" s="74">
        <f t="shared" si="3653"/>
        <v>255150</v>
      </c>
      <c r="Y5423" s="55">
        <f t="shared" ref="Y5423" si="3658">X5423*Q5423/100</f>
        <v>255150</v>
      </c>
      <c r="Z5423" s="13">
        <v>10000000</v>
      </c>
      <c r="AA5423" s="39">
        <v>0</v>
      </c>
      <c r="AB5423" s="23">
        <v>0</v>
      </c>
      <c r="AC5423" s="36"/>
      <c r="AD5423" s="2"/>
    </row>
    <row r="5424" spans="1:30" s="45" customFormat="1" ht="20.100000000000001" customHeight="1" x14ac:dyDescent="0.3">
      <c r="A5424" s="1"/>
      <c r="B5424" s="1"/>
      <c r="C5424" s="1"/>
      <c r="D5424" s="1"/>
      <c r="E5424" s="1"/>
      <c r="F5424" s="1"/>
      <c r="G5424" s="1"/>
      <c r="H5424" s="138" t="s">
        <v>271</v>
      </c>
      <c r="I5424" s="2">
        <v>449</v>
      </c>
      <c r="J5424" s="36">
        <v>150</v>
      </c>
      <c r="K5424" s="55">
        <f t="shared" si="3652"/>
        <v>67350</v>
      </c>
      <c r="L5424" s="1"/>
      <c r="M5424" s="1"/>
      <c r="N5424" s="1"/>
      <c r="O5424" s="1"/>
      <c r="P5424" s="1"/>
      <c r="Q5424" s="2"/>
      <c r="R5424" s="2"/>
      <c r="S5424" s="2"/>
      <c r="T5424" s="1"/>
      <c r="U5424" s="2"/>
      <c r="V5424" s="44"/>
      <c r="W5424" s="2"/>
      <c r="X5424" s="74">
        <f t="shared" si="3653"/>
        <v>67350</v>
      </c>
      <c r="Y5424" s="2"/>
      <c r="Z5424" s="13">
        <v>50000000</v>
      </c>
      <c r="AA5424" s="39">
        <v>0</v>
      </c>
      <c r="AB5424" s="23">
        <v>0</v>
      </c>
      <c r="AC5424" s="36"/>
      <c r="AD5424" s="2"/>
    </row>
    <row r="5425" spans="1:30" s="46" customFormat="1" ht="20.100000000000001" customHeight="1" x14ac:dyDescent="0.3">
      <c r="A5425" s="17"/>
      <c r="B5425" s="17"/>
      <c r="C5425" s="17"/>
      <c r="D5425" s="17"/>
      <c r="E5425" s="17"/>
      <c r="F5425" s="17"/>
      <c r="G5425" s="17"/>
      <c r="H5425" s="135"/>
      <c r="I5425" s="19"/>
      <c r="J5425" s="20"/>
      <c r="K5425" s="19"/>
      <c r="L5425" s="17"/>
      <c r="M5425" s="17"/>
      <c r="N5425" s="17"/>
      <c r="O5425" s="17"/>
      <c r="P5425" s="17"/>
      <c r="Q5425" s="19"/>
      <c r="R5425" s="19"/>
      <c r="S5425" s="19"/>
      <c r="T5425" s="17"/>
      <c r="U5425" s="19"/>
      <c r="V5425" s="21"/>
      <c r="W5425" s="19"/>
      <c r="X5425" s="19"/>
      <c r="Y5425" s="19"/>
      <c r="Z5425" s="19"/>
      <c r="AA5425" s="17"/>
      <c r="AB5425" s="17"/>
      <c r="AC5425" s="20"/>
      <c r="AD5425" s="19"/>
    </row>
    <row r="5426" spans="1:30" s="45" customFormat="1" ht="20.100000000000001" customHeight="1" x14ac:dyDescent="0.3">
      <c r="A5426" s="23">
        <v>3048</v>
      </c>
      <c r="B5426" s="23" t="s">
        <v>35</v>
      </c>
      <c r="C5426" s="23">
        <v>8367</v>
      </c>
      <c r="D5426" s="23">
        <v>5</v>
      </c>
      <c r="E5426" s="23">
        <v>0</v>
      </c>
      <c r="F5426" s="23">
        <v>2</v>
      </c>
      <c r="G5426" s="23">
        <v>83</v>
      </c>
      <c r="H5426" s="134" t="s">
        <v>271</v>
      </c>
      <c r="I5426" s="7">
        <v>283</v>
      </c>
      <c r="J5426" s="8">
        <v>250</v>
      </c>
      <c r="K5426" s="55">
        <f t="shared" ref="K5426" si="3659">I5426*J5426</f>
        <v>70750</v>
      </c>
      <c r="L5426" s="23"/>
      <c r="M5426" s="23"/>
      <c r="N5426" s="23"/>
      <c r="O5426" s="23"/>
      <c r="P5426" s="23"/>
      <c r="Q5426" s="7"/>
      <c r="R5426" s="7"/>
      <c r="S5426" s="7"/>
      <c r="T5426" s="23"/>
      <c r="U5426" s="7"/>
      <c r="V5426" s="11"/>
      <c r="W5426" s="7"/>
      <c r="X5426" s="37">
        <f t="shared" ref="X5426" si="3660">K5426+W5426</f>
        <v>70750</v>
      </c>
      <c r="Y5426" s="7"/>
      <c r="Z5426" s="13">
        <v>50000000</v>
      </c>
      <c r="AA5426" s="1">
        <v>0</v>
      </c>
      <c r="AB5426" s="1">
        <v>0</v>
      </c>
      <c r="AC5426" s="8" t="s">
        <v>1639</v>
      </c>
      <c r="AD5426" s="7"/>
    </row>
    <row r="5427" spans="1:30" s="46" customFormat="1" ht="20.100000000000001" customHeight="1" x14ac:dyDescent="0.3">
      <c r="A5427" s="24"/>
      <c r="B5427" s="24"/>
      <c r="C5427" s="24"/>
      <c r="D5427" s="24"/>
      <c r="E5427" s="24"/>
      <c r="F5427" s="24"/>
      <c r="G5427" s="24"/>
      <c r="H5427" s="136"/>
      <c r="I5427" s="26"/>
      <c r="J5427" s="27"/>
      <c r="K5427" s="26"/>
      <c r="L5427" s="24"/>
      <c r="M5427" s="24"/>
      <c r="N5427" s="24"/>
      <c r="O5427" s="24"/>
      <c r="P5427" s="24"/>
      <c r="Q5427" s="26"/>
      <c r="R5427" s="26"/>
      <c r="S5427" s="26"/>
      <c r="T5427" s="24"/>
      <c r="U5427" s="26"/>
      <c r="V5427" s="28"/>
      <c r="W5427" s="26"/>
      <c r="X5427" s="26"/>
      <c r="Y5427" s="26"/>
      <c r="Z5427" s="26"/>
      <c r="AA5427" s="24"/>
      <c r="AB5427" s="24"/>
      <c r="AC5427" s="27"/>
      <c r="AD5427" s="26"/>
    </row>
    <row r="5428" spans="1:30" s="45" customFormat="1" ht="20.100000000000001" customHeight="1" x14ac:dyDescent="0.3">
      <c r="A5428" s="23">
        <v>3049</v>
      </c>
      <c r="B5428" s="23" t="s">
        <v>35</v>
      </c>
      <c r="C5428" s="23">
        <v>11056</v>
      </c>
      <c r="D5428" s="23">
        <v>3</v>
      </c>
      <c r="E5428" s="23">
        <v>3</v>
      </c>
      <c r="F5428" s="23">
        <v>0</v>
      </c>
      <c r="G5428" s="23">
        <v>60</v>
      </c>
      <c r="H5428" s="134" t="s">
        <v>271</v>
      </c>
      <c r="I5428" s="7">
        <v>1260</v>
      </c>
      <c r="J5428" s="8">
        <v>210</v>
      </c>
      <c r="K5428" s="55">
        <f t="shared" ref="K5428:K5437" si="3661">I5428*J5428</f>
        <v>264600</v>
      </c>
      <c r="L5428" s="23"/>
      <c r="M5428" s="23"/>
      <c r="N5428" s="23"/>
      <c r="O5428" s="23"/>
      <c r="P5428" s="23"/>
      <c r="Q5428" s="7"/>
      <c r="R5428" s="7"/>
      <c r="S5428" s="7"/>
      <c r="T5428" s="23"/>
      <c r="U5428" s="7"/>
      <c r="V5428" s="11"/>
      <c r="W5428" s="7"/>
      <c r="X5428" s="37">
        <f t="shared" ref="X5428" si="3662">K5428+W5428</f>
        <v>264600</v>
      </c>
      <c r="Y5428" s="7"/>
      <c r="Z5428" s="13">
        <v>50000000</v>
      </c>
      <c r="AA5428" s="1">
        <v>0</v>
      </c>
      <c r="AB5428" s="1">
        <v>0</v>
      </c>
      <c r="AC5428" s="8" t="s">
        <v>1640</v>
      </c>
      <c r="AD5428" s="7"/>
    </row>
    <row r="5429" spans="1:30" s="46" customFormat="1" ht="20.100000000000001" customHeight="1" x14ac:dyDescent="0.3">
      <c r="A5429" s="24"/>
      <c r="B5429" s="24"/>
      <c r="C5429" s="24"/>
      <c r="D5429" s="24"/>
      <c r="E5429" s="24"/>
      <c r="F5429" s="24"/>
      <c r="G5429" s="24"/>
      <c r="H5429" s="136"/>
      <c r="I5429" s="26"/>
      <c r="J5429" s="27"/>
      <c r="K5429" s="26"/>
      <c r="L5429" s="24"/>
      <c r="M5429" s="24"/>
      <c r="N5429" s="24"/>
      <c r="O5429" s="24"/>
      <c r="P5429" s="24"/>
      <c r="Q5429" s="26"/>
      <c r="R5429" s="26"/>
      <c r="S5429" s="26"/>
      <c r="T5429" s="24"/>
      <c r="U5429" s="26"/>
      <c r="V5429" s="28"/>
      <c r="W5429" s="26"/>
      <c r="X5429" s="26"/>
      <c r="Y5429" s="26"/>
      <c r="Z5429" s="26"/>
      <c r="AA5429" s="24"/>
      <c r="AB5429" s="24"/>
      <c r="AC5429" s="27"/>
      <c r="AD5429" s="26"/>
    </row>
    <row r="5430" spans="1:30" s="45" customFormat="1" ht="20.100000000000001" customHeight="1" x14ac:dyDescent="0.3">
      <c r="A5430" s="23">
        <v>3050</v>
      </c>
      <c r="B5430" s="23" t="s">
        <v>35</v>
      </c>
      <c r="C5430" s="23">
        <v>3715</v>
      </c>
      <c r="D5430" s="23">
        <v>3</v>
      </c>
      <c r="E5430" s="23">
        <v>4</v>
      </c>
      <c r="F5430" s="23">
        <v>0</v>
      </c>
      <c r="G5430" s="23">
        <v>5</v>
      </c>
      <c r="H5430" s="134" t="s">
        <v>272</v>
      </c>
      <c r="I5430" s="7">
        <v>205</v>
      </c>
      <c r="J5430" s="8">
        <v>220</v>
      </c>
      <c r="K5430" s="55">
        <f t="shared" si="3661"/>
        <v>45100</v>
      </c>
      <c r="L5430" s="23">
        <v>1</v>
      </c>
      <c r="M5430" s="23" t="s">
        <v>42</v>
      </c>
      <c r="N5430" s="23" t="s">
        <v>36</v>
      </c>
      <c r="O5430" s="6" t="s">
        <v>272</v>
      </c>
      <c r="P5430" s="23">
        <v>24</v>
      </c>
      <c r="Q5430" s="7">
        <v>100</v>
      </c>
      <c r="R5430" s="7">
        <v>6750</v>
      </c>
      <c r="S5430" s="55">
        <f t="shared" ref="S5430" si="3663">P5430*R5430</f>
        <v>162000</v>
      </c>
      <c r="T5430" s="23">
        <v>15</v>
      </c>
      <c r="U5430" s="7">
        <v>20</v>
      </c>
      <c r="V5430" s="55">
        <f t="shared" ref="V5430" si="3664">S5430*U5430/100</f>
        <v>32400</v>
      </c>
      <c r="W5430" s="55">
        <f t="shared" ref="W5430" si="3665">S5430-V5430</f>
        <v>129600</v>
      </c>
      <c r="X5430" s="37">
        <f t="shared" ref="X5430:X5431" si="3666">K5430+W5430</f>
        <v>174700</v>
      </c>
      <c r="Y5430" s="13">
        <f t="shared" ref="Y5430" si="3667">X5430*Q5430/100</f>
        <v>174700</v>
      </c>
      <c r="Z5430" s="13">
        <v>50000000</v>
      </c>
      <c r="AA5430" s="1">
        <v>0</v>
      </c>
      <c r="AB5430" s="1">
        <v>0</v>
      </c>
      <c r="AC5430" s="8" t="s">
        <v>1641</v>
      </c>
      <c r="AD5430" s="7"/>
    </row>
    <row r="5431" spans="1:30" s="45" customFormat="1" ht="20.100000000000001" customHeight="1" x14ac:dyDescent="0.3">
      <c r="A5431" s="1"/>
      <c r="B5431" s="1"/>
      <c r="C5431" s="1"/>
      <c r="D5431" s="1"/>
      <c r="E5431" s="1"/>
      <c r="F5431" s="1"/>
      <c r="G5431" s="1"/>
      <c r="H5431" s="138" t="s">
        <v>271</v>
      </c>
      <c r="I5431" s="2">
        <v>1400</v>
      </c>
      <c r="J5431" s="36">
        <v>220</v>
      </c>
      <c r="K5431" s="55">
        <f t="shared" si="3661"/>
        <v>308000</v>
      </c>
      <c r="L5431" s="1"/>
      <c r="M5431" s="1"/>
      <c r="N5431" s="1"/>
      <c r="O5431" s="1"/>
      <c r="P5431" s="1"/>
      <c r="Q5431" s="2"/>
      <c r="R5431" s="2"/>
      <c r="S5431" s="2"/>
      <c r="T5431" s="1"/>
      <c r="U5431" s="2"/>
      <c r="V5431" s="44"/>
      <c r="W5431" s="2"/>
      <c r="X5431" s="37">
        <f t="shared" si="3666"/>
        <v>308000</v>
      </c>
      <c r="Y5431" s="2"/>
      <c r="Z5431" s="13">
        <v>50000000</v>
      </c>
      <c r="AA5431" s="1">
        <v>0</v>
      </c>
      <c r="AB5431" s="1">
        <v>0</v>
      </c>
      <c r="AC5431" s="36"/>
      <c r="AD5431" s="2"/>
    </row>
    <row r="5432" spans="1:30" s="46" customFormat="1" ht="20.100000000000001" customHeight="1" x14ac:dyDescent="0.3">
      <c r="A5432" s="17"/>
      <c r="B5432" s="17"/>
      <c r="C5432" s="17"/>
      <c r="D5432" s="17"/>
      <c r="E5432" s="17"/>
      <c r="F5432" s="17"/>
      <c r="G5432" s="17"/>
      <c r="H5432" s="135"/>
      <c r="I5432" s="19"/>
      <c r="J5432" s="20"/>
      <c r="K5432" s="19"/>
      <c r="L5432" s="17"/>
      <c r="M5432" s="17"/>
      <c r="N5432" s="17"/>
      <c r="O5432" s="17"/>
      <c r="P5432" s="17"/>
      <c r="Q5432" s="19"/>
      <c r="R5432" s="19"/>
      <c r="S5432" s="19"/>
      <c r="T5432" s="17"/>
      <c r="U5432" s="19"/>
      <c r="V5432" s="21"/>
      <c r="W5432" s="19"/>
      <c r="X5432" s="19"/>
      <c r="Y5432" s="19"/>
      <c r="Z5432" s="19"/>
      <c r="AA5432" s="17"/>
      <c r="AB5432" s="17"/>
      <c r="AC5432" s="20"/>
      <c r="AD5432" s="19"/>
    </row>
    <row r="5433" spans="1:30" s="45" customFormat="1" ht="20.100000000000001" customHeight="1" x14ac:dyDescent="0.3">
      <c r="A5433" s="23">
        <v>3051</v>
      </c>
      <c r="B5433" s="23" t="s">
        <v>35</v>
      </c>
      <c r="C5433" s="23">
        <v>11486</v>
      </c>
      <c r="D5433" s="23">
        <v>3</v>
      </c>
      <c r="E5433" s="23">
        <v>2</v>
      </c>
      <c r="F5433" s="23">
        <v>1</v>
      </c>
      <c r="G5433" s="23">
        <v>53</v>
      </c>
      <c r="H5433" s="134" t="s">
        <v>271</v>
      </c>
      <c r="I5433" s="7">
        <v>953</v>
      </c>
      <c r="J5433" s="8">
        <v>150</v>
      </c>
      <c r="K5433" s="55">
        <f t="shared" si="3661"/>
        <v>142950</v>
      </c>
      <c r="L5433" s="23"/>
      <c r="M5433" s="23"/>
      <c r="N5433" s="23"/>
      <c r="O5433" s="23"/>
      <c r="P5433" s="23"/>
      <c r="Q5433" s="7"/>
      <c r="R5433" s="7"/>
      <c r="S5433" s="7"/>
      <c r="T5433" s="23"/>
      <c r="U5433" s="7"/>
      <c r="V5433" s="11"/>
      <c r="W5433" s="7"/>
      <c r="X5433" s="37">
        <f t="shared" ref="X5433:X5437" si="3668">K5433+W5433</f>
        <v>142950</v>
      </c>
      <c r="Y5433" s="7"/>
      <c r="Z5433" s="13">
        <v>50000000</v>
      </c>
      <c r="AA5433" s="1">
        <v>0</v>
      </c>
      <c r="AB5433" s="1">
        <v>0</v>
      </c>
      <c r="AC5433" s="8" t="s">
        <v>1642</v>
      </c>
      <c r="AD5433" s="7"/>
    </row>
    <row r="5434" spans="1:30" s="46" customFormat="1" ht="20.100000000000001" customHeight="1" x14ac:dyDescent="0.3">
      <c r="A5434" s="24"/>
      <c r="B5434" s="24"/>
      <c r="C5434" s="24"/>
      <c r="D5434" s="24"/>
      <c r="E5434" s="24"/>
      <c r="F5434" s="24"/>
      <c r="G5434" s="24"/>
      <c r="H5434" s="136"/>
      <c r="I5434" s="26"/>
      <c r="J5434" s="27"/>
      <c r="K5434" s="26"/>
      <c r="L5434" s="24"/>
      <c r="M5434" s="24"/>
      <c r="N5434" s="24"/>
      <c r="O5434" s="24"/>
      <c r="P5434" s="24"/>
      <c r="Q5434" s="26"/>
      <c r="R5434" s="26"/>
      <c r="S5434" s="26"/>
      <c r="T5434" s="24"/>
      <c r="U5434" s="26"/>
      <c r="V5434" s="28"/>
      <c r="W5434" s="26"/>
      <c r="X5434" s="26"/>
      <c r="Y5434" s="26"/>
      <c r="Z5434" s="26"/>
      <c r="AA5434" s="24"/>
      <c r="AB5434" s="24"/>
      <c r="AC5434" s="27"/>
      <c r="AD5434" s="26"/>
    </row>
    <row r="5435" spans="1:30" s="45" customFormat="1" ht="20.100000000000001" customHeight="1" x14ac:dyDescent="0.3">
      <c r="A5435" s="23">
        <v>3052</v>
      </c>
      <c r="B5435" s="23" t="s">
        <v>35</v>
      </c>
      <c r="C5435" s="23">
        <v>12695</v>
      </c>
      <c r="D5435" s="23">
        <v>8</v>
      </c>
      <c r="E5435" s="23">
        <v>4</v>
      </c>
      <c r="F5435" s="23">
        <v>0</v>
      </c>
      <c r="G5435" s="23">
        <v>84</v>
      </c>
      <c r="H5435" s="134" t="s">
        <v>271</v>
      </c>
      <c r="I5435" s="7">
        <v>1684</v>
      </c>
      <c r="J5435" s="8">
        <v>200</v>
      </c>
      <c r="K5435" s="55">
        <f t="shared" si="3661"/>
        <v>336800</v>
      </c>
      <c r="L5435" s="23"/>
      <c r="M5435" s="23"/>
      <c r="N5435" s="23"/>
      <c r="O5435" s="23"/>
      <c r="P5435" s="23"/>
      <c r="Q5435" s="7"/>
      <c r="R5435" s="7"/>
      <c r="S5435" s="7"/>
      <c r="T5435" s="23"/>
      <c r="U5435" s="7"/>
      <c r="V5435" s="11"/>
      <c r="W5435" s="7"/>
      <c r="X5435" s="37">
        <f t="shared" si="3668"/>
        <v>336800</v>
      </c>
      <c r="Y5435" s="7"/>
      <c r="Z5435" s="13">
        <v>50000000</v>
      </c>
      <c r="AA5435" s="1">
        <v>0</v>
      </c>
      <c r="AB5435" s="1">
        <v>0</v>
      </c>
      <c r="AC5435" s="8" t="s">
        <v>1643</v>
      </c>
      <c r="AD5435" s="7"/>
    </row>
    <row r="5436" spans="1:30" s="46" customFormat="1" ht="20.100000000000001" customHeight="1" x14ac:dyDescent="0.3">
      <c r="A5436" s="24"/>
      <c r="B5436" s="24"/>
      <c r="C5436" s="24"/>
      <c r="D5436" s="24"/>
      <c r="E5436" s="24"/>
      <c r="F5436" s="24"/>
      <c r="G5436" s="24"/>
      <c r="H5436" s="136"/>
      <c r="I5436" s="26"/>
      <c r="J5436" s="27"/>
      <c r="K5436" s="26"/>
      <c r="L5436" s="24"/>
      <c r="M5436" s="24"/>
      <c r="N5436" s="24"/>
      <c r="O5436" s="24"/>
      <c r="P5436" s="24"/>
      <c r="Q5436" s="26"/>
      <c r="R5436" s="26"/>
      <c r="S5436" s="26"/>
      <c r="T5436" s="24"/>
      <c r="U5436" s="26"/>
      <c r="V5436" s="28"/>
      <c r="W5436" s="26"/>
      <c r="X5436" s="26"/>
      <c r="Y5436" s="26"/>
      <c r="Z5436" s="26"/>
      <c r="AA5436" s="24"/>
      <c r="AB5436" s="24"/>
      <c r="AC5436" s="27"/>
      <c r="AD5436" s="26"/>
    </row>
    <row r="5437" spans="1:30" s="45" customFormat="1" ht="20.100000000000001" customHeight="1" x14ac:dyDescent="0.3">
      <c r="A5437" s="23">
        <v>3053</v>
      </c>
      <c r="B5437" s="23" t="s">
        <v>35</v>
      </c>
      <c r="C5437" s="23">
        <v>14564</v>
      </c>
      <c r="D5437" s="23">
        <v>2</v>
      </c>
      <c r="E5437" s="23">
        <v>2</v>
      </c>
      <c r="F5437" s="23">
        <v>3</v>
      </c>
      <c r="G5437" s="23">
        <v>32</v>
      </c>
      <c r="H5437" s="134" t="s">
        <v>271</v>
      </c>
      <c r="I5437" s="7">
        <v>1132</v>
      </c>
      <c r="J5437" s="8">
        <v>150</v>
      </c>
      <c r="K5437" s="55">
        <f t="shared" si="3661"/>
        <v>169800</v>
      </c>
      <c r="L5437" s="23"/>
      <c r="M5437" s="23"/>
      <c r="N5437" s="23"/>
      <c r="O5437" s="23"/>
      <c r="P5437" s="23"/>
      <c r="Q5437" s="7"/>
      <c r="R5437" s="7"/>
      <c r="S5437" s="7"/>
      <c r="T5437" s="23"/>
      <c r="U5437" s="7"/>
      <c r="V5437" s="11"/>
      <c r="W5437" s="7"/>
      <c r="X5437" s="37">
        <f t="shared" si="3668"/>
        <v>169800</v>
      </c>
      <c r="Y5437" s="7"/>
      <c r="Z5437" s="13">
        <v>50000000</v>
      </c>
      <c r="AA5437" s="1">
        <v>0</v>
      </c>
      <c r="AB5437" s="1">
        <v>0</v>
      </c>
      <c r="AC5437" s="8" t="s">
        <v>1644</v>
      </c>
      <c r="AD5437" s="7"/>
    </row>
    <row r="5438" spans="1:30" s="46" customFormat="1" ht="20.100000000000001" customHeight="1" x14ac:dyDescent="0.3">
      <c r="A5438" s="24"/>
      <c r="B5438" s="24"/>
      <c r="C5438" s="24"/>
      <c r="D5438" s="24"/>
      <c r="E5438" s="24"/>
      <c r="F5438" s="24"/>
      <c r="G5438" s="24"/>
      <c r="H5438" s="136"/>
      <c r="I5438" s="26"/>
      <c r="J5438" s="27"/>
      <c r="K5438" s="26"/>
      <c r="L5438" s="24"/>
      <c r="M5438" s="24"/>
      <c r="N5438" s="24"/>
      <c r="O5438" s="24"/>
      <c r="P5438" s="24"/>
      <c r="Q5438" s="26"/>
      <c r="R5438" s="26"/>
      <c r="S5438" s="26"/>
      <c r="T5438" s="24"/>
      <c r="U5438" s="26"/>
      <c r="V5438" s="28"/>
      <c r="W5438" s="26"/>
      <c r="X5438" s="26"/>
      <c r="Y5438" s="26"/>
      <c r="Z5438" s="26"/>
      <c r="AA5438" s="24"/>
      <c r="AB5438" s="24"/>
      <c r="AC5438" s="27"/>
      <c r="AD5438" s="26"/>
    </row>
    <row r="5439" spans="1:30" s="45" customFormat="1" ht="20.100000000000001" customHeight="1" x14ac:dyDescent="0.3">
      <c r="A5439" s="23">
        <v>3054</v>
      </c>
      <c r="B5439" s="23" t="s">
        <v>35</v>
      </c>
      <c r="C5439" s="23">
        <v>11494</v>
      </c>
      <c r="D5439" s="23">
        <v>1</v>
      </c>
      <c r="E5439" s="23">
        <v>8</v>
      </c>
      <c r="F5439" s="23">
        <v>1</v>
      </c>
      <c r="G5439" s="23">
        <v>77</v>
      </c>
      <c r="H5439" s="134" t="s">
        <v>271</v>
      </c>
      <c r="I5439" s="7">
        <v>3377</v>
      </c>
      <c r="J5439" s="8">
        <v>150</v>
      </c>
      <c r="K5439" s="55">
        <f t="shared" ref="K5439:K5445" si="3669">I5439*J5439</f>
        <v>506550</v>
      </c>
      <c r="L5439" s="23"/>
      <c r="M5439" s="23"/>
      <c r="N5439" s="23"/>
      <c r="O5439" s="23"/>
      <c r="P5439" s="23"/>
      <c r="Q5439" s="7"/>
      <c r="R5439" s="7"/>
      <c r="S5439" s="7"/>
      <c r="T5439" s="23"/>
      <c r="U5439" s="7"/>
      <c r="V5439" s="55"/>
      <c r="W5439" s="55"/>
      <c r="X5439" s="74">
        <f t="shared" ref="X5439:X5445" si="3670">K5439+W5439</f>
        <v>506550</v>
      </c>
      <c r="Y5439" s="7"/>
      <c r="Z5439" s="13">
        <v>50000000</v>
      </c>
      <c r="AA5439" s="39">
        <v>0</v>
      </c>
      <c r="AB5439" s="23">
        <v>0</v>
      </c>
      <c r="AC5439" s="8" t="s">
        <v>1645</v>
      </c>
      <c r="AD5439" s="7"/>
    </row>
    <row r="5440" spans="1:30" s="45" customFormat="1" ht="20.100000000000001" customHeight="1" x14ac:dyDescent="0.3">
      <c r="A5440" s="1"/>
      <c r="B5440" s="1" t="s">
        <v>35</v>
      </c>
      <c r="C5440" s="1">
        <v>11491</v>
      </c>
      <c r="D5440" s="1">
        <v>1</v>
      </c>
      <c r="E5440" s="1">
        <v>3</v>
      </c>
      <c r="F5440" s="1">
        <v>1</v>
      </c>
      <c r="G5440" s="1">
        <v>90</v>
      </c>
      <c r="H5440" s="138" t="s">
        <v>272</v>
      </c>
      <c r="I5440" s="2">
        <v>378</v>
      </c>
      <c r="J5440" s="36">
        <v>350</v>
      </c>
      <c r="K5440" s="55">
        <f t="shared" si="3669"/>
        <v>132300</v>
      </c>
      <c r="L5440" s="1"/>
      <c r="M5440" s="1"/>
      <c r="N5440" s="1"/>
      <c r="O5440" s="1"/>
      <c r="P5440" s="1"/>
      <c r="Q5440" s="2"/>
      <c r="R5440" s="2"/>
      <c r="S5440" s="2"/>
      <c r="T5440" s="1"/>
      <c r="U5440" s="2"/>
      <c r="V5440" s="55"/>
      <c r="W5440" s="55"/>
      <c r="X5440" s="74">
        <f t="shared" si="3670"/>
        <v>132300</v>
      </c>
      <c r="Y5440" s="7"/>
      <c r="Z5440" s="2"/>
      <c r="AA5440" s="9">
        <f t="shared" ref="AA5440" si="3671">X5440-Z5440</f>
        <v>132300</v>
      </c>
      <c r="AB5440" s="23">
        <v>0.02</v>
      </c>
      <c r="AC5440" s="36"/>
      <c r="AD5440" s="2"/>
    </row>
    <row r="5441" spans="1:30" s="45" customFormat="1" ht="20.100000000000001" customHeight="1" x14ac:dyDescent="0.3">
      <c r="A5441" s="1"/>
      <c r="B5441" s="1"/>
      <c r="C5441" s="1"/>
      <c r="D5441" s="1"/>
      <c r="E5441" s="1"/>
      <c r="F5441" s="1"/>
      <c r="G5441" s="1"/>
      <c r="H5441" s="138"/>
      <c r="I5441" s="2"/>
      <c r="J5441" s="36"/>
      <c r="K5441" s="55"/>
      <c r="L5441" s="1">
        <v>1</v>
      </c>
      <c r="M5441" s="1" t="s">
        <v>42</v>
      </c>
      <c r="N5441" s="1" t="s">
        <v>36</v>
      </c>
      <c r="O5441" s="6" t="s">
        <v>272</v>
      </c>
      <c r="P5441" s="1">
        <v>108</v>
      </c>
      <c r="Q5441" s="2">
        <v>100</v>
      </c>
      <c r="R5441" s="2">
        <v>6750</v>
      </c>
      <c r="S5441" s="55">
        <f t="shared" ref="S5441" si="3672">P5441*R5441</f>
        <v>729000</v>
      </c>
      <c r="T5441" s="1">
        <v>35</v>
      </c>
      <c r="U5441" s="2">
        <v>60</v>
      </c>
      <c r="V5441" s="55">
        <f t="shared" ref="V5441" si="3673">S5441*U5441/100</f>
        <v>437400</v>
      </c>
      <c r="W5441" s="55">
        <f t="shared" ref="W5441" si="3674">S5441-V5441</f>
        <v>291600</v>
      </c>
      <c r="X5441" s="74">
        <f t="shared" si="3670"/>
        <v>291600</v>
      </c>
      <c r="Y5441" s="55">
        <f t="shared" ref="Y5441" si="3675">X5441*Q5441/100</f>
        <v>291600</v>
      </c>
      <c r="Z5441" s="13">
        <v>10000000</v>
      </c>
      <c r="AA5441" s="39">
        <v>0</v>
      </c>
      <c r="AB5441" s="23">
        <v>0</v>
      </c>
      <c r="AC5441" s="36"/>
      <c r="AD5441" s="2"/>
    </row>
    <row r="5442" spans="1:30" s="45" customFormat="1" ht="20.100000000000001" customHeight="1" x14ac:dyDescent="0.3">
      <c r="A5442" s="1"/>
      <c r="B5442" s="1"/>
      <c r="C5442" s="1"/>
      <c r="D5442" s="1"/>
      <c r="E5442" s="1"/>
      <c r="F5442" s="1"/>
      <c r="G5442" s="1"/>
      <c r="H5442" s="138" t="s">
        <v>271</v>
      </c>
      <c r="I5442" s="2">
        <v>1000</v>
      </c>
      <c r="J5442" s="36">
        <v>350</v>
      </c>
      <c r="K5442" s="55">
        <f t="shared" si="3669"/>
        <v>350000</v>
      </c>
      <c r="L5442" s="1"/>
      <c r="M5442" s="1"/>
      <c r="N5442" s="1"/>
      <c r="O5442" s="1"/>
      <c r="P5442" s="1"/>
      <c r="Q5442" s="2"/>
      <c r="R5442" s="2"/>
      <c r="S5442" s="2"/>
      <c r="T5442" s="1"/>
      <c r="U5442" s="2"/>
      <c r="V5442" s="55"/>
      <c r="W5442" s="55"/>
      <c r="X5442" s="74">
        <f t="shared" si="3670"/>
        <v>350000</v>
      </c>
      <c r="Y5442" s="2"/>
      <c r="Z5442" s="13">
        <v>50000000</v>
      </c>
      <c r="AA5442" s="39">
        <v>0</v>
      </c>
      <c r="AB5442" s="23">
        <v>0</v>
      </c>
      <c r="AC5442" s="36"/>
      <c r="AD5442" s="2"/>
    </row>
    <row r="5443" spans="1:30" s="45" customFormat="1" ht="20.100000000000001" customHeight="1" x14ac:dyDescent="0.3">
      <c r="A5443" s="1"/>
      <c r="B5443" s="1"/>
      <c r="C5443" s="1"/>
      <c r="D5443" s="1"/>
      <c r="E5443" s="1"/>
      <c r="F5443" s="1"/>
      <c r="G5443" s="1"/>
      <c r="H5443" s="138" t="s">
        <v>272</v>
      </c>
      <c r="I5443" s="2">
        <v>12</v>
      </c>
      <c r="J5443" s="36">
        <v>350</v>
      </c>
      <c r="K5443" s="55">
        <f t="shared" si="3669"/>
        <v>4200</v>
      </c>
      <c r="L5443" s="1"/>
      <c r="M5443" s="1"/>
      <c r="N5443" s="1"/>
      <c r="O5443" s="1"/>
      <c r="P5443" s="1"/>
      <c r="Q5443" s="2"/>
      <c r="R5443" s="2"/>
      <c r="S5443" s="55"/>
      <c r="T5443" s="1"/>
      <c r="U5443" s="2"/>
      <c r="V5443" s="55"/>
      <c r="W5443" s="55"/>
      <c r="X5443" s="74">
        <f t="shared" si="3670"/>
        <v>4200</v>
      </c>
      <c r="Y5443" s="55"/>
      <c r="Z5443" s="2"/>
      <c r="AA5443" s="9">
        <f t="shared" ref="AA5443" si="3676">X5443-Z5443</f>
        <v>4200</v>
      </c>
      <c r="AB5443" s="23">
        <v>0.02</v>
      </c>
      <c r="AC5443" s="36"/>
      <c r="AD5443" s="2"/>
    </row>
    <row r="5444" spans="1:30" s="45" customFormat="1" ht="20.100000000000001" customHeight="1" x14ac:dyDescent="0.3">
      <c r="A5444" s="1"/>
      <c r="B5444" s="1"/>
      <c r="C5444" s="1"/>
      <c r="D5444" s="1"/>
      <c r="E5444" s="1"/>
      <c r="F5444" s="1"/>
      <c r="G5444" s="1"/>
      <c r="H5444" s="133"/>
      <c r="I5444" s="2"/>
      <c r="J5444" s="36"/>
      <c r="K5444" s="55"/>
      <c r="L5444" s="1">
        <v>2</v>
      </c>
      <c r="M5444" s="1" t="s">
        <v>252</v>
      </c>
      <c r="N5444" s="1" t="s">
        <v>36</v>
      </c>
      <c r="O5444" s="6" t="s">
        <v>272</v>
      </c>
      <c r="P5444" s="1">
        <v>48</v>
      </c>
      <c r="Q5444" s="2">
        <v>100</v>
      </c>
      <c r="R5444" s="2">
        <v>5700</v>
      </c>
      <c r="S5444" s="55">
        <f t="shared" ref="S5444" si="3677">P5444*R5444</f>
        <v>273600</v>
      </c>
      <c r="T5444" s="1">
        <v>12</v>
      </c>
      <c r="U5444" s="2">
        <v>14</v>
      </c>
      <c r="V5444" s="55">
        <f t="shared" ref="V5444" si="3678">S5444*U5444/100</f>
        <v>38304</v>
      </c>
      <c r="W5444" s="55">
        <f t="shared" ref="W5444" si="3679">S5444-V5444</f>
        <v>235296</v>
      </c>
      <c r="X5444" s="74">
        <f t="shared" si="3670"/>
        <v>235296</v>
      </c>
      <c r="Y5444" s="55">
        <f t="shared" ref="Y5444" si="3680">X5444*Q5444/100</f>
        <v>235296</v>
      </c>
      <c r="Z5444" s="13">
        <v>10000000</v>
      </c>
      <c r="AA5444" s="39">
        <v>0</v>
      </c>
      <c r="AB5444" s="23">
        <v>0</v>
      </c>
      <c r="AC5444" s="36"/>
      <c r="AD5444" s="2"/>
    </row>
    <row r="5445" spans="1:30" s="45" customFormat="1" ht="20.100000000000001" customHeight="1" x14ac:dyDescent="0.3">
      <c r="A5445" s="1"/>
      <c r="B5445" s="1" t="s">
        <v>35</v>
      </c>
      <c r="C5445" s="1">
        <v>873</v>
      </c>
      <c r="D5445" s="1">
        <v>1</v>
      </c>
      <c r="E5445" s="1">
        <v>17</v>
      </c>
      <c r="F5445" s="1">
        <v>2</v>
      </c>
      <c r="G5445" s="1">
        <v>0</v>
      </c>
      <c r="H5445" s="138" t="s">
        <v>271</v>
      </c>
      <c r="I5445" s="2">
        <v>7000</v>
      </c>
      <c r="J5445" s="36">
        <v>200</v>
      </c>
      <c r="K5445" s="55">
        <f t="shared" si="3669"/>
        <v>1400000</v>
      </c>
      <c r="L5445" s="1"/>
      <c r="M5445" s="1"/>
      <c r="N5445" s="1"/>
      <c r="O5445" s="1"/>
      <c r="P5445" s="1"/>
      <c r="Q5445" s="2"/>
      <c r="R5445" s="2"/>
      <c r="S5445" s="2"/>
      <c r="T5445" s="1"/>
      <c r="U5445" s="2"/>
      <c r="V5445" s="44"/>
      <c r="W5445" s="2"/>
      <c r="X5445" s="74">
        <f t="shared" si="3670"/>
        <v>1400000</v>
      </c>
      <c r="Y5445" s="2"/>
      <c r="Z5445" s="13">
        <v>50000000</v>
      </c>
      <c r="AA5445" s="39">
        <v>0</v>
      </c>
      <c r="AB5445" s="23">
        <v>0</v>
      </c>
      <c r="AC5445" s="36"/>
      <c r="AD5445" s="2"/>
    </row>
    <row r="5446" spans="1:30" s="46" customFormat="1" ht="20.100000000000001" customHeight="1" x14ac:dyDescent="0.3">
      <c r="A5446" s="17"/>
      <c r="B5446" s="17"/>
      <c r="C5446" s="17"/>
      <c r="D5446" s="17"/>
      <c r="E5446" s="17"/>
      <c r="F5446" s="17"/>
      <c r="G5446" s="17"/>
      <c r="H5446" s="135"/>
      <c r="I5446" s="19"/>
      <c r="J5446" s="20"/>
      <c r="K5446" s="19"/>
      <c r="L5446" s="17"/>
      <c r="M5446" s="17"/>
      <c r="N5446" s="17"/>
      <c r="O5446" s="17"/>
      <c r="P5446" s="17"/>
      <c r="Q5446" s="19"/>
      <c r="R5446" s="19"/>
      <c r="S5446" s="19"/>
      <c r="T5446" s="17"/>
      <c r="U5446" s="19"/>
      <c r="V5446" s="21"/>
      <c r="W5446" s="19"/>
      <c r="X5446" s="19"/>
      <c r="Y5446" s="19"/>
      <c r="Z5446" s="19"/>
      <c r="AA5446" s="17"/>
      <c r="AB5446" s="17"/>
      <c r="AC5446" s="20"/>
      <c r="AD5446" s="19"/>
    </row>
    <row r="5447" spans="1:30" s="45" customFormat="1" ht="20.100000000000001" customHeight="1" x14ac:dyDescent="0.3">
      <c r="A5447" s="23">
        <v>3055</v>
      </c>
      <c r="B5447" s="23" t="s">
        <v>35</v>
      </c>
      <c r="C5447" s="23">
        <v>959</v>
      </c>
      <c r="D5447" s="23">
        <v>1</v>
      </c>
      <c r="E5447" s="23">
        <v>7</v>
      </c>
      <c r="F5447" s="23">
        <v>1</v>
      </c>
      <c r="G5447" s="23">
        <v>50</v>
      </c>
      <c r="H5447" s="134" t="s">
        <v>272</v>
      </c>
      <c r="I5447" s="7">
        <v>150</v>
      </c>
      <c r="J5447" s="8">
        <v>220</v>
      </c>
      <c r="K5447" s="55">
        <f t="shared" ref="K5447:K5448" si="3681">I5447*J5447</f>
        <v>33000</v>
      </c>
      <c r="L5447" s="23">
        <v>1</v>
      </c>
      <c r="M5447" s="23" t="s">
        <v>42</v>
      </c>
      <c r="N5447" s="23" t="s">
        <v>36</v>
      </c>
      <c r="O5447" s="6" t="s">
        <v>272</v>
      </c>
      <c r="P5447" s="23">
        <v>108</v>
      </c>
      <c r="Q5447" s="7">
        <v>100</v>
      </c>
      <c r="R5447" s="7">
        <v>6750</v>
      </c>
      <c r="S5447" s="55">
        <f t="shared" ref="S5447" si="3682">P5447*R5447</f>
        <v>729000</v>
      </c>
      <c r="T5447" s="23">
        <v>6</v>
      </c>
      <c r="U5447" s="7">
        <v>6</v>
      </c>
      <c r="V5447" s="55">
        <f t="shared" ref="V5447" si="3683">S5447*U5447/100</f>
        <v>43740</v>
      </c>
      <c r="W5447" s="55">
        <f t="shared" ref="W5447" si="3684">S5447-V5447</f>
        <v>685260</v>
      </c>
      <c r="X5447" s="37">
        <f t="shared" ref="X5447:X5448" si="3685">K5447+W5447</f>
        <v>718260</v>
      </c>
      <c r="Y5447" s="13">
        <f t="shared" ref="Y5447" si="3686">X5447*Q5447/100</f>
        <v>718260</v>
      </c>
      <c r="Z5447" s="13">
        <v>50000000</v>
      </c>
      <c r="AA5447" s="1">
        <v>0</v>
      </c>
      <c r="AB5447" s="1">
        <v>0</v>
      </c>
      <c r="AC5447" s="8" t="s">
        <v>1646</v>
      </c>
      <c r="AD5447" s="7"/>
    </row>
    <row r="5448" spans="1:30" s="45" customFormat="1" ht="20.100000000000001" customHeight="1" x14ac:dyDescent="0.3">
      <c r="A5448" s="1"/>
      <c r="B5448" s="1"/>
      <c r="C5448" s="1"/>
      <c r="D5448" s="1"/>
      <c r="E5448" s="1"/>
      <c r="F5448" s="1"/>
      <c r="G5448" s="1"/>
      <c r="H5448" s="138" t="s">
        <v>271</v>
      </c>
      <c r="I5448" s="2">
        <v>2800</v>
      </c>
      <c r="J5448" s="36">
        <v>220</v>
      </c>
      <c r="K5448" s="55">
        <f t="shared" si="3681"/>
        <v>616000</v>
      </c>
      <c r="L5448" s="1"/>
      <c r="M5448" s="1"/>
      <c r="N5448" s="1"/>
      <c r="O5448" s="1"/>
      <c r="P5448" s="1"/>
      <c r="Q5448" s="2"/>
      <c r="R5448" s="2"/>
      <c r="S5448" s="2"/>
      <c r="T5448" s="1"/>
      <c r="U5448" s="2"/>
      <c r="V5448" s="44"/>
      <c r="W5448" s="2"/>
      <c r="X5448" s="37">
        <f t="shared" si="3685"/>
        <v>616000</v>
      </c>
      <c r="Y5448" s="2"/>
      <c r="Z5448" s="13">
        <v>50000000</v>
      </c>
      <c r="AA5448" s="1">
        <v>0</v>
      </c>
      <c r="AB5448" s="1">
        <v>0</v>
      </c>
      <c r="AC5448" s="36"/>
      <c r="AD5448" s="2"/>
    </row>
    <row r="5449" spans="1:30" s="46" customFormat="1" ht="20.100000000000001" customHeight="1" x14ac:dyDescent="0.3">
      <c r="A5449" s="17"/>
      <c r="B5449" s="17"/>
      <c r="C5449" s="17"/>
      <c r="D5449" s="17"/>
      <c r="E5449" s="17"/>
      <c r="F5449" s="17"/>
      <c r="G5449" s="17"/>
      <c r="H5449" s="135"/>
      <c r="I5449" s="19"/>
      <c r="J5449" s="20"/>
      <c r="K5449" s="19"/>
      <c r="L5449" s="17"/>
      <c r="M5449" s="17"/>
      <c r="N5449" s="17"/>
      <c r="O5449" s="17"/>
      <c r="P5449" s="17"/>
      <c r="Q5449" s="19"/>
      <c r="R5449" s="19"/>
      <c r="S5449" s="19"/>
      <c r="T5449" s="17"/>
      <c r="U5449" s="19"/>
      <c r="V5449" s="21"/>
      <c r="W5449" s="19"/>
      <c r="X5449" s="19"/>
      <c r="Y5449" s="19"/>
      <c r="Z5449" s="19"/>
      <c r="AA5449" s="17"/>
      <c r="AB5449" s="17"/>
      <c r="AC5449" s="20"/>
      <c r="AD5449" s="19"/>
    </row>
    <row r="5450" spans="1:30" s="45" customFormat="1" ht="20.100000000000001" customHeight="1" x14ac:dyDescent="0.3">
      <c r="A5450" s="23">
        <v>3056</v>
      </c>
      <c r="B5450" s="23" t="s">
        <v>35</v>
      </c>
      <c r="C5450" s="23">
        <v>12570</v>
      </c>
      <c r="D5450" s="23">
        <v>9</v>
      </c>
      <c r="E5450" s="23">
        <v>1</v>
      </c>
      <c r="F5450" s="23">
        <v>0</v>
      </c>
      <c r="G5450" s="23">
        <v>40</v>
      </c>
      <c r="H5450" s="134" t="s">
        <v>271</v>
      </c>
      <c r="I5450" s="7">
        <v>440</v>
      </c>
      <c r="J5450" s="8">
        <v>250</v>
      </c>
      <c r="K5450" s="55">
        <f t="shared" ref="K5450:K5454" si="3687">I5450*J5450</f>
        <v>110000</v>
      </c>
      <c r="L5450" s="23">
        <v>1</v>
      </c>
      <c r="M5450" s="23" t="s">
        <v>41</v>
      </c>
      <c r="N5450" s="23" t="s">
        <v>36</v>
      </c>
      <c r="O5450" s="100" t="s">
        <v>1850</v>
      </c>
      <c r="P5450" s="23">
        <v>140</v>
      </c>
      <c r="Q5450" s="7">
        <v>100</v>
      </c>
      <c r="R5450" s="7">
        <v>2000</v>
      </c>
      <c r="S5450" s="55">
        <f t="shared" ref="S5450" si="3688">P5450*R5450</f>
        <v>280000</v>
      </c>
      <c r="T5450" s="23">
        <v>2</v>
      </c>
      <c r="U5450" s="7">
        <v>2</v>
      </c>
      <c r="V5450" s="55">
        <f t="shared" ref="V5450" si="3689">S5450*U5450/100</f>
        <v>5600</v>
      </c>
      <c r="W5450" s="55">
        <f t="shared" ref="W5450" si="3690">S5450-V5450</f>
        <v>274400</v>
      </c>
      <c r="X5450" s="37">
        <f t="shared" ref="X5450:X5454" si="3691">K5450+W5450</f>
        <v>384400</v>
      </c>
      <c r="Y5450" s="13">
        <f t="shared" ref="Y5450:Y5452" si="3692">X5450*Q5450/100</f>
        <v>384400</v>
      </c>
      <c r="Z5450" s="13">
        <v>50000000</v>
      </c>
      <c r="AA5450" s="1">
        <v>0</v>
      </c>
      <c r="AB5450" s="1">
        <v>0</v>
      </c>
      <c r="AC5450" s="8" t="s">
        <v>1647</v>
      </c>
      <c r="AD5450" s="7"/>
    </row>
    <row r="5451" spans="1:30" s="45" customFormat="1" ht="20.100000000000001" customHeight="1" x14ac:dyDescent="0.3">
      <c r="A5451" s="1"/>
      <c r="B5451" s="1" t="s">
        <v>35</v>
      </c>
      <c r="C5451" s="1">
        <v>2193</v>
      </c>
      <c r="D5451" s="1">
        <v>9</v>
      </c>
      <c r="E5451" s="1">
        <v>3</v>
      </c>
      <c r="F5451" s="1">
        <v>2</v>
      </c>
      <c r="G5451" s="1">
        <v>23</v>
      </c>
      <c r="H5451" s="138" t="s">
        <v>271</v>
      </c>
      <c r="I5451" s="2">
        <v>1423</v>
      </c>
      <c r="J5451" s="36">
        <v>150</v>
      </c>
      <c r="K5451" s="55">
        <f t="shared" si="3687"/>
        <v>213450</v>
      </c>
      <c r="L5451" s="1"/>
      <c r="M5451" s="1"/>
      <c r="N5451" s="1"/>
      <c r="O5451" s="1"/>
      <c r="P5451" s="1"/>
      <c r="Q5451" s="2"/>
      <c r="R5451" s="2"/>
      <c r="S5451" s="2"/>
      <c r="T5451" s="1"/>
      <c r="U5451" s="2"/>
      <c r="V5451" s="44"/>
      <c r="W5451" s="2"/>
      <c r="X5451" s="37">
        <f t="shared" si="3691"/>
        <v>213450</v>
      </c>
      <c r="Y5451" s="2"/>
      <c r="Z5451" s="13">
        <v>50000000</v>
      </c>
      <c r="AA5451" s="1">
        <v>0</v>
      </c>
      <c r="AB5451" s="1">
        <v>0</v>
      </c>
      <c r="AC5451" s="36">
        <v>0</v>
      </c>
      <c r="AD5451" s="2"/>
    </row>
    <row r="5452" spans="1:30" s="45" customFormat="1" ht="20.100000000000001" customHeight="1" x14ac:dyDescent="0.3">
      <c r="A5452" s="1"/>
      <c r="B5452" s="1" t="s">
        <v>35</v>
      </c>
      <c r="C5452" s="1">
        <v>12566</v>
      </c>
      <c r="D5452" s="1">
        <v>9</v>
      </c>
      <c r="E5452" s="1">
        <v>0</v>
      </c>
      <c r="F5452" s="1">
        <v>1</v>
      </c>
      <c r="G5452" s="1">
        <v>67</v>
      </c>
      <c r="H5452" s="138" t="s">
        <v>272</v>
      </c>
      <c r="I5452" s="2">
        <v>167</v>
      </c>
      <c r="J5452" s="36">
        <v>250</v>
      </c>
      <c r="K5452" s="55">
        <f t="shared" si="3687"/>
        <v>41750</v>
      </c>
      <c r="L5452" s="1">
        <v>1</v>
      </c>
      <c r="M5452" s="1" t="s">
        <v>42</v>
      </c>
      <c r="N5452" s="1" t="s">
        <v>36</v>
      </c>
      <c r="O5452" s="35" t="s">
        <v>272</v>
      </c>
      <c r="P5452" s="1">
        <v>100</v>
      </c>
      <c r="Q5452" s="2">
        <v>100</v>
      </c>
      <c r="R5452" s="2">
        <v>6750</v>
      </c>
      <c r="S5452" s="55">
        <f t="shared" ref="S5452" si="3693">P5452*R5452</f>
        <v>675000</v>
      </c>
      <c r="T5452" s="1">
        <v>30</v>
      </c>
      <c r="U5452" s="2">
        <v>50</v>
      </c>
      <c r="V5452" s="55">
        <f t="shared" ref="V5452" si="3694">S5452*U5452/100</f>
        <v>337500</v>
      </c>
      <c r="W5452" s="55">
        <f t="shared" ref="W5452" si="3695">S5452-V5452</f>
        <v>337500</v>
      </c>
      <c r="X5452" s="37">
        <f t="shared" si="3691"/>
        <v>379250</v>
      </c>
      <c r="Y5452" s="13">
        <f t="shared" si="3692"/>
        <v>379250</v>
      </c>
      <c r="Z5452" s="13">
        <v>50000000</v>
      </c>
      <c r="AA5452" s="1">
        <v>0</v>
      </c>
      <c r="AB5452" s="1">
        <v>0</v>
      </c>
      <c r="AC5452" s="36">
        <v>0</v>
      </c>
      <c r="AD5452" s="2"/>
    </row>
    <row r="5453" spans="1:30" s="46" customFormat="1" ht="20.100000000000001" customHeight="1" x14ac:dyDescent="0.3">
      <c r="A5453" s="17"/>
      <c r="B5453" s="17"/>
      <c r="C5453" s="17"/>
      <c r="D5453" s="17"/>
      <c r="E5453" s="17"/>
      <c r="F5453" s="17"/>
      <c r="G5453" s="17"/>
      <c r="H5453" s="135"/>
      <c r="I5453" s="19"/>
      <c r="J5453" s="20"/>
      <c r="K5453" s="19"/>
      <c r="L5453" s="17"/>
      <c r="M5453" s="17"/>
      <c r="N5453" s="17"/>
      <c r="O5453" s="18"/>
      <c r="P5453" s="17"/>
      <c r="Q5453" s="19"/>
      <c r="R5453" s="19"/>
      <c r="S5453" s="19"/>
      <c r="T5453" s="17"/>
      <c r="U5453" s="19"/>
      <c r="V5453" s="21"/>
      <c r="W5453" s="19"/>
      <c r="X5453" s="19"/>
      <c r="Y5453" s="19"/>
      <c r="Z5453" s="19"/>
      <c r="AA5453" s="17"/>
      <c r="AB5453" s="17"/>
      <c r="AC5453" s="20"/>
      <c r="AD5453" s="19"/>
    </row>
    <row r="5454" spans="1:30" s="45" customFormat="1" ht="20.100000000000001" customHeight="1" x14ac:dyDescent="0.3">
      <c r="A5454" s="23">
        <v>3057</v>
      </c>
      <c r="B5454" s="23" t="s">
        <v>35</v>
      </c>
      <c r="C5454" s="23">
        <v>13021</v>
      </c>
      <c r="D5454" s="23">
        <v>2</v>
      </c>
      <c r="E5454" s="23">
        <v>0</v>
      </c>
      <c r="F5454" s="23">
        <v>1</v>
      </c>
      <c r="G5454" s="23">
        <v>31</v>
      </c>
      <c r="H5454" s="134" t="s">
        <v>271</v>
      </c>
      <c r="I5454" s="7">
        <v>131</v>
      </c>
      <c r="J5454" s="8">
        <v>1200</v>
      </c>
      <c r="K5454" s="55">
        <f t="shared" si="3687"/>
        <v>157200</v>
      </c>
      <c r="L5454" s="23"/>
      <c r="M5454" s="23"/>
      <c r="N5454" s="23"/>
      <c r="O5454" s="23"/>
      <c r="P5454" s="23"/>
      <c r="Q5454" s="7"/>
      <c r="R5454" s="7"/>
      <c r="S5454" s="7"/>
      <c r="T5454" s="23"/>
      <c r="U5454" s="7"/>
      <c r="V5454" s="11"/>
      <c r="W5454" s="7"/>
      <c r="X5454" s="37">
        <f t="shared" si="3691"/>
        <v>157200</v>
      </c>
      <c r="Y5454" s="7"/>
      <c r="Z5454" s="13">
        <v>50000000</v>
      </c>
      <c r="AA5454" s="1">
        <v>0</v>
      </c>
      <c r="AB5454" s="1">
        <v>0</v>
      </c>
      <c r="AC5454" s="8" t="s">
        <v>1648</v>
      </c>
      <c r="AD5454" s="7"/>
    </row>
    <row r="5455" spans="1:30" s="46" customFormat="1" ht="20.100000000000001" customHeight="1" x14ac:dyDescent="0.3">
      <c r="A5455" s="24"/>
      <c r="B5455" s="24"/>
      <c r="C5455" s="24"/>
      <c r="D5455" s="24"/>
      <c r="E5455" s="24"/>
      <c r="F5455" s="24"/>
      <c r="G5455" s="24"/>
      <c r="H5455" s="136"/>
      <c r="I5455" s="26"/>
      <c r="J5455" s="27"/>
      <c r="K5455" s="26"/>
      <c r="L5455" s="24"/>
      <c r="M5455" s="24"/>
      <c r="N5455" s="24"/>
      <c r="O5455" s="24"/>
      <c r="P5455" s="24"/>
      <c r="Q5455" s="26"/>
      <c r="R5455" s="26"/>
      <c r="S5455" s="26"/>
      <c r="T5455" s="24"/>
      <c r="U5455" s="26"/>
      <c r="V5455" s="28"/>
      <c r="W5455" s="26"/>
      <c r="X5455" s="26"/>
      <c r="Y5455" s="26"/>
      <c r="Z5455" s="26"/>
      <c r="AA5455" s="24"/>
      <c r="AB5455" s="24"/>
      <c r="AC5455" s="27"/>
      <c r="AD5455" s="26"/>
    </row>
    <row r="5456" spans="1:30" s="45" customFormat="1" ht="20.100000000000001" customHeight="1" x14ac:dyDescent="0.3">
      <c r="A5456" s="23">
        <v>3058</v>
      </c>
      <c r="B5456" s="23" t="s">
        <v>35</v>
      </c>
      <c r="C5456" s="23">
        <v>477</v>
      </c>
      <c r="D5456" s="23">
        <v>9</v>
      </c>
      <c r="E5456" s="23">
        <v>1</v>
      </c>
      <c r="F5456" s="23">
        <v>3</v>
      </c>
      <c r="G5456" s="23">
        <v>54</v>
      </c>
      <c r="H5456" s="134" t="s">
        <v>272</v>
      </c>
      <c r="I5456" s="7">
        <v>254</v>
      </c>
      <c r="J5456" s="8">
        <v>290</v>
      </c>
      <c r="K5456" s="55">
        <f t="shared" ref="K5456:K5458" si="3696">I5456*J5456</f>
        <v>73660</v>
      </c>
      <c r="L5456" s="23"/>
      <c r="M5456" s="23"/>
      <c r="N5456" s="23"/>
      <c r="O5456" s="6"/>
      <c r="P5456" s="23"/>
      <c r="Q5456" s="7"/>
      <c r="R5456" s="7"/>
      <c r="S5456" s="7"/>
      <c r="T5456" s="23"/>
      <c r="U5456" s="7"/>
      <c r="V5456" s="11"/>
      <c r="W5456" s="7"/>
      <c r="X5456" s="74">
        <f t="shared" ref="X5456:X5458" si="3697">K5456+W5456</f>
        <v>73660</v>
      </c>
      <c r="Y5456" s="7"/>
      <c r="Z5456" s="2"/>
      <c r="AA5456" s="9">
        <f t="shared" ref="AA5456" si="3698">X5456-Z5456</f>
        <v>73660</v>
      </c>
      <c r="AB5456" s="23">
        <v>0.02</v>
      </c>
      <c r="AC5456" s="8" t="s">
        <v>1649</v>
      </c>
      <c r="AD5456" s="7"/>
    </row>
    <row r="5457" spans="1:30" s="45" customFormat="1" ht="20.100000000000001" customHeight="1" x14ac:dyDescent="0.3">
      <c r="A5457" s="23"/>
      <c r="B5457" s="23"/>
      <c r="C5457" s="23"/>
      <c r="D5457" s="23"/>
      <c r="E5457" s="23"/>
      <c r="F5457" s="23"/>
      <c r="G5457" s="23"/>
      <c r="H5457" s="134"/>
      <c r="I5457" s="7"/>
      <c r="J5457" s="8"/>
      <c r="K5457" s="55"/>
      <c r="L5457" s="23">
        <v>1</v>
      </c>
      <c r="M5457" s="23" t="s">
        <v>42</v>
      </c>
      <c r="N5457" s="23" t="s">
        <v>50</v>
      </c>
      <c r="O5457" s="6" t="s">
        <v>272</v>
      </c>
      <c r="P5457" s="23">
        <v>147</v>
      </c>
      <c r="Q5457" s="7">
        <v>100</v>
      </c>
      <c r="R5457" s="7">
        <v>6750</v>
      </c>
      <c r="S5457" s="55">
        <f t="shared" ref="S5457" si="3699">P5457*R5457</f>
        <v>992250</v>
      </c>
      <c r="T5457" s="23">
        <v>90</v>
      </c>
      <c r="U5457" s="7">
        <v>93</v>
      </c>
      <c r="V5457" s="55">
        <f t="shared" ref="V5457" si="3700">S5457*U5457/100</f>
        <v>922792.5</v>
      </c>
      <c r="W5457" s="55">
        <f t="shared" ref="W5457" si="3701">S5457-V5457</f>
        <v>69457.5</v>
      </c>
      <c r="X5457" s="74">
        <f t="shared" si="3697"/>
        <v>69457.5</v>
      </c>
      <c r="Y5457" s="55">
        <f t="shared" ref="Y5457" si="3702">X5457*Q5457/100</f>
        <v>69457.5</v>
      </c>
      <c r="Z5457" s="13">
        <v>10000000</v>
      </c>
      <c r="AA5457" s="39">
        <v>0</v>
      </c>
      <c r="AB5457" s="23">
        <v>0</v>
      </c>
      <c r="AC5457" s="8"/>
      <c r="AD5457" s="7"/>
    </row>
    <row r="5458" spans="1:30" s="45" customFormat="1" ht="20.100000000000001" customHeight="1" x14ac:dyDescent="0.3">
      <c r="A5458" s="1"/>
      <c r="B5458" s="1"/>
      <c r="C5458" s="1"/>
      <c r="D5458" s="1"/>
      <c r="E5458" s="1"/>
      <c r="F5458" s="1"/>
      <c r="G5458" s="1"/>
      <c r="H5458" s="138" t="s">
        <v>271</v>
      </c>
      <c r="I5458" s="2">
        <v>500</v>
      </c>
      <c r="J5458" s="36">
        <v>290</v>
      </c>
      <c r="K5458" s="55">
        <f t="shared" si="3696"/>
        <v>145000</v>
      </c>
      <c r="L5458" s="1"/>
      <c r="M5458" s="1"/>
      <c r="N5458" s="1"/>
      <c r="O5458" s="1"/>
      <c r="P5458" s="1"/>
      <c r="Q5458" s="2"/>
      <c r="R5458" s="2"/>
      <c r="S5458" s="2"/>
      <c r="T5458" s="1"/>
      <c r="U5458" s="2"/>
      <c r="V5458" s="44"/>
      <c r="W5458" s="2"/>
      <c r="X5458" s="74">
        <f t="shared" si="3697"/>
        <v>145000</v>
      </c>
      <c r="Y5458" s="2"/>
      <c r="Z5458" s="13">
        <v>50000000</v>
      </c>
      <c r="AA5458" s="39">
        <v>0</v>
      </c>
      <c r="AB5458" s="23">
        <v>0</v>
      </c>
      <c r="AC5458" s="36"/>
      <c r="AD5458" s="2"/>
    </row>
    <row r="5459" spans="1:30" s="46" customFormat="1" ht="20.100000000000001" customHeight="1" x14ac:dyDescent="0.3">
      <c r="A5459" s="17"/>
      <c r="B5459" s="17"/>
      <c r="C5459" s="17"/>
      <c r="D5459" s="17"/>
      <c r="E5459" s="17"/>
      <c r="F5459" s="17"/>
      <c r="G5459" s="17"/>
      <c r="H5459" s="135"/>
      <c r="I5459" s="19"/>
      <c r="J5459" s="20"/>
      <c r="K5459" s="19"/>
      <c r="L5459" s="17"/>
      <c r="M5459" s="17"/>
      <c r="N5459" s="17"/>
      <c r="O5459" s="17"/>
      <c r="P5459" s="17"/>
      <c r="Q5459" s="19"/>
      <c r="R5459" s="19"/>
      <c r="S5459" s="19"/>
      <c r="T5459" s="17"/>
      <c r="U5459" s="19"/>
      <c r="V5459" s="21"/>
      <c r="W5459" s="19"/>
      <c r="X5459" s="19"/>
      <c r="Y5459" s="19"/>
      <c r="Z5459" s="19"/>
      <c r="AA5459" s="17"/>
      <c r="AB5459" s="17"/>
      <c r="AC5459" s="20"/>
      <c r="AD5459" s="19"/>
    </row>
    <row r="5460" spans="1:30" s="45" customFormat="1" ht="20.100000000000001" customHeight="1" x14ac:dyDescent="0.3">
      <c r="A5460" s="23">
        <v>3059</v>
      </c>
      <c r="B5460" s="23" t="s">
        <v>35</v>
      </c>
      <c r="C5460" s="23">
        <v>199</v>
      </c>
      <c r="D5460" s="23">
        <v>4</v>
      </c>
      <c r="E5460" s="23">
        <v>3</v>
      </c>
      <c r="F5460" s="23">
        <v>2</v>
      </c>
      <c r="G5460" s="23">
        <v>75</v>
      </c>
      <c r="H5460" s="134" t="s">
        <v>271</v>
      </c>
      <c r="I5460" s="7">
        <v>1475</v>
      </c>
      <c r="J5460" s="8">
        <v>150</v>
      </c>
      <c r="K5460" s="55">
        <f t="shared" ref="K5460" si="3703">I5460*J5460</f>
        <v>221250</v>
      </c>
      <c r="L5460" s="23"/>
      <c r="M5460" s="23"/>
      <c r="N5460" s="23"/>
      <c r="O5460" s="23"/>
      <c r="P5460" s="23"/>
      <c r="Q5460" s="7"/>
      <c r="R5460" s="7"/>
      <c r="S5460" s="7"/>
      <c r="T5460" s="23"/>
      <c r="U5460" s="7"/>
      <c r="V5460" s="11"/>
      <c r="W5460" s="7"/>
      <c r="X5460" s="37">
        <f t="shared" ref="X5460" si="3704">K5460+W5460</f>
        <v>221250</v>
      </c>
      <c r="Y5460" s="7"/>
      <c r="Z5460" s="13">
        <v>50000000</v>
      </c>
      <c r="AA5460" s="1">
        <v>0</v>
      </c>
      <c r="AB5460" s="1">
        <v>0</v>
      </c>
      <c r="AC5460" s="8" t="s">
        <v>1650</v>
      </c>
      <c r="AD5460" s="7"/>
    </row>
    <row r="5461" spans="1:30" s="46" customFormat="1" ht="20.100000000000001" customHeight="1" x14ac:dyDescent="0.3">
      <c r="A5461" s="24"/>
      <c r="B5461" s="24"/>
      <c r="C5461" s="24"/>
      <c r="D5461" s="24"/>
      <c r="E5461" s="24"/>
      <c r="F5461" s="24"/>
      <c r="G5461" s="24"/>
      <c r="H5461" s="136"/>
      <c r="I5461" s="26"/>
      <c r="J5461" s="27"/>
      <c r="K5461" s="26"/>
      <c r="L5461" s="24"/>
      <c r="M5461" s="24"/>
      <c r="N5461" s="24"/>
      <c r="O5461" s="24"/>
      <c r="P5461" s="24"/>
      <c r="Q5461" s="26"/>
      <c r="R5461" s="26"/>
      <c r="S5461" s="26"/>
      <c r="T5461" s="24"/>
      <c r="U5461" s="26"/>
      <c r="V5461" s="28"/>
      <c r="W5461" s="26"/>
      <c r="X5461" s="26"/>
      <c r="Y5461" s="26"/>
      <c r="Z5461" s="26"/>
      <c r="AA5461" s="24"/>
      <c r="AB5461" s="24"/>
      <c r="AC5461" s="27"/>
      <c r="AD5461" s="26"/>
    </row>
    <row r="5462" spans="1:30" s="45" customFormat="1" ht="20.100000000000001" customHeight="1" x14ac:dyDescent="0.3">
      <c r="A5462" s="23">
        <v>3060</v>
      </c>
      <c r="B5462" s="23" t="s">
        <v>35</v>
      </c>
      <c r="C5462" s="23">
        <v>7772</v>
      </c>
      <c r="D5462" s="23">
        <v>6</v>
      </c>
      <c r="E5462" s="23">
        <v>1</v>
      </c>
      <c r="F5462" s="23">
        <v>3</v>
      </c>
      <c r="G5462" s="23">
        <v>62</v>
      </c>
      <c r="H5462" s="134" t="s">
        <v>271</v>
      </c>
      <c r="I5462" s="7">
        <v>762</v>
      </c>
      <c r="J5462" s="8">
        <v>150</v>
      </c>
      <c r="K5462" s="55">
        <f t="shared" ref="K5462" si="3705">I5462*J5462</f>
        <v>114300</v>
      </c>
      <c r="L5462" s="23"/>
      <c r="M5462" s="23"/>
      <c r="N5462" s="23"/>
      <c r="O5462" s="23"/>
      <c r="P5462" s="23"/>
      <c r="Q5462" s="7"/>
      <c r="R5462" s="7"/>
      <c r="S5462" s="7"/>
      <c r="T5462" s="23"/>
      <c r="U5462" s="7"/>
      <c r="V5462" s="11"/>
      <c r="W5462" s="7"/>
      <c r="X5462" s="37">
        <f t="shared" ref="X5462" si="3706">K5462+W5462</f>
        <v>114300</v>
      </c>
      <c r="Y5462" s="7"/>
      <c r="Z5462" s="13">
        <v>50000000</v>
      </c>
      <c r="AA5462" s="1">
        <v>0</v>
      </c>
      <c r="AB5462" s="1">
        <v>0</v>
      </c>
      <c r="AC5462" s="8" t="s">
        <v>1651</v>
      </c>
      <c r="AD5462" s="7"/>
    </row>
    <row r="5463" spans="1:30" s="46" customFormat="1" ht="20.100000000000001" customHeight="1" x14ac:dyDescent="0.3">
      <c r="A5463" s="24"/>
      <c r="B5463" s="24"/>
      <c r="C5463" s="24"/>
      <c r="D5463" s="24"/>
      <c r="E5463" s="24"/>
      <c r="F5463" s="24"/>
      <c r="G5463" s="24"/>
      <c r="H5463" s="136"/>
      <c r="I5463" s="26"/>
      <c r="J5463" s="27"/>
      <c r="K5463" s="26"/>
      <c r="L5463" s="24"/>
      <c r="M5463" s="24"/>
      <c r="N5463" s="24"/>
      <c r="O5463" s="24"/>
      <c r="P5463" s="24"/>
      <c r="Q5463" s="26"/>
      <c r="R5463" s="26"/>
      <c r="S5463" s="26"/>
      <c r="T5463" s="24"/>
      <c r="U5463" s="26"/>
      <c r="V5463" s="28"/>
      <c r="W5463" s="26"/>
      <c r="X5463" s="26"/>
      <c r="Y5463" s="26"/>
      <c r="Z5463" s="26"/>
      <c r="AA5463" s="24"/>
      <c r="AB5463" s="24"/>
      <c r="AC5463" s="27"/>
      <c r="AD5463" s="26"/>
    </row>
    <row r="5464" spans="1:30" s="45" customFormat="1" ht="20.100000000000001" customHeight="1" x14ac:dyDescent="0.3">
      <c r="A5464" s="23">
        <v>3061</v>
      </c>
      <c r="B5464" s="23" t="s">
        <v>35</v>
      </c>
      <c r="C5464" s="23">
        <v>3842</v>
      </c>
      <c r="D5464" s="23">
        <v>3</v>
      </c>
      <c r="E5464" s="23">
        <v>4</v>
      </c>
      <c r="F5464" s="23">
        <v>3</v>
      </c>
      <c r="G5464" s="23">
        <v>48</v>
      </c>
      <c r="H5464" s="134" t="s">
        <v>271</v>
      </c>
      <c r="I5464" s="7">
        <v>1948</v>
      </c>
      <c r="J5464" s="8">
        <v>900</v>
      </c>
      <c r="K5464" s="55">
        <f t="shared" ref="K5464" si="3707">I5464*J5464</f>
        <v>1753200</v>
      </c>
      <c r="L5464" s="23"/>
      <c r="M5464" s="23"/>
      <c r="N5464" s="23"/>
      <c r="O5464" s="23"/>
      <c r="P5464" s="23"/>
      <c r="Q5464" s="7"/>
      <c r="R5464" s="7"/>
      <c r="S5464" s="7"/>
      <c r="T5464" s="23"/>
      <c r="U5464" s="7"/>
      <c r="V5464" s="11"/>
      <c r="W5464" s="7"/>
      <c r="X5464" s="37">
        <f t="shared" ref="X5464" si="3708">K5464+W5464</f>
        <v>1753200</v>
      </c>
      <c r="Y5464" s="7"/>
      <c r="Z5464" s="13">
        <v>50000000</v>
      </c>
      <c r="AA5464" s="1">
        <v>0</v>
      </c>
      <c r="AB5464" s="1">
        <v>0</v>
      </c>
      <c r="AC5464" s="8" t="s">
        <v>1652</v>
      </c>
      <c r="AD5464" s="7"/>
    </row>
    <row r="5465" spans="1:30" s="46" customFormat="1" ht="20.100000000000001" customHeight="1" x14ac:dyDescent="0.3">
      <c r="A5465" s="24"/>
      <c r="B5465" s="24"/>
      <c r="C5465" s="24"/>
      <c r="D5465" s="24"/>
      <c r="E5465" s="24"/>
      <c r="F5465" s="24"/>
      <c r="G5465" s="24"/>
      <c r="H5465" s="136"/>
      <c r="I5465" s="26"/>
      <c r="J5465" s="27"/>
      <c r="K5465" s="26"/>
      <c r="L5465" s="24"/>
      <c r="M5465" s="24"/>
      <c r="N5465" s="24"/>
      <c r="O5465" s="24"/>
      <c r="P5465" s="24"/>
      <c r="Q5465" s="26"/>
      <c r="R5465" s="26"/>
      <c r="S5465" s="26"/>
      <c r="T5465" s="24"/>
      <c r="U5465" s="26"/>
      <c r="V5465" s="28"/>
      <c r="W5465" s="26"/>
      <c r="X5465" s="26"/>
      <c r="Y5465" s="26"/>
      <c r="Z5465" s="26"/>
      <c r="AA5465" s="24"/>
      <c r="AB5465" s="24"/>
      <c r="AC5465" s="27"/>
      <c r="AD5465" s="26"/>
    </row>
    <row r="5466" spans="1:30" s="45" customFormat="1" ht="20.100000000000001" customHeight="1" x14ac:dyDescent="0.3">
      <c r="A5466" s="23">
        <v>3062</v>
      </c>
      <c r="B5466" s="23" t="s">
        <v>35</v>
      </c>
      <c r="C5466" s="23">
        <v>339</v>
      </c>
      <c r="D5466" s="23">
        <v>1</v>
      </c>
      <c r="E5466" s="23">
        <v>34</v>
      </c>
      <c r="F5466" s="23">
        <v>0</v>
      </c>
      <c r="G5466" s="23">
        <v>41</v>
      </c>
      <c r="H5466" s="134" t="s">
        <v>271</v>
      </c>
      <c r="I5466" s="7">
        <v>13641</v>
      </c>
      <c r="J5466" s="8">
        <v>200</v>
      </c>
      <c r="K5466" s="55">
        <f t="shared" ref="K5466" si="3709">I5466*J5466</f>
        <v>2728200</v>
      </c>
      <c r="L5466" s="23"/>
      <c r="M5466" s="23"/>
      <c r="N5466" s="23"/>
      <c r="O5466" s="23"/>
      <c r="P5466" s="23"/>
      <c r="Q5466" s="7"/>
      <c r="R5466" s="7"/>
      <c r="S5466" s="7"/>
      <c r="T5466" s="23"/>
      <c r="U5466" s="7"/>
      <c r="V5466" s="11"/>
      <c r="W5466" s="7"/>
      <c r="X5466" s="37">
        <f t="shared" ref="X5466" si="3710">K5466+W5466</f>
        <v>2728200</v>
      </c>
      <c r="Y5466" s="7"/>
      <c r="Z5466" s="13">
        <v>50000000</v>
      </c>
      <c r="AA5466" s="1">
        <v>0</v>
      </c>
      <c r="AB5466" s="1">
        <v>0</v>
      </c>
      <c r="AC5466" s="8" t="s">
        <v>1653</v>
      </c>
      <c r="AD5466" s="7"/>
    </row>
    <row r="5467" spans="1:30" s="46" customFormat="1" ht="20.100000000000001" customHeight="1" x14ac:dyDescent="0.3">
      <c r="A5467" s="24"/>
      <c r="B5467" s="24"/>
      <c r="C5467" s="24"/>
      <c r="D5467" s="24"/>
      <c r="E5467" s="24"/>
      <c r="F5467" s="24"/>
      <c r="G5467" s="24"/>
      <c r="H5467" s="136"/>
      <c r="I5467" s="26"/>
      <c r="J5467" s="27"/>
      <c r="K5467" s="26"/>
      <c r="L5467" s="24"/>
      <c r="M5467" s="24"/>
      <c r="N5467" s="24"/>
      <c r="O5467" s="24"/>
      <c r="P5467" s="24"/>
      <c r="Q5467" s="26"/>
      <c r="R5467" s="26"/>
      <c r="S5467" s="26"/>
      <c r="T5467" s="24"/>
      <c r="U5467" s="26"/>
      <c r="V5467" s="28"/>
      <c r="W5467" s="26"/>
      <c r="X5467" s="26"/>
      <c r="Y5467" s="26"/>
      <c r="Z5467" s="26"/>
      <c r="AA5467" s="24"/>
      <c r="AB5467" s="24"/>
      <c r="AC5467" s="27"/>
      <c r="AD5467" s="26"/>
    </row>
    <row r="5468" spans="1:30" s="45" customFormat="1" ht="20.100000000000001" customHeight="1" x14ac:dyDescent="0.3">
      <c r="A5468" s="23">
        <v>3063</v>
      </c>
      <c r="B5468" s="23" t="s">
        <v>35</v>
      </c>
      <c r="C5468" s="23">
        <v>611</v>
      </c>
      <c r="D5468" s="23">
        <v>4</v>
      </c>
      <c r="E5468" s="23">
        <v>2</v>
      </c>
      <c r="F5468" s="23">
        <v>2</v>
      </c>
      <c r="G5468" s="23">
        <v>24</v>
      </c>
      <c r="H5468" s="134" t="s">
        <v>271</v>
      </c>
      <c r="I5468" s="7">
        <v>1024</v>
      </c>
      <c r="J5468" s="8">
        <v>900</v>
      </c>
      <c r="K5468" s="55">
        <f t="shared" ref="K5468" si="3711">I5468*J5468</f>
        <v>921600</v>
      </c>
      <c r="L5468" s="23"/>
      <c r="M5468" s="23"/>
      <c r="N5468" s="23"/>
      <c r="O5468" s="23"/>
      <c r="P5468" s="23"/>
      <c r="Q5468" s="7"/>
      <c r="R5468" s="7"/>
      <c r="S5468" s="7"/>
      <c r="T5468" s="23"/>
      <c r="U5468" s="7"/>
      <c r="V5468" s="11"/>
      <c r="W5468" s="7"/>
      <c r="X5468" s="37">
        <f t="shared" ref="X5468" si="3712">K5468+W5468</f>
        <v>921600</v>
      </c>
      <c r="Y5468" s="7"/>
      <c r="Z5468" s="13">
        <v>50000000</v>
      </c>
      <c r="AA5468" s="1">
        <v>0</v>
      </c>
      <c r="AB5468" s="1">
        <v>0</v>
      </c>
      <c r="AC5468" s="8" t="s">
        <v>1654</v>
      </c>
      <c r="AD5468" s="7"/>
    </row>
    <row r="5469" spans="1:30" s="46" customFormat="1" ht="20.100000000000001" customHeight="1" x14ac:dyDescent="0.3">
      <c r="A5469" s="24"/>
      <c r="B5469" s="24"/>
      <c r="C5469" s="24"/>
      <c r="D5469" s="24"/>
      <c r="E5469" s="24"/>
      <c r="F5469" s="24"/>
      <c r="G5469" s="24"/>
      <c r="H5469" s="136"/>
      <c r="I5469" s="26"/>
      <c r="J5469" s="27"/>
      <c r="K5469" s="26"/>
      <c r="L5469" s="24"/>
      <c r="M5469" s="24"/>
      <c r="N5469" s="24"/>
      <c r="O5469" s="24"/>
      <c r="P5469" s="24"/>
      <c r="Q5469" s="26"/>
      <c r="R5469" s="26"/>
      <c r="S5469" s="26"/>
      <c r="T5469" s="24"/>
      <c r="U5469" s="26"/>
      <c r="V5469" s="28"/>
      <c r="W5469" s="26"/>
      <c r="X5469" s="26"/>
      <c r="Y5469" s="26"/>
      <c r="Z5469" s="26"/>
      <c r="AA5469" s="24"/>
      <c r="AB5469" s="24"/>
      <c r="AC5469" s="27"/>
      <c r="AD5469" s="26"/>
    </row>
    <row r="5470" spans="1:30" s="45" customFormat="1" ht="20.100000000000001" customHeight="1" x14ac:dyDescent="0.3">
      <c r="A5470" s="23">
        <v>3064</v>
      </c>
      <c r="B5470" s="23" t="s">
        <v>35</v>
      </c>
      <c r="C5470" s="23">
        <v>10264</v>
      </c>
      <c r="D5470" s="23">
        <v>5</v>
      </c>
      <c r="E5470" s="23">
        <v>0</v>
      </c>
      <c r="F5470" s="23">
        <v>2</v>
      </c>
      <c r="G5470" s="23">
        <v>96</v>
      </c>
      <c r="H5470" s="134" t="s">
        <v>271</v>
      </c>
      <c r="I5470" s="7">
        <v>296</v>
      </c>
      <c r="J5470" s="8">
        <v>150</v>
      </c>
      <c r="K5470" s="55">
        <f t="shared" ref="K5470:K5473" si="3713">I5470*J5470</f>
        <v>44400</v>
      </c>
      <c r="L5470" s="23"/>
      <c r="M5470" s="23"/>
      <c r="N5470" s="23"/>
      <c r="O5470" s="23"/>
      <c r="P5470" s="23"/>
      <c r="Q5470" s="7"/>
      <c r="R5470" s="7"/>
      <c r="S5470" s="7"/>
      <c r="T5470" s="23"/>
      <c r="U5470" s="7"/>
      <c r="V5470" s="11"/>
      <c r="W5470" s="7"/>
      <c r="X5470" s="37">
        <f t="shared" ref="X5470:X5471" si="3714">K5470+W5470</f>
        <v>44400</v>
      </c>
      <c r="Y5470" s="7"/>
      <c r="Z5470" s="13">
        <v>50000000</v>
      </c>
      <c r="AA5470" s="1">
        <v>0</v>
      </c>
      <c r="AB5470" s="1">
        <v>0</v>
      </c>
      <c r="AC5470" s="8" t="s">
        <v>1655</v>
      </c>
      <c r="AD5470" s="7"/>
    </row>
    <row r="5471" spans="1:30" s="45" customFormat="1" ht="20.100000000000001" customHeight="1" x14ac:dyDescent="0.3">
      <c r="A5471" s="1"/>
      <c r="B5471" s="1" t="s">
        <v>35</v>
      </c>
      <c r="C5471" s="1">
        <v>3994</v>
      </c>
      <c r="D5471" s="1">
        <v>5</v>
      </c>
      <c r="E5471" s="1">
        <v>1</v>
      </c>
      <c r="F5471" s="1">
        <v>1</v>
      </c>
      <c r="G5471" s="1">
        <v>26</v>
      </c>
      <c r="H5471" s="138" t="s">
        <v>271</v>
      </c>
      <c r="I5471" s="2">
        <v>526</v>
      </c>
      <c r="J5471" s="36">
        <v>150</v>
      </c>
      <c r="K5471" s="55">
        <f t="shared" si="3713"/>
        <v>78900</v>
      </c>
      <c r="L5471" s="1"/>
      <c r="M5471" s="1"/>
      <c r="N5471" s="1"/>
      <c r="O5471" s="1"/>
      <c r="P5471" s="1"/>
      <c r="Q5471" s="2"/>
      <c r="R5471" s="2"/>
      <c r="S5471" s="2"/>
      <c r="T5471" s="1"/>
      <c r="U5471" s="2"/>
      <c r="V5471" s="44"/>
      <c r="W5471" s="2"/>
      <c r="X5471" s="37">
        <f t="shared" si="3714"/>
        <v>78900</v>
      </c>
      <c r="Y5471" s="2"/>
      <c r="Z5471" s="13">
        <v>50000000</v>
      </c>
      <c r="AA5471" s="1">
        <v>0</v>
      </c>
      <c r="AB5471" s="1">
        <v>0</v>
      </c>
      <c r="AC5471" s="36">
        <v>0</v>
      </c>
      <c r="AD5471" s="2"/>
    </row>
    <row r="5472" spans="1:30" s="46" customFormat="1" ht="20.100000000000001" customHeight="1" x14ac:dyDescent="0.3">
      <c r="A5472" s="17"/>
      <c r="B5472" s="17"/>
      <c r="C5472" s="17"/>
      <c r="D5472" s="17"/>
      <c r="E5472" s="17"/>
      <c r="F5472" s="17"/>
      <c r="G5472" s="17"/>
      <c r="H5472" s="135"/>
      <c r="I5472" s="19"/>
      <c r="J5472" s="20"/>
      <c r="K5472" s="19"/>
      <c r="L5472" s="17"/>
      <c r="M5472" s="17"/>
      <c r="N5472" s="17"/>
      <c r="O5472" s="17"/>
      <c r="P5472" s="17"/>
      <c r="Q5472" s="19"/>
      <c r="R5472" s="19"/>
      <c r="S5472" s="19"/>
      <c r="T5472" s="17"/>
      <c r="U5472" s="19"/>
      <c r="V5472" s="21"/>
      <c r="W5472" s="19"/>
      <c r="X5472" s="19"/>
      <c r="Y5472" s="19"/>
      <c r="Z5472" s="19"/>
      <c r="AA5472" s="17"/>
      <c r="AB5472" s="17"/>
      <c r="AC5472" s="20"/>
      <c r="AD5472" s="19"/>
    </row>
    <row r="5473" spans="1:30" s="45" customFormat="1" ht="20.100000000000001" customHeight="1" x14ac:dyDescent="0.3">
      <c r="A5473" s="23">
        <v>3065</v>
      </c>
      <c r="B5473" s="23" t="s">
        <v>35</v>
      </c>
      <c r="C5473" s="23">
        <v>21556</v>
      </c>
      <c r="D5473" s="23">
        <v>6</v>
      </c>
      <c r="E5473" s="23">
        <v>1</v>
      </c>
      <c r="F5473" s="23">
        <v>0</v>
      </c>
      <c r="G5473" s="23">
        <v>0</v>
      </c>
      <c r="H5473" s="134" t="s">
        <v>271</v>
      </c>
      <c r="I5473" s="7">
        <v>400</v>
      </c>
      <c r="J5473" s="8">
        <v>150</v>
      </c>
      <c r="K5473" s="55">
        <f t="shared" si="3713"/>
        <v>60000</v>
      </c>
      <c r="L5473" s="23"/>
      <c r="M5473" s="23"/>
      <c r="N5473" s="23"/>
      <c r="O5473" s="23"/>
      <c r="P5473" s="23"/>
      <c r="Q5473" s="7"/>
      <c r="R5473" s="7"/>
      <c r="S5473" s="7"/>
      <c r="T5473" s="23"/>
      <c r="U5473" s="7"/>
      <c r="V5473" s="11"/>
      <c r="W5473" s="7"/>
      <c r="X5473" s="37">
        <f t="shared" ref="X5473" si="3715">K5473+W5473</f>
        <v>60000</v>
      </c>
      <c r="Y5473" s="7"/>
      <c r="Z5473" s="13">
        <v>50000000</v>
      </c>
      <c r="AA5473" s="1">
        <v>0</v>
      </c>
      <c r="AB5473" s="1">
        <v>0</v>
      </c>
      <c r="AC5473" s="8" t="s">
        <v>1656</v>
      </c>
      <c r="AD5473" s="7"/>
    </row>
    <row r="5474" spans="1:30" s="46" customFormat="1" ht="20.100000000000001" customHeight="1" x14ac:dyDescent="0.3">
      <c r="A5474" s="24"/>
      <c r="B5474" s="24"/>
      <c r="C5474" s="24"/>
      <c r="D5474" s="24"/>
      <c r="E5474" s="24"/>
      <c r="F5474" s="24"/>
      <c r="G5474" s="24"/>
      <c r="H5474" s="136"/>
      <c r="I5474" s="26"/>
      <c r="J5474" s="27"/>
      <c r="K5474" s="26"/>
      <c r="L5474" s="24"/>
      <c r="M5474" s="24"/>
      <c r="N5474" s="24"/>
      <c r="O5474" s="24"/>
      <c r="P5474" s="24"/>
      <c r="Q5474" s="26"/>
      <c r="R5474" s="26"/>
      <c r="S5474" s="26"/>
      <c r="T5474" s="24"/>
      <c r="U5474" s="26"/>
      <c r="V5474" s="28"/>
      <c r="W5474" s="26"/>
      <c r="X5474" s="26"/>
      <c r="Y5474" s="26"/>
      <c r="Z5474" s="26"/>
      <c r="AA5474" s="24"/>
      <c r="AB5474" s="24"/>
      <c r="AC5474" s="27"/>
      <c r="AD5474" s="26"/>
    </row>
    <row r="5475" spans="1:30" s="45" customFormat="1" ht="20.100000000000001" customHeight="1" x14ac:dyDescent="0.3">
      <c r="A5475" s="29">
        <v>3066</v>
      </c>
      <c r="B5475" s="29" t="s">
        <v>35</v>
      </c>
      <c r="C5475" s="29">
        <v>7600</v>
      </c>
      <c r="D5475" s="29">
        <v>9</v>
      </c>
      <c r="E5475" s="29">
        <v>3</v>
      </c>
      <c r="F5475" s="29">
        <v>3</v>
      </c>
      <c r="G5475" s="29">
        <v>50</v>
      </c>
      <c r="H5475" s="137" t="s">
        <v>272</v>
      </c>
      <c r="I5475" s="31">
        <v>250</v>
      </c>
      <c r="J5475" s="32">
        <v>220</v>
      </c>
      <c r="K5475" s="33">
        <f t="shared" ref="K5475:K5478" si="3716">I5475*J5475</f>
        <v>55000</v>
      </c>
      <c r="L5475" s="29"/>
      <c r="M5475" s="29"/>
      <c r="N5475" s="29"/>
      <c r="O5475" s="30"/>
      <c r="P5475" s="29"/>
      <c r="Q5475" s="31"/>
      <c r="R5475" s="31"/>
      <c r="S5475" s="31"/>
      <c r="T5475" s="29"/>
      <c r="U5475" s="31"/>
      <c r="V5475" s="48"/>
      <c r="W5475" s="31"/>
      <c r="X5475" s="34">
        <f t="shared" ref="X5475:X5478" si="3717">K5475+W5475</f>
        <v>55000</v>
      </c>
      <c r="Y5475" s="31"/>
      <c r="Z5475" s="31"/>
      <c r="AA5475" s="33">
        <f t="shared" ref="AA5475" si="3718">X5475-Z5475</f>
        <v>55000</v>
      </c>
      <c r="AB5475" s="29">
        <v>0.02</v>
      </c>
      <c r="AC5475" s="32" t="s">
        <v>1657</v>
      </c>
      <c r="AD5475" s="31"/>
    </row>
    <row r="5476" spans="1:30" s="45" customFormat="1" ht="20.100000000000001" customHeight="1" x14ac:dyDescent="0.3">
      <c r="A5476" s="1"/>
      <c r="B5476" s="1"/>
      <c r="C5476" s="1"/>
      <c r="D5476" s="1"/>
      <c r="E5476" s="1"/>
      <c r="F5476" s="1"/>
      <c r="G5476" s="1"/>
      <c r="H5476" s="138"/>
      <c r="I5476" s="2"/>
      <c r="J5476" s="36"/>
      <c r="K5476" s="13"/>
      <c r="L5476" s="1">
        <v>1</v>
      </c>
      <c r="M5476" s="1" t="s">
        <v>42</v>
      </c>
      <c r="N5476" s="1" t="s">
        <v>36</v>
      </c>
      <c r="O5476" s="35" t="s">
        <v>272</v>
      </c>
      <c r="P5476" s="1">
        <v>128</v>
      </c>
      <c r="Q5476" s="2">
        <v>100</v>
      </c>
      <c r="R5476" s="2">
        <v>6750</v>
      </c>
      <c r="S5476" s="13">
        <f t="shared" ref="S5476" si="3719">P5476*R5476</f>
        <v>864000</v>
      </c>
      <c r="T5476" s="1">
        <v>6</v>
      </c>
      <c r="U5476" s="2">
        <v>6</v>
      </c>
      <c r="V5476" s="13">
        <f t="shared" ref="V5476" si="3720">S5476*U5476/100</f>
        <v>51840</v>
      </c>
      <c r="W5476" s="13">
        <f t="shared" ref="W5476" si="3721">S5476-V5476</f>
        <v>812160</v>
      </c>
      <c r="X5476" s="37">
        <f t="shared" si="3717"/>
        <v>812160</v>
      </c>
      <c r="Y5476" s="13">
        <f t="shared" ref="Y5476" si="3722">X5476*Q5476/100</f>
        <v>812160</v>
      </c>
      <c r="Z5476" s="13">
        <v>10000000</v>
      </c>
      <c r="AA5476" s="1">
        <v>0</v>
      </c>
      <c r="AB5476" s="1">
        <v>0</v>
      </c>
      <c r="AC5476" s="36"/>
      <c r="AD5476" s="2"/>
    </row>
    <row r="5477" spans="1:30" s="45" customFormat="1" ht="20.100000000000001" customHeight="1" x14ac:dyDescent="0.3">
      <c r="A5477" s="1"/>
      <c r="B5477" s="1"/>
      <c r="C5477" s="1"/>
      <c r="D5477" s="1"/>
      <c r="E5477" s="1"/>
      <c r="F5477" s="1"/>
      <c r="G5477" s="1"/>
      <c r="H5477" s="138" t="s">
        <v>271</v>
      </c>
      <c r="I5477" s="2">
        <v>1300</v>
      </c>
      <c r="J5477" s="36">
        <v>220</v>
      </c>
      <c r="K5477" s="13">
        <f t="shared" si="3716"/>
        <v>286000</v>
      </c>
      <c r="L5477" s="1"/>
      <c r="M5477" s="1"/>
      <c r="N5477" s="1"/>
      <c r="O5477" s="1"/>
      <c r="P5477" s="1"/>
      <c r="Q5477" s="2"/>
      <c r="R5477" s="2"/>
      <c r="S5477" s="2"/>
      <c r="T5477" s="1"/>
      <c r="U5477" s="2"/>
      <c r="V5477" s="44"/>
      <c r="W5477" s="2"/>
      <c r="X5477" s="37">
        <f t="shared" si="3717"/>
        <v>286000</v>
      </c>
      <c r="Y5477" s="2"/>
      <c r="Z5477" s="13">
        <v>50000000</v>
      </c>
      <c r="AA5477" s="1">
        <v>0</v>
      </c>
      <c r="AB5477" s="1">
        <v>0</v>
      </c>
      <c r="AC5477" s="36"/>
      <c r="AD5477" s="2"/>
    </row>
    <row r="5478" spans="1:30" s="45" customFormat="1" ht="20.100000000000001" customHeight="1" x14ac:dyDescent="0.3">
      <c r="A5478" s="1"/>
      <c r="B5478" s="1" t="s">
        <v>35</v>
      </c>
      <c r="C5478" s="1">
        <v>14660</v>
      </c>
      <c r="D5478" s="1">
        <v>9</v>
      </c>
      <c r="E5478" s="1">
        <v>1</v>
      </c>
      <c r="F5478" s="1">
        <v>0</v>
      </c>
      <c r="G5478" s="1">
        <v>0</v>
      </c>
      <c r="H5478" s="138" t="s">
        <v>271</v>
      </c>
      <c r="I5478" s="2">
        <v>400</v>
      </c>
      <c r="J5478" s="36">
        <v>220</v>
      </c>
      <c r="K5478" s="13">
        <f t="shared" si="3716"/>
        <v>88000</v>
      </c>
      <c r="L5478" s="1"/>
      <c r="M5478" s="1"/>
      <c r="N5478" s="1"/>
      <c r="O5478" s="1"/>
      <c r="P5478" s="1"/>
      <c r="Q5478" s="2"/>
      <c r="R5478" s="2"/>
      <c r="S5478" s="2"/>
      <c r="T5478" s="1"/>
      <c r="U5478" s="2"/>
      <c r="V5478" s="44"/>
      <c r="W5478" s="2"/>
      <c r="X5478" s="37">
        <f t="shared" si="3717"/>
        <v>88000</v>
      </c>
      <c r="Y5478" s="2"/>
      <c r="Z5478" s="13">
        <v>50000000</v>
      </c>
      <c r="AA5478" s="1">
        <v>0</v>
      </c>
      <c r="AB5478" s="1">
        <v>0</v>
      </c>
      <c r="AC5478" s="36"/>
      <c r="AD5478" s="2"/>
    </row>
    <row r="5479" spans="1:30" s="46" customFormat="1" ht="20.100000000000001" customHeight="1" x14ac:dyDescent="0.3">
      <c r="A5479" s="17"/>
      <c r="B5479" s="17"/>
      <c r="C5479" s="17"/>
      <c r="D5479" s="17"/>
      <c r="E5479" s="17"/>
      <c r="F5479" s="17"/>
      <c r="G5479" s="17"/>
      <c r="H5479" s="135"/>
      <c r="I5479" s="19"/>
      <c r="J5479" s="20"/>
      <c r="K5479" s="19"/>
      <c r="L5479" s="17"/>
      <c r="M5479" s="17"/>
      <c r="N5479" s="17"/>
      <c r="O5479" s="17"/>
      <c r="P5479" s="17"/>
      <c r="Q5479" s="19"/>
      <c r="R5479" s="19"/>
      <c r="S5479" s="19"/>
      <c r="T5479" s="17"/>
      <c r="U5479" s="19"/>
      <c r="V5479" s="21"/>
      <c r="W5479" s="19"/>
      <c r="X5479" s="19"/>
      <c r="Y5479" s="19"/>
      <c r="Z5479" s="19"/>
      <c r="AA5479" s="17"/>
      <c r="AB5479" s="17"/>
      <c r="AC5479" s="20"/>
      <c r="AD5479" s="19"/>
    </row>
    <row r="5480" spans="1:30" s="45" customFormat="1" ht="20.100000000000001" customHeight="1" x14ac:dyDescent="0.3">
      <c r="A5480" s="29">
        <v>3067</v>
      </c>
      <c r="B5480" s="29" t="s">
        <v>35</v>
      </c>
      <c r="C5480" s="29">
        <v>588</v>
      </c>
      <c r="D5480" s="29">
        <v>4</v>
      </c>
      <c r="E5480" s="29">
        <v>4</v>
      </c>
      <c r="F5480" s="29">
        <v>0</v>
      </c>
      <c r="G5480" s="29">
        <v>88</v>
      </c>
      <c r="H5480" s="137" t="s">
        <v>271</v>
      </c>
      <c r="I5480" s="31">
        <v>1688</v>
      </c>
      <c r="J5480" s="32">
        <v>150</v>
      </c>
      <c r="K5480" s="33">
        <f t="shared" ref="K5480:K5511" si="3723">I5480*J5480</f>
        <v>253200</v>
      </c>
      <c r="L5480" s="29"/>
      <c r="M5480" s="29"/>
      <c r="N5480" s="29"/>
      <c r="O5480" s="29"/>
      <c r="P5480" s="29"/>
      <c r="Q5480" s="31"/>
      <c r="R5480" s="31"/>
      <c r="S5480" s="33"/>
      <c r="T5480" s="29"/>
      <c r="U5480" s="31"/>
      <c r="V5480" s="48"/>
      <c r="W5480" s="31"/>
      <c r="X5480" s="34">
        <f t="shared" ref="X5480:X5511" si="3724">K5480+W5480</f>
        <v>253200</v>
      </c>
      <c r="Y5480" s="7"/>
      <c r="Z5480" s="13">
        <v>50000000</v>
      </c>
      <c r="AA5480" s="39">
        <v>0</v>
      </c>
      <c r="AB5480" s="23">
        <v>0</v>
      </c>
      <c r="AC5480" s="8" t="s">
        <v>1658</v>
      </c>
      <c r="AD5480" s="7"/>
    </row>
    <row r="5481" spans="1:30" s="45" customFormat="1" ht="20.100000000000001" customHeight="1" x14ac:dyDescent="0.3">
      <c r="A5481" s="1"/>
      <c r="B5481" s="1" t="s">
        <v>35</v>
      </c>
      <c r="C5481" s="1">
        <v>583</v>
      </c>
      <c r="D5481" s="1">
        <v>4</v>
      </c>
      <c r="E5481" s="1">
        <v>2</v>
      </c>
      <c r="F5481" s="1">
        <v>1</v>
      </c>
      <c r="G5481" s="1">
        <v>4</v>
      </c>
      <c r="H5481" s="138" t="s">
        <v>271</v>
      </c>
      <c r="I5481" s="2">
        <v>904</v>
      </c>
      <c r="J5481" s="36">
        <v>150</v>
      </c>
      <c r="K5481" s="13">
        <f t="shared" si="3723"/>
        <v>135600</v>
      </c>
      <c r="L5481" s="1"/>
      <c r="M5481" s="1"/>
      <c r="N5481" s="1"/>
      <c r="O5481" s="1"/>
      <c r="P5481" s="1"/>
      <c r="Q5481" s="2"/>
      <c r="R5481" s="2"/>
      <c r="S5481" s="13"/>
      <c r="T5481" s="1"/>
      <c r="U5481" s="2"/>
      <c r="V5481" s="44"/>
      <c r="W5481" s="2"/>
      <c r="X5481" s="37">
        <f t="shared" si="3724"/>
        <v>135600</v>
      </c>
      <c r="Y5481" s="2"/>
      <c r="Z5481" s="13">
        <v>50000000</v>
      </c>
      <c r="AA5481" s="39">
        <v>0</v>
      </c>
      <c r="AB5481" s="23">
        <v>0</v>
      </c>
      <c r="AC5481" s="36"/>
      <c r="AD5481" s="2"/>
    </row>
    <row r="5482" spans="1:30" s="45" customFormat="1" ht="20.100000000000001" customHeight="1" x14ac:dyDescent="0.3">
      <c r="A5482" s="1"/>
      <c r="B5482" s="1" t="s">
        <v>27</v>
      </c>
      <c r="C5482" s="1">
        <v>5122</v>
      </c>
      <c r="D5482" s="1">
        <v>5</v>
      </c>
      <c r="E5482" s="1">
        <v>3</v>
      </c>
      <c r="F5482" s="1">
        <v>0</v>
      </c>
      <c r="G5482" s="1">
        <v>0</v>
      </c>
      <c r="H5482" s="138" t="s">
        <v>272</v>
      </c>
      <c r="I5482" s="2">
        <v>200</v>
      </c>
      <c r="J5482" s="36">
        <v>150</v>
      </c>
      <c r="K5482" s="13">
        <f t="shared" si="3723"/>
        <v>30000</v>
      </c>
      <c r="L5482" s="1"/>
      <c r="M5482" s="1"/>
      <c r="N5482" s="1"/>
      <c r="O5482" s="35"/>
      <c r="P5482" s="1"/>
      <c r="Q5482" s="2"/>
      <c r="R5482" s="2"/>
      <c r="S5482" s="13"/>
      <c r="T5482" s="1"/>
      <c r="U5482" s="2"/>
      <c r="V5482" s="44"/>
      <c r="W5482" s="2"/>
      <c r="X5482" s="37">
        <f t="shared" si="3724"/>
        <v>30000</v>
      </c>
      <c r="Y5482" s="7"/>
      <c r="Z5482" s="2"/>
      <c r="AA5482" s="9">
        <f t="shared" ref="AA5482" si="3725">X5482-Z5482</f>
        <v>30000</v>
      </c>
      <c r="AB5482" s="23">
        <v>0.02</v>
      </c>
      <c r="AC5482" s="36"/>
      <c r="AD5482" s="2"/>
    </row>
    <row r="5483" spans="1:30" s="45" customFormat="1" ht="20.100000000000001" customHeight="1" x14ac:dyDescent="0.3">
      <c r="A5483" s="1"/>
      <c r="B5483" s="1"/>
      <c r="C5483" s="1"/>
      <c r="D5483" s="1"/>
      <c r="E5483" s="1"/>
      <c r="F5483" s="1"/>
      <c r="G5483" s="1"/>
      <c r="H5483" s="138"/>
      <c r="I5483" s="2"/>
      <c r="J5483" s="36"/>
      <c r="K5483" s="13"/>
      <c r="L5483" s="1">
        <v>1</v>
      </c>
      <c r="M5483" s="1" t="s">
        <v>42</v>
      </c>
      <c r="N5483" s="1" t="s">
        <v>51</v>
      </c>
      <c r="O5483" s="35" t="s">
        <v>272</v>
      </c>
      <c r="P5483" s="1">
        <v>150</v>
      </c>
      <c r="Q5483" s="2">
        <v>100</v>
      </c>
      <c r="R5483" s="2">
        <v>6750</v>
      </c>
      <c r="S5483" s="13">
        <f t="shared" ref="S5483" si="3726">P5483*R5483</f>
        <v>1012500</v>
      </c>
      <c r="T5483" s="1">
        <v>100</v>
      </c>
      <c r="U5483" s="2">
        <v>85</v>
      </c>
      <c r="V5483" s="13">
        <f t="shared" ref="V5483" si="3727">S5483*U5483/100</f>
        <v>860625</v>
      </c>
      <c r="W5483" s="13">
        <f t="shared" ref="W5483" si="3728">S5483-V5483</f>
        <v>151875</v>
      </c>
      <c r="X5483" s="37">
        <f t="shared" si="3724"/>
        <v>151875</v>
      </c>
      <c r="Y5483" s="55">
        <f t="shared" ref="Y5483" si="3729">X5483*Q5483/100</f>
        <v>151875</v>
      </c>
      <c r="Z5483" s="13">
        <v>10000000</v>
      </c>
      <c r="AA5483" s="39">
        <v>0</v>
      </c>
      <c r="AB5483" s="23">
        <v>0</v>
      </c>
      <c r="AC5483" s="36"/>
      <c r="AD5483" s="2"/>
    </row>
    <row r="5484" spans="1:30" s="45" customFormat="1" ht="20.100000000000001" customHeight="1" x14ac:dyDescent="0.3">
      <c r="A5484" s="1"/>
      <c r="B5484" s="1"/>
      <c r="C5484" s="1"/>
      <c r="D5484" s="1"/>
      <c r="E5484" s="1"/>
      <c r="F5484" s="1"/>
      <c r="G5484" s="1"/>
      <c r="H5484" s="138" t="s">
        <v>271</v>
      </c>
      <c r="I5484" s="2">
        <v>1000</v>
      </c>
      <c r="J5484" s="36">
        <v>150</v>
      </c>
      <c r="K5484" s="13">
        <f t="shared" si="3723"/>
        <v>150000</v>
      </c>
      <c r="L5484" s="1"/>
      <c r="M5484" s="1"/>
      <c r="N5484" s="1"/>
      <c r="O5484" s="1"/>
      <c r="P5484" s="1"/>
      <c r="Q5484" s="2"/>
      <c r="R5484" s="2"/>
      <c r="S5484" s="13"/>
      <c r="T5484" s="1"/>
      <c r="U5484" s="2"/>
      <c r="V5484" s="44"/>
      <c r="W5484" s="2"/>
      <c r="X5484" s="37">
        <f t="shared" si="3724"/>
        <v>150000</v>
      </c>
      <c r="Y5484" s="2"/>
      <c r="Z5484" s="2"/>
      <c r="AA5484" s="9">
        <f t="shared" ref="AA5484" si="3730">X5484-Z5484</f>
        <v>150000</v>
      </c>
      <c r="AB5484" s="23">
        <v>0.01</v>
      </c>
      <c r="AC5484" s="36"/>
      <c r="AD5484" s="2"/>
    </row>
    <row r="5485" spans="1:30" s="46" customFormat="1" ht="20.100000000000001" customHeight="1" x14ac:dyDescent="0.3">
      <c r="A5485" s="17"/>
      <c r="B5485" s="17"/>
      <c r="C5485" s="17"/>
      <c r="D5485" s="17"/>
      <c r="E5485" s="17"/>
      <c r="F5485" s="17"/>
      <c r="G5485" s="17"/>
      <c r="H5485" s="135"/>
      <c r="I5485" s="19"/>
      <c r="J5485" s="20"/>
      <c r="K5485" s="19"/>
      <c r="L5485" s="17"/>
      <c r="M5485" s="17"/>
      <c r="N5485" s="17"/>
      <c r="O5485" s="17"/>
      <c r="P5485" s="17"/>
      <c r="Q5485" s="19"/>
      <c r="R5485" s="19"/>
      <c r="S5485" s="19"/>
      <c r="T5485" s="17"/>
      <c r="U5485" s="19"/>
      <c r="V5485" s="21"/>
      <c r="W5485" s="19"/>
      <c r="X5485" s="19"/>
      <c r="Y5485" s="19"/>
      <c r="Z5485" s="19"/>
      <c r="AA5485" s="17"/>
      <c r="AB5485" s="17"/>
      <c r="AC5485" s="20"/>
      <c r="AD5485" s="19"/>
    </row>
    <row r="5486" spans="1:30" s="45" customFormat="1" ht="20.100000000000001" customHeight="1" x14ac:dyDescent="0.3">
      <c r="A5486" s="23">
        <v>3068</v>
      </c>
      <c r="B5486" s="23" t="s">
        <v>35</v>
      </c>
      <c r="C5486" s="23">
        <v>577</v>
      </c>
      <c r="D5486" s="23">
        <v>4</v>
      </c>
      <c r="E5486" s="23">
        <v>6</v>
      </c>
      <c r="F5486" s="23">
        <v>0</v>
      </c>
      <c r="G5486" s="23">
        <v>55</v>
      </c>
      <c r="H5486" s="134" t="s">
        <v>271</v>
      </c>
      <c r="I5486" s="7">
        <v>2455</v>
      </c>
      <c r="J5486" s="8">
        <v>220</v>
      </c>
      <c r="K5486" s="13">
        <f t="shared" si="3723"/>
        <v>540100</v>
      </c>
      <c r="L5486" s="23"/>
      <c r="M5486" s="23"/>
      <c r="N5486" s="23"/>
      <c r="O5486" s="23"/>
      <c r="P5486" s="23"/>
      <c r="Q5486" s="7"/>
      <c r="R5486" s="7"/>
      <c r="S5486" s="7"/>
      <c r="T5486" s="23"/>
      <c r="U5486" s="7"/>
      <c r="V5486" s="11"/>
      <c r="W5486" s="7"/>
      <c r="X5486" s="37">
        <f t="shared" si="3724"/>
        <v>540100</v>
      </c>
      <c r="Y5486" s="7"/>
      <c r="Z5486" s="13">
        <v>50000000</v>
      </c>
      <c r="AA5486" s="1">
        <v>0</v>
      </c>
      <c r="AB5486" s="1">
        <v>0</v>
      </c>
      <c r="AC5486" s="8" t="s">
        <v>1659</v>
      </c>
      <c r="AD5486" s="7"/>
    </row>
    <row r="5487" spans="1:30" s="46" customFormat="1" ht="20.100000000000001" customHeight="1" x14ac:dyDescent="0.3">
      <c r="A5487" s="24"/>
      <c r="B5487" s="24"/>
      <c r="C5487" s="24"/>
      <c r="D5487" s="24"/>
      <c r="E5487" s="24"/>
      <c r="F5487" s="24"/>
      <c r="G5487" s="24"/>
      <c r="H5487" s="136"/>
      <c r="I5487" s="26"/>
      <c r="J5487" s="27"/>
      <c r="K5487" s="26"/>
      <c r="L5487" s="24"/>
      <c r="M5487" s="24"/>
      <c r="N5487" s="24"/>
      <c r="O5487" s="24"/>
      <c r="P5487" s="24"/>
      <c r="Q5487" s="26"/>
      <c r="R5487" s="26"/>
      <c r="S5487" s="26"/>
      <c r="T5487" s="24"/>
      <c r="U5487" s="26"/>
      <c r="V5487" s="28"/>
      <c r="W5487" s="26"/>
      <c r="X5487" s="26"/>
      <c r="Y5487" s="26"/>
      <c r="Z5487" s="26"/>
      <c r="AA5487" s="24"/>
      <c r="AB5487" s="24"/>
      <c r="AC5487" s="27"/>
      <c r="AD5487" s="26"/>
    </row>
    <row r="5488" spans="1:30" s="45" customFormat="1" ht="20.100000000000001" customHeight="1" x14ac:dyDescent="0.3">
      <c r="A5488" s="23">
        <v>3069</v>
      </c>
      <c r="B5488" s="23" t="s">
        <v>35</v>
      </c>
      <c r="C5488" s="23">
        <v>24667</v>
      </c>
      <c r="D5488" s="23">
        <v>1</v>
      </c>
      <c r="E5488" s="23">
        <v>6</v>
      </c>
      <c r="F5488" s="23">
        <v>2</v>
      </c>
      <c r="G5488" s="23">
        <v>43</v>
      </c>
      <c r="H5488" s="134" t="s">
        <v>271</v>
      </c>
      <c r="I5488" s="7">
        <v>2643</v>
      </c>
      <c r="J5488" s="8">
        <v>150</v>
      </c>
      <c r="K5488" s="13">
        <f t="shared" si="3723"/>
        <v>396450</v>
      </c>
      <c r="L5488" s="23"/>
      <c r="M5488" s="23"/>
      <c r="N5488" s="23"/>
      <c r="O5488" s="23"/>
      <c r="P5488" s="23"/>
      <c r="Q5488" s="7"/>
      <c r="R5488" s="7"/>
      <c r="S5488" s="7"/>
      <c r="T5488" s="23"/>
      <c r="U5488" s="7"/>
      <c r="V5488" s="11"/>
      <c r="W5488" s="7"/>
      <c r="X5488" s="37">
        <f t="shared" si="3724"/>
        <v>396450</v>
      </c>
      <c r="Y5488" s="7"/>
      <c r="Z5488" s="13">
        <v>50000000</v>
      </c>
      <c r="AA5488" s="1">
        <v>0</v>
      </c>
      <c r="AB5488" s="1">
        <v>0</v>
      </c>
      <c r="AC5488" s="8" t="s">
        <v>1660</v>
      </c>
      <c r="AD5488" s="7"/>
    </row>
    <row r="5489" spans="1:30" s="46" customFormat="1" ht="20.100000000000001" customHeight="1" x14ac:dyDescent="0.3">
      <c r="A5489" s="24"/>
      <c r="B5489" s="24"/>
      <c r="C5489" s="24"/>
      <c r="D5489" s="24"/>
      <c r="E5489" s="24"/>
      <c r="F5489" s="24"/>
      <c r="G5489" s="24"/>
      <c r="H5489" s="136"/>
      <c r="I5489" s="26"/>
      <c r="J5489" s="27"/>
      <c r="K5489" s="26"/>
      <c r="L5489" s="24"/>
      <c r="M5489" s="24"/>
      <c r="N5489" s="24"/>
      <c r="O5489" s="24"/>
      <c r="P5489" s="24"/>
      <c r="Q5489" s="26"/>
      <c r="R5489" s="26"/>
      <c r="S5489" s="26"/>
      <c r="T5489" s="24"/>
      <c r="U5489" s="26"/>
      <c r="V5489" s="28"/>
      <c r="W5489" s="26"/>
      <c r="X5489" s="26"/>
      <c r="Y5489" s="26"/>
      <c r="Z5489" s="26"/>
      <c r="AA5489" s="24"/>
      <c r="AB5489" s="24"/>
      <c r="AC5489" s="27"/>
      <c r="AD5489" s="26"/>
    </row>
    <row r="5490" spans="1:30" s="45" customFormat="1" ht="20.100000000000001" customHeight="1" x14ac:dyDescent="0.3">
      <c r="A5490" s="23">
        <v>3070</v>
      </c>
      <c r="B5490" s="23" t="s">
        <v>35</v>
      </c>
      <c r="C5490" s="23">
        <v>7621</v>
      </c>
      <c r="D5490" s="23">
        <v>5</v>
      </c>
      <c r="E5490" s="23">
        <v>2</v>
      </c>
      <c r="F5490" s="23">
        <v>0</v>
      </c>
      <c r="G5490" s="23">
        <v>93</v>
      </c>
      <c r="H5490" s="134" t="s">
        <v>271</v>
      </c>
      <c r="I5490" s="7">
        <v>893</v>
      </c>
      <c r="J5490" s="8">
        <v>150</v>
      </c>
      <c r="K5490" s="13">
        <f t="shared" si="3723"/>
        <v>133950</v>
      </c>
      <c r="L5490" s="23"/>
      <c r="M5490" s="23"/>
      <c r="N5490" s="23"/>
      <c r="O5490" s="23"/>
      <c r="P5490" s="23"/>
      <c r="Q5490" s="7"/>
      <c r="R5490" s="7"/>
      <c r="S5490" s="7"/>
      <c r="T5490" s="23"/>
      <c r="U5490" s="7"/>
      <c r="V5490" s="11"/>
      <c r="W5490" s="7"/>
      <c r="X5490" s="37">
        <f t="shared" si="3724"/>
        <v>133950</v>
      </c>
      <c r="Y5490" s="7"/>
      <c r="Z5490" s="13">
        <v>50000000</v>
      </c>
      <c r="AA5490" s="1">
        <v>0</v>
      </c>
      <c r="AB5490" s="1">
        <v>0</v>
      </c>
      <c r="AC5490" s="8" t="s">
        <v>1661</v>
      </c>
      <c r="AD5490" s="7"/>
    </row>
    <row r="5491" spans="1:30" s="46" customFormat="1" ht="20.100000000000001" customHeight="1" x14ac:dyDescent="0.3">
      <c r="A5491" s="24"/>
      <c r="B5491" s="24"/>
      <c r="C5491" s="24"/>
      <c r="D5491" s="24"/>
      <c r="E5491" s="24"/>
      <c r="F5491" s="24"/>
      <c r="G5491" s="24"/>
      <c r="H5491" s="136"/>
      <c r="I5491" s="26"/>
      <c r="J5491" s="27"/>
      <c r="K5491" s="26"/>
      <c r="L5491" s="24"/>
      <c r="M5491" s="24"/>
      <c r="N5491" s="24"/>
      <c r="O5491" s="24"/>
      <c r="P5491" s="24"/>
      <c r="Q5491" s="26"/>
      <c r="R5491" s="26"/>
      <c r="S5491" s="26"/>
      <c r="T5491" s="24"/>
      <c r="U5491" s="26"/>
      <c r="V5491" s="28"/>
      <c r="W5491" s="26"/>
      <c r="X5491" s="26"/>
      <c r="Y5491" s="26"/>
      <c r="Z5491" s="26"/>
      <c r="AA5491" s="24"/>
      <c r="AB5491" s="24"/>
      <c r="AC5491" s="27"/>
      <c r="AD5491" s="26"/>
    </row>
    <row r="5492" spans="1:30" s="45" customFormat="1" ht="20.100000000000001" customHeight="1" x14ac:dyDescent="0.3">
      <c r="A5492" s="23">
        <v>3071</v>
      </c>
      <c r="B5492" s="23" t="s">
        <v>35</v>
      </c>
      <c r="C5492" s="23">
        <v>515</v>
      </c>
      <c r="D5492" s="23">
        <v>3</v>
      </c>
      <c r="E5492" s="23">
        <v>0</v>
      </c>
      <c r="F5492" s="23">
        <v>1</v>
      </c>
      <c r="G5492" s="23">
        <v>20</v>
      </c>
      <c r="H5492" s="134" t="s">
        <v>271</v>
      </c>
      <c r="I5492" s="7">
        <v>120</v>
      </c>
      <c r="J5492" s="8">
        <v>1200</v>
      </c>
      <c r="K5492" s="13">
        <f t="shared" si="3723"/>
        <v>144000</v>
      </c>
      <c r="L5492" s="23"/>
      <c r="M5492" s="23"/>
      <c r="N5492" s="23"/>
      <c r="O5492" s="23"/>
      <c r="P5492" s="23"/>
      <c r="Q5492" s="7"/>
      <c r="R5492" s="7"/>
      <c r="S5492" s="7"/>
      <c r="T5492" s="23"/>
      <c r="U5492" s="7"/>
      <c r="V5492" s="11"/>
      <c r="W5492" s="7"/>
      <c r="X5492" s="37">
        <f t="shared" si="3724"/>
        <v>144000</v>
      </c>
      <c r="Y5492" s="7"/>
      <c r="Z5492" s="13">
        <v>50000000</v>
      </c>
      <c r="AA5492" s="1">
        <v>0</v>
      </c>
      <c r="AB5492" s="1">
        <v>0</v>
      </c>
      <c r="AC5492" s="8" t="s">
        <v>1662</v>
      </c>
      <c r="AD5492" s="7"/>
    </row>
    <row r="5493" spans="1:30" s="46" customFormat="1" ht="20.100000000000001" customHeight="1" x14ac:dyDescent="0.3">
      <c r="A5493" s="24"/>
      <c r="B5493" s="24"/>
      <c r="C5493" s="24"/>
      <c r="D5493" s="24"/>
      <c r="E5493" s="24"/>
      <c r="F5493" s="24"/>
      <c r="G5493" s="24"/>
      <c r="H5493" s="136"/>
      <c r="I5493" s="26"/>
      <c r="J5493" s="27"/>
      <c r="K5493" s="26"/>
      <c r="L5493" s="24"/>
      <c r="M5493" s="24"/>
      <c r="N5493" s="24"/>
      <c r="O5493" s="24"/>
      <c r="P5493" s="24"/>
      <c r="Q5493" s="26"/>
      <c r="R5493" s="26"/>
      <c r="S5493" s="26"/>
      <c r="T5493" s="24"/>
      <c r="U5493" s="26"/>
      <c r="V5493" s="28"/>
      <c r="W5493" s="26"/>
      <c r="X5493" s="26"/>
      <c r="Y5493" s="26"/>
      <c r="Z5493" s="26"/>
      <c r="AA5493" s="24"/>
      <c r="AB5493" s="24"/>
      <c r="AC5493" s="27"/>
      <c r="AD5493" s="26"/>
    </row>
    <row r="5494" spans="1:30" s="45" customFormat="1" ht="20.100000000000001" customHeight="1" x14ac:dyDescent="0.3">
      <c r="A5494" s="23">
        <v>3072</v>
      </c>
      <c r="B5494" s="23" t="s">
        <v>35</v>
      </c>
      <c r="C5494" s="23">
        <v>13004</v>
      </c>
      <c r="D5494" s="23">
        <v>2</v>
      </c>
      <c r="E5494" s="23">
        <v>1</v>
      </c>
      <c r="F5494" s="23">
        <v>3</v>
      </c>
      <c r="G5494" s="23">
        <v>29</v>
      </c>
      <c r="H5494" s="134" t="s">
        <v>271</v>
      </c>
      <c r="I5494" s="7">
        <v>729</v>
      </c>
      <c r="J5494" s="8">
        <v>250</v>
      </c>
      <c r="K5494" s="13">
        <f t="shared" si="3723"/>
        <v>182250</v>
      </c>
      <c r="L5494" s="23"/>
      <c r="M5494" s="23"/>
      <c r="N5494" s="23"/>
      <c r="O5494" s="23"/>
      <c r="P5494" s="23"/>
      <c r="Q5494" s="7"/>
      <c r="R5494" s="7"/>
      <c r="S5494" s="7"/>
      <c r="T5494" s="23"/>
      <c r="U5494" s="7"/>
      <c r="V5494" s="11"/>
      <c r="W5494" s="7"/>
      <c r="X5494" s="37">
        <f t="shared" si="3724"/>
        <v>182250</v>
      </c>
      <c r="Y5494" s="7"/>
      <c r="Z5494" s="13">
        <v>50000000</v>
      </c>
      <c r="AA5494" s="1">
        <v>0</v>
      </c>
      <c r="AB5494" s="1">
        <v>0</v>
      </c>
      <c r="AC5494" s="8" t="s">
        <v>1663</v>
      </c>
      <c r="AD5494" s="7"/>
    </row>
    <row r="5495" spans="1:30" s="46" customFormat="1" ht="20.100000000000001" customHeight="1" x14ac:dyDescent="0.3">
      <c r="A5495" s="24"/>
      <c r="B5495" s="24"/>
      <c r="C5495" s="24"/>
      <c r="D5495" s="24"/>
      <c r="E5495" s="24"/>
      <c r="F5495" s="24"/>
      <c r="G5495" s="24"/>
      <c r="H5495" s="136"/>
      <c r="I5495" s="26"/>
      <c r="J5495" s="27"/>
      <c r="K5495" s="26"/>
      <c r="L5495" s="24"/>
      <c r="M5495" s="24"/>
      <c r="N5495" s="24"/>
      <c r="O5495" s="24"/>
      <c r="P5495" s="24"/>
      <c r="Q5495" s="26"/>
      <c r="R5495" s="26"/>
      <c r="S5495" s="26"/>
      <c r="T5495" s="24"/>
      <c r="U5495" s="26"/>
      <c r="V5495" s="28"/>
      <c r="W5495" s="26"/>
      <c r="X5495" s="26"/>
      <c r="Y5495" s="26"/>
      <c r="Z5495" s="26"/>
      <c r="AA5495" s="24"/>
      <c r="AB5495" s="24"/>
      <c r="AC5495" s="27"/>
      <c r="AD5495" s="26"/>
    </row>
    <row r="5496" spans="1:30" s="45" customFormat="1" ht="20.100000000000001" customHeight="1" x14ac:dyDescent="0.3">
      <c r="A5496" s="23">
        <v>3073</v>
      </c>
      <c r="B5496" s="23" t="s">
        <v>35</v>
      </c>
      <c r="C5496" s="23">
        <v>3198</v>
      </c>
      <c r="D5496" s="23">
        <v>4</v>
      </c>
      <c r="E5496" s="23">
        <v>6</v>
      </c>
      <c r="F5496" s="23">
        <v>1</v>
      </c>
      <c r="G5496" s="23">
        <v>70</v>
      </c>
      <c r="H5496" s="134" t="s">
        <v>271</v>
      </c>
      <c r="I5496" s="7">
        <v>2570</v>
      </c>
      <c r="J5496" s="8">
        <v>220</v>
      </c>
      <c r="K5496" s="13">
        <f t="shared" si="3723"/>
        <v>565400</v>
      </c>
      <c r="L5496" s="23"/>
      <c r="M5496" s="23"/>
      <c r="N5496" s="23"/>
      <c r="O5496" s="23"/>
      <c r="P5496" s="23"/>
      <c r="Q5496" s="7"/>
      <c r="R5496" s="7"/>
      <c r="S5496" s="7"/>
      <c r="T5496" s="23"/>
      <c r="U5496" s="7"/>
      <c r="V5496" s="11"/>
      <c r="W5496" s="7"/>
      <c r="X5496" s="37">
        <f t="shared" si="3724"/>
        <v>565400</v>
      </c>
      <c r="Y5496" s="7"/>
      <c r="Z5496" s="13">
        <v>50000000</v>
      </c>
      <c r="AA5496" s="1">
        <v>0</v>
      </c>
      <c r="AB5496" s="1">
        <v>0</v>
      </c>
      <c r="AC5496" s="8" t="s">
        <v>1664</v>
      </c>
      <c r="AD5496" s="7"/>
    </row>
    <row r="5497" spans="1:30" s="46" customFormat="1" ht="20.100000000000001" customHeight="1" x14ac:dyDescent="0.3">
      <c r="A5497" s="24"/>
      <c r="B5497" s="24"/>
      <c r="C5497" s="24"/>
      <c r="D5497" s="24"/>
      <c r="E5497" s="24"/>
      <c r="F5497" s="24"/>
      <c r="G5497" s="24"/>
      <c r="H5497" s="136"/>
      <c r="I5497" s="26"/>
      <c r="J5497" s="27"/>
      <c r="K5497" s="26"/>
      <c r="L5497" s="24"/>
      <c r="M5497" s="24"/>
      <c r="N5497" s="24"/>
      <c r="O5497" s="24"/>
      <c r="P5497" s="24"/>
      <c r="Q5497" s="26"/>
      <c r="R5497" s="26"/>
      <c r="S5497" s="26"/>
      <c r="T5497" s="24"/>
      <c r="U5497" s="26"/>
      <c r="V5497" s="28"/>
      <c r="W5497" s="26"/>
      <c r="X5497" s="26"/>
      <c r="Y5497" s="26"/>
      <c r="Z5497" s="26"/>
      <c r="AA5497" s="24"/>
      <c r="AB5497" s="24"/>
      <c r="AC5497" s="27"/>
      <c r="AD5497" s="26"/>
    </row>
    <row r="5498" spans="1:30" s="45" customFormat="1" ht="20.100000000000001" customHeight="1" x14ac:dyDescent="0.3">
      <c r="A5498" s="23">
        <v>3074</v>
      </c>
      <c r="B5498" s="23" t="s">
        <v>35</v>
      </c>
      <c r="C5498" s="23">
        <v>3812</v>
      </c>
      <c r="D5498" s="23">
        <v>6</v>
      </c>
      <c r="E5498" s="23">
        <v>4</v>
      </c>
      <c r="F5498" s="23">
        <v>1</v>
      </c>
      <c r="G5498" s="23">
        <v>75</v>
      </c>
      <c r="H5498" s="134" t="s">
        <v>271</v>
      </c>
      <c r="I5498" s="7">
        <v>1775</v>
      </c>
      <c r="J5498" s="8">
        <v>220</v>
      </c>
      <c r="K5498" s="13">
        <f t="shared" si="3723"/>
        <v>390500</v>
      </c>
      <c r="L5498" s="23"/>
      <c r="M5498" s="23"/>
      <c r="N5498" s="23"/>
      <c r="O5498" s="23"/>
      <c r="P5498" s="23"/>
      <c r="Q5498" s="7"/>
      <c r="R5498" s="7"/>
      <c r="S5498" s="7"/>
      <c r="T5498" s="23"/>
      <c r="U5498" s="7"/>
      <c r="V5498" s="11"/>
      <c r="W5498" s="7"/>
      <c r="X5498" s="37">
        <f t="shared" si="3724"/>
        <v>390500</v>
      </c>
      <c r="Y5498" s="7"/>
      <c r="Z5498" s="13">
        <v>50000000</v>
      </c>
      <c r="AA5498" s="1">
        <v>0</v>
      </c>
      <c r="AB5498" s="1">
        <v>0</v>
      </c>
      <c r="AC5498" s="8" t="s">
        <v>1665</v>
      </c>
      <c r="AD5498" s="7"/>
    </row>
    <row r="5499" spans="1:30" s="46" customFormat="1" ht="20.100000000000001" customHeight="1" x14ac:dyDescent="0.3">
      <c r="A5499" s="24"/>
      <c r="B5499" s="24"/>
      <c r="C5499" s="24"/>
      <c r="D5499" s="24"/>
      <c r="E5499" s="24"/>
      <c r="F5499" s="24"/>
      <c r="G5499" s="24"/>
      <c r="H5499" s="136"/>
      <c r="I5499" s="26"/>
      <c r="J5499" s="27"/>
      <c r="K5499" s="26"/>
      <c r="L5499" s="24"/>
      <c r="M5499" s="24"/>
      <c r="N5499" s="24"/>
      <c r="O5499" s="24"/>
      <c r="P5499" s="24"/>
      <c r="Q5499" s="26"/>
      <c r="R5499" s="26"/>
      <c r="S5499" s="26"/>
      <c r="T5499" s="24"/>
      <c r="U5499" s="26"/>
      <c r="V5499" s="28"/>
      <c r="W5499" s="26"/>
      <c r="X5499" s="26"/>
      <c r="Y5499" s="26"/>
      <c r="Z5499" s="26"/>
      <c r="AA5499" s="24"/>
      <c r="AB5499" s="24"/>
      <c r="AC5499" s="27"/>
      <c r="AD5499" s="26"/>
    </row>
    <row r="5500" spans="1:30" s="45" customFormat="1" ht="20.100000000000001" customHeight="1" x14ac:dyDescent="0.3">
      <c r="A5500" s="23">
        <v>3075</v>
      </c>
      <c r="B5500" s="23" t="s">
        <v>35</v>
      </c>
      <c r="C5500" s="23">
        <v>3312</v>
      </c>
      <c r="D5500" s="23">
        <v>5</v>
      </c>
      <c r="E5500" s="23">
        <v>2</v>
      </c>
      <c r="F5500" s="23">
        <v>1</v>
      </c>
      <c r="G5500" s="23">
        <v>60</v>
      </c>
      <c r="H5500" s="134" t="s">
        <v>271</v>
      </c>
      <c r="I5500" s="7">
        <v>960</v>
      </c>
      <c r="J5500" s="8">
        <v>150</v>
      </c>
      <c r="K5500" s="13">
        <f t="shared" si="3723"/>
        <v>144000</v>
      </c>
      <c r="L5500" s="23"/>
      <c r="M5500" s="23"/>
      <c r="N5500" s="23"/>
      <c r="O5500" s="23"/>
      <c r="P5500" s="23"/>
      <c r="Q5500" s="7"/>
      <c r="R5500" s="7"/>
      <c r="S5500" s="7"/>
      <c r="T5500" s="23"/>
      <c r="U5500" s="7"/>
      <c r="V5500" s="11"/>
      <c r="W5500" s="7"/>
      <c r="X5500" s="37">
        <f t="shared" si="3724"/>
        <v>144000</v>
      </c>
      <c r="Y5500" s="7"/>
      <c r="Z5500" s="13">
        <v>50000000</v>
      </c>
      <c r="AA5500" s="1">
        <v>0</v>
      </c>
      <c r="AB5500" s="1">
        <v>0</v>
      </c>
      <c r="AC5500" s="8" t="s">
        <v>1666</v>
      </c>
      <c r="AD5500" s="7"/>
    </row>
    <row r="5501" spans="1:30" s="45" customFormat="1" ht="20.100000000000001" customHeight="1" x14ac:dyDescent="0.3">
      <c r="A5501" s="1"/>
      <c r="B5501" s="1" t="s">
        <v>35</v>
      </c>
      <c r="C5501" s="1">
        <v>3277</v>
      </c>
      <c r="D5501" s="1">
        <v>9</v>
      </c>
      <c r="E5501" s="1">
        <v>0</v>
      </c>
      <c r="F5501" s="1">
        <v>1</v>
      </c>
      <c r="G5501" s="1">
        <v>80</v>
      </c>
      <c r="H5501" s="138" t="s">
        <v>271</v>
      </c>
      <c r="I5501" s="2">
        <v>180</v>
      </c>
      <c r="J5501" s="36">
        <v>330</v>
      </c>
      <c r="K5501" s="13">
        <f t="shared" si="3723"/>
        <v>59400</v>
      </c>
      <c r="L5501" s="1"/>
      <c r="M5501" s="1"/>
      <c r="N5501" s="1"/>
      <c r="O5501" s="1"/>
      <c r="P5501" s="1"/>
      <c r="Q5501" s="2"/>
      <c r="R5501" s="2"/>
      <c r="S5501" s="2"/>
      <c r="T5501" s="1"/>
      <c r="U5501" s="2"/>
      <c r="V5501" s="44"/>
      <c r="W5501" s="2"/>
      <c r="X5501" s="37">
        <f t="shared" si="3724"/>
        <v>59400</v>
      </c>
      <c r="Y5501" s="2"/>
      <c r="Z5501" s="13">
        <v>50000000</v>
      </c>
      <c r="AA5501" s="1">
        <v>0</v>
      </c>
      <c r="AB5501" s="1">
        <v>0</v>
      </c>
      <c r="AC5501" s="36">
        <v>0</v>
      </c>
      <c r="AD5501" s="2"/>
    </row>
    <row r="5502" spans="1:30" s="45" customFormat="1" ht="20.100000000000001" customHeight="1" x14ac:dyDescent="0.3">
      <c r="A5502" s="1"/>
      <c r="B5502" s="1" t="s">
        <v>35</v>
      </c>
      <c r="C5502" s="1">
        <v>3276</v>
      </c>
      <c r="D5502" s="1">
        <v>9</v>
      </c>
      <c r="E5502" s="1">
        <v>0</v>
      </c>
      <c r="F5502" s="1">
        <v>1</v>
      </c>
      <c r="G5502" s="1">
        <v>20</v>
      </c>
      <c r="H5502" s="138" t="s">
        <v>271</v>
      </c>
      <c r="I5502" s="2">
        <v>120</v>
      </c>
      <c r="J5502" s="36">
        <v>330</v>
      </c>
      <c r="K5502" s="13">
        <f t="shared" si="3723"/>
        <v>39600</v>
      </c>
      <c r="L5502" s="1"/>
      <c r="M5502" s="1"/>
      <c r="N5502" s="1"/>
      <c r="O5502" s="1"/>
      <c r="P5502" s="1"/>
      <c r="Q5502" s="2"/>
      <c r="R5502" s="2"/>
      <c r="S5502" s="2"/>
      <c r="T5502" s="1"/>
      <c r="U5502" s="2"/>
      <c r="V5502" s="44"/>
      <c r="W5502" s="2"/>
      <c r="X5502" s="37">
        <f t="shared" si="3724"/>
        <v>39600</v>
      </c>
      <c r="Y5502" s="2"/>
      <c r="Z5502" s="13">
        <v>50000000</v>
      </c>
      <c r="AA5502" s="1">
        <v>0</v>
      </c>
      <c r="AB5502" s="1">
        <v>0</v>
      </c>
      <c r="AC5502" s="36">
        <v>0</v>
      </c>
      <c r="AD5502" s="2"/>
    </row>
    <row r="5503" spans="1:30" s="45" customFormat="1" ht="20.100000000000001" customHeight="1" x14ac:dyDescent="0.3">
      <c r="A5503" s="1"/>
      <c r="B5503" s="1" t="s">
        <v>35</v>
      </c>
      <c r="C5503" s="1">
        <v>13539</v>
      </c>
      <c r="D5503" s="1">
        <v>5</v>
      </c>
      <c r="E5503" s="1">
        <v>1</v>
      </c>
      <c r="F5503" s="1">
        <v>0</v>
      </c>
      <c r="G5503" s="1">
        <v>0</v>
      </c>
      <c r="H5503" s="138" t="s">
        <v>271</v>
      </c>
      <c r="I5503" s="2">
        <v>400</v>
      </c>
      <c r="J5503" s="36">
        <v>150</v>
      </c>
      <c r="K5503" s="13">
        <f t="shared" si="3723"/>
        <v>60000</v>
      </c>
      <c r="L5503" s="1"/>
      <c r="M5503" s="1"/>
      <c r="N5503" s="1"/>
      <c r="O5503" s="1"/>
      <c r="P5503" s="1"/>
      <c r="Q5503" s="2"/>
      <c r="R5503" s="2"/>
      <c r="S5503" s="2"/>
      <c r="T5503" s="1"/>
      <c r="U5503" s="2"/>
      <c r="V5503" s="44"/>
      <c r="W5503" s="2"/>
      <c r="X5503" s="37">
        <f t="shared" si="3724"/>
        <v>60000</v>
      </c>
      <c r="Y5503" s="2"/>
      <c r="Z5503" s="13">
        <v>50000000</v>
      </c>
      <c r="AA5503" s="1">
        <v>0</v>
      </c>
      <c r="AB5503" s="1">
        <v>0</v>
      </c>
      <c r="AC5503" s="36">
        <v>0</v>
      </c>
      <c r="AD5503" s="2"/>
    </row>
    <row r="5504" spans="1:30" s="45" customFormat="1" ht="20.100000000000001" customHeight="1" x14ac:dyDescent="0.3">
      <c r="A5504" s="1"/>
      <c r="B5504" s="1" t="s">
        <v>35</v>
      </c>
      <c r="C5504" s="1">
        <v>13538</v>
      </c>
      <c r="D5504" s="1">
        <v>9</v>
      </c>
      <c r="E5504" s="1">
        <v>1</v>
      </c>
      <c r="F5504" s="1">
        <v>3</v>
      </c>
      <c r="G5504" s="1">
        <v>0</v>
      </c>
      <c r="H5504" s="138" t="s">
        <v>271</v>
      </c>
      <c r="I5504" s="2">
        <v>700</v>
      </c>
      <c r="J5504" s="36">
        <v>150</v>
      </c>
      <c r="K5504" s="13">
        <f t="shared" si="3723"/>
        <v>105000</v>
      </c>
      <c r="L5504" s="1"/>
      <c r="M5504" s="1"/>
      <c r="N5504" s="1"/>
      <c r="O5504" s="1"/>
      <c r="P5504" s="1"/>
      <c r="Q5504" s="2"/>
      <c r="R5504" s="2"/>
      <c r="S5504" s="2"/>
      <c r="T5504" s="1"/>
      <c r="U5504" s="2"/>
      <c r="V5504" s="44"/>
      <c r="W5504" s="2"/>
      <c r="X5504" s="37">
        <f t="shared" si="3724"/>
        <v>105000</v>
      </c>
      <c r="Y5504" s="2"/>
      <c r="Z5504" s="13">
        <v>50000000</v>
      </c>
      <c r="AA5504" s="1">
        <v>0</v>
      </c>
      <c r="AB5504" s="1">
        <v>0</v>
      </c>
      <c r="AC5504" s="36">
        <v>0</v>
      </c>
      <c r="AD5504" s="2"/>
    </row>
    <row r="5505" spans="1:30" s="45" customFormat="1" ht="20.100000000000001" customHeight="1" x14ac:dyDescent="0.3">
      <c r="A5505" s="1"/>
      <c r="B5505" s="1" t="s">
        <v>35</v>
      </c>
      <c r="C5505" s="1">
        <v>3311</v>
      </c>
      <c r="D5505" s="1">
        <v>9</v>
      </c>
      <c r="E5505" s="1">
        <v>3</v>
      </c>
      <c r="F5505" s="1">
        <v>1</v>
      </c>
      <c r="G5505" s="1">
        <v>74</v>
      </c>
      <c r="H5505" s="138" t="s">
        <v>271</v>
      </c>
      <c r="I5505" s="2">
        <v>1374</v>
      </c>
      <c r="J5505" s="36">
        <v>150</v>
      </c>
      <c r="K5505" s="13">
        <f t="shared" si="3723"/>
        <v>206100</v>
      </c>
      <c r="L5505" s="1"/>
      <c r="M5505" s="1"/>
      <c r="N5505" s="1"/>
      <c r="O5505" s="1"/>
      <c r="P5505" s="1"/>
      <c r="Q5505" s="2"/>
      <c r="R5505" s="2"/>
      <c r="S5505" s="2"/>
      <c r="T5505" s="1"/>
      <c r="U5505" s="2"/>
      <c r="V5505" s="44"/>
      <c r="W5505" s="2"/>
      <c r="X5505" s="37">
        <f t="shared" si="3724"/>
        <v>206100</v>
      </c>
      <c r="Y5505" s="2"/>
      <c r="Z5505" s="13">
        <v>50000000</v>
      </c>
      <c r="AA5505" s="1">
        <v>0</v>
      </c>
      <c r="AB5505" s="1">
        <v>0</v>
      </c>
      <c r="AC5505" s="36">
        <v>0</v>
      </c>
      <c r="AD5505" s="2"/>
    </row>
    <row r="5506" spans="1:30" s="45" customFormat="1" ht="20.100000000000001" customHeight="1" x14ac:dyDescent="0.3">
      <c r="A5506" s="1"/>
      <c r="B5506" s="1" t="s">
        <v>35</v>
      </c>
      <c r="C5506" s="1">
        <v>10776</v>
      </c>
      <c r="D5506" s="1">
        <v>9</v>
      </c>
      <c r="E5506" s="1">
        <v>1</v>
      </c>
      <c r="F5506" s="1">
        <v>0</v>
      </c>
      <c r="G5506" s="1">
        <v>14</v>
      </c>
      <c r="H5506" s="138" t="s">
        <v>271</v>
      </c>
      <c r="I5506" s="2">
        <v>414</v>
      </c>
      <c r="J5506" s="36">
        <v>150</v>
      </c>
      <c r="K5506" s="13">
        <f t="shared" si="3723"/>
        <v>62100</v>
      </c>
      <c r="L5506" s="1"/>
      <c r="M5506" s="1"/>
      <c r="N5506" s="1"/>
      <c r="O5506" s="1"/>
      <c r="P5506" s="1"/>
      <c r="Q5506" s="2"/>
      <c r="R5506" s="2"/>
      <c r="S5506" s="2"/>
      <c r="T5506" s="1"/>
      <c r="U5506" s="2"/>
      <c r="V5506" s="44"/>
      <c r="W5506" s="2"/>
      <c r="X5506" s="37">
        <f t="shared" si="3724"/>
        <v>62100</v>
      </c>
      <c r="Y5506" s="2"/>
      <c r="Z5506" s="13">
        <v>50000000</v>
      </c>
      <c r="AA5506" s="1">
        <v>0</v>
      </c>
      <c r="AB5506" s="1">
        <v>0</v>
      </c>
      <c r="AC5506" s="36">
        <v>0</v>
      </c>
      <c r="AD5506" s="2"/>
    </row>
    <row r="5507" spans="1:30" s="45" customFormat="1" ht="20.100000000000001" customHeight="1" x14ac:dyDescent="0.3">
      <c r="A5507" s="1"/>
      <c r="B5507" s="1" t="s">
        <v>35</v>
      </c>
      <c r="C5507" s="1">
        <v>10775</v>
      </c>
      <c r="D5507" s="1">
        <v>9</v>
      </c>
      <c r="E5507" s="1">
        <v>1</v>
      </c>
      <c r="F5507" s="1">
        <v>3</v>
      </c>
      <c r="G5507" s="1">
        <v>11</v>
      </c>
      <c r="H5507" s="138" t="s">
        <v>271</v>
      </c>
      <c r="I5507" s="2">
        <v>711</v>
      </c>
      <c r="J5507" s="36">
        <v>150</v>
      </c>
      <c r="K5507" s="13">
        <f t="shared" si="3723"/>
        <v>106650</v>
      </c>
      <c r="L5507" s="1"/>
      <c r="M5507" s="1"/>
      <c r="N5507" s="1"/>
      <c r="O5507" s="1"/>
      <c r="P5507" s="1"/>
      <c r="Q5507" s="2"/>
      <c r="R5507" s="2"/>
      <c r="S5507" s="2"/>
      <c r="T5507" s="1"/>
      <c r="U5507" s="2"/>
      <c r="V5507" s="44"/>
      <c r="W5507" s="2"/>
      <c r="X5507" s="37">
        <f t="shared" si="3724"/>
        <v>106650</v>
      </c>
      <c r="Y5507" s="2"/>
      <c r="Z5507" s="13">
        <v>50000000</v>
      </c>
      <c r="AA5507" s="1">
        <v>0</v>
      </c>
      <c r="AB5507" s="1">
        <v>0</v>
      </c>
      <c r="AC5507" s="36">
        <v>0</v>
      </c>
      <c r="AD5507" s="2"/>
    </row>
    <row r="5508" spans="1:30" s="46" customFormat="1" ht="20.100000000000001" customHeight="1" x14ac:dyDescent="0.3">
      <c r="A5508" s="17"/>
      <c r="B5508" s="17"/>
      <c r="C5508" s="17"/>
      <c r="D5508" s="17"/>
      <c r="E5508" s="17"/>
      <c r="F5508" s="17"/>
      <c r="G5508" s="17"/>
      <c r="H5508" s="135"/>
      <c r="I5508" s="19"/>
      <c r="J5508" s="20"/>
      <c r="K5508" s="19"/>
      <c r="L5508" s="17"/>
      <c r="M5508" s="17"/>
      <c r="N5508" s="17"/>
      <c r="O5508" s="17"/>
      <c r="P5508" s="17"/>
      <c r="Q5508" s="19"/>
      <c r="R5508" s="19"/>
      <c r="S5508" s="19"/>
      <c r="T5508" s="17"/>
      <c r="U5508" s="19"/>
      <c r="V5508" s="21"/>
      <c r="W5508" s="19"/>
      <c r="X5508" s="19"/>
      <c r="Y5508" s="19"/>
      <c r="Z5508" s="19"/>
      <c r="AA5508" s="17"/>
      <c r="AB5508" s="17"/>
      <c r="AC5508" s="20"/>
      <c r="AD5508" s="19"/>
    </row>
    <row r="5509" spans="1:30" s="45" customFormat="1" ht="20.100000000000001" customHeight="1" x14ac:dyDescent="0.3">
      <c r="A5509" s="23">
        <v>3076</v>
      </c>
      <c r="B5509" s="23" t="s">
        <v>35</v>
      </c>
      <c r="C5509" s="23">
        <v>867</v>
      </c>
      <c r="D5509" s="23">
        <v>1</v>
      </c>
      <c r="E5509" s="23">
        <v>5</v>
      </c>
      <c r="F5509" s="23">
        <v>2</v>
      </c>
      <c r="G5509" s="23">
        <v>50</v>
      </c>
      <c r="H5509" s="134" t="s">
        <v>271</v>
      </c>
      <c r="I5509" s="7">
        <v>2250</v>
      </c>
      <c r="J5509" s="8">
        <v>200</v>
      </c>
      <c r="K5509" s="13">
        <f t="shared" si="3723"/>
        <v>450000</v>
      </c>
      <c r="L5509" s="23"/>
      <c r="M5509" s="23"/>
      <c r="N5509" s="23"/>
      <c r="O5509" s="23"/>
      <c r="P5509" s="23"/>
      <c r="Q5509" s="7"/>
      <c r="R5509" s="7"/>
      <c r="S5509" s="7"/>
      <c r="T5509" s="23"/>
      <c r="U5509" s="7"/>
      <c r="V5509" s="11"/>
      <c r="W5509" s="7"/>
      <c r="X5509" s="37">
        <f t="shared" si="3724"/>
        <v>450000</v>
      </c>
      <c r="Y5509" s="7"/>
      <c r="Z5509" s="13">
        <v>50000000</v>
      </c>
      <c r="AA5509" s="1">
        <v>0</v>
      </c>
      <c r="AB5509" s="1">
        <v>0</v>
      </c>
      <c r="AC5509" s="8" t="s">
        <v>1667</v>
      </c>
      <c r="AD5509" s="7"/>
    </row>
    <row r="5510" spans="1:30" s="46" customFormat="1" ht="20.100000000000001" customHeight="1" x14ac:dyDescent="0.3">
      <c r="A5510" s="24"/>
      <c r="B5510" s="24"/>
      <c r="C5510" s="24"/>
      <c r="D5510" s="24"/>
      <c r="E5510" s="24"/>
      <c r="F5510" s="24"/>
      <c r="G5510" s="24"/>
      <c r="H5510" s="136"/>
      <c r="I5510" s="26"/>
      <c r="J5510" s="27"/>
      <c r="K5510" s="26"/>
      <c r="L5510" s="24"/>
      <c r="M5510" s="24"/>
      <c r="N5510" s="24"/>
      <c r="O5510" s="24"/>
      <c r="P5510" s="24"/>
      <c r="Q5510" s="26"/>
      <c r="R5510" s="26"/>
      <c r="S5510" s="26"/>
      <c r="T5510" s="24"/>
      <c r="U5510" s="26"/>
      <c r="V5510" s="28"/>
      <c r="W5510" s="26"/>
      <c r="X5510" s="26"/>
      <c r="Y5510" s="26"/>
      <c r="Z5510" s="26"/>
      <c r="AA5510" s="24"/>
      <c r="AB5510" s="24"/>
      <c r="AC5510" s="27"/>
      <c r="AD5510" s="26"/>
    </row>
    <row r="5511" spans="1:30" s="45" customFormat="1" ht="20.100000000000001" customHeight="1" x14ac:dyDescent="0.3">
      <c r="A5511" s="23">
        <v>3077</v>
      </c>
      <c r="B5511" s="23" t="s">
        <v>35</v>
      </c>
      <c r="C5511" s="23">
        <v>13498</v>
      </c>
      <c r="D5511" s="23">
        <v>4</v>
      </c>
      <c r="E5511" s="23">
        <v>0</v>
      </c>
      <c r="F5511" s="23">
        <v>2</v>
      </c>
      <c r="G5511" s="23">
        <v>5</v>
      </c>
      <c r="H5511" s="134" t="s">
        <v>271</v>
      </c>
      <c r="I5511" s="7">
        <v>205</v>
      </c>
      <c r="J5511" s="8">
        <v>250</v>
      </c>
      <c r="K5511" s="13">
        <f t="shared" si="3723"/>
        <v>51250</v>
      </c>
      <c r="L5511" s="23"/>
      <c r="M5511" s="23"/>
      <c r="N5511" s="23"/>
      <c r="O5511" s="23"/>
      <c r="P5511" s="23"/>
      <c r="Q5511" s="7"/>
      <c r="R5511" s="7"/>
      <c r="S5511" s="7"/>
      <c r="T5511" s="23"/>
      <c r="U5511" s="7"/>
      <c r="V5511" s="11"/>
      <c r="W5511" s="7"/>
      <c r="X5511" s="37">
        <f t="shared" si="3724"/>
        <v>51250</v>
      </c>
      <c r="Y5511" s="7"/>
      <c r="Z5511" s="13">
        <v>50000000</v>
      </c>
      <c r="AA5511" s="1">
        <v>0</v>
      </c>
      <c r="AB5511" s="1">
        <v>0</v>
      </c>
      <c r="AC5511" s="8" t="s">
        <v>1668</v>
      </c>
      <c r="AD5511" s="7"/>
    </row>
    <row r="5512" spans="1:30" s="46" customFormat="1" ht="20.100000000000001" customHeight="1" x14ac:dyDescent="0.3">
      <c r="A5512" s="24"/>
      <c r="B5512" s="24"/>
      <c r="C5512" s="24"/>
      <c r="D5512" s="24"/>
      <c r="E5512" s="24"/>
      <c r="F5512" s="24"/>
      <c r="G5512" s="24"/>
      <c r="H5512" s="136"/>
      <c r="I5512" s="26"/>
      <c r="J5512" s="27"/>
      <c r="K5512" s="26"/>
      <c r="L5512" s="24"/>
      <c r="M5512" s="24"/>
      <c r="N5512" s="24"/>
      <c r="O5512" s="24"/>
      <c r="P5512" s="24"/>
      <c r="Q5512" s="26"/>
      <c r="R5512" s="26"/>
      <c r="S5512" s="26"/>
      <c r="T5512" s="24"/>
      <c r="U5512" s="26"/>
      <c r="V5512" s="28"/>
      <c r="W5512" s="26"/>
      <c r="X5512" s="26"/>
      <c r="Y5512" s="26"/>
      <c r="Z5512" s="26"/>
      <c r="AA5512" s="24"/>
      <c r="AB5512" s="24"/>
      <c r="AC5512" s="27"/>
      <c r="AD5512" s="26"/>
    </row>
    <row r="5513" spans="1:30" s="45" customFormat="1" ht="20.100000000000001" customHeight="1" x14ac:dyDescent="0.3">
      <c r="A5513" s="23">
        <v>3078</v>
      </c>
      <c r="B5513" s="23" t="s">
        <v>35</v>
      </c>
      <c r="C5513" s="23">
        <v>11543</v>
      </c>
      <c r="D5513" s="23">
        <v>1</v>
      </c>
      <c r="E5513" s="23">
        <v>6</v>
      </c>
      <c r="F5513" s="23">
        <v>1</v>
      </c>
      <c r="G5513" s="23">
        <v>93</v>
      </c>
      <c r="H5513" s="134" t="s">
        <v>272</v>
      </c>
      <c r="I5513" s="7">
        <v>400</v>
      </c>
      <c r="J5513" s="8">
        <v>400</v>
      </c>
      <c r="K5513" s="55">
        <f t="shared" ref="K5513:K5514" si="3731">I5513*J5513</f>
        <v>160000</v>
      </c>
      <c r="L5513" s="23">
        <v>1</v>
      </c>
      <c r="M5513" s="23" t="s">
        <v>42</v>
      </c>
      <c r="N5513" s="23" t="s">
        <v>36</v>
      </c>
      <c r="O5513" s="6" t="s">
        <v>272</v>
      </c>
      <c r="P5513" s="23">
        <v>147</v>
      </c>
      <c r="Q5513" s="7">
        <v>100</v>
      </c>
      <c r="R5513" s="7">
        <v>6750</v>
      </c>
      <c r="S5513" s="55">
        <f t="shared" ref="S5513" si="3732">P5513*R5513</f>
        <v>992250</v>
      </c>
      <c r="T5513" s="23">
        <v>4</v>
      </c>
      <c r="U5513" s="31">
        <v>4</v>
      </c>
      <c r="V5513" s="33">
        <f t="shared" ref="V5513" si="3733">S5513*U5513/100</f>
        <v>39690</v>
      </c>
      <c r="W5513" s="33">
        <f t="shared" ref="W5513" si="3734">S5513-V5513</f>
        <v>952560</v>
      </c>
      <c r="X5513" s="34">
        <f t="shared" ref="X5513:X5514" si="3735">K5513+W5513</f>
        <v>1112560</v>
      </c>
      <c r="Y5513" s="33">
        <f t="shared" ref="Y5513" si="3736">X5513*Q5513/100</f>
        <v>1112560</v>
      </c>
      <c r="Z5513" s="33"/>
      <c r="AA5513" s="9">
        <f t="shared" ref="AA5513" si="3737">X5513-Z5513</f>
        <v>1112560</v>
      </c>
      <c r="AB5513" s="23">
        <v>0.02</v>
      </c>
      <c r="AC5513" s="8" t="s">
        <v>1669</v>
      </c>
      <c r="AD5513" s="7"/>
    </row>
    <row r="5514" spans="1:30" s="45" customFormat="1" ht="20.100000000000001" customHeight="1" x14ac:dyDescent="0.3">
      <c r="A5514" s="1"/>
      <c r="B5514" s="1"/>
      <c r="C5514" s="1"/>
      <c r="D5514" s="1"/>
      <c r="E5514" s="1"/>
      <c r="F5514" s="1"/>
      <c r="G5514" s="1"/>
      <c r="H5514" s="138" t="s">
        <v>271</v>
      </c>
      <c r="I5514" s="2">
        <v>2193</v>
      </c>
      <c r="J5514" s="36">
        <v>400</v>
      </c>
      <c r="K5514" s="55">
        <f t="shared" si="3731"/>
        <v>877200</v>
      </c>
      <c r="L5514" s="1"/>
      <c r="M5514" s="1"/>
      <c r="N5514" s="1"/>
      <c r="O5514" s="1"/>
      <c r="P5514" s="1"/>
      <c r="Q5514" s="2"/>
      <c r="R5514" s="2"/>
      <c r="S5514" s="2"/>
      <c r="T5514" s="1"/>
      <c r="U5514" s="2"/>
      <c r="V5514" s="44"/>
      <c r="W5514" s="2"/>
      <c r="X5514" s="37">
        <f t="shared" si="3735"/>
        <v>877200</v>
      </c>
      <c r="Y5514" s="2"/>
      <c r="Z5514" s="13">
        <v>50000000</v>
      </c>
      <c r="AA5514" s="39">
        <v>0</v>
      </c>
      <c r="AB5514" s="23">
        <v>0</v>
      </c>
      <c r="AC5514" s="36"/>
      <c r="AD5514" s="2"/>
    </row>
    <row r="5515" spans="1:30" s="46" customFormat="1" ht="20.100000000000001" customHeight="1" x14ac:dyDescent="0.3">
      <c r="A5515" s="17"/>
      <c r="B5515" s="17"/>
      <c r="C5515" s="17"/>
      <c r="D5515" s="17"/>
      <c r="E5515" s="17"/>
      <c r="F5515" s="17"/>
      <c r="G5515" s="17"/>
      <c r="H5515" s="135"/>
      <c r="I5515" s="19"/>
      <c r="J5515" s="20"/>
      <c r="K5515" s="19"/>
      <c r="L5515" s="17"/>
      <c r="M5515" s="17"/>
      <c r="N5515" s="17"/>
      <c r="O5515" s="17"/>
      <c r="P5515" s="17"/>
      <c r="Q5515" s="19"/>
      <c r="R5515" s="19"/>
      <c r="S5515" s="19"/>
      <c r="T5515" s="17"/>
      <c r="U5515" s="19"/>
      <c r="V5515" s="21"/>
      <c r="W5515" s="19"/>
      <c r="X5515" s="19"/>
      <c r="Y5515" s="19"/>
      <c r="Z5515" s="19"/>
      <c r="AA5515" s="17"/>
      <c r="AB5515" s="17"/>
      <c r="AC5515" s="20"/>
      <c r="AD5515" s="19"/>
    </row>
    <row r="5516" spans="1:30" s="45" customFormat="1" ht="20.100000000000001" customHeight="1" x14ac:dyDescent="0.3">
      <c r="A5516" s="23">
        <v>3079</v>
      </c>
      <c r="B5516" s="23" t="s">
        <v>35</v>
      </c>
      <c r="C5516" s="23">
        <v>1823</v>
      </c>
      <c r="D5516" s="23">
        <v>7</v>
      </c>
      <c r="E5516" s="23">
        <v>2</v>
      </c>
      <c r="F5516" s="23">
        <v>1</v>
      </c>
      <c r="G5516" s="23">
        <v>28</v>
      </c>
      <c r="H5516" s="134" t="s">
        <v>271</v>
      </c>
      <c r="I5516" s="7">
        <v>928</v>
      </c>
      <c r="J5516" s="8">
        <v>250</v>
      </c>
      <c r="K5516" s="13">
        <f t="shared" ref="K5516" si="3738">I5516*J5516</f>
        <v>232000</v>
      </c>
      <c r="L5516" s="23"/>
      <c r="M5516" s="23"/>
      <c r="N5516" s="23"/>
      <c r="O5516" s="23"/>
      <c r="P5516" s="23"/>
      <c r="Q5516" s="7"/>
      <c r="R5516" s="7"/>
      <c r="S5516" s="7"/>
      <c r="T5516" s="23"/>
      <c r="U5516" s="7"/>
      <c r="V5516" s="11"/>
      <c r="W5516" s="7"/>
      <c r="X5516" s="37">
        <f t="shared" ref="X5516" si="3739">K5516+W5516</f>
        <v>232000</v>
      </c>
      <c r="Y5516" s="7"/>
      <c r="Z5516" s="13">
        <v>50000000</v>
      </c>
      <c r="AA5516" s="1">
        <v>0</v>
      </c>
      <c r="AB5516" s="1">
        <v>0</v>
      </c>
      <c r="AC5516" s="8" t="s">
        <v>1670</v>
      </c>
      <c r="AD5516" s="7"/>
    </row>
    <row r="5517" spans="1:30" s="46" customFormat="1" ht="20.100000000000001" customHeight="1" x14ac:dyDescent="0.3">
      <c r="A5517" s="24"/>
      <c r="B5517" s="24"/>
      <c r="C5517" s="24"/>
      <c r="D5517" s="24"/>
      <c r="E5517" s="24"/>
      <c r="F5517" s="24"/>
      <c r="G5517" s="24"/>
      <c r="H5517" s="136"/>
      <c r="I5517" s="26"/>
      <c r="J5517" s="27"/>
      <c r="K5517" s="26"/>
      <c r="L5517" s="24"/>
      <c r="M5517" s="24"/>
      <c r="N5517" s="24"/>
      <c r="O5517" s="24"/>
      <c r="P5517" s="24"/>
      <c r="Q5517" s="26"/>
      <c r="R5517" s="26"/>
      <c r="S5517" s="26"/>
      <c r="T5517" s="24"/>
      <c r="U5517" s="26"/>
      <c r="V5517" s="28"/>
      <c r="W5517" s="26"/>
      <c r="X5517" s="26"/>
      <c r="Y5517" s="26"/>
      <c r="Z5517" s="26"/>
      <c r="AA5517" s="24"/>
      <c r="AB5517" s="24"/>
      <c r="AC5517" s="27"/>
      <c r="AD5517" s="26"/>
    </row>
    <row r="5518" spans="1:30" s="45" customFormat="1" ht="20.100000000000001" customHeight="1" x14ac:dyDescent="0.3">
      <c r="A5518" s="23">
        <v>3080</v>
      </c>
      <c r="B5518" s="23" t="s">
        <v>35</v>
      </c>
      <c r="C5518" s="23">
        <v>14581</v>
      </c>
      <c r="D5518" s="23">
        <v>3</v>
      </c>
      <c r="E5518" s="23">
        <v>4</v>
      </c>
      <c r="F5518" s="23">
        <v>0</v>
      </c>
      <c r="G5518" s="23">
        <v>0</v>
      </c>
      <c r="H5518" s="134" t="s">
        <v>272</v>
      </c>
      <c r="I5518" s="7">
        <v>400</v>
      </c>
      <c r="J5518" s="8">
        <v>220</v>
      </c>
      <c r="K5518" s="55">
        <f t="shared" ref="K5518:K5520" si="3740">I5518*J5518</f>
        <v>88000</v>
      </c>
      <c r="L5518" s="23"/>
      <c r="M5518" s="23"/>
      <c r="N5518" s="23"/>
      <c r="O5518" s="6"/>
      <c r="P5518" s="23"/>
      <c r="Q5518" s="7"/>
      <c r="R5518" s="7"/>
      <c r="S5518" s="7"/>
      <c r="T5518" s="23"/>
      <c r="U5518" s="7"/>
      <c r="V5518" s="11"/>
      <c r="W5518" s="7"/>
      <c r="X5518" s="74">
        <f t="shared" ref="X5518:X5520" si="3741">K5518+W5518</f>
        <v>88000</v>
      </c>
      <c r="Y5518" s="7"/>
      <c r="Z5518" s="2"/>
      <c r="AA5518" s="9">
        <f t="shared" ref="AA5518" si="3742">X5518-Z5518</f>
        <v>88000</v>
      </c>
      <c r="AB5518" s="23">
        <v>0.02</v>
      </c>
      <c r="AC5518" s="8" t="s">
        <v>1671</v>
      </c>
      <c r="AD5518" s="7"/>
    </row>
    <row r="5519" spans="1:30" s="45" customFormat="1" ht="20.100000000000001" customHeight="1" x14ac:dyDescent="0.3">
      <c r="A5519" s="23"/>
      <c r="B5519" s="23"/>
      <c r="C5519" s="23"/>
      <c r="D5519" s="23"/>
      <c r="E5519" s="23"/>
      <c r="F5519" s="23"/>
      <c r="G5519" s="23"/>
      <c r="H5519" s="134"/>
      <c r="I5519" s="7"/>
      <c r="J5519" s="8"/>
      <c r="K5519" s="55"/>
      <c r="L5519" s="23">
        <v>1</v>
      </c>
      <c r="M5519" s="23" t="s">
        <v>42</v>
      </c>
      <c r="N5519" s="23" t="s">
        <v>36</v>
      </c>
      <c r="O5519" s="6" t="s">
        <v>272</v>
      </c>
      <c r="P5519" s="23">
        <v>90</v>
      </c>
      <c r="Q5519" s="7">
        <v>100</v>
      </c>
      <c r="R5519" s="7">
        <v>6750</v>
      </c>
      <c r="S5519" s="55">
        <f t="shared" ref="S5519" si="3743">P5519*R5519</f>
        <v>607500</v>
      </c>
      <c r="T5519" s="23">
        <v>5</v>
      </c>
      <c r="U5519" s="7">
        <v>5</v>
      </c>
      <c r="V5519" s="55">
        <f t="shared" ref="V5519" si="3744">S5519*U5519/100</f>
        <v>30375</v>
      </c>
      <c r="W5519" s="55">
        <f t="shared" ref="W5519" si="3745">S5519-V5519</f>
        <v>577125</v>
      </c>
      <c r="X5519" s="74">
        <f t="shared" si="3741"/>
        <v>577125</v>
      </c>
      <c r="Y5519" s="55">
        <f t="shared" ref="Y5519" si="3746">X5519*Q5519/100</f>
        <v>577125</v>
      </c>
      <c r="Z5519" s="13">
        <v>10000000</v>
      </c>
      <c r="AA5519" s="39">
        <v>0</v>
      </c>
      <c r="AB5519" s="23">
        <v>0</v>
      </c>
      <c r="AC5519" s="8"/>
      <c r="AD5519" s="7"/>
    </row>
    <row r="5520" spans="1:30" s="45" customFormat="1" ht="20.100000000000001" customHeight="1" x14ac:dyDescent="0.3">
      <c r="A5520" s="1"/>
      <c r="B5520" s="1"/>
      <c r="C5520" s="1"/>
      <c r="D5520" s="1"/>
      <c r="E5520" s="1"/>
      <c r="F5520" s="1"/>
      <c r="G5520" s="1"/>
      <c r="H5520" s="138" t="s">
        <v>271</v>
      </c>
      <c r="I5520" s="2">
        <v>1200</v>
      </c>
      <c r="J5520" s="36">
        <v>220</v>
      </c>
      <c r="K5520" s="55">
        <f t="shared" si="3740"/>
        <v>264000</v>
      </c>
      <c r="L5520" s="1"/>
      <c r="M5520" s="1"/>
      <c r="N5520" s="1"/>
      <c r="O5520" s="1"/>
      <c r="P5520" s="1"/>
      <c r="Q5520" s="2"/>
      <c r="R5520" s="2"/>
      <c r="S5520" s="2"/>
      <c r="T5520" s="1"/>
      <c r="U5520" s="2"/>
      <c r="V5520" s="44"/>
      <c r="W5520" s="2"/>
      <c r="X5520" s="74">
        <f t="shared" si="3741"/>
        <v>264000</v>
      </c>
      <c r="Y5520" s="2"/>
      <c r="Z5520" s="13">
        <v>50000000</v>
      </c>
      <c r="AA5520" s="39">
        <v>0</v>
      </c>
      <c r="AB5520" s="23">
        <v>0</v>
      </c>
      <c r="AC5520" s="36"/>
      <c r="AD5520" s="2"/>
    </row>
    <row r="5521" spans="1:30" s="46" customFormat="1" ht="20.100000000000001" customHeight="1" x14ac:dyDescent="0.3">
      <c r="A5521" s="17"/>
      <c r="B5521" s="17"/>
      <c r="C5521" s="17"/>
      <c r="D5521" s="17"/>
      <c r="E5521" s="17"/>
      <c r="F5521" s="17"/>
      <c r="G5521" s="17"/>
      <c r="H5521" s="135"/>
      <c r="I5521" s="19"/>
      <c r="J5521" s="20"/>
      <c r="K5521" s="19"/>
      <c r="L5521" s="17"/>
      <c r="M5521" s="17"/>
      <c r="N5521" s="17"/>
      <c r="O5521" s="17"/>
      <c r="P5521" s="17"/>
      <c r="Q5521" s="19"/>
      <c r="R5521" s="19"/>
      <c r="S5521" s="19"/>
      <c r="T5521" s="17"/>
      <c r="U5521" s="19"/>
      <c r="V5521" s="21"/>
      <c r="W5521" s="19"/>
      <c r="X5521" s="19"/>
      <c r="Y5521" s="19"/>
      <c r="Z5521" s="19"/>
      <c r="AA5521" s="17"/>
      <c r="AB5521" s="17"/>
      <c r="AC5521" s="20"/>
      <c r="AD5521" s="19"/>
    </row>
    <row r="5522" spans="1:30" s="45" customFormat="1" ht="20.100000000000001" customHeight="1" x14ac:dyDescent="0.3">
      <c r="A5522" s="23">
        <v>3081</v>
      </c>
      <c r="B5522" s="23" t="s">
        <v>35</v>
      </c>
      <c r="C5522" s="23">
        <v>390</v>
      </c>
      <c r="D5522" s="23">
        <v>8</v>
      </c>
      <c r="E5522" s="23">
        <v>3</v>
      </c>
      <c r="F5522" s="23">
        <v>2</v>
      </c>
      <c r="G5522" s="23">
        <v>39</v>
      </c>
      <c r="H5522" s="134" t="s">
        <v>271</v>
      </c>
      <c r="I5522" s="7">
        <v>1439</v>
      </c>
      <c r="J5522" s="8">
        <v>150</v>
      </c>
      <c r="K5522" s="13">
        <f t="shared" ref="K5522:K5525" si="3747">I5522*J5522</f>
        <v>215850</v>
      </c>
      <c r="L5522" s="23"/>
      <c r="M5522" s="23"/>
      <c r="N5522" s="23"/>
      <c r="O5522" s="23"/>
      <c r="P5522" s="23"/>
      <c r="Q5522" s="7"/>
      <c r="R5522" s="7"/>
      <c r="S5522" s="7"/>
      <c r="T5522" s="23"/>
      <c r="U5522" s="7"/>
      <c r="V5522" s="11"/>
      <c r="W5522" s="7"/>
      <c r="X5522" s="37">
        <f t="shared" ref="X5522:X5525" si="3748">K5522+W5522</f>
        <v>215850</v>
      </c>
      <c r="Y5522" s="7"/>
      <c r="Z5522" s="13">
        <v>50000000</v>
      </c>
      <c r="AA5522" s="1">
        <v>0</v>
      </c>
      <c r="AB5522" s="1">
        <v>0</v>
      </c>
      <c r="AC5522" s="8" t="s">
        <v>1672</v>
      </c>
      <c r="AD5522" s="7"/>
    </row>
    <row r="5523" spans="1:30" s="45" customFormat="1" ht="20.100000000000001" customHeight="1" x14ac:dyDescent="0.3">
      <c r="A5523" s="1"/>
      <c r="B5523" s="1" t="s">
        <v>35</v>
      </c>
      <c r="C5523" s="1">
        <v>406</v>
      </c>
      <c r="D5523" s="1">
        <v>8</v>
      </c>
      <c r="E5523" s="1">
        <v>2</v>
      </c>
      <c r="F5523" s="1">
        <v>0</v>
      </c>
      <c r="G5523" s="1">
        <v>73</v>
      </c>
      <c r="H5523" s="138" t="s">
        <v>272</v>
      </c>
      <c r="I5523" s="2">
        <v>273</v>
      </c>
      <c r="J5523" s="36">
        <v>150</v>
      </c>
      <c r="K5523" s="13">
        <f t="shared" si="3747"/>
        <v>40950</v>
      </c>
      <c r="L5523" s="1">
        <v>1</v>
      </c>
      <c r="M5523" s="1" t="s">
        <v>42</v>
      </c>
      <c r="N5523" s="1" t="s">
        <v>50</v>
      </c>
      <c r="O5523" s="35" t="s">
        <v>272</v>
      </c>
      <c r="P5523" s="1">
        <v>300</v>
      </c>
      <c r="Q5523" s="2">
        <v>100</v>
      </c>
      <c r="R5523" s="2">
        <v>6750</v>
      </c>
      <c r="S5523" s="55">
        <f t="shared" ref="S5523" si="3749">P5523*R5523</f>
        <v>2025000</v>
      </c>
      <c r="T5523" s="1">
        <v>40</v>
      </c>
      <c r="U5523" s="2">
        <v>93</v>
      </c>
      <c r="V5523" s="55">
        <f t="shared" ref="V5523" si="3750">S5523*U5523/100</f>
        <v>1883250</v>
      </c>
      <c r="W5523" s="55">
        <f t="shared" ref="W5523" si="3751">S5523-V5523</f>
        <v>141750</v>
      </c>
      <c r="X5523" s="37">
        <f t="shared" si="3748"/>
        <v>182700</v>
      </c>
      <c r="Y5523" s="13">
        <f t="shared" ref="Y5523" si="3752">X5523*Q5523/100</f>
        <v>182700</v>
      </c>
      <c r="Z5523" s="13">
        <v>50000000</v>
      </c>
      <c r="AA5523" s="1">
        <v>0</v>
      </c>
      <c r="AB5523" s="1">
        <v>0</v>
      </c>
      <c r="AC5523" s="36">
        <v>0</v>
      </c>
      <c r="AD5523" s="2"/>
    </row>
    <row r="5524" spans="1:30" s="45" customFormat="1" ht="20.100000000000001" customHeight="1" x14ac:dyDescent="0.3">
      <c r="A5524" s="1"/>
      <c r="B5524" s="1"/>
      <c r="C5524" s="1"/>
      <c r="D5524" s="1"/>
      <c r="E5524" s="1"/>
      <c r="F5524" s="1"/>
      <c r="G5524" s="1"/>
      <c r="H5524" s="138" t="s">
        <v>271</v>
      </c>
      <c r="I5524" s="2">
        <v>600</v>
      </c>
      <c r="J5524" s="36">
        <v>150</v>
      </c>
      <c r="K5524" s="13">
        <f t="shared" si="3747"/>
        <v>90000</v>
      </c>
      <c r="L5524" s="1"/>
      <c r="M5524" s="1"/>
      <c r="N5524" s="1"/>
      <c r="O5524" s="1"/>
      <c r="P5524" s="1"/>
      <c r="Q5524" s="2"/>
      <c r="R5524" s="2"/>
      <c r="S5524" s="2"/>
      <c r="T5524" s="1"/>
      <c r="U5524" s="2"/>
      <c r="V5524" s="44"/>
      <c r="W5524" s="2"/>
      <c r="X5524" s="37">
        <f t="shared" si="3748"/>
        <v>90000</v>
      </c>
      <c r="Y5524" s="2"/>
      <c r="Z5524" s="13">
        <v>50000000</v>
      </c>
      <c r="AA5524" s="1">
        <v>0</v>
      </c>
      <c r="AB5524" s="1">
        <v>0</v>
      </c>
      <c r="AC5524" s="36"/>
      <c r="AD5524" s="2"/>
    </row>
    <row r="5525" spans="1:30" s="45" customFormat="1" ht="20.100000000000001" customHeight="1" x14ac:dyDescent="0.3">
      <c r="A5525" s="1"/>
      <c r="B5525" s="1" t="s">
        <v>35</v>
      </c>
      <c r="C5525" s="1">
        <v>377</v>
      </c>
      <c r="D5525" s="1">
        <v>8</v>
      </c>
      <c r="E5525" s="1">
        <v>1</v>
      </c>
      <c r="F5525" s="1">
        <v>0</v>
      </c>
      <c r="G5525" s="1">
        <v>50</v>
      </c>
      <c r="H5525" s="138" t="s">
        <v>271</v>
      </c>
      <c r="I5525" s="2">
        <v>450</v>
      </c>
      <c r="J5525" s="36">
        <v>150</v>
      </c>
      <c r="K5525" s="13">
        <f t="shared" si="3747"/>
        <v>67500</v>
      </c>
      <c r="L5525" s="1"/>
      <c r="M5525" s="1"/>
      <c r="N5525" s="1"/>
      <c r="O5525" s="1"/>
      <c r="P5525" s="1"/>
      <c r="Q5525" s="2"/>
      <c r="R5525" s="2"/>
      <c r="S5525" s="2"/>
      <c r="T5525" s="1"/>
      <c r="U5525" s="2"/>
      <c r="V5525" s="44"/>
      <c r="W5525" s="2"/>
      <c r="X5525" s="37">
        <f t="shared" si="3748"/>
        <v>67500</v>
      </c>
      <c r="Y5525" s="2"/>
      <c r="Z5525" s="13">
        <v>50000000</v>
      </c>
      <c r="AA5525" s="1">
        <v>0</v>
      </c>
      <c r="AB5525" s="1">
        <v>0</v>
      </c>
      <c r="AC5525" s="36">
        <v>0</v>
      </c>
      <c r="AD5525" s="2"/>
    </row>
    <row r="5526" spans="1:30" s="46" customFormat="1" ht="20.100000000000001" customHeight="1" x14ac:dyDescent="0.3">
      <c r="A5526" s="17"/>
      <c r="B5526" s="17"/>
      <c r="C5526" s="17"/>
      <c r="D5526" s="17"/>
      <c r="E5526" s="17"/>
      <c r="F5526" s="17"/>
      <c r="G5526" s="17"/>
      <c r="H5526" s="135"/>
      <c r="I5526" s="19"/>
      <c r="J5526" s="20"/>
      <c r="K5526" s="19"/>
      <c r="L5526" s="17"/>
      <c r="M5526" s="17"/>
      <c r="N5526" s="17"/>
      <c r="O5526" s="17"/>
      <c r="P5526" s="17"/>
      <c r="Q5526" s="19"/>
      <c r="R5526" s="19"/>
      <c r="S5526" s="19"/>
      <c r="T5526" s="17"/>
      <c r="U5526" s="19"/>
      <c r="V5526" s="21"/>
      <c r="W5526" s="19"/>
      <c r="X5526" s="19"/>
      <c r="Y5526" s="19"/>
      <c r="Z5526" s="19"/>
      <c r="AA5526" s="17"/>
      <c r="AB5526" s="17"/>
      <c r="AC5526" s="20"/>
      <c r="AD5526" s="19"/>
    </row>
    <row r="5527" spans="1:30" s="45" customFormat="1" ht="20.100000000000001" customHeight="1" x14ac:dyDescent="0.3">
      <c r="A5527" s="23">
        <v>3082</v>
      </c>
      <c r="B5527" s="23" t="s">
        <v>35</v>
      </c>
      <c r="C5527" s="23">
        <v>258</v>
      </c>
      <c r="D5527" s="23">
        <v>3</v>
      </c>
      <c r="E5527" s="23">
        <v>2</v>
      </c>
      <c r="F5527" s="23">
        <v>1</v>
      </c>
      <c r="G5527" s="23">
        <v>84</v>
      </c>
      <c r="H5527" s="134" t="s">
        <v>271</v>
      </c>
      <c r="I5527" s="7">
        <v>984</v>
      </c>
      <c r="J5527" s="8">
        <v>220</v>
      </c>
      <c r="K5527" s="13">
        <f t="shared" ref="K5527:K5529" si="3753">I5527*J5527</f>
        <v>216480</v>
      </c>
      <c r="L5527" s="23"/>
      <c r="M5527" s="23"/>
      <c r="N5527" s="23"/>
      <c r="O5527" s="23"/>
      <c r="P5527" s="23"/>
      <c r="Q5527" s="7"/>
      <c r="R5527" s="7"/>
      <c r="S5527" s="7"/>
      <c r="T5527" s="23"/>
      <c r="U5527" s="7"/>
      <c r="V5527" s="11"/>
      <c r="W5527" s="7"/>
      <c r="X5527" s="37">
        <f t="shared" ref="X5527:X5529" si="3754">K5527+W5527</f>
        <v>216480</v>
      </c>
      <c r="Y5527" s="7"/>
      <c r="Z5527" s="13">
        <v>50000000</v>
      </c>
      <c r="AA5527" s="1">
        <v>0</v>
      </c>
      <c r="AB5527" s="1">
        <v>0</v>
      </c>
      <c r="AC5527" s="8" t="s">
        <v>1673</v>
      </c>
      <c r="AD5527" s="7"/>
    </row>
    <row r="5528" spans="1:30" s="45" customFormat="1" ht="20.100000000000001" customHeight="1" x14ac:dyDescent="0.3">
      <c r="A5528" s="1"/>
      <c r="B5528" s="1" t="s">
        <v>35</v>
      </c>
      <c r="C5528" s="1">
        <v>12435</v>
      </c>
      <c r="D5528" s="1">
        <v>3</v>
      </c>
      <c r="E5528" s="1">
        <v>3</v>
      </c>
      <c r="F5528" s="1">
        <v>2</v>
      </c>
      <c r="G5528" s="1">
        <v>8</v>
      </c>
      <c r="H5528" s="138" t="s">
        <v>271</v>
      </c>
      <c r="I5528" s="2">
        <v>1408</v>
      </c>
      <c r="J5528" s="36">
        <v>250</v>
      </c>
      <c r="K5528" s="13">
        <f t="shared" si="3753"/>
        <v>352000</v>
      </c>
      <c r="L5528" s="1"/>
      <c r="M5528" s="1"/>
      <c r="N5528" s="1"/>
      <c r="O5528" s="1"/>
      <c r="P5528" s="1"/>
      <c r="Q5528" s="2"/>
      <c r="R5528" s="2"/>
      <c r="S5528" s="2"/>
      <c r="T5528" s="1"/>
      <c r="U5528" s="2"/>
      <c r="V5528" s="44"/>
      <c r="W5528" s="2"/>
      <c r="X5528" s="37">
        <f t="shared" si="3754"/>
        <v>352000</v>
      </c>
      <c r="Y5528" s="2"/>
      <c r="Z5528" s="13">
        <v>50000000</v>
      </c>
      <c r="AA5528" s="1">
        <v>0</v>
      </c>
      <c r="AB5528" s="1">
        <v>0</v>
      </c>
      <c r="AC5528" s="36">
        <v>0</v>
      </c>
      <c r="AD5528" s="2"/>
    </row>
    <row r="5529" spans="1:30" s="45" customFormat="1" ht="20.100000000000001" customHeight="1" x14ac:dyDescent="0.3">
      <c r="A5529" s="1"/>
      <c r="B5529" s="1" t="s">
        <v>35</v>
      </c>
      <c r="C5529" s="1">
        <v>11447</v>
      </c>
      <c r="D5529" s="1">
        <v>3</v>
      </c>
      <c r="E5529" s="1">
        <v>13</v>
      </c>
      <c r="F5529" s="1">
        <v>2</v>
      </c>
      <c r="G5529" s="1">
        <v>98</v>
      </c>
      <c r="H5529" s="138" t="s">
        <v>271</v>
      </c>
      <c r="I5529" s="2">
        <v>5498</v>
      </c>
      <c r="J5529" s="36">
        <v>200</v>
      </c>
      <c r="K5529" s="13">
        <f t="shared" si="3753"/>
        <v>1099600</v>
      </c>
      <c r="L5529" s="1"/>
      <c r="M5529" s="1"/>
      <c r="N5529" s="1"/>
      <c r="O5529" s="1"/>
      <c r="P5529" s="1"/>
      <c r="Q5529" s="2"/>
      <c r="R5529" s="2"/>
      <c r="S5529" s="2"/>
      <c r="T5529" s="1"/>
      <c r="U5529" s="2"/>
      <c r="V5529" s="44"/>
      <c r="W5529" s="2"/>
      <c r="X5529" s="37">
        <f t="shared" si="3754"/>
        <v>1099600</v>
      </c>
      <c r="Y5529" s="2"/>
      <c r="Z5529" s="13">
        <v>50000000</v>
      </c>
      <c r="AA5529" s="1">
        <v>0</v>
      </c>
      <c r="AB5529" s="1">
        <v>0</v>
      </c>
      <c r="AC5529" s="36">
        <v>0</v>
      </c>
      <c r="AD5529" s="2"/>
    </row>
    <row r="5530" spans="1:30" s="46" customFormat="1" ht="20.100000000000001" customHeight="1" x14ac:dyDescent="0.3">
      <c r="A5530" s="17"/>
      <c r="B5530" s="17"/>
      <c r="C5530" s="17"/>
      <c r="D5530" s="17"/>
      <c r="E5530" s="17"/>
      <c r="F5530" s="17"/>
      <c r="G5530" s="17"/>
      <c r="H5530" s="135"/>
      <c r="I5530" s="19"/>
      <c r="J5530" s="20"/>
      <c r="K5530" s="19"/>
      <c r="L5530" s="17"/>
      <c r="M5530" s="17"/>
      <c r="N5530" s="17"/>
      <c r="O5530" s="17"/>
      <c r="P5530" s="17"/>
      <c r="Q5530" s="19"/>
      <c r="R5530" s="19"/>
      <c r="S5530" s="19"/>
      <c r="T5530" s="17"/>
      <c r="U5530" s="19"/>
      <c r="V5530" s="21"/>
      <c r="W5530" s="19"/>
      <c r="X5530" s="19"/>
      <c r="Y5530" s="19"/>
      <c r="Z5530" s="19"/>
      <c r="AA5530" s="17"/>
      <c r="AB5530" s="17"/>
      <c r="AC5530" s="20"/>
      <c r="AD5530" s="19"/>
    </row>
    <row r="5531" spans="1:30" s="45" customFormat="1" ht="20.100000000000001" customHeight="1" x14ac:dyDescent="0.3">
      <c r="A5531" s="23">
        <v>3083</v>
      </c>
      <c r="B5531" s="23" t="s">
        <v>35</v>
      </c>
      <c r="C5531" s="23">
        <v>8337</v>
      </c>
      <c r="D5531" s="23">
        <v>9</v>
      </c>
      <c r="E5531" s="23">
        <v>3</v>
      </c>
      <c r="F5531" s="23">
        <v>2</v>
      </c>
      <c r="G5531" s="23">
        <v>70</v>
      </c>
      <c r="H5531" s="134" t="s">
        <v>272</v>
      </c>
      <c r="I5531" s="7">
        <v>270</v>
      </c>
      <c r="J5531" s="8">
        <v>150</v>
      </c>
      <c r="K5531" s="55">
        <f t="shared" ref="K5531:K5536" si="3755">I5531*J5531</f>
        <v>40500</v>
      </c>
      <c r="L5531" s="23">
        <v>1</v>
      </c>
      <c r="M5531" s="23" t="s">
        <v>42</v>
      </c>
      <c r="N5531" s="23" t="s">
        <v>36</v>
      </c>
      <c r="O5531" s="6" t="s">
        <v>272</v>
      </c>
      <c r="P5531" s="23">
        <v>54</v>
      </c>
      <c r="Q5531" s="7">
        <v>100</v>
      </c>
      <c r="R5531" s="7">
        <v>6750</v>
      </c>
      <c r="S5531" s="55">
        <f t="shared" ref="S5531:S5537" si="3756">P5531*R5531</f>
        <v>364500</v>
      </c>
      <c r="T5531" s="23">
        <v>8</v>
      </c>
      <c r="U5531" s="7">
        <v>8</v>
      </c>
      <c r="V5531" s="55">
        <f t="shared" ref="V5531:V5537" si="3757">S5531*U5531/100</f>
        <v>29160</v>
      </c>
      <c r="W5531" s="55">
        <f t="shared" ref="W5531:W5537" si="3758">S5531-V5531</f>
        <v>335340</v>
      </c>
      <c r="X5531" s="74">
        <f t="shared" ref="X5531:X5537" si="3759">K5531+W5531</f>
        <v>375840</v>
      </c>
      <c r="Y5531" s="55">
        <f t="shared" ref="Y5531" si="3760">X5531*Q5531/100</f>
        <v>375840</v>
      </c>
      <c r="Z5531" s="13">
        <v>50000000</v>
      </c>
      <c r="AA5531" s="39">
        <v>0</v>
      </c>
      <c r="AB5531" s="23">
        <v>0</v>
      </c>
      <c r="AC5531" s="8" t="s">
        <v>1674</v>
      </c>
      <c r="AD5531" s="7"/>
    </row>
    <row r="5532" spans="1:30" s="45" customFormat="1" ht="20.100000000000001" customHeight="1" x14ac:dyDescent="0.3">
      <c r="A5532" s="1"/>
      <c r="B5532" s="1"/>
      <c r="C5532" s="1"/>
      <c r="D5532" s="1"/>
      <c r="E5532" s="1"/>
      <c r="F5532" s="1"/>
      <c r="G5532" s="1"/>
      <c r="H5532" s="138" t="s">
        <v>271</v>
      </c>
      <c r="I5532" s="2">
        <v>1200</v>
      </c>
      <c r="J5532" s="36">
        <v>150</v>
      </c>
      <c r="K5532" s="55">
        <f t="shared" si="3755"/>
        <v>180000</v>
      </c>
      <c r="L5532" s="1"/>
      <c r="M5532" s="1"/>
      <c r="N5532" s="1"/>
      <c r="O5532" s="1"/>
      <c r="P5532" s="1"/>
      <c r="Q5532" s="2"/>
      <c r="R5532" s="2"/>
      <c r="S5532" s="55"/>
      <c r="T5532" s="1"/>
      <c r="U5532" s="2"/>
      <c r="V5532" s="55"/>
      <c r="W5532" s="55"/>
      <c r="X5532" s="74">
        <f t="shared" si="3759"/>
        <v>180000</v>
      </c>
      <c r="Y5532" s="2"/>
      <c r="Z5532" s="13">
        <v>50000000</v>
      </c>
      <c r="AA5532" s="39">
        <v>0</v>
      </c>
      <c r="AB5532" s="23">
        <v>0</v>
      </c>
      <c r="AC5532" s="36"/>
      <c r="AD5532" s="2"/>
    </row>
    <row r="5533" spans="1:30" s="45" customFormat="1" ht="20.100000000000001" customHeight="1" x14ac:dyDescent="0.3">
      <c r="A5533" s="1"/>
      <c r="B5533" s="1" t="s">
        <v>35</v>
      </c>
      <c r="C5533" s="1">
        <v>87</v>
      </c>
      <c r="D5533" s="1">
        <v>2</v>
      </c>
      <c r="E5533" s="1">
        <v>1</v>
      </c>
      <c r="F5533" s="1">
        <v>0</v>
      </c>
      <c r="G5533" s="1">
        <v>94</v>
      </c>
      <c r="H5533" s="138" t="s">
        <v>272</v>
      </c>
      <c r="I5533" s="2">
        <v>85</v>
      </c>
      <c r="J5533" s="36">
        <v>200</v>
      </c>
      <c r="K5533" s="55">
        <f t="shared" si="3755"/>
        <v>17000</v>
      </c>
      <c r="L5533" s="1"/>
      <c r="M5533" s="1"/>
      <c r="N5533" s="1"/>
      <c r="O5533" s="35"/>
      <c r="P5533" s="1"/>
      <c r="Q5533" s="2"/>
      <c r="R5533" s="2"/>
      <c r="S5533" s="55"/>
      <c r="T5533" s="1"/>
      <c r="U5533" s="2"/>
      <c r="V5533" s="55"/>
      <c r="W5533" s="55"/>
      <c r="X5533" s="74">
        <f t="shared" si="3759"/>
        <v>17000</v>
      </c>
      <c r="Y5533" s="2"/>
      <c r="Z5533" s="2"/>
      <c r="AA5533" s="9">
        <f t="shared" ref="AA5533" si="3761">X5533-Z5533</f>
        <v>17000</v>
      </c>
      <c r="AB5533" s="23">
        <v>0.02</v>
      </c>
      <c r="AC5533" s="36"/>
      <c r="AD5533" s="2"/>
    </row>
    <row r="5534" spans="1:30" s="45" customFormat="1" ht="20.100000000000001" customHeight="1" x14ac:dyDescent="0.3">
      <c r="A5534" s="1"/>
      <c r="B5534" s="1"/>
      <c r="C5534" s="1"/>
      <c r="D5534" s="1"/>
      <c r="E5534" s="1"/>
      <c r="F5534" s="1"/>
      <c r="G5534" s="1"/>
      <c r="H5534" s="138"/>
      <c r="I5534" s="2"/>
      <c r="J5534" s="36"/>
      <c r="K5534" s="55"/>
      <c r="L5534" s="1">
        <v>1</v>
      </c>
      <c r="M5534" s="1" t="s">
        <v>42</v>
      </c>
      <c r="N5534" s="1" t="s">
        <v>36</v>
      </c>
      <c r="O5534" s="35" t="s">
        <v>272</v>
      </c>
      <c r="P5534" s="1">
        <v>60</v>
      </c>
      <c r="Q5534" s="2">
        <v>100</v>
      </c>
      <c r="R5534" s="2">
        <v>6750</v>
      </c>
      <c r="S5534" s="55">
        <f t="shared" si="3756"/>
        <v>405000</v>
      </c>
      <c r="T5534" s="1">
        <v>15</v>
      </c>
      <c r="U5534" s="2">
        <v>20</v>
      </c>
      <c r="V5534" s="55">
        <f t="shared" si="3757"/>
        <v>81000</v>
      </c>
      <c r="W5534" s="55">
        <f t="shared" si="3758"/>
        <v>324000</v>
      </c>
      <c r="X5534" s="74">
        <f t="shared" si="3759"/>
        <v>324000</v>
      </c>
      <c r="Y5534" s="55">
        <f t="shared" ref="Y5534" si="3762">X5534*Q5534/100</f>
        <v>324000</v>
      </c>
      <c r="Z5534" s="13">
        <v>10000000</v>
      </c>
      <c r="AA5534" s="39">
        <v>0</v>
      </c>
      <c r="AB5534" s="23">
        <v>0</v>
      </c>
      <c r="AC5534" s="36"/>
      <c r="AD5534" s="2"/>
    </row>
    <row r="5535" spans="1:30" s="45" customFormat="1" ht="20.100000000000001" customHeight="1" x14ac:dyDescent="0.3">
      <c r="A5535" s="1"/>
      <c r="B5535" s="1"/>
      <c r="C5535" s="1"/>
      <c r="D5535" s="1"/>
      <c r="E5535" s="1"/>
      <c r="F5535" s="1"/>
      <c r="G5535" s="1"/>
      <c r="H5535" s="138" t="s">
        <v>271</v>
      </c>
      <c r="I5535" s="2">
        <v>400</v>
      </c>
      <c r="J5535" s="36">
        <v>200</v>
      </c>
      <c r="K5535" s="55">
        <f t="shared" si="3755"/>
        <v>80000</v>
      </c>
      <c r="L5535" s="1"/>
      <c r="M5535" s="1"/>
      <c r="N5535" s="1"/>
      <c r="O5535" s="1"/>
      <c r="P5535" s="1"/>
      <c r="Q5535" s="2"/>
      <c r="R5535" s="2"/>
      <c r="S5535" s="55"/>
      <c r="T5535" s="1"/>
      <c r="U5535" s="2"/>
      <c r="V5535" s="55"/>
      <c r="W5535" s="55"/>
      <c r="X5535" s="74">
        <f t="shared" si="3759"/>
        <v>80000</v>
      </c>
      <c r="Y5535" s="2"/>
      <c r="Z5535" s="13">
        <v>50000000</v>
      </c>
      <c r="AA5535" s="39">
        <v>0</v>
      </c>
      <c r="AB5535" s="23">
        <v>0</v>
      </c>
      <c r="AC5535" s="36"/>
      <c r="AD5535" s="2"/>
    </row>
    <row r="5536" spans="1:30" s="45" customFormat="1" ht="20.100000000000001" customHeight="1" x14ac:dyDescent="0.3">
      <c r="A5536" s="1"/>
      <c r="B5536" s="1"/>
      <c r="C5536" s="1"/>
      <c r="D5536" s="1"/>
      <c r="E5536" s="1"/>
      <c r="F5536" s="1"/>
      <c r="G5536" s="1"/>
      <c r="H5536" s="138" t="s">
        <v>272</v>
      </c>
      <c r="I5536" s="2">
        <v>9</v>
      </c>
      <c r="J5536" s="36">
        <v>200</v>
      </c>
      <c r="K5536" s="55">
        <f t="shared" si="3755"/>
        <v>1800</v>
      </c>
      <c r="L5536" s="1"/>
      <c r="M5536" s="1"/>
      <c r="N5536" s="1"/>
      <c r="O5536" s="35"/>
      <c r="P5536" s="1"/>
      <c r="Q5536" s="2"/>
      <c r="R5536" s="2"/>
      <c r="S5536" s="55"/>
      <c r="T5536" s="1"/>
      <c r="U5536" s="2"/>
      <c r="V5536" s="55"/>
      <c r="W5536" s="55"/>
      <c r="X5536" s="74">
        <f t="shared" si="3759"/>
        <v>1800</v>
      </c>
      <c r="Y5536" s="2"/>
      <c r="Z5536" s="2"/>
      <c r="AA5536" s="9">
        <f t="shared" ref="AA5536" si="3763">X5536-Z5536</f>
        <v>1800</v>
      </c>
      <c r="AB5536" s="23">
        <v>0.02</v>
      </c>
      <c r="AC5536" s="36"/>
      <c r="AD5536" s="2"/>
    </row>
    <row r="5537" spans="1:30" s="45" customFormat="1" ht="20.100000000000001" customHeight="1" x14ac:dyDescent="0.3">
      <c r="A5537" s="53"/>
      <c r="B5537" s="53"/>
      <c r="C5537" s="53"/>
      <c r="D5537" s="53"/>
      <c r="E5537" s="53"/>
      <c r="F5537" s="53"/>
      <c r="G5537" s="53"/>
      <c r="H5537" s="140"/>
      <c r="I5537" s="51"/>
      <c r="J5537" s="54"/>
      <c r="K5537" s="55"/>
      <c r="L5537" s="1">
        <v>2</v>
      </c>
      <c r="M5537" s="1" t="s">
        <v>249</v>
      </c>
      <c r="N5537" s="1" t="s">
        <v>1675</v>
      </c>
      <c r="O5537" s="35" t="s">
        <v>272</v>
      </c>
      <c r="P5537" s="1">
        <v>36</v>
      </c>
      <c r="Q5537" s="2">
        <v>100</v>
      </c>
      <c r="R5537" s="2">
        <v>2450</v>
      </c>
      <c r="S5537" s="55">
        <f t="shared" si="3756"/>
        <v>88200</v>
      </c>
      <c r="T5537" s="1">
        <v>2</v>
      </c>
      <c r="U5537" s="2">
        <v>2</v>
      </c>
      <c r="V5537" s="55">
        <f t="shared" si="3757"/>
        <v>1764</v>
      </c>
      <c r="W5537" s="55">
        <f t="shared" si="3758"/>
        <v>86436</v>
      </c>
      <c r="X5537" s="74">
        <f t="shared" si="3759"/>
        <v>86436</v>
      </c>
      <c r="Y5537" s="55">
        <f t="shared" ref="Y5537" si="3764">X5537*Q5537/100</f>
        <v>86436</v>
      </c>
      <c r="Z5537" s="13">
        <v>10000000</v>
      </c>
      <c r="AA5537" s="39">
        <v>0</v>
      </c>
      <c r="AB5537" s="23">
        <v>0</v>
      </c>
      <c r="AC5537" s="54"/>
      <c r="AD5537" s="51"/>
    </row>
    <row r="5538" spans="1:30" s="46" customFormat="1" ht="20.100000000000001" customHeight="1" x14ac:dyDescent="0.3">
      <c r="A5538" s="17"/>
      <c r="B5538" s="17"/>
      <c r="C5538" s="17"/>
      <c r="D5538" s="17"/>
      <c r="E5538" s="17"/>
      <c r="F5538" s="17"/>
      <c r="G5538" s="17"/>
      <c r="H5538" s="135"/>
      <c r="I5538" s="19"/>
      <c r="J5538" s="20"/>
      <c r="K5538" s="19"/>
      <c r="L5538" s="17"/>
      <c r="M5538" s="17"/>
      <c r="N5538" s="17"/>
      <c r="O5538" s="18"/>
      <c r="P5538" s="17"/>
      <c r="Q5538" s="19"/>
      <c r="R5538" s="19"/>
      <c r="S5538" s="19"/>
      <c r="T5538" s="17"/>
      <c r="U5538" s="19"/>
      <c r="V5538" s="21"/>
      <c r="W5538" s="19"/>
      <c r="X5538" s="19"/>
      <c r="Y5538" s="19"/>
      <c r="Z5538" s="19"/>
      <c r="AA5538" s="17"/>
      <c r="AB5538" s="17"/>
      <c r="AC5538" s="20"/>
      <c r="AD5538" s="19"/>
    </row>
    <row r="5539" spans="1:30" s="45" customFormat="1" ht="20.100000000000001" customHeight="1" x14ac:dyDescent="0.3">
      <c r="A5539" s="23">
        <v>3084</v>
      </c>
      <c r="B5539" s="23" t="s">
        <v>35</v>
      </c>
      <c r="C5539" s="23">
        <v>2674</v>
      </c>
      <c r="D5539" s="23">
        <v>3</v>
      </c>
      <c r="E5539" s="23">
        <v>3</v>
      </c>
      <c r="F5539" s="23">
        <v>0</v>
      </c>
      <c r="G5539" s="23">
        <v>72</v>
      </c>
      <c r="H5539" s="134" t="s">
        <v>272</v>
      </c>
      <c r="I5539" s="7">
        <v>272</v>
      </c>
      <c r="J5539" s="8">
        <v>250</v>
      </c>
      <c r="K5539" s="13">
        <f t="shared" ref="K5539:K5540" si="3765">I5539*J5539</f>
        <v>68000</v>
      </c>
      <c r="L5539" s="23">
        <v>1</v>
      </c>
      <c r="M5539" s="23" t="s">
        <v>42</v>
      </c>
      <c r="N5539" s="23" t="s">
        <v>36</v>
      </c>
      <c r="O5539" s="6" t="s">
        <v>272</v>
      </c>
      <c r="P5539" s="23">
        <v>108</v>
      </c>
      <c r="Q5539" s="7">
        <v>100</v>
      </c>
      <c r="R5539" s="7">
        <v>6750</v>
      </c>
      <c r="S5539" s="13">
        <f t="shared" ref="S5539" si="3766">P5539*R5539</f>
        <v>729000</v>
      </c>
      <c r="T5539" s="23">
        <v>35</v>
      </c>
      <c r="U5539" s="7">
        <v>60</v>
      </c>
      <c r="V5539" s="13">
        <f t="shared" ref="V5539" si="3767">S5539*U5539/100</f>
        <v>437400</v>
      </c>
      <c r="W5539" s="13">
        <f t="shared" ref="W5539" si="3768">S5539-V5539</f>
        <v>291600</v>
      </c>
      <c r="X5539" s="37">
        <f t="shared" ref="X5539:X5540" si="3769">K5539+W5539</f>
        <v>359600</v>
      </c>
      <c r="Y5539" s="13">
        <f t="shared" ref="Y5539" si="3770">X5539*Q5539/100</f>
        <v>359600</v>
      </c>
      <c r="Z5539" s="13">
        <v>50000000</v>
      </c>
      <c r="AA5539" s="1">
        <v>0</v>
      </c>
      <c r="AB5539" s="1">
        <v>0</v>
      </c>
      <c r="AC5539" s="8" t="s">
        <v>1676</v>
      </c>
      <c r="AD5539" s="7"/>
    </row>
    <row r="5540" spans="1:30" s="45" customFormat="1" ht="20.100000000000001" customHeight="1" x14ac:dyDescent="0.3">
      <c r="A5540" s="1"/>
      <c r="B5540" s="1"/>
      <c r="C5540" s="1"/>
      <c r="D5540" s="1"/>
      <c r="E5540" s="1"/>
      <c r="F5540" s="1"/>
      <c r="G5540" s="1"/>
      <c r="H5540" s="138" t="s">
        <v>271</v>
      </c>
      <c r="I5540" s="2">
        <v>1000</v>
      </c>
      <c r="J5540" s="36">
        <v>250</v>
      </c>
      <c r="K5540" s="13">
        <f t="shared" si="3765"/>
        <v>250000</v>
      </c>
      <c r="L5540" s="1"/>
      <c r="M5540" s="1"/>
      <c r="N5540" s="1"/>
      <c r="O5540" s="1"/>
      <c r="P5540" s="1"/>
      <c r="Q5540" s="2"/>
      <c r="R5540" s="2"/>
      <c r="S5540" s="2"/>
      <c r="T5540" s="1"/>
      <c r="U5540" s="2"/>
      <c r="V5540" s="44"/>
      <c r="W5540" s="2"/>
      <c r="X5540" s="37">
        <f t="shared" si="3769"/>
        <v>250000</v>
      </c>
      <c r="Y5540" s="2"/>
      <c r="Z5540" s="13">
        <v>50000000</v>
      </c>
      <c r="AA5540" s="1">
        <v>0</v>
      </c>
      <c r="AB5540" s="1">
        <v>0</v>
      </c>
      <c r="AC5540" s="36"/>
      <c r="AD5540" s="2"/>
    </row>
    <row r="5541" spans="1:30" s="46" customFormat="1" ht="20.100000000000001" customHeight="1" x14ac:dyDescent="0.3">
      <c r="A5541" s="17"/>
      <c r="B5541" s="17"/>
      <c r="C5541" s="17"/>
      <c r="D5541" s="17"/>
      <c r="E5541" s="17"/>
      <c r="F5541" s="17"/>
      <c r="G5541" s="17"/>
      <c r="H5541" s="135"/>
      <c r="I5541" s="19"/>
      <c r="J5541" s="20"/>
      <c r="K5541" s="19"/>
      <c r="L5541" s="17"/>
      <c r="M5541" s="17"/>
      <c r="N5541" s="17"/>
      <c r="O5541" s="17"/>
      <c r="P5541" s="17"/>
      <c r="Q5541" s="19"/>
      <c r="R5541" s="19"/>
      <c r="S5541" s="19"/>
      <c r="T5541" s="17"/>
      <c r="U5541" s="19"/>
      <c r="V5541" s="21"/>
      <c r="W5541" s="19"/>
      <c r="X5541" s="19"/>
      <c r="Y5541" s="19"/>
      <c r="Z5541" s="19"/>
      <c r="AA5541" s="17"/>
      <c r="AB5541" s="17"/>
      <c r="AC5541" s="20"/>
      <c r="AD5541" s="19"/>
    </row>
    <row r="5542" spans="1:30" s="45" customFormat="1" ht="20.100000000000001" customHeight="1" x14ac:dyDescent="0.3">
      <c r="A5542" s="29">
        <v>3085</v>
      </c>
      <c r="B5542" s="29" t="s">
        <v>35</v>
      </c>
      <c r="C5542" s="29">
        <v>8330</v>
      </c>
      <c r="D5542" s="29">
        <v>2</v>
      </c>
      <c r="E5542" s="29">
        <v>2</v>
      </c>
      <c r="F5542" s="29">
        <v>0</v>
      </c>
      <c r="G5542" s="29">
        <v>62</v>
      </c>
      <c r="H5542" s="137" t="s">
        <v>272</v>
      </c>
      <c r="I5542" s="31">
        <v>200</v>
      </c>
      <c r="J5542" s="32">
        <v>330</v>
      </c>
      <c r="K5542" s="33">
        <f t="shared" ref="K5542:K5551" si="3771">I5542*J5542</f>
        <v>66000</v>
      </c>
      <c r="L5542" s="29"/>
      <c r="M5542" s="29"/>
      <c r="N5542" s="29"/>
      <c r="O5542" s="30"/>
      <c r="P5542" s="29"/>
      <c r="Q5542" s="31"/>
      <c r="R5542" s="31"/>
      <c r="S5542" s="33"/>
      <c r="T5542" s="29"/>
      <c r="U5542" s="31"/>
      <c r="V5542" s="33"/>
      <c r="W5542" s="33"/>
      <c r="X5542" s="34">
        <f t="shared" ref="X5542:X5549" si="3772">K5542+W5542</f>
        <v>66000</v>
      </c>
      <c r="Y5542" s="31"/>
      <c r="Z5542" s="31"/>
      <c r="AA5542" s="33">
        <f t="shared" ref="AA5542" si="3773">X5542-Z5542</f>
        <v>66000</v>
      </c>
      <c r="AB5542" s="29">
        <v>0.02</v>
      </c>
      <c r="AC5542" s="32" t="s">
        <v>1677</v>
      </c>
      <c r="AD5542" s="7"/>
    </row>
    <row r="5543" spans="1:30" s="45" customFormat="1" ht="20.100000000000001" customHeight="1" x14ac:dyDescent="0.3">
      <c r="A5543" s="1"/>
      <c r="B5543" s="1"/>
      <c r="C5543" s="1"/>
      <c r="D5543" s="1"/>
      <c r="E5543" s="1"/>
      <c r="F5543" s="1"/>
      <c r="G5543" s="1"/>
      <c r="H5543" s="138"/>
      <c r="I5543" s="2"/>
      <c r="J5543" s="36"/>
      <c r="K5543" s="13"/>
      <c r="L5543" s="1">
        <v>1</v>
      </c>
      <c r="M5543" s="1" t="s">
        <v>42</v>
      </c>
      <c r="N5543" s="1" t="s">
        <v>36</v>
      </c>
      <c r="O5543" s="35" t="s">
        <v>272</v>
      </c>
      <c r="P5543" s="1">
        <v>156</v>
      </c>
      <c r="Q5543" s="2">
        <v>100</v>
      </c>
      <c r="R5543" s="2">
        <v>6750</v>
      </c>
      <c r="S5543" s="13">
        <f t="shared" ref="S5543:S5546" si="3774">P5543*R5543</f>
        <v>1053000</v>
      </c>
      <c r="T5543" s="1">
        <v>10</v>
      </c>
      <c r="U5543" s="2">
        <v>10</v>
      </c>
      <c r="V5543" s="13">
        <f t="shared" ref="V5543:V5546" si="3775">S5543*U5543/100</f>
        <v>105300</v>
      </c>
      <c r="W5543" s="13">
        <f t="shared" ref="W5543:W5546" si="3776">S5543-V5543</f>
        <v>947700</v>
      </c>
      <c r="X5543" s="37">
        <f t="shared" si="3772"/>
        <v>947700</v>
      </c>
      <c r="Y5543" s="13">
        <f t="shared" ref="Y5543:Y5546" si="3777">X5543*Q5543/100</f>
        <v>947700</v>
      </c>
      <c r="Z5543" s="13">
        <v>10000000</v>
      </c>
      <c r="AA5543" s="1">
        <v>0</v>
      </c>
      <c r="AB5543" s="1">
        <v>0</v>
      </c>
      <c r="AC5543" s="36"/>
      <c r="AD5543" s="7"/>
    </row>
    <row r="5544" spans="1:30" s="45" customFormat="1" ht="20.100000000000001" customHeight="1" x14ac:dyDescent="0.3">
      <c r="A5544" s="1"/>
      <c r="B5544" s="1"/>
      <c r="C5544" s="1"/>
      <c r="D5544" s="1"/>
      <c r="E5544" s="1"/>
      <c r="F5544" s="1"/>
      <c r="G5544" s="1"/>
      <c r="H5544" s="138" t="s">
        <v>271</v>
      </c>
      <c r="I5544" s="2">
        <v>462</v>
      </c>
      <c r="J5544" s="36">
        <v>330</v>
      </c>
      <c r="K5544" s="13">
        <f t="shared" si="3771"/>
        <v>152460</v>
      </c>
      <c r="L5544" s="1"/>
      <c r="M5544" s="1"/>
      <c r="N5544" s="1"/>
      <c r="O5544" s="1"/>
      <c r="P5544" s="1"/>
      <c r="Q5544" s="2"/>
      <c r="R5544" s="2"/>
      <c r="S5544" s="13"/>
      <c r="T5544" s="1"/>
      <c r="U5544" s="2"/>
      <c r="V5544" s="13"/>
      <c r="W5544" s="13"/>
      <c r="X5544" s="37">
        <f t="shared" si="3772"/>
        <v>152460</v>
      </c>
      <c r="Y5544" s="2"/>
      <c r="Z5544" s="13">
        <v>50000000</v>
      </c>
      <c r="AA5544" s="1">
        <v>0</v>
      </c>
      <c r="AB5544" s="1">
        <v>0</v>
      </c>
      <c r="AC5544" s="36"/>
      <c r="AD5544" s="2"/>
    </row>
    <row r="5545" spans="1:30" s="45" customFormat="1" ht="20.100000000000001" customHeight="1" x14ac:dyDescent="0.3">
      <c r="A5545" s="1"/>
      <c r="B5545" s="1"/>
      <c r="C5545" s="1"/>
      <c r="D5545" s="1"/>
      <c r="E5545" s="1"/>
      <c r="F5545" s="1"/>
      <c r="G5545" s="1"/>
      <c r="H5545" s="138" t="s">
        <v>272</v>
      </c>
      <c r="I5545" s="2">
        <v>182</v>
      </c>
      <c r="J5545" s="36">
        <v>330</v>
      </c>
      <c r="K5545" s="13">
        <f t="shared" si="3771"/>
        <v>60060</v>
      </c>
      <c r="L5545" s="1">
        <v>2</v>
      </c>
      <c r="M5545" s="1" t="s">
        <v>42</v>
      </c>
      <c r="N5545" s="1" t="s">
        <v>36</v>
      </c>
      <c r="O5545" s="35" t="s">
        <v>272</v>
      </c>
      <c r="P5545" s="1">
        <v>84</v>
      </c>
      <c r="Q5545" s="2">
        <v>100</v>
      </c>
      <c r="R5545" s="2">
        <v>6750</v>
      </c>
      <c r="S5545" s="13">
        <f t="shared" si="3774"/>
        <v>567000</v>
      </c>
      <c r="T5545" s="1">
        <v>30</v>
      </c>
      <c r="U5545" s="2">
        <v>50</v>
      </c>
      <c r="V5545" s="13">
        <f t="shared" si="3775"/>
        <v>283500</v>
      </c>
      <c r="W5545" s="13">
        <f t="shared" si="3776"/>
        <v>283500</v>
      </c>
      <c r="X5545" s="37">
        <f t="shared" si="3772"/>
        <v>343560</v>
      </c>
      <c r="Y5545" s="13">
        <f t="shared" si="3777"/>
        <v>343560</v>
      </c>
      <c r="Z5545" s="13">
        <v>50000000</v>
      </c>
      <c r="AA5545" s="1">
        <v>0</v>
      </c>
      <c r="AB5545" s="1">
        <v>0</v>
      </c>
      <c r="AC5545" s="36"/>
      <c r="AD5545" s="2"/>
    </row>
    <row r="5546" spans="1:30" s="45" customFormat="1" ht="20.100000000000001" customHeight="1" x14ac:dyDescent="0.3">
      <c r="A5546" s="1"/>
      <c r="B5546" s="1"/>
      <c r="C5546" s="1"/>
      <c r="D5546" s="1"/>
      <c r="E5546" s="1"/>
      <c r="F5546" s="1"/>
      <c r="G5546" s="1"/>
      <c r="H5546" s="133" t="s">
        <v>273</v>
      </c>
      <c r="I5546" s="2">
        <v>18</v>
      </c>
      <c r="J5546" s="36">
        <v>330</v>
      </c>
      <c r="K5546" s="13">
        <f t="shared" si="3771"/>
        <v>5940</v>
      </c>
      <c r="L5546" s="1">
        <v>3</v>
      </c>
      <c r="M5546" s="1" t="s">
        <v>249</v>
      </c>
      <c r="N5546" s="1" t="s">
        <v>36</v>
      </c>
      <c r="O5546" s="1" t="s">
        <v>273</v>
      </c>
      <c r="P5546" s="1">
        <v>72</v>
      </c>
      <c r="Q5546" s="2">
        <v>100</v>
      </c>
      <c r="R5546" s="2">
        <v>2450</v>
      </c>
      <c r="S5546" s="13">
        <f t="shared" si="3774"/>
        <v>176400</v>
      </c>
      <c r="T5546" s="1">
        <v>2</v>
      </c>
      <c r="U5546" s="2">
        <v>2</v>
      </c>
      <c r="V5546" s="13">
        <f t="shared" si="3775"/>
        <v>3528</v>
      </c>
      <c r="W5546" s="13">
        <f t="shared" si="3776"/>
        <v>172872</v>
      </c>
      <c r="X5546" s="37">
        <f t="shared" si="3772"/>
        <v>178812</v>
      </c>
      <c r="Y5546" s="13">
        <f t="shared" si="3777"/>
        <v>178812</v>
      </c>
      <c r="Z5546" s="2"/>
      <c r="AA5546" s="1"/>
      <c r="AB5546" s="1">
        <v>0.3</v>
      </c>
      <c r="AC5546" s="36"/>
      <c r="AD5546" s="2"/>
    </row>
    <row r="5547" spans="1:30" s="45" customFormat="1" ht="20.100000000000001" customHeight="1" x14ac:dyDescent="0.3">
      <c r="A5547" s="1"/>
      <c r="B5547" s="1" t="s">
        <v>35</v>
      </c>
      <c r="C5547" s="1">
        <v>2401</v>
      </c>
      <c r="D5547" s="1">
        <v>2</v>
      </c>
      <c r="E5547" s="1">
        <v>8</v>
      </c>
      <c r="F5547" s="1">
        <v>1</v>
      </c>
      <c r="G5547" s="1">
        <v>44</v>
      </c>
      <c r="H5547" s="138" t="s">
        <v>271</v>
      </c>
      <c r="I5547" s="2">
        <v>3344</v>
      </c>
      <c r="J5547" s="36">
        <v>150</v>
      </c>
      <c r="K5547" s="13">
        <f t="shared" si="3771"/>
        <v>501600</v>
      </c>
      <c r="L5547" s="1"/>
      <c r="M5547" s="1"/>
      <c r="N5547" s="1"/>
      <c r="O5547" s="1"/>
      <c r="P5547" s="1"/>
      <c r="Q5547" s="2"/>
      <c r="R5547" s="2"/>
      <c r="S5547" s="13"/>
      <c r="T5547" s="1"/>
      <c r="U5547" s="2"/>
      <c r="V5547" s="13"/>
      <c r="W5547" s="13"/>
      <c r="X5547" s="37">
        <f t="shared" si="3772"/>
        <v>501600</v>
      </c>
      <c r="Y5547" s="2"/>
      <c r="Z5547" s="13">
        <v>50000000</v>
      </c>
      <c r="AA5547" s="1">
        <v>0</v>
      </c>
      <c r="AB5547" s="1">
        <v>0</v>
      </c>
      <c r="AC5547" s="36"/>
      <c r="AD5547" s="2"/>
    </row>
    <row r="5548" spans="1:30" s="46" customFormat="1" ht="20.100000000000001" customHeight="1" x14ac:dyDescent="0.3">
      <c r="A5548" s="17"/>
      <c r="B5548" s="17"/>
      <c r="C5548" s="17"/>
      <c r="D5548" s="17"/>
      <c r="E5548" s="17"/>
      <c r="F5548" s="17"/>
      <c r="G5548" s="17"/>
      <c r="H5548" s="135"/>
      <c r="I5548" s="19"/>
      <c r="J5548" s="20"/>
      <c r="K5548" s="19"/>
      <c r="L5548" s="17"/>
      <c r="M5548" s="17"/>
      <c r="N5548" s="17"/>
      <c r="O5548" s="17"/>
      <c r="P5548" s="17"/>
      <c r="Q5548" s="19"/>
      <c r="R5548" s="19"/>
      <c r="S5548" s="19"/>
      <c r="T5548" s="17"/>
      <c r="U5548" s="19"/>
      <c r="V5548" s="21"/>
      <c r="W5548" s="19"/>
      <c r="X5548" s="19"/>
      <c r="Y5548" s="19"/>
      <c r="Z5548" s="19"/>
      <c r="AA5548" s="17"/>
      <c r="AB5548" s="17"/>
      <c r="AC5548" s="20"/>
      <c r="AD5548" s="19"/>
    </row>
    <row r="5549" spans="1:30" s="45" customFormat="1" ht="20.100000000000001" customHeight="1" x14ac:dyDescent="0.3">
      <c r="A5549" s="23">
        <v>3086</v>
      </c>
      <c r="B5549" s="23" t="s">
        <v>35</v>
      </c>
      <c r="C5549" s="23">
        <v>14598</v>
      </c>
      <c r="D5549" s="23">
        <v>5</v>
      </c>
      <c r="E5549" s="23">
        <v>0</v>
      </c>
      <c r="F5549" s="23">
        <v>3</v>
      </c>
      <c r="G5549" s="23">
        <v>3</v>
      </c>
      <c r="H5549" s="134" t="s">
        <v>271</v>
      </c>
      <c r="I5549" s="7">
        <v>303</v>
      </c>
      <c r="J5549" s="8">
        <v>250</v>
      </c>
      <c r="K5549" s="13">
        <f t="shared" si="3771"/>
        <v>75750</v>
      </c>
      <c r="L5549" s="23"/>
      <c r="M5549" s="23"/>
      <c r="N5549" s="23"/>
      <c r="O5549" s="23"/>
      <c r="P5549" s="23"/>
      <c r="Q5549" s="7"/>
      <c r="R5549" s="7"/>
      <c r="S5549" s="7"/>
      <c r="T5549" s="23"/>
      <c r="U5549" s="7"/>
      <c r="V5549" s="11"/>
      <c r="W5549" s="7"/>
      <c r="X5549" s="37">
        <f t="shared" si="3772"/>
        <v>75750</v>
      </c>
      <c r="Y5549" s="7"/>
      <c r="Z5549" s="13">
        <v>50000000</v>
      </c>
      <c r="AA5549" s="1">
        <v>0</v>
      </c>
      <c r="AB5549" s="1">
        <v>0</v>
      </c>
      <c r="AC5549" s="8" t="s">
        <v>1678</v>
      </c>
      <c r="AD5549" s="7"/>
    </row>
    <row r="5550" spans="1:30" s="46" customFormat="1" ht="20.100000000000001" customHeight="1" x14ac:dyDescent="0.3">
      <c r="A5550" s="24"/>
      <c r="B5550" s="24"/>
      <c r="C5550" s="24"/>
      <c r="D5550" s="24"/>
      <c r="E5550" s="24"/>
      <c r="F5550" s="24"/>
      <c r="G5550" s="24"/>
      <c r="H5550" s="136"/>
      <c r="I5550" s="26"/>
      <c r="J5550" s="27"/>
      <c r="K5550" s="26"/>
      <c r="L5550" s="24"/>
      <c r="M5550" s="24"/>
      <c r="N5550" s="24"/>
      <c r="O5550" s="24"/>
      <c r="P5550" s="24"/>
      <c r="Q5550" s="26"/>
      <c r="R5550" s="26"/>
      <c r="S5550" s="26"/>
      <c r="T5550" s="24"/>
      <c r="U5550" s="26"/>
      <c r="V5550" s="28"/>
      <c r="W5550" s="26"/>
      <c r="X5550" s="26"/>
      <c r="Y5550" s="26"/>
      <c r="Z5550" s="26"/>
      <c r="AA5550" s="24"/>
      <c r="AB5550" s="24"/>
      <c r="AC5550" s="27"/>
      <c r="AD5550" s="26"/>
    </row>
    <row r="5551" spans="1:30" s="45" customFormat="1" ht="20.100000000000001" customHeight="1" x14ac:dyDescent="0.3">
      <c r="A5551" s="23">
        <v>3087</v>
      </c>
      <c r="B5551" s="23" t="s">
        <v>35</v>
      </c>
      <c r="C5551" s="23">
        <v>389</v>
      </c>
      <c r="D5551" s="23">
        <v>1</v>
      </c>
      <c r="E5551" s="23">
        <v>8</v>
      </c>
      <c r="F5551" s="23">
        <v>3</v>
      </c>
      <c r="G5551" s="23">
        <v>27</v>
      </c>
      <c r="H5551" s="134" t="s">
        <v>271</v>
      </c>
      <c r="I5551" s="7">
        <v>3527</v>
      </c>
      <c r="J5551" s="8">
        <v>150</v>
      </c>
      <c r="K5551" s="13">
        <f t="shared" si="3771"/>
        <v>529050</v>
      </c>
      <c r="L5551" s="23"/>
      <c r="M5551" s="23"/>
      <c r="N5551" s="23"/>
      <c r="O5551" s="23"/>
      <c r="P5551" s="23"/>
      <c r="Q5551" s="7"/>
      <c r="R5551" s="7"/>
      <c r="S5551" s="7"/>
      <c r="T5551" s="23"/>
      <c r="U5551" s="7"/>
      <c r="V5551" s="11"/>
      <c r="W5551" s="7"/>
      <c r="X5551" s="74">
        <f t="shared" ref="X5551:X5556" si="3778">K5551+W5551</f>
        <v>529050</v>
      </c>
      <c r="Y5551" s="7"/>
      <c r="Z5551" s="13">
        <v>50000000</v>
      </c>
      <c r="AA5551" s="1">
        <v>0</v>
      </c>
      <c r="AB5551" s="1">
        <v>0</v>
      </c>
      <c r="AC5551" s="8" t="s">
        <v>1679</v>
      </c>
      <c r="AD5551" s="7"/>
    </row>
    <row r="5552" spans="1:30" s="46" customFormat="1" ht="20.100000000000001" customHeight="1" x14ac:dyDescent="0.3">
      <c r="A5552" s="24"/>
      <c r="B5552" s="24"/>
      <c r="C5552" s="24"/>
      <c r="D5552" s="24"/>
      <c r="E5552" s="24"/>
      <c r="F5552" s="24"/>
      <c r="G5552" s="24"/>
      <c r="H5552" s="136"/>
      <c r="I5552" s="26"/>
      <c r="J5552" s="27"/>
      <c r="K5552" s="47"/>
      <c r="L5552" s="24"/>
      <c r="M5552" s="24"/>
      <c r="N5552" s="24"/>
      <c r="O5552" s="24"/>
      <c r="P5552" s="24"/>
      <c r="Q5552" s="26"/>
      <c r="R5552" s="26"/>
      <c r="S5552" s="26"/>
      <c r="T5552" s="24"/>
      <c r="U5552" s="26"/>
      <c r="V5552" s="28"/>
      <c r="W5552" s="26"/>
      <c r="X5552" s="62"/>
      <c r="Y5552" s="26"/>
      <c r="Z5552" s="26"/>
      <c r="AA5552" s="24"/>
      <c r="AB5552" s="24"/>
      <c r="AC5552" s="27"/>
      <c r="AD5552" s="26"/>
    </row>
    <row r="5553" spans="1:30" s="45" customFormat="1" ht="20.100000000000001" customHeight="1" x14ac:dyDescent="0.3">
      <c r="A5553" s="23">
        <v>3088</v>
      </c>
      <c r="B5553" s="23" t="s">
        <v>35</v>
      </c>
      <c r="C5553" s="23">
        <v>434</v>
      </c>
      <c r="D5553" s="23">
        <v>8</v>
      </c>
      <c r="E5553" s="23">
        <v>0</v>
      </c>
      <c r="F5553" s="23">
        <v>0</v>
      </c>
      <c r="G5553" s="23">
        <v>76</v>
      </c>
      <c r="H5553" s="134" t="s">
        <v>272</v>
      </c>
      <c r="I5553" s="7">
        <v>76</v>
      </c>
      <c r="J5553" s="8">
        <v>1200</v>
      </c>
      <c r="K5553" s="55">
        <f t="shared" ref="K5553:K5556" si="3779">I5553*J5553</f>
        <v>91200</v>
      </c>
      <c r="L5553" s="23"/>
      <c r="M5553" s="23"/>
      <c r="N5553" s="23"/>
      <c r="O5553" s="6"/>
      <c r="P5553" s="23"/>
      <c r="Q5553" s="7"/>
      <c r="R5553" s="7"/>
      <c r="S5553" s="7"/>
      <c r="T5553" s="23"/>
      <c r="U5553" s="7"/>
      <c r="V5553" s="11"/>
      <c r="W5553" s="7"/>
      <c r="X5553" s="74">
        <f t="shared" si="3778"/>
        <v>91200</v>
      </c>
      <c r="Y5553" s="7"/>
      <c r="Z5553" s="7"/>
      <c r="AA5553" s="9">
        <f t="shared" ref="AA5553" si="3780">X5553-Z5553</f>
        <v>91200</v>
      </c>
      <c r="AB5553" s="23">
        <v>0.02</v>
      </c>
      <c r="AC5553" s="8" t="s">
        <v>1680</v>
      </c>
      <c r="AD5553" s="7"/>
    </row>
    <row r="5554" spans="1:30" s="45" customFormat="1" ht="20.100000000000001" customHeight="1" x14ac:dyDescent="0.3">
      <c r="A5554" s="1"/>
      <c r="B5554" s="1"/>
      <c r="C5554" s="1"/>
      <c r="D5554" s="1"/>
      <c r="E5554" s="1"/>
      <c r="F5554" s="1"/>
      <c r="G5554" s="1"/>
      <c r="H5554" s="138"/>
      <c r="I5554" s="2"/>
      <c r="J5554" s="36"/>
      <c r="K5554" s="55"/>
      <c r="L5554" s="1">
        <v>1</v>
      </c>
      <c r="M5554" s="1" t="s">
        <v>42</v>
      </c>
      <c r="N5554" s="1" t="s">
        <v>36</v>
      </c>
      <c r="O5554" s="35" t="s">
        <v>272</v>
      </c>
      <c r="P5554" s="1">
        <v>126</v>
      </c>
      <c r="Q5554" s="2">
        <v>100</v>
      </c>
      <c r="R5554" s="2">
        <v>6750</v>
      </c>
      <c r="S5554" s="55">
        <f t="shared" ref="S5554" si="3781">P5554*R5554</f>
        <v>850500</v>
      </c>
      <c r="T5554" s="1">
        <v>33</v>
      </c>
      <c r="U5554" s="2">
        <v>56</v>
      </c>
      <c r="V5554" s="55">
        <f t="shared" ref="V5554" si="3782">S5554*U5554/100</f>
        <v>476280</v>
      </c>
      <c r="W5554" s="55">
        <f t="shared" ref="W5554" si="3783">S5554-V5554</f>
        <v>374220</v>
      </c>
      <c r="X5554" s="74">
        <f t="shared" si="3778"/>
        <v>374220</v>
      </c>
      <c r="Y5554" s="55">
        <f t="shared" ref="Y5554" si="3784">X5554*Q5554/100</f>
        <v>374220</v>
      </c>
      <c r="Z5554" s="13">
        <v>10000000</v>
      </c>
      <c r="AA5554" s="39">
        <v>0</v>
      </c>
      <c r="AB5554" s="23">
        <v>0</v>
      </c>
      <c r="AC5554" s="36"/>
      <c r="AD5554" s="2"/>
    </row>
    <row r="5555" spans="1:30" s="45" customFormat="1" ht="20.100000000000001" customHeight="1" x14ac:dyDescent="0.3">
      <c r="A5555" s="1"/>
      <c r="B5555" s="1" t="s">
        <v>35</v>
      </c>
      <c r="C5555" s="1">
        <v>426</v>
      </c>
      <c r="D5555" s="1">
        <v>4</v>
      </c>
      <c r="E5555" s="1">
        <v>6</v>
      </c>
      <c r="F5555" s="1">
        <v>1</v>
      </c>
      <c r="G5555" s="1">
        <v>46</v>
      </c>
      <c r="H5555" s="138" t="s">
        <v>271</v>
      </c>
      <c r="I5555" s="2">
        <v>2546</v>
      </c>
      <c r="J5555" s="36">
        <v>650</v>
      </c>
      <c r="K5555" s="55">
        <f t="shared" si="3779"/>
        <v>1654900</v>
      </c>
      <c r="L5555" s="1"/>
      <c r="M5555" s="1"/>
      <c r="N5555" s="1"/>
      <c r="O5555" s="1"/>
      <c r="P5555" s="1"/>
      <c r="Q5555" s="2"/>
      <c r="R5555" s="2"/>
      <c r="S5555" s="2"/>
      <c r="T5555" s="1"/>
      <c r="U5555" s="2"/>
      <c r="V5555" s="44"/>
      <c r="W5555" s="2"/>
      <c r="X5555" s="74">
        <f t="shared" si="3778"/>
        <v>1654900</v>
      </c>
      <c r="Y5555" s="2"/>
      <c r="Z5555" s="13">
        <v>50000000</v>
      </c>
      <c r="AA5555" s="39">
        <v>0</v>
      </c>
      <c r="AB5555" s="23">
        <v>0</v>
      </c>
      <c r="AC5555" s="36"/>
      <c r="AD5555" s="2"/>
    </row>
    <row r="5556" spans="1:30" s="45" customFormat="1" ht="20.100000000000001" customHeight="1" x14ac:dyDescent="0.3">
      <c r="A5556" s="1"/>
      <c r="B5556" s="1" t="s">
        <v>35</v>
      </c>
      <c r="C5556" s="1">
        <v>387</v>
      </c>
      <c r="D5556" s="1">
        <v>8</v>
      </c>
      <c r="E5556" s="1">
        <v>7</v>
      </c>
      <c r="F5556" s="1">
        <v>2</v>
      </c>
      <c r="G5556" s="1">
        <v>90</v>
      </c>
      <c r="H5556" s="138" t="s">
        <v>271</v>
      </c>
      <c r="I5556" s="2">
        <v>3090</v>
      </c>
      <c r="J5556" s="36">
        <v>200</v>
      </c>
      <c r="K5556" s="55">
        <f t="shared" si="3779"/>
        <v>618000</v>
      </c>
      <c r="L5556" s="1"/>
      <c r="M5556" s="1"/>
      <c r="N5556" s="1"/>
      <c r="O5556" s="1"/>
      <c r="P5556" s="1"/>
      <c r="Q5556" s="2"/>
      <c r="R5556" s="2"/>
      <c r="S5556" s="2"/>
      <c r="T5556" s="1"/>
      <c r="U5556" s="2"/>
      <c r="V5556" s="44"/>
      <c r="W5556" s="2"/>
      <c r="X5556" s="74">
        <f t="shared" si="3778"/>
        <v>618000</v>
      </c>
      <c r="Y5556" s="2"/>
      <c r="Z5556" s="13">
        <v>50000000</v>
      </c>
      <c r="AA5556" s="39">
        <v>0</v>
      </c>
      <c r="AB5556" s="23">
        <v>0</v>
      </c>
      <c r="AC5556" s="36"/>
      <c r="AD5556" s="2"/>
    </row>
    <row r="5557" spans="1:30" s="46" customFormat="1" ht="20.100000000000001" customHeight="1" x14ac:dyDescent="0.3">
      <c r="A5557" s="17"/>
      <c r="B5557" s="17"/>
      <c r="C5557" s="17"/>
      <c r="D5557" s="17"/>
      <c r="E5557" s="17"/>
      <c r="F5557" s="17"/>
      <c r="G5557" s="17"/>
      <c r="H5557" s="135"/>
      <c r="I5557" s="19"/>
      <c r="J5557" s="20"/>
      <c r="K5557" s="19"/>
      <c r="L5557" s="17"/>
      <c r="M5557" s="17"/>
      <c r="N5557" s="17"/>
      <c r="O5557" s="17"/>
      <c r="P5557" s="17"/>
      <c r="Q5557" s="19"/>
      <c r="R5557" s="19"/>
      <c r="S5557" s="19"/>
      <c r="T5557" s="17"/>
      <c r="U5557" s="19"/>
      <c r="V5557" s="21"/>
      <c r="W5557" s="19"/>
      <c r="X5557" s="19"/>
      <c r="Y5557" s="19"/>
      <c r="Z5557" s="19"/>
      <c r="AA5557" s="17"/>
      <c r="AB5557" s="17"/>
      <c r="AC5557" s="20"/>
      <c r="AD5557" s="19"/>
    </row>
    <row r="5558" spans="1:30" s="45" customFormat="1" ht="20.100000000000001" customHeight="1" x14ac:dyDescent="0.3">
      <c r="A5558" s="23">
        <v>3089</v>
      </c>
      <c r="B5558" s="23" t="s">
        <v>35</v>
      </c>
      <c r="C5558" s="23">
        <v>3265</v>
      </c>
      <c r="D5558" s="23">
        <v>5</v>
      </c>
      <c r="E5558" s="23">
        <v>3</v>
      </c>
      <c r="F5558" s="23">
        <v>2</v>
      </c>
      <c r="G5558" s="23">
        <v>80</v>
      </c>
      <c r="H5558" s="134" t="s">
        <v>272</v>
      </c>
      <c r="I5558" s="7">
        <v>380</v>
      </c>
      <c r="J5558" s="8">
        <v>220</v>
      </c>
      <c r="K5558" s="55">
        <f t="shared" ref="K5558:K5577" si="3785">I5558*J5558</f>
        <v>83600</v>
      </c>
      <c r="L5558" s="23">
        <v>1</v>
      </c>
      <c r="M5558" s="23" t="s">
        <v>42</v>
      </c>
      <c r="N5558" s="23" t="s">
        <v>36</v>
      </c>
      <c r="O5558" s="6" t="s">
        <v>272</v>
      </c>
      <c r="P5558" s="23">
        <v>113</v>
      </c>
      <c r="Q5558" s="7">
        <v>100</v>
      </c>
      <c r="R5558" s="7">
        <v>6750</v>
      </c>
      <c r="S5558" s="55">
        <f t="shared" ref="S5558" si="3786">P5558*R5558</f>
        <v>762750</v>
      </c>
      <c r="T5558" s="23">
        <v>15</v>
      </c>
      <c r="U5558" s="7">
        <v>20</v>
      </c>
      <c r="V5558" s="55">
        <f t="shared" ref="V5558" si="3787">S5558*U5558/100</f>
        <v>152550</v>
      </c>
      <c r="W5558" s="55">
        <f t="shared" ref="W5558" si="3788">S5558-V5558</f>
        <v>610200</v>
      </c>
      <c r="X5558" s="74">
        <f t="shared" ref="X5558:X5562" si="3789">K5558+W5558</f>
        <v>693800</v>
      </c>
      <c r="Y5558" s="13">
        <f t="shared" ref="Y5558" si="3790">X5558*Q5558/100</f>
        <v>693800</v>
      </c>
      <c r="Z5558" s="13">
        <v>50000000</v>
      </c>
      <c r="AA5558" s="39">
        <v>0</v>
      </c>
      <c r="AB5558" s="23">
        <v>0</v>
      </c>
      <c r="AC5558" s="8" t="s">
        <v>1681</v>
      </c>
      <c r="AD5558" s="7"/>
    </row>
    <row r="5559" spans="1:30" s="45" customFormat="1" ht="20.100000000000001" customHeight="1" x14ac:dyDescent="0.3">
      <c r="A5559" s="1"/>
      <c r="B5559" s="1"/>
      <c r="C5559" s="1"/>
      <c r="D5559" s="1"/>
      <c r="E5559" s="1"/>
      <c r="F5559" s="1"/>
      <c r="G5559" s="1"/>
      <c r="H5559" s="138" t="s">
        <v>271</v>
      </c>
      <c r="I5559" s="2">
        <v>1100</v>
      </c>
      <c r="J5559" s="36">
        <v>220</v>
      </c>
      <c r="K5559" s="55">
        <f t="shared" si="3785"/>
        <v>242000</v>
      </c>
      <c r="L5559" s="1"/>
      <c r="M5559" s="1"/>
      <c r="N5559" s="1"/>
      <c r="O5559" s="1"/>
      <c r="P5559" s="1"/>
      <c r="Q5559" s="2"/>
      <c r="R5559" s="2"/>
      <c r="S5559" s="2"/>
      <c r="T5559" s="1"/>
      <c r="U5559" s="2"/>
      <c r="V5559" s="44"/>
      <c r="W5559" s="2"/>
      <c r="X5559" s="74">
        <f t="shared" si="3789"/>
        <v>242000</v>
      </c>
      <c r="Y5559" s="2"/>
      <c r="Z5559" s="13">
        <v>50000000</v>
      </c>
      <c r="AA5559" s="39">
        <v>0</v>
      </c>
      <c r="AB5559" s="23">
        <v>0</v>
      </c>
      <c r="AC5559" s="36"/>
      <c r="AD5559" s="2"/>
    </row>
    <row r="5560" spans="1:30" s="45" customFormat="1" ht="20.100000000000001" customHeight="1" x14ac:dyDescent="0.3">
      <c r="A5560" s="23"/>
      <c r="B5560" s="23" t="s">
        <v>26</v>
      </c>
      <c r="C5560" s="23">
        <v>484</v>
      </c>
      <c r="D5560" s="23">
        <v>5</v>
      </c>
      <c r="E5560" s="23">
        <v>6</v>
      </c>
      <c r="F5560" s="23">
        <v>0</v>
      </c>
      <c r="G5560" s="23">
        <v>0</v>
      </c>
      <c r="H5560" s="134" t="s">
        <v>272</v>
      </c>
      <c r="I5560" s="7">
        <v>400</v>
      </c>
      <c r="J5560" s="8">
        <v>150</v>
      </c>
      <c r="K5560" s="55">
        <f t="shared" si="3785"/>
        <v>60000</v>
      </c>
      <c r="L5560" s="23"/>
      <c r="M5560" s="23"/>
      <c r="N5560" s="23"/>
      <c r="O5560" s="6"/>
      <c r="P5560" s="23"/>
      <c r="Q5560" s="7"/>
      <c r="R5560" s="7"/>
      <c r="S5560" s="55"/>
      <c r="T5560" s="23"/>
      <c r="U5560" s="7"/>
      <c r="V5560" s="11"/>
      <c r="W5560" s="7"/>
      <c r="X5560" s="74">
        <f t="shared" si="3789"/>
        <v>60000</v>
      </c>
      <c r="Y5560" s="7"/>
      <c r="Z5560" s="7"/>
      <c r="AA5560" s="9">
        <f t="shared" ref="AA5560" si="3791">X5560-Z5560</f>
        <v>60000</v>
      </c>
      <c r="AB5560" s="23">
        <v>0.02</v>
      </c>
      <c r="AC5560" s="8"/>
      <c r="AD5560" s="7"/>
    </row>
    <row r="5561" spans="1:30" s="45" customFormat="1" ht="20.100000000000001" customHeight="1" x14ac:dyDescent="0.3">
      <c r="A5561" s="23"/>
      <c r="B5561" s="23"/>
      <c r="C5561" s="23"/>
      <c r="D5561" s="23"/>
      <c r="E5561" s="23"/>
      <c r="F5561" s="23"/>
      <c r="G5561" s="23"/>
      <c r="H5561" s="134"/>
      <c r="I5561" s="7"/>
      <c r="J5561" s="8"/>
      <c r="K5561" s="55"/>
      <c r="L5561" s="23">
        <v>1</v>
      </c>
      <c r="M5561" s="23" t="s">
        <v>42</v>
      </c>
      <c r="N5561" s="23" t="s">
        <v>36</v>
      </c>
      <c r="O5561" s="6" t="s">
        <v>272</v>
      </c>
      <c r="P5561" s="23">
        <v>32</v>
      </c>
      <c r="Q5561" s="7">
        <v>100</v>
      </c>
      <c r="R5561" s="7">
        <v>6750</v>
      </c>
      <c r="S5561" s="55">
        <f t="shared" ref="S5561" si="3792">P5561*R5561</f>
        <v>216000</v>
      </c>
      <c r="T5561" s="23">
        <v>45</v>
      </c>
      <c r="U5561" s="7">
        <v>76</v>
      </c>
      <c r="V5561" s="55">
        <f t="shared" ref="V5561" si="3793">S5561*U5561/100</f>
        <v>164160</v>
      </c>
      <c r="W5561" s="55">
        <f t="shared" ref="W5561" si="3794">S5561-V5561</f>
        <v>51840</v>
      </c>
      <c r="X5561" s="74">
        <f t="shared" si="3789"/>
        <v>51840</v>
      </c>
      <c r="Y5561" s="55">
        <f t="shared" ref="Y5561" si="3795">X5561*Q5561/100</f>
        <v>51840</v>
      </c>
      <c r="Z5561" s="13">
        <v>10000000</v>
      </c>
      <c r="AA5561" s="39">
        <v>0</v>
      </c>
      <c r="AB5561" s="23">
        <v>0</v>
      </c>
      <c r="AC5561" s="8"/>
      <c r="AD5561" s="7"/>
    </row>
    <row r="5562" spans="1:30" s="45" customFormat="1" ht="20.100000000000001" customHeight="1" x14ac:dyDescent="0.3">
      <c r="A5562" s="1"/>
      <c r="B5562" s="1"/>
      <c r="C5562" s="1"/>
      <c r="D5562" s="1"/>
      <c r="E5562" s="1"/>
      <c r="F5562" s="1"/>
      <c r="G5562" s="1"/>
      <c r="H5562" s="138" t="s">
        <v>271</v>
      </c>
      <c r="I5562" s="2">
        <v>2000</v>
      </c>
      <c r="J5562" s="36">
        <v>150</v>
      </c>
      <c r="K5562" s="55">
        <f t="shared" si="3785"/>
        <v>300000</v>
      </c>
      <c r="L5562" s="1"/>
      <c r="M5562" s="1"/>
      <c r="N5562" s="1"/>
      <c r="O5562" s="1"/>
      <c r="P5562" s="1"/>
      <c r="Q5562" s="2"/>
      <c r="R5562" s="2"/>
      <c r="S5562" s="55"/>
      <c r="T5562" s="1"/>
      <c r="U5562" s="2"/>
      <c r="V5562" s="44"/>
      <c r="W5562" s="2"/>
      <c r="X5562" s="74">
        <f t="shared" si="3789"/>
        <v>300000</v>
      </c>
      <c r="Y5562" s="55"/>
      <c r="Z5562" s="2"/>
      <c r="AA5562" s="9">
        <f t="shared" ref="AA5562" si="3796">X5562-Z5562</f>
        <v>300000</v>
      </c>
      <c r="AB5562" s="23">
        <v>0.01</v>
      </c>
      <c r="AC5562" s="36"/>
      <c r="AD5562" s="2"/>
    </row>
    <row r="5563" spans="1:30" s="46" customFormat="1" ht="20.100000000000001" customHeight="1" x14ac:dyDescent="0.3">
      <c r="A5563" s="17"/>
      <c r="B5563" s="17"/>
      <c r="C5563" s="17"/>
      <c r="D5563" s="17"/>
      <c r="E5563" s="17"/>
      <c r="F5563" s="17"/>
      <c r="G5563" s="17"/>
      <c r="H5563" s="135"/>
      <c r="I5563" s="19"/>
      <c r="J5563" s="20"/>
      <c r="K5563" s="19"/>
      <c r="L5563" s="17"/>
      <c r="M5563" s="17"/>
      <c r="N5563" s="17"/>
      <c r="O5563" s="17"/>
      <c r="P5563" s="17"/>
      <c r="Q5563" s="19"/>
      <c r="R5563" s="19"/>
      <c r="S5563" s="19"/>
      <c r="T5563" s="17"/>
      <c r="U5563" s="19"/>
      <c r="V5563" s="21"/>
      <c r="W5563" s="19"/>
      <c r="X5563" s="19"/>
      <c r="Y5563" s="19"/>
      <c r="Z5563" s="19"/>
      <c r="AA5563" s="17"/>
      <c r="AB5563" s="17"/>
      <c r="AC5563" s="20"/>
      <c r="AD5563" s="19"/>
    </row>
    <row r="5564" spans="1:30" s="45" customFormat="1" ht="20.100000000000001" customHeight="1" x14ac:dyDescent="0.3">
      <c r="A5564" s="23">
        <v>3090</v>
      </c>
      <c r="B5564" s="23" t="s">
        <v>35</v>
      </c>
      <c r="C5564" s="23">
        <v>116</v>
      </c>
      <c r="D5564" s="23">
        <v>7</v>
      </c>
      <c r="E5564" s="23">
        <v>2</v>
      </c>
      <c r="F5564" s="23">
        <v>0</v>
      </c>
      <c r="G5564" s="23">
        <v>29</v>
      </c>
      <c r="H5564" s="134" t="s">
        <v>272</v>
      </c>
      <c r="I5564" s="7">
        <v>429</v>
      </c>
      <c r="J5564" s="8">
        <v>250</v>
      </c>
      <c r="K5564" s="55">
        <f t="shared" si="3785"/>
        <v>107250</v>
      </c>
      <c r="L5564" s="23"/>
      <c r="M5564" s="23"/>
      <c r="N5564" s="23"/>
      <c r="O5564" s="6"/>
      <c r="P5564" s="23"/>
      <c r="Q5564" s="7"/>
      <c r="R5564" s="7"/>
      <c r="S5564" s="55"/>
      <c r="T5564" s="23"/>
      <c r="U5564" s="7"/>
      <c r="V5564" s="55"/>
      <c r="W5564" s="55"/>
      <c r="X5564" s="74">
        <f t="shared" ref="X5564:X5569" si="3797">K5564+W5564</f>
        <v>107250</v>
      </c>
      <c r="Y5564" s="7"/>
      <c r="Z5564" s="7"/>
      <c r="AA5564" s="9">
        <f t="shared" ref="AA5564" si="3798">X5564-Z5564</f>
        <v>107250</v>
      </c>
      <c r="AB5564" s="23">
        <v>0.02</v>
      </c>
      <c r="AC5564" s="8" t="s">
        <v>1682</v>
      </c>
      <c r="AD5564" s="7"/>
    </row>
    <row r="5565" spans="1:30" s="45" customFormat="1" ht="20.100000000000001" customHeight="1" x14ac:dyDescent="0.3">
      <c r="A5565" s="23"/>
      <c r="B5565" s="23"/>
      <c r="C5565" s="23"/>
      <c r="D5565" s="23"/>
      <c r="E5565" s="23"/>
      <c r="F5565" s="23"/>
      <c r="G5565" s="23"/>
      <c r="H5565" s="134"/>
      <c r="I5565" s="7"/>
      <c r="J5565" s="8"/>
      <c r="K5565" s="55"/>
      <c r="L5565" s="23">
        <v>1</v>
      </c>
      <c r="M5565" s="23" t="s">
        <v>42</v>
      </c>
      <c r="N5565" s="23" t="s">
        <v>36</v>
      </c>
      <c r="O5565" s="6" t="s">
        <v>272</v>
      </c>
      <c r="P5565" s="23">
        <v>135</v>
      </c>
      <c r="Q5565" s="7">
        <v>100</v>
      </c>
      <c r="R5565" s="7">
        <v>6750</v>
      </c>
      <c r="S5565" s="55">
        <f t="shared" ref="S5565:S5566" si="3799">P5565*R5565</f>
        <v>911250</v>
      </c>
      <c r="T5565" s="23">
        <v>30</v>
      </c>
      <c r="U5565" s="7">
        <v>50</v>
      </c>
      <c r="V5565" s="55">
        <f t="shared" ref="V5565:V5566" si="3800">S5565*U5565/100</f>
        <v>455625</v>
      </c>
      <c r="W5565" s="55">
        <f t="shared" ref="W5565:W5566" si="3801">S5565-V5565</f>
        <v>455625</v>
      </c>
      <c r="X5565" s="74">
        <f t="shared" si="3797"/>
        <v>455625</v>
      </c>
      <c r="Y5565" s="55">
        <f t="shared" ref="Y5565:Y5566" si="3802">X5565*Q5565/100</f>
        <v>455625</v>
      </c>
      <c r="Z5565" s="13">
        <v>10000000</v>
      </c>
      <c r="AA5565" s="39">
        <v>0</v>
      </c>
      <c r="AB5565" s="23">
        <v>0</v>
      </c>
      <c r="AC5565" s="8"/>
      <c r="AD5565" s="7"/>
    </row>
    <row r="5566" spans="1:30" s="45" customFormat="1" ht="20.100000000000001" customHeight="1" x14ac:dyDescent="0.3">
      <c r="A5566" s="1"/>
      <c r="B5566" s="1"/>
      <c r="C5566" s="1"/>
      <c r="D5566" s="1"/>
      <c r="E5566" s="1"/>
      <c r="F5566" s="1"/>
      <c r="G5566" s="1"/>
      <c r="H5566" s="138" t="s">
        <v>272</v>
      </c>
      <c r="I5566" s="2">
        <v>400</v>
      </c>
      <c r="J5566" s="36">
        <v>250</v>
      </c>
      <c r="K5566" s="55">
        <f t="shared" si="3785"/>
        <v>100000</v>
      </c>
      <c r="L5566" s="1">
        <v>2</v>
      </c>
      <c r="M5566" s="1" t="s">
        <v>42</v>
      </c>
      <c r="N5566" s="1" t="s">
        <v>50</v>
      </c>
      <c r="O5566" s="35" t="s">
        <v>272</v>
      </c>
      <c r="P5566" s="1">
        <v>54</v>
      </c>
      <c r="Q5566" s="2">
        <v>100</v>
      </c>
      <c r="R5566" s="2">
        <v>6750</v>
      </c>
      <c r="S5566" s="55">
        <f t="shared" si="3799"/>
        <v>364500</v>
      </c>
      <c r="T5566" s="1">
        <v>16</v>
      </c>
      <c r="U5566" s="2">
        <v>72</v>
      </c>
      <c r="V5566" s="55">
        <f t="shared" si="3800"/>
        <v>262440</v>
      </c>
      <c r="W5566" s="55">
        <f t="shared" si="3801"/>
        <v>102060</v>
      </c>
      <c r="X5566" s="74">
        <f t="shared" si="3797"/>
        <v>202060</v>
      </c>
      <c r="Y5566" s="55">
        <f t="shared" si="3802"/>
        <v>202060</v>
      </c>
      <c r="Z5566" s="13">
        <v>50000000</v>
      </c>
      <c r="AA5566" s="39">
        <v>0</v>
      </c>
      <c r="AB5566" s="23">
        <v>0</v>
      </c>
      <c r="AC5566" s="36"/>
      <c r="AD5566" s="2"/>
    </row>
    <row r="5567" spans="1:30" s="45" customFormat="1" ht="20.100000000000001" customHeight="1" x14ac:dyDescent="0.3">
      <c r="A5567" s="1"/>
      <c r="B5567" s="1" t="s">
        <v>35</v>
      </c>
      <c r="C5567" s="1">
        <v>113</v>
      </c>
      <c r="D5567" s="1">
        <v>7</v>
      </c>
      <c r="E5567" s="1">
        <v>2</v>
      </c>
      <c r="F5567" s="1">
        <v>3</v>
      </c>
      <c r="G5567" s="1">
        <v>55</v>
      </c>
      <c r="H5567" s="138" t="s">
        <v>271</v>
      </c>
      <c r="I5567" s="2">
        <v>1155</v>
      </c>
      <c r="J5567" s="36">
        <v>200</v>
      </c>
      <c r="K5567" s="55">
        <f t="shared" si="3785"/>
        <v>231000</v>
      </c>
      <c r="L5567" s="1"/>
      <c r="M5567" s="1"/>
      <c r="N5567" s="1"/>
      <c r="O5567" s="1"/>
      <c r="P5567" s="1"/>
      <c r="Q5567" s="2"/>
      <c r="R5567" s="2"/>
      <c r="S5567" s="2"/>
      <c r="T5567" s="1"/>
      <c r="U5567" s="2"/>
      <c r="V5567" s="44"/>
      <c r="W5567" s="2"/>
      <c r="X5567" s="74">
        <f t="shared" si="3797"/>
        <v>231000</v>
      </c>
      <c r="Y5567" s="55"/>
      <c r="Z5567" s="13">
        <v>50000000</v>
      </c>
      <c r="AA5567" s="39">
        <v>0</v>
      </c>
      <c r="AB5567" s="23">
        <v>0</v>
      </c>
      <c r="AC5567" s="36"/>
      <c r="AD5567" s="2"/>
    </row>
    <row r="5568" spans="1:30" s="46" customFormat="1" ht="20.100000000000001" customHeight="1" x14ac:dyDescent="0.3">
      <c r="A5568" s="17"/>
      <c r="B5568" s="17"/>
      <c r="C5568" s="17"/>
      <c r="D5568" s="17"/>
      <c r="E5568" s="17"/>
      <c r="F5568" s="17"/>
      <c r="G5568" s="17"/>
      <c r="H5568" s="135"/>
      <c r="I5568" s="19"/>
      <c r="J5568" s="20"/>
      <c r="K5568" s="19"/>
      <c r="L5568" s="17"/>
      <c r="M5568" s="17"/>
      <c r="N5568" s="17"/>
      <c r="O5568" s="17"/>
      <c r="P5568" s="17"/>
      <c r="Q5568" s="19"/>
      <c r="R5568" s="19"/>
      <c r="S5568" s="19"/>
      <c r="T5568" s="17"/>
      <c r="U5568" s="19"/>
      <c r="V5568" s="21"/>
      <c r="W5568" s="19"/>
      <c r="X5568" s="19"/>
      <c r="Y5568" s="19"/>
      <c r="Z5568" s="19"/>
      <c r="AA5568" s="17"/>
      <c r="AB5568" s="17"/>
      <c r="AC5568" s="20"/>
      <c r="AD5568" s="19"/>
    </row>
    <row r="5569" spans="1:30" s="45" customFormat="1" ht="20.100000000000001" customHeight="1" x14ac:dyDescent="0.3">
      <c r="A5569" s="23">
        <v>3091</v>
      </c>
      <c r="B5569" s="23" t="s">
        <v>27</v>
      </c>
      <c r="C5569" s="23">
        <v>5113</v>
      </c>
      <c r="D5569" s="23">
        <v>5</v>
      </c>
      <c r="E5569" s="23">
        <v>0</v>
      </c>
      <c r="F5569" s="23">
        <v>2</v>
      </c>
      <c r="G5569" s="23">
        <v>0</v>
      </c>
      <c r="H5569" s="134" t="s">
        <v>271</v>
      </c>
      <c r="I5569" s="7">
        <v>200</v>
      </c>
      <c r="J5569" s="8">
        <v>290</v>
      </c>
      <c r="K5569" s="55">
        <f t="shared" si="3785"/>
        <v>58000</v>
      </c>
      <c r="L5569" s="23"/>
      <c r="M5569" s="23"/>
      <c r="N5569" s="23"/>
      <c r="O5569" s="23"/>
      <c r="P5569" s="23"/>
      <c r="Q5569" s="7"/>
      <c r="R5569" s="7"/>
      <c r="S5569" s="7"/>
      <c r="T5569" s="23"/>
      <c r="U5569" s="7"/>
      <c r="V5569" s="11"/>
      <c r="W5569" s="7"/>
      <c r="X5569" s="74">
        <f t="shared" si="3797"/>
        <v>58000</v>
      </c>
      <c r="Y5569" s="7"/>
      <c r="Z5569" s="7"/>
      <c r="AA5569" s="9">
        <f t="shared" ref="AA5569" si="3803">X5569-Z5569</f>
        <v>58000</v>
      </c>
      <c r="AB5569" s="23">
        <v>0.01</v>
      </c>
      <c r="AC5569" s="8" t="s">
        <v>1683</v>
      </c>
      <c r="AD5569" s="7"/>
    </row>
    <row r="5570" spans="1:30" s="46" customFormat="1" ht="20.100000000000001" customHeight="1" x14ac:dyDescent="0.3">
      <c r="A5570" s="24"/>
      <c r="B5570" s="24"/>
      <c r="C5570" s="24"/>
      <c r="D5570" s="24"/>
      <c r="E5570" s="24"/>
      <c r="F5570" s="24"/>
      <c r="G5570" s="24"/>
      <c r="H5570" s="136"/>
      <c r="I5570" s="26"/>
      <c r="J5570" s="27"/>
      <c r="K5570" s="26"/>
      <c r="L5570" s="24"/>
      <c r="M5570" s="24"/>
      <c r="N5570" s="24"/>
      <c r="O5570" s="24"/>
      <c r="P5570" s="24"/>
      <c r="Q5570" s="26"/>
      <c r="R5570" s="26"/>
      <c r="S5570" s="26"/>
      <c r="T5570" s="24"/>
      <c r="U5570" s="26"/>
      <c r="V5570" s="28"/>
      <c r="W5570" s="26"/>
      <c r="X5570" s="26"/>
      <c r="Y5570" s="26"/>
      <c r="Z5570" s="26"/>
      <c r="AA5570" s="24"/>
      <c r="AB5570" s="24"/>
      <c r="AC5570" s="27"/>
      <c r="AD5570" s="26"/>
    </row>
    <row r="5571" spans="1:30" s="45" customFormat="1" ht="20.100000000000001" customHeight="1" x14ac:dyDescent="0.3">
      <c r="A5571" s="23">
        <v>3092</v>
      </c>
      <c r="B5571" s="23" t="s">
        <v>35</v>
      </c>
      <c r="C5571" s="23">
        <v>14263</v>
      </c>
      <c r="D5571" s="23">
        <v>7</v>
      </c>
      <c r="E5571" s="23">
        <v>1</v>
      </c>
      <c r="F5571" s="23">
        <v>0</v>
      </c>
      <c r="G5571" s="23">
        <v>67</v>
      </c>
      <c r="H5571" s="134" t="s">
        <v>271</v>
      </c>
      <c r="I5571" s="7">
        <v>467</v>
      </c>
      <c r="J5571" s="8">
        <v>250</v>
      </c>
      <c r="K5571" s="55">
        <f t="shared" si="3785"/>
        <v>116750</v>
      </c>
      <c r="L5571" s="23"/>
      <c r="M5571" s="23"/>
      <c r="N5571" s="23"/>
      <c r="O5571" s="23"/>
      <c r="P5571" s="23"/>
      <c r="Q5571" s="7"/>
      <c r="R5571" s="7"/>
      <c r="S5571" s="7"/>
      <c r="T5571" s="23"/>
      <c r="U5571" s="7"/>
      <c r="V5571" s="11"/>
      <c r="W5571" s="7"/>
      <c r="X5571" s="37">
        <f t="shared" ref="X5571" si="3804">K5571+W5571</f>
        <v>116750</v>
      </c>
      <c r="Y5571" s="7"/>
      <c r="Z5571" s="13">
        <v>50000000</v>
      </c>
      <c r="AA5571" s="1">
        <v>0</v>
      </c>
      <c r="AB5571" s="1">
        <v>0</v>
      </c>
      <c r="AC5571" s="8" t="s">
        <v>1684</v>
      </c>
      <c r="AD5571" s="7"/>
    </row>
    <row r="5572" spans="1:30" s="46" customFormat="1" ht="20.100000000000001" customHeight="1" x14ac:dyDescent="0.3">
      <c r="A5572" s="24"/>
      <c r="B5572" s="24"/>
      <c r="C5572" s="24"/>
      <c r="D5572" s="24"/>
      <c r="E5572" s="24"/>
      <c r="F5572" s="24"/>
      <c r="G5572" s="24"/>
      <c r="H5572" s="136"/>
      <c r="I5572" s="26"/>
      <c r="J5572" s="27"/>
      <c r="K5572" s="26"/>
      <c r="L5572" s="24"/>
      <c r="M5572" s="24"/>
      <c r="N5572" s="24"/>
      <c r="O5572" s="24"/>
      <c r="P5572" s="24"/>
      <c r="Q5572" s="26"/>
      <c r="R5572" s="26"/>
      <c r="S5572" s="26"/>
      <c r="T5572" s="24"/>
      <c r="U5572" s="26"/>
      <c r="V5572" s="28"/>
      <c r="W5572" s="26"/>
      <c r="X5572" s="26"/>
      <c r="Y5572" s="26"/>
      <c r="Z5572" s="26"/>
      <c r="AA5572" s="24"/>
      <c r="AB5572" s="24"/>
      <c r="AC5572" s="27"/>
      <c r="AD5572" s="26"/>
    </row>
    <row r="5573" spans="1:30" s="45" customFormat="1" ht="20.100000000000001" customHeight="1" x14ac:dyDescent="0.3">
      <c r="A5573" s="23">
        <v>3093</v>
      </c>
      <c r="B5573" s="23" t="s">
        <v>35</v>
      </c>
      <c r="C5573" s="23">
        <v>14565</v>
      </c>
      <c r="D5573" s="23">
        <v>1</v>
      </c>
      <c r="E5573" s="23">
        <v>3</v>
      </c>
      <c r="F5573" s="23">
        <v>0</v>
      </c>
      <c r="G5573" s="23">
        <v>46</v>
      </c>
      <c r="H5573" s="134" t="s">
        <v>271</v>
      </c>
      <c r="I5573" s="7">
        <v>1246</v>
      </c>
      <c r="J5573" s="8">
        <v>150</v>
      </c>
      <c r="K5573" s="55">
        <f t="shared" si="3785"/>
        <v>186900</v>
      </c>
      <c r="L5573" s="23"/>
      <c r="M5573" s="23"/>
      <c r="N5573" s="23"/>
      <c r="O5573" s="23"/>
      <c r="P5573" s="23"/>
      <c r="Q5573" s="7"/>
      <c r="R5573" s="7"/>
      <c r="S5573" s="7"/>
      <c r="T5573" s="23"/>
      <c r="U5573" s="7"/>
      <c r="V5573" s="11"/>
      <c r="W5573" s="7"/>
      <c r="X5573" s="37">
        <f t="shared" ref="X5573" si="3805">K5573+W5573</f>
        <v>186900</v>
      </c>
      <c r="Y5573" s="7"/>
      <c r="Z5573" s="13">
        <v>50000000</v>
      </c>
      <c r="AA5573" s="1">
        <v>0</v>
      </c>
      <c r="AB5573" s="1">
        <v>0</v>
      </c>
      <c r="AC5573" s="8" t="s">
        <v>1685</v>
      </c>
      <c r="AD5573" s="7"/>
    </row>
    <row r="5574" spans="1:30" s="46" customFormat="1" ht="20.100000000000001" customHeight="1" x14ac:dyDescent="0.3">
      <c r="A5574" s="24"/>
      <c r="B5574" s="24"/>
      <c r="C5574" s="24"/>
      <c r="D5574" s="24"/>
      <c r="E5574" s="24"/>
      <c r="F5574" s="24"/>
      <c r="G5574" s="24"/>
      <c r="H5574" s="136"/>
      <c r="I5574" s="26"/>
      <c r="J5574" s="27"/>
      <c r="K5574" s="26"/>
      <c r="L5574" s="24"/>
      <c r="M5574" s="24"/>
      <c r="N5574" s="24"/>
      <c r="O5574" s="24"/>
      <c r="P5574" s="24"/>
      <c r="Q5574" s="26"/>
      <c r="R5574" s="26"/>
      <c r="S5574" s="26"/>
      <c r="T5574" s="24"/>
      <c r="U5574" s="26"/>
      <c r="V5574" s="28"/>
      <c r="W5574" s="26"/>
      <c r="X5574" s="26"/>
      <c r="Y5574" s="26"/>
      <c r="Z5574" s="26"/>
      <c r="AA5574" s="24"/>
      <c r="AB5574" s="24"/>
      <c r="AC5574" s="27"/>
      <c r="AD5574" s="26"/>
    </row>
    <row r="5575" spans="1:30" s="45" customFormat="1" ht="20.100000000000001" customHeight="1" x14ac:dyDescent="0.3">
      <c r="A5575" s="23">
        <v>3094</v>
      </c>
      <c r="B5575" s="23" t="s">
        <v>35</v>
      </c>
      <c r="C5575" s="23">
        <v>11764</v>
      </c>
      <c r="D5575" s="23">
        <v>1</v>
      </c>
      <c r="E5575" s="23">
        <v>1</v>
      </c>
      <c r="F5575" s="23">
        <v>1</v>
      </c>
      <c r="G5575" s="23">
        <v>75</v>
      </c>
      <c r="H5575" s="134" t="s">
        <v>271</v>
      </c>
      <c r="I5575" s="7">
        <v>575</v>
      </c>
      <c r="J5575" s="8">
        <v>250</v>
      </c>
      <c r="K5575" s="55">
        <f t="shared" si="3785"/>
        <v>143750</v>
      </c>
      <c r="L5575" s="23"/>
      <c r="M5575" s="23"/>
      <c r="N5575" s="23"/>
      <c r="O5575" s="23"/>
      <c r="P5575" s="23"/>
      <c r="Q5575" s="7"/>
      <c r="R5575" s="7"/>
      <c r="S5575" s="7"/>
      <c r="T5575" s="23"/>
      <c r="U5575" s="7"/>
      <c r="V5575" s="11"/>
      <c r="W5575" s="7"/>
      <c r="X5575" s="37">
        <f t="shared" ref="X5575" si="3806">K5575+W5575</f>
        <v>143750</v>
      </c>
      <c r="Y5575" s="7"/>
      <c r="Z5575" s="13">
        <v>50000000</v>
      </c>
      <c r="AA5575" s="1">
        <v>0</v>
      </c>
      <c r="AB5575" s="1">
        <v>0</v>
      </c>
      <c r="AC5575" s="8" t="s">
        <v>1686</v>
      </c>
      <c r="AD5575" s="7"/>
    </row>
    <row r="5576" spans="1:30" s="46" customFormat="1" ht="20.100000000000001" customHeight="1" x14ac:dyDescent="0.3">
      <c r="A5576" s="24"/>
      <c r="B5576" s="24"/>
      <c r="C5576" s="24"/>
      <c r="D5576" s="24"/>
      <c r="E5576" s="24"/>
      <c r="F5576" s="24"/>
      <c r="G5576" s="24"/>
      <c r="H5576" s="136"/>
      <c r="I5576" s="26"/>
      <c r="J5576" s="27"/>
      <c r="K5576" s="26"/>
      <c r="L5576" s="24"/>
      <c r="M5576" s="24"/>
      <c r="N5576" s="24"/>
      <c r="O5576" s="24"/>
      <c r="P5576" s="24"/>
      <c r="Q5576" s="26"/>
      <c r="R5576" s="26"/>
      <c r="S5576" s="26"/>
      <c r="T5576" s="24"/>
      <c r="U5576" s="26"/>
      <c r="V5576" s="28"/>
      <c r="W5576" s="26"/>
      <c r="X5576" s="26"/>
      <c r="Y5576" s="26"/>
      <c r="Z5576" s="26"/>
      <c r="AA5576" s="24"/>
      <c r="AB5576" s="24"/>
      <c r="AC5576" s="27"/>
      <c r="AD5576" s="26"/>
    </row>
    <row r="5577" spans="1:30" s="45" customFormat="1" ht="20.100000000000001" customHeight="1" x14ac:dyDescent="0.3">
      <c r="A5577" s="23">
        <v>3095</v>
      </c>
      <c r="B5577" s="23" t="s">
        <v>35</v>
      </c>
      <c r="C5577" s="23">
        <v>10763</v>
      </c>
      <c r="D5577" s="23">
        <v>2</v>
      </c>
      <c r="E5577" s="23">
        <v>39</v>
      </c>
      <c r="F5577" s="23">
        <v>0</v>
      </c>
      <c r="G5577" s="23">
        <v>97</v>
      </c>
      <c r="H5577" s="134" t="s">
        <v>271</v>
      </c>
      <c r="I5577" s="7">
        <v>15697</v>
      </c>
      <c r="J5577" s="8">
        <v>150</v>
      </c>
      <c r="K5577" s="55">
        <f t="shared" si="3785"/>
        <v>2354550</v>
      </c>
      <c r="L5577" s="23"/>
      <c r="M5577" s="23"/>
      <c r="N5577" s="23"/>
      <c r="O5577" s="23"/>
      <c r="P5577" s="23"/>
      <c r="Q5577" s="7"/>
      <c r="R5577" s="7"/>
      <c r="S5577" s="7"/>
      <c r="T5577" s="23"/>
      <c r="U5577" s="7"/>
      <c r="V5577" s="11"/>
      <c r="W5577" s="7"/>
      <c r="X5577" s="37">
        <f t="shared" ref="X5577" si="3807">K5577+W5577</f>
        <v>2354550</v>
      </c>
      <c r="Y5577" s="7"/>
      <c r="Z5577" s="13">
        <v>50000000</v>
      </c>
      <c r="AA5577" s="1">
        <v>0</v>
      </c>
      <c r="AB5577" s="1">
        <v>0</v>
      </c>
      <c r="AC5577" s="8" t="s">
        <v>1687</v>
      </c>
      <c r="AD5577" s="7"/>
    </row>
    <row r="5578" spans="1:30" s="46" customFormat="1" ht="20.100000000000001" customHeight="1" x14ac:dyDescent="0.3">
      <c r="A5578" s="17"/>
      <c r="B5578" s="17"/>
      <c r="C5578" s="17"/>
      <c r="D5578" s="17"/>
      <c r="E5578" s="17"/>
      <c r="F5578" s="17"/>
      <c r="G5578" s="17"/>
      <c r="H5578" s="135"/>
      <c r="I5578" s="19"/>
      <c r="J5578" s="20"/>
      <c r="K5578" s="19"/>
      <c r="L5578" s="17"/>
      <c r="M5578" s="17"/>
      <c r="N5578" s="17"/>
      <c r="O5578" s="17"/>
      <c r="P5578" s="17"/>
      <c r="Q5578" s="19"/>
      <c r="R5578" s="19"/>
      <c r="S5578" s="19"/>
      <c r="T5578" s="17"/>
      <c r="U5578" s="19"/>
      <c r="V5578" s="21"/>
      <c r="W5578" s="19"/>
      <c r="X5578" s="19"/>
      <c r="Y5578" s="19"/>
      <c r="Z5578" s="19"/>
      <c r="AA5578" s="17"/>
      <c r="AB5578" s="17"/>
      <c r="AC5578" s="20"/>
      <c r="AD5578" s="19"/>
    </row>
    <row r="5579" spans="1:30" s="45" customFormat="1" ht="20.100000000000001" customHeight="1" x14ac:dyDescent="0.3">
      <c r="A5579" s="23">
        <v>3096</v>
      </c>
      <c r="B5579" s="23" t="s">
        <v>27</v>
      </c>
      <c r="C5579" s="23">
        <v>5088</v>
      </c>
      <c r="D5579" s="23">
        <v>1</v>
      </c>
      <c r="E5579" s="23">
        <v>5</v>
      </c>
      <c r="F5579" s="23">
        <v>1</v>
      </c>
      <c r="G5579" s="23">
        <v>9</v>
      </c>
      <c r="H5579" s="134" t="s">
        <v>272</v>
      </c>
      <c r="I5579" s="7">
        <v>200</v>
      </c>
      <c r="J5579" s="8">
        <v>150</v>
      </c>
      <c r="K5579" s="55">
        <f t="shared" ref="K5579:K5582" si="3808">I5579*J5579</f>
        <v>30000</v>
      </c>
      <c r="L5579" s="23"/>
      <c r="M5579" s="23"/>
      <c r="N5579" s="23"/>
      <c r="O5579" s="6"/>
      <c r="P5579" s="23"/>
      <c r="Q5579" s="7"/>
      <c r="R5579" s="7"/>
      <c r="S5579" s="55"/>
      <c r="T5579" s="23"/>
      <c r="U5579" s="7"/>
      <c r="V5579" s="55"/>
      <c r="W5579" s="55"/>
      <c r="X5579" s="74">
        <f t="shared" ref="X5579:X5583" si="3809">K5579+W5579</f>
        <v>30000</v>
      </c>
      <c r="Y5579" s="7"/>
      <c r="Z5579" s="7"/>
      <c r="AA5579" s="9">
        <f t="shared" ref="AA5579" si="3810">X5579-Z5579</f>
        <v>30000</v>
      </c>
      <c r="AB5579" s="23">
        <v>0.02</v>
      </c>
      <c r="AC5579" s="8" t="s">
        <v>1688</v>
      </c>
      <c r="AD5579" s="7"/>
    </row>
    <row r="5580" spans="1:30" s="45" customFormat="1" ht="20.100000000000001" customHeight="1" x14ac:dyDescent="0.3">
      <c r="A5580" s="1"/>
      <c r="B5580" s="1"/>
      <c r="C5580" s="1"/>
      <c r="D5580" s="1"/>
      <c r="E5580" s="1"/>
      <c r="F5580" s="1"/>
      <c r="G5580" s="1"/>
      <c r="H5580" s="138"/>
      <c r="I5580" s="2"/>
      <c r="J5580" s="36"/>
      <c r="K5580" s="55"/>
      <c r="L5580" s="1">
        <v>1</v>
      </c>
      <c r="M5580" s="1" t="s">
        <v>42</v>
      </c>
      <c r="N5580" s="1" t="s">
        <v>50</v>
      </c>
      <c r="O5580" s="35" t="s">
        <v>272</v>
      </c>
      <c r="P5580" s="1">
        <v>81</v>
      </c>
      <c r="Q5580" s="2">
        <v>100</v>
      </c>
      <c r="R5580" s="2">
        <v>6750</v>
      </c>
      <c r="S5580" s="55">
        <f t="shared" ref="S5580" si="3811">P5580*R5580</f>
        <v>546750</v>
      </c>
      <c r="T5580" s="1">
        <v>40</v>
      </c>
      <c r="U5580" s="2">
        <v>93</v>
      </c>
      <c r="V5580" s="55">
        <f t="shared" ref="V5580" si="3812">S5580*U5580/100</f>
        <v>508477.5</v>
      </c>
      <c r="W5580" s="55">
        <f t="shared" ref="W5580" si="3813">S5580-V5580</f>
        <v>38272.5</v>
      </c>
      <c r="X5580" s="74">
        <f t="shared" si="3809"/>
        <v>38272.5</v>
      </c>
      <c r="Y5580" s="55">
        <f t="shared" ref="Y5580" si="3814">X5580*Q5580/100</f>
        <v>38272.5</v>
      </c>
      <c r="Z5580" s="13">
        <v>10000000</v>
      </c>
      <c r="AA5580" s="39">
        <v>0</v>
      </c>
      <c r="AB5580" s="23">
        <v>0</v>
      </c>
      <c r="AC5580" s="36"/>
      <c r="AD5580" s="2"/>
    </row>
    <row r="5581" spans="1:30" s="45" customFormat="1" ht="20.100000000000001" customHeight="1" x14ac:dyDescent="0.3">
      <c r="A5581" s="1"/>
      <c r="B5581" s="1"/>
      <c r="C5581" s="1"/>
      <c r="D5581" s="1"/>
      <c r="E5581" s="1"/>
      <c r="F5581" s="1"/>
      <c r="G5581" s="1"/>
      <c r="H5581" s="138" t="s">
        <v>271</v>
      </c>
      <c r="I5581" s="2">
        <v>1709</v>
      </c>
      <c r="J5581" s="36">
        <v>150</v>
      </c>
      <c r="K5581" s="55">
        <f t="shared" si="3808"/>
        <v>256350</v>
      </c>
      <c r="L5581" s="1"/>
      <c r="M5581" s="1"/>
      <c r="N5581" s="1"/>
      <c r="O5581" s="1"/>
      <c r="P5581" s="1"/>
      <c r="Q5581" s="2"/>
      <c r="R5581" s="2"/>
      <c r="S5581" s="55"/>
      <c r="T5581" s="1"/>
      <c r="U5581" s="2"/>
      <c r="V5581" s="55"/>
      <c r="W5581" s="55"/>
      <c r="X5581" s="74">
        <f t="shared" si="3809"/>
        <v>256350</v>
      </c>
      <c r="Y5581" s="2"/>
      <c r="Z5581" s="2"/>
      <c r="AA5581" s="9">
        <f t="shared" ref="AA5581:AA5582" si="3815">X5581-Z5581</f>
        <v>256350</v>
      </c>
      <c r="AB5581" s="1">
        <v>0.01</v>
      </c>
      <c r="AC5581" s="36"/>
      <c r="AD5581" s="2"/>
    </row>
    <row r="5582" spans="1:30" s="45" customFormat="1" ht="20.100000000000001" customHeight="1" x14ac:dyDescent="0.3">
      <c r="A5582" s="1"/>
      <c r="B5582" s="1"/>
      <c r="C5582" s="1"/>
      <c r="D5582" s="1"/>
      <c r="E5582" s="1"/>
      <c r="F5582" s="1"/>
      <c r="G5582" s="1"/>
      <c r="H5582" s="138" t="s">
        <v>272</v>
      </c>
      <c r="I5582" s="2">
        <v>200</v>
      </c>
      <c r="J5582" s="36">
        <v>150</v>
      </c>
      <c r="K5582" s="55">
        <f t="shared" si="3808"/>
        <v>30000</v>
      </c>
      <c r="L5582" s="1"/>
      <c r="M5582" s="1"/>
      <c r="N5582" s="1"/>
      <c r="O5582" s="35"/>
      <c r="P5582" s="1"/>
      <c r="Q5582" s="2"/>
      <c r="R5582" s="2"/>
      <c r="S5582" s="55"/>
      <c r="T5582" s="1"/>
      <c r="U5582" s="2"/>
      <c r="V5582" s="55"/>
      <c r="W5582" s="55"/>
      <c r="X5582" s="74">
        <f t="shared" si="3809"/>
        <v>30000</v>
      </c>
      <c r="Y5582" s="7"/>
      <c r="Z5582" s="7"/>
      <c r="AA5582" s="9">
        <f t="shared" si="3815"/>
        <v>30000</v>
      </c>
      <c r="AB5582" s="23">
        <v>0.02</v>
      </c>
      <c r="AC5582" s="36"/>
      <c r="AD5582" s="2"/>
    </row>
    <row r="5583" spans="1:30" s="45" customFormat="1" ht="20.100000000000001" customHeight="1" x14ac:dyDescent="0.3">
      <c r="A5583" s="53"/>
      <c r="B5583" s="53"/>
      <c r="C5583" s="53"/>
      <c r="D5583" s="53"/>
      <c r="E5583" s="53"/>
      <c r="F5583" s="53"/>
      <c r="G5583" s="53"/>
      <c r="H5583" s="140"/>
      <c r="I5583" s="51"/>
      <c r="J5583" s="54"/>
      <c r="K5583" s="55"/>
      <c r="L5583" s="1">
        <v>2</v>
      </c>
      <c r="M5583" s="1" t="s">
        <v>42</v>
      </c>
      <c r="N5583" s="1" t="s">
        <v>50</v>
      </c>
      <c r="O5583" s="35" t="s">
        <v>272</v>
      </c>
      <c r="P5583" s="1">
        <v>48</v>
      </c>
      <c r="Q5583" s="2">
        <v>100</v>
      </c>
      <c r="R5583" s="2">
        <v>6750</v>
      </c>
      <c r="S5583" s="55">
        <f t="shared" ref="S5583" si="3816">P5583*R5583</f>
        <v>324000</v>
      </c>
      <c r="T5583" s="1">
        <v>40</v>
      </c>
      <c r="U5583" s="2">
        <v>93</v>
      </c>
      <c r="V5583" s="55">
        <f t="shared" ref="V5583" si="3817">S5583*U5583/100</f>
        <v>301320</v>
      </c>
      <c r="W5583" s="55">
        <f t="shared" ref="W5583" si="3818">S5583-V5583</f>
        <v>22680</v>
      </c>
      <c r="X5583" s="74">
        <f t="shared" si="3809"/>
        <v>22680</v>
      </c>
      <c r="Y5583" s="55">
        <f t="shared" ref="Y5583" si="3819">X5583*Q5583/100</f>
        <v>22680</v>
      </c>
      <c r="Z5583" s="13">
        <v>10000000</v>
      </c>
      <c r="AA5583" s="39">
        <v>0</v>
      </c>
      <c r="AB5583" s="23">
        <v>0</v>
      </c>
      <c r="AC5583" s="54"/>
      <c r="AD5583" s="51"/>
    </row>
    <row r="5584" spans="1:30" s="46" customFormat="1" ht="20.100000000000001" customHeight="1" x14ac:dyDescent="0.3">
      <c r="A5584" s="17"/>
      <c r="B5584" s="17"/>
      <c r="C5584" s="17"/>
      <c r="D5584" s="17"/>
      <c r="E5584" s="17"/>
      <c r="F5584" s="17"/>
      <c r="G5584" s="17"/>
      <c r="H5584" s="135"/>
      <c r="I5584" s="19"/>
      <c r="J5584" s="20"/>
      <c r="K5584" s="19"/>
      <c r="L5584" s="17"/>
      <c r="M5584" s="17"/>
      <c r="N5584" s="17"/>
      <c r="O5584" s="18"/>
      <c r="P5584" s="17"/>
      <c r="Q5584" s="19"/>
      <c r="R5584" s="19"/>
      <c r="S5584" s="19"/>
      <c r="T5584" s="17"/>
      <c r="U5584" s="19"/>
      <c r="V5584" s="21"/>
      <c r="W5584" s="19"/>
      <c r="X5584" s="19"/>
      <c r="Y5584" s="19"/>
      <c r="Z5584" s="19"/>
      <c r="AA5584" s="17"/>
      <c r="AB5584" s="17"/>
      <c r="AC5584" s="20"/>
      <c r="AD5584" s="19"/>
    </row>
    <row r="5585" spans="1:30" s="45" customFormat="1" ht="20.100000000000001" customHeight="1" x14ac:dyDescent="0.3">
      <c r="A5585" s="1">
        <v>3097</v>
      </c>
      <c r="B5585" s="1" t="s">
        <v>35</v>
      </c>
      <c r="C5585" s="1">
        <v>5821</v>
      </c>
      <c r="D5585" s="1">
        <v>4</v>
      </c>
      <c r="E5585" s="1">
        <v>3</v>
      </c>
      <c r="F5585" s="1">
        <v>1</v>
      </c>
      <c r="G5585" s="1">
        <v>43</v>
      </c>
      <c r="H5585" s="138" t="s">
        <v>271</v>
      </c>
      <c r="I5585" s="2">
        <v>1343</v>
      </c>
      <c r="J5585" s="36">
        <v>1050</v>
      </c>
      <c r="K5585" s="55">
        <f t="shared" ref="K5585" si="3820">I5585*J5585</f>
        <v>1410150</v>
      </c>
      <c r="L5585" s="1"/>
      <c r="M5585" s="1"/>
      <c r="N5585" s="1"/>
      <c r="O5585" s="1"/>
      <c r="P5585" s="1"/>
      <c r="Q5585" s="2"/>
      <c r="R5585" s="2"/>
      <c r="S5585" s="2"/>
      <c r="T5585" s="1"/>
      <c r="U5585" s="2"/>
      <c r="V5585" s="44"/>
      <c r="W5585" s="2"/>
      <c r="X5585" s="37">
        <f t="shared" ref="X5585" si="3821">K5585+W5585</f>
        <v>1410150</v>
      </c>
      <c r="Y5585" s="2"/>
      <c r="Z5585" s="13">
        <v>50000000</v>
      </c>
      <c r="AA5585" s="1">
        <v>0</v>
      </c>
      <c r="AB5585" s="1">
        <v>0</v>
      </c>
      <c r="AC5585" s="36" t="s">
        <v>1689</v>
      </c>
      <c r="AD5585" s="2"/>
    </row>
    <row r="5586" spans="1:30" s="46" customFormat="1" ht="20.100000000000001" customHeight="1" x14ac:dyDescent="0.3">
      <c r="A5586" s="17"/>
      <c r="B5586" s="17"/>
      <c r="C5586" s="17"/>
      <c r="D5586" s="17"/>
      <c r="E5586" s="17"/>
      <c r="F5586" s="17"/>
      <c r="G5586" s="17"/>
      <c r="H5586" s="135"/>
      <c r="I5586" s="19"/>
      <c r="J5586" s="20"/>
      <c r="K5586" s="19"/>
      <c r="L5586" s="17"/>
      <c r="M5586" s="17"/>
      <c r="N5586" s="17"/>
      <c r="O5586" s="17"/>
      <c r="P5586" s="17"/>
      <c r="Q5586" s="19"/>
      <c r="R5586" s="19"/>
      <c r="S5586" s="19"/>
      <c r="T5586" s="17"/>
      <c r="U5586" s="19"/>
      <c r="V5586" s="21"/>
      <c r="W5586" s="19"/>
      <c r="X5586" s="19"/>
      <c r="Y5586" s="19"/>
      <c r="Z5586" s="19"/>
      <c r="AA5586" s="17"/>
      <c r="AB5586" s="17"/>
      <c r="AC5586" s="20"/>
      <c r="AD5586" s="19"/>
    </row>
    <row r="5587" spans="1:30" s="45" customFormat="1" ht="20.100000000000001" customHeight="1" x14ac:dyDescent="0.3">
      <c r="A5587" s="23">
        <v>3098</v>
      </c>
      <c r="B5587" s="23" t="s">
        <v>35</v>
      </c>
      <c r="C5587" s="23">
        <v>3394</v>
      </c>
      <c r="D5587" s="23">
        <v>5</v>
      </c>
      <c r="E5587" s="23">
        <v>8</v>
      </c>
      <c r="F5587" s="23">
        <v>1</v>
      </c>
      <c r="G5587" s="23">
        <v>47</v>
      </c>
      <c r="H5587" s="134" t="s">
        <v>271</v>
      </c>
      <c r="I5587" s="7">
        <v>3347</v>
      </c>
      <c r="J5587" s="8">
        <v>150</v>
      </c>
      <c r="K5587" s="55">
        <f t="shared" ref="K5587" si="3822">I5587*J5587</f>
        <v>502050</v>
      </c>
      <c r="L5587" s="23"/>
      <c r="M5587" s="23"/>
      <c r="N5587" s="23"/>
      <c r="O5587" s="23"/>
      <c r="P5587" s="23"/>
      <c r="Q5587" s="7"/>
      <c r="R5587" s="7"/>
      <c r="S5587" s="7"/>
      <c r="T5587" s="23"/>
      <c r="U5587" s="7"/>
      <c r="V5587" s="11"/>
      <c r="W5587" s="7"/>
      <c r="X5587" s="37">
        <f t="shared" ref="X5587" si="3823">K5587+W5587</f>
        <v>502050</v>
      </c>
      <c r="Y5587" s="7"/>
      <c r="Z5587" s="13">
        <v>50000000</v>
      </c>
      <c r="AA5587" s="1">
        <v>0</v>
      </c>
      <c r="AB5587" s="1">
        <v>0</v>
      </c>
      <c r="AC5587" s="8" t="s">
        <v>1690</v>
      </c>
      <c r="AD5587" s="7"/>
    </row>
    <row r="5588" spans="1:30" s="46" customFormat="1" ht="20.100000000000001" customHeight="1" x14ac:dyDescent="0.3">
      <c r="A5588" s="24"/>
      <c r="B5588" s="24"/>
      <c r="C5588" s="24"/>
      <c r="D5588" s="24"/>
      <c r="E5588" s="24"/>
      <c r="F5588" s="24"/>
      <c r="G5588" s="24"/>
      <c r="H5588" s="136"/>
      <c r="I5588" s="26"/>
      <c r="J5588" s="27"/>
      <c r="K5588" s="26"/>
      <c r="L5588" s="24"/>
      <c r="M5588" s="24"/>
      <c r="N5588" s="24"/>
      <c r="O5588" s="24"/>
      <c r="P5588" s="24"/>
      <c r="Q5588" s="26"/>
      <c r="R5588" s="26"/>
      <c r="S5588" s="26"/>
      <c r="T5588" s="24"/>
      <c r="U5588" s="26"/>
      <c r="V5588" s="28"/>
      <c r="W5588" s="26"/>
      <c r="X5588" s="26"/>
      <c r="Y5588" s="26"/>
      <c r="Z5588" s="26"/>
      <c r="AA5588" s="24"/>
      <c r="AB5588" s="24"/>
      <c r="AC5588" s="27"/>
      <c r="AD5588" s="26"/>
    </row>
    <row r="5589" spans="1:30" s="45" customFormat="1" ht="20.100000000000001" customHeight="1" x14ac:dyDescent="0.3">
      <c r="A5589" s="23">
        <v>3099</v>
      </c>
      <c r="B5589" s="23" t="s">
        <v>35</v>
      </c>
      <c r="C5589" s="23">
        <v>561</v>
      </c>
      <c r="D5589" s="23">
        <v>2</v>
      </c>
      <c r="E5589" s="23">
        <v>1</v>
      </c>
      <c r="F5589" s="23">
        <v>3</v>
      </c>
      <c r="G5589" s="23">
        <v>6</v>
      </c>
      <c r="H5589" s="134" t="s">
        <v>272</v>
      </c>
      <c r="I5589" s="7">
        <v>156</v>
      </c>
      <c r="J5589" s="8">
        <v>1050</v>
      </c>
      <c r="K5589" s="55">
        <f t="shared" ref="K5589:K5596" si="3824">I5589*J5589</f>
        <v>163800</v>
      </c>
      <c r="L5589" s="23">
        <v>1</v>
      </c>
      <c r="M5589" s="23" t="s">
        <v>42</v>
      </c>
      <c r="N5589" s="23" t="s">
        <v>36</v>
      </c>
      <c r="O5589" s="6" t="s">
        <v>272</v>
      </c>
      <c r="P5589" s="23">
        <v>192</v>
      </c>
      <c r="Q5589" s="7">
        <v>100</v>
      </c>
      <c r="R5589" s="7">
        <v>6750</v>
      </c>
      <c r="S5589" s="55">
        <f t="shared" ref="S5589:S5591" si="3825">P5589*R5589</f>
        <v>1296000</v>
      </c>
      <c r="T5589" s="23">
        <v>40</v>
      </c>
      <c r="U5589" s="7">
        <v>70</v>
      </c>
      <c r="V5589" s="55">
        <f t="shared" ref="V5589" si="3826">S5589*U5589/100</f>
        <v>907200</v>
      </c>
      <c r="W5589" s="55">
        <f t="shared" ref="W5589" si="3827">S5589-V5589</f>
        <v>388800</v>
      </c>
      <c r="X5589" s="74">
        <f t="shared" ref="X5589:X5597" si="3828">K5589+W5589</f>
        <v>552600</v>
      </c>
      <c r="Y5589" s="55">
        <f t="shared" ref="Y5589:Y5591" si="3829">X5589*Q5589/100</f>
        <v>552600</v>
      </c>
      <c r="Z5589" s="13">
        <v>50000000</v>
      </c>
      <c r="AA5589" s="39">
        <v>0</v>
      </c>
      <c r="AB5589" s="23">
        <v>0</v>
      </c>
      <c r="AC5589" s="8" t="s">
        <v>1691</v>
      </c>
      <c r="AD5589" s="7"/>
    </row>
    <row r="5590" spans="1:30" s="45" customFormat="1" ht="20.100000000000001" customHeight="1" x14ac:dyDescent="0.3">
      <c r="A5590" s="1"/>
      <c r="B5590" s="1"/>
      <c r="C5590" s="1"/>
      <c r="D5590" s="1"/>
      <c r="E5590" s="1"/>
      <c r="F5590" s="1"/>
      <c r="G5590" s="1"/>
      <c r="H5590" s="138" t="s">
        <v>271</v>
      </c>
      <c r="I5590" s="2">
        <v>400</v>
      </c>
      <c r="J5590" s="36">
        <v>1050</v>
      </c>
      <c r="K5590" s="55">
        <f t="shared" si="3824"/>
        <v>420000</v>
      </c>
      <c r="L5590" s="1"/>
      <c r="M5590" s="1"/>
      <c r="N5590" s="1"/>
      <c r="O5590" s="1"/>
      <c r="P5590" s="1"/>
      <c r="Q5590" s="2"/>
      <c r="R5590" s="2"/>
      <c r="S5590" s="2"/>
      <c r="T5590" s="1"/>
      <c r="U5590" s="2"/>
      <c r="V5590" s="44"/>
      <c r="W5590" s="2"/>
      <c r="X5590" s="74">
        <f t="shared" si="3828"/>
        <v>420000</v>
      </c>
      <c r="Y5590" s="2"/>
      <c r="Z5590" s="13">
        <v>50000000</v>
      </c>
      <c r="AA5590" s="39">
        <v>0</v>
      </c>
      <c r="AB5590" s="23">
        <v>0</v>
      </c>
      <c r="AC5590" s="36"/>
      <c r="AD5590" s="2"/>
    </row>
    <row r="5591" spans="1:30" s="45" customFormat="1" ht="20.100000000000001" customHeight="1" x14ac:dyDescent="0.3">
      <c r="A5591" s="1"/>
      <c r="B5591" s="1"/>
      <c r="C5591" s="1"/>
      <c r="D5591" s="1"/>
      <c r="E5591" s="1"/>
      <c r="F5591" s="1"/>
      <c r="G5591" s="1"/>
      <c r="H5591" s="138" t="s">
        <v>272</v>
      </c>
      <c r="I5591" s="2">
        <v>150</v>
      </c>
      <c r="J5591" s="36">
        <v>1050</v>
      </c>
      <c r="K5591" s="55">
        <f t="shared" si="3824"/>
        <v>157500</v>
      </c>
      <c r="L5591" s="1">
        <v>2</v>
      </c>
      <c r="M5591" s="1" t="s">
        <v>249</v>
      </c>
      <c r="N5591" s="1" t="s">
        <v>36</v>
      </c>
      <c r="O5591" s="35" t="s">
        <v>272</v>
      </c>
      <c r="P5591" s="1">
        <v>36</v>
      </c>
      <c r="Q5591" s="2">
        <v>100</v>
      </c>
      <c r="R5591" s="2">
        <v>2450</v>
      </c>
      <c r="S5591" s="55">
        <f t="shared" si="3825"/>
        <v>88200</v>
      </c>
      <c r="T5591" s="1">
        <v>40</v>
      </c>
      <c r="U5591" s="2">
        <v>70</v>
      </c>
      <c r="V5591" s="55">
        <f t="shared" ref="V5591" si="3830">S5591*U5591/100</f>
        <v>61740</v>
      </c>
      <c r="W5591" s="55">
        <f t="shared" ref="W5591" si="3831">S5591-V5591</f>
        <v>26460</v>
      </c>
      <c r="X5591" s="74">
        <f t="shared" si="3828"/>
        <v>183960</v>
      </c>
      <c r="Y5591" s="55">
        <f t="shared" si="3829"/>
        <v>183960</v>
      </c>
      <c r="Z5591" s="13">
        <v>50000000</v>
      </c>
      <c r="AA5591" s="39">
        <v>0</v>
      </c>
      <c r="AB5591" s="23">
        <v>0</v>
      </c>
      <c r="AC5591" s="36"/>
      <c r="AD5591" s="2"/>
    </row>
    <row r="5592" spans="1:30" s="45" customFormat="1" ht="20.100000000000001" customHeight="1" x14ac:dyDescent="0.3">
      <c r="A5592" s="1"/>
      <c r="B5592" s="1" t="s">
        <v>35</v>
      </c>
      <c r="C5592" s="1">
        <v>11935</v>
      </c>
      <c r="D5592" s="1">
        <v>2</v>
      </c>
      <c r="E5592" s="1">
        <v>3</v>
      </c>
      <c r="F5592" s="1">
        <v>1</v>
      </c>
      <c r="G5592" s="1">
        <v>49</v>
      </c>
      <c r="H5592" s="138" t="s">
        <v>271</v>
      </c>
      <c r="I5592" s="2">
        <v>1349</v>
      </c>
      <c r="J5592" s="36">
        <v>220</v>
      </c>
      <c r="K5592" s="55">
        <f t="shared" si="3824"/>
        <v>296780</v>
      </c>
      <c r="L5592" s="1"/>
      <c r="M5592" s="1"/>
      <c r="N5592" s="1"/>
      <c r="O5592" s="1"/>
      <c r="P5592" s="1"/>
      <c r="Q5592" s="2"/>
      <c r="R5592" s="2"/>
      <c r="S5592" s="2"/>
      <c r="T5592" s="1"/>
      <c r="U5592" s="2"/>
      <c r="V5592" s="44"/>
      <c r="W5592" s="2"/>
      <c r="X5592" s="74">
        <f t="shared" si="3828"/>
        <v>296780</v>
      </c>
      <c r="Y5592" s="2"/>
      <c r="Z5592" s="13">
        <v>50000000</v>
      </c>
      <c r="AA5592" s="39">
        <v>0</v>
      </c>
      <c r="AB5592" s="23">
        <v>0</v>
      </c>
      <c r="AC5592" s="36"/>
      <c r="AD5592" s="2"/>
    </row>
    <row r="5593" spans="1:30" s="45" customFormat="1" ht="20.100000000000001" customHeight="1" x14ac:dyDescent="0.3">
      <c r="A5593" s="1"/>
      <c r="B5593" s="1" t="s">
        <v>27</v>
      </c>
      <c r="C5593" s="1">
        <v>3645</v>
      </c>
      <c r="D5593" s="1">
        <v>2</v>
      </c>
      <c r="E5593" s="1">
        <v>9</v>
      </c>
      <c r="F5593" s="1">
        <v>3</v>
      </c>
      <c r="G5593" s="1">
        <v>48</v>
      </c>
      <c r="H5593" s="138" t="s">
        <v>271</v>
      </c>
      <c r="I5593" s="2">
        <v>3948</v>
      </c>
      <c r="J5593" s="36">
        <v>150</v>
      </c>
      <c r="K5593" s="55">
        <f t="shared" si="3824"/>
        <v>592200</v>
      </c>
      <c r="L5593" s="1"/>
      <c r="M5593" s="1"/>
      <c r="N5593" s="1"/>
      <c r="O5593" s="1"/>
      <c r="P5593" s="1"/>
      <c r="Q5593" s="2"/>
      <c r="R5593" s="2"/>
      <c r="S5593" s="2"/>
      <c r="T5593" s="1"/>
      <c r="U5593" s="2"/>
      <c r="V5593" s="44"/>
      <c r="W5593" s="2"/>
      <c r="X5593" s="74">
        <f t="shared" si="3828"/>
        <v>592200</v>
      </c>
      <c r="Y5593" s="2"/>
      <c r="Z5593" s="2"/>
      <c r="AA5593" s="9">
        <f t="shared" ref="AA5593" si="3832">X5593-Z5593</f>
        <v>592200</v>
      </c>
      <c r="AB5593" s="1">
        <v>0.01</v>
      </c>
      <c r="AC5593" s="36"/>
      <c r="AD5593" s="2"/>
    </row>
    <row r="5594" spans="1:30" s="46" customFormat="1" ht="20.100000000000001" customHeight="1" x14ac:dyDescent="0.3">
      <c r="A5594" s="17"/>
      <c r="B5594" s="17"/>
      <c r="C5594" s="17"/>
      <c r="D5594" s="17"/>
      <c r="E5594" s="17"/>
      <c r="F5594" s="17"/>
      <c r="G5594" s="17"/>
      <c r="H5594" s="135"/>
      <c r="I5594" s="19"/>
      <c r="J5594" s="20"/>
      <c r="K5594" s="19"/>
      <c r="L5594" s="17"/>
      <c r="M5594" s="17"/>
      <c r="N5594" s="17"/>
      <c r="O5594" s="17"/>
      <c r="P5594" s="17"/>
      <c r="Q5594" s="19"/>
      <c r="R5594" s="19"/>
      <c r="S5594" s="19"/>
      <c r="T5594" s="17"/>
      <c r="U5594" s="19"/>
      <c r="V5594" s="21"/>
      <c r="W5594" s="19"/>
      <c r="X5594" s="19"/>
      <c r="Y5594" s="19"/>
      <c r="Z5594" s="19"/>
      <c r="AA5594" s="17"/>
      <c r="AB5594" s="17"/>
      <c r="AC5594" s="20"/>
      <c r="AD5594" s="19"/>
    </row>
    <row r="5595" spans="1:30" s="45" customFormat="1" ht="20.100000000000001" customHeight="1" x14ac:dyDescent="0.3">
      <c r="A5595" s="23">
        <v>3100</v>
      </c>
      <c r="B5595" s="23" t="s">
        <v>35</v>
      </c>
      <c r="C5595" s="23">
        <v>11504</v>
      </c>
      <c r="D5595" s="23">
        <v>1</v>
      </c>
      <c r="E5595" s="23">
        <v>3</v>
      </c>
      <c r="F5595" s="23">
        <v>1</v>
      </c>
      <c r="G5595" s="23">
        <v>37</v>
      </c>
      <c r="H5595" s="134" t="s">
        <v>272</v>
      </c>
      <c r="I5595" s="31">
        <v>737</v>
      </c>
      <c r="J5595" s="32">
        <v>220</v>
      </c>
      <c r="K5595" s="33">
        <f t="shared" si="3824"/>
        <v>162140</v>
      </c>
      <c r="L5595" s="29">
        <v>1</v>
      </c>
      <c r="M5595" s="29" t="s">
        <v>42</v>
      </c>
      <c r="N5595" s="29" t="s">
        <v>51</v>
      </c>
      <c r="O5595" s="30" t="s">
        <v>272</v>
      </c>
      <c r="P5595" s="23">
        <v>120</v>
      </c>
      <c r="Q5595" s="7">
        <v>100</v>
      </c>
      <c r="R5595" s="7">
        <v>6750</v>
      </c>
      <c r="S5595" s="55">
        <f t="shared" ref="S5595" si="3833">P5595*R5595</f>
        <v>810000</v>
      </c>
      <c r="T5595" s="23">
        <v>15</v>
      </c>
      <c r="U5595" s="7">
        <v>50</v>
      </c>
      <c r="V5595" s="55">
        <f t="shared" ref="V5595" si="3834">S5595*U5595/100</f>
        <v>405000</v>
      </c>
      <c r="W5595" s="55">
        <f t="shared" ref="W5595" si="3835">S5595-V5595</f>
        <v>405000</v>
      </c>
      <c r="X5595" s="74">
        <f t="shared" si="3828"/>
        <v>567140</v>
      </c>
      <c r="Y5595" s="55">
        <f t="shared" ref="Y5595" si="3836">X5595*Q5595/100</f>
        <v>567140</v>
      </c>
      <c r="Z5595" s="13">
        <v>50000000</v>
      </c>
      <c r="AA5595" s="39">
        <v>0</v>
      </c>
      <c r="AB5595" s="23">
        <v>0</v>
      </c>
      <c r="AC5595" s="8" t="s">
        <v>1692</v>
      </c>
      <c r="AD5595" s="7"/>
    </row>
    <row r="5596" spans="1:30" s="45" customFormat="1" ht="20.100000000000001" customHeight="1" x14ac:dyDescent="0.3">
      <c r="A5596" s="1"/>
      <c r="B5596" s="1"/>
      <c r="C5596" s="1"/>
      <c r="D5596" s="1"/>
      <c r="E5596" s="1"/>
      <c r="F5596" s="1"/>
      <c r="G5596" s="1"/>
      <c r="H5596" s="138" t="s">
        <v>272</v>
      </c>
      <c r="I5596" s="2">
        <v>600</v>
      </c>
      <c r="J5596" s="36">
        <v>220</v>
      </c>
      <c r="K5596" s="13">
        <f t="shared" si="3824"/>
        <v>132000</v>
      </c>
      <c r="L5596" s="1"/>
      <c r="M5596" s="1"/>
      <c r="N5596" s="1"/>
      <c r="O5596" s="35"/>
      <c r="P5596" s="1"/>
      <c r="Q5596" s="2"/>
      <c r="R5596" s="2"/>
      <c r="S5596" s="2"/>
      <c r="T5596" s="1"/>
      <c r="U5596" s="2"/>
      <c r="V5596" s="44"/>
      <c r="W5596" s="2"/>
      <c r="X5596" s="74">
        <f t="shared" si="3828"/>
        <v>132000</v>
      </c>
      <c r="Y5596" s="2"/>
      <c r="Z5596" s="7"/>
      <c r="AA5596" s="9">
        <f t="shared" ref="AA5596" si="3837">X5596-Z5596</f>
        <v>132000</v>
      </c>
      <c r="AB5596" s="23">
        <v>0.02</v>
      </c>
      <c r="AC5596" s="36"/>
      <c r="AD5596" s="2"/>
    </row>
    <row r="5597" spans="1:30" s="45" customFormat="1" ht="20.100000000000001" customHeight="1" x14ac:dyDescent="0.3">
      <c r="A5597" s="53"/>
      <c r="B5597" s="53"/>
      <c r="C5597" s="53"/>
      <c r="D5597" s="53"/>
      <c r="E5597" s="53"/>
      <c r="F5597" s="53"/>
      <c r="G5597" s="53"/>
      <c r="H5597" s="140"/>
      <c r="I5597" s="2"/>
      <c r="J5597" s="36"/>
      <c r="K5597" s="13"/>
      <c r="L5597" s="1">
        <v>2</v>
      </c>
      <c r="M5597" s="1" t="s">
        <v>42</v>
      </c>
      <c r="N5597" s="1" t="s">
        <v>36</v>
      </c>
      <c r="O5597" s="35" t="s">
        <v>272</v>
      </c>
      <c r="P5597" s="1">
        <v>135</v>
      </c>
      <c r="Q5597" s="2">
        <v>100</v>
      </c>
      <c r="R5597" s="2">
        <v>6750</v>
      </c>
      <c r="S5597" s="55">
        <f t="shared" ref="S5597" si="3838">P5597*R5597</f>
        <v>911250</v>
      </c>
      <c r="T5597" s="1">
        <v>15</v>
      </c>
      <c r="U5597" s="2">
        <v>20</v>
      </c>
      <c r="V5597" s="55">
        <f t="shared" ref="V5597" si="3839">S5597*U5597/100</f>
        <v>182250</v>
      </c>
      <c r="W5597" s="55">
        <f t="shared" ref="W5597" si="3840">S5597-V5597</f>
        <v>729000</v>
      </c>
      <c r="X5597" s="74">
        <f t="shared" si="3828"/>
        <v>729000</v>
      </c>
      <c r="Y5597" s="55">
        <f t="shared" ref="Y5597" si="3841">X5597*Q5597/100</f>
        <v>729000</v>
      </c>
      <c r="Z5597" s="13">
        <v>10000000</v>
      </c>
      <c r="AA5597" s="39">
        <v>0</v>
      </c>
      <c r="AB5597" s="23">
        <v>0</v>
      </c>
      <c r="AC5597" s="54"/>
      <c r="AD5597" s="51"/>
    </row>
    <row r="5598" spans="1:30" s="46" customFormat="1" ht="20.100000000000001" customHeight="1" x14ac:dyDescent="0.3">
      <c r="A5598" s="17"/>
      <c r="B5598" s="17"/>
      <c r="C5598" s="17"/>
      <c r="D5598" s="17"/>
      <c r="E5598" s="17"/>
      <c r="F5598" s="17"/>
      <c r="G5598" s="17"/>
      <c r="H5598" s="135"/>
      <c r="I5598" s="19"/>
      <c r="J5598" s="20"/>
      <c r="K5598" s="19"/>
      <c r="L5598" s="17"/>
      <c r="M5598" s="17"/>
      <c r="N5598" s="17"/>
      <c r="O5598" s="18"/>
      <c r="P5598" s="17"/>
      <c r="Q5598" s="19"/>
      <c r="R5598" s="19"/>
      <c r="S5598" s="19"/>
      <c r="T5598" s="17"/>
      <c r="U5598" s="19"/>
      <c r="V5598" s="21"/>
      <c r="W5598" s="19"/>
      <c r="X5598" s="19"/>
      <c r="Y5598" s="19"/>
      <c r="Z5598" s="19"/>
      <c r="AA5598" s="17"/>
      <c r="AB5598" s="17"/>
      <c r="AC5598" s="20"/>
      <c r="AD5598" s="19"/>
    </row>
    <row r="5599" spans="1:30" s="45" customFormat="1" ht="20.100000000000001" customHeight="1" x14ac:dyDescent="0.3">
      <c r="A5599" s="23">
        <v>3101</v>
      </c>
      <c r="B5599" s="23" t="s">
        <v>35</v>
      </c>
      <c r="C5599" s="23">
        <v>12505</v>
      </c>
      <c r="D5599" s="23">
        <v>4</v>
      </c>
      <c r="E5599" s="23">
        <v>7</v>
      </c>
      <c r="F5599" s="23">
        <v>2</v>
      </c>
      <c r="G5599" s="23">
        <v>75</v>
      </c>
      <c r="H5599" s="134" t="s">
        <v>271</v>
      </c>
      <c r="I5599" s="7">
        <v>3075</v>
      </c>
      <c r="J5599" s="8">
        <v>900</v>
      </c>
      <c r="K5599" s="13">
        <f t="shared" ref="K5599:K5603" si="3842">I5599*J5599</f>
        <v>2767500</v>
      </c>
      <c r="L5599" s="23"/>
      <c r="M5599" s="23"/>
      <c r="N5599" s="23"/>
      <c r="O5599" s="23"/>
      <c r="P5599" s="23"/>
      <c r="Q5599" s="7"/>
      <c r="R5599" s="7"/>
      <c r="S5599" s="7"/>
      <c r="T5599" s="23"/>
      <c r="U5599" s="7"/>
      <c r="V5599" s="11"/>
      <c r="W5599" s="7"/>
      <c r="X5599" s="37">
        <f t="shared" ref="X5599" si="3843">K5599+W5599</f>
        <v>2767500</v>
      </c>
      <c r="Y5599" s="7"/>
      <c r="Z5599" s="13">
        <v>50000000</v>
      </c>
      <c r="AA5599" s="1">
        <v>0</v>
      </c>
      <c r="AB5599" s="1">
        <v>0</v>
      </c>
      <c r="AC5599" s="8" t="s">
        <v>1693</v>
      </c>
      <c r="AD5599" s="7"/>
    </row>
    <row r="5600" spans="1:30" s="46" customFormat="1" ht="20.100000000000001" customHeight="1" x14ac:dyDescent="0.3">
      <c r="A5600" s="24"/>
      <c r="B5600" s="24"/>
      <c r="C5600" s="24"/>
      <c r="D5600" s="24"/>
      <c r="E5600" s="24"/>
      <c r="F5600" s="24"/>
      <c r="G5600" s="24"/>
      <c r="H5600" s="136"/>
      <c r="I5600" s="26"/>
      <c r="J5600" s="27"/>
      <c r="K5600" s="26"/>
      <c r="L5600" s="24"/>
      <c r="M5600" s="24"/>
      <c r="N5600" s="24"/>
      <c r="O5600" s="24"/>
      <c r="P5600" s="24"/>
      <c r="Q5600" s="26"/>
      <c r="R5600" s="26"/>
      <c r="S5600" s="26"/>
      <c r="T5600" s="24"/>
      <c r="U5600" s="26"/>
      <c r="V5600" s="28"/>
      <c r="W5600" s="26"/>
      <c r="X5600" s="26"/>
      <c r="Y5600" s="26"/>
      <c r="Z5600" s="26"/>
      <c r="AA5600" s="24"/>
      <c r="AB5600" s="24"/>
      <c r="AC5600" s="27"/>
      <c r="AD5600" s="26"/>
    </row>
    <row r="5601" spans="1:30" s="45" customFormat="1" ht="20.100000000000001" customHeight="1" x14ac:dyDescent="0.3">
      <c r="A5601" s="23">
        <v>3102</v>
      </c>
      <c r="B5601" s="23" t="s">
        <v>35</v>
      </c>
      <c r="C5601" s="23">
        <v>724</v>
      </c>
      <c r="D5601" s="23">
        <v>4</v>
      </c>
      <c r="E5601" s="23">
        <v>0</v>
      </c>
      <c r="F5601" s="23">
        <v>1</v>
      </c>
      <c r="G5601" s="23">
        <v>74</v>
      </c>
      <c r="H5601" s="134" t="s">
        <v>272</v>
      </c>
      <c r="I5601" s="7">
        <v>174</v>
      </c>
      <c r="J5601" s="8">
        <v>1200</v>
      </c>
      <c r="K5601" s="13">
        <f t="shared" si="3842"/>
        <v>208800</v>
      </c>
      <c r="L5601" s="23">
        <v>1</v>
      </c>
      <c r="M5601" s="23" t="s">
        <v>42</v>
      </c>
      <c r="N5601" s="23" t="s">
        <v>36</v>
      </c>
      <c r="O5601" s="6" t="s">
        <v>272</v>
      </c>
      <c r="P5601" s="23">
        <v>24</v>
      </c>
      <c r="Q5601" s="7">
        <v>100</v>
      </c>
      <c r="R5601" s="7">
        <v>6750</v>
      </c>
      <c r="S5601" s="55">
        <f t="shared" ref="S5601" si="3844">P5601*R5601</f>
        <v>162000</v>
      </c>
      <c r="T5601" s="23">
        <v>25</v>
      </c>
      <c r="U5601" s="7">
        <v>40</v>
      </c>
      <c r="V5601" s="55">
        <f t="shared" ref="V5601" si="3845">S5601*U5601/100</f>
        <v>64800</v>
      </c>
      <c r="W5601" s="55">
        <f t="shared" ref="W5601" si="3846">S5601-V5601</f>
        <v>97200</v>
      </c>
      <c r="X5601" s="37">
        <f t="shared" ref="X5601" si="3847">K5601+W5601</f>
        <v>306000</v>
      </c>
      <c r="Y5601" s="13">
        <f t="shared" ref="Y5601" si="3848">X5601*Q5601/100</f>
        <v>306000</v>
      </c>
      <c r="Z5601" s="13">
        <v>50000000</v>
      </c>
      <c r="AA5601" s="1">
        <v>0</v>
      </c>
      <c r="AB5601" s="1">
        <v>0</v>
      </c>
      <c r="AC5601" s="8" t="s">
        <v>1694</v>
      </c>
      <c r="AD5601" s="7"/>
    </row>
    <row r="5602" spans="1:30" s="46" customFormat="1" ht="20.100000000000001" customHeight="1" x14ac:dyDescent="0.3">
      <c r="A5602" s="24"/>
      <c r="B5602" s="24"/>
      <c r="C5602" s="24"/>
      <c r="D5602" s="24"/>
      <c r="E5602" s="24"/>
      <c r="F5602" s="24"/>
      <c r="G5602" s="24"/>
      <c r="H5602" s="136"/>
      <c r="I5602" s="26"/>
      <c r="J5602" s="27"/>
      <c r="K5602" s="26"/>
      <c r="L5602" s="24"/>
      <c r="M5602" s="24"/>
      <c r="N5602" s="24"/>
      <c r="O5602" s="25"/>
      <c r="P5602" s="24"/>
      <c r="Q5602" s="26"/>
      <c r="R5602" s="26"/>
      <c r="S5602" s="26"/>
      <c r="T5602" s="24"/>
      <c r="U5602" s="26"/>
      <c r="V5602" s="28"/>
      <c r="W5602" s="26"/>
      <c r="X5602" s="26"/>
      <c r="Y5602" s="26"/>
      <c r="Z5602" s="26"/>
      <c r="AA5602" s="24"/>
      <c r="AB5602" s="24"/>
      <c r="AC5602" s="27"/>
      <c r="AD5602" s="26"/>
    </row>
    <row r="5603" spans="1:30" s="45" customFormat="1" ht="20.100000000000001" customHeight="1" x14ac:dyDescent="0.3">
      <c r="A5603" s="23">
        <v>3103</v>
      </c>
      <c r="B5603" s="23" t="s">
        <v>35</v>
      </c>
      <c r="C5603" s="23">
        <v>12647</v>
      </c>
      <c r="D5603" s="23">
        <v>8</v>
      </c>
      <c r="E5603" s="23">
        <v>0</v>
      </c>
      <c r="F5603" s="23">
        <v>1</v>
      </c>
      <c r="G5603" s="23">
        <v>44</v>
      </c>
      <c r="H5603" s="134" t="s">
        <v>271</v>
      </c>
      <c r="I5603" s="7">
        <v>144</v>
      </c>
      <c r="J5603" s="8">
        <v>150</v>
      </c>
      <c r="K5603" s="13">
        <f t="shared" si="3842"/>
        <v>21600</v>
      </c>
      <c r="L5603" s="23"/>
      <c r="M5603" s="23"/>
      <c r="N5603" s="23"/>
      <c r="O5603" s="23"/>
      <c r="P5603" s="23"/>
      <c r="Q5603" s="7"/>
      <c r="R5603" s="7"/>
      <c r="S5603" s="7"/>
      <c r="T5603" s="23"/>
      <c r="U5603" s="7"/>
      <c r="V5603" s="11"/>
      <c r="W5603" s="7"/>
      <c r="X5603" s="37">
        <f t="shared" ref="X5603" si="3849">K5603+W5603</f>
        <v>21600</v>
      </c>
      <c r="Y5603" s="7"/>
      <c r="Z5603" s="13">
        <v>50000000</v>
      </c>
      <c r="AA5603" s="1">
        <v>0</v>
      </c>
      <c r="AB5603" s="1">
        <v>0</v>
      </c>
      <c r="AC5603" s="8" t="s">
        <v>1695</v>
      </c>
      <c r="AD5603" s="7"/>
    </row>
    <row r="5604" spans="1:30" s="46" customFormat="1" ht="20.100000000000001" customHeight="1" x14ac:dyDescent="0.3">
      <c r="A5604" s="24"/>
      <c r="B5604" s="24"/>
      <c r="C5604" s="24"/>
      <c r="D5604" s="24"/>
      <c r="E5604" s="24"/>
      <c r="F5604" s="24"/>
      <c r="G5604" s="24"/>
      <c r="H5604" s="136"/>
      <c r="I5604" s="26"/>
      <c r="J5604" s="27"/>
      <c r="K5604" s="26"/>
      <c r="L5604" s="24"/>
      <c r="M5604" s="24"/>
      <c r="N5604" s="24"/>
      <c r="O5604" s="24"/>
      <c r="P5604" s="24"/>
      <c r="Q5604" s="26"/>
      <c r="R5604" s="26"/>
      <c r="S5604" s="26"/>
      <c r="T5604" s="24"/>
      <c r="U5604" s="26"/>
      <c r="V5604" s="28"/>
      <c r="W5604" s="26"/>
      <c r="X5604" s="26"/>
      <c r="Y5604" s="26"/>
      <c r="Z5604" s="26"/>
      <c r="AA5604" s="24"/>
      <c r="AB5604" s="24"/>
      <c r="AC5604" s="27"/>
      <c r="AD5604" s="26"/>
    </row>
    <row r="5605" spans="1:30" s="45" customFormat="1" ht="20.100000000000001" customHeight="1" x14ac:dyDescent="0.3">
      <c r="A5605" s="29">
        <v>3104</v>
      </c>
      <c r="B5605" s="29" t="s">
        <v>35</v>
      </c>
      <c r="C5605" s="29">
        <v>13497</v>
      </c>
      <c r="D5605" s="29">
        <v>4</v>
      </c>
      <c r="E5605" s="29">
        <v>0</v>
      </c>
      <c r="F5605" s="29">
        <v>1</v>
      </c>
      <c r="G5605" s="29">
        <v>81</v>
      </c>
      <c r="H5605" s="137" t="s">
        <v>272</v>
      </c>
      <c r="I5605" s="31">
        <v>151</v>
      </c>
      <c r="J5605" s="32">
        <v>250</v>
      </c>
      <c r="K5605" s="33">
        <f t="shared" ref="K5605:K5613" si="3850">I5605*J5605</f>
        <v>37750</v>
      </c>
      <c r="L5605" s="29">
        <v>1</v>
      </c>
      <c r="M5605" s="29" t="s">
        <v>42</v>
      </c>
      <c r="N5605" s="29" t="s">
        <v>36</v>
      </c>
      <c r="O5605" s="30" t="s">
        <v>272</v>
      </c>
      <c r="P5605" s="29">
        <v>135</v>
      </c>
      <c r="Q5605" s="31">
        <v>100</v>
      </c>
      <c r="R5605" s="31">
        <v>6750</v>
      </c>
      <c r="S5605" s="33">
        <f t="shared" ref="S5605:S5606" si="3851">P5605*R5605</f>
        <v>911250</v>
      </c>
      <c r="T5605" s="29">
        <v>5</v>
      </c>
      <c r="U5605" s="31">
        <v>5</v>
      </c>
      <c r="V5605" s="33">
        <f t="shared" ref="V5605:V5606" si="3852">S5605*U5605/100</f>
        <v>45562.5</v>
      </c>
      <c r="W5605" s="33">
        <f t="shared" ref="W5605:W5606" si="3853">S5605-V5605</f>
        <v>865687.5</v>
      </c>
      <c r="X5605" s="34">
        <f t="shared" ref="X5605:X5628" si="3854">K5605+W5605</f>
        <v>903437.5</v>
      </c>
      <c r="Y5605" s="33">
        <f t="shared" ref="Y5605:Y5606" si="3855">X5605*Q5605/100</f>
        <v>903437.5</v>
      </c>
      <c r="Z5605" s="33">
        <v>50000000</v>
      </c>
      <c r="AA5605" s="29">
        <v>0</v>
      </c>
      <c r="AB5605" s="29">
        <v>0</v>
      </c>
      <c r="AC5605" s="8" t="s">
        <v>1696</v>
      </c>
      <c r="AD5605" s="7"/>
    </row>
    <row r="5606" spans="1:30" s="45" customFormat="1" ht="20.100000000000001" customHeight="1" x14ac:dyDescent="0.3">
      <c r="A5606" s="1"/>
      <c r="B5606" s="1"/>
      <c r="C5606" s="1"/>
      <c r="D5606" s="1"/>
      <c r="E5606" s="1"/>
      <c r="F5606" s="1"/>
      <c r="G5606" s="1"/>
      <c r="H5606" s="133" t="s">
        <v>273</v>
      </c>
      <c r="I5606" s="2">
        <v>30</v>
      </c>
      <c r="J5606" s="36">
        <v>250</v>
      </c>
      <c r="K5606" s="13">
        <f t="shared" si="3850"/>
        <v>7500</v>
      </c>
      <c r="L5606" s="1">
        <v>2</v>
      </c>
      <c r="M5606" s="85" t="s">
        <v>43</v>
      </c>
      <c r="N5606" s="1" t="s">
        <v>36</v>
      </c>
      <c r="O5606" s="1" t="s">
        <v>273</v>
      </c>
      <c r="P5606" s="1">
        <v>120</v>
      </c>
      <c r="Q5606" s="2">
        <v>100</v>
      </c>
      <c r="R5606" s="2">
        <v>5500</v>
      </c>
      <c r="S5606" s="13">
        <f t="shared" si="3851"/>
        <v>660000</v>
      </c>
      <c r="T5606" s="1">
        <v>12</v>
      </c>
      <c r="U5606" s="2">
        <v>14</v>
      </c>
      <c r="V5606" s="13">
        <f t="shared" si="3852"/>
        <v>92400</v>
      </c>
      <c r="W5606" s="13">
        <f t="shared" si="3853"/>
        <v>567600</v>
      </c>
      <c r="X5606" s="37">
        <f t="shared" si="3854"/>
        <v>575100</v>
      </c>
      <c r="Y5606" s="13">
        <f t="shared" si="3855"/>
        <v>575100</v>
      </c>
      <c r="Z5606" s="2"/>
      <c r="AA5606" s="13">
        <f t="shared" ref="AA5606" si="3856">X5606-Z5606</f>
        <v>575100</v>
      </c>
      <c r="AB5606" s="1">
        <v>0.3</v>
      </c>
      <c r="AC5606" s="36"/>
      <c r="AD5606" s="2"/>
    </row>
    <row r="5607" spans="1:30" s="46" customFormat="1" ht="20.100000000000001" customHeight="1" x14ac:dyDescent="0.3">
      <c r="A5607" s="17"/>
      <c r="B5607" s="17"/>
      <c r="C5607" s="17"/>
      <c r="D5607" s="17"/>
      <c r="E5607" s="17"/>
      <c r="F5607" s="17"/>
      <c r="G5607" s="17"/>
      <c r="H5607" s="132"/>
      <c r="I5607" s="19"/>
      <c r="J5607" s="20"/>
      <c r="K5607" s="19"/>
      <c r="L5607" s="17"/>
      <c r="M5607" s="17"/>
      <c r="N5607" s="17"/>
      <c r="O5607" s="17"/>
      <c r="P5607" s="17"/>
      <c r="Q5607" s="19"/>
      <c r="R5607" s="19"/>
      <c r="S5607" s="19"/>
      <c r="T5607" s="17"/>
      <c r="U5607" s="19"/>
      <c r="V5607" s="21"/>
      <c r="W5607" s="19"/>
      <c r="X5607" s="19"/>
      <c r="Y5607" s="19"/>
      <c r="Z5607" s="19"/>
      <c r="AA5607" s="17"/>
      <c r="AB5607" s="17"/>
      <c r="AC5607" s="20"/>
      <c r="AD5607" s="19"/>
    </row>
    <row r="5608" spans="1:30" s="45" customFormat="1" ht="20.100000000000001" customHeight="1" x14ac:dyDescent="0.3">
      <c r="A5608" s="23">
        <v>3105</v>
      </c>
      <c r="B5608" s="23" t="s">
        <v>35</v>
      </c>
      <c r="C5608" s="23">
        <v>2406</v>
      </c>
      <c r="D5608" s="23">
        <v>8</v>
      </c>
      <c r="E5608" s="23">
        <v>11</v>
      </c>
      <c r="F5608" s="23">
        <v>3</v>
      </c>
      <c r="G5608" s="23">
        <v>70</v>
      </c>
      <c r="H5608" s="134" t="s">
        <v>271</v>
      </c>
      <c r="I5608" s="7">
        <v>4770</v>
      </c>
      <c r="J5608" s="8">
        <v>150</v>
      </c>
      <c r="K5608" s="13">
        <f t="shared" si="3850"/>
        <v>715500</v>
      </c>
      <c r="L5608" s="23"/>
      <c r="M5608" s="23"/>
      <c r="N5608" s="23"/>
      <c r="O5608" s="23"/>
      <c r="P5608" s="23"/>
      <c r="Q5608" s="7"/>
      <c r="R5608" s="7"/>
      <c r="S5608" s="7"/>
      <c r="T5608" s="23"/>
      <c r="U5608" s="7"/>
      <c r="V5608" s="11"/>
      <c r="W5608" s="7"/>
      <c r="X5608" s="37">
        <f t="shared" si="3854"/>
        <v>715500</v>
      </c>
      <c r="Y5608" s="7"/>
      <c r="Z5608" s="13">
        <v>50000000</v>
      </c>
      <c r="AA5608" s="1">
        <v>0</v>
      </c>
      <c r="AB5608" s="1">
        <v>0</v>
      </c>
      <c r="AC5608" s="8" t="s">
        <v>1697</v>
      </c>
      <c r="AD5608" s="7"/>
    </row>
    <row r="5609" spans="1:30" s="46" customFormat="1" ht="20.100000000000001" customHeight="1" x14ac:dyDescent="0.3">
      <c r="A5609" s="24"/>
      <c r="B5609" s="24"/>
      <c r="C5609" s="24"/>
      <c r="D5609" s="24"/>
      <c r="E5609" s="24"/>
      <c r="F5609" s="24"/>
      <c r="G5609" s="24"/>
      <c r="H5609" s="136"/>
      <c r="I5609" s="26"/>
      <c r="J5609" s="27"/>
      <c r="K5609" s="26"/>
      <c r="L5609" s="24"/>
      <c r="M5609" s="24"/>
      <c r="N5609" s="24"/>
      <c r="O5609" s="24"/>
      <c r="P5609" s="24"/>
      <c r="Q5609" s="26"/>
      <c r="R5609" s="26"/>
      <c r="S5609" s="26"/>
      <c r="T5609" s="24"/>
      <c r="U5609" s="26"/>
      <c r="V5609" s="28"/>
      <c r="W5609" s="26"/>
      <c r="X5609" s="26"/>
      <c r="Y5609" s="26"/>
      <c r="Z5609" s="26"/>
      <c r="AA5609" s="24"/>
      <c r="AB5609" s="24"/>
      <c r="AC5609" s="27"/>
      <c r="AD5609" s="26"/>
    </row>
    <row r="5610" spans="1:30" s="45" customFormat="1" ht="20.100000000000001" customHeight="1" x14ac:dyDescent="0.3">
      <c r="A5610" s="23">
        <v>3106</v>
      </c>
      <c r="B5610" s="23" t="s">
        <v>35</v>
      </c>
      <c r="C5610" s="23">
        <v>2770</v>
      </c>
      <c r="D5610" s="23">
        <v>3</v>
      </c>
      <c r="E5610" s="23">
        <v>6</v>
      </c>
      <c r="F5610" s="23">
        <v>0</v>
      </c>
      <c r="G5610" s="23">
        <v>76</v>
      </c>
      <c r="H5610" s="134" t="s">
        <v>271</v>
      </c>
      <c r="I5610" s="7">
        <v>2476</v>
      </c>
      <c r="J5610" s="8">
        <v>150</v>
      </c>
      <c r="K5610" s="13">
        <f t="shared" si="3850"/>
        <v>371400</v>
      </c>
      <c r="L5610" s="23"/>
      <c r="M5610" s="23"/>
      <c r="N5610" s="23"/>
      <c r="O5610" s="23"/>
      <c r="P5610" s="23"/>
      <c r="Q5610" s="7"/>
      <c r="R5610" s="7"/>
      <c r="S5610" s="7"/>
      <c r="T5610" s="23"/>
      <c r="U5610" s="7"/>
      <c r="V5610" s="11"/>
      <c r="W5610" s="7"/>
      <c r="X5610" s="37">
        <f t="shared" si="3854"/>
        <v>371400</v>
      </c>
      <c r="Y5610" s="7"/>
      <c r="Z5610" s="13">
        <v>50000000</v>
      </c>
      <c r="AA5610" s="1">
        <v>0</v>
      </c>
      <c r="AB5610" s="1">
        <v>0</v>
      </c>
      <c r="AC5610" s="8" t="s">
        <v>1698</v>
      </c>
      <c r="AD5610" s="7"/>
    </row>
    <row r="5611" spans="1:30" s="46" customFormat="1" ht="20.100000000000001" customHeight="1" x14ac:dyDescent="0.3">
      <c r="A5611" s="24"/>
      <c r="B5611" s="24"/>
      <c r="C5611" s="24"/>
      <c r="D5611" s="24"/>
      <c r="E5611" s="24"/>
      <c r="F5611" s="24"/>
      <c r="G5611" s="24"/>
      <c r="H5611" s="136"/>
      <c r="I5611" s="26"/>
      <c r="J5611" s="27"/>
      <c r="K5611" s="26"/>
      <c r="L5611" s="24"/>
      <c r="M5611" s="24"/>
      <c r="N5611" s="24"/>
      <c r="O5611" s="24"/>
      <c r="P5611" s="24"/>
      <c r="Q5611" s="26"/>
      <c r="R5611" s="26"/>
      <c r="S5611" s="26"/>
      <c r="T5611" s="24"/>
      <c r="U5611" s="26"/>
      <c r="V5611" s="28"/>
      <c r="W5611" s="26"/>
      <c r="X5611" s="26"/>
      <c r="Y5611" s="26"/>
      <c r="Z5611" s="26"/>
      <c r="AA5611" s="24"/>
      <c r="AB5611" s="24"/>
      <c r="AC5611" s="27"/>
      <c r="AD5611" s="26"/>
    </row>
    <row r="5612" spans="1:30" s="45" customFormat="1" ht="20.100000000000001" customHeight="1" x14ac:dyDescent="0.3">
      <c r="A5612" s="23">
        <v>3107</v>
      </c>
      <c r="B5612" s="23" t="s">
        <v>35</v>
      </c>
      <c r="C5612" s="23">
        <v>12666</v>
      </c>
      <c r="D5612" s="23">
        <v>8</v>
      </c>
      <c r="E5612" s="23">
        <v>2</v>
      </c>
      <c r="F5612" s="23">
        <v>0</v>
      </c>
      <c r="G5612" s="23">
        <v>57</v>
      </c>
      <c r="H5612" s="134" t="s">
        <v>271</v>
      </c>
      <c r="I5612" s="7">
        <v>857</v>
      </c>
      <c r="J5612" s="8">
        <v>150</v>
      </c>
      <c r="K5612" s="13">
        <f t="shared" si="3850"/>
        <v>128550</v>
      </c>
      <c r="L5612" s="23"/>
      <c r="M5612" s="23"/>
      <c r="N5612" s="23"/>
      <c r="O5612" s="23"/>
      <c r="P5612" s="23"/>
      <c r="Q5612" s="7"/>
      <c r="R5612" s="7"/>
      <c r="S5612" s="7"/>
      <c r="T5612" s="23"/>
      <c r="U5612" s="7"/>
      <c r="V5612" s="11"/>
      <c r="W5612" s="7"/>
      <c r="X5612" s="37">
        <f t="shared" si="3854"/>
        <v>128550</v>
      </c>
      <c r="Y5612" s="7"/>
      <c r="Z5612" s="13">
        <v>50000000</v>
      </c>
      <c r="AA5612" s="1">
        <v>0</v>
      </c>
      <c r="AB5612" s="1">
        <v>0</v>
      </c>
      <c r="AC5612" s="8" t="s">
        <v>1699</v>
      </c>
      <c r="AD5612" s="7"/>
    </row>
    <row r="5613" spans="1:30" s="45" customFormat="1" ht="20.100000000000001" customHeight="1" x14ac:dyDescent="0.3">
      <c r="A5613" s="1"/>
      <c r="B5613" s="1" t="s">
        <v>35</v>
      </c>
      <c r="C5613" s="1">
        <v>12667</v>
      </c>
      <c r="D5613" s="1">
        <v>8</v>
      </c>
      <c r="E5613" s="1">
        <v>1</v>
      </c>
      <c r="F5613" s="1">
        <v>3</v>
      </c>
      <c r="G5613" s="1">
        <v>71</v>
      </c>
      <c r="H5613" s="138" t="s">
        <v>271</v>
      </c>
      <c r="I5613" s="2">
        <v>771</v>
      </c>
      <c r="J5613" s="36">
        <v>150</v>
      </c>
      <c r="K5613" s="13">
        <f t="shared" si="3850"/>
        <v>115650</v>
      </c>
      <c r="L5613" s="1"/>
      <c r="M5613" s="1"/>
      <c r="N5613" s="1"/>
      <c r="O5613" s="1"/>
      <c r="P5613" s="1"/>
      <c r="Q5613" s="2"/>
      <c r="R5613" s="2"/>
      <c r="S5613" s="2"/>
      <c r="T5613" s="1"/>
      <c r="U5613" s="2"/>
      <c r="V5613" s="44"/>
      <c r="W5613" s="2"/>
      <c r="X5613" s="37">
        <f t="shared" si="3854"/>
        <v>115650</v>
      </c>
      <c r="Y5613" s="2"/>
      <c r="Z5613" s="13">
        <v>50000000</v>
      </c>
      <c r="AA5613" s="1">
        <v>0</v>
      </c>
      <c r="AB5613" s="1">
        <v>0</v>
      </c>
      <c r="AC5613" s="36">
        <v>0</v>
      </c>
      <c r="AD5613" s="2"/>
    </row>
    <row r="5614" spans="1:30" s="46" customFormat="1" ht="20.100000000000001" customHeight="1" x14ac:dyDescent="0.3">
      <c r="A5614" s="17"/>
      <c r="B5614" s="17"/>
      <c r="C5614" s="17"/>
      <c r="D5614" s="17"/>
      <c r="E5614" s="17"/>
      <c r="F5614" s="17"/>
      <c r="G5614" s="17"/>
      <c r="H5614" s="135"/>
      <c r="I5614" s="19"/>
      <c r="J5614" s="20"/>
      <c r="K5614" s="19"/>
      <c r="L5614" s="17"/>
      <c r="M5614" s="17"/>
      <c r="N5614" s="17"/>
      <c r="O5614" s="17"/>
      <c r="P5614" s="17"/>
      <c r="Q5614" s="19"/>
      <c r="R5614" s="19"/>
      <c r="S5614" s="19"/>
      <c r="T5614" s="17"/>
      <c r="U5614" s="19"/>
      <c r="V5614" s="21"/>
      <c r="W5614" s="19"/>
      <c r="X5614" s="19"/>
      <c r="Y5614" s="19"/>
      <c r="Z5614" s="19"/>
      <c r="AA5614" s="17"/>
      <c r="AB5614" s="17"/>
      <c r="AC5614" s="20"/>
      <c r="AD5614" s="19"/>
    </row>
    <row r="5615" spans="1:30" s="45" customFormat="1" ht="20.100000000000001" customHeight="1" x14ac:dyDescent="0.3">
      <c r="A5615" s="23">
        <v>3108</v>
      </c>
      <c r="B5615" s="23" t="s">
        <v>35</v>
      </c>
      <c r="C5615" s="23">
        <v>1129</v>
      </c>
      <c r="D5615" s="23">
        <v>9</v>
      </c>
      <c r="E5615" s="23">
        <v>1</v>
      </c>
      <c r="F5615" s="23">
        <v>2</v>
      </c>
      <c r="G5615" s="23">
        <v>60</v>
      </c>
      <c r="H5615" s="134" t="s">
        <v>271</v>
      </c>
      <c r="I5615" s="7">
        <v>660</v>
      </c>
      <c r="J5615" s="8">
        <v>150</v>
      </c>
      <c r="K5615" s="13">
        <f t="shared" ref="K5615:K5628" si="3857">I5615*J5615</f>
        <v>99000</v>
      </c>
      <c r="L5615" s="23"/>
      <c r="M5615" s="23"/>
      <c r="N5615" s="23"/>
      <c r="O5615" s="23"/>
      <c r="P5615" s="23"/>
      <c r="Q5615" s="7"/>
      <c r="R5615" s="7"/>
      <c r="S5615" s="7"/>
      <c r="T5615" s="23"/>
      <c r="U5615" s="7"/>
      <c r="V5615" s="11"/>
      <c r="W5615" s="7"/>
      <c r="X5615" s="37">
        <f t="shared" si="3854"/>
        <v>99000</v>
      </c>
      <c r="Y5615" s="7"/>
      <c r="Z5615" s="13">
        <v>50000000</v>
      </c>
      <c r="AA5615" s="1">
        <v>0</v>
      </c>
      <c r="AB5615" s="1">
        <v>0</v>
      </c>
      <c r="AC5615" s="8" t="s">
        <v>1700</v>
      </c>
      <c r="AD5615" s="7"/>
    </row>
    <row r="5616" spans="1:30" s="45" customFormat="1" ht="20.100000000000001" customHeight="1" x14ac:dyDescent="0.3">
      <c r="A5616" s="1"/>
      <c r="B5616" s="1" t="s">
        <v>35</v>
      </c>
      <c r="C5616" s="1">
        <v>1942</v>
      </c>
      <c r="D5616" s="1">
        <v>6</v>
      </c>
      <c r="E5616" s="1">
        <v>1</v>
      </c>
      <c r="F5616" s="1">
        <v>3</v>
      </c>
      <c r="G5616" s="1">
        <v>0</v>
      </c>
      <c r="H5616" s="138" t="s">
        <v>271</v>
      </c>
      <c r="I5616" s="2">
        <v>700</v>
      </c>
      <c r="J5616" s="36">
        <v>900</v>
      </c>
      <c r="K5616" s="13">
        <f t="shared" si="3857"/>
        <v>630000</v>
      </c>
      <c r="L5616" s="1"/>
      <c r="M5616" s="1"/>
      <c r="N5616" s="1"/>
      <c r="O5616" s="1"/>
      <c r="P5616" s="1"/>
      <c r="Q5616" s="2"/>
      <c r="R5616" s="2"/>
      <c r="S5616" s="2"/>
      <c r="T5616" s="1"/>
      <c r="U5616" s="2"/>
      <c r="V5616" s="44"/>
      <c r="W5616" s="2"/>
      <c r="X5616" s="37">
        <f t="shared" si="3854"/>
        <v>630000</v>
      </c>
      <c r="Y5616" s="2"/>
      <c r="Z5616" s="13">
        <v>50000000</v>
      </c>
      <c r="AA5616" s="1">
        <v>0</v>
      </c>
      <c r="AB5616" s="1">
        <v>0</v>
      </c>
      <c r="AC5616" s="36">
        <v>0</v>
      </c>
      <c r="AD5616" s="2"/>
    </row>
    <row r="5617" spans="1:30" s="45" customFormat="1" ht="20.100000000000001" customHeight="1" x14ac:dyDescent="0.3">
      <c r="A5617" s="1"/>
      <c r="B5617" s="1" t="s">
        <v>35</v>
      </c>
      <c r="C5617" s="1">
        <v>1128</v>
      </c>
      <c r="D5617" s="1">
        <v>9</v>
      </c>
      <c r="E5617" s="1">
        <v>1</v>
      </c>
      <c r="F5617" s="1">
        <v>2</v>
      </c>
      <c r="G5617" s="1">
        <v>85</v>
      </c>
      <c r="H5617" s="138" t="s">
        <v>271</v>
      </c>
      <c r="I5617" s="2">
        <v>685</v>
      </c>
      <c r="J5617" s="36">
        <v>150</v>
      </c>
      <c r="K5617" s="13">
        <f t="shared" si="3857"/>
        <v>102750</v>
      </c>
      <c r="L5617" s="1"/>
      <c r="M5617" s="1"/>
      <c r="N5617" s="1"/>
      <c r="O5617" s="1"/>
      <c r="P5617" s="1"/>
      <c r="Q5617" s="2"/>
      <c r="R5617" s="2"/>
      <c r="S5617" s="2"/>
      <c r="T5617" s="1"/>
      <c r="U5617" s="2"/>
      <c r="V5617" s="44"/>
      <c r="W5617" s="2"/>
      <c r="X5617" s="37">
        <f t="shared" si="3854"/>
        <v>102750</v>
      </c>
      <c r="Y5617" s="2"/>
      <c r="Z5617" s="13">
        <v>50000000</v>
      </c>
      <c r="AA5617" s="1">
        <v>0</v>
      </c>
      <c r="AB5617" s="1">
        <v>0</v>
      </c>
      <c r="AC5617" s="36">
        <v>0</v>
      </c>
      <c r="AD5617" s="2"/>
    </row>
    <row r="5618" spans="1:30" s="45" customFormat="1" ht="20.100000000000001" customHeight="1" x14ac:dyDescent="0.3">
      <c r="A5618" s="1"/>
      <c r="B5618" s="1" t="s">
        <v>35</v>
      </c>
      <c r="C5618" s="1">
        <v>10956</v>
      </c>
      <c r="D5618" s="1">
        <v>9</v>
      </c>
      <c r="E5618" s="1">
        <v>3</v>
      </c>
      <c r="F5618" s="1">
        <v>3</v>
      </c>
      <c r="G5618" s="1">
        <v>33</v>
      </c>
      <c r="H5618" s="138" t="s">
        <v>271</v>
      </c>
      <c r="I5618" s="2">
        <v>1533</v>
      </c>
      <c r="J5618" s="36">
        <v>150</v>
      </c>
      <c r="K5618" s="13">
        <f t="shared" si="3857"/>
        <v>229950</v>
      </c>
      <c r="L5618" s="1"/>
      <c r="M5618" s="1"/>
      <c r="N5618" s="1"/>
      <c r="O5618" s="1"/>
      <c r="P5618" s="1"/>
      <c r="Q5618" s="2"/>
      <c r="R5618" s="2"/>
      <c r="S5618" s="2"/>
      <c r="T5618" s="1"/>
      <c r="U5618" s="2"/>
      <c r="V5618" s="44"/>
      <c r="W5618" s="2"/>
      <c r="X5618" s="37">
        <f t="shared" si="3854"/>
        <v>229950</v>
      </c>
      <c r="Y5618" s="2"/>
      <c r="Z5618" s="13">
        <v>50000000</v>
      </c>
      <c r="AA5618" s="1">
        <v>0</v>
      </c>
      <c r="AB5618" s="1">
        <v>0</v>
      </c>
      <c r="AC5618" s="36">
        <v>0</v>
      </c>
      <c r="AD5618" s="2"/>
    </row>
    <row r="5619" spans="1:30" s="45" customFormat="1" ht="20.100000000000001" customHeight="1" x14ac:dyDescent="0.3">
      <c r="A5619" s="1"/>
      <c r="B5619" s="1" t="s">
        <v>35</v>
      </c>
      <c r="C5619" s="1">
        <v>10957</v>
      </c>
      <c r="D5619" s="1">
        <v>9</v>
      </c>
      <c r="E5619" s="1">
        <v>3</v>
      </c>
      <c r="F5619" s="1">
        <v>2</v>
      </c>
      <c r="G5619" s="1">
        <v>2</v>
      </c>
      <c r="H5619" s="138" t="s">
        <v>271</v>
      </c>
      <c r="I5619" s="2">
        <v>1402</v>
      </c>
      <c r="J5619" s="36">
        <v>150</v>
      </c>
      <c r="K5619" s="13">
        <f t="shared" si="3857"/>
        <v>210300</v>
      </c>
      <c r="L5619" s="1"/>
      <c r="M5619" s="1"/>
      <c r="N5619" s="1"/>
      <c r="O5619" s="1"/>
      <c r="P5619" s="1"/>
      <c r="Q5619" s="2"/>
      <c r="R5619" s="2"/>
      <c r="S5619" s="2"/>
      <c r="T5619" s="1"/>
      <c r="U5619" s="2"/>
      <c r="V5619" s="44"/>
      <c r="W5619" s="2"/>
      <c r="X5619" s="37">
        <f t="shared" si="3854"/>
        <v>210300</v>
      </c>
      <c r="Y5619" s="2"/>
      <c r="Z5619" s="13">
        <v>50000000</v>
      </c>
      <c r="AA5619" s="1">
        <v>0</v>
      </c>
      <c r="AB5619" s="1">
        <v>0</v>
      </c>
      <c r="AC5619" s="36">
        <v>0</v>
      </c>
      <c r="AD5619" s="2"/>
    </row>
    <row r="5620" spans="1:30" s="46" customFormat="1" ht="20.100000000000001" customHeight="1" x14ac:dyDescent="0.3">
      <c r="A5620" s="17"/>
      <c r="B5620" s="17"/>
      <c r="C5620" s="17"/>
      <c r="D5620" s="17"/>
      <c r="E5620" s="17"/>
      <c r="F5620" s="17"/>
      <c r="G5620" s="17"/>
      <c r="H5620" s="135"/>
      <c r="I5620" s="19"/>
      <c r="J5620" s="20"/>
      <c r="K5620" s="19"/>
      <c r="L5620" s="17"/>
      <c r="M5620" s="17"/>
      <c r="N5620" s="17"/>
      <c r="O5620" s="17"/>
      <c r="P5620" s="17"/>
      <c r="Q5620" s="19"/>
      <c r="R5620" s="19"/>
      <c r="S5620" s="19"/>
      <c r="T5620" s="17"/>
      <c r="U5620" s="19"/>
      <c r="V5620" s="21"/>
      <c r="W5620" s="19"/>
      <c r="X5620" s="19"/>
      <c r="Y5620" s="19"/>
      <c r="Z5620" s="19"/>
      <c r="AA5620" s="17"/>
      <c r="AB5620" s="17"/>
      <c r="AC5620" s="20"/>
      <c r="AD5620" s="19"/>
    </row>
    <row r="5621" spans="1:30" s="45" customFormat="1" ht="20.100000000000001" customHeight="1" x14ac:dyDescent="0.3">
      <c r="A5621" s="23">
        <v>3109</v>
      </c>
      <c r="B5621" s="23" t="s">
        <v>35</v>
      </c>
      <c r="C5621" s="23">
        <v>5904</v>
      </c>
      <c r="D5621" s="23">
        <v>4</v>
      </c>
      <c r="E5621" s="23">
        <v>4</v>
      </c>
      <c r="F5621" s="23">
        <v>3</v>
      </c>
      <c r="G5621" s="23">
        <v>38</v>
      </c>
      <c r="H5621" s="134" t="s">
        <v>271</v>
      </c>
      <c r="I5621" s="7">
        <v>1938</v>
      </c>
      <c r="J5621" s="8">
        <v>250</v>
      </c>
      <c r="K5621" s="13">
        <f t="shared" si="3857"/>
        <v>484500</v>
      </c>
      <c r="L5621" s="23"/>
      <c r="M5621" s="23"/>
      <c r="N5621" s="23"/>
      <c r="O5621" s="23"/>
      <c r="P5621" s="23"/>
      <c r="Q5621" s="7"/>
      <c r="R5621" s="7"/>
      <c r="S5621" s="7"/>
      <c r="T5621" s="23"/>
      <c r="U5621" s="7"/>
      <c r="V5621" s="11"/>
      <c r="W5621" s="7"/>
      <c r="X5621" s="37">
        <f t="shared" si="3854"/>
        <v>484500</v>
      </c>
      <c r="Y5621" s="7"/>
      <c r="Z5621" s="13">
        <v>50000000</v>
      </c>
      <c r="AA5621" s="1">
        <v>0</v>
      </c>
      <c r="AB5621" s="1">
        <v>0</v>
      </c>
      <c r="AC5621" s="8" t="s">
        <v>1701</v>
      </c>
      <c r="AD5621" s="7"/>
    </row>
    <row r="5622" spans="1:30" s="46" customFormat="1" ht="20.100000000000001" customHeight="1" x14ac:dyDescent="0.3">
      <c r="A5622" s="24"/>
      <c r="B5622" s="24"/>
      <c r="C5622" s="24"/>
      <c r="D5622" s="24"/>
      <c r="E5622" s="24"/>
      <c r="F5622" s="24"/>
      <c r="G5622" s="24"/>
      <c r="H5622" s="136"/>
      <c r="I5622" s="26"/>
      <c r="J5622" s="27"/>
      <c r="K5622" s="26"/>
      <c r="L5622" s="24"/>
      <c r="M5622" s="24"/>
      <c r="N5622" s="24"/>
      <c r="O5622" s="24"/>
      <c r="P5622" s="24"/>
      <c r="Q5622" s="26"/>
      <c r="R5622" s="26"/>
      <c r="S5622" s="26"/>
      <c r="T5622" s="24"/>
      <c r="U5622" s="26"/>
      <c r="V5622" s="28"/>
      <c r="W5622" s="26"/>
      <c r="X5622" s="26"/>
      <c r="Y5622" s="26"/>
      <c r="Z5622" s="26"/>
      <c r="AA5622" s="24"/>
      <c r="AB5622" s="24"/>
      <c r="AC5622" s="27"/>
      <c r="AD5622" s="26"/>
    </row>
    <row r="5623" spans="1:30" s="45" customFormat="1" ht="20.100000000000001" customHeight="1" x14ac:dyDescent="0.3">
      <c r="A5623" s="23">
        <v>3110</v>
      </c>
      <c r="B5623" s="23" t="s">
        <v>35</v>
      </c>
      <c r="C5623" s="23">
        <v>696</v>
      </c>
      <c r="D5623" s="23">
        <v>6</v>
      </c>
      <c r="E5623" s="23">
        <v>2</v>
      </c>
      <c r="F5623" s="23">
        <v>1</v>
      </c>
      <c r="G5623" s="23">
        <v>26</v>
      </c>
      <c r="H5623" s="134" t="s">
        <v>271</v>
      </c>
      <c r="I5623" s="7">
        <v>926</v>
      </c>
      <c r="J5623" s="8">
        <v>150</v>
      </c>
      <c r="K5623" s="13">
        <f t="shared" si="3857"/>
        <v>138900</v>
      </c>
      <c r="L5623" s="23"/>
      <c r="M5623" s="23"/>
      <c r="N5623" s="23"/>
      <c r="O5623" s="23"/>
      <c r="P5623" s="23"/>
      <c r="Q5623" s="7"/>
      <c r="R5623" s="7"/>
      <c r="S5623" s="7"/>
      <c r="T5623" s="23"/>
      <c r="U5623" s="7"/>
      <c r="V5623" s="11"/>
      <c r="W5623" s="7"/>
      <c r="X5623" s="37">
        <f t="shared" si="3854"/>
        <v>138900</v>
      </c>
      <c r="Y5623" s="7"/>
      <c r="Z5623" s="13">
        <v>50000000</v>
      </c>
      <c r="AA5623" s="1">
        <v>0</v>
      </c>
      <c r="AB5623" s="1">
        <v>0</v>
      </c>
      <c r="AC5623" s="8" t="s">
        <v>1702</v>
      </c>
      <c r="AD5623" s="7"/>
    </row>
    <row r="5624" spans="1:30" s="45" customFormat="1" ht="20.100000000000001" customHeight="1" x14ac:dyDescent="0.3">
      <c r="A5624" s="1"/>
      <c r="B5624" s="1" t="s">
        <v>35</v>
      </c>
      <c r="C5624" s="1">
        <v>10685</v>
      </c>
      <c r="D5624" s="1">
        <v>6</v>
      </c>
      <c r="E5624" s="1">
        <v>0</v>
      </c>
      <c r="F5624" s="1">
        <v>3</v>
      </c>
      <c r="G5624" s="1">
        <v>92</v>
      </c>
      <c r="H5624" s="138" t="s">
        <v>271</v>
      </c>
      <c r="I5624" s="2">
        <v>392</v>
      </c>
      <c r="J5624" s="36">
        <v>150</v>
      </c>
      <c r="K5624" s="13">
        <f t="shared" si="3857"/>
        <v>58800</v>
      </c>
      <c r="L5624" s="1"/>
      <c r="M5624" s="1"/>
      <c r="N5624" s="1"/>
      <c r="O5624" s="1"/>
      <c r="P5624" s="1"/>
      <c r="Q5624" s="2"/>
      <c r="R5624" s="2"/>
      <c r="S5624" s="2"/>
      <c r="T5624" s="1"/>
      <c r="U5624" s="2"/>
      <c r="V5624" s="44"/>
      <c r="W5624" s="2"/>
      <c r="X5624" s="37">
        <f t="shared" si="3854"/>
        <v>58800</v>
      </c>
      <c r="Y5624" s="2"/>
      <c r="Z5624" s="13">
        <v>50000000</v>
      </c>
      <c r="AA5624" s="1">
        <v>0</v>
      </c>
      <c r="AB5624" s="1">
        <v>0</v>
      </c>
      <c r="AC5624" s="36">
        <v>0</v>
      </c>
      <c r="AD5624" s="2"/>
    </row>
    <row r="5625" spans="1:30" s="45" customFormat="1" ht="20.100000000000001" customHeight="1" x14ac:dyDescent="0.3">
      <c r="A5625" s="1"/>
      <c r="B5625" s="1" t="s">
        <v>35</v>
      </c>
      <c r="C5625" s="1">
        <v>2983</v>
      </c>
      <c r="D5625" s="1">
        <v>3</v>
      </c>
      <c r="E5625" s="1">
        <v>3</v>
      </c>
      <c r="F5625" s="1">
        <v>1</v>
      </c>
      <c r="G5625" s="1">
        <v>63</v>
      </c>
      <c r="H5625" s="138" t="s">
        <v>271</v>
      </c>
      <c r="I5625" s="2">
        <v>1363</v>
      </c>
      <c r="J5625" s="36">
        <v>150</v>
      </c>
      <c r="K5625" s="13">
        <f t="shared" si="3857"/>
        <v>204450</v>
      </c>
      <c r="L5625" s="1"/>
      <c r="M5625" s="1"/>
      <c r="N5625" s="1"/>
      <c r="O5625" s="1"/>
      <c r="P5625" s="1"/>
      <c r="Q5625" s="2"/>
      <c r="R5625" s="2"/>
      <c r="S5625" s="2"/>
      <c r="T5625" s="1"/>
      <c r="U5625" s="2"/>
      <c r="V5625" s="44"/>
      <c r="W5625" s="2"/>
      <c r="X5625" s="37">
        <f t="shared" si="3854"/>
        <v>204450</v>
      </c>
      <c r="Y5625" s="2"/>
      <c r="Z5625" s="13">
        <v>50000000</v>
      </c>
      <c r="AA5625" s="1">
        <v>0</v>
      </c>
      <c r="AB5625" s="1">
        <v>0</v>
      </c>
      <c r="AC5625" s="36">
        <v>0</v>
      </c>
      <c r="AD5625" s="2"/>
    </row>
    <row r="5626" spans="1:30" s="45" customFormat="1" ht="20.100000000000001" customHeight="1" x14ac:dyDescent="0.3">
      <c r="A5626" s="1"/>
      <c r="B5626" s="1" t="s">
        <v>35</v>
      </c>
      <c r="C5626" s="1">
        <v>2711</v>
      </c>
      <c r="D5626" s="1">
        <v>3</v>
      </c>
      <c r="E5626" s="1">
        <v>5</v>
      </c>
      <c r="F5626" s="1">
        <v>2</v>
      </c>
      <c r="G5626" s="1">
        <v>4</v>
      </c>
      <c r="H5626" s="138" t="s">
        <v>271</v>
      </c>
      <c r="I5626" s="2">
        <v>2204</v>
      </c>
      <c r="J5626" s="36">
        <v>220</v>
      </c>
      <c r="K5626" s="13">
        <f t="shared" si="3857"/>
        <v>484880</v>
      </c>
      <c r="L5626" s="1"/>
      <c r="M5626" s="1"/>
      <c r="N5626" s="1"/>
      <c r="O5626" s="1"/>
      <c r="P5626" s="1"/>
      <c r="Q5626" s="2"/>
      <c r="R5626" s="2"/>
      <c r="S5626" s="2"/>
      <c r="T5626" s="1"/>
      <c r="U5626" s="2"/>
      <c r="V5626" s="44"/>
      <c r="W5626" s="2"/>
      <c r="X5626" s="37">
        <f t="shared" si="3854"/>
        <v>484880</v>
      </c>
      <c r="Y5626" s="2"/>
      <c r="Z5626" s="13">
        <v>50000000</v>
      </c>
      <c r="AA5626" s="1">
        <v>0</v>
      </c>
      <c r="AB5626" s="1">
        <v>0</v>
      </c>
      <c r="AC5626" s="36">
        <v>0</v>
      </c>
      <c r="AD5626" s="2"/>
    </row>
    <row r="5627" spans="1:30" s="46" customFormat="1" ht="20.100000000000001" customHeight="1" x14ac:dyDescent="0.3">
      <c r="A5627" s="17"/>
      <c r="B5627" s="17"/>
      <c r="C5627" s="17"/>
      <c r="D5627" s="17"/>
      <c r="E5627" s="17"/>
      <c r="F5627" s="17"/>
      <c r="G5627" s="17"/>
      <c r="H5627" s="135"/>
      <c r="I5627" s="19"/>
      <c r="J5627" s="20"/>
      <c r="K5627" s="19"/>
      <c r="L5627" s="17"/>
      <c r="M5627" s="17"/>
      <c r="N5627" s="17"/>
      <c r="O5627" s="17"/>
      <c r="P5627" s="17"/>
      <c r="Q5627" s="19"/>
      <c r="R5627" s="19"/>
      <c r="S5627" s="19"/>
      <c r="T5627" s="17"/>
      <c r="U5627" s="19"/>
      <c r="V5627" s="21"/>
      <c r="W5627" s="19"/>
      <c r="X5627" s="19"/>
      <c r="Y5627" s="19"/>
      <c r="Z5627" s="19"/>
      <c r="AA5627" s="17"/>
      <c r="AB5627" s="17"/>
      <c r="AC5627" s="20"/>
      <c r="AD5627" s="19"/>
    </row>
    <row r="5628" spans="1:30" s="45" customFormat="1" ht="20.100000000000001" customHeight="1" x14ac:dyDescent="0.3">
      <c r="A5628" s="23">
        <v>3111</v>
      </c>
      <c r="B5628" s="23" t="s">
        <v>35</v>
      </c>
      <c r="C5628" s="23">
        <v>11014</v>
      </c>
      <c r="D5628" s="23">
        <v>5</v>
      </c>
      <c r="E5628" s="23">
        <v>9</v>
      </c>
      <c r="F5628" s="23">
        <v>3</v>
      </c>
      <c r="G5628" s="23">
        <v>11</v>
      </c>
      <c r="H5628" s="134" t="s">
        <v>271</v>
      </c>
      <c r="I5628" s="7">
        <v>3911</v>
      </c>
      <c r="J5628" s="8">
        <v>220</v>
      </c>
      <c r="K5628" s="13">
        <f t="shared" si="3857"/>
        <v>860420</v>
      </c>
      <c r="L5628" s="23"/>
      <c r="M5628" s="23"/>
      <c r="N5628" s="23"/>
      <c r="O5628" s="23"/>
      <c r="P5628" s="23"/>
      <c r="Q5628" s="7"/>
      <c r="R5628" s="7"/>
      <c r="S5628" s="7"/>
      <c r="T5628" s="23"/>
      <c r="U5628" s="7"/>
      <c r="V5628" s="11"/>
      <c r="W5628" s="7"/>
      <c r="X5628" s="37">
        <f t="shared" si="3854"/>
        <v>860420</v>
      </c>
      <c r="Y5628" s="7"/>
      <c r="Z5628" s="13">
        <v>50000000</v>
      </c>
      <c r="AA5628" s="1">
        <v>0</v>
      </c>
      <c r="AB5628" s="1">
        <v>0</v>
      </c>
      <c r="AC5628" s="8" t="s">
        <v>1703</v>
      </c>
      <c r="AD5628" s="7"/>
    </row>
    <row r="5629" spans="1:30" s="46" customFormat="1" ht="20.100000000000001" customHeight="1" x14ac:dyDescent="0.3">
      <c r="A5629" s="24"/>
      <c r="B5629" s="24"/>
      <c r="C5629" s="24"/>
      <c r="D5629" s="24"/>
      <c r="E5629" s="24"/>
      <c r="F5629" s="24"/>
      <c r="G5629" s="24"/>
      <c r="H5629" s="136"/>
      <c r="I5629" s="26"/>
      <c r="J5629" s="27"/>
      <c r="K5629" s="26"/>
      <c r="L5629" s="24"/>
      <c r="M5629" s="24"/>
      <c r="N5629" s="24"/>
      <c r="O5629" s="24"/>
      <c r="P5629" s="24"/>
      <c r="Q5629" s="26"/>
      <c r="R5629" s="26"/>
      <c r="S5629" s="26"/>
      <c r="T5629" s="24"/>
      <c r="U5629" s="26"/>
      <c r="V5629" s="28"/>
      <c r="W5629" s="26"/>
      <c r="X5629" s="26"/>
      <c r="Y5629" s="26"/>
      <c r="Z5629" s="26"/>
      <c r="AA5629" s="24"/>
      <c r="AB5629" s="24"/>
      <c r="AC5629" s="27"/>
      <c r="AD5629" s="26"/>
    </row>
    <row r="5630" spans="1:30" s="45" customFormat="1" ht="20.100000000000001" customHeight="1" x14ac:dyDescent="0.3">
      <c r="A5630" s="29">
        <v>3112</v>
      </c>
      <c r="B5630" s="29" t="s">
        <v>27</v>
      </c>
      <c r="C5630" s="29">
        <v>206</v>
      </c>
      <c r="D5630" s="29">
        <v>9</v>
      </c>
      <c r="E5630" s="29">
        <v>9</v>
      </c>
      <c r="F5630" s="29">
        <v>0</v>
      </c>
      <c r="G5630" s="29">
        <v>6</v>
      </c>
      <c r="H5630" s="137" t="s">
        <v>272</v>
      </c>
      <c r="I5630" s="31">
        <v>200</v>
      </c>
      <c r="J5630" s="32">
        <v>150</v>
      </c>
      <c r="K5630" s="33">
        <f t="shared" ref="K5630:K5639" si="3858">I5630*J5630</f>
        <v>30000</v>
      </c>
      <c r="L5630" s="29"/>
      <c r="M5630" s="29"/>
      <c r="N5630" s="29"/>
      <c r="O5630" s="30"/>
      <c r="P5630" s="29"/>
      <c r="Q5630" s="31"/>
      <c r="R5630" s="31"/>
      <c r="S5630" s="33"/>
      <c r="T5630" s="29"/>
      <c r="U5630" s="31"/>
      <c r="V5630" s="33"/>
      <c r="W5630" s="33"/>
      <c r="X5630" s="34">
        <f t="shared" ref="X5630:X5650" si="3859">K5630+W5630</f>
        <v>30000</v>
      </c>
      <c r="Y5630" s="31"/>
      <c r="Z5630" s="31"/>
      <c r="AA5630" s="33">
        <f t="shared" ref="AA5630:AA5633" si="3860">X5630-Z5630</f>
        <v>30000</v>
      </c>
      <c r="AB5630" s="29">
        <v>0.02</v>
      </c>
      <c r="AC5630" s="32" t="s">
        <v>1704</v>
      </c>
      <c r="AD5630" s="7"/>
    </row>
    <row r="5631" spans="1:30" s="45" customFormat="1" ht="20.100000000000001" customHeight="1" x14ac:dyDescent="0.3">
      <c r="A5631" s="1"/>
      <c r="B5631" s="1"/>
      <c r="C5631" s="1"/>
      <c r="D5631" s="1"/>
      <c r="E5631" s="1"/>
      <c r="F5631" s="1"/>
      <c r="G5631" s="1"/>
      <c r="H5631" s="138"/>
      <c r="I5631" s="2"/>
      <c r="J5631" s="36"/>
      <c r="K5631" s="13"/>
      <c r="L5631" s="1">
        <v>1</v>
      </c>
      <c r="M5631" s="1" t="s">
        <v>42</v>
      </c>
      <c r="N5631" s="1" t="s">
        <v>36</v>
      </c>
      <c r="O5631" s="35" t="s">
        <v>272</v>
      </c>
      <c r="P5631" s="1">
        <v>64</v>
      </c>
      <c r="Q5631" s="2">
        <v>100</v>
      </c>
      <c r="R5631" s="2">
        <v>6750</v>
      </c>
      <c r="S5631" s="13">
        <f t="shared" ref="S5631:S5640" si="3861">P5631*R5631</f>
        <v>432000</v>
      </c>
      <c r="T5631" s="1">
        <v>12</v>
      </c>
      <c r="U5631" s="2">
        <v>14</v>
      </c>
      <c r="V5631" s="13">
        <f t="shared" ref="V5631:V5640" si="3862">S5631*U5631/100</f>
        <v>60480</v>
      </c>
      <c r="W5631" s="13">
        <f t="shared" ref="W5631:W5640" si="3863">S5631-V5631</f>
        <v>371520</v>
      </c>
      <c r="X5631" s="37">
        <f t="shared" si="3859"/>
        <v>371520</v>
      </c>
      <c r="Y5631" s="13">
        <f t="shared" ref="Y5631" si="3864">X5631*Q5631/100</f>
        <v>371520</v>
      </c>
      <c r="Z5631" s="13">
        <v>10000000</v>
      </c>
      <c r="AA5631" s="1">
        <v>0</v>
      </c>
      <c r="AB5631" s="1">
        <v>0</v>
      </c>
      <c r="AC5631" s="36"/>
      <c r="AD5631" s="7"/>
    </row>
    <row r="5632" spans="1:30" s="45" customFormat="1" ht="20.100000000000001" customHeight="1" x14ac:dyDescent="0.3">
      <c r="A5632" s="1"/>
      <c r="B5632" s="1"/>
      <c r="C5632" s="1"/>
      <c r="D5632" s="1"/>
      <c r="E5632" s="1"/>
      <c r="F5632" s="1"/>
      <c r="G5632" s="1"/>
      <c r="H5632" s="138" t="s">
        <v>271</v>
      </c>
      <c r="I5632" s="2">
        <v>2606</v>
      </c>
      <c r="J5632" s="36">
        <v>150</v>
      </c>
      <c r="K5632" s="13">
        <f t="shared" si="3858"/>
        <v>390900</v>
      </c>
      <c r="L5632" s="1"/>
      <c r="M5632" s="1"/>
      <c r="N5632" s="1"/>
      <c r="O5632" s="1"/>
      <c r="P5632" s="1"/>
      <c r="Q5632" s="2"/>
      <c r="R5632" s="2"/>
      <c r="S5632" s="13"/>
      <c r="T5632" s="1"/>
      <c r="U5632" s="2"/>
      <c r="V5632" s="13"/>
      <c r="W5632" s="13"/>
      <c r="X5632" s="37">
        <f t="shared" si="3859"/>
        <v>390900</v>
      </c>
      <c r="Y5632" s="2"/>
      <c r="Z5632" s="2"/>
      <c r="AA5632" s="13">
        <f t="shared" si="3860"/>
        <v>390900</v>
      </c>
      <c r="AB5632" s="1">
        <v>0.01</v>
      </c>
      <c r="AC5632" s="36"/>
      <c r="AD5632" s="2"/>
    </row>
    <row r="5633" spans="1:30" s="45" customFormat="1" ht="20.100000000000001" customHeight="1" x14ac:dyDescent="0.3">
      <c r="A5633" s="1"/>
      <c r="B5633" s="1"/>
      <c r="C5633" s="1"/>
      <c r="D5633" s="1"/>
      <c r="E5633" s="1"/>
      <c r="F5633" s="1"/>
      <c r="G5633" s="1"/>
      <c r="H5633" s="138" t="s">
        <v>272</v>
      </c>
      <c r="I5633" s="2">
        <v>200</v>
      </c>
      <c r="J5633" s="36">
        <v>150</v>
      </c>
      <c r="K5633" s="13">
        <f t="shared" si="3858"/>
        <v>30000</v>
      </c>
      <c r="L5633" s="1"/>
      <c r="M5633" s="1"/>
      <c r="N5633" s="1"/>
      <c r="O5633" s="35"/>
      <c r="P5633" s="1"/>
      <c r="Q5633" s="2"/>
      <c r="R5633" s="2"/>
      <c r="S5633" s="13"/>
      <c r="T5633" s="1"/>
      <c r="U5633" s="2"/>
      <c r="V5633" s="13"/>
      <c r="W5633" s="13"/>
      <c r="X5633" s="37">
        <f t="shared" si="3859"/>
        <v>30000</v>
      </c>
      <c r="Y5633" s="2"/>
      <c r="Z5633" s="2"/>
      <c r="AA5633" s="13">
        <f t="shared" si="3860"/>
        <v>30000</v>
      </c>
      <c r="AB5633" s="1">
        <v>0.02</v>
      </c>
      <c r="AC5633" s="36"/>
      <c r="AD5633" s="2"/>
    </row>
    <row r="5634" spans="1:30" s="45" customFormat="1" ht="20.100000000000001" customHeight="1" x14ac:dyDescent="0.3">
      <c r="A5634" s="1"/>
      <c r="B5634" s="1"/>
      <c r="C5634" s="1"/>
      <c r="D5634" s="1"/>
      <c r="E5634" s="1"/>
      <c r="F5634" s="1"/>
      <c r="G5634" s="1"/>
      <c r="H5634" s="138"/>
      <c r="I5634" s="2"/>
      <c r="J5634" s="36"/>
      <c r="K5634" s="13"/>
      <c r="L5634" s="1">
        <v>2</v>
      </c>
      <c r="M5634" s="1" t="s">
        <v>42</v>
      </c>
      <c r="N5634" s="1" t="s">
        <v>36</v>
      </c>
      <c r="O5634" s="35" t="s">
        <v>272</v>
      </c>
      <c r="P5634" s="1">
        <v>96</v>
      </c>
      <c r="Q5634" s="2">
        <v>100</v>
      </c>
      <c r="R5634" s="2">
        <v>6750</v>
      </c>
      <c r="S5634" s="13">
        <f t="shared" si="3861"/>
        <v>648000</v>
      </c>
      <c r="T5634" s="1">
        <v>20</v>
      </c>
      <c r="U5634" s="2">
        <v>30</v>
      </c>
      <c r="V5634" s="13">
        <f t="shared" si="3862"/>
        <v>194400</v>
      </c>
      <c r="W5634" s="13">
        <f t="shared" si="3863"/>
        <v>453600</v>
      </c>
      <c r="X5634" s="37">
        <f t="shared" si="3859"/>
        <v>453600</v>
      </c>
      <c r="Y5634" s="13">
        <f t="shared" ref="Y5634" si="3865">X5634*Q5634/100</f>
        <v>453600</v>
      </c>
      <c r="Z5634" s="13">
        <v>10000000</v>
      </c>
      <c r="AA5634" s="1">
        <v>0</v>
      </c>
      <c r="AB5634" s="1">
        <v>0</v>
      </c>
      <c r="AC5634" s="36"/>
      <c r="AD5634" s="2"/>
    </row>
    <row r="5635" spans="1:30" s="45" customFormat="1" ht="20.100000000000001" customHeight="1" x14ac:dyDescent="0.3">
      <c r="A5635" s="1"/>
      <c r="B5635" s="1"/>
      <c r="C5635" s="1"/>
      <c r="D5635" s="1"/>
      <c r="E5635" s="1"/>
      <c r="F5635" s="1"/>
      <c r="G5635" s="1"/>
      <c r="H5635" s="138" t="s">
        <v>272</v>
      </c>
      <c r="I5635" s="2">
        <v>200</v>
      </c>
      <c r="J5635" s="36">
        <v>150</v>
      </c>
      <c r="K5635" s="13">
        <f t="shared" si="3858"/>
        <v>30000</v>
      </c>
      <c r="L5635" s="1"/>
      <c r="M5635" s="1"/>
      <c r="N5635" s="1"/>
      <c r="O5635" s="35"/>
      <c r="P5635" s="1"/>
      <c r="Q5635" s="2"/>
      <c r="R5635" s="2"/>
      <c r="S5635" s="13"/>
      <c r="T5635" s="1"/>
      <c r="U5635" s="2"/>
      <c r="V5635" s="13"/>
      <c r="W5635" s="13"/>
      <c r="X5635" s="37">
        <f t="shared" si="3859"/>
        <v>30000</v>
      </c>
      <c r="Y5635" s="2"/>
      <c r="Z5635" s="2"/>
      <c r="AA5635" s="13">
        <f t="shared" ref="AA5635" si="3866">X5635-Z5635</f>
        <v>30000</v>
      </c>
      <c r="AB5635" s="1">
        <v>0.02</v>
      </c>
      <c r="AC5635" s="36"/>
      <c r="AD5635" s="2"/>
    </row>
    <row r="5636" spans="1:30" s="45" customFormat="1" ht="20.100000000000001" customHeight="1" x14ac:dyDescent="0.3">
      <c r="A5636" s="1"/>
      <c r="B5636" s="1"/>
      <c r="C5636" s="1"/>
      <c r="D5636" s="1"/>
      <c r="E5636" s="1"/>
      <c r="F5636" s="1"/>
      <c r="G5636" s="1"/>
      <c r="H5636" s="138"/>
      <c r="I5636" s="2"/>
      <c r="J5636" s="36"/>
      <c r="K5636" s="13"/>
      <c r="L5636" s="1">
        <v>3</v>
      </c>
      <c r="M5636" s="1" t="s">
        <v>42</v>
      </c>
      <c r="N5636" s="1" t="s">
        <v>36</v>
      </c>
      <c r="O5636" s="35" t="s">
        <v>272</v>
      </c>
      <c r="P5636" s="1">
        <v>96</v>
      </c>
      <c r="Q5636" s="2">
        <v>100</v>
      </c>
      <c r="R5636" s="2">
        <v>6750</v>
      </c>
      <c r="S5636" s="13">
        <f t="shared" si="3861"/>
        <v>648000</v>
      </c>
      <c r="T5636" s="1">
        <v>20</v>
      </c>
      <c r="U5636" s="2">
        <v>30</v>
      </c>
      <c r="V5636" s="13">
        <f t="shared" si="3862"/>
        <v>194400</v>
      </c>
      <c r="W5636" s="13">
        <f t="shared" si="3863"/>
        <v>453600</v>
      </c>
      <c r="X5636" s="37">
        <f t="shared" si="3859"/>
        <v>453600</v>
      </c>
      <c r="Y5636" s="13">
        <f t="shared" ref="Y5636" si="3867">X5636*Q5636/100</f>
        <v>453600</v>
      </c>
      <c r="Z5636" s="13">
        <v>10000000</v>
      </c>
      <c r="AA5636" s="1">
        <v>0</v>
      </c>
      <c r="AB5636" s="1">
        <v>0</v>
      </c>
      <c r="AC5636" s="36"/>
      <c r="AD5636" s="2"/>
    </row>
    <row r="5637" spans="1:30" s="45" customFormat="1" ht="20.100000000000001" customHeight="1" x14ac:dyDescent="0.3">
      <c r="A5637" s="1"/>
      <c r="B5637" s="1"/>
      <c r="C5637" s="1"/>
      <c r="D5637" s="1"/>
      <c r="E5637" s="1"/>
      <c r="F5637" s="1"/>
      <c r="G5637" s="1"/>
      <c r="H5637" s="138" t="s">
        <v>272</v>
      </c>
      <c r="I5637" s="2">
        <v>200</v>
      </c>
      <c r="J5637" s="36">
        <v>150</v>
      </c>
      <c r="K5637" s="13">
        <f t="shared" si="3858"/>
        <v>30000</v>
      </c>
      <c r="L5637" s="1"/>
      <c r="M5637" s="1"/>
      <c r="N5637" s="1"/>
      <c r="O5637" s="35"/>
      <c r="P5637" s="1"/>
      <c r="Q5637" s="2"/>
      <c r="R5637" s="2"/>
      <c r="S5637" s="13"/>
      <c r="T5637" s="1"/>
      <c r="U5637" s="2"/>
      <c r="V5637" s="13"/>
      <c r="W5637" s="13"/>
      <c r="X5637" s="37">
        <f t="shared" si="3859"/>
        <v>30000</v>
      </c>
      <c r="Y5637" s="2"/>
      <c r="Z5637" s="2"/>
      <c r="AA5637" s="13">
        <f t="shared" ref="AA5637" si="3868">X5637-Z5637</f>
        <v>30000</v>
      </c>
      <c r="AB5637" s="1">
        <v>0.02</v>
      </c>
      <c r="AC5637" s="36"/>
      <c r="AD5637" s="2"/>
    </row>
    <row r="5638" spans="1:30" s="45" customFormat="1" ht="20.100000000000001" customHeight="1" x14ac:dyDescent="0.3">
      <c r="A5638" s="1"/>
      <c r="B5638" s="1"/>
      <c r="C5638" s="1"/>
      <c r="D5638" s="1"/>
      <c r="E5638" s="1"/>
      <c r="F5638" s="1"/>
      <c r="G5638" s="1"/>
      <c r="H5638" s="138"/>
      <c r="I5638" s="2"/>
      <c r="J5638" s="36"/>
      <c r="K5638" s="13"/>
      <c r="L5638" s="1">
        <v>4</v>
      </c>
      <c r="M5638" s="1" t="s">
        <v>42</v>
      </c>
      <c r="N5638" s="1" t="s">
        <v>36</v>
      </c>
      <c r="O5638" s="35" t="s">
        <v>272</v>
      </c>
      <c r="P5638" s="1">
        <v>96</v>
      </c>
      <c r="Q5638" s="2">
        <v>100</v>
      </c>
      <c r="R5638" s="2">
        <v>6750</v>
      </c>
      <c r="S5638" s="13">
        <f t="shared" si="3861"/>
        <v>648000</v>
      </c>
      <c r="T5638" s="1">
        <v>20</v>
      </c>
      <c r="U5638" s="2">
        <v>30</v>
      </c>
      <c r="V5638" s="13">
        <f t="shared" si="3862"/>
        <v>194400</v>
      </c>
      <c r="W5638" s="13">
        <f t="shared" si="3863"/>
        <v>453600</v>
      </c>
      <c r="X5638" s="37">
        <f t="shared" si="3859"/>
        <v>453600</v>
      </c>
      <c r="Y5638" s="13">
        <f t="shared" ref="Y5638" si="3869">X5638*Q5638/100</f>
        <v>453600</v>
      </c>
      <c r="Z5638" s="13">
        <v>10000000</v>
      </c>
      <c r="AA5638" s="1">
        <v>0</v>
      </c>
      <c r="AB5638" s="1">
        <v>0</v>
      </c>
      <c r="AC5638" s="36"/>
      <c r="AD5638" s="2"/>
    </row>
    <row r="5639" spans="1:30" s="45" customFormat="1" ht="20.100000000000001" customHeight="1" x14ac:dyDescent="0.3">
      <c r="A5639" s="1"/>
      <c r="B5639" s="1"/>
      <c r="C5639" s="1"/>
      <c r="D5639" s="1"/>
      <c r="E5639" s="1"/>
      <c r="F5639" s="1"/>
      <c r="G5639" s="1"/>
      <c r="H5639" s="138" t="s">
        <v>272</v>
      </c>
      <c r="I5639" s="2">
        <v>200</v>
      </c>
      <c r="J5639" s="36">
        <v>150</v>
      </c>
      <c r="K5639" s="13">
        <f t="shared" si="3858"/>
        <v>30000</v>
      </c>
      <c r="L5639" s="1"/>
      <c r="M5639" s="1"/>
      <c r="N5639" s="1"/>
      <c r="O5639" s="35"/>
      <c r="P5639" s="1"/>
      <c r="Q5639" s="2"/>
      <c r="R5639" s="2"/>
      <c r="S5639" s="13"/>
      <c r="T5639" s="1"/>
      <c r="U5639" s="2"/>
      <c r="V5639" s="13"/>
      <c r="W5639" s="13"/>
      <c r="X5639" s="37">
        <f t="shared" si="3859"/>
        <v>30000</v>
      </c>
      <c r="Y5639" s="2"/>
      <c r="Z5639" s="2"/>
      <c r="AA5639" s="13">
        <f t="shared" ref="AA5639" si="3870">X5639-Z5639</f>
        <v>30000</v>
      </c>
      <c r="AB5639" s="1">
        <v>0.02</v>
      </c>
      <c r="AC5639" s="36"/>
      <c r="AD5639" s="2"/>
    </row>
    <row r="5640" spans="1:30" s="45" customFormat="1" ht="20.100000000000001" customHeight="1" x14ac:dyDescent="0.3">
      <c r="A5640" s="1"/>
      <c r="B5640" s="1"/>
      <c r="C5640" s="1"/>
      <c r="D5640" s="1"/>
      <c r="E5640" s="1"/>
      <c r="F5640" s="1"/>
      <c r="G5640" s="1"/>
      <c r="H5640" s="138"/>
      <c r="I5640" s="2"/>
      <c r="J5640" s="36"/>
      <c r="K5640" s="13"/>
      <c r="L5640" s="1">
        <v>5</v>
      </c>
      <c r="M5640" s="1" t="s">
        <v>42</v>
      </c>
      <c r="N5640" s="1" t="s">
        <v>36</v>
      </c>
      <c r="O5640" s="35" t="s">
        <v>272</v>
      </c>
      <c r="P5640" s="1">
        <v>120</v>
      </c>
      <c r="Q5640" s="2">
        <v>100</v>
      </c>
      <c r="R5640" s="2">
        <v>6750</v>
      </c>
      <c r="S5640" s="13">
        <f t="shared" si="3861"/>
        <v>810000</v>
      </c>
      <c r="T5640" s="1">
        <v>10</v>
      </c>
      <c r="U5640" s="2">
        <v>10</v>
      </c>
      <c r="V5640" s="13">
        <f t="shared" si="3862"/>
        <v>81000</v>
      </c>
      <c r="W5640" s="13">
        <f t="shared" si="3863"/>
        <v>729000</v>
      </c>
      <c r="X5640" s="37">
        <f t="shared" si="3859"/>
        <v>729000</v>
      </c>
      <c r="Y5640" s="13">
        <f t="shared" ref="Y5640" si="3871">X5640*Q5640/100</f>
        <v>729000</v>
      </c>
      <c r="Z5640" s="13">
        <v>10000000</v>
      </c>
      <c r="AA5640" s="1">
        <v>0</v>
      </c>
      <c r="AB5640" s="1">
        <v>0</v>
      </c>
      <c r="AC5640" s="36"/>
      <c r="AD5640" s="51"/>
    </row>
    <row r="5641" spans="1:30" s="46" customFormat="1" ht="20.100000000000001" customHeight="1" x14ac:dyDescent="0.3">
      <c r="A5641" s="17"/>
      <c r="B5641" s="17"/>
      <c r="C5641" s="17"/>
      <c r="D5641" s="17"/>
      <c r="E5641" s="17"/>
      <c r="F5641" s="17"/>
      <c r="G5641" s="17"/>
      <c r="H5641" s="135"/>
      <c r="I5641" s="19"/>
      <c r="J5641" s="20"/>
      <c r="K5641" s="19"/>
      <c r="L5641" s="17"/>
      <c r="M5641" s="17"/>
      <c r="N5641" s="17"/>
      <c r="O5641" s="18"/>
      <c r="P5641" s="17"/>
      <c r="Q5641" s="19"/>
      <c r="R5641" s="19"/>
      <c r="S5641" s="19"/>
      <c r="T5641" s="17"/>
      <c r="U5641" s="19"/>
      <c r="V5641" s="21"/>
      <c r="W5641" s="19"/>
      <c r="X5641" s="19"/>
      <c r="Y5641" s="19"/>
      <c r="Z5641" s="19"/>
      <c r="AA5641" s="17"/>
      <c r="AB5641" s="17"/>
      <c r="AC5641" s="20"/>
      <c r="AD5641" s="19"/>
    </row>
    <row r="5642" spans="1:30" s="45" customFormat="1" ht="20.100000000000001" customHeight="1" x14ac:dyDescent="0.3">
      <c r="A5642" s="23">
        <v>3113</v>
      </c>
      <c r="B5642" s="23" t="s">
        <v>35</v>
      </c>
      <c r="C5642" s="23">
        <v>13273</v>
      </c>
      <c r="D5642" s="23">
        <v>3</v>
      </c>
      <c r="E5642" s="23">
        <v>4</v>
      </c>
      <c r="F5642" s="23">
        <v>0</v>
      </c>
      <c r="G5642" s="23">
        <v>90</v>
      </c>
      <c r="H5642" s="134" t="s">
        <v>271</v>
      </c>
      <c r="I5642" s="7">
        <v>1690</v>
      </c>
      <c r="J5642" s="8">
        <v>250</v>
      </c>
      <c r="K5642" s="13">
        <f t="shared" ref="K5642:K5650" si="3872">I5642*J5642</f>
        <v>422500</v>
      </c>
      <c r="L5642" s="23"/>
      <c r="M5642" s="23"/>
      <c r="N5642" s="23"/>
      <c r="O5642" s="23"/>
      <c r="P5642" s="23"/>
      <c r="Q5642" s="7"/>
      <c r="R5642" s="7"/>
      <c r="S5642" s="7"/>
      <c r="T5642" s="23"/>
      <c r="U5642" s="7"/>
      <c r="V5642" s="11"/>
      <c r="W5642" s="7"/>
      <c r="X5642" s="37">
        <f t="shared" si="3859"/>
        <v>422500</v>
      </c>
      <c r="Y5642" s="7"/>
      <c r="Z5642" s="13">
        <v>50000000</v>
      </c>
      <c r="AA5642" s="1">
        <v>0</v>
      </c>
      <c r="AB5642" s="1">
        <v>0</v>
      </c>
      <c r="AC5642" s="8" t="s">
        <v>1705</v>
      </c>
      <c r="AD5642" s="7"/>
    </row>
    <row r="5643" spans="1:30" s="46" customFormat="1" ht="20.100000000000001" customHeight="1" x14ac:dyDescent="0.3">
      <c r="A5643" s="24"/>
      <c r="B5643" s="24"/>
      <c r="C5643" s="24"/>
      <c r="D5643" s="24"/>
      <c r="E5643" s="24"/>
      <c r="F5643" s="24"/>
      <c r="G5643" s="24"/>
      <c r="H5643" s="136"/>
      <c r="I5643" s="26"/>
      <c r="J5643" s="27"/>
      <c r="K5643" s="26"/>
      <c r="L5643" s="24"/>
      <c r="M5643" s="24"/>
      <c r="N5643" s="24"/>
      <c r="O5643" s="24"/>
      <c r="P5643" s="24"/>
      <c r="Q5643" s="26"/>
      <c r="R5643" s="26"/>
      <c r="S5643" s="26"/>
      <c r="T5643" s="24"/>
      <c r="U5643" s="26"/>
      <c r="V5643" s="28"/>
      <c r="W5643" s="26"/>
      <c r="X5643" s="26"/>
      <c r="Y5643" s="26"/>
      <c r="Z5643" s="26"/>
      <c r="AA5643" s="24"/>
      <c r="AB5643" s="24"/>
      <c r="AC5643" s="27"/>
      <c r="AD5643" s="26"/>
    </row>
    <row r="5644" spans="1:30" s="45" customFormat="1" ht="20.100000000000001" customHeight="1" x14ac:dyDescent="0.3">
      <c r="A5644" s="23">
        <v>3114</v>
      </c>
      <c r="B5644" s="23" t="s">
        <v>35</v>
      </c>
      <c r="C5644" s="23">
        <v>2071</v>
      </c>
      <c r="D5644" s="23">
        <v>6</v>
      </c>
      <c r="E5644" s="23">
        <v>2</v>
      </c>
      <c r="F5644" s="23">
        <v>3</v>
      </c>
      <c r="G5644" s="23">
        <v>88</v>
      </c>
      <c r="H5644" s="134" t="s">
        <v>271</v>
      </c>
      <c r="I5644" s="7">
        <v>1188</v>
      </c>
      <c r="J5644" s="8">
        <v>150</v>
      </c>
      <c r="K5644" s="13">
        <f t="shared" si="3872"/>
        <v>178200</v>
      </c>
      <c r="L5644" s="23"/>
      <c r="M5644" s="23"/>
      <c r="N5644" s="23"/>
      <c r="O5644" s="23"/>
      <c r="P5644" s="23"/>
      <c r="Q5644" s="7"/>
      <c r="R5644" s="7"/>
      <c r="S5644" s="7"/>
      <c r="T5644" s="23"/>
      <c r="U5644" s="7"/>
      <c r="V5644" s="11"/>
      <c r="W5644" s="7"/>
      <c r="X5644" s="37">
        <f t="shared" si="3859"/>
        <v>178200</v>
      </c>
      <c r="Y5644" s="7"/>
      <c r="Z5644" s="13">
        <v>50000000</v>
      </c>
      <c r="AA5644" s="1">
        <v>0</v>
      </c>
      <c r="AB5644" s="1">
        <v>0</v>
      </c>
      <c r="AC5644" s="8" t="s">
        <v>1706</v>
      </c>
      <c r="AD5644" s="7"/>
    </row>
    <row r="5645" spans="1:30" s="45" customFormat="1" ht="20.100000000000001" customHeight="1" x14ac:dyDescent="0.3">
      <c r="A5645" s="1"/>
      <c r="B5645" s="1" t="s">
        <v>35</v>
      </c>
      <c r="C5645" s="1">
        <v>1168</v>
      </c>
      <c r="D5645" s="1">
        <v>6</v>
      </c>
      <c r="E5645" s="1">
        <v>4</v>
      </c>
      <c r="F5645" s="1">
        <v>1</v>
      </c>
      <c r="G5645" s="1">
        <v>18</v>
      </c>
      <c r="H5645" s="138" t="s">
        <v>271</v>
      </c>
      <c r="I5645" s="2">
        <v>1718</v>
      </c>
      <c r="J5645" s="36">
        <v>150</v>
      </c>
      <c r="K5645" s="13">
        <f t="shared" si="3872"/>
        <v>257700</v>
      </c>
      <c r="L5645" s="1"/>
      <c r="M5645" s="1"/>
      <c r="N5645" s="1"/>
      <c r="O5645" s="1"/>
      <c r="P5645" s="1"/>
      <c r="Q5645" s="2"/>
      <c r="R5645" s="2"/>
      <c r="S5645" s="2"/>
      <c r="T5645" s="1"/>
      <c r="U5645" s="2"/>
      <c r="V5645" s="44"/>
      <c r="W5645" s="2"/>
      <c r="X5645" s="37">
        <f t="shared" si="3859"/>
        <v>257700</v>
      </c>
      <c r="Y5645" s="2"/>
      <c r="Z5645" s="13">
        <v>50000000</v>
      </c>
      <c r="AA5645" s="1">
        <v>0</v>
      </c>
      <c r="AB5645" s="1">
        <v>0</v>
      </c>
      <c r="AC5645" s="36">
        <v>0</v>
      </c>
      <c r="AD5645" s="2"/>
    </row>
    <row r="5646" spans="1:30" s="46" customFormat="1" ht="20.100000000000001" customHeight="1" x14ac:dyDescent="0.3">
      <c r="A5646" s="17"/>
      <c r="B5646" s="17"/>
      <c r="C5646" s="17"/>
      <c r="D5646" s="17"/>
      <c r="E5646" s="17"/>
      <c r="F5646" s="17"/>
      <c r="G5646" s="17"/>
      <c r="H5646" s="135"/>
      <c r="I5646" s="19"/>
      <c r="J5646" s="20"/>
      <c r="K5646" s="19"/>
      <c r="L5646" s="17"/>
      <c r="M5646" s="17"/>
      <c r="N5646" s="17"/>
      <c r="O5646" s="17"/>
      <c r="P5646" s="17"/>
      <c r="Q5646" s="19"/>
      <c r="R5646" s="19"/>
      <c r="S5646" s="19"/>
      <c r="T5646" s="17"/>
      <c r="U5646" s="19"/>
      <c r="V5646" s="21"/>
      <c r="W5646" s="19"/>
      <c r="X5646" s="19"/>
      <c r="Y5646" s="19"/>
      <c r="Z5646" s="19"/>
      <c r="AA5646" s="17"/>
      <c r="AB5646" s="17"/>
      <c r="AC5646" s="20"/>
      <c r="AD5646" s="19"/>
    </row>
    <row r="5647" spans="1:30" s="45" customFormat="1" ht="20.100000000000001" customHeight="1" x14ac:dyDescent="0.3">
      <c r="A5647" s="23">
        <v>3115</v>
      </c>
      <c r="B5647" s="23" t="s">
        <v>35</v>
      </c>
      <c r="C5647" s="23">
        <v>1005</v>
      </c>
      <c r="D5647" s="23">
        <v>7</v>
      </c>
      <c r="E5647" s="23">
        <v>3</v>
      </c>
      <c r="F5647" s="23">
        <v>0</v>
      </c>
      <c r="G5647" s="23">
        <v>74</v>
      </c>
      <c r="H5647" s="134" t="s">
        <v>271</v>
      </c>
      <c r="I5647" s="7">
        <v>1274</v>
      </c>
      <c r="J5647" s="8">
        <v>290</v>
      </c>
      <c r="K5647" s="13">
        <f t="shared" si="3872"/>
        <v>369460</v>
      </c>
      <c r="L5647" s="23"/>
      <c r="M5647" s="23"/>
      <c r="N5647" s="23"/>
      <c r="O5647" s="23"/>
      <c r="P5647" s="23"/>
      <c r="Q5647" s="7"/>
      <c r="R5647" s="7"/>
      <c r="S5647" s="7"/>
      <c r="T5647" s="23"/>
      <c r="U5647" s="7"/>
      <c r="V5647" s="11"/>
      <c r="W5647" s="7"/>
      <c r="X5647" s="37">
        <f t="shared" si="3859"/>
        <v>369460</v>
      </c>
      <c r="Y5647" s="7"/>
      <c r="Z5647" s="13">
        <v>50000000</v>
      </c>
      <c r="AA5647" s="1">
        <v>0</v>
      </c>
      <c r="AB5647" s="1">
        <v>0</v>
      </c>
      <c r="AC5647" s="8" t="s">
        <v>1707</v>
      </c>
      <c r="AD5647" s="7"/>
    </row>
    <row r="5648" spans="1:30" s="46" customFormat="1" ht="20.100000000000001" customHeight="1" x14ac:dyDescent="0.3">
      <c r="A5648" s="24"/>
      <c r="B5648" s="24"/>
      <c r="C5648" s="24"/>
      <c r="D5648" s="24"/>
      <c r="E5648" s="24"/>
      <c r="F5648" s="24"/>
      <c r="G5648" s="24"/>
      <c r="H5648" s="136"/>
      <c r="I5648" s="26"/>
      <c r="J5648" s="27"/>
      <c r="K5648" s="26"/>
      <c r="L5648" s="24"/>
      <c r="M5648" s="24"/>
      <c r="N5648" s="24"/>
      <c r="O5648" s="24"/>
      <c r="P5648" s="24"/>
      <c r="Q5648" s="26"/>
      <c r="R5648" s="26"/>
      <c r="S5648" s="26"/>
      <c r="T5648" s="24"/>
      <c r="U5648" s="26"/>
      <c r="V5648" s="28"/>
      <c r="W5648" s="26"/>
      <c r="X5648" s="26"/>
      <c r="Y5648" s="26"/>
      <c r="Z5648" s="26"/>
      <c r="AA5648" s="24"/>
      <c r="AB5648" s="24"/>
      <c r="AC5648" s="27"/>
      <c r="AD5648" s="26"/>
    </row>
    <row r="5649" spans="1:30" s="45" customFormat="1" ht="20.100000000000001" customHeight="1" x14ac:dyDescent="0.3">
      <c r="A5649" s="23">
        <v>3116</v>
      </c>
      <c r="B5649" s="23" t="s">
        <v>35</v>
      </c>
      <c r="C5649" s="23">
        <v>14327</v>
      </c>
      <c r="D5649" s="23">
        <v>1</v>
      </c>
      <c r="E5649" s="23">
        <v>1</v>
      </c>
      <c r="F5649" s="23">
        <v>1</v>
      </c>
      <c r="G5649" s="23">
        <v>19</v>
      </c>
      <c r="H5649" s="134" t="s">
        <v>271</v>
      </c>
      <c r="I5649" s="7">
        <v>519</v>
      </c>
      <c r="J5649" s="8">
        <v>250</v>
      </c>
      <c r="K5649" s="13">
        <f t="shared" si="3872"/>
        <v>129750</v>
      </c>
      <c r="L5649" s="23"/>
      <c r="M5649" s="23"/>
      <c r="N5649" s="23"/>
      <c r="O5649" s="23"/>
      <c r="P5649" s="23"/>
      <c r="Q5649" s="7"/>
      <c r="R5649" s="7"/>
      <c r="S5649" s="7"/>
      <c r="T5649" s="23"/>
      <c r="U5649" s="7"/>
      <c r="V5649" s="11"/>
      <c r="W5649" s="7"/>
      <c r="X5649" s="37">
        <f t="shared" si="3859"/>
        <v>129750</v>
      </c>
      <c r="Y5649" s="7"/>
      <c r="Z5649" s="13">
        <v>50000000</v>
      </c>
      <c r="AA5649" s="1">
        <v>0</v>
      </c>
      <c r="AB5649" s="1">
        <v>0</v>
      </c>
      <c r="AC5649" s="8" t="s">
        <v>1708</v>
      </c>
      <c r="AD5649" s="7"/>
    </row>
    <row r="5650" spans="1:30" s="45" customFormat="1" ht="20.100000000000001" customHeight="1" x14ac:dyDescent="0.3">
      <c r="A5650" s="1"/>
      <c r="B5650" s="1" t="s">
        <v>35</v>
      </c>
      <c r="C5650" s="1">
        <v>331</v>
      </c>
      <c r="D5650" s="1">
        <v>1</v>
      </c>
      <c r="E5650" s="1">
        <v>6</v>
      </c>
      <c r="F5650" s="1">
        <v>0</v>
      </c>
      <c r="G5650" s="1">
        <v>36</v>
      </c>
      <c r="H5650" s="138" t="s">
        <v>271</v>
      </c>
      <c r="I5650" s="2">
        <v>2436</v>
      </c>
      <c r="J5650" s="36">
        <v>220</v>
      </c>
      <c r="K5650" s="13">
        <f t="shared" si="3872"/>
        <v>535920</v>
      </c>
      <c r="L5650" s="1"/>
      <c r="M5650" s="1"/>
      <c r="N5650" s="1"/>
      <c r="O5650" s="1"/>
      <c r="P5650" s="1"/>
      <c r="Q5650" s="2"/>
      <c r="R5650" s="2"/>
      <c r="S5650" s="2"/>
      <c r="T5650" s="1"/>
      <c r="U5650" s="2"/>
      <c r="V5650" s="44"/>
      <c r="W5650" s="2"/>
      <c r="X5650" s="37">
        <f t="shared" si="3859"/>
        <v>535920</v>
      </c>
      <c r="Y5650" s="2"/>
      <c r="Z5650" s="13">
        <v>50000000</v>
      </c>
      <c r="AA5650" s="1">
        <v>0</v>
      </c>
      <c r="AB5650" s="1">
        <v>0</v>
      </c>
      <c r="AC5650" s="36">
        <v>0</v>
      </c>
      <c r="AD5650" s="2"/>
    </row>
    <row r="5651" spans="1:30" s="46" customFormat="1" ht="20.100000000000001" customHeight="1" x14ac:dyDescent="0.3">
      <c r="A5651" s="17"/>
      <c r="B5651" s="17"/>
      <c r="C5651" s="17"/>
      <c r="D5651" s="17"/>
      <c r="E5651" s="17"/>
      <c r="F5651" s="17"/>
      <c r="G5651" s="17"/>
      <c r="H5651" s="135"/>
      <c r="I5651" s="19"/>
      <c r="J5651" s="20"/>
      <c r="K5651" s="19"/>
      <c r="L5651" s="17"/>
      <c r="M5651" s="17"/>
      <c r="N5651" s="17"/>
      <c r="O5651" s="17"/>
      <c r="P5651" s="17"/>
      <c r="Q5651" s="19"/>
      <c r="R5651" s="19"/>
      <c r="S5651" s="19"/>
      <c r="T5651" s="17"/>
      <c r="U5651" s="19"/>
      <c r="V5651" s="21"/>
      <c r="W5651" s="19"/>
      <c r="X5651" s="19"/>
      <c r="Y5651" s="19"/>
      <c r="Z5651" s="19"/>
      <c r="AA5651" s="17"/>
      <c r="AB5651" s="17"/>
      <c r="AC5651" s="20"/>
      <c r="AD5651" s="19"/>
    </row>
    <row r="5652" spans="1:30" s="45" customFormat="1" ht="20.100000000000001" customHeight="1" x14ac:dyDescent="0.3">
      <c r="A5652" s="29">
        <v>3117</v>
      </c>
      <c r="B5652" s="29" t="s">
        <v>35</v>
      </c>
      <c r="C5652" s="29">
        <v>2216</v>
      </c>
      <c r="D5652" s="29">
        <v>1</v>
      </c>
      <c r="E5652" s="29">
        <v>1</v>
      </c>
      <c r="F5652" s="29">
        <v>3</v>
      </c>
      <c r="G5652" s="29">
        <v>40</v>
      </c>
      <c r="H5652" s="137" t="s">
        <v>272</v>
      </c>
      <c r="I5652" s="31">
        <v>200</v>
      </c>
      <c r="J5652" s="32">
        <v>150</v>
      </c>
      <c r="K5652" s="33">
        <f t="shared" ref="K5652:K5668" si="3873">I5652*J5652</f>
        <v>30000</v>
      </c>
      <c r="L5652" s="29"/>
      <c r="M5652" s="29"/>
      <c r="N5652" s="29"/>
      <c r="O5652" s="30"/>
      <c r="P5652" s="29"/>
      <c r="Q5652" s="31"/>
      <c r="R5652" s="31"/>
      <c r="S5652" s="33"/>
      <c r="T5652" s="29"/>
      <c r="U5652" s="31"/>
      <c r="V5652" s="33"/>
      <c r="W5652" s="33"/>
      <c r="X5652" s="34">
        <f t="shared" ref="X5652:X5668" si="3874">K5652+W5652</f>
        <v>30000</v>
      </c>
      <c r="Y5652" s="33"/>
      <c r="Z5652" s="31"/>
      <c r="AA5652" s="33">
        <f t="shared" ref="AA5652" si="3875">X5652-Z5652</f>
        <v>30000</v>
      </c>
      <c r="AB5652" s="29">
        <v>0.02</v>
      </c>
      <c r="AC5652" s="32" t="s">
        <v>1709</v>
      </c>
      <c r="AD5652" s="31"/>
    </row>
    <row r="5653" spans="1:30" s="45" customFormat="1" ht="20.100000000000001" customHeight="1" x14ac:dyDescent="0.3">
      <c r="A5653" s="1"/>
      <c r="B5653" s="1"/>
      <c r="C5653" s="1"/>
      <c r="D5653" s="1"/>
      <c r="E5653" s="1"/>
      <c r="F5653" s="1"/>
      <c r="G5653" s="1"/>
      <c r="H5653" s="138"/>
      <c r="I5653" s="2"/>
      <c r="J5653" s="36"/>
      <c r="K5653" s="13"/>
      <c r="L5653" s="1">
        <v>1</v>
      </c>
      <c r="M5653" s="1" t="s">
        <v>42</v>
      </c>
      <c r="N5653" s="1" t="s">
        <v>36</v>
      </c>
      <c r="O5653" s="35" t="s">
        <v>272</v>
      </c>
      <c r="P5653" s="1">
        <v>108</v>
      </c>
      <c r="Q5653" s="2">
        <v>100</v>
      </c>
      <c r="R5653" s="2">
        <v>6750</v>
      </c>
      <c r="S5653" s="13">
        <f t="shared" ref="S5653" si="3876">P5653*R5653</f>
        <v>729000</v>
      </c>
      <c r="T5653" s="1">
        <v>5</v>
      </c>
      <c r="U5653" s="2">
        <v>5</v>
      </c>
      <c r="V5653" s="13">
        <f t="shared" ref="V5653" si="3877">S5653*U5653/100</f>
        <v>36450</v>
      </c>
      <c r="W5653" s="13">
        <f t="shared" ref="W5653" si="3878">S5653-V5653</f>
        <v>692550</v>
      </c>
      <c r="X5653" s="37">
        <f t="shared" si="3874"/>
        <v>692550</v>
      </c>
      <c r="Y5653" s="13">
        <f t="shared" ref="Y5653" si="3879">X5653*Q5653/100</f>
        <v>692550</v>
      </c>
      <c r="Z5653" s="13">
        <v>10000000</v>
      </c>
      <c r="AA5653" s="1">
        <v>0</v>
      </c>
      <c r="AB5653" s="1">
        <v>0</v>
      </c>
      <c r="AC5653" s="36"/>
      <c r="AD5653" s="2"/>
    </row>
    <row r="5654" spans="1:30" s="45" customFormat="1" ht="20.100000000000001" customHeight="1" x14ac:dyDescent="0.3">
      <c r="A5654" s="1"/>
      <c r="B5654" s="1"/>
      <c r="C5654" s="1"/>
      <c r="D5654" s="1"/>
      <c r="E5654" s="1"/>
      <c r="F5654" s="1"/>
      <c r="G5654" s="1"/>
      <c r="H5654" s="138" t="s">
        <v>271</v>
      </c>
      <c r="I5654" s="2">
        <v>400</v>
      </c>
      <c r="J5654" s="36">
        <v>150</v>
      </c>
      <c r="K5654" s="13">
        <f t="shared" si="3873"/>
        <v>60000</v>
      </c>
      <c r="L5654" s="1"/>
      <c r="M5654" s="1"/>
      <c r="N5654" s="1"/>
      <c r="O5654" s="1"/>
      <c r="P5654" s="1"/>
      <c r="Q5654" s="2"/>
      <c r="R5654" s="2"/>
      <c r="S5654" s="13"/>
      <c r="T5654" s="1"/>
      <c r="U5654" s="2"/>
      <c r="V5654" s="44"/>
      <c r="W5654" s="2"/>
      <c r="X5654" s="37">
        <f t="shared" si="3874"/>
        <v>60000</v>
      </c>
      <c r="Y5654" s="2"/>
      <c r="Z5654" s="13">
        <v>50000000</v>
      </c>
      <c r="AA5654" s="1">
        <v>0</v>
      </c>
      <c r="AB5654" s="1">
        <v>0</v>
      </c>
      <c r="AC5654" s="36"/>
      <c r="AD5654" s="2"/>
    </row>
    <row r="5655" spans="1:30" s="45" customFormat="1" ht="20.100000000000001" customHeight="1" x14ac:dyDescent="0.3">
      <c r="A5655" s="1"/>
      <c r="B5655" s="1"/>
      <c r="C5655" s="1"/>
      <c r="D5655" s="1"/>
      <c r="E5655" s="1"/>
      <c r="F5655" s="1"/>
      <c r="G5655" s="1"/>
      <c r="H5655" s="138" t="s">
        <v>272</v>
      </c>
      <c r="I5655" s="2">
        <v>140</v>
      </c>
      <c r="J5655" s="36">
        <v>150</v>
      </c>
      <c r="K5655" s="13">
        <f t="shared" si="3873"/>
        <v>21000</v>
      </c>
      <c r="L5655" s="1">
        <v>2</v>
      </c>
      <c r="M5655" s="1" t="s">
        <v>42</v>
      </c>
      <c r="N5655" s="1" t="s">
        <v>36</v>
      </c>
      <c r="O5655" s="35" t="s">
        <v>272</v>
      </c>
      <c r="P5655" s="1">
        <v>15</v>
      </c>
      <c r="Q5655" s="2">
        <v>100</v>
      </c>
      <c r="R5655" s="2">
        <v>6750</v>
      </c>
      <c r="S5655" s="13">
        <f t="shared" ref="S5655" si="3880">P5655*R5655</f>
        <v>101250</v>
      </c>
      <c r="T5655" s="1">
        <v>10</v>
      </c>
      <c r="U5655" s="2">
        <v>10</v>
      </c>
      <c r="V5655" s="13">
        <f t="shared" ref="V5655" si="3881">S5655*U5655/100</f>
        <v>10125</v>
      </c>
      <c r="W5655" s="13">
        <f t="shared" ref="W5655" si="3882">S5655-V5655</f>
        <v>91125</v>
      </c>
      <c r="X5655" s="37">
        <f t="shared" si="3874"/>
        <v>112125</v>
      </c>
      <c r="Y5655" s="55">
        <f t="shared" ref="Y5655" si="3883">X5655*Q5655/100</f>
        <v>112125</v>
      </c>
      <c r="Z5655" s="13">
        <v>50000000</v>
      </c>
      <c r="AA5655" s="1">
        <v>0</v>
      </c>
      <c r="AB5655" s="1">
        <v>0</v>
      </c>
      <c r="AC5655" s="36"/>
      <c r="AD5655" s="2"/>
    </row>
    <row r="5656" spans="1:30" s="45" customFormat="1" ht="20.100000000000001" customHeight="1" x14ac:dyDescent="0.3">
      <c r="A5656" s="1"/>
      <c r="B5656" s="1" t="s">
        <v>35</v>
      </c>
      <c r="C5656" s="1">
        <v>940</v>
      </c>
      <c r="D5656" s="1">
        <v>1</v>
      </c>
      <c r="E5656" s="1">
        <v>1</v>
      </c>
      <c r="F5656" s="1">
        <v>0</v>
      </c>
      <c r="G5656" s="1">
        <v>51</v>
      </c>
      <c r="H5656" s="138" t="s">
        <v>271</v>
      </c>
      <c r="I5656" s="2">
        <v>451</v>
      </c>
      <c r="J5656" s="36">
        <v>150</v>
      </c>
      <c r="K5656" s="13">
        <f t="shared" si="3873"/>
        <v>67650</v>
      </c>
      <c r="L5656" s="1"/>
      <c r="M5656" s="1"/>
      <c r="N5656" s="1"/>
      <c r="O5656" s="1"/>
      <c r="P5656" s="1"/>
      <c r="Q5656" s="2"/>
      <c r="R5656" s="2"/>
      <c r="S5656" s="13"/>
      <c r="T5656" s="1"/>
      <c r="U5656" s="2"/>
      <c r="V5656" s="44"/>
      <c r="W5656" s="2"/>
      <c r="X5656" s="37">
        <f t="shared" si="3874"/>
        <v>67650</v>
      </c>
      <c r="Y5656" s="13"/>
      <c r="Z5656" s="13">
        <v>50000000</v>
      </c>
      <c r="AA5656" s="1">
        <v>0</v>
      </c>
      <c r="AB5656" s="1">
        <v>0</v>
      </c>
      <c r="AC5656" s="36"/>
      <c r="AD5656" s="2"/>
    </row>
    <row r="5657" spans="1:30" s="45" customFormat="1" ht="20.100000000000001" customHeight="1" x14ac:dyDescent="0.3">
      <c r="A5657" s="1"/>
      <c r="B5657" s="1" t="s">
        <v>35</v>
      </c>
      <c r="C5657" s="1">
        <v>1012</v>
      </c>
      <c r="D5657" s="1">
        <v>1</v>
      </c>
      <c r="E5657" s="1">
        <v>1</v>
      </c>
      <c r="F5657" s="1">
        <v>2</v>
      </c>
      <c r="G5657" s="1">
        <v>43</v>
      </c>
      <c r="H5657" s="138" t="s">
        <v>271</v>
      </c>
      <c r="I5657" s="2">
        <v>643</v>
      </c>
      <c r="J5657" s="36">
        <v>150</v>
      </c>
      <c r="K5657" s="13">
        <f t="shared" si="3873"/>
        <v>96450</v>
      </c>
      <c r="L5657" s="1"/>
      <c r="M5657" s="1"/>
      <c r="N5657" s="1"/>
      <c r="O5657" s="1"/>
      <c r="P5657" s="1"/>
      <c r="Q5657" s="2"/>
      <c r="R5657" s="2"/>
      <c r="S5657" s="13"/>
      <c r="T5657" s="1"/>
      <c r="U5657" s="2"/>
      <c r="V5657" s="44"/>
      <c r="W5657" s="2"/>
      <c r="X5657" s="37">
        <f t="shared" si="3874"/>
        <v>96450</v>
      </c>
      <c r="Y5657" s="13"/>
      <c r="Z5657" s="13">
        <v>50000000</v>
      </c>
      <c r="AA5657" s="1">
        <v>0</v>
      </c>
      <c r="AB5657" s="1">
        <v>0</v>
      </c>
      <c r="AC5657" s="36"/>
      <c r="AD5657" s="2"/>
    </row>
    <row r="5658" spans="1:30" s="45" customFormat="1" ht="20.100000000000001" customHeight="1" x14ac:dyDescent="0.3">
      <c r="A5658" s="1"/>
      <c r="B5658" s="1" t="s">
        <v>35</v>
      </c>
      <c r="C5658" s="1">
        <v>2213</v>
      </c>
      <c r="D5658" s="1">
        <v>1</v>
      </c>
      <c r="E5658" s="1">
        <v>0</v>
      </c>
      <c r="F5658" s="1">
        <v>3</v>
      </c>
      <c r="G5658" s="1">
        <v>93</v>
      </c>
      <c r="H5658" s="138" t="s">
        <v>271</v>
      </c>
      <c r="I5658" s="2">
        <v>393</v>
      </c>
      <c r="J5658" s="36">
        <v>150</v>
      </c>
      <c r="K5658" s="13">
        <f t="shared" si="3873"/>
        <v>58950</v>
      </c>
      <c r="L5658" s="1"/>
      <c r="M5658" s="1"/>
      <c r="N5658" s="1"/>
      <c r="O5658" s="1"/>
      <c r="P5658" s="1"/>
      <c r="Q5658" s="2"/>
      <c r="R5658" s="2"/>
      <c r="S5658" s="13"/>
      <c r="T5658" s="1"/>
      <c r="U5658" s="2"/>
      <c r="V5658" s="44"/>
      <c r="W5658" s="2"/>
      <c r="X5658" s="37">
        <f t="shared" si="3874"/>
        <v>58950</v>
      </c>
      <c r="Y5658" s="13"/>
      <c r="Z5658" s="13">
        <v>50000000</v>
      </c>
      <c r="AA5658" s="1">
        <v>0</v>
      </c>
      <c r="AB5658" s="1">
        <v>0</v>
      </c>
      <c r="AC5658" s="36"/>
      <c r="AD5658" s="2"/>
    </row>
    <row r="5659" spans="1:30" s="45" customFormat="1" ht="20.100000000000001" customHeight="1" x14ac:dyDescent="0.3">
      <c r="A5659" s="1"/>
      <c r="B5659" s="1" t="s">
        <v>35</v>
      </c>
      <c r="C5659" s="1">
        <v>1014</v>
      </c>
      <c r="D5659" s="1">
        <v>1</v>
      </c>
      <c r="E5659" s="1">
        <v>2</v>
      </c>
      <c r="F5659" s="1">
        <v>2</v>
      </c>
      <c r="G5659" s="1">
        <v>40</v>
      </c>
      <c r="H5659" s="138" t="s">
        <v>271</v>
      </c>
      <c r="I5659" s="2">
        <v>1040</v>
      </c>
      <c r="J5659" s="36">
        <v>150</v>
      </c>
      <c r="K5659" s="13">
        <f t="shared" si="3873"/>
        <v>156000</v>
      </c>
      <c r="L5659" s="1"/>
      <c r="M5659" s="1"/>
      <c r="N5659" s="1"/>
      <c r="O5659" s="1"/>
      <c r="P5659" s="1"/>
      <c r="Q5659" s="2"/>
      <c r="R5659" s="2"/>
      <c r="S5659" s="13"/>
      <c r="T5659" s="1"/>
      <c r="U5659" s="2"/>
      <c r="V5659" s="44"/>
      <c r="W5659" s="2"/>
      <c r="X5659" s="37">
        <f t="shared" si="3874"/>
        <v>156000</v>
      </c>
      <c r="Y5659" s="13"/>
      <c r="Z5659" s="13">
        <v>50000000</v>
      </c>
      <c r="AA5659" s="1">
        <v>0</v>
      </c>
      <c r="AB5659" s="1">
        <v>0</v>
      </c>
      <c r="AC5659" s="36"/>
      <c r="AD5659" s="2"/>
    </row>
    <row r="5660" spans="1:30" s="46" customFormat="1" ht="20.100000000000001" customHeight="1" x14ac:dyDescent="0.3">
      <c r="A5660" s="17"/>
      <c r="B5660" s="17"/>
      <c r="C5660" s="17"/>
      <c r="D5660" s="17"/>
      <c r="E5660" s="17"/>
      <c r="F5660" s="17"/>
      <c r="G5660" s="17"/>
      <c r="H5660" s="135"/>
      <c r="I5660" s="19"/>
      <c r="J5660" s="20"/>
      <c r="K5660" s="19"/>
      <c r="L5660" s="17"/>
      <c r="M5660" s="17"/>
      <c r="N5660" s="17"/>
      <c r="O5660" s="17"/>
      <c r="P5660" s="17"/>
      <c r="Q5660" s="19"/>
      <c r="R5660" s="19"/>
      <c r="S5660" s="19"/>
      <c r="T5660" s="17"/>
      <c r="U5660" s="19"/>
      <c r="V5660" s="21"/>
      <c r="W5660" s="19"/>
      <c r="X5660" s="19"/>
      <c r="Y5660" s="19"/>
      <c r="Z5660" s="19"/>
      <c r="AA5660" s="17"/>
      <c r="AB5660" s="17"/>
      <c r="AC5660" s="20"/>
      <c r="AD5660" s="19"/>
    </row>
    <row r="5661" spans="1:30" s="45" customFormat="1" ht="20.100000000000001" customHeight="1" x14ac:dyDescent="0.3">
      <c r="A5661" s="29">
        <v>3118</v>
      </c>
      <c r="B5661" s="29" t="s">
        <v>35</v>
      </c>
      <c r="C5661" s="29">
        <v>14227</v>
      </c>
      <c r="D5661" s="29">
        <v>2</v>
      </c>
      <c r="E5661" s="29">
        <v>2</v>
      </c>
      <c r="F5661" s="29">
        <v>3</v>
      </c>
      <c r="G5661" s="29">
        <v>32</v>
      </c>
      <c r="H5661" s="137" t="s">
        <v>271</v>
      </c>
      <c r="I5661" s="31">
        <v>1132</v>
      </c>
      <c r="J5661" s="32">
        <v>150</v>
      </c>
      <c r="K5661" s="33">
        <f t="shared" si="3873"/>
        <v>169800</v>
      </c>
      <c r="L5661" s="29"/>
      <c r="M5661" s="29"/>
      <c r="N5661" s="29"/>
      <c r="O5661" s="29"/>
      <c r="P5661" s="29"/>
      <c r="Q5661" s="31"/>
      <c r="R5661" s="31"/>
      <c r="S5661" s="33"/>
      <c r="T5661" s="29"/>
      <c r="U5661" s="31"/>
      <c r="V5661" s="33"/>
      <c r="W5661" s="33"/>
      <c r="X5661" s="34">
        <f t="shared" si="3874"/>
        <v>169800</v>
      </c>
      <c r="Y5661" s="31"/>
      <c r="Z5661" s="33">
        <v>50000000</v>
      </c>
      <c r="AA5661" s="29">
        <v>0</v>
      </c>
      <c r="AB5661" s="29">
        <v>0</v>
      </c>
      <c r="AC5661" s="32" t="s">
        <v>1710</v>
      </c>
      <c r="AD5661" s="31"/>
    </row>
    <row r="5662" spans="1:30" s="45" customFormat="1" ht="20.100000000000001" customHeight="1" x14ac:dyDescent="0.3">
      <c r="A5662" s="1"/>
      <c r="B5662" s="1" t="s">
        <v>35</v>
      </c>
      <c r="C5662" s="1">
        <v>13912</v>
      </c>
      <c r="D5662" s="1">
        <v>2</v>
      </c>
      <c r="E5662" s="1">
        <v>0</v>
      </c>
      <c r="F5662" s="1">
        <v>1</v>
      </c>
      <c r="G5662" s="1">
        <v>66</v>
      </c>
      <c r="H5662" s="138" t="s">
        <v>272</v>
      </c>
      <c r="I5662" s="2">
        <v>86</v>
      </c>
      <c r="J5662" s="36">
        <v>330</v>
      </c>
      <c r="K5662" s="13">
        <f t="shared" si="3873"/>
        <v>28380</v>
      </c>
      <c r="L5662" s="1"/>
      <c r="M5662" s="1"/>
      <c r="N5662" s="1"/>
      <c r="O5662" s="35"/>
      <c r="P5662" s="1"/>
      <c r="Q5662" s="2"/>
      <c r="R5662" s="2"/>
      <c r="S5662" s="13"/>
      <c r="T5662" s="1"/>
      <c r="U5662" s="2"/>
      <c r="V5662" s="13"/>
      <c r="W5662" s="13"/>
      <c r="X5662" s="37">
        <f t="shared" si="3874"/>
        <v>28380</v>
      </c>
      <c r="Y5662" s="2"/>
      <c r="Z5662" s="2"/>
      <c r="AA5662" s="13">
        <f t="shared" ref="AA5662" si="3884">X5662-Z5662</f>
        <v>28380</v>
      </c>
      <c r="AB5662" s="1">
        <v>0.02</v>
      </c>
      <c r="AC5662" s="36"/>
      <c r="AD5662" s="2"/>
    </row>
    <row r="5663" spans="1:30" s="45" customFormat="1" ht="20.100000000000001" customHeight="1" x14ac:dyDescent="0.3">
      <c r="A5663" s="1"/>
      <c r="B5663" s="1"/>
      <c r="C5663" s="1"/>
      <c r="D5663" s="1"/>
      <c r="E5663" s="1"/>
      <c r="F5663" s="1"/>
      <c r="G5663" s="1"/>
      <c r="H5663" s="138"/>
      <c r="I5663" s="2"/>
      <c r="J5663" s="36"/>
      <c r="K5663" s="13"/>
      <c r="L5663" s="1">
        <v>1</v>
      </c>
      <c r="M5663" s="1" t="s">
        <v>42</v>
      </c>
      <c r="N5663" s="1" t="s">
        <v>36</v>
      </c>
      <c r="O5663" s="35" t="s">
        <v>272</v>
      </c>
      <c r="P5663" s="1">
        <v>108</v>
      </c>
      <c r="Q5663" s="2">
        <v>100</v>
      </c>
      <c r="R5663" s="2">
        <v>6750</v>
      </c>
      <c r="S5663" s="13">
        <f t="shared" ref="S5663:S5665" si="3885">P5663*R5663</f>
        <v>729000</v>
      </c>
      <c r="T5663" s="1">
        <v>12</v>
      </c>
      <c r="U5663" s="2">
        <v>14</v>
      </c>
      <c r="V5663" s="13">
        <f t="shared" ref="V5663:V5665" si="3886">S5663*U5663/100</f>
        <v>102060</v>
      </c>
      <c r="W5663" s="13">
        <f t="shared" ref="W5663:W5665" si="3887">S5663-V5663</f>
        <v>626940</v>
      </c>
      <c r="X5663" s="37">
        <f t="shared" si="3874"/>
        <v>626940</v>
      </c>
      <c r="Y5663" s="13">
        <f t="shared" ref="Y5663" si="3888">X5663*Q5663/100</f>
        <v>626940</v>
      </c>
      <c r="Z5663" s="13">
        <v>10000000</v>
      </c>
      <c r="AA5663" s="1">
        <v>0</v>
      </c>
      <c r="AB5663" s="1">
        <v>0</v>
      </c>
      <c r="AC5663" s="36"/>
      <c r="AD5663" s="2"/>
    </row>
    <row r="5664" spans="1:30" s="45" customFormat="1" ht="20.100000000000001" customHeight="1" x14ac:dyDescent="0.3">
      <c r="A5664" s="1"/>
      <c r="B5664" s="1"/>
      <c r="C5664" s="1"/>
      <c r="D5664" s="1"/>
      <c r="E5664" s="1"/>
      <c r="F5664" s="1"/>
      <c r="G5664" s="1"/>
      <c r="H5664" s="138" t="s">
        <v>272</v>
      </c>
      <c r="I5664" s="2">
        <v>80</v>
      </c>
      <c r="J5664" s="36">
        <v>330</v>
      </c>
      <c r="K5664" s="13">
        <f t="shared" si="3873"/>
        <v>26400</v>
      </c>
      <c r="L5664" s="1"/>
      <c r="M5664" s="1"/>
      <c r="N5664" s="1"/>
      <c r="O5664" s="35"/>
      <c r="P5664" s="1"/>
      <c r="Q5664" s="2"/>
      <c r="R5664" s="2"/>
      <c r="S5664" s="13"/>
      <c r="T5664" s="1"/>
      <c r="U5664" s="2"/>
      <c r="V5664" s="13"/>
      <c r="W5664" s="13"/>
      <c r="X5664" s="37">
        <f t="shared" si="3874"/>
        <v>26400</v>
      </c>
      <c r="Y5664" s="2"/>
      <c r="Z5664" s="2"/>
      <c r="AA5664" s="13">
        <f t="shared" ref="AA5664" si="3889">X5664-Z5664</f>
        <v>26400</v>
      </c>
      <c r="AB5664" s="1">
        <v>0.02</v>
      </c>
      <c r="AC5664" s="36"/>
      <c r="AD5664" s="2"/>
    </row>
    <row r="5665" spans="1:30" s="45" customFormat="1" ht="20.100000000000001" customHeight="1" x14ac:dyDescent="0.3">
      <c r="A5665" s="1"/>
      <c r="B5665" s="1"/>
      <c r="C5665" s="1"/>
      <c r="D5665" s="1"/>
      <c r="E5665" s="1"/>
      <c r="F5665" s="1"/>
      <c r="G5665" s="1"/>
      <c r="H5665" s="138"/>
      <c r="I5665" s="2"/>
      <c r="J5665" s="36"/>
      <c r="K5665" s="13"/>
      <c r="L5665" s="1">
        <v>2</v>
      </c>
      <c r="M5665" s="1" t="s">
        <v>42</v>
      </c>
      <c r="N5665" s="1" t="s">
        <v>36</v>
      </c>
      <c r="O5665" s="35" t="s">
        <v>272</v>
      </c>
      <c r="P5665" s="1">
        <v>144</v>
      </c>
      <c r="Q5665" s="2">
        <v>100</v>
      </c>
      <c r="R5665" s="2">
        <v>6750</v>
      </c>
      <c r="S5665" s="13">
        <f t="shared" si="3885"/>
        <v>972000</v>
      </c>
      <c r="T5665" s="1">
        <v>5</v>
      </c>
      <c r="U5665" s="2">
        <v>5</v>
      </c>
      <c r="V5665" s="13">
        <f t="shared" si="3886"/>
        <v>48600</v>
      </c>
      <c r="W5665" s="13">
        <f t="shared" si="3887"/>
        <v>923400</v>
      </c>
      <c r="X5665" s="37">
        <f t="shared" si="3874"/>
        <v>923400</v>
      </c>
      <c r="Y5665" s="13">
        <f t="shared" ref="Y5665" si="3890">X5665*Q5665/100</f>
        <v>923400</v>
      </c>
      <c r="Z5665" s="13">
        <v>10000000</v>
      </c>
      <c r="AA5665" s="1">
        <v>0</v>
      </c>
      <c r="AB5665" s="1">
        <v>0</v>
      </c>
      <c r="AC5665" s="36"/>
      <c r="AD5665" s="2"/>
    </row>
    <row r="5666" spans="1:30" s="45" customFormat="1" ht="20.100000000000001" customHeight="1" x14ac:dyDescent="0.3">
      <c r="A5666" s="1"/>
      <c r="B5666" s="1" t="s">
        <v>35</v>
      </c>
      <c r="C5666" s="1">
        <v>12502</v>
      </c>
      <c r="D5666" s="1">
        <v>2</v>
      </c>
      <c r="E5666" s="1">
        <v>1</v>
      </c>
      <c r="F5666" s="1">
        <v>0</v>
      </c>
      <c r="G5666" s="1">
        <v>60</v>
      </c>
      <c r="H5666" s="138" t="s">
        <v>271</v>
      </c>
      <c r="I5666" s="2">
        <v>460</v>
      </c>
      <c r="J5666" s="36">
        <v>150</v>
      </c>
      <c r="K5666" s="13">
        <f t="shared" si="3873"/>
        <v>69000</v>
      </c>
      <c r="L5666" s="1"/>
      <c r="M5666" s="1"/>
      <c r="N5666" s="1"/>
      <c r="O5666" s="1"/>
      <c r="P5666" s="1"/>
      <c r="Q5666" s="2"/>
      <c r="R5666" s="2"/>
      <c r="S5666" s="2"/>
      <c r="T5666" s="1"/>
      <c r="U5666" s="2"/>
      <c r="V5666" s="44"/>
      <c r="W5666" s="2"/>
      <c r="X5666" s="37">
        <f t="shared" si="3874"/>
        <v>69000</v>
      </c>
      <c r="Y5666" s="2"/>
      <c r="Z5666" s="13">
        <v>50000000</v>
      </c>
      <c r="AA5666" s="1">
        <v>0</v>
      </c>
      <c r="AB5666" s="1"/>
      <c r="AC5666" s="36"/>
      <c r="AD5666" s="2"/>
    </row>
    <row r="5667" spans="1:30" s="45" customFormat="1" ht="20.100000000000001" customHeight="1" x14ac:dyDescent="0.3">
      <c r="A5667" s="1"/>
      <c r="B5667" s="1" t="s">
        <v>35</v>
      </c>
      <c r="C5667" s="1">
        <v>12504</v>
      </c>
      <c r="D5667" s="1">
        <v>2</v>
      </c>
      <c r="E5667" s="1">
        <v>1</v>
      </c>
      <c r="F5667" s="1">
        <v>3</v>
      </c>
      <c r="G5667" s="1">
        <v>61</v>
      </c>
      <c r="H5667" s="138" t="s">
        <v>271</v>
      </c>
      <c r="I5667" s="2">
        <v>761</v>
      </c>
      <c r="J5667" s="36">
        <v>150</v>
      </c>
      <c r="K5667" s="13">
        <f t="shared" si="3873"/>
        <v>114150</v>
      </c>
      <c r="L5667" s="1"/>
      <c r="M5667" s="1"/>
      <c r="N5667" s="1"/>
      <c r="O5667" s="1"/>
      <c r="P5667" s="1"/>
      <c r="Q5667" s="2"/>
      <c r="R5667" s="2"/>
      <c r="S5667" s="2"/>
      <c r="T5667" s="1"/>
      <c r="U5667" s="2"/>
      <c r="V5667" s="44"/>
      <c r="W5667" s="2"/>
      <c r="X5667" s="37">
        <f t="shared" si="3874"/>
        <v>114150</v>
      </c>
      <c r="Y5667" s="2"/>
      <c r="Z5667" s="13">
        <v>50000000</v>
      </c>
      <c r="AA5667" s="1">
        <v>0</v>
      </c>
      <c r="AB5667" s="1"/>
      <c r="AC5667" s="36"/>
      <c r="AD5667" s="2"/>
    </row>
    <row r="5668" spans="1:30" s="45" customFormat="1" ht="20.100000000000001" customHeight="1" x14ac:dyDescent="0.3">
      <c r="A5668" s="1"/>
      <c r="B5668" s="1" t="s">
        <v>35</v>
      </c>
      <c r="C5668" s="1">
        <v>13911</v>
      </c>
      <c r="D5668" s="1">
        <v>2</v>
      </c>
      <c r="E5668" s="1">
        <v>0</v>
      </c>
      <c r="F5668" s="1">
        <v>0</v>
      </c>
      <c r="G5668" s="1">
        <v>60</v>
      </c>
      <c r="H5668" s="138" t="s">
        <v>271</v>
      </c>
      <c r="I5668" s="2">
        <v>60</v>
      </c>
      <c r="J5668" s="36">
        <v>150</v>
      </c>
      <c r="K5668" s="13">
        <f t="shared" si="3873"/>
        <v>9000</v>
      </c>
      <c r="L5668" s="1"/>
      <c r="M5668" s="1"/>
      <c r="N5668" s="1"/>
      <c r="O5668" s="1"/>
      <c r="P5668" s="1"/>
      <c r="Q5668" s="2"/>
      <c r="R5668" s="2"/>
      <c r="S5668" s="2"/>
      <c r="T5668" s="1"/>
      <c r="U5668" s="2"/>
      <c r="V5668" s="44"/>
      <c r="W5668" s="2"/>
      <c r="X5668" s="37">
        <f t="shared" si="3874"/>
        <v>9000</v>
      </c>
      <c r="Y5668" s="2"/>
      <c r="Z5668" s="13">
        <v>50000000</v>
      </c>
      <c r="AA5668" s="1">
        <v>0</v>
      </c>
      <c r="AB5668" s="1"/>
      <c r="AC5668" s="36"/>
      <c r="AD5668" s="2"/>
    </row>
    <row r="5669" spans="1:30" s="46" customFormat="1" ht="20.100000000000001" customHeight="1" x14ac:dyDescent="0.3">
      <c r="A5669" s="17"/>
      <c r="B5669" s="17"/>
      <c r="C5669" s="17"/>
      <c r="D5669" s="17"/>
      <c r="E5669" s="17"/>
      <c r="F5669" s="17"/>
      <c r="G5669" s="17"/>
      <c r="H5669" s="135"/>
      <c r="I5669" s="19"/>
      <c r="J5669" s="20"/>
      <c r="K5669" s="19"/>
      <c r="L5669" s="17"/>
      <c r="M5669" s="17"/>
      <c r="N5669" s="17"/>
      <c r="O5669" s="17"/>
      <c r="P5669" s="17"/>
      <c r="Q5669" s="19"/>
      <c r="R5669" s="19"/>
      <c r="S5669" s="19"/>
      <c r="T5669" s="17"/>
      <c r="U5669" s="19"/>
      <c r="V5669" s="21"/>
      <c r="W5669" s="19"/>
      <c r="X5669" s="19"/>
      <c r="Y5669" s="19"/>
      <c r="Z5669" s="19"/>
      <c r="AA5669" s="17"/>
      <c r="AB5669" s="17"/>
      <c r="AC5669" s="20"/>
      <c r="AD5669" s="19"/>
    </row>
    <row r="5670" spans="1:30" s="45" customFormat="1" ht="20.100000000000001" customHeight="1" x14ac:dyDescent="0.3">
      <c r="A5670" s="23">
        <v>3119</v>
      </c>
      <c r="B5670" s="23" t="s">
        <v>35</v>
      </c>
      <c r="C5670" s="23">
        <v>34138</v>
      </c>
      <c r="D5670" s="23">
        <v>8</v>
      </c>
      <c r="E5670" s="23">
        <v>6</v>
      </c>
      <c r="F5670" s="23">
        <v>1</v>
      </c>
      <c r="G5670" s="23">
        <v>48</v>
      </c>
      <c r="H5670" s="134" t="s">
        <v>271</v>
      </c>
      <c r="I5670" s="7">
        <v>2548</v>
      </c>
      <c r="J5670" s="8">
        <v>330</v>
      </c>
      <c r="K5670" s="13">
        <f t="shared" ref="K5670" si="3891">I5670*J5670</f>
        <v>840840</v>
      </c>
      <c r="L5670" s="23"/>
      <c r="M5670" s="23"/>
      <c r="N5670" s="23"/>
      <c r="O5670" s="23"/>
      <c r="P5670" s="23"/>
      <c r="Q5670" s="7"/>
      <c r="R5670" s="7"/>
      <c r="S5670" s="7"/>
      <c r="T5670" s="23"/>
      <c r="U5670" s="7"/>
      <c r="V5670" s="11"/>
      <c r="W5670" s="7"/>
      <c r="X5670" s="37">
        <f t="shared" ref="X5670" si="3892">K5670+W5670</f>
        <v>840840</v>
      </c>
      <c r="Y5670" s="7"/>
      <c r="Z5670" s="13">
        <v>50000000</v>
      </c>
      <c r="AA5670" s="1">
        <v>0</v>
      </c>
      <c r="AB5670" s="1">
        <v>0</v>
      </c>
      <c r="AC5670" s="8" t="s">
        <v>1711</v>
      </c>
      <c r="AD5670" s="7"/>
    </row>
    <row r="5671" spans="1:30" s="46" customFormat="1" ht="20.100000000000001" customHeight="1" x14ac:dyDescent="0.3">
      <c r="A5671" s="24"/>
      <c r="B5671" s="24"/>
      <c r="C5671" s="24"/>
      <c r="D5671" s="24"/>
      <c r="E5671" s="24"/>
      <c r="F5671" s="24"/>
      <c r="G5671" s="24"/>
      <c r="H5671" s="136"/>
      <c r="I5671" s="26"/>
      <c r="J5671" s="27"/>
      <c r="K5671" s="26"/>
      <c r="L5671" s="24"/>
      <c r="M5671" s="24"/>
      <c r="N5671" s="24"/>
      <c r="O5671" s="24"/>
      <c r="P5671" s="24"/>
      <c r="Q5671" s="26"/>
      <c r="R5671" s="26"/>
      <c r="S5671" s="26"/>
      <c r="T5671" s="24"/>
      <c r="U5671" s="26"/>
      <c r="V5671" s="28"/>
      <c r="W5671" s="26"/>
      <c r="X5671" s="26"/>
      <c r="Y5671" s="26"/>
      <c r="Z5671" s="26"/>
      <c r="AA5671" s="24"/>
      <c r="AB5671" s="24"/>
      <c r="AC5671" s="27"/>
      <c r="AD5671" s="26"/>
    </row>
    <row r="5672" spans="1:30" s="45" customFormat="1" ht="20.100000000000001" customHeight="1" x14ac:dyDescent="0.3">
      <c r="A5672" s="23">
        <v>3120</v>
      </c>
      <c r="B5672" s="23" t="s">
        <v>35</v>
      </c>
      <c r="C5672" s="23">
        <v>13033</v>
      </c>
      <c r="D5672" s="23">
        <v>3</v>
      </c>
      <c r="E5672" s="23">
        <v>6</v>
      </c>
      <c r="F5672" s="23">
        <v>2</v>
      </c>
      <c r="G5672" s="23">
        <v>54</v>
      </c>
      <c r="H5672" s="134" t="s">
        <v>271</v>
      </c>
      <c r="I5672" s="7">
        <v>2654</v>
      </c>
      <c r="J5672" s="8">
        <v>250</v>
      </c>
      <c r="K5672" s="13">
        <f t="shared" ref="K5672:K5673" si="3893">I5672*J5672</f>
        <v>663500</v>
      </c>
      <c r="L5672" s="23"/>
      <c r="M5672" s="23"/>
      <c r="N5672" s="23"/>
      <c r="O5672" s="23"/>
      <c r="P5672" s="23"/>
      <c r="Q5672" s="7"/>
      <c r="R5672" s="7"/>
      <c r="S5672" s="7"/>
      <c r="T5672" s="23"/>
      <c r="U5672" s="7"/>
      <c r="V5672" s="11"/>
      <c r="W5672" s="7"/>
      <c r="X5672" s="37">
        <f t="shared" ref="X5672:X5673" si="3894">K5672+W5672</f>
        <v>663500</v>
      </c>
      <c r="Y5672" s="7"/>
      <c r="Z5672" s="13">
        <v>50000000</v>
      </c>
      <c r="AA5672" s="1">
        <v>0</v>
      </c>
      <c r="AB5672" s="1">
        <v>0</v>
      </c>
      <c r="AC5672" s="8" t="s">
        <v>241</v>
      </c>
      <c r="AD5672" s="7"/>
    </row>
    <row r="5673" spans="1:30" s="45" customFormat="1" ht="20.100000000000001" customHeight="1" x14ac:dyDescent="0.3">
      <c r="A5673" s="1"/>
      <c r="B5673" s="1" t="s">
        <v>35</v>
      </c>
      <c r="C5673" s="1">
        <v>10780</v>
      </c>
      <c r="D5673" s="1">
        <v>4</v>
      </c>
      <c r="E5673" s="1">
        <v>7</v>
      </c>
      <c r="F5673" s="1">
        <v>3</v>
      </c>
      <c r="G5673" s="1">
        <v>74</v>
      </c>
      <c r="H5673" s="138" t="s">
        <v>271</v>
      </c>
      <c r="I5673" s="2">
        <v>3174</v>
      </c>
      <c r="J5673" s="36">
        <v>150</v>
      </c>
      <c r="K5673" s="13">
        <f t="shared" si="3893"/>
        <v>476100</v>
      </c>
      <c r="L5673" s="1"/>
      <c r="M5673" s="1"/>
      <c r="N5673" s="1"/>
      <c r="O5673" s="1"/>
      <c r="P5673" s="1"/>
      <c r="Q5673" s="2"/>
      <c r="R5673" s="2"/>
      <c r="S5673" s="2"/>
      <c r="T5673" s="1"/>
      <c r="U5673" s="2"/>
      <c r="V5673" s="44"/>
      <c r="W5673" s="2"/>
      <c r="X5673" s="37">
        <f t="shared" si="3894"/>
        <v>476100</v>
      </c>
      <c r="Y5673" s="2"/>
      <c r="Z5673" s="13">
        <v>50000000</v>
      </c>
      <c r="AA5673" s="1">
        <v>0</v>
      </c>
      <c r="AB5673" s="1">
        <v>0</v>
      </c>
      <c r="AC5673" s="36">
        <v>0</v>
      </c>
      <c r="AD5673" s="2"/>
    </row>
    <row r="5674" spans="1:30" s="46" customFormat="1" ht="20.100000000000001" customHeight="1" x14ac:dyDescent="0.3">
      <c r="A5674" s="17"/>
      <c r="B5674" s="17"/>
      <c r="C5674" s="17"/>
      <c r="D5674" s="17"/>
      <c r="E5674" s="17"/>
      <c r="F5674" s="17"/>
      <c r="G5674" s="17"/>
      <c r="H5674" s="135"/>
      <c r="I5674" s="19"/>
      <c r="J5674" s="20"/>
      <c r="K5674" s="19"/>
      <c r="L5674" s="17"/>
      <c r="M5674" s="17"/>
      <c r="N5674" s="17"/>
      <c r="O5674" s="17"/>
      <c r="P5674" s="17"/>
      <c r="Q5674" s="19"/>
      <c r="R5674" s="19"/>
      <c r="S5674" s="19"/>
      <c r="T5674" s="17"/>
      <c r="U5674" s="19"/>
      <c r="V5674" s="21"/>
      <c r="W5674" s="19"/>
      <c r="X5674" s="19"/>
      <c r="Y5674" s="19"/>
      <c r="Z5674" s="19"/>
      <c r="AA5674" s="17"/>
      <c r="AB5674" s="17"/>
      <c r="AC5674" s="20"/>
      <c r="AD5674" s="19"/>
    </row>
    <row r="5675" spans="1:30" s="45" customFormat="1" ht="20.100000000000001" customHeight="1" x14ac:dyDescent="0.3">
      <c r="A5675" s="23">
        <v>3121</v>
      </c>
      <c r="B5675" s="23" t="s">
        <v>35</v>
      </c>
      <c r="C5675" s="23">
        <v>7888</v>
      </c>
      <c r="D5675" s="23">
        <v>9</v>
      </c>
      <c r="E5675" s="23">
        <v>5</v>
      </c>
      <c r="F5675" s="23">
        <v>3</v>
      </c>
      <c r="G5675" s="23">
        <v>3</v>
      </c>
      <c r="H5675" s="134" t="s">
        <v>271</v>
      </c>
      <c r="I5675" s="7">
        <v>2303</v>
      </c>
      <c r="J5675" s="8">
        <v>250</v>
      </c>
      <c r="K5675" s="13">
        <f t="shared" ref="K5675" si="3895">I5675*J5675</f>
        <v>575750</v>
      </c>
      <c r="L5675" s="23"/>
      <c r="M5675" s="23"/>
      <c r="N5675" s="23"/>
      <c r="O5675" s="23"/>
      <c r="P5675" s="23"/>
      <c r="Q5675" s="7"/>
      <c r="R5675" s="7"/>
      <c r="S5675" s="7"/>
      <c r="T5675" s="23"/>
      <c r="U5675" s="7"/>
      <c r="V5675" s="11"/>
      <c r="W5675" s="7"/>
      <c r="X5675" s="37">
        <f t="shared" ref="X5675" si="3896">K5675+W5675</f>
        <v>575750</v>
      </c>
      <c r="Y5675" s="7"/>
      <c r="Z5675" s="13">
        <v>50000000</v>
      </c>
      <c r="AA5675" s="1">
        <v>0</v>
      </c>
      <c r="AB5675" s="1">
        <v>0</v>
      </c>
      <c r="AC5675" s="8" t="s">
        <v>1712</v>
      </c>
      <c r="AD5675" s="7"/>
    </row>
    <row r="5676" spans="1:30" s="46" customFormat="1" ht="20.100000000000001" customHeight="1" x14ac:dyDescent="0.3">
      <c r="A5676" s="24"/>
      <c r="B5676" s="24"/>
      <c r="C5676" s="24"/>
      <c r="D5676" s="24"/>
      <c r="E5676" s="24"/>
      <c r="F5676" s="24"/>
      <c r="G5676" s="24"/>
      <c r="H5676" s="136"/>
      <c r="I5676" s="26"/>
      <c r="J5676" s="27"/>
      <c r="K5676" s="26"/>
      <c r="L5676" s="24"/>
      <c r="M5676" s="24"/>
      <c r="N5676" s="24"/>
      <c r="O5676" s="24"/>
      <c r="P5676" s="24"/>
      <c r="Q5676" s="26"/>
      <c r="R5676" s="26"/>
      <c r="S5676" s="26"/>
      <c r="T5676" s="24"/>
      <c r="U5676" s="26"/>
      <c r="V5676" s="28"/>
      <c r="W5676" s="26"/>
      <c r="X5676" s="26"/>
      <c r="Y5676" s="26"/>
      <c r="Z5676" s="26"/>
      <c r="AA5676" s="24"/>
      <c r="AB5676" s="24"/>
      <c r="AC5676" s="27"/>
      <c r="AD5676" s="26"/>
    </row>
    <row r="5677" spans="1:30" s="45" customFormat="1" ht="20.100000000000001" customHeight="1" x14ac:dyDescent="0.3">
      <c r="A5677" s="23">
        <v>3122</v>
      </c>
      <c r="B5677" s="23" t="s">
        <v>35</v>
      </c>
      <c r="C5677" s="23">
        <v>14179</v>
      </c>
      <c r="D5677" s="23">
        <v>2</v>
      </c>
      <c r="E5677" s="23">
        <v>0</v>
      </c>
      <c r="F5677" s="23">
        <v>0</v>
      </c>
      <c r="G5677" s="23">
        <v>89</v>
      </c>
      <c r="H5677" s="134" t="s">
        <v>271</v>
      </c>
      <c r="I5677" s="7">
        <v>89</v>
      </c>
      <c r="J5677" s="8">
        <v>150</v>
      </c>
      <c r="K5677" s="13">
        <f t="shared" ref="K5677" si="3897">I5677*J5677</f>
        <v>13350</v>
      </c>
      <c r="L5677" s="23"/>
      <c r="M5677" s="23"/>
      <c r="N5677" s="23"/>
      <c r="O5677" s="23"/>
      <c r="P5677" s="23"/>
      <c r="Q5677" s="7"/>
      <c r="R5677" s="7"/>
      <c r="S5677" s="7"/>
      <c r="T5677" s="23"/>
      <c r="U5677" s="7"/>
      <c r="V5677" s="11"/>
      <c r="W5677" s="7"/>
      <c r="X5677" s="37">
        <f t="shared" ref="X5677" si="3898">K5677+W5677</f>
        <v>13350</v>
      </c>
      <c r="Y5677" s="7"/>
      <c r="Z5677" s="13">
        <v>50000000</v>
      </c>
      <c r="AA5677" s="1">
        <v>0</v>
      </c>
      <c r="AB5677" s="1">
        <v>0</v>
      </c>
      <c r="AC5677" s="8" t="s">
        <v>1713</v>
      </c>
      <c r="AD5677" s="7"/>
    </row>
    <row r="5678" spans="1:30" s="46" customFormat="1" ht="20.100000000000001" customHeight="1" x14ac:dyDescent="0.3">
      <c r="A5678" s="24"/>
      <c r="B5678" s="24"/>
      <c r="C5678" s="24"/>
      <c r="D5678" s="24"/>
      <c r="E5678" s="24"/>
      <c r="F5678" s="24"/>
      <c r="G5678" s="24"/>
      <c r="H5678" s="136"/>
      <c r="I5678" s="26"/>
      <c r="J5678" s="27"/>
      <c r="K5678" s="26"/>
      <c r="L5678" s="24"/>
      <c r="M5678" s="24"/>
      <c r="N5678" s="24"/>
      <c r="O5678" s="24"/>
      <c r="P5678" s="24"/>
      <c r="Q5678" s="26"/>
      <c r="R5678" s="26"/>
      <c r="S5678" s="26"/>
      <c r="T5678" s="24"/>
      <c r="U5678" s="26"/>
      <c r="V5678" s="28"/>
      <c r="W5678" s="26"/>
      <c r="X5678" s="26"/>
      <c r="Y5678" s="26"/>
      <c r="Z5678" s="26"/>
      <c r="AA5678" s="24"/>
      <c r="AB5678" s="24"/>
      <c r="AC5678" s="27"/>
      <c r="AD5678" s="26"/>
    </row>
    <row r="5679" spans="1:30" s="45" customFormat="1" ht="20.100000000000001" customHeight="1" x14ac:dyDescent="0.3">
      <c r="A5679" s="23">
        <v>3123</v>
      </c>
      <c r="B5679" s="23" t="s">
        <v>35</v>
      </c>
      <c r="C5679" s="23">
        <v>210</v>
      </c>
      <c r="D5679" s="23">
        <v>3</v>
      </c>
      <c r="E5679" s="23">
        <v>1</v>
      </c>
      <c r="F5679" s="23">
        <v>3</v>
      </c>
      <c r="G5679" s="23">
        <v>25</v>
      </c>
      <c r="H5679" s="134" t="s">
        <v>271</v>
      </c>
      <c r="I5679" s="7">
        <v>725</v>
      </c>
      <c r="J5679" s="8">
        <v>150</v>
      </c>
      <c r="K5679" s="13">
        <f t="shared" ref="K5679:K5705" si="3899">I5679*J5679</f>
        <v>108750</v>
      </c>
      <c r="L5679" s="23"/>
      <c r="M5679" s="23"/>
      <c r="N5679" s="23"/>
      <c r="O5679" s="23"/>
      <c r="P5679" s="23"/>
      <c r="Q5679" s="7"/>
      <c r="R5679" s="7"/>
      <c r="S5679" s="7"/>
      <c r="T5679" s="23"/>
      <c r="U5679" s="7"/>
      <c r="V5679" s="11"/>
      <c r="W5679" s="7"/>
      <c r="X5679" s="37">
        <f t="shared" ref="X5679:X5681" si="3900">K5679+W5679</f>
        <v>108750</v>
      </c>
      <c r="Y5679" s="7"/>
      <c r="Z5679" s="13">
        <v>50000000</v>
      </c>
      <c r="AA5679" s="1">
        <v>0</v>
      </c>
      <c r="AB5679" s="1">
        <v>0</v>
      </c>
      <c r="AC5679" s="8" t="s">
        <v>1714</v>
      </c>
      <c r="AD5679" s="7"/>
    </row>
    <row r="5680" spans="1:30" s="45" customFormat="1" ht="20.100000000000001" customHeight="1" x14ac:dyDescent="0.3">
      <c r="A5680" s="1"/>
      <c r="B5680" s="1" t="s">
        <v>35</v>
      </c>
      <c r="C5680" s="1">
        <v>3996</v>
      </c>
      <c r="D5680" s="1">
        <v>3</v>
      </c>
      <c r="E5680" s="1">
        <v>9</v>
      </c>
      <c r="F5680" s="1">
        <v>3</v>
      </c>
      <c r="G5680" s="1">
        <v>98</v>
      </c>
      <c r="H5680" s="138" t="s">
        <v>272</v>
      </c>
      <c r="I5680" s="2">
        <v>398</v>
      </c>
      <c r="J5680" s="36">
        <v>150</v>
      </c>
      <c r="K5680" s="13">
        <f t="shared" si="3899"/>
        <v>59700</v>
      </c>
      <c r="L5680" s="1">
        <v>1</v>
      </c>
      <c r="M5680" s="1" t="s">
        <v>42</v>
      </c>
      <c r="N5680" s="1" t="s">
        <v>36</v>
      </c>
      <c r="O5680" s="35" t="s">
        <v>272</v>
      </c>
      <c r="P5680" s="1">
        <v>63</v>
      </c>
      <c r="Q5680" s="2">
        <v>100</v>
      </c>
      <c r="R5680" s="2">
        <v>6750</v>
      </c>
      <c r="S5680" s="13">
        <f t="shared" ref="S5680" si="3901">P5680*R5680</f>
        <v>425250</v>
      </c>
      <c r="T5680" s="1">
        <v>13</v>
      </c>
      <c r="U5680" s="2">
        <v>16</v>
      </c>
      <c r="V5680" s="13">
        <f t="shared" ref="V5680" si="3902">S5680*U5680/100</f>
        <v>68040</v>
      </c>
      <c r="W5680" s="13">
        <f t="shared" ref="W5680" si="3903">S5680-V5680</f>
        <v>357210</v>
      </c>
      <c r="X5680" s="37">
        <f t="shared" si="3900"/>
        <v>416910</v>
      </c>
      <c r="Y5680" s="55">
        <f t="shared" ref="Y5680" si="3904">X5680*Q5680/100</f>
        <v>416910</v>
      </c>
      <c r="Z5680" s="13">
        <v>50000000</v>
      </c>
      <c r="AA5680" s="1">
        <v>0</v>
      </c>
      <c r="AB5680" s="1">
        <v>0</v>
      </c>
      <c r="AC5680" s="36">
        <v>0</v>
      </c>
      <c r="AD5680" s="2"/>
    </row>
    <row r="5681" spans="1:30" s="45" customFormat="1" ht="20.100000000000001" customHeight="1" x14ac:dyDescent="0.3">
      <c r="A5681" s="1"/>
      <c r="B5681" s="1"/>
      <c r="C5681" s="1"/>
      <c r="D5681" s="1"/>
      <c r="E5681" s="1"/>
      <c r="F5681" s="1"/>
      <c r="G5681" s="1"/>
      <c r="H5681" s="138" t="s">
        <v>271</v>
      </c>
      <c r="I5681" s="2">
        <v>3600</v>
      </c>
      <c r="J5681" s="36">
        <v>150</v>
      </c>
      <c r="K5681" s="13">
        <f t="shared" si="3899"/>
        <v>540000</v>
      </c>
      <c r="L5681" s="1"/>
      <c r="M5681" s="1"/>
      <c r="N5681" s="1"/>
      <c r="O5681" s="1"/>
      <c r="P5681" s="1"/>
      <c r="Q5681" s="2"/>
      <c r="R5681" s="2"/>
      <c r="S5681" s="2"/>
      <c r="T5681" s="1"/>
      <c r="U5681" s="2"/>
      <c r="V5681" s="44"/>
      <c r="W5681" s="2"/>
      <c r="X5681" s="37">
        <f t="shared" si="3900"/>
        <v>540000</v>
      </c>
      <c r="Y5681" s="2"/>
      <c r="Z5681" s="13">
        <v>50000000</v>
      </c>
      <c r="AA5681" s="1">
        <v>0</v>
      </c>
      <c r="AB5681" s="1">
        <v>0</v>
      </c>
      <c r="AC5681" s="36"/>
      <c r="AD5681" s="2"/>
    </row>
    <row r="5682" spans="1:30" s="46" customFormat="1" ht="20.100000000000001" customHeight="1" x14ac:dyDescent="0.3">
      <c r="A5682" s="17"/>
      <c r="B5682" s="17"/>
      <c r="C5682" s="17"/>
      <c r="D5682" s="17"/>
      <c r="E5682" s="17"/>
      <c r="F5682" s="17"/>
      <c r="G5682" s="17"/>
      <c r="H5682" s="135"/>
      <c r="I5682" s="19"/>
      <c r="J5682" s="20"/>
      <c r="K5682" s="19"/>
      <c r="L5682" s="17"/>
      <c r="M5682" s="17"/>
      <c r="N5682" s="17"/>
      <c r="O5682" s="17"/>
      <c r="P5682" s="17"/>
      <c r="Q5682" s="19"/>
      <c r="R5682" s="19"/>
      <c r="S5682" s="19"/>
      <c r="T5682" s="17"/>
      <c r="U5682" s="19"/>
      <c r="V5682" s="21"/>
      <c r="W5682" s="19"/>
      <c r="X5682" s="19"/>
      <c r="Y5682" s="19"/>
      <c r="Z5682" s="19"/>
      <c r="AA5682" s="17"/>
      <c r="AB5682" s="17"/>
      <c r="AC5682" s="20"/>
      <c r="AD5682" s="19"/>
    </row>
    <row r="5683" spans="1:30" s="45" customFormat="1" ht="20.100000000000001" customHeight="1" x14ac:dyDescent="0.3">
      <c r="A5683" s="23">
        <v>3124</v>
      </c>
      <c r="B5683" s="23" t="s">
        <v>35</v>
      </c>
      <c r="C5683" s="23">
        <v>14283</v>
      </c>
      <c r="D5683" s="23">
        <v>1</v>
      </c>
      <c r="E5683" s="23">
        <v>5</v>
      </c>
      <c r="F5683" s="23">
        <v>3</v>
      </c>
      <c r="G5683" s="23">
        <v>19</v>
      </c>
      <c r="H5683" s="134" t="s">
        <v>271</v>
      </c>
      <c r="I5683" s="7">
        <v>2319</v>
      </c>
      <c r="J5683" s="8">
        <v>220</v>
      </c>
      <c r="K5683" s="13">
        <f t="shared" si="3899"/>
        <v>510180</v>
      </c>
      <c r="L5683" s="23"/>
      <c r="M5683" s="23"/>
      <c r="N5683" s="23"/>
      <c r="O5683" s="23"/>
      <c r="P5683" s="23"/>
      <c r="Q5683" s="7"/>
      <c r="R5683" s="7"/>
      <c r="S5683" s="7"/>
      <c r="T5683" s="23"/>
      <c r="U5683" s="7"/>
      <c r="V5683" s="11"/>
      <c r="W5683" s="7"/>
      <c r="X5683" s="37">
        <f t="shared" ref="X5683" si="3905">K5683+W5683</f>
        <v>510180</v>
      </c>
      <c r="Y5683" s="7"/>
      <c r="Z5683" s="13">
        <v>50000000</v>
      </c>
      <c r="AA5683" s="1">
        <v>0</v>
      </c>
      <c r="AB5683" s="1">
        <v>0</v>
      </c>
      <c r="AC5683" s="8" t="s">
        <v>1715</v>
      </c>
      <c r="AD5683" s="7"/>
    </row>
    <row r="5684" spans="1:30" s="46" customFormat="1" ht="20.100000000000001" customHeight="1" x14ac:dyDescent="0.3">
      <c r="A5684" s="24"/>
      <c r="B5684" s="24"/>
      <c r="C5684" s="24"/>
      <c r="D5684" s="24"/>
      <c r="E5684" s="24"/>
      <c r="F5684" s="24"/>
      <c r="G5684" s="24"/>
      <c r="H5684" s="136"/>
      <c r="I5684" s="26"/>
      <c r="J5684" s="27"/>
      <c r="K5684" s="26"/>
      <c r="L5684" s="24"/>
      <c r="M5684" s="24"/>
      <c r="N5684" s="24"/>
      <c r="O5684" s="24"/>
      <c r="P5684" s="24"/>
      <c r="Q5684" s="26"/>
      <c r="R5684" s="26"/>
      <c r="S5684" s="26"/>
      <c r="T5684" s="24"/>
      <c r="U5684" s="26"/>
      <c r="V5684" s="28"/>
      <c r="W5684" s="26"/>
      <c r="X5684" s="26"/>
      <c r="Y5684" s="26"/>
      <c r="Z5684" s="26"/>
      <c r="AA5684" s="24"/>
      <c r="AB5684" s="24"/>
      <c r="AC5684" s="27"/>
      <c r="AD5684" s="26"/>
    </row>
    <row r="5685" spans="1:30" s="45" customFormat="1" ht="20.100000000000001" customHeight="1" x14ac:dyDescent="0.3">
      <c r="A5685" s="23">
        <v>3125</v>
      </c>
      <c r="B5685" s="23" t="s">
        <v>35</v>
      </c>
      <c r="C5685" s="23">
        <v>1811</v>
      </c>
      <c r="D5685" s="23">
        <v>6</v>
      </c>
      <c r="E5685" s="23">
        <v>2</v>
      </c>
      <c r="F5685" s="23">
        <v>0</v>
      </c>
      <c r="G5685" s="23">
        <v>33</v>
      </c>
      <c r="H5685" s="134" t="s">
        <v>271</v>
      </c>
      <c r="I5685" s="7">
        <v>833</v>
      </c>
      <c r="J5685" s="8">
        <v>150</v>
      </c>
      <c r="K5685" s="13">
        <f t="shared" si="3899"/>
        <v>124950</v>
      </c>
      <c r="L5685" s="23"/>
      <c r="M5685" s="23"/>
      <c r="N5685" s="23"/>
      <c r="O5685" s="23"/>
      <c r="P5685" s="23"/>
      <c r="Q5685" s="7"/>
      <c r="R5685" s="7"/>
      <c r="S5685" s="7"/>
      <c r="T5685" s="23"/>
      <c r="U5685" s="7"/>
      <c r="V5685" s="11"/>
      <c r="W5685" s="7"/>
      <c r="X5685" s="37">
        <f t="shared" ref="X5685:X5688" si="3906">K5685+W5685</f>
        <v>124950</v>
      </c>
      <c r="Y5685" s="7"/>
      <c r="Z5685" s="13">
        <v>50000000</v>
      </c>
      <c r="AA5685" s="1">
        <v>0</v>
      </c>
      <c r="AB5685" s="1">
        <v>0</v>
      </c>
      <c r="AC5685" s="8" t="s">
        <v>1716</v>
      </c>
      <c r="AD5685" s="7"/>
    </row>
    <row r="5686" spans="1:30" s="45" customFormat="1" ht="20.100000000000001" customHeight="1" x14ac:dyDescent="0.3">
      <c r="A5686" s="1"/>
      <c r="B5686" s="1" t="s">
        <v>35</v>
      </c>
      <c r="C5686" s="1">
        <v>12892</v>
      </c>
      <c r="D5686" s="1">
        <v>6</v>
      </c>
      <c r="E5686" s="1">
        <v>0</v>
      </c>
      <c r="F5686" s="1">
        <v>3</v>
      </c>
      <c r="G5686" s="1">
        <v>6</v>
      </c>
      <c r="H5686" s="138" t="s">
        <v>271</v>
      </c>
      <c r="I5686" s="2">
        <v>306</v>
      </c>
      <c r="J5686" s="36">
        <v>150</v>
      </c>
      <c r="K5686" s="13">
        <f t="shared" si="3899"/>
        <v>45900</v>
      </c>
      <c r="L5686" s="1"/>
      <c r="M5686" s="1"/>
      <c r="N5686" s="1"/>
      <c r="O5686" s="1"/>
      <c r="P5686" s="1"/>
      <c r="Q5686" s="2"/>
      <c r="R5686" s="2"/>
      <c r="S5686" s="2"/>
      <c r="T5686" s="1"/>
      <c r="U5686" s="2"/>
      <c r="V5686" s="44"/>
      <c r="W5686" s="2"/>
      <c r="X5686" s="37">
        <f t="shared" si="3906"/>
        <v>45900</v>
      </c>
      <c r="Y5686" s="2"/>
      <c r="Z5686" s="13">
        <v>50000000</v>
      </c>
      <c r="AA5686" s="1">
        <v>0</v>
      </c>
      <c r="AB5686" s="1">
        <v>0</v>
      </c>
      <c r="AC5686" s="36">
        <v>0</v>
      </c>
      <c r="AD5686" s="2"/>
    </row>
    <row r="5687" spans="1:30" s="45" customFormat="1" ht="20.100000000000001" customHeight="1" x14ac:dyDescent="0.3">
      <c r="A5687" s="1"/>
      <c r="B5687" s="1" t="s">
        <v>35</v>
      </c>
      <c r="C5687" s="1">
        <v>12901</v>
      </c>
      <c r="D5687" s="1">
        <v>6</v>
      </c>
      <c r="E5687" s="1">
        <v>1</v>
      </c>
      <c r="F5687" s="1">
        <v>1</v>
      </c>
      <c r="G5687" s="1">
        <v>80</v>
      </c>
      <c r="H5687" s="138" t="s">
        <v>271</v>
      </c>
      <c r="I5687" s="2">
        <v>580</v>
      </c>
      <c r="J5687" s="36">
        <v>150</v>
      </c>
      <c r="K5687" s="13">
        <f t="shared" si="3899"/>
        <v>87000</v>
      </c>
      <c r="L5687" s="1"/>
      <c r="M5687" s="1"/>
      <c r="N5687" s="1"/>
      <c r="O5687" s="1"/>
      <c r="P5687" s="1"/>
      <c r="Q5687" s="2"/>
      <c r="R5687" s="2"/>
      <c r="S5687" s="2"/>
      <c r="T5687" s="1"/>
      <c r="U5687" s="2"/>
      <c r="V5687" s="44"/>
      <c r="W5687" s="2"/>
      <c r="X5687" s="37">
        <f t="shared" si="3906"/>
        <v>87000</v>
      </c>
      <c r="Y5687" s="2"/>
      <c r="Z5687" s="13">
        <v>50000000</v>
      </c>
      <c r="AA5687" s="1">
        <v>0</v>
      </c>
      <c r="AB5687" s="1">
        <v>0</v>
      </c>
      <c r="AC5687" s="36">
        <v>0</v>
      </c>
      <c r="AD5687" s="2"/>
    </row>
    <row r="5688" spans="1:30" s="45" customFormat="1" ht="20.100000000000001" customHeight="1" x14ac:dyDescent="0.3">
      <c r="A5688" s="1"/>
      <c r="B5688" s="1" t="s">
        <v>35</v>
      </c>
      <c r="C5688" s="1">
        <v>12891</v>
      </c>
      <c r="D5688" s="1">
        <v>6</v>
      </c>
      <c r="E5688" s="1">
        <v>2</v>
      </c>
      <c r="F5688" s="1">
        <v>2</v>
      </c>
      <c r="G5688" s="1">
        <v>94</v>
      </c>
      <c r="H5688" s="138" t="s">
        <v>271</v>
      </c>
      <c r="I5688" s="2">
        <v>1094</v>
      </c>
      <c r="J5688" s="36">
        <v>150</v>
      </c>
      <c r="K5688" s="13">
        <f t="shared" si="3899"/>
        <v>164100</v>
      </c>
      <c r="L5688" s="1"/>
      <c r="M5688" s="1"/>
      <c r="N5688" s="1"/>
      <c r="O5688" s="1"/>
      <c r="P5688" s="1"/>
      <c r="Q5688" s="2"/>
      <c r="R5688" s="2"/>
      <c r="S5688" s="2"/>
      <c r="T5688" s="1"/>
      <c r="U5688" s="2"/>
      <c r="V5688" s="44"/>
      <c r="W5688" s="2"/>
      <c r="X5688" s="37">
        <f t="shared" si="3906"/>
        <v>164100</v>
      </c>
      <c r="Y5688" s="2"/>
      <c r="Z5688" s="13">
        <v>50000000</v>
      </c>
      <c r="AA5688" s="1">
        <v>0</v>
      </c>
      <c r="AB5688" s="1">
        <v>0</v>
      </c>
      <c r="AC5688" s="36">
        <v>0</v>
      </c>
      <c r="AD5688" s="2"/>
    </row>
    <row r="5689" spans="1:30" s="46" customFormat="1" ht="20.100000000000001" customHeight="1" x14ac:dyDescent="0.3">
      <c r="A5689" s="17"/>
      <c r="B5689" s="17"/>
      <c r="C5689" s="17"/>
      <c r="D5689" s="17"/>
      <c r="E5689" s="17"/>
      <c r="F5689" s="17"/>
      <c r="G5689" s="17"/>
      <c r="H5689" s="135"/>
      <c r="I5689" s="19"/>
      <c r="J5689" s="20"/>
      <c r="K5689" s="19"/>
      <c r="L5689" s="17"/>
      <c r="M5689" s="17"/>
      <c r="N5689" s="17"/>
      <c r="O5689" s="17"/>
      <c r="P5689" s="17"/>
      <c r="Q5689" s="19"/>
      <c r="R5689" s="19"/>
      <c r="S5689" s="19"/>
      <c r="T5689" s="17"/>
      <c r="U5689" s="19"/>
      <c r="V5689" s="21"/>
      <c r="W5689" s="19"/>
      <c r="X5689" s="19"/>
      <c r="Y5689" s="19"/>
      <c r="Z5689" s="19"/>
      <c r="AA5689" s="17"/>
      <c r="AB5689" s="17"/>
      <c r="AC5689" s="20"/>
      <c r="AD5689" s="19"/>
    </row>
    <row r="5690" spans="1:30" s="45" customFormat="1" ht="20.100000000000001" customHeight="1" x14ac:dyDescent="0.3">
      <c r="A5690" s="23">
        <v>3126</v>
      </c>
      <c r="B5690" s="23" t="s">
        <v>35</v>
      </c>
      <c r="C5690" s="23">
        <v>12774</v>
      </c>
      <c r="D5690" s="23">
        <v>4</v>
      </c>
      <c r="E5690" s="23">
        <v>1</v>
      </c>
      <c r="F5690" s="23">
        <v>2</v>
      </c>
      <c r="G5690" s="23">
        <v>4</v>
      </c>
      <c r="H5690" s="134" t="s">
        <v>271</v>
      </c>
      <c r="I5690" s="7">
        <v>604</v>
      </c>
      <c r="J5690" s="8">
        <v>150</v>
      </c>
      <c r="K5690" s="13">
        <f t="shared" si="3899"/>
        <v>90600</v>
      </c>
      <c r="L5690" s="23"/>
      <c r="M5690" s="23"/>
      <c r="N5690" s="23"/>
      <c r="O5690" s="23"/>
      <c r="P5690" s="23"/>
      <c r="Q5690" s="7"/>
      <c r="R5690" s="7"/>
      <c r="S5690" s="7"/>
      <c r="T5690" s="23"/>
      <c r="U5690" s="7"/>
      <c r="V5690" s="11"/>
      <c r="W5690" s="7"/>
      <c r="X5690" s="37">
        <f t="shared" ref="X5690:X5691" si="3907">K5690+W5690</f>
        <v>90600</v>
      </c>
      <c r="Y5690" s="7"/>
      <c r="Z5690" s="13">
        <v>50000000</v>
      </c>
      <c r="AA5690" s="1">
        <v>0</v>
      </c>
      <c r="AB5690" s="1">
        <v>0</v>
      </c>
      <c r="AC5690" s="8" t="s">
        <v>1717</v>
      </c>
      <c r="AD5690" s="7"/>
    </row>
    <row r="5691" spans="1:30" s="45" customFormat="1" ht="20.100000000000001" customHeight="1" x14ac:dyDescent="0.3">
      <c r="A5691" s="1"/>
      <c r="B5691" s="1" t="s">
        <v>35</v>
      </c>
      <c r="C5691" s="1">
        <v>1938</v>
      </c>
      <c r="D5691" s="1">
        <v>4</v>
      </c>
      <c r="E5691" s="1">
        <v>4</v>
      </c>
      <c r="F5691" s="1">
        <v>2</v>
      </c>
      <c r="G5691" s="1">
        <v>33</v>
      </c>
      <c r="H5691" s="138" t="s">
        <v>271</v>
      </c>
      <c r="I5691" s="2">
        <v>1833</v>
      </c>
      <c r="J5691" s="36">
        <v>300</v>
      </c>
      <c r="K5691" s="13">
        <f t="shared" si="3899"/>
        <v>549900</v>
      </c>
      <c r="L5691" s="1"/>
      <c r="M5691" s="1"/>
      <c r="N5691" s="1"/>
      <c r="O5691" s="1"/>
      <c r="P5691" s="1"/>
      <c r="Q5691" s="2"/>
      <c r="R5691" s="2"/>
      <c r="S5691" s="2"/>
      <c r="T5691" s="1"/>
      <c r="U5691" s="2"/>
      <c r="V5691" s="44"/>
      <c r="W5691" s="2"/>
      <c r="X5691" s="37">
        <f t="shared" si="3907"/>
        <v>549900</v>
      </c>
      <c r="Y5691" s="2"/>
      <c r="Z5691" s="13">
        <v>50000000</v>
      </c>
      <c r="AA5691" s="1">
        <v>0</v>
      </c>
      <c r="AB5691" s="1">
        <v>0</v>
      </c>
      <c r="AC5691" s="36">
        <v>0</v>
      </c>
      <c r="AD5691" s="2"/>
    </row>
    <row r="5692" spans="1:30" s="46" customFormat="1" ht="20.100000000000001" customHeight="1" x14ac:dyDescent="0.3">
      <c r="A5692" s="17"/>
      <c r="B5692" s="17"/>
      <c r="C5692" s="17"/>
      <c r="D5692" s="17"/>
      <c r="E5692" s="17"/>
      <c r="F5692" s="17"/>
      <c r="G5692" s="17"/>
      <c r="H5692" s="135"/>
      <c r="I5692" s="19"/>
      <c r="J5692" s="20"/>
      <c r="K5692" s="19"/>
      <c r="L5692" s="17"/>
      <c r="M5692" s="17"/>
      <c r="N5692" s="17"/>
      <c r="O5692" s="17"/>
      <c r="P5692" s="17"/>
      <c r="Q5692" s="19"/>
      <c r="R5692" s="19"/>
      <c r="S5692" s="19"/>
      <c r="T5692" s="17"/>
      <c r="U5692" s="19"/>
      <c r="V5692" s="21"/>
      <c r="W5692" s="19"/>
      <c r="X5692" s="19"/>
      <c r="Y5692" s="19"/>
      <c r="Z5692" s="19"/>
      <c r="AA5692" s="17"/>
      <c r="AB5692" s="17"/>
      <c r="AC5692" s="20"/>
      <c r="AD5692" s="19"/>
    </row>
    <row r="5693" spans="1:30" s="45" customFormat="1" ht="20.100000000000001" customHeight="1" x14ac:dyDescent="0.3">
      <c r="A5693" s="23">
        <v>3127</v>
      </c>
      <c r="B5693" s="23" t="s">
        <v>35</v>
      </c>
      <c r="C5693" s="23">
        <v>5451</v>
      </c>
      <c r="D5693" s="23">
        <v>3</v>
      </c>
      <c r="E5693" s="23">
        <v>3</v>
      </c>
      <c r="F5693" s="23">
        <v>1</v>
      </c>
      <c r="G5693" s="23">
        <v>49</v>
      </c>
      <c r="H5693" s="134" t="s">
        <v>271</v>
      </c>
      <c r="I5693" s="7">
        <v>1349</v>
      </c>
      <c r="J5693" s="8">
        <v>150</v>
      </c>
      <c r="K5693" s="13">
        <f t="shared" si="3899"/>
        <v>202350</v>
      </c>
      <c r="L5693" s="23"/>
      <c r="M5693" s="23"/>
      <c r="N5693" s="23"/>
      <c r="O5693" s="23"/>
      <c r="P5693" s="23"/>
      <c r="Q5693" s="7"/>
      <c r="R5693" s="7"/>
      <c r="S5693" s="7"/>
      <c r="T5693" s="23"/>
      <c r="U5693" s="7"/>
      <c r="V5693" s="11"/>
      <c r="W5693" s="7"/>
      <c r="X5693" s="37">
        <f t="shared" ref="X5693" si="3908">K5693+W5693</f>
        <v>202350</v>
      </c>
      <c r="Y5693" s="7"/>
      <c r="Z5693" s="13">
        <v>50000000</v>
      </c>
      <c r="AA5693" s="1">
        <v>0</v>
      </c>
      <c r="AB5693" s="1">
        <v>0</v>
      </c>
      <c r="AC5693" s="8" t="s">
        <v>1718</v>
      </c>
      <c r="AD5693" s="7"/>
    </row>
    <row r="5694" spans="1:30" s="46" customFormat="1" ht="20.100000000000001" customHeight="1" x14ac:dyDescent="0.3">
      <c r="A5694" s="24"/>
      <c r="B5694" s="24"/>
      <c r="C5694" s="24"/>
      <c r="D5694" s="24"/>
      <c r="E5694" s="24"/>
      <c r="F5694" s="24"/>
      <c r="G5694" s="24"/>
      <c r="H5694" s="136"/>
      <c r="I5694" s="26"/>
      <c r="J5694" s="27"/>
      <c r="K5694" s="26"/>
      <c r="L5694" s="24"/>
      <c r="M5694" s="24"/>
      <c r="N5694" s="24"/>
      <c r="O5694" s="24"/>
      <c r="P5694" s="24"/>
      <c r="Q5694" s="26"/>
      <c r="R5694" s="26"/>
      <c r="S5694" s="26"/>
      <c r="T5694" s="24"/>
      <c r="U5694" s="26"/>
      <c r="V5694" s="28"/>
      <c r="W5694" s="26"/>
      <c r="X5694" s="26"/>
      <c r="Y5694" s="26"/>
      <c r="Z5694" s="26"/>
      <c r="AA5694" s="24"/>
      <c r="AB5694" s="24"/>
      <c r="AC5694" s="27"/>
      <c r="AD5694" s="26"/>
    </row>
    <row r="5695" spans="1:30" s="45" customFormat="1" ht="20.100000000000001" customHeight="1" x14ac:dyDescent="0.3">
      <c r="A5695" s="23">
        <v>3128</v>
      </c>
      <c r="B5695" s="23" t="s">
        <v>35</v>
      </c>
      <c r="C5695" s="23">
        <v>11081</v>
      </c>
      <c r="D5695" s="23">
        <v>1</v>
      </c>
      <c r="E5695" s="23">
        <v>3</v>
      </c>
      <c r="F5695" s="23">
        <v>2</v>
      </c>
      <c r="G5695" s="23">
        <v>54</v>
      </c>
      <c r="H5695" s="134" t="s">
        <v>271</v>
      </c>
      <c r="I5695" s="7">
        <v>1454</v>
      </c>
      <c r="J5695" s="8">
        <v>220</v>
      </c>
      <c r="K5695" s="13">
        <f t="shared" si="3899"/>
        <v>319880</v>
      </c>
      <c r="L5695" s="23"/>
      <c r="M5695" s="23"/>
      <c r="N5695" s="23"/>
      <c r="O5695" s="23"/>
      <c r="P5695" s="23"/>
      <c r="Q5695" s="7"/>
      <c r="R5695" s="7"/>
      <c r="S5695" s="7"/>
      <c r="T5695" s="23"/>
      <c r="U5695" s="7"/>
      <c r="V5695" s="11"/>
      <c r="W5695" s="7"/>
      <c r="X5695" s="37">
        <f t="shared" ref="X5695" si="3909">K5695+W5695</f>
        <v>319880</v>
      </c>
      <c r="Y5695" s="7"/>
      <c r="Z5695" s="13">
        <v>50000000</v>
      </c>
      <c r="AA5695" s="1">
        <v>0</v>
      </c>
      <c r="AB5695" s="1">
        <v>0</v>
      </c>
      <c r="AC5695" s="8" t="s">
        <v>1719</v>
      </c>
      <c r="AD5695" s="7"/>
    </row>
    <row r="5696" spans="1:30" s="46" customFormat="1" ht="20.100000000000001" customHeight="1" x14ac:dyDescent="0.3">
      <c r="A5696" s="24"/>
      <c r="B5696" s="24"/>
      <c r="C5696" s="24"/>
      <c r="D5696" s="24"/>
      <c r="E5696" s="24"/>
      <c r="F5696" s="24"/>
      <c r="G5696" s="24"/>
      <c r="H5696" s="136"/>
      <c r="I5696" s="26"/>
      <c r="J5696" s="27"/>
      <c r="K5696" s="26"/>
      <c r="L5696" s="24"/>
      <c r="M5696" s="24"/>
      <c r="N5696" s="24"/>
      <c r="O5696" s="24"/>
      <c r="P5696" s="24"/>
      <c r="Q5696" s="26"/>
      <c r="R5696" s="26"/>
      <c r="S5696" s="26"/>
      <c r="T5696" s="24"/>
      <c r="U5696" s="26"/>
      <c r="V5696" s="28"/>
      <c r="W5696" s="26"/>
      <c r="X5696" s="26"/>
      <c r="Y5696" s="26"/>
      <c r="Z5696" s="26"/>
      <c r="AA5696" s="24"/>
      <c r="AB5696" s="24"/>
      <c r="AC5696" s="27"/>
      <c r="AD5696" s="26"/>
    </row>
    <row r="5697" spans="1:30" s="45" customFormat="1" ht="20.100000000000001" customHeight="1" x14ac:dyDescent="0.3">
      <c r="A5697" s="23">
        <v>3129</v>
      </c>
      <c r="B5697" s="23" t="s">
        <v>35</v>
      </c>
      <c r="C5697" s="23">
        <v>13008</v>
      </c>
      <c r="D5697" s="23">
        <v>2</v>
      </c>
      <c r="E5697" s="23">
        <v>2</v>
      </c>
      <c r="F5697" s="23">
        <v>0</v>
      </c>
      <c r="G5697" s="23">
        <v>14</v>
      </c>
      <c r="H5697" s="134" t="s">
        <v>271</v>
      </c>
      <c r="I5697" s="7">
        <v>814</v>
      </c>
      <c r="J5697" s="8">
        <v>150</v>
      </c>
      <c r="K5697" s="13">
        <f t="shared" si="3899"/>
        <v>122100</v>
      </c>
      <c r="L5697" s="23"/>
      <c r="M5697" s="23"/>
      <c r="N5697" s="23"/>
      <c r="O5697" s="23"/>
      <c r="P5697" s="23"/>
      <c r="Q5697" s="7"/>
      <c r="R5697" s="7"/>
      <c r="S5697" s="7"/>
      <c r="T5697" s="23"/>
      <c r="U5697" s="7"/>
      <c r="V5697" s="11"/>
      <c r="W5697" s="7"/>
      <c r="X5697" s="37">
        <f t="shared" ref="X5697:X5705" si="3910">K5697+W5697</f>
        <v>122100</v>
      </c>
      <c r="Y5697" s="7"/>
      <c r="Z5697" s="13">
        <v>50000000</v>
      </c>
      <c r="AA5697" s="1">
        <v>0</v>
      </c>
      <c r="AB5697" s="1">
        <v>0</v>
      </c>
      <c r="AC5697" s="8" t="s">
        <v>1720</v>
      </c>
      <c r="AD5697" s="7"/>
    </row>
    <row r="5698" spans="1:30" s="46" customFormat="1" ht="20.100000000000001" customHeight="1" x14ac:dyDescent="0.3">
      <c r="A5698" s="24"/>
      <c r="B5698" s="24"/>
      <c r="C5698" s="24"/>
      <c r="D5698" s="24"/>
      <c r="E5698" s="24"/>
      <c r="F5698" s="24"/>
      <c r="G5698" s="24"/>
      <c r="H5698" s="136"/>
      <c r="I5698" s="26"/>
      <c r="J5698" s="27"/>
      <c r="K5698" s="26"/>
      <c r="L5698" s="24"/>
      <c r="M5698" s="24"/>
      <c r="N5698" s="24"/>
      <c r="O5698" s="24"/>
      <c r="P5698" s="24"/>
      <c r="Q5698" s="26"/>
      <c r="R5698" s="26"/>
      <c r="S5698" s="26"/>
      <c r="T5698" s="24"/>
      <c r="U5698" s="26"/>
      <c r="V5698" s="28"/>
      <c r="W5698" s="26"/>
      <c r="X5698" s="26"/>
      <c r="Y5698" s="26"/>
      <c r="Z5698" s="26"/>
      <c r="AA5698" s="24"/>
      <c r="AB5698" s="24"/>
      <c r="AC5698" s="27"/>
      <c r="AD5698" s="26"/>
    </row>
    <row r="5699" spans="1:30" s="45" customFormat="1" ht="20.100000000000001" customHeight="1" x14ac:dyDescent="0.3">
      <c r="A5699" s="23">
        <v>3130</v>
      </c>
      <c r="B5699" s="23" t="s">
        <v>35</v>
      </c>
      <c r="C5699" s="23">
        <v>416</v>
      </c>
      <c r="D5699" s="23">
        <v>8</v>
      </c>
      <c r="E5699" s="23">
        <v>1</v>
      </c>
      <c r="F5699" s="23">
        <v>2</v>
      </c>
      <c r="G5699" s="23">
        <v>46</v>
      </c>
      <c r="H5699" s="134" t="s">
        <v>271</v>
      </c>
      <c r="I5699" s="7">
        <v>646</v>
      </c>
      <c r="J5699" s="8">
        <v>200</v>
      </c>
      <c r="K5699" s="13">
        <f t="shared" si="3899"/>
        <v>129200</v>
      </c>
      <c r="L5699" s="23"/>
      <c r="M5699" s="23"/>
      <c r="N5699" s="23"/>
      <c r="O5699" s="23"/>
      <c r="P5699" s="23"/>
      <c r="Q5699" s="7"/>
      <c r="R5699" s="7"/>
      <c r="S5699" s="7"/>
      <c r="T5699" s="23"/>
      <c r="U5699" s="7"/>
      <c r="V5699" s="11"/>
      <c r="W5699" s="7"/>
      <c r="X5699" s="37">
        <f t="shared" si="3910"/>
        <v>129200</v>
      </c>
      <c r="Y5699" s="7"/>
      <c r="Z5699" s="13">
        <v>50000000</v>
      </c>
      <c r="AA5699" s="1">
        <v>0</v>
      </c>
      <c r="AB5699" s="1">
        <v>0</v>
      </c>
      <c r="AC5699" s="8" t="s">
        <v>1721</v>
      </c>
      <c r="AD5699" s="7"/>
    </row>
    <row r="5700" spans="1:30" s="46" customFormat="1" ht="20.100000000000001" customHeight="1" x14ac:dyDescent="0.3">
      <c r="A5700" s="24"/>
      <c r="B5700" s="24"/>
      <c r="C5700" s="24"/>
      <c r="D5700" s="24"/>
      <c r="E5700" s="24"/>
      <c r="F5700" s="24"/>
      <c r="G5700" s="24"/>
      <c r="H5700" s="136"/>
      <c r="I5700" s="26"/>
      <c r="J5700" s="27"/>
      <c r="K5700" s="26"/>
      <c r="L5700" s="24"/>
      <c r="M5700" s="24"/>
      <c r="N5700" s="24"/>
      <c r="O5700" s="24"/>
      <c r="P5700" s="24"/>
      <c r="Q5700" s="26"/>
      <c r="R5700" s="26"/>
      <c r="S5700" s="26"/>
      <c r="T5700" s="24"/>
      <c r="U5700" s="26"/>
      <c r="V5700" s="28"/>
      <c r="W5700" s="26"/>
      <c r="X5700" s="26"/>
      <c r="Y5700" s="26"/>
      <c r="Z5700" s="26"/>
      <c r="AA5700" s="24"/>
      <c r="AB5700" s="24"/>
      <c r="AC5700" s="27"/>
      <c r="AD5700" s="26"/>
    </row>
    <row r="5701" spans="1:30" s="45" customFormat="1" ht="20.100000000000001" customHeight="1" x14ac:dyDescent="0.3">
      <c r="A5701" s="23">
        <v>3131</v>
      </c>
      <c r="B5701" s="23" t="s">
        <v>35</v>
      </c>
      <c r="C5701" s="23">
        <v>13778</v>
      </c>
      <c r="D5701" s="23">
        <v>4</v>
      </c>
      <c r="E5701" s="23">
        <v>1</v>
      </c>
      <c r="F5701" s="23">
        <v>2</v>
      </c>
      <c r="G5701" s="23">
        <v>12</v>
      </c>
      <c r="H5701" s="134" t="s">
        <v>271</v>
      </c>
      <c r="I5701" s="7">
        <v>612</v>
      </c>
      <c r="J5701" s="8">
        <v>250</v>
      </c>
      <c r="K5701" s="13">
        <f t="shared" si="3899"/>
        <v>153000</v>
      </c>
      <c r="L5701" s="23"/>
      <c r="M5701" s="23"/>
      <c r="N5701" s="23"/>
      <c r="O5701" s="23"/>
      <c r="P5701" s="23"/>
      <c r="Q5701" s="7"/>
      <c r="R5701" s="7"/>
      <c r="S5701" s="7"/>
      <c r="T5701" s="23"/>
      <c r="U5701" s="7"/>
      <c r="V5701" s="11"/>
      <c r="W5701" s="7"/>
      <c r="X5701" s="37">
        <f t="shared" si="3910"/>
        <v>153000</v>
      </c>
      <c r="Y5701" s="7"/>
      <c r="Z5701" s="13">
        <v>50000000</v>
      </c>
      <c r="AA5701" s="1">
        <v>0</v>
      </c>
      <c r="AB5701" s="1">
        <v>0</v>
      </c>
      <c r="AC5701" s="8" t="s">
        <v>1722</v>
      </c>
      <c r="AD5701" s="7"/>
    </row>
    <row r="5702" spans="1:30" s="45" customFormat="1" ht="20.100000000000001" customHeight="1" x14ac:dyDescent="0.3">
      <c r="A5702" s="1"/>
      <c r="B5702" s="1" t="s">
        <v>35</v>
      </c>
      <c r="C5702" s="1">
        <v>11468</v>
      </c>
      <c r="D5702" s="1">
        <v>4</v>
      </c>
      <c r="E5702" s="1">
        <v>6</v>
      </c>
      <c r="F5702" s="1">
        <v>0</v>
      </c>
      <c r="G5702" s="1">
        <v>39</v>
      </c>
      <c r="H5702" s="138" t="s">
        <v>271</v>
      </c>
      <c r="I5702" s="2">
        <v>2439</v>
      </c>
      <c r="J5702" s="36">
        <v>150</v>
      </c>
      <c r="K5702" s="13">
        <f t="shared" si="3899"/>
        <v>365850</v>
      </c>
      <c r="L5702" s="1"/>
      <c r="M5702" s="1"/>
      <c r="N5702" s="1"/>
      <c r="O5702" s="1"/>
      <c r="P5702" s="1"/>
      <c r="Q5702" s="2"/>
      <c r="R5702" s="2"/>
      <c r="S5702" s="2"/>
      <c r="T5702" s="1"/>
      <c r="U5702" s="2"/>
      <c r="V5702" s="44"/>
      <c r="W5702" s="2"/>
      <c r="X5702" s="37">
        <f t="shared" si="3910"/>
        <v>365850</v>
      </c>
      <c r="Y5702" s="2"/>
      <c r="Z5702" s="13">
        <v>50000000</v>
      </c>
      <c r="AA5702" s="1">
        <v>0</v>
      </c>
      <c r="AB5702" s="1">
        <v>0</v>
      </c>
      <c r="AC5702" s="36">
        <v>0</v>
      </c>
      <c r="AD5702" s="2"/>
    </row>
    <row r="5703" spans="1:30" s="45" customFormat="1" ht="20.100000000000001" customHeight="1" x14ac:dyDescent="0.3">
      <c r="A5703" s="1"/>
      <c r="B5703" s="1" t="s">
        <v>35</v>
      </c>
      <c r="C5703" s="1">
        <v>10752</v>
      </c>
      <c r="D5703" s="1">
        <v>4</v>
      </c>
      <c r="E5703" s="1">
        <v>0</v>
      </c>
      <c r="F5703" s="1">
        <v>3</v>
      </c>
      <c r="G5703" s="1">
        <v>17</v>
      </c>
      <c r="H5703" s="138" t="s">
        <v>272</v>
      </c>
      <c r="I5703" s="2">
        <v>317</v>
      </c>
      <c r="J5703" s="36">
        <v>250</v>
      </c>
      <c r="K5703" s="13">
        <f t="shared" si="3899"/>
        <v>79250</v>
      </c>
      <c r="L5703" s="1">
        <v>1</v>
      </c>
      <c r="M5703" s="1" t="s">
        <v>42</v>
      </c>
      <c r="N5703" s="1" t="s">
        <v>36</v>
      </c>
      <c r="O5703" s="35" t="s">
        <v>272</v>
      </c>
      <c r="P5703" s="1">
        <v>81</v>
      </c>
      <c r="Q5703" s="2">
        <v>100</v>
      </c>
      <c r="R5703" s="2">
        <v>6750</v>
      </c>
      <c r="S5703" s="13">
        <f t="shared" ref="S5703" si="3911">P5703*R5703</f>
        <v>546750</v>
      </c>
      <c r="T5703" s="1">
        <v>15</v>
      </c>
      <c r="U5703" s="2">
        <v>20</v>
      </c>
      <c r="V5703" s="13">
        <f t="shared" ref="V5703" si="3912">S5703*U5703/100</f>
        <v>109350</v>
      </c>
      <c r="W5703" s="13">
        <f t="shared" ref="W5703" si="3913">S5703-V5703</f>
        <v>437400</v>
      </c>
      <c r="X5703" s="37">
        <f t="shared" si="3910"/>
        <v>516650</v>
      </c>
      <c r="Y5703" s="55">
        <f t="shared" ref="Y5703" si="3914">X5703*Q5703/100</f>
        <v>516650</v>
      </c>
      <c r="Z5703" s="13">
        <v>50000000</v>
      </c>
      <c r="AA5703" s="1">
        <v>0</v>
      </c>
      <c r="AB5703" s="1">
        <v>0</v>
      </c>
      <c r="AC5703" s="36">
        <v>0</v>
      </c>
      <c r="AD5703" s="2"/>
    </row>
    <row r="5704" spans="1:30" s="46" customFormat="1" ht="20.100000000000001" customHeight="1" x14ac:dyDescent="0.3">
      <c r="A5704" s="17"/>
      <c r="B5704" s="17"/>
      <c r="C5704" s="17"/>
      <c r="D5704" s="17"/>
      <c r="E5704" s="17"/>
      <c r="F5704" s="17"/>
      <c r="G5704" s="17"/>
      <c r="H5704" s="135"/>
      <c r="I5704" s="19"/>
      <c r="J5704" s="20"/>
      <c r="K5704" s="19"/>
      <c r="L5704" s="17"/>
      <c r="M5704" s="17"/>
      <c r="N5704" s="17"/>
      <c r="O5704" s="18"/>
      <c r="P5704" s="17"/>
      <c r="Q5704" s="19"/>
      <c r="R5704" s="19"/>
      <c r="S5704" s="19"/>
      <c r="T5704" s="17"/>
      <c r="U5704" s="19"/>
      <c r="V5704" s="21"/>
      <c r="W5704" s="19"/>
      <c r="X5704" s="19"/>
      <c r="Y5704" s="19"/>
      <c r="Z5704" s="19"/>
      <c r="AA5704" s="17"/>
      <c r="AB5704" s="17"/>
      <c r="AC5704" s="20"/>
      <c r="AD5704" s="19"/>
    </row>
    <row r="5705" spans="1:30" s="45" customFormat="1" ht="20.100000000000001" customHeight="1" x14ac:dyDescent="0.3">
      <c r="A5705" s="23">
        <v>3132</v>
      </c>
      <c r="B5705" s="23" t="s">
        <v>35</v>
      </c>
      <c r="C5705" s="23">
        <v>311</v>
      </c>
      <c r="D5705" s="23">
        <v>3</v>
      </c>
      <c r="E5705" s="23">
        <v>8</v>
      </c>
      <c r="F5705" s="23">
        <v>0</v>
      </c>
      <c r="G5705" s="23">
        <v>0</v>
      </c>
      <c r="H5705" s="134" t="s">
        <v>271</v>
      </c>
      <c r="I5705" s="7">
        <v>3200</v>
      </c>
      <c r="J5705" s="8">
        <v>220</v>
      </c>
      <c r="K5705" s="13">
        <f t="shared" si="3899"/>
        <v>704000</v>
      </c>
      <c r="L5705" s="23"/>
      <c r="M5705" s="23"/>
      <c r="N5705" s="23"/>
      <c r="O5705" s="23"/>
      <c r="P5705" s="23"/>
      <c r="Q5705" s="7"/>
      <c r="R5705" s="7"/>
      <c r="S5705" s="7"/>
      <c r="T5705" s="23"/>
      <c r="U5705" s="7"/>
      <c r="V5705" s="11"/>
      <c r="W5705" s="7"/>
      <c r="X5705" s="37">
        <f t="shared" si="3910"/>
        <v>704000</v>
      </c>
      <c r="Y5705" s="7"/>
      <c r="Z5705" s="13">
        <v>50000000</v>
      </c>
      <c r="AA5705" s="1">
        <v>0</v>
      </c>
      <c r="AB5705" s="1">
        <v>0</v>
      </c>
      <c r="AC5705" s="8" t="s">
        <v>1723</v>
      </c>
      <c r="AD5705" s="7"/>
    </row>
    <row r="5706" spans="1:30" s="46" customFormat="1" ht="20.100000000000001" customHeight="1" x14ac:dyDescent="0.3">
      <c r="A5706" s="24"/>
      <c r="B5706" s="24"/>
      <c r="C5706" s="24"/>
      <c r="D5706" s="24"/>
      <c r="E5706" s="24"/>
      <c r="F5706" s="24"/>
      <c r="G5706" s="24"/>
      <c r="H5706" s="136"/>
      <c r="I5706" s="26"/>
      <c r="J5706" s="27"/>
      <c r="K5706" s="26"/>
      <c r="L5706" s="24"/>
      <c r="M5706" s="24"/>
      <c r="N5706" s="24"/>
      <c r="O5706" s="24"/>
      <c r="P5706" s="24"/>
      <c r="Q5706" s="26"/>
      <c r="R5706" s="26"/>
      <c r="S5706" s="26"/>
      <c r="T5706" s="24"/>
      <c r="U5706" s="26"/>
      <c r="V5706" s="28"/>
      <c r="W5706" s="26"/>
      <c r="X5706" s="26"/>
      <c r="Y5706" s="26"/>
      <c r="Z5706" s="26"/>
      <c r="AA5706" s="24"/>
      <c r="AB5706" s="24"/>
      <c r="AC5706" s="27"/>
      <c r="AD5706" s="26"/>
    </row>
    <row r="5707" spans="1:30" s="45" customFormat="1" ht="20.100000000000001" customHeight="1" x14ac:dyDescent="0.3">
      <c r="A5707" s="23">
        <v>3133</v>
      </c>
      <c r="B5707" s="23" t="s">
        <v>35</v>
      </c>
      <c r="C5707" s="23">
        <v>2210</v>
      </c>
      <c r="D5707" s="23">
        <v>4</v>
      </c>
      <c r="E5707" s="23">
        <v>4</v>
      </c>
      <c r="F5707" s="23">
        <v>3</v>
      </c>
      <c r="G5707" s="23">
        <v>94</v>
      </c>
      <c r="H5707" s="134" t="s">
        <v>272</v>
      </c>
      <c r="I5707" s="7">
        <v>394</v>
      </c>
      <c r="J5707" s="8">
        <v>200</v>
      </c>
      <c r="K5707" s="55">
        <f t="shared" ref="K5707:K5715" si="3915">I5707*J5707</f>
        <v>78800</v>
      </c>
      <c r="L5707" s="23"/>
      <c r="M5707" s="23"/>
      <c r="N5707" s="23"/>
      <c r="O5707" s="6"/>
      <c r="P5707" s="23"/>
      <c r="Q5707" s="7"/>
      <c r="R5707" s="7"/>
      <c r="S5707" s="55"/>
      <c r="T5707" s="23"/>
      <c r="U5707" s="7"/>
      <c r="V5707" s="55"/>
      <c r="W5707" s="55"/>
      <c r="X5707" s="74">
        <f t="shared" ref="X5707:X5715" si="3916">K5707+W5707</f>
        <v>78800</v>
      </c>
      <c r="Y5707" s="7"/>
      <c r="Z5707" s="7"/>
      <c r="AA5707" s="9">
        <f t="shared" ref="AA5707" si="3917">X5707-Z5707</f>
        <v>78800</v>
      </c>
      <c r="AB5707" s="1">
        <v>0.02</v>
      </c>
      <c r="AC5707" s="8" t="s">
        <v>1724</v>
      </c>
      <c r="AD5707" s="7"/>
    </row>
    <row r="5708" spans="1:30" s="45" customFormat="1" ht="20.100000000000001" customHeight="1" x14ac:dyDescent="0.3">
      <c r="A5708" s="23"/>
      <c r="B5708" s="23"/>
      <c r="C5708" s="23"/>
      <c r="D5708" s="23"/>
      <c r="E5708" s="23"/>
      <c r="F5708" s="23"/>
      <c r="G5708" s="23"/>
      <c r="H5708" s="134"/>
      <c r="I5708" s="7"/>
      <c r="J5708" s="8"/>
      <c r="K5708" s="55"/>
      <c r="L5708" s="23">
        <v>1</v>
      </c>
      <c r="M5708" s="23" t="s">
        <v>42</v>
      </c>
      <c r="N5708" s="23" t="s">
        <v>36</v>
      </c>
      <c r="O5708" s="6" t="s">
        <v>272</v>
      </c>
      <c r="P5708" s="23">
        <v>110</v>
      </c>
      <c r="Q5708" s="7">
        <v>100</v>
      </c>
      <c r="R5708" s="7">
        <v>6750</v>
      </c>
      <c r="S5708" s="55">
        <f t="shared" ref="S5708" si="3918">P5708*R5708</f>
        <v>742500</v>
      </c>
      <c r="T5708" s="23">
        <v>33</v>
      </c>
      <c r="U5708" s="7">
        <v>56</v>
      </c>
      <c r="V5708" s="55">
        <f t="shared" ref="V5708" si="3919">S5708*U5708/100</f>
        <v>415800</v>
      </c>
      <c r="W5708" s="55">
        <f t="shared" ref="W5708" si="3920">S5708-V5708</f>
        <v>326700</v>
      </c>
      <c r="X5708" s="74">
        <f t="shared" si="3916"/>
        <v>326700</v>
      </c>
      <c r="Y5708" s="55">
        <f t="shared" ref="Y5708:Y5710" si="3921">X5708*Q5708/100</f>
        <v>326700</v>
      </c>
      <c r="Z5708" s="13">
        <v>10000000</v>
      </c>
      <c r="AA5708" s="39">
        <v>0</v>
      </c>
      <c r="AB5708" s="23">
        <v>0</v>
      </c>
      <c r="AC5708" s="8"/>
      <c r="AD5708" s="7"/>
    </row>
    <row r="5709" spans="1:30" s="45" customFormat="1" ht="20.100000000000001" customHeight="1" x14ac:dyDescent="0.3">
      <c r="A5709" s="1"/>
      <c r="B5709" s="1"/>
      <c r="C5709" s="1"/>
      <c r="D5709" s="1"/>
      <c r="E5709" s="1"/>
      <c r="F5709" s="1"/>
      <c r="G5709" s="1"/>
      <c r="H5709" s="138" t="s">
        <v>271</v>
      </c>
      <c r="I5709" s="2">
        <v>1600</v>
      </c>
      <c r="J5709" s="36">
        <v>200</v>
      </c>
      <c r="K5709" s="55">
        <f t="shared" si="3915"/>
        <v>320000</v>
      </c>
      <c r="L5709" s="1"/>
      <c r="M5709" s="1"/>
      <c r="N5709" s="1"/>
      <c r="O5709" s="1"/>
      <c r="P5709" s="1"/>
      <c r="Q5709" s="2"/>
      <c r="R5709" s="2"/>
      <c r="S5709" s="55"/>
      <c r="T5709" s="1"/>
      <c r="U5709" s="2"/>
      <c r="V5709" s="55"/>
      <c r="W5709" s="55"/>
      <c r="X5709" s="74">
        <f t="shared" si="3916"/>
        <v>320000</v>
      </c>
      <c r="Y5709" s="2"/>
      <c r="Z5709" s="13">
        <v>50000000</v>
      </c>
      <c r="AA5709" s="39">
        <v>0</v>
      </c>
      <c r="AB5709" s="23">
        <v>0</v>
      </c>
      <c r="AC5709" s="36"/>
      <c r="AD5709" s="2"/>
    </row>
    <row r="5710" spans="1:30" s="45" customFormat="1" ht="20.100000000000001" customHeight="1" x14ac:dyDescent="0.3">
      <c r="A5710" s="1"/>
      <c r="B5710" s="1" t="s">
        <v>35</v>
      </c>
      <c r="C5710" s="1">
        <v>2208</v>
      </c>
      <c r="D5710" s="1">
        <v>4</v>
      </c>
      <c r="E5710" s="1">
        <v>4</v>
      </c>
      <c r="F5710" s="1">
        <v>1</v>
      </c>
      <c r="G5710" s="1">
        <v>90</v>
      </c>
      <c r="H5710" s="138" t="s">
        <v>272</v>
      </c>
      <c r="I5710" s="2">
        <v>400</v>
      </c>
      <c r="J5710" s="36">
        <v>1050</v>
      </c>
      <c r="K5710" s="55">
        <f t="shared" si="3915"/>
        <v>420000</v>
      </c>
      <c r="L5710" s="1">
        <v>1</v>
      </c>
      <c r="M5710" s="1" t="s">
        <v>42</v>
      </c>
      <c r="N5710" s="1" t="s">
        <v>36</v>
      </c>
      <c r="O5710" s="35" t="s">
        <v>272</v>
      </c>
      <c r="P5710" s="1">
        <v>80</v>
      </c>
      <c r="Q5710" s="2">
        <v>100</v>
      </c>
      <c r="R5710" s="2">
        <v>6750</v>
      </c>
      <c r="S5710" s="55">
        <f t="shared" ref="S5710" si="3922">P5710*R5710</f>
        <v>540000</v>
      </c>
      <c r="T5710" s="1">
        <v>32</v>
      </c>
      <c r="U5710" s="2">
        <v>54</v>
      </c>
      <c r="V5710" s="55">
        <f t="shared" ref="V5710" si="3923">S5710*U5710/100</f>
        <v>291600</v>
      </c>
      <c r="W5710" s="55">
        <f t="shared" ref="W5710" si="3924">S5710-V5710</f>
        <v>248400</v>
      </c>
      <c r="X5710" s="74">
        <f t="shared" si="3916"/>
        <v>668400</v>
      </c>
      <c r="Y5710" s="55">
        <f t="shared" si="3921"/>
        <v>668400</v>
      </c>
      <c r="Z5710" s="13">
        <v>50000000</v>
      </c>
      <c r="AA5710" s="39">
        <v>0</v>
      </c>
      <c r="AB5710" s="23">
        <v>0</v>
      </c>
      <c r="AC5710" s="36"/>
      <c r="AD5710" s="2"/>
    </row>
    <row r="5711" spans="1:30" s="45" customFormat="1" ht="20.100000000000001" customHeight="1" x14ac:dyDescent="0.3">
      <c r="A5711" s="1"/>
      <c r="B5711" s="1"/>
      <c r="C5711" s="1"/>
      <c r="D5711" s="1"/>
      <c r="E5711" s="1"/>
      <c r="F5711" s="1"/>
      <c r="G5711" s="1"/>
      <c r="H5711" s="138" t="s">
        <v>271</v>
      </c>
      <c r="I5711" s="2">
        <v>1390</v>
      </c>
      <c r="J5711" s="36">
        <v>1050</v>
      </c>
      <c r="K5711" s="55">
        <f t="shared" si="3915"/>
        <v>1459500</v>
      </c>
      <c r="L5711" s="1"/>
      <c r="M5711" s="1"/>
      <c r="N5711" s="1"/>
      <c r="O5711" s="35"/>
      <c r="P5711" s="1"/>
      <c r="Q5711" s="2"/>
      <c r="R5711" s="2"/>
      <c r="S5711" s="2"/>
      <c r="T5711" s="1"/>
      <c r="U5711" s="2"/>
      <c r="V5711" s="55"/>
      <c r="W5711" s="55"/>
      <c r="X5711" s="74">
        <f t="shared" si="3916"/>
        <v>1459500</v>
      </c>
      <c r="Y5711" s="2"/>
      <c r="Z5711" s="13">
        <v>50000000</v>
      </c>
      <c r="AA5711" s="39">
        <v>0</v>
      </c>
      <c r="AB5711" s="23">
        <v>0</v>
      </c>
      <c r="AC5711" s="36"/>
      <c r="AD5711" s="2"/>
    </row>
    <row r="5712" spans="1:30" s="45" customFormat="1" ht="20.100000000000001" customHeight="1" x14ac:dyDescent="0.3">
      <c r="A5712" s="1"/>
      <c r="B5712" s="1" t="s">
        <v>35</v>
      </c>
      <c r="C5712" s="1">
        <v>2203</v>
      </c>
      <c r="D5712" s="1">
        <v>4</v>
      </c>
      <c r="E5712" s="1">
        <v>0</v>
      </c>
      <c r="F5712" s="1">
        <v>2</v>
      </c>
      <c r="G5712" s="1">
        <v>10</v>
      </c>
      <c r="H5712" s="138" t="s">
        <v>271</v>
      </c>
      <c r="I5712" s="2">
        <v>210</v>
      </c>
      <c r="J5712" s="36">
        <v>330</v>
      </c>
      <c r="K5712" s="55">
        <f t="shared" si="3915"/>
        <v>69300</v>
      </c>
      <c r="L5712" s="1"/>
      <c r="M5712" s="1"/>
      <c r="N5712" s="1"/>
      <c r="O5712" s="1"/>
      <c r="P5712" s="1"/>
      <c r="Q5712" s="2"/>
      <c r="R5712" s="2"/>
      <c r="S5712" s="2"/>
      <c r="T5712" s="1"/>
      <c r="U5712" s="2"/>
      <c r="V5712" s="55"/>
      <c r="W5712" s="55"/>
      <c r="X5712" s="74">
        <f t="shared" si="3916"/>
        <v>69300</v>
      </c>
      <c r="Y5712" s="2"/>
      <c r="Z5712" s="13">
        <v>50000000</v>
      </c>
      <c r="AA5712" s="39">
        <v>0</v>
      </c>
      <c r="AB5712" s="23">
        <v>0</v>
      </c>
      <c r="AC5712" s="36"/>
      <c r="AD5712" s="2"/>
    </row>
    <row r="5713" spans="1:30" s="46" customFormat="1" ht="20.100000000000001" customHeight="1" x14ac:dyDescent="0.3">
      <c r="A5713" s="17"/>
      <c r="B5713" s="17"/>
      <c r="C5713" s="17"/>
      <c r="D5713" s="17"/>
      <c r="E5713" s="17"/>
      <c r="F5713" s="17"/>
      <c r="G5713" s="17"/>
      <c r="H5713" s="135"/>
      <c r="I5713" s="19"/>
      <c r="J5713" s="20"/>
      <c r="K5713" s="19"/>
      <c r="L5713" s="17"/>
      <c r="M5713" s="17"/>
      <c r="N5713" s="17"/>
      <c r="O5713" s="17"/>
      <c r="P5713" s="17"/>
      <c r="Q5713" s="19"/>
      <c r="R5713" s="19"/>
      <c r="S5713" s="19"/>
      <c r="T5713" s="17"/>
      <c r="U5713" s="19"/>
      <c r="V5713" s="21"/>
      <c r="W5713" s="19"/>
      <c r="X5713" s="19"/>
      <c r="Y5713" s="19"/>
      <c r="Z5713" s="19"/>
      <c r="AA5713" s="17"/>
      <c r="AB5713" s="17"/>
      <c r="AC5713" s="20"/>
      <c r="AD5713" s="19"/>
    </row>
    <row r="5714" spans="1:30" s="45" customFormat="1" ht="20.100000000000001" customHeight="1" x14ac:dyDescent="0.3">
      <c r="A5714" s="29">
        <v>3134</v>
      </c>
      <c r="B5714" s="29" t="s">
        <v>27</v>
      </c>
      <c r="C5714" s="29">
        <v>1408</v>
      </c>
      <c r="D5714" s="29">
        <v>5</v>
      </c>
      <c r="E5714" s="29">
        <v>2</v>
      </c>
      <c r="F5714" s="29">
        <v>3</v>
      </c>
      <c r="G5714" s="29">
        <v>83</v>
      </c>
      <c r="H5714" s="137" t="s">
        <v>271</v>
      </c>
      <c r="I5714" s="31">
        <v>1183</v>
      </c>
      <c r="J5714" s="32">
        <v>150</v>
      </c>
      <c r="K5714" s="33">
        <f t="shared" si="3915"/>
        <v>177450</v>
      </c>
      <c r="L5714" s="29"/>
      <c r="M5714" s="29"/>
      <c r="N5714" s="29"/>
      <c r="O5714" s="29"/>
      <c r="P5714" s="29"/>
      <c r="Q5714" s="31"/>
      <c r="R5714" s="31"/>
      <c r="S5714" s="31"/>
      <c r="T5714" s="29"/>
      <c r="U5714" s="31"/>
      <c r="V5714" s="48"/>
      <c r="W5714" s="31"/>
      <c r="X5714" s="34">
        <f t="shared" si="3916"/>
        <v>177450</v>
      </c>
      <c r="Y5714" s="31"/>
      <c r="Z5714" s="31"/>
      <c r="AA5714" s="33">
        <f t="shared" ref="AA5714:AA5715" si="3925">X5714-Z5714</f>
        <v>177450</v>
      </c>
      <c r="AB5714" s="29">
        <v>0.01</v>
      </c>
      <c r="AC5714" s="32" t="s">
        <v>1725</v>
      </c>
      <c r="AD5714" s="31"/>
    </row>
    <row r="5715" spans="1:30" s="45" customFormat="1" ht="20.100000000000001" customHeight="1" x14ac:dyDescent="0.3">
      <c r="A5715" s="1"/>
      <c r="B5715" s="1" t="s">
        <v>26</v>
      </c>
      <c r="C5715" s="1">
        <v>526</v>
      </c>
      <c r="D5715" s="1">
        <v>5</v>
      </c>
      <c r="E5715" s="1">
        <v>8</v>
      </c>
      <c r="F5715" s="1">
        <v>0</v>
      </c>
      <c r="G5715" s="1">
        <v>0</v>
      </c>
      <c r="H5715" s="138" t="s">
        <v>271</v>
      </c>
      <c r="I5715" s="2">
        <v>3200</v>
      </c>
      <c r="J5715" s="36">
        <v>150</v>
      </c>
      <c r="K5715" s="13">
        <f t="shared" si="3915"/>
        <v>480000</v>
      </c>
      <c r="L5715" s="1"/>
      <c r="M5715" s="1"/>
      <c r="N5715" s="1"/>
      <c r="O5715" s="1"/>
      <c r="P5715" s="1"/>
      <c r="Q5715" s="2"/>
      <c r="R5715" s="2"/>
      <c r="S5715" s="2"/>
      <c r="T5715" s="1"/>
      <c r="U5715" s="2"/>
      <c r="V5715" s="44"/>
      <c r="W5715" s="2"/>
      <c r="X5715" s="37">
        <f t="shared" si="3916"/>
        <v>480000</v>
      </c>
      <c r="Y5715" s="2"/>
      <c r="Z5715" s="2"/>
      <c r="AA5715" s="13">
        <f t="shared" si="3925"/>
        <v>480000</v>
      </c>
      <c r="AB5715" s="1">
        <v>0.01</v>
      </c>
      <c r="AC5715" s="36"/>
      <c r="AD5715" s="2"/>
    </row>
    <row r="5716" spans="1:30" s="46" customFormat="1" ht="20.100000000000001" customHeight="1" x14ac:dyDescent="0.3">
      <c r="A5716" s="17"/>
      <c r="B5716" s="17"/>
      <c r="C5716" s="17"/>
      <c r="D5716" s="17"/>
      <c r="E5716" s="17"/>
      <c r="F5716" s="17"/>
      <c r="G5716" s="17"/>
      <c r="H5716" s="135"/>
      <c r="I5716" s="19"/>
      <c r="J5716" s="20"/>
      <c r="K5716" s="63"/>
      <c r="L5716" s="17"/>
      <c r="M5716" s="17"/>
      <c r="N5716" s="17"/>
      <c r="O5716" s="17"/>
      <c r="P5716" s="17"/>
      <c r="Q5716" s="19"/>
      <c r="R5716" s="19"/>
      <c r="S5716" s="19"/>
      <c r="T5716" s="17"/>
      <c r="U5716" s="19"/>
      <c r="V5716" s="21"/>
      <c r="W5716" s="19"/>
      <c r="X5716" s="56"/>
      <c r="Y5716" s="19"/>
      <c r="Z5716" s="19"/>
      <c r="AA5716" s="63"/>
      <c r="AB5716" s="17"/>
      <c r="AC5716" s="20"/>
      <c r="AD5716" s="19"/>
    </row>
    <row r="5717" spans="1:30" s="45" customFormat="1" ht="20.100000000000001" customHeight="1" x14ac:dyDescent="0.3">
      <c r="A5717" s="23">
        <v>3135</v>
      </c>
      <c r="B5717" s="23" t="s">
        <v>35</v>
      </c>
      <c r="C5717" s="23">
        <v>437</v>
      </c>
      <c r="D5717" s="23">
        <v>8</v>
      </c>
      <c r="E5717" s="23">
        <v>4</v>
      </c>
      <c r="F5717" s="23">
        <v>0</v>
      </c>
      <c r="G5717" s="23">
        <v>0</v>
      </c>
      <c r="H5717" s="134" t="s">
        <v>271</v>
      </c>
      <c r="I5717" s="7">
        <v>1600</v>
      </c>
      <c r="J5717" s="8">
        <v>220</v>
      </c>
      <c r="K5717" s="13">
        <f t="shared" ref="K5717" si="3926">I5717*J5717</f>
        <v>352000</v>
      </c>
      <c r="L5717" s="23"/>
      <c r="M5717" s="23"/>
      <c r="N5717" s="23"/>
      <c r="O5717" s="23"/>
      <c r="P5717" s="23"/>
      <c r="Q5717" s="7"/>
      <c r="R5717" s="7"/>
      <c r="S5717" s="7"/>
      <c r="T5717" s="23"/>
      <c r="U5717" s="7"/>
      <c r="V5717" s="11"/>
      <c r="W5717" s="7"/>
      <c r="X5717" s="37">
        <f t="shared" ref="X5717" si="3927">K5717+W5717</f>
        <v>352000</v>
      </c>
      <c r="Y5717" s="7"/>
      <c r="Z5717" s="13">
        <v>50000000</v>
      </c>
      <c r="AA5717" s="1">
        <v>0</v>
      </c>
      <c r="AB5717" s="1">
        <v>0</v>
      </c>
      <c r="AC5717" s="8" t="s">
        <v>1726</v>
      </c>
      <c r="AD5717" s="7"/>
    </row>
    <row r="5718" spans="1:30" s="46" customFormat="1" ht="20.100000000000001" customHeight="1" x14ac:dyDescent="0.3">
      <c r="A5718" s="24"/>
      <c r="B5718" s="24"/>
      <c r="C5718" s="24"/>
      <c r="D5718" s="24"/>
      <c r="E5718" s="24"/>
      <c r="F5718" s="24"/>
      <c r="G5718" s="24"/>
      <c r="H5718" s="136"/>
      <c r="I5718" s="26"/>
      <c r="J5718" s="27"/>
      <c r="K5718" s="26"/>
      <c r="L5718" s="24"/>
      <c r="M5718" s="24"/>
      <c r="N5718" s="24"/>
      <c r="O5718" s="24"/>
      <c r="P5718" s="24"/>
      <c r="Q5718" s="26"/>
      <c r="R5718" s="26"/>
      <c r="S5718" s="26"/>
      <c r="T5718" s="24"/>
      <c r="U5718" s="26"/>
      <c r="V5718" s="28"/>
      <c r="W5718" s="26"/>
      <c r="X5718" s="26"/>
      <c r="Y5718" s="26"/>
      <c r="Z5718" s="26"/>
      <c r="AA5718" s="24"/>
      <c r="AB5718" s="24"/>
      <c r="AC5718" s="27"/>
      <c r="AD5718" s="26"/>
    </row>
    <row r="5719" spans="1:30" s="45" customFormat="1" ht="20.100000000000001" customHeight="1" x14ac:dyDescent="0.3">
      <c r="A5719" s="23">
        <v>3136</v>
      </c>
      <c r="B5719" s="23" t="s">
        <v>35</v>
      </c>
      <c r="C5719" s="23">
        <v>1705</v>
      </c>
      <c r="D5719" s="23">
        <v>7</v>
      </c>
      <c r="E5719" s="23">
        <v>2</v>
      </c>
      <c r="F5719" s="23">
        <v>3</v>
      </c>
      <c r="G5719" s="23">
        <v>63</v>
      </c>
      <c r="H5719" s="134" t="s">
        <v>271</v>
      </c>
      <c r="I5719" s="7">
        <v>1163</v>
      </c>
      <c r="J5719" s="8">
        <v>330</v>
      </c>
      <c r="K5719" s="13">
        <f t="shared" ref="K5719:K5723" si="3928">I5719*J5719</f>
        <v>383790</v>
      </c>
      <c r="L5719" s="23"/>
      <c r="M5719" s="23"/>
      <c r="N5719" s="23"/>
      <c r="O5719" s="23"/>
      <c r="P5719" s="23"/>
      <c r="Q5719" s="7"/>
      <c r="R5719" s="7"/>
      <c r="S5719" s="7"/>
      <c r="T5719" s="23"/>
      <c r="U5719" s="7"/>
      <c r="V5719" s="11"/>
      <c r="W5719" s="7"/>
      <c r="X5719" s="37">
        <f t="shared" ref="X5719:X5723" si="3929">K5719+W5719</f>
        <v>383790</v>
      </c>
      <c r="Y5719" s="7"/>
      <c r="Z5719" s="13">
        <v>50000000</v>
      </c>
      <c r="AA5719" s="1">
        <v>0</v>
      </c>
      <c r="AB5719" s="1">
        <v>0</v>
      </c>
      <c r="AC5719" s="8" t="s">
        <v>1727</v>
      </c>
      <c r="AD5719" s="7"/>
    </row>
    <row r="5720" spans="1:30" s="45" customFormat="1" ht="20.100000000000001" customHeight="1" x14ac:dyDescent="0.3">
      <c r="A5720" s="1"/>
      <c r="B5720" s="1" t="s">
        <v>35</v>
      </c>
      <c r="C5720" s="1">
        <v>1704</v>
      </c>
      <c r="D5720" s="1">
        <v>7</v>
      </c>
      <c r="E5720" s="1">
        <v>0</v>
      </c>
      <c r="F5720" s="1">
        <v>3</v>
      </c>
      <c r="G5720" s="1">
        <v>43</v>
      </c>
      <c r="H5720" s="138" t="s">
        <v>271</v>
      </c>
      <c r="I5720" s="2">
        <v>343</v>
      </c>
      <c r="J5720" s="36">
        <v>330</v>
      </c>
      <c r="K5720" s="13">
        <f t="shared" si="3928"/>
        <v>113190</v>
      </c>
      <c r="L5720" s="1"/>
      <c r="M5720" s="1"/>
      <c r="N5720" s="1"/>
      <c r="O5720" s="1"/>
      <c r="P5720" s="1"/>
      <c r="Q5720" s="2"/>
      <c r="R5720" s="2"/>
      <c r="S5720" s="2"/>
      <c r="T5720" s="1"/>
      <c r="U5720" s="2"/>
      <c r="V5720" s="44"/>
      <c r="W5720" s="2"/>
      <c r="X5720" s="37">
        <f t="shared" si="3929"/>
        <v>113190</v>
      </c>
      <c r="Y5720" s="2"/>
      <c r="Z5720" s="13">
        <v>50000000</v>
      </c>
      <c r="AA5720" s="1">
        <v>0</v>
      </c>
      <c r="AB5720" s="1">
        <v>0</v>
      </c>
      <c r="AC5720" s="36">
        <v>0</v>
      </c>
      <c r="AD5720" s="2"/>
    </row>
    <row r="5721" spans="1:30" s="45" customFormat="1" ht="20.100000000000001" customHeight="1" x14ac:dyDescent="0.3">
      <c r="A5721" s="1"/>
      <c r="B5721" s="1" t="s">
        <v>35</v>
      </c>
      <c r="C5721" s="1">
        <v>1708</v>
      </c>
      <c r="D5721" s="1">
        <v>7</v>
      </c>
      <c r="E5721" s="1">
        <v>8</v>
      </c>
      <c r="F5721" s="1">
        <v>2</v>
      </c>
      <c r="G5721" s="1">
        <v>91</v>
      </c>
      <c r="H5721" s="138" t="s">
        <v>271</v>
      </c>
      <c r="I5721" s="2">
        <v>3491</v>
      </c>
      <c r="J5721" s="36">
        <v>150</v>
      </c>
      <c r="K5721" s="13">
        <f t="shared" si="3928"/>
        <v>523650</v>
      </c>
      <c r="L5721" s="1"/>
      <c r="M5721" s="1"/>
      <c r="N5721" s="1"/>
      <c r="O5721" s="1"/>
      <c r="P5721" s="1"/>
      <c r="Q5721" s="2"/>
      <c r="R5721" s="2"/>
      <c r="S5721" s="2"/>
      <c r="T5721" s="1"/>
      <c r="U5721" s="2"/>
      <c r="V5721" s="44"/>
      <c r="W5721" s="2"/>
      <c r="X5721" s="37">
        <f t="shared" si="3929"/>
        <v>523650</v>
      </c>
      <c r="Y5721" s="2"/>
      <c r="Z5721" s="13">
        <v>50000000</v>
      </c>
      <c r="AA5721" s="1">
        <v>0</v>
      </c>
      <c r="AB5721" s="1">
        <v>0</v>
      </c>
      <c r="AC5721" s="36">
        <v>0</v>
      </c>
      <c r="AD5721" s="2"/>
    </row>
    <row r="5722" spans="1:30" s="45" customFormat="1" ht="20.100000000000001" customHeight="1" x14ac:dyDescent="0.3">
      <c r="A5722" s="1"/>
      <c r="B5722" s="1" t="s">
        <v>35</v>
      </c>
      <c r="C5722" s="1">
        <v>1706</v>
      </c>
      <c r="D5722" s="1">
        <v>7</v>
      </c>
      <c r="E5722" s="1">
        <v>4</v>
      </c>
      <c r="F5722" s="1">
        <v>3</v>
      </c>
      <c r="G5722" s="1">
        <v>64</v>
      </c>
      <c r="H5722" s="138" t="s">
        <v>271</v>
      </c>
      <c r="I5722" s="2">
        <v>1964</v>
      </c>
      <c r="J5722" s="36">
        <v>210</v>
      </c>
      <c r="K5722" s="13">
        <f t="shared" si="3928"/>
        <v>412440</v>
      </c>
      <c r="L5722" s="1"/>
      <c r="M5722" s="1"/>
      <c r="N5722" s="1"/>
      <c r="O5722" s="1"/>
      <c r="P5722" s="1"/>
      <c r="Q5722" s="2"/>
      <c r="R5722" s="2"/>
      <c r="S5722" s="2"/>
      <c r="T5722" s="1"/>
      <c r="U5722" s="2"/>
      <c r="V5722" s="44"/>
      <c r="W5722" s="2"/>
      <c r="X5722" s="37">
        <f t="shared" si="3929"/>
        <v>412440</v>
      </c>
      <c r="Y5722" s="2"/>
      <c r="Z5722" s="13">
        <v>50000000</v>
      </c>
      <c r="AA5722" s="1">
        <v>0</v>
      </c>
      <c r="AB5722" s="1">
        <v>0</v>
      </c>
      <c r="AC5722" s="36">
        <v>0</v>
      </c>
      <c r="AD5722" s="2"/>
    </row>
    <row r="5723" spans="1:30" s="45" customFormat="1" ht="20.100000000000001" customHeight="1" x14ac:dyDescent="0.3">
      <c r="A5723" s="1"/>
      <c r="B5723" s="1" t="s">
        <v>35</v>
      </c>
      <c r="C5723" s="1">
        <v>1759</v>
      </c>
      <c r="D5723" s="1">
        <v>1</v>
      </c>
      <c r="E5723" s="1">
        <v>0</v>
      </c>
      <c r="F5723" s="1">
        <v>2</v>
      </c>
      <c r="G5723" s="1">
        <v>47</v>
      </c>
      <c r="H5723" s="138" t="s">
        <v>271</v>
      </c>
      <c r="I5723" s="2">
        <v>247</v>
      </c>
      <c r="J5723" s="36">
        <v>150</v>
      </c>
      <c r="K5723" s="13">
        <f t="shared" si="3928"/>
        <v>37050</v>
      </c>
      <c r="L5723" s="1"/>
      <c r="M5723" s="1"/>
      <c r="N5723" s="1"/>
      <c r="O5723" s="1"/>
      <c r="P5723" s="1"/>
      <c r="Q5723" s="2"/>
      <c r="R5723" s="2"/>
      <c r="S5723" s="2"/>
      <c r="T5723" s="1"/>
      <c r="U5723" s="2"/>
      <c r="V5723" s="44"/>
      <c r="W5723" s="2"/>
      <c r="X5723" s="37">
        <f t="shared" si="3929"/>
        <v>37050</v>
      </c>
      <c r="Y5723" s="2"/>
      <c r="Z5723" s="13">
        <v>50000000</v>
      </c>
      <c r="AA5723" s="1">
        <v>0</v>
      </c>
      <c r="AB5723" s="1">
        <v>0</v>
      </c>
      <c r="AC5723" s="36">
        <v>0</v>
      </c>
      <c r="AD5723" s="2"/>
    </row>
    <row r="5724" spans="1:30" s="46" customFormat="1" ht="20.100000000000001" customHeight="1" x14ac:dyDescent="0.3">
      <c r="A5724" s="17"/>
      <c r="B5724" s="17"/>
      <c r="C5724" s="17"/>
      <c r="D5724" s="17"/>
      <c r="E5724" s="17"/>
      <c r="F5724" s="17"/>
      <c r="G5724" s="17"/>
      <c r="H5724" s="135"/>
      <c r="I5724" s="19"/>
      <c r="J5724" s="20"/>
      <c r="K5724" s="19"/>
      <c r="L5724" s="17"/>
      <c r="M5724" s="17"/>
      <c r="N5724" s="17"/>
      <c r="O5724" s="17"/>
      <c r="P5724" s="17"/>
      <c r="Q5724" s="19"/>
      <c r="R5724" s="19"/>
      <c r="S5724" s="19"/>
      <c r="T5724" s="17"/>
      <c r="U5724" s="19"/>
      <c r="V5724" s="21"/>
      <c r="W5724" s="19"/>
      <c r="X5724" s="19"/>
      <c r="Y5724" s="19"/>
      <c r="Z5724" s="19"/>
      <c r="AA5724" s="17"/>
      <c r="AB5724" s="17"/>
      <c r="AC5724" s="20"/>
      <c r="AD5724" s="19"/>
    </row>
    <row r="5725" spans="1:30" s="45" customFormat="1" ht="20.100000000000001" customHeight="1" x14ac:dyDescent="0.3">
      <c r="A5725" s="29">
        <v>3137</v>
      </c>
      <c r="B5725" s="29" t="s">
        <v>35</v>
      </c>
      <c r="C5725" s="29">
        <v>1194</v>
      </c>
      <c r="D5725" s="29">
        <v>3</v>
      </c>
      <c r="E5725" s="29">
        <v>1</v>
      </c>
      <c r="F5725" s="29">
        <v>2</v>
      </c>
      <c r="G5725" s="29">
        <v>75</v>
      </c>
      <c r="H5725" s="137" t="s">
        <v>272</v>
      </c>
      <c r="I5725" s="31">
        <v>275</v>
      </c>
      <c r="J5725" s="32">
        <v>150</v>
      </c>
      <c r="K5725" s="33">
        <f t="shared" ref="K5725:K5731" si="3930">I5725*J5725</f>
        <v>41250</v>
      </c>
      <c r="L5725" s="29"/>
      <c r="M5725" s="29"/>
      <c r="N5725" s="29"/>
      <c r="O5725" s="30"/>
      <c r="P5725" s="29"/>
      <c r="Q5725" s="31"/>
      <c r="R5725" s="31"/>
      <c r="S5725" s="33"/>
      <c r="T5725" s="29"/>
      <c r="U5725" s="31"/>
      <c r="V5725" s="48"/>
      <c r="W5725" s="31"/>
      <c r="X5725" s="34">
        <f t="shared" ref="X5725:X5731" si="3931">K5725+W5725</f>
        <v>41250</v>
      </c>
      <c r="Y5725" s="31"/>
      <c r="Z5725" s="31"/>
      <c r="AA5725" s="33">
        <f t="shared" ref="AA5725" si="3932">X5725-Z5725</f>
        <v>41250</v>
      </c>
      <c r="AB5725" s="29">
        <v>0.02</v>
      </c>
      <c r="AC5725" s="32" t="s">
        <v>1728</v>
      </c>
      <c r="AD5725" s="31"/>
    </row>
    <row r="5726" spans="1:30" s="45" customFormat="1" ht="20.100000000000001" customHeight="1" x14ac:dyDescent="0.3">
      <c r="A5726" s="1"/>
      <c r="B5726" s="1"/>
      <c r="C5726" s="1"/>
      <c r="D5726" s="1"/>
      <c r="E5726" s="1"/>
      <c r="F5726" s="1"/>
      <c r="G5726" s="1"/>
      <c r="H5726" s="138"/>
      <c r="I5726" s="2"/>
      <c r="J5726" s="36"/>
      <c r="K5726" s="13"/>
      <c r="L5726" s="1">
        <v>1</v>
      </c>
      <c r="M5726" s="1" t="s">
        <v>42</v>
      </c>
      <c r="N5726" s="1" t="s">
        <v>36</v>
      </c>
      <c r="O5726" s="35" t="s">
        <v>272</v>
      </c>
      <c r="P5726" s="1">
        <v>108</v>
      </c>
      <c r="Q5726" s="2">
        <v>100</v>
      </c>
      <c r="R5726" s="2">
        <v>6750</v>
      </c>
      <c r="S5726" s="13">
        <f t="shared" ref="S5726" si="3933">P5726*R5726</f>
        <v>729000</v>
      </c>
      <c r="T5726" s="1">
        <v>15</v>
      </c>
      <c r="U5726" s="2">
        <v>20</v>
      </c>
      <c r="V5726" s="13">
        <f t="shared" ref="V5726" si="3934">S5726*U5726/100</f>
        <v>145800</v>
      </c>
      <c r="W5726" s="13">
        <f t="shared" ref="W5726" si="3935">S5726-V5726</f>
        <v>583200</v>
      </c>
      <c r="X5726" s="37">
        <f t="shared" si="3931"/>
        <v>583200</v>
      </c>
      <c r="Y5726" s="13">
        <f t="shared" ref="Y5726" si="3936">X5726*Q5726/100</f>
        <v>583200</v>
      </c>
      <c r="Z5726" s="13">
        <v>10000000</v>
      </c>
      <c r="AA5726" s="1">
        <v>0</v>
      </c>
      <c r="AB5726" s="1">
        <v>0</v>
      </c>
      <c r="AC5726" s="36"/>
      <c r="AD5726" s="2"/>
    </row>
    <row r="5727" spans="1:30" s="45" customFormat="1" ht="20.100000000000001" customHeight="1" x14ac:dyDescent="0.3">
      <c r="A5727" s="1"/>
      <c r="B5727" s="1"/>
      <c r="C5727" s="1"/>
      <c r="D5727" s="1"/>
      <c r="E5727" s="1"/>
      <c r="F5727" s="1"/>
      <c r="G5727" s="1"/>
      <c r="H5727" s="138" t="s">
        <v>271</v>
      </c>
      <c r="I5727" s="2">
        <v>400</v>
      </c>
      <c r="J5727" s="36">
        <v>150</v>
      </c>
      <c r="K5727" s="13">
        <f t="shared" si="3930"/>
        <v>60000</v>
      </c>
      <c r="L5727" s="1"/>
      <c r="M5727" s="1"/>
      <c r="N5727" s="1"/>
      <c r="O5727" s="35"/>
      <c r="P5727" s="1"/>
      <c r="Q5727" s="2"/>
      <c r="R5727" s="2"/>
      <c r="S5727" s="13"/>
      <c r="T5727" s="1"/>
      <c r="U5727" s="2"/>
      <c r="V5727" s="13"/>
      <c r="W5727" s="13"/>
      <c r="X5727" s="37">
        <f t="shared" si="3931"/>
        <v>60000</v>
      </c>
      <c r="Y5727" s="2"/>
      <c r="Z5727" s="13">
        <v>50000000</v>
      </c>
      <c r="AA5727" s="1">
        <v>0</v>
      </c>
      <c r="AB5727" s="1">
        <v>0</v>
      </c>
      <c r="AC5727" s="36"/>
      <c r="AD5727" s="2"/>
    </row>
    <row r="5728" spans="1:30" s="45" customFormat="1" ht="20.100000000000001" customHeight="1" x14ac:dyDescent="0.3">
      <c r="A5728" s="1"/>
      <c r="B5728" s="1" t="s">
        <v>35</v>
      </c>
      <c r="C5728" s="1">
        <v>3616</v>
      </c>
      <c r="D5728" s="1">
        <v>3</v>
      </c>
      <c r="E5728" s="1">
        <v>4</v>
      </c>
      <c r="F5728" s="1">
        <v>1</v>
      </c>
      <c r="G5728" s="1">
        <v>29</v>
      </c>
      <c r="H5728" s="138" t="s">
        <v>272</v>
      </c>
      <c r="I5728" s="2">
        <v>129</v>
      </c>
      <c r="J5728" s="36">
        <v>250</v>
      </c>
      <c r="K5728" s="13">
        <f t="shared" si="3930"/>
        <v>32250</v>
      </c>
      <c r="L5728" s="1"/>
      <c r="M5728" s="1"/>
      <c r="N5728" s="1"/>
      <c r="O5728" s="35"/>
      <c r="P5728" s="1"/>
      <c r="Q5728" s="2"/>
      <c r="R5728" s="2"/>
      <c r="S5728" s="13"/>
      <c r="T5728" s="1"/>
      <c r="U5728" s="2"/>
      <c r="V5728" s="13"/>
      <c r="W5728" s="13"/>
      <c r="X5728" s="37">
        <f t="shared" si="3931"/>
        <v>32250</v>
      </c>
      <c r="Y5728" s="13"/>
      <c r="Z5728" s="2"/>
      <c r="AA5728" s="13">
        <f t="shared" ref="AA5728" si="3937">X5728-Z5728</f>
        <v>32250</v>
      </c>
      <c r="AB5728" s="1">
        <v>0.02</v>
      </c>
      <c r="AC5728" s="36"/>
      <c r="AD5728" s="2"/>
    </row>
    <row r="5729" spans="1:30" s="45" customFormat="1" ht="20.100000000000001" customHeight="1" x14ac:dyDescent="0.3">
      <c r="A5729" s="1"/>
      <c r="B5729" s="1"/>
      <c r="C5729" s="1"/>
      <c r="D5729" s="1"/>
      <c r="E5729" s="1"/>
      <c r="F5729" s="1"/>
      <c r="G5729" s="1"/>
      <c r="H5729" s="138"/>
      <c r="I5729" s="2"/>
      <c r="J5729" s="36"/>
      <c r="K5729" s="13"/>
      <c r="L5729" s="1">
        <v>1</v>
      </c>
      <c r="M5729" s="1" t="s">
        <v>42</v>
      </c>
      <c r="N5729" s="1" t="s">
        <v>36</v>
      </c>
      <c r="O5729" s="35" t="s">
        <v>272</v>
      </c>
      <c r="P5729" s="1">
        <v>143</v>
      </c>
      <c r="Q5729" s="2">
        <v>100</v>
      </c>
      <c r="R5729" s="2">
        <v>6750</v>
      </c>
      <c r="S5729" s="13">
        <f t="shared" ref="S5729" si="3938">P5729*R5729</f>
        <v>965250</v>
      </c>
      <c r="T5729" s="1">
        <v>35</v>
      </c>
      <c r="U5729" s="2">
        <v>60</v>
      </c>
      <c r="V5729" s="13">
        <f t="shared" ref="V5729" si="3939">S5729*U5729/100</f>
        <v>579150</v>
      </c>
      <c r="W5729" s="13">
        <f t="shared" ref="W5729" si="3940">S5729-V5729</f>
        <v>386100</v>
      </c>
      <c r="X5729" s="37">
        <f t="shared" si="3931"/>
        <v>386100</v>
      </c>
      <c r="Y5729" s="13">
        <f t="shared" ref="Y5729" si="3941">X5729*Q5729/100</f>
        <v>386100</v>
      </c>
      <c r="Z5729" s="13">
        <v>10000000</v>
      </c>
      <c r="AA5729" s="1">
        <v>0</v>
      </c>
      <c r="AB5729" s="1">
        <v>0</v>
      </c>
      <c r="AC5729" s="36"/>
      <c r="AD5729" s="2"/>
    </row>
    <row r="5730" spans="1:30" s="45" customFormat="1" ht="20.100000000000001" customHeight="1" x14ac:dyDescent="0.3">
      <c r="A5730" s="1"/>
      <c r="B5730" s="1"/>
      <c r="C5730" s="1"/>
      <c r="D5730" s="1"/>
      <c r="E5730" s="1"/>
      <c r="F5730" s="1"/>
      <c r="G5730" s="1"/>
      <c r="H5730" s="138" t="s">
        <v>271</v>
      </c>
      <c r="I5730" s="2">
        <v>1600</v>
      </c>
      <c r="J5730" s="36">
        <v>250</v>
      </c>
      <c r="K5730" s="13">
        <f t="shared" si="3930"/>
        <v>400000</v>
      </c>
      <c r="L5730" s="1"/>
      <c r="M5730" s="1"/>
      <c r="N5730" s="1"/>
      <c r="O5730" s="35"/>
      <c r="P5730" s="1"/>
      <c r="Q5730" s="2"/>
      <c r="R5730" s="2"/>
      <c r="S5730" s="13"/>
      <c r="T5730" s="1"/>
      <c r="U5730" s="2"/>
      <c r="V5730" s="13"/>
      <c r="W5730" s="13"/>
      <c r="X5730" s="37">
        <f t="shared" si="3931"/>
        <v>400000</v>
      </c>
      <c r="Y5730" s="2"/>
      <c r="Z5730" s="13">
        <v>50000000</v>
      </c>
      <c r="AA5730" s="1">
        <v>0</v>
      </c>
      <c r="AB5730" s="1">
        <v>0</v>
      </c>
      <c r="AC5730" s="36"/>
      <c r="AD5730" s="2"/>
    </row>
    <row r="5731" spans="1:30" s="45" customFormat="1" ht="20.100000000000001" customHeight="1" x14ac:dyDescent="0.3">
      <c r="A5731" s="1"/>
      <c r="B5731" s="1" t="s">
        <v>35</v>
      </c>
      <c r="C5731" s="1">
        <v>3617</v>
      </c>
      <c r="D5731" s="1">
        <v>2</v>
      </c>
      <c r="E5731" s="1">
        <v>2</v>
      </c>
      <c r="F5731" s="1">
        <v>1</v>
      </c>
      <c r="G5731" s="1">
        <v>90</v>
      </c>
      <c r="H5731" s="138" t="s">
        <v>271</v>
      </c>
      <c r="I5731" s="2">
        <v>990</v>
      </c>
      <c r="J5731" s="36">
        <v>290</v>
      </c>
      <c r="K5731" s="13">
        <f t="shared" si="3930"/>
        <v>287100</v>
      </c>
      <c r="L5731" s="1"/>
      <c r="M5731" s="1"/>
      <c r="N5731" s="1"/>
      <c r="O5731" s="1"/>
      <c r="P5731" s="1"/>
      <c r="Q5731" s="2"/>
      <c r="R5731" s="2"/>
      <c r="S5731" s="13"/>
      <c r="T5731" s="1"/>
      <c r="U5731" s="2"/>
      <c r="V5731" s="13"/>
      <c r="W5731" s="13"/>
      <c r="X5731" s="37">
        <f t="shared" si="3931"/>
        <v>287100</v>
      </c>
      <c r="Y5731" s="2"/>
      <c r="Z5731" s="13">
        <v>50000000</v>
      </c>
      <c r="AA5731" s="1">
        <v>0</v>
      </c>
      <c r="AB5731" s="1">
        <v>0</v>
      </c>
      <c r="AC5731" s="36"/>
      <c r="AD5731" s="2"/>
    </row>
    <row r="5732" spans="1:30" s="46" customFormat="1" ht="20.100000000000001" customHeight="1" x14ac:dyDescent="0.3">
      <c r="A5732" s="17"/>
      <c r="B5732" s="17"/>
      <c r="C5732" s="17"/>
      <c r="D5732" s="17"/>
      <c r="E5732" s="17"/>
      <c r="F5732" s="17"/>
      <c r="G5732" s="17"/>
      <c r="H5732" s="135"/>
      <c r="I5732" s="19"/>
      <c r="J5732" s="20"/>
      <c r="K5732" s="19"/>
      <c r="L5732" s="17"/>
      <c r="M5732" s="17"/>
      <c r="N5732" s="17"/>
      <c r="O5732" s="17"/>
      <c r="P5732" s="17"/>
      <c r="Q5732" s="19"/>
      <c r="R5732" s="19"/>
      <c r="S5732" s="19"/>
      <c r="T5732" s="17"/>
      <c r="U5732" s="19"/>
      <c r="V5732" s="21"/>
      <c r="W5732" s="19"/>
      <c r="X5732" s="19"/>
      <c r="Y5732" s="19"/>
      <c r="Z5732" s="19"/>
      <c r="AA5732" s="17"/>
      <c r="AB5732" s="17"/>
      <c r="AC5732" s="20"/>
      <c r="AD5732" s="19"/>
    </row>
    <row r="5733" spans="1:30" s="45" customFormat="1" ht="20.100000000000001" customHeight="1" x14ac:dyDescent="0.3">
      <c r="A5733" s="23">
        <v>3138</v>
      </c>
      <c r="B5733" s="23" t="s">
        <v>35</v>
      </c>
      <c r="C5733" s="23">
        <v>370</v>
      </c>
      <c r="D5733" s="23">
        <v>8</v>
      </c>
      <c r="E5733" s="23">
        <v>4</v>
      </c>
      <c r="F5733" s="23">
        <v>3</v>
      </c>
      <c r="G5733" s="23">
        <v>91</v>
      </c>
      <c r="H5733" s="134" t="s">
        <v>271</v>
      </c>
      <c r="I5733" s="7">
        <v>1991</v>
      </c>
      <c r="J5733" s="8">
        <v>220</v>
      </c>
      <c r="K5733" s="13">
        <f t="shared" ref="K5733" si="3942">I5733*J5733</f>
        <v>438020</v>
      </c>
      <c r="L5733" s="23"/>
      <c r="M5733" s="23"/>
      <c r="N5733" s="23"/>
      <c r="O5733" s="23"/>
      <c r="P5733" s="23"/>
      <c r="Q5733" s="7"/>
      <c r="R5733" s="7"/>
      <c r="S5733" s="7"/>
      <c r="T5733" s="23"/>
      <c r="U5733" s="7"/>
      <c r="V5733" s="11"/>
      <c r="W5733" s="7"/>
      <c r="X5733" s="37">
        <f t="shared" ref="X5733" si="3943">K5733+W5733</f>
        <v>438020</v>
      </c>
      <c r="Y5733" s="7"/>
      <c r="Z5733" s="13">
        <v>50000000</v>
      </c>
      <c r="AA5733" s="1">
        <v>0</v>
      </c>
      <c r="AB5733" s="1">
        <v>0</v>
      </c>
      <c r="AC5733" s="8" t="s">
        <v>1729</v>
      </c>
      <c r="AD5733" s="7"/>
    </row>
    <row r="5734" spans="1:30" s="46" customFormat="1" ht="20.100000000000001" customHeight="1" x14ac:dyDescent="0.3">
      <c r="A5734" s="24"/>
      <c r="B5734" s="24"/>
      <c r="C5734" s="24"/>
      <c r="D5734" s="24"/>
      <c r="E5734" s="24"/>
      <c r="F5734" s="24"/>
      <c r="G5734" s="24"/>
      <c r="H5734" s="136"/>
      <c r="I5734" s="26"/>
      <c r="J5734" s="27"/>
      <c r="K5734" s="26"/>
      <c r="L5734" s="24"/>
      <c r="M5734" s="24"/>
      <c r="N5734" s="24"/>
      <c r="O5734" s="24"/>
      <c r="P5734" s="24"/>
      <c r="Q5734" s="26"/>
      <c r="R5734" s="26"/>
      <c r="S5734" s="26"/>
      <c r="T5734" s="24"/>
      <c r="U5734" s="26"/>
      <c r="V5734" s="28"/>
      <c r="W5734" s="26"/>
      <c r="X5734" s="26"/>
      <c r="Y5734" s="26"/>
      <c r="Z5734" s="26"/>
      <c r="AA5734" s="24"/>
      <c r="AB5734" s="24"/>
      <c r="AC5734" s="27"/>
      <c r="AD5734" s="26"/>
    </row>
    <row r="5735" spans="1:30" s="45" customFormat="1" ht="20.100000000000001" customHeight="1" x14ac:dyDescent="0.3">
      <c r="A5735" s="23">
        <v>3139</v>
      </c>
      <c r="B5735" s="23" t="s">
        <v>35</v>
      </c>
      <c r="C5735" s="23">
        <v>11152</v>
      </c>
      <c r="D5735" s="23">
        <v>4</v>
      </c>
      <c r="E5735" s="23">
        <v>3</v>
      </c>
      <c r="F5735" s="23">
        <v>1</v>
      </c>
      <c r="G5735" s="23">
        <v>80</v>
      </c>
      <c r="H5735" s="134" t="s">
        <v>271</v>
      </c>
      <c r="I5735" s="7">
        <v>1380</v>
      </c>
      <c r="J5735" s="8">
        <v>250</v>
      </c>
      <c r="K5735" s="13">
        <f t="shared" ref="K5735" si="3944">I5735*J5735</f>
        <v>345000</v>
      </c>
      <c r="L5735" s="23"/>
      <c r="M5735" s="23"/>
      <c r="N5735" s="23"/>
      <c r="O5735" s="23"/>
      <c r="P5735" s="23"/>
      <c r="Q5735" s="7"/>
      <c r="R5735" s="7"/>
      <c r="S5735" s="7"/>
      <c r="T5735" s="23"/>
      <c r="U5735" s="7"/>
      <c r="V5735" s="11"/>
      <c r="W5735" s="7"/>
      <c r="X5735" s="37">
        <f t="shared" ref="X5735" si="3945">K5735+W5735</f>
        <v>345000</v>
      </c>
      <c r="Y5735" s="7"/>
      <c r="Z5735" s="13">
        <v>50000000</v>
      </c>
      <c r="AA5735" s="1">
        <v>0</v>
      </c>
      <c r="AB5735" s="1">
        <v>0</v>
      </c>
      <c r="AC5735" s="8" t="s">
        <v>1730</v>
      </c>
      <c r="AD5735" s="7"/>
    </row>
    <row r="5736" spans="1:30" s="46" customFormat="1" ht="20.100000000000001" customHeight="1" x14ac:dyDescent="0.3">
      <c r="A5736" s="17"/>
      <c r="B5736" s="17"/>
      <c r="C5736" s="17"/>
      <c r="D5736" s="17"/>
      <c r="E5736" s="17"/>
      <c r="F5736" s="17"/>
      <c r="G5736" s="17"/>
      <c r="H5736" s="135"/>
      <c r="I5736" s="19"/>
      <c r="J5736" s="20"/>
      <c r="K5736" s="19"/>
      <c r="L5736" s="17"/>
      <c r="M5736" s="17"/>
      <c r="N5736" s="17"/>
      <c r="O5736" s="17"/>
      <c r="P5736" s="17"/>
      <c r="Q5736" s="19"/>
      <c r="R5736" s="19"/>
      <c r="S5736" s="19"/>
      <c r="T5736" s="17"/>
      <c r="U5736" s="19"/>
      <c r="V5736" s="21"/>
      <c r="W5736" s="19"/>
      <c r="X5736" s="19"/>
      <c r="Y5736" s="19"/>
      <c r="Z5736" s="19"/>
      <c r="AA5736" s="17"/>
      <c r="AB5736" s="17"/>
      <c r="AC5736" s="20"/>
      <c r="AD5736" s="19"/>
    </row>
    <row r="5737" spans="1:30" s="45" customFormat="1" ht="20.100000000000001" customHeight="1" x14ac:dyDescent="0.3">
      <c r="A5737" s="23">
        <v>3140</v>
      </c>
      <c r="B5737" s="23" t="s">
        <v>27</v>
      </c>
      <c r="C5737" s="23">
        <v>1418</v>
      </c>
      <c r="D5737" s="23">
        <v>5</v>
      </c>
      <c r="E5737" s="23">
        <v>12</v>
      </c>
      <c r="F5737" s="23">
        <v>0</v>
      </c>
      <c r="G5737" s="23">
        <v>12</v>
      </c>
      <c r="H5737" s="134" t="s">
        <v>271</v>
      </c>
      <c r="I5737" s="7">
        <v>4812</v>
      </c>
      <c r="J5737" s="8">
        <v>150</v>
      </c>
      <c r="K5737" s="55">
        <f t="shared" ref="K5737:K5747" si="3946">I5737*J5737</f>
        <v>721800</v>
      </c>
      <c r="L5737" s="23"/>
      <c r="M5737" s="23"/>
      <c r="N5737" s="23"/>
      <c r="O5737" s="23"/>
      <c r="P5737" s="23"/>
      <c r="Q5737" s="7"/>
      <c r="R5737" s="7"/>
      <c r="S5737" s="55"/>
      <c r="T5737" s="23"/>
      <c r="U5737" s="7"/>
      <c r="V5737" s="55"/>
      <c r="W5737" s="55"/>
      <c r="X5737" s="74">
        <f t="shared" ref="X5737:X5740" si="3947">K5737+W5737</f>
        <v>721800</v>
      </c>
      <c r="Y5737" s="7"/>
      <c r="Z5737" s="7"/>
      <c r="AA5737" s="9">
        <f t="shared" ref="AA5737:AA5738" si="3948">X5737-Z5737</f>
        <v>721800</v>
      </c>
      <c r="AB5737" s="1">
        <v>0.01</v>
      </c>
      <c r="AC5737" s="8" t="s">
        <v>1731</v>
      </c>
      <c r="AD5737" s="7"/>
    </row>
    <row r="5738" spans="1:30" s="45" customFormat="1" ht="20.100000000000001" customHeight="1" x14ac:dyDescent="0.3">
      <c r="A5738" s="1"/>
      <c r="B5738" s="1" t="s">
        <v>27</v>
      </c>
      <c r="C5738" s="1">
        <v>4144</v>
      </c>
      <c r="D5738" s="1">
        <v>5</v>
      </c>
      <c r="E5738" s="1">
        <v>1</v>
      </c>
      <c r="F5738" s="1">
        <v>2</v>
      </c>
      <c r="G5738" s="1">
        <v>46</v>
      </c>
      <c r="H5738" s="138" t="s">
        <v>272</v>
      </c>
      <c r="I5738" s="2">
        <v>246</v>
      </c>
      <c r="J5738" s="36">
        <v>150</v>
      </c>
      <c r="K5738" s="55">
        <f t="shared" si="3946"/>
        <v>36900</v>
      </c>
      <c r="L5738" s="1"/>
      <c r="M5738" s="1"/>
      <c r="N5738" s="1"/>
      <c r="O5738" s="35"/>
      <c r="P5738" s="1"/>
      <c r="Q5738" s="2"/>
      <c r="R5738" s="2"/>
      <c r="S5738" s="55"/>
      <c r="T5738" s="1"/>
      <c r="U5738" s="2"/>
      <c r="V5738" s="55"/>
      <c r="W5738" s="55"/>
      <c r="X5738" s="74">
        <f t="shared" si="3947"/>
        <v>36900</v>
      </c>
      <c r="Y5738" s="7"/>
      <c r="Z5738" s="7"/>
      <c r="AA5738" s="9">
        <f t="shared" si="3948"/>
        <v>36900</v>
      </c>
      <c r="AB5738" s="1">
        <v>0.02</v>
      </c>
      <c r="AC5738" s="36"/>
      <c r="AD5738" s="2"/>
    </row>
    <row r="5739" spans="1:30" s="45" customFormat="1" ht="20.100000000000001" customHeight="1" x14ac:dyDescent="0.3">
      <c r="A5739" s="1"/>
      <c r="B5739" s="1"/>
      <c r="C5739" s="1"/>
      <c r="D5739" s="1"/>
      <c r="E5739" s="1"/>
      <c r="F5739" s="1"/>
      <c r="G5739" s="1"/>
      <c r="H5739" s="138"/>
      <c r="I5739" s="2"/>
      <c r="J5739" s="36"/>
      <c r="K5739" s="55"/>
      <c r="L5739" s="1">
        <v>1</v>
      </c>
      <c r="M5739" s="1" t="s">
        <v>42</v>
      </c>
      <c r="N5739" s="1" t="s">
        <v>36</v>
      </c>
      <c r="O5739" s="35" t="s">
        <v>272</v>
      </c>
      <c r="P5739" s="1">
        <v>81</v>
      </c>
      <c r="Q5739" s="2">
        <v>100</v>
      </c>
      <c r="R5739" s="2">
        <v>6750</v>
      </c>
      <c r="S5739" s="55">
        <f t="shared" ref="S5739" si="3949">P5739*R5739</f>
        <v>546750</v>
      </c>
      <c r="T5739" s="1">
        <v>24</v>
      </c>
      <c r="U5739" s="2">
        <v>38</v>
      </c>
      <c r="V5739" s="55">
        <f t="shared" ref="V5739" si="3950">S5739*U5739/100</f>
        <v>207765</v>
      </c>
      <c r="W5739" s="55">
        <f t="shared" ref="W5739" si="3951">S5739-V5739</f>
        <v>338985</v>
      </c>
      <c r="X5739" s="74">
        <f t="shared" si="3947"/>
        <v>338985</v>
      </c>
      <c r="Y5739" s="55">
        <f t="shared" ref="Y5739" si="3952">X5739*Q5739/100</f>
        <v>338985</v>
      </c>
      <c r="Z5739" s="13">
        <v>10000000</v>
      </c>
      <c r="AA5739" s="39">
        <v>0</v>
      </c>
      <c r="AB5739" s="23">
        <v>0</v>
      </c>
      <c r="AC5739" s="36"/>
      <c r="AD5739" s="2"/>
    </row>
    <row r="5740" spans="1:30" s="45" customFormat="1" ht="20.100000000000001" customHeight="1" x14ac:dyDescent="0.3">
      <c r="A5740" s="1"/>
      <c r="B5740" s="1"/>
      <c r="C5740" s="1"/>
      <c r="D5740" s="1"/>
      <c r="E5740" s="1"/>
      <c r="F5740" s="1"/>
      <c r="G5740" s="1"/>
      <c r="H5740" s="138" t="s">
        <v>271</v>
      </c>
      <c r="I5740" s="2">
        <v>400</v>
      </c>
      <c r="J5740" s="36">
        <v>150</v>
      </c>
      <c r="K5740" s="55">
        <f t="shared" si="3946"/>
        <v>60000</v>
      </c>
      <c r="L5740" s="1"/>
      <c r="M5740" s="1"/>
      <c r="N5740" s="1"/>
      <c r="O5740" s="1"/>
      <c r="P5740" s="1"/>
      <c r="Q5740" s="2"/>
      <c r="R5740" s="2"/>
      <c r="S5740" s="55"/>
      <c r="T5740" s="1"/>
      <c r="U5740" s="2"/>
      <c r="V5740" s="55"/>
      <c r="W5740" s="55"/>
      <c r="X5740" s="74">
        <f t="shared" si="3947"/>
        <v>60000</v>
      </c>
      <c r="Y5740" s="2"/>
      <c r="Z5740" s="13"/>
      <c r="AA5740" s="9">
        <f t="shared" ref="AA5740" si="3953">X5740-Z5740</f>
        <v>60000</v>
      </c>
      <c r="AB5740" s="1">
        <v>0.01</v>
      </c>
      <c r="AC5740" s="36"/>
      <c r="AD5740" s="2"/>
    </row>
    <row r="5741" spans="1:30" s="46" customFormat="1" ht="20.100000000000001" customHeight="1" x14ac:dyDescent="0.3">
      <c r="A5741" s="17"/>
      <c r="B5741" s="17"/>
      <c r="C5741" s="17"/>
      <c r="D5741" s="17"/>
      <c r="E5741" s="17"/>
      <c r="F5741" s="17"/>
      <c r="G5741" s="17"/>
      <c r="H5741" s="135"/>
      <c r="I5741" s="19"/>
      <c r="J5741" s="20"/>
      <c r="K5741" s="19"/>
      <c r="L5741" s="17"/>
      <c r="M5741" s="17"/>
      <c r="N5741" s="17"/>
      <c r="O5741" s="17"/>
      <c r="P5741" s="17"/>
      <c r="Q5741" s="19"/>
      <c r="R5741" s="19"/>
      <c r="S5741" s="19"/>
      <c r="T5741" s="17"/>
      <c r="U5741" s="19"/>
      <c r="V5741" s="21"/>
      <c r="W5741" s="19"/>
      <c r="X5741" s="19"/>
      <c r="Y5741" s="19"/>
      <c r="Z5741" s="19"/>
      <c r="AA5741" s="17"/>
      <c r="AB5741" s="17"/>
      <c r="AC5741" s="20"/>
      <c r="AD5741" s="19"/>
    </row>
    <row r="5742" spans="1:30" s="45" customFormat="1" ht="20.100000000000001" customHeight="1" x14ac:dyDescent="0.3">
      <c r="A5742" s="29">
        <v>3141</v>
      </c>
      <c r="B5742" s="29" t="s">
        <v>35</v>
      </c>
      <c r="C5742" s="29">
        <v>1031</v>
      </c>
      <c r="D5742" s="29">
        <v>7</v>
      </c>
      <c r="E5742" s="29">
        <v>5</v>
      </c>
      <c r="F5742" s="29">
        <v>2</v>
      </c>
      <c r="G5742" s="29">
        <v>76</v>
      </c>
      <c r="H5742" s="137" t="s">
        <v>272</v>
      </c>
      <c r="I5742" s="31">
        <v>200</v>
      </c>
      <c r="J5742" s="32">
        <v>220</v>
      </c>
      <c r="K5742" s="33">
        <f t="shared" si="3946"/>
        <v>44000</v>
      </c>
      <c r="L5742" s="29"/>
      <c r="M5742" s="29"/>
      <c r="N5742" s="29"/>
      <c r="O5742" s="30"/>
      <c r="P5742" s="29"/>
      <c r="Q5742" s="31"/>
      <c r="R5742" s="31"/>
      <c r="S5742" s="33"/>
      <c r="T5742" s="29"/>
      <c r="U5742" s="31"/>
      <c r="V5742" s="33"/>
      <c r="W5742" s="33"/>
      <c r="X5742" s="34">
        <f t="shared" ref="X5742:X5754" si="3954">K5742+W5742</f>
        <v>44000</v>
      </c>
      <c r="Y5742" s="31"/>
      <c r="Z5742" s="31"/>
      <c r="AA5742" s="33">
        <f t="shared" ref="AA5742" si="3955">X5742-Z5742</f>
        <v>44000</v>
      </c>
      <c r="AB5742" s="29">
        <v>0.02</v>
      </c>
      <c r="AC5742" s="32" t="s">
        <v>1732</v>
      </c>
      <c r="AD5742" s="31"/>
    </row>
    <row r="5743" spans="1:30" s="45" customFormat="1" ht="20.100000000000001" customHeight="1" x14ac:dyDescent="0.3">
      <c r="A5743" s="1"/>
      <c r="B5743" s="1"/>
      <c r="C5743" s="1"/>
      <c r="D5743" s="1"/>
      <c r="E5743" s="1"/>
      <c r="F5743" s="1"/>
      <c r="G5743" s="1"/>
      <c r="H5743" s="138"/>
      <c r="I5743" s="2"/>
      <c r="J5743" s="36"/>
      <c r="K5743" s="13"/>
      <c r="L5743" s="1">
        <v>1</v>
      </c>
      <c r="M5743" s="1" t="s">
        <v>42</v>
      </c>
      <c r="N5743" s="1" t="s">
        <v>36</v>
      </c>
      <c r="O5743" s="35" t="s">
        <v>272</v>
      </c>
      <c r="P5743" s="1">
        <v>99</v>
      </c>
      <c r="Q5743" s="2">
        <v>100</v>
      </c>
      <c r="R5743" s="2">
        <v>6750</v>
      </c>
      <c r="S5743" s="13">
        <f t="shared" ref="S5743:S5746" si="3956">P5743*R5743</f>
        <v>668250</v>
      </c>
      <c r="T5743" s="1">
        <v>40</v>
      </c>
      <c r="U5743" s="2">
        <v>70</v>
      </c>
      <c r="V5743" s="13">
        <f t="shared" ref="V5743:V5746" si="3957">S5743*U5743/100</f>
        <v>467775</v>
      </c>
      <c r="W5743" s="13">
        <f t="shared" ref="W5743:W5746" si="3958">S5743-V5743</f>
        <v>200475</v>
      </c>
      <c r="X5743" s="37">
        <f t="shared" si="3954"/>
        <v>200475</v>
      </c>
      <c r="Y5743" s="13">
        <f t="shared" ref="Y5743" si="3959">X5743*Q5743/100</f>
        <v>200475</v>
      </c>
      <c r="Z5743" s="13">
        <v>10000000</v>
      </c>
      <c r="AA5743" s="1">
        <v>0</v>
      </c>
      <c r="AB5743" s="1">
        <v>0</v>
      </c>
      <c r="AC5743" s="36"/>
      <c r="AD5743" s="2"/>
    </row>
    <row r="5744" spans="1:30" s="45" customFormat="1" ht="20.100000000000001" customHeight="1" x14ac:dyDescent="0.3">
      <c r="A5744" s="1"/>
      <c r="B5744" s="1"/>
      <c r="C5744" s="1"/>
      <c r="D5744" s="1"/>
      <c r="E5744" s="1"/>
      <c r="F5744" s="1"/>
      <c r="G5744" s="1"/>
      <c r="H5744" s="138" t="s">
        <v>271</v>
      </c>
      <c r="I5744" s="2">
        <v>1876</v>
      </c>
      <c r="J5744" s="36">
        <v>220</v>
      </c>
      <c r="K5744" s="13">
        <f t="shared" si="3946"/>
        <v>412720</v>
      </c>
      <c r="L5744" s="1"/>
      <c r="M5744" s="1"/>
      <c r="N5744" s="1"/>
      <c r="O5744" s="1"/>
      <c r="P5744" s="1"/>
      <c r="Q5744" s="2"/>
      <c r="R5744" s="2"/>
      <c r="S5744" s="13"/>
      <c r="T5744" s="1"/>
      <c r="U5744" s="2"/>
      <c r="V5744" s="13"/>
      <c r="W5744" s="13"/>
      <c r="X5744" s="37">
        <f t="shared" si="3954"/>
        <v>412720</v>
      </c>
      <c r="Y5744" s="2"/>
      <c r="Z5744" s="13">
        <v>50000000</v>
      </c>
      <c r="AA5744" s="1">
        <v>0</v>
      </c>
      <c r="AB5744" s="1">
        <v>0</v>
      </c>
      <c r="AC5744" s="36"/>
      <c r="AD5744" s="2"/>
    </row>
    <row r="5745" spans="1:30" s="45" customFormat="1" ht="20.100000000000001" customHeight="1" x14ac:dyDescent="0.3">
      <c r="A5745" s="1"/>
      <c r="B5745" s="1"/>
      <c r="C5745" s="1"/>
      <c r="D5745" s="1"/>
      <c r="E5745" s="1"/>
      <c r="F5745" s="1"/>
      <c r="G5745" s="1"/>
      <c r="H5745" s="138" t="s">
        <v>272</v>
      </c>
      <c r="I5745" s="2">
        <v>200</v>
      </c>
      <c r="J5745" s="36">
        <v>220</v>
      </c>
      <c r="K5745" s="13">
        <f t="shared" si="3946"/>
        <v>44000</v>
      </c>
      <c r="L5745" s="1"/>
      <c r="M5745" s="1"/>
      <c r="N5745" s="1"/>
      <c r="O5745" s="35"/>
      <c r="P5745" s="1"/>
      <c r="Q5745" s="2"/>
      <c r="R5745" s="2"/>
      <c r="S5745" s="13"/>
      <c r="T5745" s="1"/>
      <c r="U5745" s="2"/>
      <c r="V5745" s="13"/>
      <c r="W5745" s="13"/>
      <c r="X5745" s="37">
        <f t="shared" si="3954"/>
        <v>44000</v>
      </c>
      <c r="Y5745" s="2"/>
      <c r="Z5745" s="2"/>
      <c r="AA5745" s="13">
        <f t="shared" ref="AA5745" si="3960">X5745-Z5745</f>
        <v>44000</v>
      </c>
      <c r="AB5745" s="1">
        <v>0.02</v>
      </c>
      <c r="AC5745" s="36"/>
      <c r="AD5745" s="2"/>
    </row>
    <row r="5746" spans="1:30" s="45" customFormat="1" ht="20.100000000000001" customHeight="1" x14ac:dyDescent="0.3">
      <c r="A5746" s="1"/>
      <c r="B5746" s="1"/>
      <c r="C5746" s="1"/>
      <c r="D5746" s="1"/>
      <c r="E5746" s="1"/>
      <c r="F5746" s="1"/>
      <c r="G5746" s="1"/>
      <c r="H5746" s="138"/>
      <c r="I5746" s="2"/>
      <c r="J5746" s="36"/>
      <c r="K5746" s="13"/>
      <c r="L5746" s="1">
        <v>2</v>
      </c>
      <c r="M5746" s="1" t="s">
        <v>42</v>
      </c>
      <c r="N5746" s="1" t="s">
        <v>36</v>
      </c>
      <c r="O5746" s="35" t="s">
        <v>272</v>
      </c>
      <c r="P5746" s="1">
        <v>50</v>
      </c>
      <c r="Q5746" s="2">
        <v>100</v>
      </c>
      <c r="R5746" s="2">
        <v>6750</v>
      </c>
      <c r="S5746" s="13">
        <f t="shared" si="3956"/>
        <v>337500</v>
      </c>
      <c r="T5746" s="1">
        <v>30</v>
      </c>
      <c r="U5746" s="2">
        <v>50</v>
      </c>
      <c r="V5746" s="13">
        <f t="shared" si="3957"/>
        <v>168750</v>
      </c>
      <c r="W5746" s="13">
        <f t="shared" si="3958"/>
        <v>168750</v>
      </c>
      <c r="X5746" s="37">
        <f t="shared" si="3954"/>
        <v>168750</v>
      </c>
      <c r="Y5746" s="13">
        <f t="shared" ref="Y5746" si="3961">X5746*Q5746/100</f>
        <v>168750</v>
      </c>
      <c r="Z5746" s="13">
        <v>10000000</v>
      </c>
      <c r="AA5746" s="1">
        <v>0</v>
      </c>
      <c r="AB5746" s="1">
        <v>0</v>
      </c>
      <c r="AC5746" s="36"/>
      <c r="AD5746" s="2"/>
    </row>
    <row r="5747" spans="1:30" s="45" customFormat="1" ht="20.100000000000001" customHeight="1" x14ac:dyDescent="0.3">
      <c r="A5747" s="1"/>
      <c r="B5747" s="1" t="s">
        <v>35</v>
      </c>
      <c r="C5747" s="1">
        <v>1051</v>
      </c>
      <c r="D5747" s="1">
        <v>7</v>
      </c>
      <c r="E5747" s="1">
        <v>3</v>
      </c>
      <c r="F5747" s="1">
        <v>1</v>
      </c>
      <c r="G5747" s="1">
        <v>13</v>
      </c>
      <c r="H5747" s="138" t="s">
        <v>271</v>
      </c>
      <c r="I5747" s="2">
        <v>1313</v>
      </c>
      <c r="J5747" s="36">
        <v>150</v>
      </c>
      <c r="K5747" s="13">
        <f t="shared" si="3946"/>
        <v>196950</v>
      </c>
      <c r="L5747" s="1"/>
      <c r="M5747" s="1"/>
      <c r="N5747" s="1"/>
      <c r="O5747" s="1"/>
      <c r="P5747" s="1"/>
      <c r="Q5747" s="2"/>
      <c r="R5747" s="2"/>
      <c r="S5747" s="13"/>
      <c r="T5747" s="1"/>
      <c r="U5747" s="2"/>
      <c r="V5747" s="13"/>
      <c r="W5747" s="13"/>
      <c r="X5747" s="37">
        <f t="shared" si="3954"/>
        <v>196950</v>
      </c>
      <c r="Y5747" s="2"/>
      <c r="Z5747" s="13">
        <v>50000000</v>
      </c>
      <c r="AA5747" s="1">
        <v>0</v>
      </c>
      <c r="AB5747" s="1">
        <v>0</v>
      </c>
      <c r="AC5747" s="36"/>
      <c r="AD5747" s="2"/>
    </row>
    <row r="5748" spans="1:30" s="46" customFormat="1" ht="20.100000000000001" customHeight="1" x14ac:dyDescent="0.3">
      <c r="A5748" s="17"/>
      <c r="B5748" s="17"/>
      <c r="C5748" s="17"/>
      <c r="D5748" s="17"/>
      <c r="E5748" s="17"/>
      <c r="F5748" s="17"/>
      <c r="G5748" s="17"/>
      <c r="H5748" s="135"/>
      <c r="I5748" s="19"/>
      <c r="J5748" s="20"/>
      <c r="K5748" s="19"/>
      <c r="L5748" s="17"/>
      <c r="M5748" s="17"/>
      <c r="N5748" s="17"/>
      <c r="O5748" s="17"/>
      <c r="P5748" s="17"/>
      <c r="Q5748" s="19"/>
      <c r="R5748" s="19"/>
      <c r="S5748" s="19"/>
      <c r="T5748" s="17"/>
      <c r="U5748" s="19"/>
      <c r="V5748" s="21"/>
      <c r="W5748" s="19"/>
      <c r="X5748" s="19"/>
      <c r="Y5748" s="19"/>
      <c r="Z5748" s="19"/>
      <c r="AA5748" s="17"/>
      <c r="AB5748" s="17"/>
      <c r="AC5748" s="20"/>
      <c r="AD5748" s="19"/>
    </row>
    <row r="5749" spans="1:30" s="45" customFormat="1" ht="20.100000000000001" customHeight="1" x14ac:dyDescent="0.3">
      <c r="A5749" s="23">
        <v>3142</v>
      </c>
      <c r="B5749" s="23" t="s">
        <v>35</v>
      </c>
      <c r="C5749" s="23">
        <v>4820</v>
      </c>
      <c r="D5749" s="23">
        <v>1</v>
      </c>
      <c r="E5749" s="23">
        <v>2</v>
      </c>
      <c r="F5749" s="23">
        <v>2</v>
      </c>
      <c r="G5749" s="23">
        <v>61</v>
      </c>
      <c r="H5749" s="134" t="s">
        <v>271</v>
      </c>
      <c r="I5749" s="7">
        <v>1061</v>
      </c>
      <c r="J5749" s="8">
        <v>150</v>
      </c>
      <c r="K5749" s="13">
        <f t="shared" ref="K5749:K5750" si="3962">I5749*J5749</f>
        <v>159150</v>
      </c>
      <c r="L5749" s="23"/>
      <c r="M5749" s="23"/>
      <c r="N5749" s="23"/>
      <c r="O5749" s="23"/>
      <c r="P5749" s="23"/>
      <c r="Q5749" s="7"/>
      <c r="R5749" s="7"/>
      <c r="S5749" s="7"/>
      <c r="T5749" s="23"/>
      <c r="U5749" s="7"/>
      <c r="V5749" s="11"/>
      <c r="W5749" s="7"/>
      <c r="X5749" s="37">
        <f t="shared" si="3954"/>
        <v>159150</v>
      </c>
      <c r="Y5749" s="7"/>
      <c r="Z5749" s="13">
        <v>50000000</v>
      </c>
      <c r="AA5749" s="1">
        <v>0</v>
      </c>
      <c r="AB5749" s="1">
        <v>0</v>
      </c>
      <c r="AC5749" s="8" t="s">
        <v>1733</v>
      </c>
      <c r="AD5749" s="7"/>
    </row>
    <row r="5750" spans="1:30" s="45" customFormat="1" ht="20.100000000000001" customHeight="1" x14ac:dyDescent="0.3">
      <c r="A5750" s="1"/>
      <c r="B5750" s="1" t="s">
        <v>35</v>
      </c>
      <c r="C5750" s="1">
        <v>5725</v>
      </c>
      <c r="D5750" s="1">
        <v>1</v>
      </c>
      <c r="E5750" s="1">
        <v>2</v>
      </c>
      <c r="F5750" s="1">
        <v>0</v>
      </c>
      <c r="G5750" s="1">
        <v>27</v>
      </c>
      <c r="H5750" s="138" t="s">
        <v>271</v>
      </c>
      <c r="I5750" s="2">
        <v>827</v>
      </c>
      <c r="J5750" s="36">
        <v>150</v>
      </c>
      <c r="K5750" s="13">
        <f t="shared" si="3962"/>
        <v>124050</v>
      </c>
      <c r="L5750" s="1"/>
      <c r="M5750" s="1"/>
      <c r="N5750" s="1"/>
      <c r="O5750" s="1"/>
      <c r="P5750" s="1"/>
      <c r="Q5750" s="2"/>
      <c r="R5750" s="2"/>
      <c r="S5750" s="2"/>
      <c r="T5750" s="1"/>
      <c r="U5750" s="2"/>
      <c r="V5750" s="44"/>
      <c r="W5750" s="2"/>
      <c r="X5750" s="37">
        <f t="shared" si="3954"/>
        <v>124050</v>
      </c>
      <c r="Y5750" s="2"/>
      <c r="Z5750" s="13">
        <v>50000000</v>
      </c>
      <c r="AA5750" s="1">
        <v>0</v>
      </c>
      <c r="AB5750" s="1">
        <v>0</v>
      </c>
      <c r="AC5750" s="36">
        <v>0</v>
      </c>
      <c r="AD5750" s="2"/>
    </row>
    <row r="5751" spans="1:30" s="46" customFormat="1" ht="20.100000000000001" customHeight="1" x14ac:dyDescent="0.3">
      <c r="A5751" s="17"/>
      <c r="B5751" s="17"/>
      <c r="C5751" s="17"/>
      <c r="D5751" s="17"/>
      <c r="E5751" s="17"/>
      <c r="F5751" s="17"/>
      <c r="G5751" s="17"/>
      <c r="H5751" s="135"/>
      <c r="I5751" s="19"/>
      <c r="J5751" s="20"/>
      <c r="K5751" s="19"/>
      <c r="L5751" s="17"/>
      <c r="M5751" s="17"/>
      <c r="N5751" s="17"/>
      <c r="O5751" s="17"/>
      <c r="P5751" s="17"/>
      <c r="Q5751" s="19"/>
      <c r="R5751" s="19"/>
      <c r="S5751" s="19"/>
      <c r="T5751" s="17"/>
      <c r="U5751" s="19"/>
      <c r="V5751" s="21"/>
      <c r="W5751" s="19"/>
      <c r="X5751" s="19"/>
      <c r="Y5751" s="19"/>
      <c r="Z5751" s="19"/>
      <c r="AA5751" s="17"/>
      <c r="AB5751" s="17"/>
      <c r="AC5751" s="20"/>
      <c r="AD5751" s="19"/>
    </row>
    <row r="5752" spans="1:30" s="45" customFormat="1" ht="20.100000000000001" customHeight="1" x14ac:dyDescent="0.3">
      <c r="A5752" s="23">
        <v>3143</v>
      </c>
      <c r="B5752" s="23" t="s">
        <v>35</v>
      </c>
      <c r="C5752" s="23">
        <v>4013</v>
      </c>
      <c r="D5752" s="23">
        <v>3</v>
      </c>
      <c r="E5752" s="23">
        <v>4</v>
      </c>
      <c r="F5752" s="23">
        <v>1</v>
      </c>
      <c r="G5752" s="23">
        <v>75</v>
      </c>
      <c r="H5752" s="134" t="s">
        <v>271</v>
      </c>
      <c r="I5752" s="7">
        <v>1775</v>
      </c>
      <c r="J5752" s="8">
        <v>250</v>
      </c>
      <c r="K5752" s="13">
        <f t="shared" ref="K5752" si="3963">I5752*J5752</f>
        <v>443750</v>
      </c>
      <c r="L5752" s="23"/>
      <c r="M5752" s="23"/>
      <c r="N5752" s="23"/>
      <c r="O5752" s="23"/>
      <c r="P5752" s="23"/>
      <c r="Q5752" s="7"/>
      <c r="R5752" s="7"/>
      <c r="S5752" s="7"/>
      <c r="T5752" s="23"/>
      <c r="U5752" s="7"/>
      <c r="V5752" s="11"/>
      <c r="W5752" s="7"/>
      <c r="X5752" s="37">
        <f t="shared" si="3954"/>
        <v>443750</v>
      </c>
      <c r="Y5752" s="7"/>
      <c r="Z5752" s="13">
        <v>50000000</v>
      </c>
      <c r="AA5752" s="1">
        <v>0</v>
      </c>
      <c r="AB5752" s="1">
        <v>0</v>
      </c>
      <c r="AC5752" s="8" t="s">
        <v>1734</v>
      </c>
      <c r="AD5752" s="7"/>
    </row>
    <row r="5753" spans="1:30" s="46" customFormat="1" ht="20.100000000000001" customHeight="1" x14ac:dyDescent="0.3">
      <c r="A5753" s="24"/>
      <c r="B5753" s="24"/>
      <c r="C5753" s="24"/>
      <c r="D5753" s="24"/>
      <c r="E5753" s="24"/>
      <c r="F5753" s="24"/>
      <c r="G5753" s="24"/>
      <c r="H5753" s="136"/>
      <c r="I5753" s="26"/>
      <c r="J5753" s="27"/>
      <c r="K5753" s="26"/>
      <c r="L5753" s="24"/>
      <c r="M5753" s="24"/>
      <c r="N5753" s="24"/>
      <c r="O5753" s="24"/>
      <c r="P5753" s="24"/>
      <c r="Q5753" s="26"/>
      <c r="R5753" s="26"/>
      <c r="S5753" s="26"/>
      <c r="T5753" s="24"/>
      <c r="U5753" s="26"/>
      <c r="V5753" s="28"/>
      <c r="W5753" s="26"/>
      <c r="X5753" s="26"/>
      <c r="Y5753" s="26"/>
      <c r="Z5753" s="26"/>
      <c r="AA5753" s="24"/>
      <c r="AB5753" s="24"/>
      <c r="AC5753" s="27"/>
      <c r="AD5753" s="26"/>
    </row>
    <row r="5754" spans="1:30" s="45" customFormat="1" ht="20.100000000000001" customHeight="1" x14ac:dyDescent="0.3">
      <c r="A5754" s="23">
        <v>3144</v>
      </c>
      <c r="B5754" s="23" t="s">
        <v>35</v>
      </c>
      <c r="C5754" s="23">
        <v>1828</v>
      </c>
      <c r="D5754" s="23">
        <v>2</v>
      </c>
      <c r="E5754" s="23">
        <v>2</v>
      </c>
      <c r="F5754" s="23">
        <v>0</v>
      </c>
      <c r="G5754" s="23">
        <v>3</v>
      </c>
      <c r="H5754" s="134" t="s">
        <v>271</v>
      </c>
      <c r="I5754" s="7">
        <v>803</v>
      </c>
      <c r="J5754" s="8">
        <v>150</v>
      </c>
      <c r="K5754" s="13">
        <f t="shared" ref="K5754" si="3964">I5754*J5754</f>
        <v>120450</v>
      </c>
      <c r="L5754" s="23"/>
      <c r="M5754" s="23"/>
      <c r="N5754" s="23"/>
      <c r="O5754" s="23"/>
      <c r="P5754" s="23"/>
      <c r="Q5754" s="7"/>
      <c r="R5754" s="7"/>
      <c r="S5754" s="7"/>
      <c r="T5754" s="23"/>
      <c r="U5754" s="7"/>
      <c r="V5754" s="11"/>
      <c r="W5754" s="7"/>
      <c r="X5754" s="37">
        <f t="shared" si="3954"/>
        <v>120450</v>
      </c>
      <c r="Y5754" s="7"/>
      <c r="Z5754" s="13">
        <v>50000000</v>
      </c>
      <c r="AA5754" s="1">
        <v>0</v>
      </c>
      <c r="AB5754" s="1">
        <v>0</v>
      </c>
      <c r="AC5754" s="8" t="s">
        <v>1735</v>
      </c>
      <c r="AD5754" s="7"/>
    </row>
    <row r="5755" spans="1:30" s="46" customFormat="1" ht="20.100000000000001" customHeight="1" x14ac:dyDescent="0.3">
      <c r="A5755" s="24"/>
      <c r="B5755" s="24"/>
      <c r="C5755" s="24"/>
      <c r="D5755" s="24"/>
      <c r="E5755" s="24"/>
      <c r="F5755" s="24"/>
      <c r="G5755" s="24"/>
      <c r="H5755" s="136"/>
      <c r="I5755" s="26"/>
      <c r="J5755" s="27"/>
      <c r="K5755" s="26"/>
      <c r="L5755" s="24"/>
      <c r="M5755" s="24"/>
      <c r="N5755" s="24"/>
      <c r="O5755" s="24"/>
      <c r="P5755" s="24"/>
      <c r="Q5755" s="26"/>
      <c r="R5755" s="26"/>
      <c r="S5755" s="26"/>
      <c r="T5755" s="24"/>
      <c r="U5755" s="26"/>
      <c r="V5755" s="28"/>
      <c r="W5755" s="26"/>
      <c r="X5755" s="26"/>
      <c r="Y5755" s="26"/>
      <c r="Z5755" s="26"/>
      <c r="AA5755" s="24"/>
      <c r="AB5755" s="24"/>
      <c r="AC5755" s="27"/>
      <c r="AD5755" s="26"/>
    </row>
    <row r="5756" spans="1:30" s="45" customFormat="1" ht="20.100000000000001" customHeight="1" x14ac:dyDescent="0.3">
      <c r="A5756" s="29">
        <v>3145</v>
      </c>
      <c r="B5756" s="29" t="s">
        <v>27</v>
      </c>
      <c r="C5756" s="29">
        <v>337</v>
      </c>
      <c r="D5756" s="29">
        <v>7</v>
      </c>
      <c r="E5756" s="29">
        <v>1</v>
      </c>
      <c r="F5756" s="29">
        <v>0</v>
      </c>
      <c r="G5756" s="29">
        <v>0</v>
      </c>
      <c r="H5756" s="137" t="s">
        <v>271</v>
      </c>
      <c r="I5756" s="31">
        <v>400</v>
      </c>
      <c r="J5756" s="32">
        <v>150</v>
      </c>
      <c r="K5756" s="33">
        <f t="shared" ref="K5756:K5761" si="3965">I5756*J5756</f>
        <v>60000</v>
      </c>
      <c r="L5756" s="29"/>
      <c r="M5756" s="29"/>
      <c r="N5756" s="29"/>
      <c r="O5756" s="29"/>
      <c r="P5756" s="29"/>
      <c r="Q5756" s="31"/>
      <c r="R5756" s="31"/>
      <c r="S5756" s="33"/>
      <c r="T5756" s="29"/>
      <c r="U5756" s="31"/>
      <c r="V5756" s="33"/>
      <c r="W5756" s="33"/>
      <c r="X5756" s="34">
        <f t="shared" ref="X5756:X5766" si="3966">K5756+W5756</f>
        <v>60000</v>
      </c>
      <c r="Y5756" s="31"/>
      <c r="Z5756" s="31"/>
      <c r="AA5756" s="33">
        <f t="shared" ref="AA5756" si="3967">X5756-Z5756</f>
        <v>60000</v>
      </c>
      <c r="AB5756" s="29">
        <v>0.01</v>
      </c>
      <c r="AC5756" s="32" t="s">
        <v>1736</v>
      </c>
      <c r="AD5756" s="31"/>
    </row>
    <row r="5757" spans="1:30" s="45" customFormat="1" ht="20.100000000000001" customHeight="1" x14ac:dyDescent="0.3">
      <c r="A5757" s="1"/>
      <c r="B5757" s="1" t="s">
        <v>35</v>
      </c>
      <c r="C5757" s="1">
        <v>1064</v>
      </c>
      <c r="D5757" s="1">
        <v>7</v>
      </c>
      <c r="E5757" s="1">
        <v>11</v>
      </c>
      <c r="F5757" s="1">
        <v>1</v>
      </c>
      <c r="G5757" s="1">
        <v>91</v>
      </c>
      <c r="H5757" s="138" t="s">
        <v>272</v>
      </c>
      <c r="I5757" s="2">
        <v>221</v>
      </c>
      <c r="J5757" s="36">
        <v>200</v>
      </c>
      <c r="K5757" s="13">
        <f t="shared" si="3965"/>
        <v>44200</v>
      </c>
      <c r="L5757" s="1">
        <v>1</v>
      </c>
      <c r="M5757" s="1" t="s">
        <v>42</v>
      </c>
      <c r="N5757" s="1" t="s">
        <v>50</v>
      </c>
      <c r="O5757" s="35" t="s">
        <v>272</v>
      </c>
      <c r="P5757" s="1">
        <v>24</v>
      </c>
      <c r="Q5757" s="2">
        <v>100</v>
      </c>
      <c r="R5757" s="2">
        <v>6750</v>
      </c>
      <c r="S5757" s="13">
        <f t="shared" ref="S5757:S5762" si="3968">P5757*R5757</f>
        <v>162000</v>
      </c>
      <c r="T5757" s="1">
        <v>50</v>
      </c>
      <c r="U5757" s="2">
        <v>93</v>
      </c>
      <c r="V5757" s="13">
        <f t="shared" ref="V5757:V5762" si="3969">S5757*U5757/100</f>
        <v>150660</v>
      </c>
      <c r="W5757" s="13">
        <f t="shared" ref="W5757:W5762" si="3970">S5757-V5757</f>
        <v>11340</v>
      </c>
      <c r="X5757" s="37">
        <f t="shared" si="3966"/>
        <v>55540</v>
      </c>
      <c r="Y5757" s="13">
        <f t="shared" ref="Y5757" si="3971">X5757*Q5757/100</f>
        <v>55540</v>
      </c>
      <c r="Z5757" s="13">
        <v>50000000</v>
      </c>
      <c r="AA5757" s="1">
        <v>0</v>
      </c>
      <c r="AB5757" s="1">
        <v>0</v>
      </c>
      <c r="AC5757" s="36"/>
      <c r="AD5757" s="2"/>
    </row>
    <row r="5758" spans="1:30" s="45" customFormat="1" ht="20.100000000000001" customHeight="1" x14ac:dyDescent="0.3">
      <c r="A5758" s="1"/>
      <c r="B5758" s="1"/>
      <c r="C5758" s="1"/>
      <c r="D5758" s="1"/>
      <c r="E5758" s="1"/>
      <c r="F5758" s="1"/>
      <c r="G5758" s="1"/>
      <c r="H5758" s="138" t="s">
        <v>271</v>
      </c>
      <c r="I5758" s="2">
        <v>4000</v>
      </c>
      <c r="J5758" s="36">
        <v>200</v>
      </c>
      <c r="K5758" s="13">
        <f t="shared" si="3965"/>
        <v>800000</v>
      </c>
      <c r="L5758" s="1"/>
      <c r="M5758" s="1"/>
      <c r="N5758" s="1"/>
      <c r="O5758" s="1"/>
      <c r="P5758" s="1"/>
      <c r="Q5758" s="2"/>
      <c r="R5758" s="2"/>
      <c r="S5758" s="13"/>
      <c r="T5758" s="1"/>
      <c r="U5758" s="2"/>
      <c r="V5758" s="13"/>
      <c r="W5758" s="13"/>
      <c r="X5758" s="37">
        <f t="shared" si="3966"/>
        <v>800000</v>
      </c>
      <c r="Y5758" s="13"/>
      <c r="Z5758" s="13">
        <v>50000000</v>
      </c>
      <c r="AA5758" s="1">
        <v>0</v>
      </c>
      <c r="AB5758" s="1">
        <v>0</v>
      </c>
      <c r="AC5758" s="36"/>
      <c r="AD5758" s="2"/>
    </row>
    <row r="5759" spans="1:30" s="45" customFormat="1" ht="20.100000000000001" customHeight="1" x14ac:dyDescent="0.3">
      <c r="A5759" s="1"/>
      <c r="B5759" s="1"/>
      <c r="C5759" s="1"/>
      <c r="D5759" s="1"/>
      <c r="E5759" s="1"/>
      <c r="F5759" s="1"/>
      <c r="G5759" s="1"/>
      <c r="H5759" s="138" t="s">
        <v>272</v>
      </c>
      <c r="I5759" s="2">
        <v>190</v>
      </c>
      <c r="J5759" s="36">
        <v>200</v>
      </c>
      <c r="K5759" s="13">
        <f t="shared" si="3965"/>
        <v>38000</v>
      </c>
      <c r="L5759" s="1"/>
      <c r="M5759" s="1"/>
      <c r="N5759" s="1"/>
      <c r="O5759" s="35"/>
      <c r="P5759" s="1"/>
      <c r="Q5759" s="2"/>
      <c r="R5759" s="2"/>
      <c r="S5759" s="13"/>
      <c r="T5759" s="1"/>
      <c r="U5759" s="2"/>
      <c r="V5759" s="13"/>
      <c r="W5759" s="13"/>
      <c r="X5759" s="37">
        <f t="shared" si="3966"/>
        <v>38000</v>
      </c>
      <c r="Y5759" s="2"/>
      <c r="Z5759" s="2"/>
      <c r="AA5759" s="13">
        <f t="shared" ref="AA5759" si="3972">X5759-Z5759</f>
        <v>38000</v>
      </c>
      <c r="AB5759" s="1">
        <v>0.02</v>
      </c>
      <c r="AC5759" s="36"/>
      <c r="AD5759" s="2"/>
    </row>
    <row r="5760" spans="1:30" s="45" customFormat="1" ht="20.100000000000001" customHeight="1" x14ac:dyDescent="0.3">
      <c r="A5760" s="1"/>
      <c r="B5760" s="1"/>
      <c r="C5760" s="1"/>
      <c r="D5760" s="1"/>
      <c r="E5760" s="1"/>
      <c r="F5760" s="1"/>
      <c r="G5760" s="1"/>
      <c r="H5760" s="138"/>
      <c r="I5760" s="2"/>
      <c r="J5760" s="36"/>
      <c r="K5760" s="13"/>
      <c r="L5760" s="1">
        <v>2</v>
      </c>
      <c r="M5760" s="1" t="s">
        <v>42</v>
      </c>
      <c r="N5760" s="1" t="s">
        <v>36</v>
      </c>
      <c r="O5760" s="35" t="s">
        <v>272</v>
      </c>
      <c r="P5760" s="1">
        <v>115</v>
      </c>
      <c r="Q5760" s="2">
        <v>100</v>
      </c>
      <c r="R5760" s="2">
        <v>6750</v>
      </c>
      <c r="S5760" s="13">
        <f t="shared" si="3968"/>
        <v>776250</v>
      </c>
      <c r="T5760" s="1">
        <v>2</v>
      </c>
      <c r="U5760" s="2">
        <v>2</v>
      </c>
      <c r="V5760" s="13">
        <f t="shared" si="3969"/>
        <v>15525</v>
      </c>
      <c r="W5760" s="13">
        <f t="shared" si="3970"/>
        <v>760725</v>
      </c>
      <c r="X5760" s="37">
        <f t="shared" si="3966"/>
        <v>760725</v>
      </c>
      <c r="Y5760" s="13">
        <f t="shared" ref="Y5760" si="3973">X5760*Q5760/100</f>
        <v>760725</v>
      </c>
      <c r="Z5760" s="13">
        <v>10000000</v>
      </c>
      <c r="AA5760" s="1">
        <v>0</v>
      </c>
      <c r="AB5760" s="1">
        <v>0</v>
      </c>
      <c r="AC5760" s="36"/>
      <c r="AD5760" s="2"/>
    </row>
    <row r="5761" spans="1:30" s="45" customFormat="1" ht="20.100000000000001" customHeight="1" x14ac:dyDescent="0.3">
      <c r="A5761" s="1"/>
      <c r="B5761" s="1"/>
      <c r="C5761" s="1"/>
      <c r="D5761" s="1"/>
      <c r="E5761" s="1"/>
      <c r="F5761" s="1"/>
      <c r="G5761" s="1"/>
      <c r="H5761" s="138" t="s">
        <v>272</v>
      </c>
      <c r="I5761" s="2">
        <v>180</v>
      </c>
      <c r="J5761" s="36">
        <v>200</v>
      </c>
      <c r="K5761" s="13">
        <f t="shared" si="3965"/>
        <v>36000</v>
      </c>
      <c r="L5761" s="1"/>
      <c r="M5761" s="1"/>
      <c r="N5761" s="1"/>
      <c r="O5761" s="35"/>
      <c r="P5761" s="1"/>
      <c r="Q5761" s="2"/>
      <c r="R5761" s="2"/>
      <c r="S5761" s="13"/>
      <c r="T5761" s="1"/>
      <c r="U5761" s="2"/>
      <c r="V5761" s="13"/>
      <c r="W5761" s="13"/>
      <c r="X5761" s="37">
        <f t="shared" si="3966"/>
        <v>36000</v>
      </c>
      <c r="Y5761" s="2"/>
      <c r="Z5761" s="2"/>
      <c r="AA5761" s="13">
        <f t="shared" ref="AA5761" si="3974">X5761-Z5761</f>
        <v>36000</v>
      </c>
      <c r="AB5761" s="1">
        <v>0.02</v>
      </c>
      <c r="AC5761" s="36"/>
      <c r="AD5761" s="2"/>
    </row>
    <row r="5762" spans="1:30" s="45" customFormat="1" ht="20.100000000000001" customHeight="1" x14ac:dyDescent="0.3">
      <c r="A5762" s="1"/>
      <c r="B5762" s="1"/>
      <c r="C5762" s="1"/>
      <c r="D5762" s="1"/>
      <c r="E5762" s="1"/>
      <c r="F5762" s="1"/>
      <c r="G5762" s="1"/>
      <c r="H5762" s="138"/>
      <c r="I5762" s="2"/>
      <c r="J5762" s="36"/>
      <c r="K5762" s="13"/>
      <c r="L5762" s="1">
        <v>3</v>
      </c>
      <c r="M5762" s="1" t="s">
        <v>42</v>
      </c>
      <c r="N5762" s="1" t="s">
        <v>50</v>
      </c>
      <c r="O5762" s="35" t="s">
        <v>272</v>
      </c>
      <c r="P5762" s="1">
        <v>42</v>
      </c>
      <c r="Q5762" s="2">
        <v>100</v>
      </c>
      <c r="R5762" s="2">
        <v>6750</v>
      </c>
      <c r="S5762" s="13">
        <f t="shared" si="3968"/>
        <v>283500</v>
      </c>
      <c r="T5762" s="1">
        <v>11</v>
      </c>
      <c r="U5762" s="2">
        <v>45</v>
      </c>
      <c r="V5762" s="13">
        <f t="shared" si="3969"/>
        <v>127575</v>
      </c>
      <c r="W5762" s="13">
        <f t="shared" si="3970"/>
        <v>155925</v>
      </c>
      <c r="X5762" s="37">
        <f t="shared" si="3966"/>
        <v>155925</v>
      </c>
      <c r="Y5762" s="13">
        <f t="shared" ref="Y5762" si="3975">X5762*Q5762/100</f>
        <v>155925</v>
      </c>
      <c r="Z5762" s="13">
        <v>10000000</v>
      </c>
      <c r="AA5762" s="1">
        <v>0</v>
      </c>
      <c r="AB5762" s="1">
        <v>0</v>
      </c>
      <c r="AC5762" s="36"/>
      <c r="AD5762" s="2"/>
    </row>
    <row r="5763" spans="1:30" s="46" customFormat="1" ht="20.100000000000001" customHeight="1" x14ac:dyDescent="0.3">
      <c r="A5763" s="17"/>
      <c r="B5763" s="17"/>
      <c r="C5763" s="17"/>
      <c r="D5763" s="17"/>
      <c r="E5763" s="17"/>
      <c r="F5763" s="17"/>
      <c r="G5763" s="17"/>
      <c r="H5763" s="135"/>
      <c r="I5763" s="19"/>
      <c r="J5763" s="20"/>
      <c r="K5763" s="19"/>
      <c r="L5763" s="17"/>
      <c r="M5763" s="17"/>
      <c r="N5763" s="17"/>
      <c r="O5763" s="18"/>
      <c r="P5763" s="17"/>
      <c r="Q5763" s="19"/>
      <c r="R5763" s="19"/>
      <c r="S5763" s="19"/>
      <c r="T5763" s="17"/>
      <c r="U5763" s="19"/>
      <c r="V5763" s="21"/>
      <c r="W5763" s="19"/>
      <c r="X5763" s="19"/>
      <c r="Y5763" s="19"/>
      <c r="Z5763" s="19"/>
      <c r="AA5763" s="17"/>
      <c r="AB5763" s="17"/>
      <c r="AC5763" s="20"/>
      <c r="AD5763" s="19"/>
    </row>
    <row r="5764" spans="1:30" s="45" customFormat="1" ht="20.100000000000001" customHeight="1" x14ac:dyDescent="0.3">
      <c r="A5764" s="23">
        <v>3146</v>
      </c>
      <c r="B5764" s="23" t="s">
        <v>27</v>
      </c>
      <c r="C5764" s="23">
        <v>4099</v>
      </c>
      <c r="D5764" s="23">
        <v>5</v>
      </c>
      <c r="E5764" s="23">
        <v>6</v>
      </c>
      <c r="F5764" s="23">
        <v>1</v>
      </c>
      <c r="G5764" s="23">
        <v>85</v>
      </c>
      <c r="H5764" s="134" t="s">
        <v>271</v>
      </c>
      <c r="I5764" s="7">
        <v>2585</v>
      </c>
      <c r="J5764" s="8">
        <v>750</v>
      </c>
      <c r="K5764" s="55">
        <f t="shared" ref="K5764:K5766" si="3976">I5764*J5764</f>
        <v>1938750</v>
      </c>
      <c r="L5764" s="23"/>
      <c r="M5764" s="23"/>
      <c r="N5764" s="23"/>
      <c r="O5764" s="23"/>
      <c r="P5764" s="23"/>
      <c r="Q5764" s="7"/>
      <c r="R5764" s="7"/>
      <c r="S5764" s="7"/>
      <c r="T5764" s="23"/>
      <c r="U5764" s="7"/>
      <c r="V5764" s="11"/>
      <c r="W5764" s="7"/>
      <c r="X5764" s="74">
        <f t="shared" si="3966"/>
        <v>1938750</v>
      </c>
      <c r="Y5764" s="7"/>
      <c r="Z5764" s="7"/>
      <c r="AA5764" s="9">
        <f t="shared" ref="AA5764:AA5766" si="3977">X5764-Z5764</f>
        <v>1938750</v>
      </c>
      <c r="AB5764" s="23">
        <v>0.01</v>
      </c>
      <c r="AC5764" s="8" t="s">
        <v>1737</v>
      </c>
      <c r="AD5764" s="7"/>
    </row>
    <row r="5765" spans="1:30" s="46" customFormat="1" ht="20.100000000000001" customHeight="1" x14ac:dyDescent="0.3">
      <c r="A5765" s="24"/>
      <c r="B5765" s="24"/>
      <c r="C5765" s="24"/>
      <c r="D5765" s="24"/>
      <c r="E5765" s="24"/>
      <c r="F5765" s="24"/>
      <c r="G5765" s="24"/>
      <c r="H5765" s="136"/>
      <c r="I5765" s="26"/>
      <c r="J5765" s="27"/>
      <c r="K5765" s="47"/>
      <c r="L5765" s="24"/>
      <c r="M5765" s="24"/>
      <c r="N5765" s="24"/>
      <c r="O5765" s="24"/>
      <c r="P5765" s="24"/>
      <c r="Q5765" s="26"/>
      <c r="R5765" s="26"/>
      <c r="S5765" s="26"/>
      <c r="T5765" s="24"/>
      <c r="U5765" s="26"/>
      <c r="V5765" s="28"/>
      <c r="W5765" s="26"/>
      <c r="X5765" s="62"/>
      <c r="Y5765" s="26"/>
      <c r="Z5765" s="26"/>
      <c r="AA5765" s="47"/>
      <c r="AB5765" s="24"/>
      <c r="AC5765" s="27"/>
      <c r="AD5765" s="26"/>
    </row>
    <row r="5766" spans="1:30" s="45" customFormat="1" ht="20.100000000000001" customHeight="1" x14ac:dyDescent="0.3">
      <c r="A5766" s="23">
        <v>3147</v>
      </c>
      <c r="B5766" s="23" t="s">
        <v>27</v>
      </c>
      <c r="C5766" s="23">
        <v>5128</v>
      </c>
      <c r="D5766" s="23">
        <v>5</v>
      </c>
      <c r="E5766" s="23">
        <v>3</v>
      </c>
      <c r="F5766" s="23">
        <v>0</v>
      </c>
      <c r="G5766" s="23">
        <v>6</v>
      </c>
      <c r="H5766" s="134" t="s">
        <v>271</v>
      </c>
      <c r="I5766" s="7">
        <v>1206</v>
      </c>
      <c r="J5766" s="8">
        <v>150</v>
      </c>
      <c r="K5766" s="55">
        <f t="shared" si="3976"/>
        <v>180900</v>
      </c>
      <c r="L5766" s="23"/>
      <c r="M5766" s="23"/>
      <c r="N5766" s="23"/>
      <c r="O5766" s="23"/>
      <c r="P5766" s="23"/>
      <c r="Q5766" s="7"/>
      <c r="R5766" s="7"/>
      <c r="S5766" s="7"/>
      <c r="T5766" s="23"/>
      <c r="U5766" s="7"/>
      <c r="V5766" s="11"/>
      <c r="W5766" s="7"/>
      <c r="X5766" s="74">
        <f t="shared" si="3966"/>
        <v>180900</v>
      </c>
      <c r="Y5766" s="7"/>
      <c r="Z5766" s="7"/>
      <c r="AA5766" s="9">
        <f t="shared" si="3977"/>
        <v>180900</v>
      </c>
      <c r="AB5766" s="23">
        <v>0.01</v>
      </c>
      <c r="AC5766" s="8" t="s">
        <v>1738</v>
      </c>
      <c r="AD5766" s="7"/>
    </row>
    <row r="5767" spans="1:30" s="46" customFormat="1" ht="20.100000000000001" customHeight="1" x14ac:dyDescent="0.3">
      <c r="A5767" s="17"/>
      <c r="B5767" s="17"/>
      <c r="C5767" s="17"/>
      <c r="D5767" s="17"/>
      <c r="E5767" s="17"/>
      <c r="F5767" s="17"/>
      <c r="G5767" s="17"/>
      <c r="H5767" s="135"/>
      <c r="I5767" s="19"/>
      <c r="J5767" s="20"/>
      <c r="K5767" s="19"/>
      <c r="L5767" s="17"/>
      <c r="M5767" s="17"/>
      <c r="N5767" s="17"/>
      <c r="O5767" s="17"/>
      <c r="P5767" s="17"/>
      <c r="Q5767" s="19"/>
      <c r="R5767" s="19"/>
      <c r="S5767" s="19"/>
      <c r="T5767" s="17"/>
      <c r="U5767" s="19"/>
      <c r="V5767" s="21"/>
      <c r="W5767" s="19"/>
      <c r="X5767" s="19"/>
      <c r="Y5767" s="19"/>
      <c r="Z5767" s="19"/>
      <c r="AA5767" s="17"/>
      <c r="AB5767" s="17"/>
      <c r="AC5767" s="20"/>
      <c r="AD5767" s="19"/>
    </row>
    <row r="5768" spans="1:30" s="45" customFormat="1" ht="20.100000000000001" customHeight="1" x14ac:dyDescent="0.3">
      <c r="A5768" s="23">
        <v>3148</v>
      </c>
      <c r="B5768" s="23" t="s">
        <v>35</v>
      </c>
      <c r="C5768" s="23">
        <v>701</v>
      </c>
      <c r="D5768" s="23">
        <v>4</v>
      </c>
      <c r="E5768" s="23">
        <v>4</v>
      </c>
      <c r="F5768" s="23">
        <v>2</v>
      </c>
      <c r="G5768" s="23">
        <v>88</v>
      </c>
      <c r="H5768" s="134" t="s">
        <v>271</v>
      </c>
      <c r="I5768" s="7">
        <v>1888</v>
      </c>
      <c r="J5768" s="8">
        <v>150</v>
      </c>
      <c r="K5768" s="13">
        <f t="shared" ref="K5768:K5772" si="3978">I5768*J5768</f>
        <v>283200</v>
      </c>
      <c r="L5768" s="23"/>
      <c r="M5768" s="23"/>
      <c r="N5768" s="23"/>
      <c r="O5768" s="23"/>
      <c r="P5768" s="23"/>
      <c r="Q5768" s="7"/>
      <c r="R5768" s="7"/>
      <c r="S5768" s="7"/>
      <c r="T5768" s="23"/>
      <c r="U5768" s="7"/>
      <c r="V5768" s="11"/>
      <c r="W5768" s="7"/>
      <c r="X5768" s="37">
        <f t="shared" ref="X5768:X5770" si="3979">K5768+W5768</f>
        <v>283200</v>
      </c>
      <c r="Y5768" s="7"/>
      <c r="Z5768" s="13">
        <v>50000000</v>
      </c>
      <c r="AA5768" s="1">
        <v>0</v>
      </c>
      <c r="AB5768" s="1">
        <v>0</v>
      </c>
      <c r="AC5768" s="8" t="s">
        <v>1739</v>
      </c>
      <c r="AD5768" s="7"/>
    </row>
    <row r="5769" spans="1:30" s="45" customFormat="1" ht="20.100000000000001" customHeight="1" x14ac:dyDescent="0.3">
      <c r="A5769" s="1"/>
      <c r="B5769" s="1" t="s">
        <v>35</v>
      </c>
      <c r="C5769" s="1">
        <v>720</v>
      </c>
      <c r="D5769" s="1">
        <v>4</v>
      </c>
      <c r="E5769" s="1">
        <v>2</v>
      </c>
      <c r="F5769" s="1">
        <v>0</v>
      </c>
      <c r="G5769" s="1">
        <v>98</v>
      </c>
      <c r="H5769" s="138" t="s">
        <v>271</v>
      </c>
      <c r="I5769" s="2">
        <v>898</v>
      </c>
      <c r="J5769" s="36">
        <v>150</v>
      </c>
      <c r="K5769" s="13">
        <f t="shared" si="3978"/>
        <v>134700</v>
      </c>
      <c r="L5769" s="1"/>
      <c r="M5769" s="1"/>
      <c r="N5769" s="1"/>
      <c r="O5769" s="1"/>
      <c r="P5769" s="1"/>
      <c r="Q5769" s="2"/>
      <c r="R5769" s="2"/>
      <c r="S5769" s="2"/>
      <c r="T5769" s="1"/>
      <c r="U5769" s="2"/>
      <c r="V5769" s="44"/>
      <c r="W5769" s="2"/>
      <c r="X5769" s="37">
        <f t="shared" si="3979"/>
        <v>134700</v>
      </c>
      <c r="Y5769" s="2"/>
      <c r="Z5769" s="13">
        <v>50000000</v>
      </c>
      <c r="AA5769" s="1">
        <v>0</v>
      </c>
      <c r="AB5769" s="1">
        <v>0</v>
      </c>
      <c r="AC5769" s="36">
        <v>0</v>
      </c>
      <c r="AD5769" s="2"/>
    </row>
    <row r="5770" spans="1:30" s="45" customFormat="1" ht="20.100000000000001" customHeight="1" x14ac:dyDescent="0.3">
      <c r="A5770" s="1"/>
      <c r="B5770" s="1" t="s">
        <v>35</v>
      </c>
      <c r="C5770" s="1">
        <v>3191</v>
      </c>
      <c r="D5770" s="1">
        <v>4</v>
      </c>
      <c r="E5770" s="1">
        <v>3</v>
      </c>
      <c r="F5770" s="1">
        <v>0</v>
      </c>
      <c r="G5770" s="1">
        <v>94</v>
      </c>
      <c r="H5770" s="138" t="s">
        <v>271</v>
      </c>
      <c r="I5770" s="2">
        <v>1294</v>
      </c>
      <c r="J5770" s="36">
        <v>200</v>
      </c>
      <c r="K5770" s="13">
        <f t="shared" si="3978"/>
        <v>258800</v>
      </c>
      <c r="L5770" s="1"/>
      <c r="M5770" s="1"/>
      <c r="N5770" s="1"/>
      <c r="O5770" s="1"/>
      <c r="P5770" s="1"/>
      <c r="Q5770" s="2"/>
      <c r="R5770" s="2"/>
      <c r="S5770" s="2"/>
      <c r="T5770" s="1"/>
      <c r="U5770" s="2"/>
      <c r="V5770" s="44"/>
      <c r="W5770" s="2"/>
      <c r="X5770" s="37">
        <f t="shared" si="3979"/>
        <v>258800</v>
      </c>
      <c r="Y5770" s="2"/>
      <c r="Z5770" s="13">
        <v>50000000</v>
      </c>
      <c r="AA5770" s="1">
        <v>0</v>
      </c>
      <c r="AB5770" s="1">
        <v>0</v>
      </c>
      <c r="AC5770" s="36">
        <v>0</v>
      </c>
      <c r="AD5770" s="2"/>
    </row>
    <row r="5771" spans="1:30" s="46" customFormat="1" ht="20.100000000000001" customHeight="1" x14ac:dyDescent="0.3">
      <c r="A5771" s="17"/>
      <c r="B5771" s="17"/>
      <c r="C5771" s="17"/>
      <c r="D5771" s="17"/>
      <c r="E5771" s="17"/>
      <c r="F5771" s="17"/>
      <c r="G5771" s="17"/>
      <c r="H5771" s="135"/>
      <c r="I5771" s="19"/>
      <c r="J5771" s="20"/>
      <c r="K5771" s="19"/>
      <c r="L5771" s="17"/>
      <c r="M5771" s="17"/>
      <c r="N5771" s="17"/>
      <c r="O5771" s="17"/>
      <c r="P5771" s="17"/>
      <c r="Q5771" s="19"/>
      <c r="R5771" s="19"/>
      <c r="S5771" s="19"/>
      <c r="T5771" s="17"/>
      <c r="U5771" s="19"/>
      <c r="V5771" s="21"/>
      <c r="W5771" s="19"/>
      <c r="X5771" s="19"/>
      <c r="Y5771" s="19"/>
      <c r="Z5771" s="19"/>
      <c r="AA5771" s="17"/>
      <c r="AB5771" s="17"/>
      <c r="AC5771" s="20"/>
      <c r="AD5771" s="19"/>
    </row>
    <row r="5772" spans="1:30" s="45" customFormat="1" ht="20.100000000000001" customHeight="1" x14ac:dyDescent="0.3">
      <c r="A5772" s="23">
        <v>3149</v>
      </c>
      <c r="B5772" s="23" t="s">
        <v>35</v>
      </c>
      <c r="C5772" s="23">
        <v>8267</v>
      </c>
      <c r="D5772" s="23">
        <v>9</v>
      </c>
      <c r="E5772" s="23">
        <v>4</v>
      </c>
      <c r="F5772" s="23">
        <v>3</v>
      </c>
      <c r="G5772" s="23">
        <v>24</v>
      </c>
      <c r="H5772" s="134" t="s">
        <v>271</v>
      </c>
      <c r="I5772" s="7">
        <v>1924</v>
      </c>
      <c r="J5772" s="8">
        <v>220</v>
      </c>
      <c r="K5772" s="13">
        <f t="shared" si="3978"/>
        <v>423280</v>
      </c>
      <c r="L5772" s="23"/>
      <c r="M5772" s="23"/>
      <c r="N5772" s="23"/>
      <c r="O5772" s="23"/>
      <c r="P5772" s="23"/>
      <c r="Q5772" s="7"/>
      <c r="R5772" s="7"/>
      <c r="S5772" s="7"/>
      <c r="T5772" s="23"/>
      <c r="U5772" s="7"/>
      <c r="V5772" s="11"/>
      <c r="W5772" s="7"/>
      <c r="X5772" s="37">
        <f t="shared" ref="X5772" si="3980">K5772+W5772</f>
        <v>423280</v>
      </c>
      <c r="Y5772" s="7"/>
      <c r="Z5772" s="13">
        <v>50000000</v>
      </c>
      <c r="AA5772" s="1">
        <v>0</v>
      </c>
      <c r="AB5772" s="1">
        <v>0</v>
      </c>
      <c r="AC5772" s="8" t="s">
        <v>1740</v>
      </c>
      <c r="AD5772" s="7"/>
    </row>
    <row r="5773" spans="1:30" s="46" customFormat="1" ht="20.100000000000001" customHeight="1" x14ac:dyDescent="0.3">
      <c r="A5773" s="17"/>
      <c r="B5773" s="17"/>
      <c r="C5773" s="17"/>
      <c r="D5773" s="17"/>
      <c r="E5773" s="17"/>
      <c r="F5773" s="17"/>
      <c r="G5773" s="17"/>
      <c r="H5773" s="135"/>
      <c r="I5773" s="19"/>
      <c r="J5773" s="20"/>
      <c r="K5773" s="19"/>
      <c r="L5773" s="17"/>
      <c r="M5773" s="17"/>
      <c r="N5773" s="17"/>
      <c r="O5773" s="17"/>
      <c r="P5773" s="17"/>
      <c r="Q5773" s="19"/>
      <c r="R5773" s="19"/>
      <c r="S5773" s="19"/>
      <c r="T5773" s="17"/>
      <c r="U5773" s="19"/>
      <c r="V5773" s="21"/>
      <c r="W5773" s="19"/>
      <c r="X5773" s="19"/>
      <c r="Y5773" s="19"/>
      <c r="Z5773" s="19"/>
      <c r="AA5773" s="17"/>
      <c r="AB5773" s="17"/>
      <c r="AC5773" s="20"/>
      <c r="AD5773" s="19"/>
    </row>
    <row r="5774" spans="1:30" s="45" customFormat="1" ht="20.100000000000001" customHeight="1" x14ac:dyDescent="0.3">
      <c r="A5774" s="23">
        <v>3150</v>
      </c>
      <c r="B5774" s="23" t="s">
        <v>35</v>
      </c>
      <c r="C5774" s="23">
        <v>963</v>
      </c>
      <c r="D5774" s="23">
        <v>1</v>
      </c>
      <c r="E5774" s="23">
        <v>0</v>
      </c>
      <c r="F5774" s="23">
        <v>3</v>
      </c>
      <c r="G5774" s="23">
        <v>55</v>
      </c>
      <c r="H5774" s="134" t="s">
        <v>271</v>
      </c>
      <c r="I5774" s="7">
        <v>355</v>
      </c>
      <c r="J5774" s="8">
        <v>330</v>
      </c>
      <c r="K5774" s="55">
        <f t="shared" ref="K5774:K5777" si="3981">I5774*J5774</f>
        <v>117150</v>
      </c>
      <c r="L5774" s="23"/>
      <c r="M5774" s="23"/>
      <c r="N5774" s="23"/>
      <c r="O5774" s="23"/>
      <c r="P5774" s="23"/>
      <c r="Q5774" s="7"/>
      <c r="R5774" s="7"/>
      <c r="S5774" s="55"/>
      <c r="T5774" s="23"/>
      <c r="U5774" s="7"/>
      <c r="V5774" s="55"/>
      <c r="W5774" s="55"/>
      <c r="X5774" s="74">
        <f t="shared" ref="X5774:X5777" si="3982">K5774+W5774</f>
        <v>117150</v>
      </c>
      <c r="Y5774" s="7"/>
      <c r="Z5774" s="13">
        <v>50000000</v>
      </c>
      <c r="AA5774" s="39">
        <v>0</v>
      </c>
      <c r="AB5774" s="23">
        <v>0</v>
      </c>
      <c r="AC5774" s="8" t="s">
        <v>1741</v>
      </c>
      <c r="AD5774" s="7"/>
    </row>
    <row r="5775" spans="1:30" s="45" customFormat="1" ht="20.100000000000001" customHeight="1" x14ac:dyDescent="0.3">
      <c r="A5775" s="1"/>
      <c r="B5775" s="1" t="s">
        <v>35</v>
      </c>
      <c r="C5775" s="1">
        <v>875</v>
      </c>
      <c r="D5775" s="1">
        <v>1</v>
      </c>
      <c r="E5775" s="1">
        <v>15</v>
      </c>
      <c r="F5775" s="1">
        <v>2</v>
      </c>
      <c r="G5775" s="1">
        <v>97</v>
      </c>
      <c r="H5775" s="138" t="s">
        <v>272</v>
      </c>
      <c r="I5775" s="2">
        <v>297</v>
      </c>
      <c r="J5775" s="36">
        <v>200</v>
      </c>
      <c r="K5775" s="55">
        <f t="shared" si="3981"/>
        <v>59400</v>
      </c>
      <c r="L5775" s="1"/>
      <c r="M5775" s="1"/>
      <c r="N5775" s="1"/>
      <c r="O5775" s="35"/>
      <c r="P5775" s="1"/>
      <c r="Q5775" s="2"/>
      <c r="R5775" s="2"/>
      <c r="S5775" s="55"/>
      <c r="T5775" s="1"/>
      <c r="U5775" s="2"/>
      <c r="V5775" s="55"/>
      <c r="W5775" s="55"/>
      <c r="X5775" s="74">
        <f t="shared" si="3982"/>
        <v>59400</v>
      </c>
      <c r="Y5775" s="7"/>
      <c r="Z5775" s="7"/>
      <c r="AA5775" s="9">
        <f t="shared" ref="AA5775" si="3983">X5775-Z5775</f>
        <v>59400</v>
      </c>
      <c r="AB5775" s="1">
        <v>0.02</v>
      </c>
      <c r="AC5775" s="36"/>
      <c r="AD5775" s="2"/>
    </row>
    <row r="5776" spans="1:30" s="45" customFormat="1" ht="20.100000000000001" customHeight="1" x14ac:dyDescent="0.3">
      <c r="A5776" s="1"/>
      <c r="B5776" s="1"/>
      <c r="C5776" s="1"/>
      <c r="D5776" s="1"/>
      <c r="E5776" s="1"/>
      <c r="F5776" s="1"/>
      <c r="G5776" s="1"/>
      <c r="H5776" s="138"/>
      <c r="I5776" s="2"/>
      <c r="J5776" s="36"/>
      <c r="K5776" s="55"/>
      <c r="L5776" s="1">
        <v>1</v>
      </c>
      <c r="M5776" s="1" t="s">
        <v>42</v>
      </c>
      <c r="N5776" s="1" t="s">
        <v>36</v>
      </c>
      <c r="O5776" s="35" t="s">
        <v>272</v>
      </c>
      <c r="P5776" s="1">
        <v>54</v>
      </c>
      <c r="Q5776" s="2">
        <v>100</v>
      </c>
      <c r="R5776" s="2">
        <v>6750</v>
      </c>
      <c r="S5776" s="55">
        <f t="shared" ref="S5776" si="3984">P5776*R5776</f>
        <v>364500</v>
      </c>
      <c r="T5776" s="1">
        <v>47</v>
      </c>
      <c r="U5776" s="2">
        <v>76</v>
      </c>
      <c r="V5776" s="55">
        <f t="shared" ref="V5776" si="3985">S5776*U5776/100</f>
        <v>277020</v>
      </c>
      <c r="W5776" s="55">
        <f t="shared" ref="W5776" si="3986">S5776-V5776</f>
        <v>87480</v>
      </c>
      <c r="X5776" s="74">
        <f t="shared" si="3982"/>
        <v>87480</v>
      </c>
      <c r="Y5776" s="55">
        <f t="shared" ref="Y5776" si="3987">X5776*Q5776/100</f>
        <v>87480</v>
      </c>
      <c r="Z5776" s="13">
        <v>10000000</v>
      </c>
      <c r="AA5776" s="39">
        <v>0</v>
      </c>
      <c r="AB5776" s="23">
        <v>0</v>
      </c>
      <c r="AC5776" s="36"/>
      <c r="AD5776" s="2"/>
    </row>
    <row r="5777" spans="1:30" s="45" customFormat="1" ht="20.100000000000001" customHeight="1" x14ac:dyDescent="0.3">
      <c r="A5777" s="1"/>
      <c r="B5777" s="1"/>
      <c r="C5777" s="1"/>
      <c r="D5777" s="1"/>
      <c r="E5777" s="1"/>
      <c r="F5777" s="1"/>
      <c r="G5777" s="1"/>
      <c r="H5777" s="138" t="s">
        <v>271</v>
      </c>
      <c r="I5777" s="2">
        <v>6000</v>
      </c>
      <c r="J5777" s="36">
        <v>200</v>
      </c>
      <c r="K5777" s="55">
        <f t="shared" si="3981"/>
        <v>1200000</v>
      </c>
      <c r="L5777" s="1"/>
      <c r="M5777" s="1"/>
      <c r="N5777" s="1"/>
      <c r="O5777" s="1"/>
      <c r="P5777" s="1"/>
      <c r="Q5777" s="2"/>
      <c r="R5777" s="2"/>
      <c r="S5777" s="55"/>
      <c r="T5777" s="1"/>
      <c r="U5777" s="2"/>
      <c r="V5777" s="55"/>
      <c r="W5777" s="55"/>
      <c r="X5777" s="74">
        <f t="shared" si="3982"/>
        <v>1200000</v>
      </c>
      <c r="Y5777" s="2"/>
      <c r="Z5777" s="13">
        <v>50000000</v>
      </c>
      <c r="AA5777" s="39">
        <v>0</v>
      </c>
      <c r="AB5777" s="23">
        <v>0</v>
      </c>
      <c r="AC5777" s="36"/>
      <c r="AD5777" s="2"/>
    </row>
    <row r="5778" spans="1:30" s="46" customFormat="1" ht="20.100000000000001" customHeight="1" x14ac:dyDescent="0.3">
      <c r="A5778" s="17"/>
      <c r="B5778" s="17"/>
      <c r="C5778" s="17"/>
      <c r="D5778" s="17"/>
      <c r="E5778" s="17"/>
      <c r="F5778" s="17"/>
      <c r="G5778" s="17"/>
      <c r="H5778" s="135"/>
      <c r="I5778" s="19"/>
      <c r="J5778" s="20"/>
      <c r="K5778" s="19"/>
      <c r="L5778" s="17"/>
      <c r="M5778" s="17"/>
      <c r="N5778" s="17"/>
      <c r="O5778" s="17"/>
      <c r="P5778" s="17"/>
      <c r="Q5778" s="19"/>
      <c r="R5778" s="19"/>
      <c r="S5778" s="19"/>
      <c r="T5778" s="17"/>
      <c r="U5778" s="19"/>
      <c r="V5778" s="21"/>
      <c r="W5778" s="19"/>
      <c r="X5778" s="19"/>
      <c r="Y5778" s="19"/>
      <c r="Z5778" s="19"/>
      <c r="AA5778" s="17"/>
      <c r="AB5778" s="17"/>
      <c r="AC5778" s="20"/>
      <c r="AD5778" s="19"/>
    </row>
    <row r="5779" spans="1:30" s="45" customFormat="1" ht="20.100000000000001" customHeight="1" x14ac:dyDescent="0.3">
      <c r="A5779" s="23">
        <v>3151</v>
      </c>
      <c r="B5779" s="23" t="s">
        <v>35</v>
      </c>
      <c r="C5779" s="23">
        <v>396</v>
      </c>
      <c r="D5779" s="23">
        <v>7</v>
      </c>
      <c r="E5779" s="23">
        <v>4</v>
      </c>
      <c r="F5779" s="23">
        <v>1</v>
      </c>
      <c r="G5779" s="23">
        <v>69</v>
      </c>
      <c r="H5779" s="134" t="s">
        <v>271</v>
      </c>
      <c r="I5779" s="7">
        <v>1769</v>
      </c>
      <c r="J5779" s="8">
        <v>210</v>
      </c>
      <c r="K5779" s="13">
        <f t="shared" ref="K5779:K5800" si="3988">I5779*J5779</f>
        <v>371490</v>
      </c>
      <c r="L5779" s="23"/>
      <c r="M5779" s="23"/>
      <c r="N5779" s="23"/>
      <c r="O5779" s="23"/>
      <c r="P5779" s="23"/>
      <c r="Q5779" s="7"/>
      <c r="R5779" s="7"/>
      <c r="S5779" s="7"/>
      <c r="T5779" s="23"/>
      <c r="U5779" s="7"/>
      <c r="V5779" s="11"/>
      <c r="W5779" s="7"/>
      <c r="X5779" s="37">
        <f t="shared" ref="X5779" si="3989">K5779+W5779</f>
        <v>371490</v>
      </c>
      <c r="Y5779" s="7"/>
      <c r="Z5779" s="13">
        <v>50000000</v>
      </c>
      <c r="AA5779" s="1">
        <v>0</v>
      </c>
      <c r="AB5779" s="1">
        <v>0</v>
      </c>
      <c r="AC5779" s="8" t="s">
        <v>1742</v>
      </c>
      <c r="AD5779" s="7"/>
    </row>
    <row r="5780" spans="1:30" s="46" customFormat="1" ht="20.100000000000001" customHeight="1" x14ac:dyDescent="0.3">
      <c r="A5780" s="24"/>
      <c r="B5780" s="24"/>
      <c r="C5780" s="24"/>
      <c r="D5780" s="24"/>
      <c r="E5780" s="24"/>
      <c r="F5780" s="24"/>
      <c r="G5780" s="24"/>
      <c r="H5780" s="136"/>
      <c r="I5780" s="26"/>
      <c r="J5780" s="27"/>
      <c r="K5780" s="26"/>
      <c r="L5780" s="24"/>
      <c r="M5780" s="24"/>
      <c r="N5780" s="24"/>
      <c r="O5780" s="24"/>
      <c r="P5780" s="24"/>
      <c r="Q5780" s="26"/>
      <c r="R5780" s="26"/>
      <c r="S5780" s="26"/>
      <c r="T5780" s="24"/>
      <c r="U5780" s="26"/>
      <c r="V5780" s="28"/>
      <c r="W5780" s="26"/>
      <c r="X5780" s="26"/>
      <c r="Y5780" s="26"/>
      <c r="Z5780" s="26"/>
      <c r="AA5780" s="24"/>
      <c r="AB5780" s="24"/>
      <c r="AC5780" s="27"/>
      <c r="AD5780" s="26"/>
    </row>
    <row r="5781" spans="1:30" s="45" customFormat="1" ht="20.100000000000001" customHeight="1" x14ac:dyDescent="0.3">
      <c r="A5781" s="23">
        <v>3152</v>
      </c>
      <c r="B5781" s="23" t="s">
        <v>35</v>
      </c>
      <c r="C5781" s="23">
        <v>4046</v>
      </c>
      <c r="D5781" s="23">
        <v>3</v>
      </c>
      <c r="E5781" s="23">
        <v>4</v>
      </c>
      <c r="F5781" s="23">
        <v>1</v>
      </c>
      <c r="G5781" s="23">
        <v>84</v>
      </c>
      <c r="H5781" s="134" t="s">
        <v>271</v>
      </c>
      <c r="I5781" s="7">
        <v>1784</v>
      </c>
      <c r="J5781" s="8">
        <v>150</v>
      </c>
      <c r="K5781" s="13">
        <f t="shared" si="3988"/>
        <v>267600</v>
      </c>
      <c r="L5781" s="23"/>
      <c r="M5781" s="23"/>
      <c r="N5781" s="23"/>
      <c r="O5781" s="23"/>
      <c r="P5781" s="23"/>
      <c r="Q5781" s="7"/>
      <c r="R5781" s="7"/>
      <c r="S5781" s="7"/>
      <c r="T5781" s="23"/>
      <c r="U5781" s="7"/>
      <c r="V5781" s="11"/>
      <c r="W5781" s="7"/>
      <c r="X5781" s="37">
        <f t="shared" ref="X5781" si="3990">K5781+W5781</f>
        <v>267600</v>
      </c>
      <c r="Y5781" s="7"/>
      <c r="Z5781" s="13">
        <v>50000000</v>
      </c>
      <c r="AA5781" s="1">
        <v>0</v>
      </c>
      <c r="AB5781" s="1">
        <v>0</v>
      </c>
      <c r="AC5781" s="8" t="s">
        <v>1743</v>
      </c>
      <c r="AD5781" s="7"/>
    </row>
    <row r="5782" spans="1:30" s="46" customFormat="1" ht="20.100000000000001" customHeight="1" x14ac:dyDescent="0.3">
      <c r="A5782" s="24"/>
      <c r="B5782" s="24"/>
      <c r="C5782" s="24"/>
      <c r="D5782" s="24"/>
      <c r="E5782" s="24"/>
      <c r="F5782" s="24"/>
      <c r="G5782" s="24"/>
      <c r="H5782" s="136"/>
      <c r="I5782" s="26"/>
      <c r="J5782" s="27"/>
      <c r="K5782" s="26"/>
      <c r="L5782" s="24"/>
      <c r="M5782" s="24"/>
      <c r="N5782" s="24"/>
      <c r="O5782" s="24"/>
      <c r="P5782" s="24"/>
      <c r="Q5782" s="26"/>
      <c r="R5782" s="26"/>
      <c r="S5782" s="26"/>
      <c r="T5782" s="24"/>
      <c r="U5782" s="26"/>
      <c r="V5782" s="28"/>
      <c r="W5782" s="26"/>
      <c r="X5782" s="26"/>
      <c r="Y5782" s="26"/>
      <c r="Z5782" s="26"/>
      <c r="AA5782" s="24"/>
      <c r="AB5782" s="24"/>
      <c r="AC5782" s="27"/>
      <c r="AD5782" s="26"/>
    </row>
    <row r="5783" spans="1:30" s="45" customFormat="1" ht="20.100000000000001" customHeight="1" x14ac:dyDescent="0.3">
      <c r="A5783" s="23">
        <v>3153</v>
      </c>
      <c r="B5783" s="23" t="s">
        <v>35</v>
      </c>
      <c r="C5783" s="23">
        <v>3399</v>
      </c>
      <c r="D5783" s="23">
        <v>4</v>
      </c>
      <c r="E5783" s="23">
        <v>3</v>
      </c>
      <c r="F5783" s="23">
        <v>2</v>
      </c>
      <c r="G5783" s="23">
        <v>30</v>
      </c>
      <c r="H5783" s="134" t="s">
        <v>271</v>
      </c>
      <c r="I5783" s="7">
        <v>1430</v>
      </c>
      <c r="J5783" s="8">
        <v>200</v>
      </c>
      <c r="K5783" s="13">
        <f t="shared" si="3988"/>
        <v>286000</v>
      </c>
      <c r="L5783" s="23"/>
      <c r="M5783" s="23"/>
      <c r="N5783" s="23"/>
      <c r="O5783" s="23"/>
      <c r="P5783" s="23"/>
      <c r="Q5783" s="7"/>
      <c r="R5783" s="7"/>
      <c r="S5783" s="7"/>
      <c r="T5783" s="23"/>
      <c r="U5783" s="7"/>
      <c r="V5783" s="11"/>
      <c r="W5783" s="7"/>
      <c r="X5783" s="37">
        <f t="shared" ref="X5783" si="3991">K5783+W5783</f>
        <v>286000</v>
      </c>
      <c r="Y5783" s="7"/>
      <c r="Z5783" s="13">
        <v>50000000</v>
      </c>
      <c r="AA5783" s="1">
        <v>0</v>
      </c>
      <c r="AB5783" s="1">
        <v>0</v>
      </c>
      <c r="AC5783" s="8" t="s">
        <v>1744</v>
      </c>
      <c r="AD5783" s="7"/>
    </row>
    <row r="5784" spans="1:30" s="46" customFormat="1" ht="20.100000000000001" customHeight="1" x14ac:dyDescent="0.3">
      <c r="A5784" s="24"/>
      <c r="B5784" s="24"/>
      <c r="C5784" s="24"/>
      <c r="D5784" s="24"/>
      <c r="E5784" s="24"/>
      <c r="F5784" s="24"/>
      <c r="G5784" s="24"/>
      <c r="H5784" s="136"/>
      <c r="I5784" s="26"/>
      <c r="J5784" s="27"/>
      <c r="K5784" s="26"/>
      <c r="L5784" s="24"/>
      <c r="M5784" s="24"/>
      <c r="N5784" s="24"/>
      <c r="O5784" s="24"/>
      <c r="P5784" s="24"/>
      <c r="Q5784" s="26"/>
      <c r="R5784" s="26"/>
      <c r="S5784" s="26"/>
      <c r="T5784" s="24"/>
      <c r="U5784" s="26"/>
      <c r="V5784" s="28"/>
      <c r="W5784" s="26"/>
      <c r="X5784" s="26"/>
      <c r="Y5784" s="26"/>
      <c r="Z5784" s="26"/>
      <c r="AA5784" s="24"/>
      <c r="AB5784" s="24"/>
      <c r="AC5784" s="27"/>
      <c r="AD5784" s="26"/>
    </row>
    <row r="5785" spans="1:30" s="45" customFormat="1" ht="20.100000000000001" customHeight="1" x14ac:dyDescent="0.3">
      <c r="A5785" s="23">
        <v>3154</v>
      </c>
      <c r="B5785" s="23" t="s">
        <v>35</v>
      </c>
      <c r="C5785" s="23">
        <v>411</v>
      </c>
      <c r="D5785" s="23">
        <v>8</v>
      </c>
      <c r="E5785" s="23">
        <v>2</v>
      </c>
      <c r="F5785" s="23">
        <v>2</v>
      </c>
      <c r="G5785" s="23">
        <v>5</v>
      </c>
      <c r="H5785" s="134" t="s">
        <v>271</v>
      </c>
      <c r="I5785" s="7">
        <v>1005</v>
      </c>
      <c r="J5785" s="8">
        <v>290</v>
      </c>
      <c r="K5785" s="13">
        <f t="shared" si="3988"/>
        <v>291450</v>
      </c>
      <c r="L5785" s="23"/>
      <c r="M5785" s="23"/>
      <c r="N5785" s="23"/>
      <c r="O5785" s="23"/>
      <c r="P5785" s="23"/>
      <c r="Q5785" s="7"/>
      <c r="R5785" s="7"/>
      <c r="S5785" s="7"/>
      <c r="T5785" s="23"/>
      <c r="U5785" s="7"/>
      <c r="V5785" s="11"/>
      <c r="W5785" s="7"/>
      <c r="X5785" s="37">
        <f t="shared" ref="X5785" si="3992">K5785+W5785</f>
        <v>291450</v>
      </c>
      <c r="Y5785" s="7"/>
      <c r="Z5785" s="13">
        <v>50000000</v>
      </c>
      <c r="AA5785" s="1">
        <v>0</v>
      </c>
      <c r="AB5785" s="1">
        <v>0</v>
      </c>
      <c r="AC5785" s="8" t="s">
        <v>1745</v>
      </c>
      <c r="AD5785" s="7"/>
    </row>
    <row r="5786" spans="1:30" s="46" customFormat="1" ht="20.100000000000001" customHeight="1" x14ac:dyDescent="0.3">
      <c r="A5786" s="24"/>
      <c r="B5786" s="24"/>
      <c r="C5786" s="24"/>
      <c r="D5786" s="24"/>
      <c r="E5786" s="24"/>
      <c r="F5786" s="24"/>
      <c r="G5786" s="24"/>
      <c r="H5786" s="136"/>
      <c r="I5786" s="26"/>
      <c r="J5786" s="27"/>
      <c r="K5786" s="26"/>
      <c r="L5786" s="24"/>
      <c r="M5786" s="24"/>
      <c r="N5786" s="24"/>
      <c r="O5786" s="24"/>
      <c r="P5786" s="24"/>
      <c r="Q5786" s="26"/>
      <c r="R5786" s="26"/>
      <c r="S5786" s="26"/>
      <c r="T5786" s="24"/>
      <c r="U5786" s="26"/>
      <c r="V5786" s="28"/>
      <c r="W5786" s="26"/>
      <c r="X5786" s="26"/>
      <c r="Y5786" s="26"/>
      <c r="Z5786" s="26"/>
      <c r="AA5786" s="24"/>
      <c r="AB5786" s="24"/>
      <c r="AC5786" s="27"/>
      <c r="AD5786" s="26"/>
    </row>
    <row r="5787" spans="1:30" s="45" customFormat="1" ht="20.100000000000001" customHeight="1" x14ac:dyDescent="0.3">
      <c r="A5787" s="23">
        <v>3155</v>
      </c>
      <c r="B5787" s="23" t="s">
        <v>35</v>
      </c>
      <c r="C5787" s="23">
        <v>971</v>
      </c>
      <c r="D5787" s="23">
        <v>1</v>
      </c>
      <c r="E5787" s="23">
        <v>13</v>
      </c>
      <c r="F5787" s="23">
        <v>1</v>
      </c>
      <c r="G5787" s="23">
        <v>19</v>
      </c>
      <c r="H5787" s="134" t="s">
        <v>271</v>
      </c>
      <c r="I5787" s="7">
        <v>5319</v>
      </c>
      <c r="J5787" s="8">
        <v>150</v>
      </c>
      <c r="K5787" s="13">
        <f t="shared" si="3988"/>
        <v>797850</v>
      </c>
      <c r="L5787" s="23"/>
      <c r="M5787" s="23"/>
      <c r="N5787" s="23"/>
      <c r="O5787" s="23"/>
      <c r="P5787" s="23"/>
      <c r="Q5787" s="7"/>
      <c r="R5787" s="7"/>
      <c r="S5787" s="7"/>
      <c r="T5787" s="23"/>
      <c r="U5787" s="7"/>
      <c r="V5787" s="11"/>
      <c r="W5787" s="7"/>
      <c r="X5787" s="37">
        <f t="shared" ref="X5787:X5800" si="3993">K5787+W5787</f>
        <v>797850</v>
      </c>
      <c r="Y5787" s="7"/>
      <c r="Z5787" s="13">
        <v>50000000</v>
      </c>
      <c r="AA5787" s="1">
        <v>0</v>
      </c>
      <c r="AB5787" s="1">
        <v>0</v>
      </c>
      <c r="AC5787" s="8" t="s">
        <v>1746</v>
      </c>
      <c r="AD5787" s="7"/>
    </row>
    <row r="5788" spans="1:30" s="46" customFormat="1" ht="20.100000000000001" customHeight="1" x14ac:dyDescent="0.3">
      <c r="A5788" s="24"/>
      <c r="B5788" s="24"/>
      <c r="C5788" s="24"/>
      <c r="D5788" s="24"/>
      <c r="E5788" s="24"/>
      <c r="F5788" s="24"/>
      <c r="G5788" s="24"/>
      <c r="H5788" s="136"/>
      <c r="I5788" s="26"/>
      <c r="J5788" s="27"/>
      <c r="K5788" s="26"/>
      <c r="L5788" s="24"/>
      <c r="M5788" s="24"/>
      <c r="N5788" s="24"/>
      <c r="O5788" s="24"/>
      <c r="P5788" s="24"/>
      <c r="Q5788" s="26"/>
      <c r="R5788" s="26"/>
      <c r="S5788" s="26"/>
      <c r="T5788" s="24"/>
      <c r="U5788" s="26"/>
      <c r="V5788" s="28"/>
      <c r="W5788" s="26"/>
      <c r="X5788" s="26"/>
      <c r="Y5788" s="26"/>
      <c r="Z5788" s="26"/>
      <c r="AA5788" s="24"/>
      <c r="AB5788" s="24"/>
      <c r="AC5788" s="27"/>
      <c r="AD5788" s="26"/>
    </row>
    <row r="5789" spans="1:30" s="45" customFormat="1" ht="20.100000000000001" customHeight="1" x14ac:dyDescent="0.3">
      <c r="A5789" s="23">
        <v>3156</v>
      </c>
      <c r="B5789" s="23" t="s">
        <v>35</v>
      </c>
      <c r="C5789" s="23">
        <v>302</v>
      </c>
      <c r="D5789" s="23">
        <v>1</v>
      </c>
      <c r="E5789" s="23">
        <v>5</v>
      </c>
      <c r="F5789" s="23">
        <v>1</v>
      </c>
      <c r="G5789" s="23">
        <v>39</v>
      </c>
      <c r="H5789" s="134" t="s">
        <v>272</v>
      </c>
      <c r="I5789" s="7">
        <v>400</v>
      </c>
      <c r="J5789" s="8">
        <v>400</v>
      </c>
      <c r="K5789" s="13">
        <f t="shared" si="3988"/>
        <v>160000</v>
      </c>
      <c r="L5789" s="23">
        <v>1</v>
      </c>
      <c r="M5789" s="23" t="s">
        <v>42</v>
      </c>
      <c r="N5789" s="23" t="s">
        <v>36</v>
      </c>
      <c r="O5789" s="6" t="s">
        <v>272</v>
      </c>
      <c r="P5789" s="23">
        <v>48</v>
      </c>
      <c r="Q5789" s="7">
        <v>100</v>
      </c>
      <c r="R5789" s="7">
        <v>6750</v>
      </c>
      <c r="S5789" s="55">
        <f t="shared" ref="S5789" si="3994">P5789*R5789</f>
        <v>324000</v>
      </c>
      <c r="T5789" s="23">
        <v>20</v>
      </c>
      <c r="U5789" s="7">
        <v>30</v>
      </c>
      <c r="V5789" s="55">
        <f t="shared" ref="V5789" si="3995">S5789*U5789/100</f>
        <v>97200</v>
      </c>
      <c r="W5789" s="55">
        <f t="shared" ref="W5789" si="3996">S5789-V5789</f>
        <v>226800</v>
      </c>
      <c r="X5789" s="37">
        <f t="shared" si="3993"/>
        <v>386800</v>
      </c>
      <c r="Y5789" s="55">
        <f t="shared" ref="Y5789" si="3997">X5789*Q5789/100</f>
        <v>386800</v>
      </c>
      <c r="Z5789" s="13">
        <v>50000000</v>
      </c>
      <c r="AA5789" s="1">
        <v>0</v>
      </c>
      <c r="AB5789" s="1">
        <v>0</v>
      </c>
      <c r="AC5789" s="8" t="s">
        <v>1747</v>
      </c>
      <c r="AD5789" s="7"/>
    </row>
    <row r="5790" spans="1:30" s="45" customFormat="1" ht="20.100000000000001" customHeight="1" x14ac:dyDescent="0.3">
      <c r="A5790" s="1"/>
      <c r="B5790" s="1"/>
      <c r="C5790" s="1"/>
      <c r="D5790" s="1"/>
      <c r="E5790" s="1"/>
      <c r="F5790" s="1"/>
      <c r="G5790" s="1"/>
      <c r="H5790" s="138" t="s">
        <v>271</v>
      </c>
      <c r="I5790" s="2">
        <v>1739</v>
      </c>
      <c r="J5790" s="36">
        <v>400</v>
      </c>
      <c r="K5790" s="13">
        <f t="shared" si="3988"/>
        <v>695600</v>
      </c>
      <c r="L5790" s="1"/>
      <c r="M5790" s="1"/>
      <c r="N5790" s="1"/>
      <c r="O5790" s="1"/>
      <c r="P5790" s="1"/>
      <c r="Q5790" s="2"/>
      <c r="R5790" s="2"/>
      <c r="S5790" s="2"/>
      <c r="T5790" s="1"/>
      <c r="U5790" s="2"/>
      <c r="V5790" s="44"/>
      <c r="W5790" s="2"/>
      <c r="X5790" s="37">
        <f t="shared" si="3993"/>
        <v>695600</v>
      </c>
      <c r="Y5790" s="2"/>
      <c r="Z5790" s="13">
        <v>50000000</v>
      </c>
      <c r="AA5790" s="1">
        <v>0</v>
      </c>
      <c r="AB5790" s="1">
        <v>0</v>
      </c>
      <c r="AC5790" s="36"/>
      <c r="AD5790" s="2"/>
    </row>
    <row r="5791" spans="1:30" s="46" customFormat="1" ht="20.100000000000001" customHeight="1" x14ac:dyDescent="0.3">
      <c r="A5791" s="17"/>
      <c r="B5791" s="17"/>
      <c r="C5791" s="17"/>
      <c r="D5791" s="17"/>
      <c r="E5791" s="17"/>
      <c r="F5791" s="17"/>
      <c r="G5791" s="17"/>
      <c r="H5791" s="135"/>
      <c r="I5791" s="19"/>
      <c r="J5791" s="20"/>
      <c r="K5791" s="19"/>
      <c r="L5791" s="17"/>
      <c r="M5791" s="17"/>
      <c r="N5791" s="17"/>
      <c r="O5791" s="17"/>
      <c r="P5791" s="17"/>
      <c r="Q5791" s="19"/>
      <c r="R5791" s="19"/>
      <c r="S5791" s="19"/>
      <c r="T5791" s="17"/>
      <c r="U5791" s="19"/>
      <c r="V5791" s="21"/>
      <c r="W5791" s="19"/>
      <c r="X5791" s="19"/>
      <c r="Y5791" s="19"/>
      <c r="Z5791" s="19"/>
      <c r="AA5791" s="17"/>
      <c r="AB5791" s="17"/>
      <c r="AC5791" s="20"/>
      <c r="AD5791" s="19"/>
    </row>
    <row r="5792" spans="1:30" s="45" customFormat="1" ht="20.100000000000001" customHeight="1" x14ac:dyDescent="0.3">
      <c r="A5792" s="23">
        <v>3157</v>
      </c>
      <c r="B5792" s="23" t="s">
        <v>35</v>
      </c>
      <c r="C5792" s="23">
        <v>11420</v>
      </c>
      <c r="D5792" s="23">
        <v>4</v>
      </c>
      <c r="E5792" s="23">
        <v>4</v>
      </c>
      <c r="F5792" s="23">
        <v>1</v>
      </c>
      <c r="G5792" s="23">
        <v>55</v>
      </c>
      <c r="H5792" s="134" t="s">
        <v>271</v>
      </c>
      <c r="I5792" s="7">
        <v>1755</v>
      </c>
      <c r="J5792" s="8">
        <v>150</v>
      </c>
      <c r="K5792" s="13">
        <f t="shared" si="3988"/>
        <v>263250</v>
      </c>
      <c r="L5792" s="23"/>
      <c r="M5792" s="23"/>
      <c r="N5792" s="23"/>
      <c r="O5792" s="23"/>
      <c r="P5792" s="23"/>
      <c r="Q5792" s="7"/>
      <c r="R5792" s="7"/>
      <c r="S5792" s="7"/>
      <c r="T5792" s="23"/>
      <c r="U5792" s="7"/>
      <c r="V5792" s="11"/>
      <c r="W5792" s="7"/>
      <c r="X5792" s="37">
        <f t="shared" si="3993"/>
        <v>263250</v>
      </c>
      <c r="Y5792" s="7"/>
      <c r="Z5792" s="13">
        <v>50000000</v>
      </c>
      <c r="AA5792" s="1">
        <v>0</v>
      </c>
      <c r="AB5792" s="1">
        <v>0</v>
      </c>
      <c r="AC5792" s="8" t="s">
        <v>1748</v>
      </c>
      <c r="AD5792" s="7"/>
    </row>
    <row r="5793" spans="1:30" s="45" customFormat="1" ht="20.100000000000001" customHeight="1" x14ac:dyDescent="0.3">
      <c r="A5793" s="1"/>
      <c r="B5793" s="1" t="s">
        <v>35</v>
      </c>
      <c r="C5793" s="1">
        <v>11688</v>
      </c>
      <c r="D5793" s="1">
        <v>1</v>
      </c>
      <c r="E5793" s="1">
        <v>2</v>
      </c>
      <c r="F5793" s="1">
        <v>1</v>
      </c>
      <c r="G5793" s="1">
        <v>84</v>
      </c>
      <c r="H5793" s="138" t="s">
        <v>271</v>
      </c>
      <c r="I5793" s="2">
        <v>984</v>
      </c>
      <c r="J5793" s="36">
        <v>150</v>
      </c>
      <c r="K5793" s="13">
        <f t="shared" si="3988"/>
        <v>147600</v>
      </c>
      <c r="L5793" s="1"/>
      <c r="M5793" s="1"/>
      <c r="N5793" s="1"/>
      <c r="O5793" s="1"/>
      <c r="P5793" s="1"/>
      <c r="Q5793" s="2"/>
      <c r="R5793" s="2"/>
      <c r="S5793" s="2"/>
      <c r="T5793" s="1"/>
      <c r="U5793" s="2"/>
      <c r="V5793" s="44"/>
      <c r="W5793" s="2"/>
      <c r="X5793" s="37">
        <f t="shared" si="3993"/>
        <v>147600</v>
      </c>
      <c r="Y5793" s="2"/>
      <c r="Z5793" s="13">
        <v>50000000</v>
      </c>
      <c r="AA5793" s="1">
        <v>0</v>
      </c>
      <c r="AB5793" s="1">
        <v>0</v>
      </c>
      <c r="AC5793" s="36">
        <v>0</v>
      </c>
      <c r="AD5793" s="2"/>
    </row>
    <row r="5794" spans="1:30" s="45" customFormat="1" ht="20.100000000000001" customHeight="1" x14ac:dyDescent="0.3">
      <c r="A5794" s="1"/>
      <c r="B5794" s="1" t="s">
        <v>35</v>
      </c>
      <c r="C5794" s="1">
        <v>538</v>
      </c>
      <c r="D5794" s="1">
        <v>4</v>
      </c>
      <c r="E5794" s="1">
        <v>1</v>
      </c>
      <c r="F5794" s="1">
        <v>1</v>
      </c>
      <c r="G5794" s="1">
        <v>30</v>
      </c>
      <c r="H5794" s="138" t="s">
        <v>272</v>
      </c>
      <c r="I5794" s="2">
        <v>524</v>
      </c>
      <c r="J5794" s="36">
        <v>250</v>
      </c>
      <c r="K5794" s="13">
        <f t="shared" si="3988"/>
        <v>131000</v>
      </c>
      <c r="L5794" s="1">
        <v>1</v>
      </c>
      <c r="M5794" s="1" t="s">
        <v>42</v>
      </c>
      <c r="N5794" s="1" t="s">
        <v>36</v>
      </c>
      <c r="O5794" s="35" t="s">
        <v>272</v>
      </c>
      <c r="P5794" s="1">
        <v>63</v>
      </c>
      <c r="Q5794" s="2">
        <v>100</v>
      </c>
      <c r="R5794" s="2">
        <v>6750</v>
      </c>
      <c r="S5794" s="55">
        <f t="shared" ref="S5794:S5795" si="3998">P5794*R5794</f>
        <v>425250</v>
      </c>
      <c r="T5794" s="1">
        <v>30</v>
      </c>
      <c r="U5794" s="2">
        <v>50</v>
      </c>
      <c r="V5794" s="55">
        <f t="shared" ref="V5794:V5795" si="3999">S5794*U5794/100</f>
        <v>212625</v>
      </c>
      <c r="W5794" s="55">
        <f t="shared" ref="W5794:W5795" si="4000">S5794-V5794</f>
        <v>212625</v>
      </c>
      <c r="X5794" s="37">
        <f t="shared" si="3993"/>
        <v>343625</v>
      </c>
      <c r="Y5794" s="55">
        <f t="shared" ref="Y5794:Y5795" si="4001">X5794*Q5794/100</f>
        <v>343625</v>
      </c>
      <c r="Z5794" s="13">
        <v>50000000</v>
      </c>
      <c r="AA5794" s="1">
        <v>0</v>
      </c>
      <c r="AB5794" s="1">
        <v>0</v>
      </c>
      <c r="AC5794" s="36">
        <v>0</v>
      </c>
      <c r="AD5794" s="2"/>
    </row>
    <row r="5795" spans="1:30" s="45" customFormat="1" ht="20.100000000000001" customHeight="1" x14ac:dyDescent="0.3">
      <c r="A5795" s="1"/>
      <c r="B5795" s="1"/>
      <c r="C5795" s="1"/>
      <c r="D5795" s="1"/>
      <c r="E5795" s="1"/>
      <c r="F5795" s="1"/>
      <c r="G5795" s="1"/>
      <c r="H5795" s="138" t="s">
        <v>272</v>
      </c>
      <c r="I5795" s="2">
        <v>6</v>
      </c>
      <c r="J5795" s="36">
        <v>250</v>
      </c>
      <c r="K5795" s="13">
        <f t="shared" si="3988"/>
        <v>1500</v>
      </c>
      <c r="L5795" s="1">
        <v>2</v>
      </c>
      <c r="M5795" s="1" t="s">
        <v>252</v>
      </c>
      <c r="N5795" s="1" t="s">
        <v>36</v>
      </c>
      <c r="O5795" s="35" t="s">
        <v>272</v>
      </c>
      <c r="P5795" s="1">
        <v>24</v>
      </c>
      <c r="Q5795" s="2">
        <v>100</v>
      </c>
      <c r="R5795" s="2">
        <v>5700</v>
      </c>
      <c r="S5795" s="55">
        <f t="shared" si="3998"/>
        <v>136800</v>
      </c>
      <c r="T5795" s="1">
        <v>30</v>
      </c>
      <c r="U5795" s="2">
        <v>50</v>
      </c>
      <c r="V5795" s="55">
        <f t="shared" si="3999"/>
        <v>68400</v>
      </c>
      <c r="W5795" s="55">
        <f t="shared" si="4000"/>
        <v>68400</v>
      </c>
      <c r="X5795" s="37">
        <f t="shared" si="3993"/>
        <v>69900</v>
      </c>
      <c r="Y5795" s="55">
        <f t="shared" si="4001"/>
        <v>69900</v>
      </c>
      <c r="Z5795" s="13">
        <v>50000000</v>
      </c>
      <c r="AA5795" s="1">
        <v>0</v>
      </c>
      <c r="AB5795" s="1">
        <v>0</v>
      </c>
      <c r="AC5795" s="36">
        <v>0</v>
      </c>
      <c r="AD5795" s="2"/>
    </row>
    <row r="5796" spans="1:30" s="45" customFormat="1" ht="20.100000000000001" customHeight="1" x14ac:dyDescent="0.3">
      <c r="A5796" s="1"/>
      <c r="B5796" s="1" t="s">
        <v>35</v>
      </c>
      <c r="C5796" s="1">
        <v>3880</v>
      </c>
      <c r="D5796" s="1">
        <v>4</v>
      </c>
      <c r="E5796" s="1">
        <v>0</v>
      </c>
      <c r="F5796" s="1">
        <v>0</v>
      </c>
      <c r="G5796" s="1">
        <v>50</v>
      </c>
      <c r="H5796" s="138" t="s">
        <v>271</v>
      </c>
      <c r="I5796" s="2">
        <v>50</v>
      </c>
      <c r="J5796" s="36">
        <v>330</v>
      </c>
      <c r="K5796" s="13">
        <f t="shared" si="3988"/>
        <v>16500</v>
      </c>
      <c r="L5796" s="1"/>
      <c r="M5796" s="1"/>
      <c r="N5796" s="1"/>
      <c r="O5796" s="1"/>
      <c r="P5796" s="1"/>
      <c r="Q5796" s="2"/>
      <c r="R5796" s="2"/>
      <c r="S5796" s="2"/>
      <c r="T5796" s="1"/>
      <c r="U5796" s="2"/>
      <c r="V5796" s="44"/>
      <c r="W5796" s="2"/>
      <c r="X5796" s="37">
        <f t="shared" si="3993"/>
        <v>16500</v>
      </c>
      <c r="Y5796" s="2"/>
      <c r="Z5796" s="13">
        <v>50000000</v>
      </c>
      <c r="AA5796" s="1">
        <v>0</v>
      </c>
      <c r="AB5796" s="1">
        <v>0</v>
      </c>
      <c r="AC5796" s="36">
        <v>0</v>
      </c>
      <c r="AD5796" s="2"/>
    </row>
    <row r="5797" spans="1:30" s="45" customFormat="1" ht="20.100000000000001" customHeight="1" x14ac:dyDescent="0.3">
      <c r="A5797" s="1"/>
      <c r="B5797" s="1" t="s">
        <v>35</v>
      </c>
      <c r="C5797" s="1">
        <v>3208</v>
      </c>
      <c r="D5797" s="1">
        <v>3</v>
      </c>
      <c r="E5797" s="1">
        <v>6</v>
      </c>
      <c r="F5797" s="1">
        <v>2</v>
      </c>
      <c r="G5797" s="1">
        <v>94</v>
      </c>
      <c r="H5797" s="138" t="s">
        <v>271</v>
      </c>
      <c r="I5797" s="2">
        <v>2694</v>
      </c>
      <c r="J5797" s="36">
        <v>250</v>
      </c>
      <c r="K5797" s="13">
        <f t="shared" si="3988"/>
        <v>673500</v>
      </c>
      <c r="L5797" s="1"/>
      <c r="M5797" s="1"/>
      <c r="N5797" s="1"/>
      <c r="O5797" s="1"/>
      <c r="P5797" s="1"/>
      <c r="Q5797" s="2"/>
      <c r="R5797" s="2"/>
      <c r="S5797" s="2"/>
      <c r="T5797" s="1"/>
      <c r="U5797" s="2"/>
      <c r="V5797" s="44"/>
      <c r="W5797" s="2"/>
      <c r="X5797" s="37">
        <f t="shared" si="3993"/>
        <v>673500</v>
      </c>
      <c r="Y5797" s="2"/>
      <c r="Z5797" s="13">
        <v>50000000</v>
      </c>
      <c r="AA5797" s="1">
        <v>0</v>
      </c>
      <c r="AB5797" s="1">
        <v>0</v>
      </c>
      <c r="AC5797" s="36">
        <v>0</v>
      </c>
      <c r="AD5797" s="2"/>
    </row>
    <row r="5798" spans="1:30" s="45" customFormat="1" ht="20.100000000000001" customHeight="1" x14ac:dyDescent="0.3">
      <c r="A5798" s="1"/>
      <c r="B5798" s="1" t="s">
        <v>35</v>
      </c>
      <c r="C5798" s="1">
        <v>13209</v>
      </c>
      <c r="D5798" s="1">
        <v>3</v>
      </c>
      <c r="E5798" s="1">
        <v>8</v>
      </c>
      <c r="F5798" s="1">
        <v>2</v>
      </c>
      <c r="G5798" s="1">
        <v>64</v>
      </c>
      <c r="H5798" s="138" t="s">
        <v>271</v>
      </c>
      <c r="I5798" s="2">
        <v>3464</v>
      </c>
      <c r="J5798" s="36">
        <v>200</v>
      </c>
      <c r="K5798" s="13">
        <f t="shared" si="3988"/>
        <v>692800</v>
      </c>
      <c r="L5798" s="1"/>
      <c r="M5798" s="1"/>
      <c r="N5798" s="1"/>
      <c r="O5798" s="1"/>
      <c r="P5798" s="1"/>
      <c r="Q5798" s="2"/>
      <c r="R5798" s="2"/>
      <c r="S5798" s="2"/>
      <c r="T5798" s="1"/>
      <c r="U5798" s="2"/>
      <c r="V5798" s="44"/>
      <c r="W5798" s="2"/>
      <c r="X5798" s="37">
        <f t="shared" si="3993"/>
        <v>692800</v>
      </c>
      <c r="Y5798" s="2"/>
      <c r="Z5798" s="13">
        <v>50000000</v>
      </c>
      <c r="AA5798" s="1">
        <v>0</v>
      </c>
      <c r="AB5798" s="1">
        <v>0</v>
      </c>
      <c r="AC5798" s="36">
        <v>0</v>
      </c>
      <c r="AD5798" s="2"/>
    </row>
    <row r="5799" spans="1:30" s="46" customFormat="1" ht="20.100000000000001" customHeight="1" x14ac:dyDescent="0.3">
      <c r="A5799" s="17"/>
      <c r="B5799" s="17"/>
      <c r="C5799" s="17"/>
      <c r="D5799" s="17"/>
      <c r="E5799" s="17"/>
      <c r="F5799" s="17"/>
      <c r="G5799" s="17"/>
      <c r="H5799" s="135"/>
      <c r="I5799" s="19"/>
      <c r="J5799" s="20"/>
      <c r="K5799" s="19"/>
      <c r="L5799" s="17"/>
      <c r="M5799" s="17"/>
      <c r="N5799" s="17"/>
      <c r="O5799" s="17"/>
      <c r="P5799" s="17"/>
      <c r="Q5799" s="19"/>
      <c r="R5799" s="19"/>
      <c r="S5799" s="19"/>
      <c r="T5799" s="17"/>
      <c r="U5799" s="19"/>
      <c r="V5799" s="21"/>
      <c r="W5799" s="19"/>
      <c r="X5799" s="19"/>
      <c r="Y5799" s="19"/>
      <c r="Z5799" s="19"/>
      <c r="AA5799" s="17"/>
      <c r="AB5799" s="17"/>
      <c r="AC5799" s="20"/>
      <c r="AD5799" s="19"/>
    </row>
    <row r="5800" spans="1:30" s="45" customFormat="1" ht="20.100000000000001" customHeight="1" x14ac:dyDescent="0.3">
      <c r="A5800" s="23">
        <v>3158</v>
      </c>
      <c r="B5800" s="23" t="s">
        <v>35</v>
      </c>
      <c r="C5800" s="23">
        <v>34138</v>
      </c>
      <c r="D5800" s="23">
        <v>8</v>
      </c>
      <c r="E5800" s="23">
        <v>6</v>
      </c>
      <c r="F5800" s="23">
        <v>1</v>
      </c>
      <c r="G5800" s="23">
        <v>48</v>
      </c>
      <c r="H5800" s="134" t="s">
        <v>271</v>
      </c>
      <c r="I5800" s="7">
        <v>2548</v>
      </c>
      <c r="J5800" s="8">
        <v>150</v>
      </c>
      <c r="K5800" s="13">
        <f t="shared" si="3988"/>
        <v>382200</v>
      </c>
      <c r="L5800" s="23"/>
      <c r="M5800" s="23"/>
      <c r="N5800" s="23"/>
      <c r="O5800" s="23"/>
      <c r="P5800" s="23"/>
      <c r="Q5800" s="7"/>
      <c r="R5800" s="7"/>
      <c r="S5800" s="7"/>
      <c r="T5800" s="23"/>
      <c r="U5800" s="7"/>
      <c r="V5800" s="11"/>
      <c r="W5800" s="7"/>
      <c r="X5800" s="37">
        <f t="shared" si="3993"/>
        <v>382200</v>
      </c>
      <c r="Y5800" s="7"/>
      <c r="Z5800" s="13">
        <v>50000000</v>
      </c>
      <c r="AA5800" s="1">
        <v>0</v>
      </c>
      <c r="AB5800" s="1">
        <v>0</v>
      </c>
      <c r="AC5800" s="8" t="s">
        <v>1749</v>
      </c>
      <c r="AD5800" s="7"/>
    </row>
    <row r="5801" spans="1:30" s="46" customFormat="1" ht="20.100000000000001" customHeight="1" x14ac:dyDescent="0.3">
      <c r="A5801" s="24"/>
      <c r="B5801" s="24"/>
      <c r="C5801" s="24"/>
      <c r="D5801" s="24"/>
      <c r="E5801" s="24"/>
      <c r="F5801" s="24"/>
      <c r="G5801" s="24"/>
      <c r="H5801" s="136"/>
      <c r="I5801" s="26"/>
      <c r="J5801" s="27"/>
      <c r="K5801" s="26"/>
      <c r="L5801" s="24"/>
      <c r="M5801" s="24"/>
      <c r="N5801" s="24"/>
      <c r="O5801" s="24"/>
      <c r="P5801" s="24"/>
      <c r="Q5801" s="26"/>
      <c r="R5801" s="26"/>
      <c r="S5801" s="26"/>
      <c r="T5801" s="24"/>
      <c r="U5801" s="26"/>
      <c r="V5801" s="28"/>
      <c r="W5801" s="26"/>
      <c r="X5801" s="26"/>
      <c r="Y5801" s="26"/>
      <c r="Z5801" s="26"/>
      <c r="AA5801" s="24"/>
      <c r="AB5801" s="24"/>
      <c r="AC5801" s="27"/>
      <c r="AD5801" s="26"/>
    </row>
    <row r="5802" spans="1:30" s="45" customFormat="1" ht="20.100000000000001" customHeight="1" x14ac:dyDescent="0.3">
      <c r="A5802" s="23">
        <v>3159</v>
      </c>
      <c r="B5802" s="23" t="s">
        <v>35</v>
      </c>
      <c r="C5802" s="23">
        <v>3285</v>
      </c>
      <c r="D5802" s="23">
        <v>5</v>
      </c>
      <c r="E5802" s="23">
        <v>6</v>
      </c>
      <c r="F5802" s="23">
        <v>3</v>
      </c>
      <c r="G5802" s="23">
        <v>2</v>
      </c>
      <c r="H5802" s="134" t="s">
        <v>272</v>
      </c>
      <c r="I5802" s="7">
        <v>300</v>
      </c>
      <c r="J5802" s="8">
        <v>150</v>
      </c>
      <c r="K5802" s="55">
        <f t="shared" ref="K5802:K5807" si="4002">I5802*J5802</f>
        <v>45000</v>
      </c>
      <c r="L5802" s="23"/>
      <c r="M5802" s="23"/>
      <c r="N5802" s="23"/>
      <c r="O5802" s="6"/>
      <c r="P5802" s="23"/>
      <c r="Q5802" s="7"/>
      <c r="R5802" s="7"/>
      <c r="S5802" s="55"/>
      <c r="T5802" s="23"/>
      <c r="U5802" s="7"/>
      <c r="V5802" s="55"/>
      <c r="W5802" s="55"/>
      <c r="X5802" s="74">
        <f t="shared" ref="X5802:X5808" si="4003">K5802+W5802</f>
        <v>45000</v>
      </c>
      <c r="Y5802" s="7"/>
      <c r="Z5802" s="7"/>
      <c r="AA5802" s="9">
        <f t="shared" ref="AA5802" si="4004">X5802-Z5802</f>
        <v>45000</v>
      </c>
      <c r="AB5802" s="1">
        <v>0.02</v>
      </c>
      <c r="AC5802" s="8" t="s">
        <v>1750</v>
      </c>
      <c r="AD5802" s="7"/>
    </row>
    <row r="5803" spans="1:30" s="45" customFormat="1" ht="20.100000000000001" customHeight="1" x14ac:dyDescent="0.3">
      <c r="A5803" s="23"/>
      <c r="B5803" s="23"/>
      <c r="C5803" s="23"/>
      <c r="D5803" s="23"/>
      <c r="E5803" s="23"/>
      <c r="F5803" s="23"/>
      <c r="G5803" s="23"/>
      <c r="H5803" s="134"/>
      <c r="I5803" s="7"/>
      <c r="J5803" s="8"/>
      <c r="K5803" s="55"/>
      <c r="L5803" s="23">
        <v>1</v>
      </c>
      <c r="M5803" s="23" t="s">
        <v>42</v>
      </c>
      <c r="N5803" s="23" t="s">
        <v>36</v>
      </c>
      <c r="O5803" s="6" t="s">
        <v>272</v>
      </c>
      <c r="P5803" s="23">
        <v>72</v>
      </c>
      <c r="Q5803" s="7">
        <v>100</v>
      </c>
      <c r="R5803" s="7">
        <v>6750</v>
      </c>
      <c r="S5803" s="55">
        <f t="shared" ref="S5803" si="4005">P5803*R5803</f>
        <v>486000</v>
      </c>
      <c r="T5803" s="23">
        <v>25</v>
      </c>
      <c r="U5803" s="7">
        <v>40</v>
      </c>
      <c r="V5803" s="55">
        <f t="shared" ref="V5803" si="4006">S5803*U5803/100</f>
        <v>194400</v>
      </c>
      <c r="W5803" s="55">
        <f t="shared" ref="W5803" si="4007">S5803-V5803</f>
        <v>291600</v>
      </c>
      <c r="X5803" s="74">
        <f t="shared" si="4003"/>
        <v>291600</v>
      </c>
      <c r="Y5803" s="55">
        <f t="shared" ref="Y5803" si="4008">X5803*Q5803/100</f>
        <v>291600</v>
      </c>
      <c r="Z5803" s="13">
        <v>10000000</v>
      </c>
      <c r="AA5803" s="39">
        <v>0</v>
      </c>
      <c r="AB5803" s="23">
        <v>0</v>
      </c>
      <c r="AC5803" s="8"/>
      <c r="AD5803" s="7"/>
    </row>
    <row r="5804" spans="1:30" s="45" customFormat="1" ht="20.100000000000001" customHeight="1" x14ac:dyDescent="0.3">
      <c r="A5804" s="1"/>
      <c r="B5804" s="1"/>
      <c r="C5804" s="1"/>
      <c r="D5804" s="1"/>
      <c r="E5804" s="1"/>
      <c r="F5804" s="1"/>
      <c r="G5804" s="1"/>
      <c r="H5804" s="138" t="s">
        <v>271</v>
      </c>
      <c r="I5804" s="2">
        <v>2402</v>
      </c>
      <c r="J5804" s="36">
        <v>150</v>
      </c>
      <c r="K5804" s="55">
        <f t="shared" si="4002"/>
        <v>360300</v>
      </c>
      <c r="L5804" s="1"/>
      <c r="M5804" s="1"/>
      <c r="N5804" s="1"/>
      <c r="O5804" s="1"/>
      <c r="P5804" s="1"/>
      <c r="Q5804" s="2"/>
      <c r="R5804" s="2"/>
      <c r="S5804" s="55"/>
      <c r="T5804" s="1"/>
      <c r="U5804" s="2"/>
      <c r="V5804" s="55"/>
      <c r="W5804" s="55"/>
      <c r="X5804" s="74">
        <f t="shared" si="4003"/>
        <v>360300</v>
      </c>
      <c r="Y5804" s="2"/>
      <c r="Z5804" s="13">
        <v>50000000</v>
      </c>
      <c r="AA5804" s="39">
        <v>0</v>
      </c>
      <c r="AB5804" s="23">
        <v>0</v>
      </c>
      <c r="AC5804" s="36"/>
      <c r="AD5804" s="2"/>
    </row>
    <row r="5805" spans="1:30" s="46" customFormat="1" ht="20.100000000000001" customHeight="1" x14ac:dyDescent="0.3">
      <c r="A5805" s="17"/>
      <c r="B5805" s="17"/>
      <c r="C5805" s="17"/>
      <c r="D5805" s="17"/>
      <c r="E5805" s="17"/>
      <c r="F5805" s="17"/>
      <c r="G5805" s="17"/>
      <c r="H5805" s="135"/>
      <c r="I5805" s="19"/>
      <c r="J5805" s="20"/>
      <c r="K5805" s="19"/>
      <c r="L5805" s="17"/>
      <c r="M5805" s="17"/>
      <c r="N5805" s="17"/>
      <c r="O5805" s="17"/>
      <c r="P5805" s="17"/>
      <c r="Q5805" s="19"/>
      <c r="R5805" s="19"/>
      <c r="S5805" s="19"/>
      <c r="T5805" s="17"/>
      <c r="U5805" s="19"/>
      <c r="V5805" s="21"/>
      <c r="W5805" s="19"/>
      <c r="X5805" s="19"/>
      <c r="Y5805" s="19"/>
      <c r="Z5805" s="19"/>
      <c r="AA5805" s="17"/>
      <c r="AB5805" s="17"/>
      <c r="AC5805" s="20"/>
      <c r="AD5805" s="19"/>
    </row>
    <row r="5806" spans="1:30" s="45" customFormat="1" ht="20.100000000000001" customHeight="1" x14ac:dyDescent="0.3">
      <c r="A5806" s="23">
        <v>3160</v>
      </c>
      <c r="B5806" s="23" t="s">
        <v>35</v>
      </c>
      <c r="C5806" s="23">
        <v>1337</v>
      </c>
      <c r="D5806" s="23">
        <v>4</v>
      </c>
      <c r="E5806" s="23">
        <v>6</v>
      </c>
      <c r="F5806" s="23">
        <v>0</v>
      </c>
      <c r="G5806" s="23">
        <v>60</v>
      </c>
      <c r="H5806" s="134" t="s">
        <v>271</v>
      </c>
      <c r="I5806" s="7">
        <v>2460</v>
      </c>
      <c r="J5806" s="8">
        <v>150</v>
      </c>
      <c r="K5806" s="55">
        <f t="shared" si="4002"/>
        <v>369000</v>
      </c>
      <c r="L5806" s="23"/>
      <c r="M5806" s="23"/>
      <c r="N5806" s="23"/>
      <c r="O5806" s="23"/>
      <c r="P5806" s="23"/>
      <c r="Q5806" s="7"/>
      <c r="R5806" s="7"/>
      <c r="S5806" s="7"/>
      <c r="T5806" s="23"/>
      <c r="U5806" s="7"/>
      <c r="V5806" s="11"/>
      <c r="W5806" s="7"/>
      <c r="X5806" s="74">
        <f t="shared" si="4003"/>
        <v>369000</v>
      </c>
      <c r="Y5806" s="7"/>
      <c r="Z5806" s="13">
        <v>50000000</v>
      </c>
      <c r="AA5806" s="39">
        <v>0</v>
      </c>
      <c r="AB5806" s="23">
        <v>0</v>
      </c>
      <c r="AC5806" s="8" t="s">
        <v>1751</v>
      </c>
      <c r="AD5806" s="7"/>
    </row>
    <row r="5807" spans="1:30" s="45" customFormat="1" ht="20.100000000000001" customHeight="1" x14ac:dyDescent="0.3">
      <c r="A5807" s="1"/>
      <c r="B5807" s="1" t="s">
        <v>35</v>
      </c>
      <c r="C5807" s="1">
        <v>384</v>
      </c>
      <c r="D5807" s="1">
        <v>8</v>
      </c>
      <c r="E5807" s="1">
        <v>3</v>
      </c>
      <c r="F5807" s="1">
        <v>0</v>
      </c>
      <c r="G5807" s="1">
        <v>14</v>
      </c>
      <c r="H5807" s="138" t="s">
        <v>271</v>
      </c>
      <c r="I5807" s="2">
        <v>1214</v>
      </c>
      <c r="J5807" s="36">
        <v>200</v>
      </c>
      <c r="K5807" s="55">
        <f t="shared" si="4002"/>
        <v>242800</v>
      </c>
      <c r="L5807" s="1"/>
      <c r="M5807" s="1"/>
      <c r="N5807" s="1"/>
      <c r="O5807" s="35"/>
      <c r="P5807" s="1"/>
      <c r="Q5807" s="2"/>
      <c r="R5807" s="2"/>
      <c r="S5807" s="2"/>
      <c r="T5807" s="1"/>
      <c r="U5807" s="2"/>
      <c r="V5807" s="44"/>
      <c r="W5807" s="2"/>
      <c r="X5807" s="74">
        <f t="shared" si="4003"/>
        <v>242800</v>
      </c>
      <c r="Y5807" s="7"/>
      <c r="Z5807" s="7"/>
      <c r="AA5807" s="9">
        <f t="shared" ref="AA5807" si="4009">X5807-Z5807</f>
        <v>242800</v>
      </c>
      <c r="AB5807" s="1">
        <v>0.02</v>
      </c>
      <c r="AC5807" s="36"/>
      <c r="AD5807" s="2"/>
    </row>
    <row r="5808" spans="1:30" s="45" customFormat="1" ht="20.100000000000001" customHeight="1" x14ac:dyDescent="0.3">
      <c r="A5808" s="53"/>
      <c r="B5808" s="53"/>
      <c r="C5808" s="53"/>
      <c r="D5808" s="53"/>
      <c r="E5808" s="53"/>
      <c r="F5808" s="53"/>
      <c r="G5808" s="53"/>
      <c r="H5808" s="140"/>
      <c r="I5808" s="51"/>
      <c r="J5808" s="54"/>
      <c r="K5808" s="55"/>
      <c r="L5808" s="1">
        <v>1</v>
      </c>
      <c r="M5808" s="1" t="s">
        <v>42</v>
      </c>
      <c r="N5808" s="1" t="s">
        <v>36</v>
      </c>
      <c r="O5808" s="35" t="s">
        <v>272</v>
      </c>
      <c r="P5808" s="1">
        <v>122</v>
      </c>
      <c r="Q5808" s="2">
        <v>100</v>
      </c>
      <c r="R5808" s="2">
        <v>6750</v>
      </c>
      <c r="S5808" s="55">
        <f t="shared" ref="S5808" si="4010">P5808*R5808</f>
        <v>823500</v>
      </c>
      <c r="T5808" s="1">
        <v>13</v>
      </c>
      <c r="U5808" s="2">
        <v>16</v>
      </c>
      <c r="V5808" s="55">
        <f t="shared" ref="V5808" si="4011">S5808*U5808/100</f>
        <v>131760</v>
      </c>
      <c r="W5808" s="55">
        <f t="shared" ref="W5808" si="4012">S5808-V5808</f>
        <v>691740</v>
      </c>
      <c r="X5808" s="74">
        <f t="shared" si="4003"/>
        <v>691740</v>
      </c>
      <c r="Y5808" s="55">
        <f t="shared" ref="Y5808" si="4013">X5808*Q5808/100</f>
        <v>691740</v>
      </c>
      <c r="Z5808" s="13">
        <v>10000000</v>
      </c>
      <c r="AA5808" s="39">
        <v>0</v>
      </c>
      <c r="AB5808" s="23">
        <v>0</v>
      </c>
      <c r="AC5808" s="54"/>
      <c r="AD5808" s="51"/>
    </row>
    <row r="5809" spans="1:30" s="46" customFormat="1" ht="20.100000000000001" customHeight="1" x14ac:dyDescent="0.3">
      <c r="A5809" s="17"/>
      <c r="B5809" s="17"/>
      <c r="C5809" s="17"/>
      <c r="D5809" s="17"/>
      <c r="E5809" s="17"/>
      <c r="F5809" s="17"/>
      <c r="G5809" s="17"/>
      <c r="H5809" s="135"/>
      <c r="I5809" s="19"/>
      <c r="J5809" s="20"/>
      <c r="K5809" s="19"/>
      <c r="L5809" s="17"/>
      <c r="M5809" s="17"/>
      <c r="N5809" s="17"/>
      <c r="O5809" s="18"/>
      <c r="P5809" s="17"/>
      <c r="Q5809" s="19"/>
      <c r="R5809" s="19"/>
      <c r="S5809" s="19"/>
      <c r="T5809" s="17"/>
      <c r="U5809" s="19"/>
      <c r="V5809" s="21"/>
      <c r="W5809" s="19"/>
      <c r="X5809" s="19"/>
      <c r="Y5809" s="19"/>
      <c r="Z5809" s="19"/>
      <c r="AA5809" s="17"/>
      <c r="AB5809" s="17"/>
      <c r="AC5809" s="20"/>
      <c r="AD5809" s="19"/>
    </row>
    <row r="5810" spans="1:30" s="45" customFormat="1" ht="20.100000000000001" customHeight="1" x14ac:dyDescent="0.3">
      <c r="A5810" s="23">
        <v>3161</v>
      </c>
      <c r="B5810" s="23" t="s">
        <v>35</v>
      </c>
      <c r="C5810" s="23">
        <v>3805</v>
      </c>
      <c r="D5810" s="23">
        <v>3</v>
      </c>
      <c r="E5810" s="23">
        <v>10</v>
      </c>
      <c r="F5810" s="23">
        <v>3</v>
      </c>
      <c r="G5810" s="23">
        <v>5</v>
      </c>
      <c r="H5810" s="134" t="s">
        <v>271</v>
      </c>
      <c r="I5810" s="7">
        <v>4305</v>
      </c>
      <c r="J5810" s="8">
        <v>150</v>
      </c>
      <c r="K5810" s="13">
        <f t="shared" ref="K5810:K5811" si="4014">I5810*J5810</f>
        <v>645750</v>
      </c>
      <c r="L5810" s="23"/>
      <c r="M5810" s="23"/>
      <c r="N5810" s="23"/>
      <c r="O5810" s="23"/>
      <c r="P5810" s="23"/>
      <c r="Q5810" s="7"/>
      <c r="R5810" s="7"/>
      <c r="S5810" s="7"/>
      <c r="T5810" s="23"/>
      <c r="U5810" s="7"/>
      <c r="V5810" s="11"/>
      <c r="W5810" s="7"/>
      <c r="X5810" s="37">
        <f t="shared" ref="X5810:X5823" si="4015">K5810+W5810</f>
        <v>645750</v>
      </c>
      <c r="Y5810" s="7"/>
      <c r="Z5810" s="13">
        <v>50000000</v>
      </c>
      <c r="AA5810" s="1">
        <v>0</v>
      </c>
      <c r="AB5810" s="1">
        <v>0</v>
      </c>
      <c r="AC5810" s="8" t="s">
        <v>1752</v>
      </c>
      <c r="AD5810" s="7"/>
    </row>
    <row r="5811" spans="1:30" s="45" customFormat="1" ht="20.100000000000001" customHeight="1" x14ac:dyDescent="0.3">
      <c r="A5811" s="1"/>
      <c r="B5811" s="1" t="s">
        <v>35</v>
      </c>
      <c r="C5811" s="1">
        <v>13551</v>
      </c>
      <c r="D5811" s="1">
        <v>3</v>
      </c>
      <c r="E5811" s="1">
        <v>1</v>
      </c>
      <c r="F5811" s="1">
        <v>0</v>
      </c>
      <c r="G5811" s="1">
        <v>0</v>
      </c>
      <c r="H5811" s="138" t="s">
        <v>272</v>
      </c>
      <c r="I5811" s="2">
        <v>400</v>
      </c>
      <c r="J5811" s="36">
        <v>260</v>
      </c>
      <c r="K5811" s="13">
        <f t="shared" si="4014"/>
        <v>104000</v>
      </c>
      <c r="L5811" s="1">
        <v>1</v>
      </c>
      <c r="M5811" s="1" t="s">
        <v>42</v>
      </c>
      <c r="N5811" s="1" t="s">
        <v>36</v>
      </c>
      <c r="O5811" s="35" t="s">
        <v>272</v>
      </c>
      <c r="P5811" s="1">
        <v>45</v>
      </c>
      <c r="Q5811" s="2">
        <v>100</v>
      </c>
      <c r="R5811" s="2">
        <v>6750</v>
      </c>
      <c r="S5811" s="55">
        <f t="shared" ref="S5811" si="4016">P5811*R5811</f>
        <v>303750</v>
      </c>
      <c r="T5811" s="1">
        <v>14</v>
      </c>
      <c r="U5811" s="2">
        <v>18</v>
      </c>
      <c r="V5811" s="55">
        <f t="shared" ref="V5811" si="4017">S5811*U5811/100</f>
        <v>54675</v>
      </c>
      <c r="W5811" s="55">
        <f t="shared" ref="W5811" si="4018">S5811-V5811</f>
        <v>249075</v>
      </c>
      <c r="X5811" s="37">
        <f t="shared" si="4015"/>
        <v>353075</v>
      </c>
      <c r="Y5811" s="55">
        <f t="shared" ref="Y5811" si="4019">X5811*Q5811/100</f>
        <v>353075</v>
      </c>
      <c r="Z5811" s="13">
        <v>50000000</v>
      </c>
      <c r="AA5811" s="1">
        <v>0</v>
      </c>
      <c r="AB5811" s="1">
        <v>0</v>
      </c>
      <c r="AC5811" s="36">
        <v>0</v>
      </c>
      <c r="AD5811" s="2"/>
    </row>
    <row r="5812" spans="1:30" s="46" customFormat="1" ht="20.100000000000001" customHeight="1" x14ac:dyDescent="0.3">
      <c r="A5812" s="17"/>
      <c r="B5812" s="17"/>
      <c r="C5812" s="17"/>
      <c r="D5812" s="17"/>
      <c r="E5812" s="17"/>
      <c r="F5812" s="17"/>
      <c r="G5812" s="17"/>
      <c r="H5812" s="135"/>
      <c r="I5812" s="19"/>
      <c r="J5812" s="20"/>
      <c r="K5812" s="19"/>
      <c r="L5812" s="17"/>
      <c r="M5812" s="17"/>
      <c r="N5812" s="17"/>
      <c r="O5812" s="18"/>
      <c r="P5812" s="17"/>
      <c r="Q5812" s="19"/>
      <c r="R5812" s="19"/>
      <c r="S5812" s="19"/>
      <c r="T5812" s="17"/>
      <c r="U5812" s="19"/>
      <c r="V5812" s="21"/>
      <c r="W5812" s="19"/>
      <c r="X5812" s="19"/>
      <c r="Y5812" s="19"/>
      <c r="Z5812" s="19"/>
      <c r="AA5812" s="17"/>
      <c r="AB5812" s="17"/>
      <c r="AC5812" s="20"/>
      <c r="AD5812" s="19"/>
    </row>
    <row r="5813" spans="1:30" s="45" customFormat="1" ht="20.100000000000001" customHeight="1" x14ac:dyDescent="0.3">
      <c r="A5813" s="23">
        <v>3162</v>
      </c>
      <c r="B5813" s="23" t="s">
        <v>35</v>
      </c>
      <c r="C5813" s="23">
        <v>7774</v>
      </c>
      <c r="D5813" s="23">
        <v>9</v>
      </c>
      <c r="E5813" s="23">
        <v>19</v>
      </c>
      <c r="F5813" s="23">
        <v>2</v>
      </c>
      <c r="G5813" s="23">
        <v>49</v>
      </c>
      <c r="H5813" s="134" t="s">
        <v>272</v>
      </c>
      <c r="I5813" s="7">
        <v>249</v>
      </c>
      <c r="J5813" s="8">
        <v>200</v>
      </c>
      <c r="K5813" s="13">
        <f t="shared" ref="K5813:K5815" si="4020">I5813*J5813</f>
        <v>49800</v>
      </c>
      <c r="L5813" s="23">
        <v>1</v>
      </c>
      <c r="M5813" s="23" t="s">
        <v>42</v>
      </c>
      <c r="N5813" s="23" t="s">
        <v>51</v>
      </c>
      <c r="O5813" s="6" t="s">
        <v>272</v>
      </c>
      <c r="P5813" s="23">
        <v>108</v>
      </c>
      <c r="Q5813" s="7">
        <v>100</v>
      </c>
      <c r="R5813" s="7">
        <v>6750</v>
      </c>
      <c r="S5813" s="55">
        <f t="shared" ref="S5813" si="4021">P5813*R5813</f>
        <v>729000</v>
      </c>
      <c r="T5813" s="23">
        <v>45</v>
      </c>
      <c r="U5813" s="7">
        <v>85</v>
      </c>
      <c r="V5813" s="55">
        <f t="shared" ref="V5813" si="4022">S5813*U5813/100</f>
        <v>619650</v>
      </c>
      <c r="W5813" s="55">
        <f t="shared" ref="W5813" si="4023">S5813-V5813</f>
        <v>109350</v>
      </c>
      <c r="X5813" s="37">
        <f t="shared" si="4015"/>
        <v>159150</v>
      </c>
      <c r="Y5813" s="55">
        <f t="shared" ref="Y5813" si="4024">X5813*Q5813/100</f>
        <v>159150</v>
      </c>
      <c r="Z5813" s="13">
        <v>50000000</v>
      </c>
      <c r="AA5813" s="1">
        <v>0</v>
      </c>
      <c r="AB5813" s="1">
        <v>0</v>
      </c>
      <c r="AC5813" s="8" t="s">
        <v>1753</v>
      </c>
      <c r="AD5813" s="7"/>
    </row>
    <row r="5814" spans="1:30" s="45" customFormat="1" ht="20.100000000000001" customHeight="1" x14ac:dyDescent="0.3">
      <c r="A5814" s="1"/>
      <c r="B5814" s="1"/>
      <c r="C5814" s="1"/>
      <c r="D5814" s="1"/>
      <c r="E5814" s="1"/>
      <c r="F5814" s="1"/>
      <c r="G5814" s="1"/>
      <c r="H5814" s="138" t="s">
        <v>271</v>
      </c>
      <c r="I5814" s="2">
        <v>7600</v>
      </c>
      <c r="J5814" s="36">
        <v>200</v>
      </c>
      <c r="K5814" s="13">
        <f t="shared" si="4020"/>
        <v>1520000</v>
      </c>
      <c r="L5814" s="1"/>
      <c r="M5814" s="1"/>
      <c r="N5814" s="1"/>
      <c r="O5814" s="1"/>
      <c r="P5814" s="1"/>
      <c r="Q5814" s="2"/>
      <c r="R5814" s="2"/>
      <c r="S5814" s="2"/>
      <c r="T5814" s="1"/>
      <c r="U5814" s="2"/>
      <c r="V5814" s="44"/>
      <c r="W5814" s="2"/>
      <c r="X5814" s="37">
        <f t="shared" si="4015"/>
        <v>1520000</v>
      </c>
      <c r="Y5814" s="2"/>
      <c r="Z5814" s="13">
        <v>50000000</v>
      </c>
      <c r="AA5814" s="1">
        <v>0</v>
      </c>
      <c r="AB5814" s="1">
        <v>0</v>
      </c>
      <c r="AC5814" s="36"/>
      <c r="AD5814" s="2"/>
    </row>
    <row r="5815" spans="1:30" s="45" customFormat="1" ht="20.100000000000001" customHeight="1" x14ac:dyDescent="0.3">
      <c r="A5815" s="1"/>
      <c r="B5815" s="1" t="s">
        <v>35</v>
      </c>
      <c r="C5815" s="1">
        <v>3110</v>
      </c>
      <c r="D5815" s="1">
        <v>3</v>
      </c>
      <c r="E5815" s="1">
        <v>5</v>
      </c>
      <c r="F5815" s="1">
        <v>2</v>
      </c>
      <c r="G5815" s="1">
        <v>11</v>
      </c>
      <c r="H5815" s="138" t="s">
        <v>271</v>
      </c>
      <c r="I5815" s="2">
        <v>2211</v>
      </c>
      <c r="J5815" s="36">
        <v>220</v>
      </c>
      <c r="K5815" s="13">
        <f t="shared" si="4020"/>
        <v>486420</v>
      </c>
      <c r="L5815" s="1"/>
      <c r="M5815" s="1"/>
      <c r="N5815" s="1"/>
      <c r="O5815" s="1"/>
      <c r="P5815" s="1"/>
      <c r="Q5815" s="2"/>
      <c r="R5815" s="2"/>
      <c r="S5815" s="2"/>
      <c r="T5815" s="1"/>
      <c r="U5815" s="2"/>
      <c r="V5815" s="44"/>
      <c r="W5815" s="2"/>
      <c r="X5815" s="37">
        <f t="shared" si="4015"/>
        <v>486420</v>
      </c>
      <c r="Y5815" s="2"/>
      <c r="Z5815" s="13">
        <v>50000000</v>
      </c>
      <c r="AA5815" s="1">
        <v>0</v>
      </c>
      <c r="AB5815" s="1">
        <v>0</v>
      </c>
      <c r="AC5815" s="36">
        <v>0</v>
      </c>
      <c r="AD5815" s="2"/>
    </row>
    <row r="5816" spans="1:30" s="46" customFormat="1" ht="20.100000000000001" customHeight="1" x14ac:dyDescent="0.3">
      <c r="A5816" s="17"/>
      <c r="B5816" s="17"/>
      <c r="C5816" s="17"/>
      <c r="D5816" s="17"/>
      <c r="E5816" s="17"/>
      <c r="F5816" s="17"/>
      <c r="G5816" s="17"/>
      <c r="H5816" s="135"/>
      <c r="I5816" s="19"/>
      <c r="J5816" s="20"/>
      <c r="K5816" s="19"/>
      <c r="L5816" s="17"/>
      <c r="M5816" s="17"/>
      <c r="N5816" s="17"/>
      <c r="O5816" s="17"/>
      <c r="P5816" s="17"/>
      <c r="Q5816" s="19"/>
      <c r="R5816" s="19"/>
      <c r="S5816" s="19"/>
      <c r="T5816" s="17"/>
      <c r="U5816" s="19"/>
      <c r="V5816" s="21"/>
      <c r="W5816" s="19"/>
      <c r="X5816" s="19"/>
      <c r="Y5816" s="19"/>
      <c r="Z5816" s="19"/>
      <c r="AA5816" s="17"/>
      <c r="AB5816" s="17"/>
      <c r="AC5816" s="20"/>
      <c r="AD5816" s="19"/>
    </row>
    <row r="5817" spans="1:30" s="45" customFormat="1" ht="20.100000000000001" customHeight="1" x14ac:dyDescent="0.3">
      <c r="A5817" s="23">
        <v>3163</v>
      </c>
      <c r="B5817" s="23" t="s">
        <v>35</v>
      </c>
      <c r="C5817" s="23">
        <v>11533</v>
      </c>
      <c r="D5817" s="23">
        <v>1</v>
      </c>
      <c r="E5817" s="23">
        <v>3</v>
      </c>
      <c r="F5817" s="23">
        <v>1</v>
      </c>
      <c r="G5817" s="23">
        <v>39</v>
      </c>
      <c r="H5817" s="134" t="s">
        <v>271</v>
      </c>
      <c r="I5817" s="7">
        <v>1339</v>
      </c>
      <c r="J5817" s="8">
        <v>150</v>
      </c>
      <c r="K5817" s="13">
        <f t="shared" ref="K5817:K5823" si="4025">I5817*J5817</f>
        <v>200850</v>
      </c>
      <c r="L5817" s="23"/>
      <c r="M5817" s="23"/>
      <c r="N5817" s="23"/>
      <c r="O5817" s="23"/>
      <c r="P5817" s="23"/>
      <c r="Q5817" s="7"/>
      <c r="R5817" s="7"/>
      <c r="S5817" s="7"/>
      <c r="T5817" s="23"/>
      <c r="U5817" s="7"/>
      <c r="V5817" s="11"/>
      <c r="W5817" s="7"/>
      <c r="X5817" s="37">
        <f t="shared" si="4015"/>
        <v>200850</v>
      </c>
      <c r="Y5817" s="7"/>
      <c r="Z5817" s="13">
        <v>50000000</v>
      </c>
      <c r="AA5817" s="1">
        <v>0</v>
      </c>
      <c r="AB5817" s="1">
        <v>0</v>
      </c>
      <c r="AC5817" s="8" t="s">
        <v>1754</v>
      </c>
      <c r="AD5817" s="7"/>
    </row>
    <row r="5818" spans="1:30" s="45" customFormat="1" ht="20.100000000000001" customHeight="1" x14ac:dyDescent="0.3">
      <c r="A5818" s="1"/>
      <c r="B5818" s="1" t="s">
        <v>35</v>
      </c>
      <c r="C5818" s="1">
        <v>11544</v>
      </c>
      <c r="D5818" s="1">
        <v>1</v>
      </c>
      <c r="E5818" s="1">
        <v>0</v>
      </c>
      <c r="F5818" s="1">
        <v>3</v>
      </c>
      <c r="G5818" s="1">
        <v>28</v>
      </c>
      <c r="H5818" s="138" t="s">
        <v>271</v>
      </c>
      <c r="I5818" s="2">
        <v>328</v>
      </c>
      <c r="J5818" s="36">
        <v>150</v>
      </c>
      <c r="K5818" s="13">
        <f t="shared" si="4025"/>
        <v>49200</v>
      </c>
      <c r="L5818" s="1"/>
      <c r="M5818" s="1"/>
      <c r="N5818" s="1"/>
      <c r="O5818" s="1"/>
      <c r="P5818" s="1"/>
      <c r="Q5818" s="2"/>
      <c r="R5818" s="2"/>
      <c r="S5818" s="2"/>
      <c r="T5818" s="1"/>
      <c r="U5818" s="2"/>
      <c r="V5818" s="44"/>
      <c r="W5818" s="2"/>
      <c r="X5818" s="37">
        <f t="shared" si="4015"/>
        <v>49200</v>
      </c>
      <c r="Y5818" s="2"/>
      <c r="Z5818" s="13">
        <v>50000000</v>
      </c>
      <c r="AA5818" s="1">
        <v>0</v>
      </c>
      <c r="AB5818" s="1">
        <v>0</v>
      </c>
      <c r="AC5818" s="36">
        <v>0</v>
      </c>
      <c r="AD5818" s="2"/>
    </row>
    <row r="5819" spans="1:30" s="46" customFormat="1" ht="20.100000000000001" customHeight="1" x14ac:dyDescent="0.3">
      <c r="A5819" s="17"/>
      <c r="B5819" s="17"/>
      <c r="C5819" s="17"/>
      <c r="D5819" s="17"/>
      <c r="E5819" s="17"/>
      <c r="F5819" s="17"/>
      <c r="G5819" s="17"/>
      <c r="H5819" s="135"/>
      <c r="I5819" s="19"/>
      <c r="J5819" s="20"/>
      <c r="K5819" s="19"/>
      <c r="L5819" s="17"/>
      <c r="M5819" s="17"/>
      <c r="N5819" s="17"/>
      <c r="O5819" s="17"/>
      <c r="P5819" s="17"/>
      <c r="Q5819" s="19"/>
      <c r="R5819" s="19"/>
      <c r="S5819" s="19"/>
      <c r="T5819" s="17"/>
      <c r="U5819" s="19"/>
      <c r="V5819" s="21"/>
      <c r="W5819" s="19"/>
      <c r="X5819" s="19"/>
      <c r="Y5819" s="19"/>
      <c r="Z5819" s="19"/>
      <c r="AA5819" s="17"/>
      <c r="AB5819" s="17"/>
      <c r="AC5819" s="20"/>
      <c r="AD5819" s="19"/>
    </row>
    <row r="5820" spans="1:30" s="45" customFormat="1" ht="20.100000000000001" customHeight="1" x14ac:dyDescent="0.3">
      <c r="A5820" s="23">
        <v>3164</v>
      </c>
      <c r="B5820" s="23" t="s">
        <v>35</v>
      </c>
      <c r="C5820" s="23">
        <v>1893</v>
      </c>
      <c r="D5820" s="23">
        <v>2</v>
      </c>
      <c r="E5820" s="23">
        <v>0</v>
      </c>
      <c r="F5820" s="23">
        <v>2</v>
      </c>
      <c r="G5820" s="23">
        <v>20</v>
      </c>
      <c r="H5820" s="134" t="s">
        <v>272</v>
      </c>
      <c r="I5820" s="7">
        <v>220</v>
      </c>
      <c r="J5820" s="8">
        <v>1200</v>
      </c>
      <c r="K5820" s="13">
        <f t="shared" si="4025"/>
        <v>264000</v>
      </c>
      <c r="L5820" s="23">
        <v>1</v>
      </c>
      <c r="M5820" s="23" t="s">
        <v>42</v>
      </c>
      <c r="N5820" s="23" t="s">
        <v>36</v>
      </c>
      <c r="O5820" s="6" t="s">
        <v>272</v>
      </c>
      <c r="P5820" s="23">
        <v>108</v>
      </c>
      <c r="Q5820" s="7">
        <v>100</v>
      </c>
      <c r="R5820" s="7">
        <v>6750</v>
      </c>
      <c r="S5820" s="55">
        <f t="shared" ref="S5820" si="4026">P5820*R5820</f>
        <v>729000</v>
      </c>
      <c r="T5820" s="23">
        <v>35</v>
      </c>
      <c r="U5820" s="7">
        <v>60</v>
      </c>
      <c r="V5820" s="55">
        <f t="shared" ref="V5820" si="4027">S5820*U5820/100</f>
        <v>437400</v>
      </c>
      <c r="W5820" s="55">
        <f t="shared" ref="W5820" si="4028">S5820-V5820</f>
        <v>291600</v>
      </c>
      <c r="X5820" s="37">
        <f t="shared" si="4015"/>
        <v>555600</v>
      </c>
      <c r="Y5820" s="55">
        <f t="shared" ref="Y5820" si="4029">X5820*Q5820/100</f>
        <v>555600</v>
      </c>
      <c r="Z5820" s="13">
        <v>50000000</v>
      </c>
      <c r="AA5820" s="1">
        <v>0</v>
      </c>
      <c r="AB5820" s="1">
        <v>0</v>
      </c>
      <c r="AC5820" s="8" t="s">
        <v>1755</v>
      </c>
      <c r="AD5820" s="7"/>
    </row>
    <row r="5821" spans="1:30" s="46" customFormat="1" ht="20.100000000000001" customHeight="1" x14ac:dyDescent="0.3">
      <c r="A5821" s="24"/>
      <c r="B5821" s="24"/>
      <c r="C5821" s="24"/>
      <c r="D5821" s="24"/>
      <c r="E5821" s="24"/>
      <c r="F5821" s="24"/>
      <c r="G5821" s="24"/>
      <c r="H5821" s="136"/>
      <c r="I5821" s="26"/>
      <c r="J5821" s="27"/>
      <c r="K5821" s="26"/>
      <c r="L5821" s="24"/>
      <c r="M5821" s="24"/>
      <c r="N5821" s="24"/>
      <c r="O5821" s="25"/>
      <c r="P5821" s="24"/>
      <c r="Q5821" s="26"/>
      <c r="R5821" s="26"/>
      <c r="S5821" s="26"/>
      <c r="T5821" s="24"/>
      <c r="U5821" s="26"/>
      <c r="V5821" s="28"/>
      <c r="W5821" s="26"/>
      <c r="X5821" s="26"/>
      <c r="Y5821" s="26"/>
      <c r="Z5821" s="26"/>
      <c r="AA5821" s="24"/>
      <c r="AB5821" s="24"/>
      <c r="AC5821" s="27"/>
      <c r="AD5821" s="26"/>
    </row>
    <row r="5822" spans="1:30" s="45" customFormat="1" ht="20.100000000000001" customHeight="1" x14ac:dyDescent="0.3">
      <c r="A5822" s="23">
        <v>3165</v>
      </c>
      <c r="B5822" s="23" t="s">
        <v>35</v>
      </c>
      <c r="C5822" s="23">
        <v>1713</v>
      </c>
      <c r="D5822" s="23">
        <v>4</v>
      </c>
      <c r="E5822" s="23">
        <v>4</v>
      </c>
      <c r="F5822" s="23">
        <v>0</v>
      </c>
      <c r="G5822" s="23">
        <v>80</v>
      </c>
      <c r="H5822" s="134" t="s">
        <v>272</v>
      </c>
      <c r="I5822" s="7">
        <v>180</v>
      </c>
      <c r="J5822" s="8">
        <v>200</v>
      </c>
      <c r="K5822" s="13">
        <f t="shared" si="4025"/>
        <v>36000</v>
      </c>
      <c r="L5822" s="23">
        <v>1</v>
      </c>
      <c r="M5822" s="23" t="s">
        <v>42</v>
      </c>
      <c r="N5822" s="23" t="s">
        <v>36</v>
      </c>
      <c r="O5822" s="6" t="s">
        <v>272</v>
      </c>
      <c r="P5822" s="23">
        <v>30</v>
      </c>
      <c r="Q5822" s="7">
        <v>100</v>
      </c>
      <c r="R5822" s="7">
        <v>6750</v>
      </c>
      <c r="S5822" s="55">
        <f t="shared" ref="S5822" si="4030">P5822*R5822</f>
        <v>202500</v>
      </c>
      <c r="T5822" s="23">
        <v>1</v>
      </c>
      <c r="U5822" s="7">
        <v>1</v>
      </c>
      <c r="V5822" s="55">
        <f t="shared" ref="V5822" si="4031">S5822*U5822/100</f>
        <v>2025</v>
      </c>
      <c r="W5822" s="55">
        <f t="shared" ref="W5822" si="4032">S5822-V5822</f>
        <v>200475</v>
      </c>
      <c r="X5822" s="37">
        <f t="shared" si="4015"/>
        <v>236475</v>
      </c>
      <c r="Y5822" s="55">
        <f t="shared" ref="Y5822" si="4033">X5822*Q5822/100</f>
        <v>236475</v>
      </c>
      <c r="Z5822" s="13">
        <v>50000000</v>
      </c>
      <c r="AA5822" s="1">
        <v>0</v>
      </c>
      <c r="AB5822" s="1">
        <v>0</v>
      </c>
      <c r="AC5822" s="8" t="s">
        <v>1756</v>
      </c>
      <c r="AD5822" s="7"/>
    </row>
    <row r="5823" spans="1:30" s="45" customFormat="1" ht="20.100000000000001" customHeight="1" x14ac:dyDescent="0.3">
      <c r="A5823" s="1"/>
      <c r="B5823" s="1"/>
      <c r="C5823" s="1"/>
      <c r="D5823" s="1"/>
      <c r="E5823" s="1"/>
      <c r="F5823" s="1"/>
      <c r="G5823" s="1"/>
      <c r="H5823" s="138" t="s">
        <v>271</v>
      </c>
      <c r="I5823" s="2">
        <v>1500</v>
      </c>
      <c r="J5823" s="36">
        <v>200</v>
      </c>
      <c r="K5823" s="13">
        <f t="shared" si="4025"/>
        <v>300000</v>
      </c>
      <c r="L5823" s="1"/>
      <c r="M5823" s="1"/>
      <c r="N5823" s="1"/>
      <c r="O5823" s="1"/>
      <c r="P5823" s="1"/>
      <c r="Q5823" s="2"/>
      <c r="R5823" s="2"/>
      <c r="S5823" s="2"/>
      <c r="T5823" s="1"/>
      <c r="U5823" s="2"/>
      <c r="V5823" s="44"/>
      <c r="W5823" s="2"/>
      <c r="X5823" s="37">
        <f t="shared" si="4015"/>
        <v>300000</v>
      </c>
      <c r="Y5823" s="2"/>
      <c r="Z5823" s="13">
        <v>50000000</v>
      </c>
      <c r="AA5823" s="1">
        <v>0</v>
      </c>
      <c r="AB5823" s="1">
        <v>0</v>
      </c>
      <c r="AC5823" s="36"/>
      <c r="AD5823" s="2"/>
    </row>
    <row r="5824" spans="1:30" s="46" customFormat="1" ht="20.100000000000001" customHeight="1" x14ac:dyDescent="0.3">
      <c r="A5824" s="17"/>
      <c r="B5824" s="17"/>
      <c r="C5824" s="17"/>
      <c r="D5824" s="17"/>
      <c r="E5824" s="17"/>
      <c r="F5824" s="17"/>
      <c r="G5824" s="17"/>
      <c r="H5824" s="135"/>
      <c r="I5824" s="19"/>
      <c r="J5824" s="20"/>
      <c r="K5824" s="19"/>
      <c r="L5824" s="17"/>
      <c r="M5824" s="17"/>
      <c r="N5824" s="17"/>
      <c r="O5824" s="17"/>
      <c r="P5824" s="17"/>
      <c r="Q5824" s="19"/>
      <c r="R5824" s="19"/>
      <c r="S5824" s="19"/>
      <c r="T5824" s="17"/>
      <c r="U5824" s="19"/>
      <c r="V5824" s="21"/>
      <c r="W5824" s="19"/>
      <c r="X5824" s="19"/>
      <c r="Y5824" s="19"/>
      <c r="Z5824" s="19"/>
      <c r="AA5824" s="17"/>
      <c r="AB5824" s="17"/>
      <c r="AC5824" s="20"/>
      <c r="AD5824" s="19"/>
    </row>
    <row r="5825" spans="1:30" s="45" customFormat="1" ht="20.100000000000001" customHeight="1" x14ac:dyDescent="0.3">
      <c r="A5825" s="29">
        <v>3166</v>
      </c>
      <c r="B5825" s="29" t="s">
        <v>35</v>
      </c>
      <c r="C5825" s="29">
        <v>2048</v>
      </c>
      <c r="D5825" s="29">
        <v>4</v>
      </c>
      <c r="E5825" s="29">
        <v>3</v>
      </c>
      <c r="F5825" s="29">
        <v>1</v>
      </c>
      <c r="G5825" s="29">
        <v>28</v>
      </c>
      <c r="H5825" s="137" t="s">
        <v>271</v>
      </c>
      <c r="I5825" s="31">
        <v>1328</v>
      </c>
      <c r="J5825" s="32">
        <v>290</v>
      </c>
      <c r="K5825" s="33">
        <f t="shared" ref="K5825:K5838" si="4034">I5825*J5825</f>
        <v>385120</v>
      </c>
      <c r="L5825" s="29"/>
      <c r="M5825" s="29"/>
      <c r="N5825" s="29"/>
      <c r="O5825" s="29"/>
      <c r="P5825" s="29"/>
      <c r="Q5825" s="31"/>
      <c r="R5825" s="31"/>
      <c r="S5825" s="33"/>
      <c r="T5825" s="29"/>
      <c r="U5825" s="31"/>
      <c r="V5825" s="48"/>
      <c r="W5825" s="31"/>
      <c r="X5825" s="34">
        <f t="shared" ref="X5825:X5838" si="4035">K5825+W5825</f>
        <v>385120</v>
      </c>
      <c r="Y5825" s="31"/>
      <c r="Z5825" s="33">
        <v>50000000</v>
      </c>
      <c r="AA5825" s="29">
        <v>0</v>
      </c>
      <c r="AB5825" s="29">
        <v>0</v>
      </c>
      <c r="AC5825" s="32" t="s">
        <v>1757</v>
      </c>
      <c r="AD5825" s="31"/>
    </row>
    <row r="5826" spans="1:30" s="45" customFormat="1" ht="20.100000000000001" customHeight="1" x14ac:dyDescent="0.3">
      <c r="A5826" s="1"/>
      <c r="B5826" s="1" t="s">
        <v>35</v>
      </c>
      <c r="C5826" s="1">
        <v>2057</v>
      </c>
      <c r="D5826" s="1">
        <v>4</v>
      </c>
      <c r="E5826" s="1">
        <v>2</v>
      </c>
      <c r="F5826" s="1">
        <v>2</v>
      </c>
      <c r="G5826" s="1">
        <v>25</v>
      </c>
      <c r="H5826" s="138" t="s">
        <v>271</v>
      </c>
      <c r="I5826" s="2">
        <v>845</v>
      </c>
      <c r="J5826" s="36">
        <v>220</v>
      </c>
      <c r="K5826" s="13">
        <f t="shared" si="4034"/>
        <v>185900</v>
      </c>
      <c r="L5826" s="1"/>
      <c r="M5826" s="1"/>
      <c r="N5826" s="1"/>
      <c r="O5826" s="1"/>
      <c r="P5826" s="1"/>
      <c r="Q5826" s="2"/>
      <c r="R5826" s="2"/>
      <c r="S5826" s="13"/>
      <c r="T5826" s="1"/>
      <c r="U5826" s="2"/>
      <c r="V5826" s="44"/>
      <c r="W5826" s="2"/>
      <c r="X5826" s="37">
        <f t="shared" si="4035"/>
        <v>185900</v>
      </c>
      <c r="Y5826" s="2"/>
      <c r="Z5826" s="13">
        <v>50000000</v>
      </c>
      <c r="AA5826" s="1">
        <v>0</v>
      </c>
      <c r="AB5826" s="1">
        <v>0</v>
      </c>
      <c r="AC5826" s="36"/>
      <c r="AD5826" s="2"/>
    </row>
    <row r="5827" spans="1:30" s="45" customFormat="1" ht="20.100000000000001" customHeight="1" x14ac:dyDescent="0.3">
      <c r="A5827" s="1"/>
      <c r="B5827" s="1"/>
      <c r="C5827" s="1"/>
      <c r="D5827" s="1"/>
      <c r="E5827" s="1"/>
      <c r="F5827" s="1"/>
      <c r="G5827" s="1"/>
      <c r="H5827" s="133"/>
      <c r="I5827" s="2">
        <v>90</v>
      </c>
      <c r="J5827" s="36">
        <v>220</v>
      </c>
      <c r="K5827" s="13">
        <f t="shared" si="4034"/>
        <v>19800</v>
      </c>
      <c r="L5827" s="1">
        <v>1</v>
      </c>
      <c r="M5827" s="1" t="s">
        <v>41</v>
      </c>
      <c r="N5827" s="1" t="s">
        <v>36</v>
      </c>
      <c r="O5827" s="100" t="s">
        <v>1850</v>
      </c>
      <c r="P5827" s="1">
        <v>360</v>
      </c>
      <c r="Q5827" s="2">
        <v>100</v>
      </c>
      <c r="R5827" s="2">
        <v>2000</v>
      </c>
      <c r="S5827" s="13">
        <f t="shared" ref="S5827:S5828" si="4036">P5827*R5827</f>
        <v>720000</v>
      </c>
      <c r="T5827" s="1">
        <v>9</v>
      </c>
      <c r="U5827" s="2">
        <v>9</v>
      </c>
      <c r="V5827" s="13">
        <f t="shared" ref="V5827:V5828" si="4037">S5827*U5827/100</f>
        <v>64800</v>
      </c>
      <c r="W5827" s="13">
        <f t="shared" ref="W5827:W5828" si="4038">S5827-V5827</f>
        <v>655200</v>
      </c>
      <c r="X5827" s="37">
        <f t="shared" si="4035"/>
        <v>675000</v>
      </c>
      <c r="Y5827" s="55">
        <f t="shared" ref="Y5827:Y5828" si="4039">X5827*Q5827/100</f>
        <v>675000</v>
      </c>
      <c r="Z5827" s="13">
        <v>50000000</v>
      </c>
      <c r="AA5827" s="1">
        <v>0</v>
      </c>
      <c r="AB5827" s="1">
        <v>0</v>
      </c>
      <c r="AC5827" s="36"/>
      <c r="AD5827" s="2"/>
    </row>
    <row r="5828" spans="1:30" s="45" customFormat="1" ht="20.100000000000001" customHeight="1" x14ac:dyDescent="0.3">
      <c r="A5828" s="1"/>
      <c r="B5828" s="1"/>
      <c r="C5828" s="1"/>
      <c r="D5828" s="1"/>
      <c r="E5828" s="1"/>
      <c r="F5828" s="1"/>
      <c r="G5828" s="1"/>
      <c r="H5828" s="133"/>
      <c r="I5828" s="2">
        <v>90</v>
      </c>
      <c r="J5828" s="36">
        <v>220</v>
      </c>
      <c r="K5828" s="13">
        <f t="shared" si="4034"/>
        <v>19800</v>
      </c>
      <c r="L5828" s="1">
        <v>2</v>
      </c>
      <c r="M5828" s="1" t="s">
        <v>41</v>
      </c>
      <c r="N5828" s="1" t="s">
        <v>36</v>
      </c>
      <c r="O5828" s="100" t="s">
        <v>1850</v>
      </c>
      <c r="P5828" s="1">
        <v>360</v>
      </c>
      <c r="Q5828" s="2">
        <v>100</v>
      </c>
      <c r="R5828" s="2">
        <v>2000</v>
      </c>
      <c r="S5828" s="13">
        <f t="shared" si="4036"/>
        <v>720000</v>
      </c>
      <c r="T5828" s="1">
        <v>9</v>
      </c>
      <c r="U5828" s="2">
        <v>9</v>
      </c>
      <c r="V5828" s="13">
        <f t="shared" si="4037"/>
        <v>64800</v>
      </c>
      <c r="W5828" s="13">
        <f t="shared" si="4038"/>
        <v>655200</v>
      </c>
      <c r="X5828" s="37">
        <f t="shared" si="4035"/>
        <v>675000</v>
      </c>
      <c r="Y5828" s="55">
        <f t="shared" si="4039"/>
        <v>675000</v>
      </c>
      <c r="Z5828" s="13">
        <v>50000000</v>
      </c>
      <c r="AA5828" s="1">
        <v>0</v>
      </c>
      <c r="AB5828" s="1">
        <v>0</v>
      </c>
      <c r="AC5828" s="36"/>
      <c r="AD5828" s="2"/>
    </row>
    <row r="5829" spans="1:30" s="45" customFormat="1" ht="20.100000000000001" customHeight="1" x14ac:dyDescent="0.3">
      <c r="A5829" s="1"/>
      <c r="B5829" s="1" t="s">
        <v>35</v>
      </c>
      <c r="C5829" s="1">
        <v>7775</v>
      </c>
      <c r="D5829" s="1">
        <v>4</v>
      </c>
      <c r="E5829" s="1">
        <v>1</v>
      </c>
      <c r="F5829" s="1">
        <v>2</v>
      </c>
      <c r="G5829" s="1">
        <v>68</v>
      </c>
      <c r="H5829" s="138" t="s">
        <v>271</v>
      </c>
      <c r="I5829" s="2">
        <v>668</v>
      </c>
      <c r="J5829" s="36">
        <v>150</v>
      </c>
      <c r="K5829" s="13">
        <f t="shared" si="4034"/>
        <v>100200</v>
      </c>
      <c r="L5829" s="1"/>
      <c r="M5829" s="1"/>
      <c r="N5829" s="1"/>
      <c r="O5829" s="1"/>
      <c r="P5829" s="1"/>
      <c r="Q5829" s="2"/>
      <c r="R5829" s="2"/>
      <c r="S5829" s="13"/>
      <c r="T5829" s="1"/>
      <c r="U5829" s="2"/>
      <c r="V5829" s="44"/>
      <c r="W5829" s="2"/>
      <c r="X5829" s="37">
        <f t="shared" si="4035"/>
        <v>100200</v>
      </c>
      <c r="Y5829" s="2"/>
      <c r="Z5829" s="13">
        <v>50000000</v>
      </c>
      <c r="AA5829" s="1">
        <v>0</v>
      </c>
      <c r="AB5829" s="1">
        <v>0</v>
      </c>
      <c r="AC5829" s="36"/>
      <c r="AD5829" s="2"/>
    </row>
    <row r="5830" spans="1:30" s="45" customFormat="1" ht="20.100000000000001" customHeight="1" x14ac:dyDescent="0.3">
      <c r="A5830" s="1"/>
      <c r="B5830" s="1" t="s">
        <v>35</v>
      </c>
      <c r="C5830" s="1">
        <v>8247</v>
      </c>
      <c r="D5830" s="1">
        <v>4</v>
      </c>
      <c r="E5830" s="1">
        <v>2</v>
      </c>
      <c r="F5830" s="1">
        <v>2</v>
      </c>
      <c r="G5830" s="1">
        <v>93</v>
      </c>
      <c r="H5830" s="138" t="s">
        <v>271</v>
      </c>
      <c r="I5830" s="2">
        <v>1093</v>
      </c>
      <c r="J5830" s="36">
        <v>150</v>
      </c>
      <c r="K5830" s="13">
        <f t="shared" si="4034"/>
        <v>163950</v>
      </c>
      <c r="L5830" s="1"/>
      <c r="M5830" s="1"/>
      <c r="N5830" s="1"/>
      <c r="O5830" s="1"/>
      <c r="P5830" s="1"/>
      <c r="Q5830" s="2"/>
      <c r="R5830" s="2"/>
      <c r="S5830" s="13"/>
      <c r="T5830" s="1"/>
      <c r="U5830" s="2"/>
      <c r="V5830" s="44"/>
      <c r="W5830" s="2"/>
      <c r="X5830" s="37">
        <f t="shared" si="4035"/>
        <v>163950</v>
      </c>
      <c r="Y5830" s="2"/>
      <c r="Z5830" s="13">
        <v>50000000</v>
      </c>
      <c r="AA5830" s="1">
        <v>0</v>
      </c>
      <c r="AB5830" s="1">
        <v>0</v>
      </c>
      <c r="AC5830" s="36"/>
      <c r="AD5830" s="2"/>
    </row>
    <row r="5831" spans="1:30" s="45" customFormat="1" ht="20.100000000000001" customHeight="1" x14ac:dyDescent="0.3">
      <c r="A5831" s="1"/>
      <c r="B5831" s="1" t="s">
        <v>27</v>
      </c>
      <c r="C5831" s="1">
        <v>1987</v>
      </c>
      <c r="D5831" s="1">
        <v>4</v>
      </c>
      <c r="E5831" s="1">
        <v>6</v>
      </c>
      <c r="F5831" s="1">
        <v>2</v>
      </c>
      <c r="G5831" s="1">
        <v>73</v>
      </c>
      <c r="H5831" s="138" t="s">
        <v>271</v>
      </c>
      <c r="I5831" s="2">
        <v>2673</v>
      </c>
      <c r="J5831" s="36">
        <v>150</v>
      </c>
      <c r="K5831" s="13">
        <f t="shared" si="4034"/>
        <v>400950</v>
      </c>
      <c r="L5831" s="1"/>
      <c r="M5831" s="1"/>
      <c r="N5831" s="1"/>
      <c r="O5831" s="1"/>
      <c r="P5831" s="1"/>
      <c r="Q5831" s="2"/>
      <c r="R5831" s="2"/>
      <c r="S5831" s="13"/>
      <c r="T5831" s="1"/>
      <c r="U5831" s="2"/>
      <c r="V5831" s="44"/>
      <c r="W5831" s="2"/>
      <c r="X5831" s="37">
        <f t="shared" si="4035"/>
        <v>400950</v>
      </c>
      <c r="Y5831" s="2"/>
      <c r="Z5831" s="2"/>
      <c r="AA5831" s="13">
        <f t="shared" ref="AA5831" si="4040">X5831-Z5831</f>
        <v>400950</v>
      </c>
      <c r="AB5831" s="1">
        <v>0.01</v>
      </c>
      <c r="AC5831" s="36"/>
      <c r="AD5831" s="2"/>
    </row>
    <row r="5832" spans="1:30" s="46" customFormat="1" ht="20.100000000000001" customHeight="1" x14ac:dyDescent="0.3">
      <c r="A5832" s="17"/>
      <c r="B5832" s="17"/>
      <c r="C5832" s="17"/>
      <c r="D5832" s="17"/>
      <c r="E5832" s="17"/>
      <c r="F5832" s="17"/>
      <c r="G5832" s="17"/>
      <c r="H5832" s="135"/>
      <c r="I5832" s="19"/>
      <c r="J5832" s="20"/>
      <c r="K5832" s="19"/>
      <c r="L5832" s="17"/>
      <c r="M5832" s="17"/>
      <c r="N5832" s="17"/>
      <c r="O5832" s="17"/>
      <c r="P5832" s="17"/>
      <c r="Q5832" s="19"/>
      <c r="R5832" s="19"/>
      <c r="S5832" s="19"/>
      <c r="T5832" s="17"/>
      <c r="U5832" s="19"/>
      <c r="V5832" s="21"/>
      <c r="W5832" s="19"/>
      <c r="X5832" s="19"/>
      <c r="Y5832" s="19"/>
      <c r="Z5832" s="19"/>
      <c r="AA5832" s="17"/>
      <c r="AB5832" s="17"/>
      <c r="AC5832" s="20"/>
      <c r="AD5832" s="19"/>
    </row>
    <row r="5833" spans="1:30" s="45" customFormat="1" ht="20.100000000000001" customHeight="1" x14ac:dyDescent="0.3">
      <c r="A5833" s="23">
        <v>3167</v>
      </c>
      <c r="B5833" s="23" t="s">
        <v>35</v>
      </c>
      <c r="C5833" s="23">
        <v>1715</v>
      </c>
      <c r="D5833" s="23">
        <v>7</v>
      </c>
      <c r="E5833" s="23">
        <v>6</v>
      </c>
      <c r="F5833" s="23">
        <v>3</v>
      </c>
      <c r="G5833" s="23">
        <v>60</v>
      </c>
      <c r="H5833" s="134" t="s">
        <v>271</v>
      </c>
      <c r="I5833" s="7">
        <v>2760</v>
      </c>
      <c r="J5833" s="8">
        <v>150</v>
      </c>
      <c r="K5833" s="55">
        <f t="shared" si="4034"/>
        <v>414000</v>
      </c>
      <c r="L5833" s="23"/>
      <c r="M5833" s="23"/>
      <c r="N5833" s="23"/>
      <c r="O5833" s="23"/>
      <c r="P5833" s="23"/>
      <c r="Q5833" s="7"/>
      <c r="R5833" s="7"/>
      <c r="S5833" s="7"/>
      <c r="T5833" s="23"/>
      <c r="U5833" s="7"/>
      <c r="V5833" s="11"/>
      <c r="W5833" s="7"/>
      <c r="X5833" s="74">
        <f t="shared" si="4035"/>
        <v>414000</v>
      </c>
      <c r="Y5833" s="7"/>
      <c r="Z5833" s="13">
        <v>50000000</v>
      </c>
      <c r="AA5833" s="39">
        <v>0</v>
      </c>
      <c r="AB5833" s="23">
        <v>0</v>
      </c>
      <c r="AC5833" s="8" t="s">
        <v>1758</v>
      </c>
      <c r="AD5833" s="7"/>
    </row>
    <row r="5834" spans="1:30" s="45" customFormat="1" ht="20.100000000000001" customHeight="1" x14ac:dyDescent="0.3">
      <c r="A5834" s="1"/>
      <c r="B5834" s="1" t="s">
        <v>26</v>
      </c>
      <c r="C5834" s="1">
        <v>531</v>
      </c>
      <c r="D5834" s="1">
        <v>7</v>
      </c>
      <c r="E5834" s="1">
        <v>3</v>
      </c>
      <c r="F5834" s="1">
        <v>3</v>
      </c>
      <c r="G5834" s="1">
        <v>98</v>
      </c>
      <c r="H5834" s="138" t="s">
        <v>271</v>
      </c>
      <c r="I5834" s="2">
        <v>1598</v>
      </c>
      <c r="J5834" s="36">
        <v>150</v>
      </c>
      <c r="K5834" s="55">
        <f t="shared" si="4034"/>
        <v>239700</v>
      </c>
      <c r="L5834" s="1"/>
      <c r="M5834" s="1"/>
      <c r="N5834" s="1"/>
      <c r="O5834" s="1"/>
      <c r="P5834" s="1"/>
      <c r="Q5834" s="2"/>
      <c r="R5834" s="2"/>
      <c r="S5834" s="2"/>
      <c r="T5834" s="1"/>
      <c r="U5834" s="2"/>
      <c r="V5834" s="44"/>
      <c r="W5834" s="2"/>
      <c r="X5834" s="74">
        <f t="shared" si="4035"/>
        <v>239700</v>
      </c>
      <c r="Y5834" s="2"/>
      <c r="Z5834" s="2"/>
      <c r="AA5834" s="9">
        <f t="shared" ref="AA5834" si="4041">X5834-Z5834</f>
        <v>239700</v>
      </c>
      <c r="AB5834" s="1">
        <v>0.01</v>
      </c>
      <c r="AC5834" s="36"/>
      <c r="AD5834" s="2"/>
    </row>
    <row r="5835" spans="1:30" s="46" customFormat="1" ht="20.100000000000001" customHeight="1" x14ac:dyDescent="0.3">
      <c r="A5835" s="17"/>
      <c r="B5835" s="17"/>
      <c r="C5835" s="17"/>
      <c r="D5835" s="17"/>
      <c r="E5835" s="17"/>
      <c r="F5835" s="17"/>
      <c r="G5835" s="17"/>
      <c r="H5835" s="135"/>
      <c r="I5835" s="19"/>
      <c r="J5835" s="20"/>
      <c r="K5835" s="19"/>
      <c r="L5835" s="17"/>
      <c r="M5835" s="17"/>
      <c r="N5835" s="17"/>
      <c r="O5835" s="17"/>
      <c r="P5835" s="17"/>
      <c r="Q5835" s="19"/>
      <c r="R5835" s="19"/>
      <c r="S5835" s="19"/>
      <c r="T5835" s="17"/>
      <c r="U5835" s="19"/>
      <c r="V5835" s="21"/>
      <c r="W5835" s="19"/>
      <c r="X5835" s="19"/>
      <c r="Y5835" s="19"/>
      <c r="Z5835" s="19"/>
      <c r="AA5835" s="17"/>
      <c r="AB5835" s="17"/>
      <c r="AC5835" s="20"/>
      <c r="AD5835" s="19"/>
    </row>
    <row r="5836" spans="1:30" s="45" customFormat="1" ht="20.100000000000001" customHeight="1" x14ac:dyDescent="0.3">
      <c r="A5836" s="23">
        <v>3168</v>
      </c>
      <c r="B5836" s="23" t="s">
        <v>35</v>
      </c>
      <c r="C5836" s="23">
        <v>3285</v>
      </c>
      <c r="D5836" s="23">
        <v>5</v>
      </c>
      <c r="E5836" s="23">
        <v>6</v>
      </c>
      <c r="F5836" s="23">
        <v>3</v>
      </c>
      <c r="G5836" s="23">
        <v>2</v>
      </c>
      <c r="H5836" s="134" t="s">
        <v>272</v>
      </c>
      <c r="I5836" s="7">
        <v>302</v>
      </c>
      <c r="J5836" s="8">
        <v>150</v>
      </c>
      <c r="K5836" s="55">
        <f t="shared" si="4034"/>
        <v>45300</v>
      </c>
      <c r="L5836" s="23"/>
      <c r="M5836" s="23"/>
      <c r="N5836" s="23"/>
      <c r="O5836" s="6"/>
      <c r="P5836" s="23"/>
      <c r="Q5836" s="7"/>
      <c r="R5836" s="7"/>
      <c r="S5836" s="7"/>
      <c r="T5836" s="23"/>
      <c r="U5836" s="7"/>
      <c r="V5836" s="11"/>
      <c r="W5836" s="7"/>
      <c r="X5836" s="74">
        <f t="shared" si="4035"/>
        <v>45300</v>
      </c>
      <c r="Y5836" s="7"/>
      <c r="Z5836" s="7"/>
      <c r="AA5836" s="9">
        <f t="shared" ref="AA5836" si="4042">X5836-Z5836</f>
        <v>45300</v>
      </c>
      <c r="AB5836" s="1">
        <v>0.02</v>
      </c>
      <c r="AC5836" s="8" t="s">
        <v>1759</v>
      </c>
      <c r="AD5836" s="7"/>
    </row>
    <row r="5837" spans="1:30" s="45" customFormat="1" ht="20.100000000000001" customHeight="1" x14ac:dyDescent="0.3">
      <c r="A5837" s="23"/>
      <c r="B5837" s="23"/>
      <c r="C5837" s="23"/>
      <c r="D5837" s="23"/>
      <c r="E5837" s="23"/>
      <c r="F5837" s="23"/>
      <c r="G5837" s="23"/>
      <c r="H5837" s="134"/>
      <c r="I5837" s="7"/>
      <c r="J5837" s="8"/>
      <c r="K5837" s="55"/>
      <c r="L5837" s="23">
        <v>1</v>
      </c>
      <c r="M5837" s="23" t="s">
        <v>42</v>
      </c>
      <c r="N5837" s="23" t="s">
        <v>36</v>
      </c>
      <c r="O5837" s="6" t="s">
        <v>272</v>
      </c>
      <c r="P5837" s="23">
        <v>60</v>
      </c>
      <c r="Q5837" s="7">
        <v>100</v>
      </c>
      <c r="R5837" s="7">
        <v>6750</v>
      </c>
      <c r="S5837" s="55">
        <f t="shared" ref="S5837" si="4043">P5837*R5837</f>
        <v>405000</v>
      </c>
      <c r="T5837" s="23">
        <v>24</v>
      </c>
      <c r="U5837" s="7">
        <v>38</v>
      </c>
      <c r="V5837" s="55">
        <f t="shared" ref="V5837" si="4044">S5837*U5837/100</f>
        <v>153900</v>
      </c>
      <c r="W5837" s="55">
        <f t="shared" ref="W5837" si="4045">S5837-V5837</f>
        <v>251100</v>
      </c>
      <c r="X5837" s="74">
        <f t="shared" si="4035"/>
        <v>251100</v>
      </c>
      <c r="Y5837" s="55">
        <f t="shared" ref="Y5837" si="4046">X5837*Q5837/100</f>
        <v>251100</v>
      </c>
      <c r="Z5837" s="13">
        <v>10000000</v>
      </c>
      <c r="AA5837" s="39">
        <v>0</v>
      </c>
      <c r="AB5837" s="23">
        <v>0</v>
      </c>
      <c r="AC5837" s="8"/>
      <c r="AD5837" s="7"/>
    </row>
    <row r="5838" spans="1:30" s="45" customFormat="1" ht="20.100000000000001" customHeight="1" x14ac:dyDescent="0.3">
      <c r="A5838" s="1"/>
      <c r="B5838" s="1"/>
      <c r="C5838" s="1"/>
      <c r="D5838" s="1"/>
      <c r="E5838" s="1"/>
      <c r="F5838" s="1"/>
      <c r="G5838" s="1"/>
      <c r="H5838" s="138" t="s">
        <v>271</v>
      </c>
      <c r="I5838" s="2">
        <v>2400</v>
      </c>
      <c r="J5838" s="36">
        <v>150</v>
      </c>
      <c r="K5838" s="55">
        <f t="shared" si="4034"/>
        <v>360000</v>
      </c>
      <c r="L5838" s="1"/>
      <c r="M5838" s="1"/>
      <c r="N5838" s="1"/>
      <c r="O5838" s="1"/>
      <c r="P5838" s="1"/>
      <c r="Q5838" s="2"/>
      <c r="R5838" s="2"/>
      <c r="S5838" s="2"/>
      <c r="T5838" s="1"/>
      <c r="U5838" s="2"/>
      <c r="V5838" s="44"/>
      <c r="W5838" s="2"/>
      <c r="X5838" s="74">
        <f t="shared" si="4035"/>
        <v>360000</v>
      </c>
      <c r="Y5838" s="2"/>
      <c r="Z5838" s="13">
        <v>50000000</v>
      </c>
      <c r="AA5838" s="39">
        <v>0</v>
      </c>
      <c r="AB5838" s="23">
        <v>0</v>
      </c>
      <c r="AC5838" s="36"/>
      <c r="AD5838" s="2"/>
    </row>
    <row r="5839" spans="1:30" s="46" customFormat="1" ht="20.100000000000001" customHeight="1" x14ac:dyDescent="0.3">
      <c r="A5839" s="17"/>
      <c r="B5839" s="17"/>
      <c r="C5839" s="17"/>
      <c r="D5839" s="17"/>
      <c r="E5839" s="17"/>
      <c r="F5839" s="17"/>
      <c r="G5839" s="17"/>
      <c r="H5839" s="135"/>
      <c r="I5839" s="19"/>
      <c r="J5839" s="20"/>
      <c r="K5839" s="19"/>
      <c r="L5839" s="17"/>
      <c r="M5839" s="17"/>
      <c r="N5839" s="17"/>
      <c r="O5839" s="17"/>
      <c r="P5839" s="17"/>
      <c r="Q5839" s="19"/>
      <c r="R5839" s="19"/>
      <c r="S5839" s="19"/>
      <c r="T5839" s="17"/>
      <c r="U5839" s="19"/>
      <c r="V5839" s="21"/>
      <c r="W5839" s="19"/>
      <c r="X5839" s="19"/>
      <c r="Y5839" s="19"/>
      <c r="Z5839" s="19"/>
      <c r="AA5839" s="17"/>
      <c r="AB5839" s="17"/>
      <c r="AC5839" s="20"/>
      <c r="AD5839" s="19"/>
    </row>
    <row r="5840" spans="1:30" s="45" customFormat="1" ht="20.100000000000001" customHeight="1" x14ac:dyDescent="0.3">
      <c r="A5840" s="23">
        <v>3169</v>
      </c>
      <c r="B5840" s="23" t="s">
        <v>35</v>
      </c>
      <c r="C5840" s="23">
        <v>8288</v>
      </c>
      <c r="D5840" s="23">
        <v>9</v>
      </c>
      <c r="E5840" s="23">
        <v>8</v>
      </c>
      <c r="F5840" s="23">
        <v>3</v>
      </c>
      <c r="G5840" s="23">
        <v>46</v>
      </c>
      <c r="H5840" s="134" t="s">
        <v>271</v>
      </c>
      <c r="I5840" s="7">
        <v>3546</v>
      </c>
      <c r="J5840" s="8">
        <v>150</v>
      </c>
      <c r="K5840" s="13">
        <f t="shared" ref="K5840" si="4047">I5840*J5840</f>
        <v>531900</v>
      </c>
      <c r="L5840" s="23"/>
      <c r="M5840" s="23"/>
      <c r="N5840" s="23"/>
      <c r="O5840" s="23"/>
      <c r="P5840" s="23"/>
      <c r="Q5840" s="7"/>
      <c r="R5840" s="7"/>
      <c r="S5840" s="7"/>
      <c r="T5840" s="23"/>
      <c r="U5840" s="7"/>
      <c r="V5840" s="11"/>
      <c r="W5840" s="7"/>
      <c r="X5840" s="37">
        <f t="shared" ref="X5840" si="4048">K5840+W5840</f>
        <v>531900</v>
      </c>
      <c r="Y5840" s="7"/>
      <c r="Z5840" s="13">
        <v>50000000</v>
      </c>
      <c r="AA5840" s="1">
        <v>0</v>
      </c>
      <c r="AB5840" s="1">
        <v>0</v>
      </c>
      <c r="AC5840" s="8" t="s">
        <v>1760</v>
      </c>
      <c r="AD5840" s="7"/>
    </row>
    <row r="5841" spans="1:30" s="46" customFormat="1" ht="20.100000000000001" customHeight="1" x14ac:dyDescent="0.3">
      <c r="A5841" s="24"/>
      <c r="B5841" s="24"/>
      <c r="C5841" s="24"/>
      <c r="D5841" s="24"/>
      <c r="E5841" s="24"/>
      <c r="F5841" s="24"/>
      <c r="G5841" s="24"/>
      <c r="H5841" s="136"/>
      <c r="I5841" s="26"/>
      <c r="J5841" s="27"/>
      <c r="K5841" s="26"/>
      <c r="L5841" s="24"/>
      <c r="M5841" s="24"/>
      <c r="N5841" s="24"/>
      <c r="O5841" s="24"/>
      <c r="P5841" s="24"/>
      <c r="Q5841" s="26"/>
      <c r="R5841" s="26"/>
      <c r="S5841" s="26"/>
      <c r="T5841" s="24"/>
      <c r="U5841" s="26"/>
      <c r="V5841" s="28"/>
      <c r="W5841" s="26"/>
      <c r="X5841" s="26"/>
      <c r="Y5841" s="26"/>
      <c r="Z5841" s="26"/>
      <c r="AA5841" s="24"/>
      <c r="AB5841" s="24"/>
      <c r="AC5841" s="27"/>
      <c r="AD5841" s="26"/>
    </row>
    <row r="5842" spans="1:30" s="45" customFormat="1" ht="20.100000000000001" customHeight="1" x14ac:dyDescent="0.3">
      <c r="A5842" s="23">
        <v>3170</v>
      </c>
      <c r="B5842" s="23" t="s">
        <v>35</v>
      </c>
      <c r="C5842" s="23">
        <v>340</v>
      </c>
      <c r="D5842" s="23">
        <v>1</v>
      </c>
      <c r="E5842" s="23">
        <v>6</v>
      </c>
      <c r="F5842" s="23">
        <v>3</v>
      </c>
      <c r="G5842" s="23">
        <v>36</v>
      </c>
      <c r="H5842" s="134" t="s">
        <v>271</v>
      </c>
      <c r="I5842" s="7">
        <v>2736</v>
      </c>
      <c r="J5842" s="8">
        <v>150</v>
      </c>
      <c r="K5842" s="13">
        <f t="shared" ref="K5842" si="4049">I5842*J5842</f>
        <v>410400</v>
      </c>
      <c r="L5842" s="23"/>
      <c r="M5842" s="23"/>
      <c r="N5842" s="23"/>
      <c r="O5842" s="23"/>
      <c r="P5842" s="23"/>
      <c r="Q5842" s="7"/>
      <c r="R5842" s="7"/>
      <c r="S5842" s="7"/>
      <c r="T5842" s="23"/>
      <c r="U5842" s="7"/>
      <c r="V5842" s="11"/>
      <c r="W5842" s="7"/>
      <c r="X5842" s="37">
        <f t="shared" ref="X5842" si="4050">K5842+W5842</f>
        <v>410400</v>
      </c>
      <c r="Y5842" s="7"/>
      <c r="Z5842" s="13">
        <v>50000000</v>
      </c>
      <c r="AA5842" s="1">
        <v>0</v>
      </c>
      <c r="AB5842" s="1">
        <v>0</v>
      </c>
      <c r="AC5842" s="8" t="s">
        <v>1761</v>
      </c>
      <c r="AD5842" s="7"/>
    </row>
    <row r="5843" spans="1:30" s="46" customFormat="1" ht="20.100000000000001" customHeight="1" x14ac:dyDescent="0.3">
      <c r="A5843" s="24"/>
      <c r="B5843" s="24"/>
      <c r="C5843" s="24"/>
      <c r="D5843" s="24"/>
      <c r="E5843" s="24"/>
      <c r="F5843" s="24"/>
      <c r="G5843" s="24"/>
      <c r="H5843" s="136"/>
      <c r="I5843" s="26"/>
      <c r="J5843" s="27"/>
      <c r="K5843" s="26"/>
      <c r="L5843" s="24"/>
      <c r="M5843" s="24"/>
      <c r="N5843" s="24"/>
      <c r="O5843" s="24"/>
      <c r="P5843" s="24"/>
      <c r="Q5843" s="26"/>
      <c r="R5843" s="26"/>
      <c r="S5843" s="26"/>
      <c r="T5843" s="24"/>
      <c r="U5843" s="26"/>
      <c r="V5843" s="28"/>
      <c r="W5843" s="26"/>
      <c r="X5843" s="26"/>
      <c r="Y5843" s="26"/>
      <c r="Z5843" s="26"/>
      <c r="AA5843" s="24"/>
      <c r="AB5843" s="24"/>
      <c r="AC5843" s="27"/>
      <c r="AD5843" s="26"/>
    </row>
    <row r="5844" spans="1:30" s="45" customFormat="1" ht="20.100000000000001" customHeight="1" x14ac:dyDescent="0.3">
      <c r="A5844" s="23">
        <v>3171</v>
      </c>
      <c r="B5844" s="23" t="s">
        <v>35</v>
      </c>
      <c r="C5844" s="23">
        <v>10851</v>
      </c>
      <c r="D5844" s="23">
        <v>1</v>
      </c>
      <c r="E5844" s="23">
        <v>6</v>
      </c>
      <c r="F5844" s="23">
        <v>1</v>
      </c>
      <c r="G5844" s="23">
        <v>51</v>
      </c>
      <c r="H5844" s="134" t="s">
        <v>272</v>
      </c>
      <c r="I5844" s="7">
        <v>251</v>
      </c>
      <c r="J5844" s="8">
        <v>220</v>
      </c>
      <c r="K5844" s="13">
        <f t="shared" ref="K5844:K5845" si="4051">I5844*J5844</f>
        <v>55220</v>
      </c>
      <c r="L5844" s="23">
        <v>1</v>
      </c>
      <c r="M5844" s="23" t="s">
        <v>42</v>
      </c>
      <c r="N5844" s="23" t="s">
        <v>51</v>
      </c>
      <c r="O5844" s="6" t="s">
        <v>272</v>
      </c>
      <c r="P5844" s="23">
        <v>54</v>
      </c>
      <c r="Q5844" s="7">
        <v>100</v>
      </c>
      <c r="R5844" s="7">
        <v>6750</v>
      </c>
      <c r="S5844" s="55">
        <f t="shared" ref="S5844" si="4052">P5844*R5844</f>
        <v>364500</v>
      </c>
      <c r="T5844" s="23">
        <v>10</v>
      </c>
      <c r="U5844" s="7">
        <v>30</v>
      </c>
      <c r="V5844" s="55">
        <f t="shared" ref="V5844" si="4053">S5844*U5844/100</f>
        <v>109350</v>
      </c>
      <c r="W5844" s="55">
        <f t="shared" ref="W5844" si="4054">S5844-V5844</f>
        <v>255150</v>
      </c>
      <c r="X5844" s="37">
        <f t="shared" ref="X5844:X5845" si="4055">K5844+W5844</f>
        <v>310370</v>
      </c>
      <c r="Y5844" s="55">
        <f t="shared" ref="Y5844" si="4056">X5844*Q5844/100</f>
        <v>310370</v>
      </c>
      <c r="Z5844" s="13">
        <v>50000000</v>
      </c>
      <c r="AA5844" s="1">
        <v>0</v>
      </c>
      <c r="AB5844" s="1">
        <v>0</v>
      </c>
      <c r="AC5844" s="8" t="s">
        <v>1762</v>
      </c>
      <c r="AD5844" s="7"/>
    </row>
    <row r="5845" spans="1:30" s="45" customFormat="1" ht="20.100000000000001" customHeight="1" x14ac:dyDescent="0.3">
      <c r="A5845" s="1"/>
      <c r="B5845" s="1"/>
      <c r="C5845" s="1"/>
      <c r="D5845" s="1"/>
      <c r="E5845" s="1"/>
      <c r="F5845" s="1"/>
      <c r="G5845" s="1"/>
      <c r="H5845" s="138" t="s">
        <v>271</v>
      </c>
      <c r="I5845" s="2">
        <v>2300</v>
      </c>
      <c r="J5845" s="36">
        <v>220</v>
      </c>
      <c r="K5845" s="13">
        <f t="shared" si="4051"/>
        <v>506000</v>
      </c>
      <c r="L5845" s="1"/>
      <c r="M5845" s="1"/>
      <c r="N5845" s="1"/>
      <c r="O5845" s="1"/>
      <c r="P5845" s="1"/>
      <c r="Q5845" s="2"/>
      <c r="R5845" s="2"/>
      <c r="S5845" s="2"/>
      <c r="T5845" s="1"/>
      <c r="U5845" s="2"/>
      <c r="V5845" s="44"/>
      <c r="W5845" s="2"/>
      <c r="X5845" s="37">
        <f t="shared" si="4055"/>
        <v>506000</v>
      </c>
      <c r="Y5845" s="2"/>
      <c r="Z5845" s="13">
        <v>50000000</v>
      </c>
      <c r="AA5845" s="1">
        <v>0</v>
      </c>
      <c r="AB5845" s="1">
        <v>0</v>
      </c>
      <c r="AC5845" s="36"/>
      <c r="AD5845" s="2"/>
    </row>
    <row r="5846" spans="1:30" s="46" customFormat="1" ht="20.100000000000001" customHeight="1" x14ac:dyDescent="0.3">
      <c r="A5846" s="17"/>
      <c r="B5846" s="17"/>
      <c r="C5846" s="17"/>
      <c r="D5846" s="17"/>
      <c r="E5846" s="17"/>
      <c r="F5846" s="17"/>
      <c r="G5846" s="17"/>
      <c r="H5846" s="135"/>
      <c r="I5846" s="19"/>
      <c r="J5846" s="20"/>
      <c r="K5846" s="19"/>
      <c r="L5846" s="17"/>
      <c r="M5846" s="17"/>
      <c r="N5846" s="17"/>
      <c r="O5846" s="17"/>
      <c r="P5846" s="17"/>
      <c r="Q5846" s="19"/>
      <c r="R5846" s="19"/>
      <c r="S5846" s="19"/>
      <c r="T5846" s="17"/>
      <c r="U5846" s="19"/>
      <c r="V5846" s="21"/>
      <c r="W5846" s="19"/>
      <c r="X5846" s="19"/>
      <c r="Y5846" s="19"/>
      <c r="Z5846" s="19"/>
      <c r="AA5846" s="17"/>
      <c r="AB5846" s="17"/>
      <c r="AC5846" s="20"/>
      <c r="AD5846" s="19"/>
    </row>
    <row r="5847" spans="1:30" s="45" customFormat="1" ht="20.100000000000001" customHeight="1" x14ac:dyDescent="0.3">
      <c r="A5847" s="23">
        <v>3172</v>
      </c>
      <c r="B5847" s="23" t="s">
        <v>35</v>
      </c>
      <c r="C5847" s="23">
        <v>24366</v>
      </c>
      <c r="D5847" s="23">
        <v>2</v>
      </c>
      <c r="E5847" s="23">
        <v>11</v>
      </c>
      <c r="F5847" s="23">
        <v>2</v>
      </c>
      <c r="G5847" s="23">
        <v>18</v>
      </c>
      <c r="H5847" s="134" t="s">
        <v>271</v>
      </c>
      <c r="I5847" s="7">
        <v>4618</v>
      </c>
      <c r="J5847" s="8">
        <v>150</v>
      </c>
      <c r="K5847" s="13">
        <f t="shared" ref="K5847" si="4057">I5847*J5847</f>
        <v>692700</v>
      </c>
      <c r="L5847" s="23"/>
      <c r="M5847" s="23"/>
      <c r="N5847" s="23"/>
      <c r="O5847" s="23"/>
      <c r="P5847" s="23"/>
      <c r="Q5847" s="7"/>
      <c r="R5847" s="7"/>
      <c r="S5847" s="7"/>
      <c r="T5847" s="23"/>
      <c r="U5847" s="7"/>
      <c r="V5847" s="11"/>
      <c r="W5847" s="7"/>
      <c r="X5847" s="37">
        <f t="shared" ref="X5847" si="4058">K5847+W5847</f>
        <v>692700</v>
      </c>
      <c r="Y5847" s="7"/>
      <c r="Z5847" s="13">
        <v>50000000</v>
      </c>
      <c r="AA5847" s="1">
        <v>0</v>
      </c>
      <c r="AB5847" s="1">
        <v>0</v>
      </c>
      <c r="AC5847" s="8" t="s">
        <v>1763</v>
      </c>
      <c r="AD5847" s="7"/>
    </row>
    <row r="5848" spans="1:30" s="46" customFormat="1" ht="20.100000000000001" customHeight="1" x14ac:dyDescent="0.3">
      <c r="A5848" s="24"/>
      <c r="B5848" s="24"/>
      <c r="C5848" s="24"/>
      <c r="D5848" s="24"/>
      <c r="E5848" s="24"/>
      <c r="F5848" s="24"/>
      <c r="G5848" s="24"/>
      <c r="H5848" s="136"/>
      <c r="I5848" s="26"/>
      <c r="J5848" s="27"/>
      <c r="K5848" s="26"/>
      <c r="L5848" s="24"/>
      <c r="M5848" s="24"/>
      <c r="N5848" s="24"/>
      <c r="O5848" s="24"/>
      <c r="P5848" s="24"/>
      <c r="Q5848" s="26"/>
      <c r="R5848" s="26"/>
      <c r="S5848" s="26"/>
      <c r="T5848" s="24"/>
      <c r="U5848" s="26"/>
      <c r="V5848" s="28"/>
      <c r="W5848" s="26"/>
      <c r="X5848" s="26"/>
      <c r="Y5848" s="26"/>
      <c r="Z5848" s="26"/>
      <c r="AA5848" s="24"/>
      <c r="AB5848" s="24"/>
      <c r="AC5848" s="27"/>
      <c r="AD5848" s="26"/>
    </row>
    <row r="5849" spans="1:30" s="45" customFormat="1" ht="20.100000000000001" customHeight="1" x14ac:dyDescent="0.3">
      <c r="A5849" s="23">
        <v>3173</v>
      </c>
      <c r="B5849" s="23" t="s">
        <v>35</v>
      </c>
      <c r="C5849" s="23">
        <v>2041</v>
      </c>
      <c r="D5849" s="23">
        <v>2</v>
      </c>
      <c r="E5849" s="23">
        <v>1</v>
      </c>
      <c r="F5849" s="23">
        <v>0</v>
      </c>
      <c r="G5849" s="23">
        <v>77</v>
      </c>
      <c r="H5849" s="134" t="s">
        <v>272</v>
      </c>
      <c r="I5849" s="7">
        <v>271</v>
      </c>
      <c r="J5849" s="8">
        <v>250</v>
      </c>
      <c r="K5849" s="13">
        <f t="shared" ref="K5849:K5855" si="4059">I5849*J5849</f>
        <v>67750</v>
      </c>
      <c r="L5849" s="23">
        <v>1</v>
      </c>
      <c r="M5849" s="23" t="s">
        <v>42</v>
      </c>
      <c r="N5849" s="23" t="s">
        <v>36</v>
      </c>
      <c r="O5849" s="6" t="s">
        <v>272</v>
      </c>
      <c r="P5849" s="23">
        <v>127.5</v>
      </c>
      <c r="Q5849" s="7">
        <v>100</v>
      </c>
      <c r="R5849" s="7">
        <v>6750</v>
      </c>
      <c r="S5849" s="55">
        <f t="shared" ref="S5849" si="4060">P5849*R5849</f>
        <v>860625</v>
      </c>
      <c r="T5849" s="23">
        <v>30</v>
      </c>
      <c r="U5849" s="7">
        <v>50</v>
      </c>
      <c r="V5849" s="55">
        <f t="shared" ref="V5849" si="4061">S5849*U5849/100</f>
        <v>430312.5</v>
      </c>
      <c r="W5849" s="55">
        <f t="shared" ref="W5849" si="4062">S5849-V5849</f>
        <v>430312.5</v>
      </c>
      <c r="X5849" s="37">
        <f t="shared" ref="X5849:X5855" si="4063">K5849+W5849</f>
        <v>498062.5</v>
      </c>
      <c r="Y5849" s="55">
        <f t="shared" ref="Y5849" si="4064">X5849*Q5849/100</f>
        <v>498062.5</v>
      </c>
      <c r="Z5849" s="13">
        <v>50000000</v>
      </c>
      <c r="AA5849" s="1">
        <v>0</v>
      </c>
      <c r="AB5849" s="1">
        <v>0</v>
      </c>
      <c r="AC5849" s="8" t="s">
        <v>1764</v>
      </c>
      <c r="AD5849" s="7"/>
    </row>
    <row r="5850" spans="1:30" s="45" customFormat="1" ht="20.100000000000001" customHeight="1" x14ac:dyDescent="0.3">
      <c r="A5850" s="1"/>
      <c r="B5850" s="1"/>
      <c r="C5850" s="1"/>
      <c r="D5850" s="1"/>
      <c r="E5850" s="1"/>
      <c r="F5850" s="1"/>
      <c r="G5850" s="1"/>
      <c r="H5850" s="138" t="s">
        <v>271</v>
      </c>
      <c r="I5850" s="2">
        <v>200</v>
      </c>
      <c r="J5850" s="36">
        <v>250</v>
      </c>
      <c r="K5850" s="13">
        <f t="shared" si="4059"/>
        <v>50000</v>
      </c>
      <c r="L5850" s="1"/>
      <c r="M5850" s="1"/>
      <c r="N5850" s="1"/>
      <c r="O5850" s="1"/>
      <c r="P5850" s="1"/>
      <c r="Q5850" s="2"/>
      <c r="R5850" s="2"/>
      <c r="S5850" s="2"/>
      <c r="T5850" s="1"/>
      <c r="U5850" s="2"/>
      <c r="V5850" s="44"/>
      <c r="W5850" s="2"/>
      <c r="X5850" s="37">
        <f t="shared" si="4063"/>
        <v>50000</v>
      </c>
      <c r="Y5850" s="2"/>
      <c r="Z5850" s="13">
        <v>50000000</v>
      </c>
      <c r="AA5850" s="1">
        <v>0</v>
      </c>
      <c r="AB5850" s="1">
        <v>0</v>
      </c>
      <c r="AC5850" s="36"/>
      <c r="AD5850" s="2"/>
    </row>
    <row r="5851" spans="1:30" s="45" customFormat="1" ht="20.100000000000001" customHeight="1" x14ac:dyDescent="0.3">
      <c r="A5851" s="1"/>
      <c r="B5851" s="1"/>
      <c r="C5851" s="1"/>
      <c r="D5851" s="1"/>
      <c r="E5851" s="1"/>
      <c r="F5851" s="1"/>
      <c r="G5851" s="1"/>
      <c r="H5851" s="138" t="s">
        <v>272</v>
      </c>
      <c r="I5851" s="2">
        <v>6</v>
      </c>
      <c r="J5851" s="36">
        <v>250</v>
      </c>
      <c r="K5851" s="13">
        <f t="shared" si="4059"/>
        <v>1500</v>
      </c>
      <c r="L5851" s="1">
        <v>2</v>
      </c>
      <c r="M5851" s="1" t="s">
        <v>249</v>
      </c>
      <c r="N5851" s="1" t="s">
        <v>36</v>
      </c>
      <c r="O5851" s="35" t="s">
        <v>272</v>
      </c>
      <c r="P5851" s="1">
        <v>24</v>
      </c>
      <c r="Q5851" s="2">
        <v>100</v>
      </c>
      <c r="R5851" s="2">
        <v>2450</v>
      </c>
      <c r="S5851" s="55">
        <f t="shared" ref="S5851" si="4065">P5851*R5851</f>
        <v>58800</v>
      </c>
      <c r="T5851" s="1">
        <v>12</v>
      </c>
      <c r="U5851" s="2">
        <v>14</v>
      </c>
      <c r="V5851" s="55">
        <f t="shared" ref="V5851" si="4066">S5851*U5851/100</f>
        <v>8232</v>
      </c>
      <c r="W5851" s="55">
        <f t="shared" ref="W5851" si="4067">S5851-V5851</f>
        <v>50568</v>
      </c>
      <c r="X5851" s="37">
        <f t="shared" si="4063"/>
        <v>52068</v>
      </c>
      <c r="Y5851" s="55">
        <f t="shared" ref="Y5851" si="4068">X5851*Q5851/100</f>
        <v>52068</v>
      </c>
      <c r="Z5851" s="13">
        <v>50000000</v>
      </c>
      <c r="AA5851" s="1">
        <v>0</v>
      </c>
      <c r="AB5851" s="1">
        <v>0</v>
      </c>
      <c r="AC5851" s="36">
        <v>0</v>
      </c>
      <c r="AD5851" s="2"/>
    </row>
    <row r="5852" spans="1:30" s="45" customFormat="1" ht="20.100000000000001" customHeight="1" x14ac:dyDescent="0.3">
      <c r="A5852" s="1"/>
      <c r="B5852" s="1" t="s">
        <v>35</v>
      </c>
      <c r="C5852" s="1">
        <v>12951</v>
      </c>
      <c r="D5852" s="1">
        <v>2</v>
      </c>
      <c r="E5852" s="1">
        <v>1</v>
      </c>
      <c r="F5852" s="1">
        <v>0</v>
      </c>
      <c r="G5852" s="1">
        <v>73</v>
      </c>
      <c r="H5852" s="138" t="s">
        <v>271</v>
      </c>
      <c r="I5852" s="2">
        <v>473</v>
      </c>
      <c r="J5852" s="36">
        <v>150</v>
      </c>
      <c r="K5852" s="13">
        <f t="shared" si="4059"/>
        <v>70950</v>
      </c>
      <c r="L5852" s="1"/>
      <c r="M5852" s="1"/>
      <c r="N5852" s="1"/>
      <c r="O5852" s="1"/>
      <c r="P5852" s="1"/>
      <c r="Q5852" s="2"/>
      <c r="R5852" s="2"/>
      <c r="S5852" s="2"/>
      <c r="T5852" s="1"/>
      <c r="U5852" s="2"/>
      <c r="V5852" s="44"/>
      <c r="W5852" s="2"/>
      <c r="X5852" s="37">
        <f t="shared" si="4063"/>
        <v>70950</v>
      </c>
      <c r="Y5852" s="2"/>
      <c r="Z5852" s="13">
        <v>50000000</v>
      </c>
      <c r="AA5852" s="1">
        <v>0</v>
      </c>
      <c r="AB5852" s="1">
        <v>0</v>
      </c>
      <c r="AC5852" s="36">
        <v>0</v>
      </c>
      <c r="AD5852" s="2"/>
    </row>
    <row r="5853" spans="1:30" s="45" customFormat="1" ht="20.100000000000001" customHeight="1" x14ac:dyDescent="0.3">
      <c r="A5853" s="1"/>
      <c r="B5853" s="1" t="s">
        <v>35</v>
      </c>
      <c r="C5853" s="1">
        <v>7782</v>
      </c>
      <c r="D5853" s="1">
        <v>9</v>
      </c>
      <c r="E5853" s="1">
        <v>8</v>
      </c>
      <c r="F5853" s="1">
        <v>2</v>
      </c>
      <c r="G5853" s="1">
        <v>50</v>
      </c>
      <c r="H5853" s="138" t="s">
        <v>271</v>
      </c>
      <c r="I5853" s="2">
        <v>3450</v>
      </c>
      <c r="J5853" s="36">
        <v>150</v>
      </c>
      <c r="K5853" s="13">
        <f t="shared" si="4059"/>
        <v>517500</v>
      </c>
      <c r="L5853" s="1"/>
      <c r="M5853" s="1"/>
      <c r="N5853" s="1"/>
      <c r="O5853" s="1"/>
      <c r="P5853" s="1"/>
      <c r="Q5853" s="2"/>
      <c r="R5853" s="2"/>
      <c r="S5853" s="2"/>
      <c r="T5853" s="1"/>
      <c r="U5853" s="2"/>
      <c r="V5853" s="44"/>
      <c r="W5853" s="2"/>
      <c r="X5853" s="37">
        <f t="shared" si="4063"/>
        <v>517500</v>
      </c>
      <c r="Y5853" s="2"/>
      <c r="Z5853" s="13">
        <v>50000000</v>
      </c>
      <c r="AA5853" s="1">
        <v>0</v>
      </c>
      <c r="AB5853" s="1">
        <v>0</v>
      </c>
      <c r="AC5853" s="36">
        <v>0</v>
      </c>
      <c r="AD5853" s="2"/>
    </row>
    <row r="5854" spans="1:30" s="45" customFormat="1" ht="20.100000000000001" customHeight="1" x14ac:dyDescent="0.3">
      <c r="A5854" s="1"/>
      <c r="B5854" s="1" t="s">
        <v>35</v>
      </c>
      <c r="C5854" s="1">
        <v>7867</v>
      </c>
      <c r="D5854" s="1">
        <v>9</v>
      </c>
      <c r="E5854" s="1">
        <v>5</v>
      </c>
      <c r="F5854" s="1">
        <v>1</v>
      </c>
      <c r="G5854" s="1">
        <v>54</v>
      </c>
      <c r="H5854" s="138" t="s">
        <v>271</v>
      </c>
      <c r="I5854" s="2">
        <v>2154</v>
      </c>
      <c r="J5854" s="36">
        <v>150</v>
      </c>
      <c r="K5854" s="13">
        <f t="shared" si="4059"/>
        <v>323100</v>
      </c>
      <c r="L5854" s="1"/>
      <c r="M5854" s="1"/>
      <c r="N5854" s="1"/>
      <c r="O5854" s="1"/>
      <c r="P5854" s="1"/>
      <c r="Q5854" s="2"/>
      <c r="R5854" s="2"/>
      <c r="S5854" s="2"/>
      <c r="T5854" s="1"/>
      <c r="U5854" s="2"/>
      <c r="V5854" s="44"/>
      <c r="W5854" s="2"/>
      <c r="X5854" s="37">
        <f t="shared" si="4063"/>
        <v>323100</v>
      </c>
      <c r="Y5854" s="2"/>
      <c r="Z5854" s="13">
        <v>50000000</v>
      </c>
      <c r="AA5854" s="1">
        <v>0</v>
      </c>
      <c r="AB5854" s="1">
        <v>0</v>
      </c>
      <c r="AC5854" s="36">
        <v>0</v>
      </c>
      <c r="AD5854" s="2"/>
    </row>
    <row r="5855" spans="1:30" s="45" customFormat="1" ht="20.100000000000001" customHeight="1" x14ac:dyDescent="0.3">
      <c r="A5855" s="1"/>
      <c r="B5855" s="1" t="s">
        <v>35</v>
      </c>
      <c r="C5855" s="1">
        <v>7816</v>
      </c>
      <c r="D5855" s="1">
        <v>9</v>
      </c>
      <c r="E5855" s="1">
        <v>5</v>
      </c>
      <c r="F5855" s="1">
        <v>1</v>
      </c>
      <c r="G5855" s="1">
        <v>64</v>
      </c>
      <c r="H5855" s="138" t="s">
        <v>271</v>
      </c>
      <c r="I5855" s="2">
        <v>2164</v>
      </c>
      <c r="J5855" s="36">
        <v>150</v>
      </c>
      <c r="K5855" s="13">
        <f t="shared" si="4059"/>
        <v>324600</v>
      </c>
      <c r="L5855" s="1"/>
      <c r="M5855" s="1"/>
      <c r="N5855" s="1"/>
      <c r="O5855" s="1"/>
      <c r="P5855" s="1"/>
      <c r="Q5855" s="2"/>
      <c r="R5855" s="2"/>
      <c r="S5855" s="2"/>
      <c r="T5855" s="1"/>
      <c r="U5855" s="2"/>
      <c r="V5855" s="44"/>
      <c r="W5855" s="2"/>
      <c r="X5855" s="37">
        <f t="shared" si="4063"/>
        <v>324600</v>
      </c>
      <c r="Y5855" s="2"/>
      <c r="Z5855" s="13">
        <v>50000000</v>
      </c>
      <c r="AA5855" s="1">
        <v>0</v>
      </c>
      <c r="AB5855" s="1">
        <v>0</v>
      </c>
      <c r="AC5855" s="36">
        <v>0</v>
      </c>
      <c r="AD5855" s="2"/>
    </row>
    <row r="5856" spans="1:30" s="46" customFormat="1" ht="20.100000000000001" customHeight="1" x14ac:dyDescent="0.3">
      <c r="A5856" s="17"/>
      <c r="B5856" s="17"/>
      <c r="C5856" s="17"/>
      <c r="D5856" s="17"/>
      <c r="E5856" s="17"/>
      <c r="F5856" s="17"/>
      <c r="G5856" s="17"/>
      <c r="H5856" s="135"/>
      <c r="I5856" s="19"/>
      <c r="J5856" s="20"/>
      <c r="K5856" s="19"/>
      <c r="L5856" s="17"/>
      <c r="M5856" s="17"/>
      <c r="N5856" s="17"/>
      <c r="O5856" s="17"/>
      <c r="P5856" s="17"/>
      <c r="Q5856" s="19"/>
      <c r="R5856" s="19"/>
      <c r="S5856" s="19"/>
      <c r="T5856" s="17"/>
      <c r="U5856" s="19"/>
      <c r="V5856" s="21"/>
      <c r="W5856" s="19"/>
      <c r="X5856" s="19"/>
      <c r="Y5856" s="19"/>
      <c r="Z5856" s="19"/>
      <c r="AA5856" s="17"/>
      <c r="AB5856" s="17"/>
      <c r="AC5856" s="20"/>
      <c r="AD5856" s="19"/>
    </row>
    <row r="5857" spans="1:30" s="45" customFormat="1" ht="20.100000000000001" customHeight="1" x14ac:dyDescent="0.3">
      <c r="A5857" s="23">
        <v>3174</v>
      </c>
      <c r="B5857" s="23" t="s">
        <v>35</v>
      </c>
      <c r="C5857" s="23">
        <v>12674</v>
      </c>
      <c r="D5857" s="23">
        <v>8</v>
      </c>
      <c r="E5857" s="23">
        <v>12</v>
      </c>
      <c r="F5857" s="23">
        <v>3</v>
      </c>
      <c r="G5857" s="23">
        <v>97</v>
      </c>
      <c r="H5857" s="134" t="s">
        <v>272</v>
      </c>
      <c r="I5857" s="7">
        <v>297</v>
      </c>
      <c r="J5857" s="8">
        <v>150</v>
      </c>
      <c r="K5857" s="13">
        <f t="shared" ref="K5857:K5859" si="4069">I5857*J5857</f>
        <v>44550</v>
      </c>
      <c r="L5857" s="23">
        <v>1</v>
      </c>
      <c r="M5857" s="23" t="s">
        <v>42</v>
      </c>
      <c r="N5857" s="23" t="s">
        <v>36</v>
      </c>
      <c r="O5857" s="6" t="s">
        <v>272</v>
      </c>
      <c r="P5857" s="23">
        <v>108</v>
      </c>
      <c r="Q5857" s="7">
        <v>100</v>
      </c>
      <c r="R5857" s="7">
        <v>6750</v>
      </c>
      <c r="S5857" s="55">
        <f t="shared" ref="S5857" si="4070">P5857*R5857</f>
        <v>729000</v>
      </c>
      <c r="T5857" s="23">
        <v>22</v>
      </c>
      <c r="U5857" s="7">
        <v>34</v>
      </c>
      <c r="V5857" s="55">
        <f t="shared" ref="V5857" si="4071">S5857*U5857/100</f>
        <v>247860</v>
      </c>
      <c r="W5857" s="55">
        <f t="shared" ref="W5857" si="4072">S5857-V5857</f>
        <v>481140</v>
      </c>
      <c r="X5857" s="37">
        <f t="shared" ref="X5857:X5859" si="4073">K5857+W5857</f>
        <v>525690</v>
      </c>
      <c r="Y5857" s="55">
        <f t="shared" ref="Y5857" si="4074">X5857*Q5857/100</f>
        <v>525690</v>
      </c>
      <c r="Z5857" s="13">
        <v>50000000</v>
      </c>
      <c r="AA5857" s="1">
        <v>0</v>
      </c>
      <c r="AB5857" s="1">
        <v>0</v>
      </c>
      <c r="AC5857" s="8" t="s">
        <v>1765</v>
      </c>
      <c r="AD5857" s="7"/>
    </row>
    <row r="5858" spans="1:30" s="45" customFormat="1" ht="20.100000000000001" customHeight="1" x14ac:dyDescent="0.3">
      <c r="A5858" s="1"/>
      <c r="B5858" s="1"/>
      <c r="C5858" s="1"/>
      <c r="D5858" s="1"/>
      <c r="E5858" s="1"/>
      <c r="F5858" s="1"/>
      <c r="G5858" s="1"/>
      <c r="H5858" s="138" t="s">
        <v>271</v>
      </c>
      <c r="I5858" s="2">
        <v>4900</v>
      </c>
      <c r="J5858" s="36">
        <v>150</v>
      </c>
      <c r="K5858" s="13">
        <f t="shared" si="4069"/>
        <v>735000</v>
      </c>
      <c r="L5858" s="1"/>
      <c r="M5858" s="1"/>
      <c r="N5858" s="1"/>
      <c r="O5858" s="1"/>
      <c r="P5858" s="1"/>
      <c r="Q5858" s="2"/>
      <c r="R5858" s="2"/>
      <c r="S5858" s="2"/>
      <c r="T5858" s="1"/>
      <c r="U5858" s="2"/>
      <c r="V5858" s="44"/>
      <c r="W5858" s="2"/>
      <c r="X5858" s="37">
        <f t="shared" si="4073"/>
        <v>735000</v>
      </c>
      <c r="Y5858" s="2"/>
      <c r="Z5858" s="13">
        <v>50000000</v>
      </c>
      <c r="AA5858" s="1">
        <v>0</v>
      </c>
      <c r="AB5858" s="1">
        <v>0</v>
      </c>
      <c r="AC5858" s="36"/>
      <c r="AD5858" s="2"/>
    </row>
    <row r="5859" spans="1:30" s="45" customFormat="1" ht="20.100000000000001" customHeight="1" x14ac:dyDescent="0.3">
      <c r="A5859" s="1"/>
      <c r="B5859" s="1" t="s">
        <v>35</v>
      </c>
      <c r="C5859" s="1">
        <v>12700</v>
      </c>
      <c r="D5859" s="1">
        <v>8</v>
      </c>
      <c r="E5859" s="1">
        <v>3</v>
      </c>
      <c r="F5859" s="1">
        <v>1</v>
      </c>
      <c r="G5859" s="1">
        <v>3</v>
      </c>
      <c r="H5859" s="138" t="s">
        <v>271</v>
      </c>
      <c r="I5859" s="2">
        <v>1303</v>
      </c>
      <c r="J5859" s="36">
        <v>250</v>
      </c>
      <c r="K5859" s="13">
        <f t="shared" si="4069"/>
        <v>325750</v>
      </c>
      <c r="L5859" s="1"/>
      <c r="M5859" s="1"/>
      <c r="N5859" s="1"/>
      <c r="O5859" s="1"/>
      <c r="P5859" s="1"/>
      <c r="Q5859" s="2"/>
      <c r="R5859" s="2"/>
      <c r="S5859" s="2"/>
      <c r="T5859" s="1"/>
      <c r="U5859" s="2"/>
      <c r="V5859" s="44"/>
      <c r="W5859" s="2"/>
      <c r="X5859" s="37">
        <f t="shared" si="4073"/>
        <v>325750</v>
      </c>
      <c r="Y5859" s="2"/>
      <c r="Z5859" s="13">
        <v>50000000</v>
      </c>
      <c r="AA5859" s="1">
        <v>0</v>
      </c>
      <c r="AB5859" s="1">
        <v>0</v>
      </c>
      <c r="AC5859" s="36">
        <v>0</v>
      </c>
      <c r="AD5859" s="2"/>
    </row>
    <row r="5860" spans="1:30" s="46" customFormat="1" ht="20.100000000000001" customHeight="1" x14ac:dyDescent="0.3">
      <c r="A5860" s="17"/>
      <c r="B5860" s="17"/>
      <c r="C5860" s="17"/>
      <c r="D5860" s="17"/>
      <c r="E5860" s="17"/>
      <c r="F5860" s="17"/>
      <c r="G5860" s="17"/>
      <c r="H5860" s="135"/>
      <c r="I5860" s="19"/>
      <c r="J5860" s="20"/>
      <c r="K5860" s="19"/>
      <c r="L5860" s="17"/>
      <c r="M5860" s="17"/>
      <c r="N5860" s="17"/>
      <c r="O5860" s="17"/>
      <c r="P5860" s="17"/>
      <c r="Q5860" s="19"/>
      <c r="R5860" s="19"/>
      <c r="S5860" s="19"/>
      <c r="T5860" s="17"/>
      <c r="U5860" s="19"/>
      <c r="V5860" s="21"/>
      <c r="W5860" s="19"/>
      <c r="X5860" s="19"/>
      <c r="Y5860" s="19"/>
      <c r="Z5860" s="19"/>
      <c r="AA5860" s="17"/>
      <c r="AB5860" s="17"/>
      <c r="AC5860" s="20"/>
      <c r="AD5860" s="19"/>
    </row>
    <row r="5861" spans="1:30" s="45" customFormat="1" ht="20.100000000000001" customHeight="1" x14ac:dyDescent="0.3">
      <c r="A5861" s="23">
        <v>3175</v>
      </c>
      <c r="B5861" s="23" t="s">
        <v>35</v>
      </c>
      <c r="C5861" s="23">
        <v>3440</v>
      </c>
      <c r="D5861" s="23">
        <v>5</v>
      </c>
      <c r="E5861" s="23">
        <v>2</v>
      </c>
      <c r="F5861" s="23">
        <v>1</v>
      </c>
      <c r="G5861" s="23">
        <v>74</v>
      </c>
      <c r="H5861" s="134" t="s">
        <v>272</v>
      </c>
      <c r="I5861" s="7">
        <v>200</v>
      </c>
      <c r="J5861" s="8">
        <v>220</v>
      </c>
      <c r="K5861" s="55">
        <f t="shared" ref="K5861:K5863" si="4075">I5861*J5861</f>
        <v>44000</v>
      </c>
      <c r="L5861" s="23">
        <v>1</v>
      </c>
      <c r="M5861" s="23" t="s">
        <v>42</v>
      </c>
      <c r="N5861" s="23" t="s">
        <v>36</v>
      </c>
      <c r="O5861" s="6" t="s">
        <v>272</v>
      </c>
      <c r="P5861" s="23">
        <v>108</v>
      </c>
      <c r="Q5861" s="7">
        <v>100</v>
      </c>
      <c r="R5861" s="7">
        <v>6750</v>
      </c>
      <c r="S5861" s="55">
        <f t="shared" ref="S5861" si="4076">P5861*R5861</f>
        <v>729000</v>
      </c>
      <c r="T5861" s="23">
        <v>30</v>
      </c>
      <c r="U5861" s="7">
        <v>50</v>
      </c>
      <c r="V5861" s="55">
        <f t="shared" ref="V5861" si="4077">S5861*U5861/100</f>
        <v>364500</v>
      </c>
      <c r="W5861" s="55">
        <f t="shared" ref="W5861" si="4078">S5861-V5861</f>
        <v>364500</v>
      </c>
      <c r="X5861" s="74">
        <f t="shared" ref="X5861:X5863" si="4079">K5861+W5861</f>
        <v>408500</v>
      </c>
      <c r="Y5861" s="55">
        <f t="shared" ref="Y5861:Y5863" si="4080">X5861*Q5861/100</f>
        <v>408500</v>
      </c>
      <c r="Z5861" s="13">
        <v>50000000</v>
      </c>
      <c r="AA5861" s="39">
        <v>0</v>
      </c>
      <c r="AB5861" s="23">
        <v>0</v>
      </c>
      <c r="AC5861" s="8" t="s">
        <v>1766</v>
      </c>
      <c r="AD5861" s="7"/>
    </row>
    <row r="5862" spans="1:30" s="45" customFormat="1" ht="20.100000000000001" customHeight="1" x14ac:dyDescent="0.3">
      <c r="A5862" s="1"/>
      <c r="B5862" s="1"/>
      <c r="C5862" s="1"/>
      <c r="D5862" s="1"/>
      <c r="E5862" s="1"/>
      <c r="F5862" s="1"/>
      <c r="G5862" s="1"/>
      <c r="H5862" s="138" t="s">
        <v>271</v>
      </c>
      <c r="I5862" s="2">
        <v>600</v>
      </c>
      <c r="J5862" s="36">
        <v>220</v>
      </c>
      <c r="K5862" s="55">
        <f t="shared" si="4075"/>
        <v>132000</v>
      </c>
      <c r="L5862" s="1"/>
      <c r="M5862" s="1"/>
      <c r="N5862" s="1"/>
      <c r="O5862" s="1"/>
      <c r="P5862" s="1"/>
      <c r="Q5862" s="2"/>
      <c r="R5862" s="2"/>
      <c r="S5862" s="2"/>
      <c r="T5862" s="1"/>
      <c r="U5862" s="2"/>
      <c r="V5862" s="44"/>
      <c r="W5862" s="2"/>
      <c r="X5862" s="74">
        <f t="shared" si="4079"/>
        <v>132000</v>
      </c>
      <c r="Y5862" s="2"/>
      <c r="Z5862" s="13">
        <v>50000000</v>
      </c>
      <c r="AA5862" s="39">
        <v>0</v>
      </c>
      <c r="AB5862" s="23">
        <v>0</v>
      </c>
      <c r="AC5862" s="36"/>
      <c r="AD5862" s="2"/>
    </row>
    <row r="5863" spans="1:30" s="45" customFormat="1" ht="20.100000000000001" customHeight="1" x14ac:dyDescent="0.3">
      <c r="A5863" s="1"/>
      <c r="B5863" s="1"/>
      <c r="C5863" s="1"/>
      <c r="D5863" s="1"/>
      <c r="E5863" s="1"/>
      <c r="F5863" s="1"/>
      <c r="G5863" s="1"/>
      <c r="H5863" s="138" t="s">
        <v>272</v>
      </c>
      <c r="I5863" s="2">
        <v>174</v>
      </c>
      <c r="J5863" s="36">
        <v>220</v>
      </c>
      <c r="K5863" s="55">
        <f t="shared" si="4075"/>
        <v>38280</v>
      </c>
      <c r="L5863" s="1">
        <v>2</v>
      </c>
      <c r="M5863" s="1" t="s">
        <v>42</v>
      </c>
      <c r="N5863" s="1" t="s">
        <v>36</v>
      </c>
      <c r="O5863" s="35" t="s">
        <v>272</v>
      </c>
      <c r="P5863" s="1">
        <v>12</v>
      </c>
      <c r="Q5863" s="2">
        <v>100</v>
      </c>
      <c r="R5863" s="2">
        <v>6750</v>
      </c>
      <c r="S5863" s="55">
        <f t="shared" ref="S5863:S5867" si="4081">P5863*R5863</f>
        <v>81000</v>
      </c>
      <c r="T5863" s="1">
        <v>1</v>
      </c>
      <c r="U5863" s="2">
        <v>1</v>
      </c>
      <c r="V5863" s="55">
        <f t="shared" ref="V5863:V5867" si="4082">S5863*U5863/100</f>
        <v>810</v>
      </c>
      <c r="W5863" s="55">
        <f t="shared" ref="W5863:W5867" si="4083">S5863-V5863</f>
        <v>80190</v>
      </c>
      <c r="X5863" s="74">
        <f t="shared" si="4079"/>
        <v>118470</v>
      </c>
      <c r="Y5863" s="55">
        <f t="shared" si="4080"/>
        <v>118470</v>
      </c>
      <c r="Z5863" s="2"/>
      <c r="AA5863" s="9">
        <f t="shared" ref="AA5863" si="4084">X5863-Z5863</f>
        <v>118470</v>
      </c>
      <c r="AB5863" s="1">
        <v>0.02</v>
      </c>
      <c r="AC5863" s="36"/>
      <c r="AD5863" s="2"/>
    </row>
    <row r="5864" spans="1:30" s="46" customFormat="1" ht="20.100000000000001" customHeight="1" x14ac:dyDescent="0.3">
      <c r="A5864" s="17"/>
      <c r="B5864" s="17"/>
      <c r="C5864" s="17"/>
      <c r="D5864" s="17"/>
      <c r="E5864" s="17"/>
      <c r="F5864" s="17"/>
      <c r="G5864" s="17"/>
      <c r="H5864" s="135"/>
      <c r="I5864" s="19"/>
      <c r="J5864" s="20"/>
      <c r="K5864" s="19"/>
      <c r="L5864" s="17"/>
      <c r="M5864" s="17"/>
      <c r="N5864" s="17"/>
      <c r="O5864" s="18"/>
      <c r="P5864" s="17"/>
      <c r="Q5864" s="19"/>
      <c r="R5864" s="19"/>
      <c r="S5864" s="19"/>
      <c r="T5864" s="17"/>
      <c r="U5864" s="19"/>
      <c r="V5864" s="21"/>
      <c r="W5864" s="19"/>
      <c r="X5864" s="19"/>
      <c r="Y5864" s="19"/>
      <c r="Z5864" s="19"/>
      <c r="AA5864" s="17"/>
      <c r="AB5864" s="17"/>
      <c r="AC5864" s="20"/>
      <c r="AD5864" s="19"/>
    </row>
    <row r="5865" spans="1:30" s="45" customFormat="1" ht="20.100000000000001" customHeight="1" x14ac:dyDescent="0.3">
      <c r="A5865" s="23">
        <v>3176</v>
      </c>
      <c r="B5865" s="23" t="s">
        <v>35</v>
      </c>
      <c r="C5865" s="23">
        <v>2966</v>
      </c>
      <c r="D5865" s="23">
        <v>3</v>
      </c>
      <c r="E5865" s="23">
        <v>8</v>
      </c>
      <c r="F5865" s="23">
        <v>0</v>
      </c>
      <c r="G5865" s="23">
        <v>30</v>
      </c>
      <c r="H5865" s="134" t="s">
        <v>271</v>
      </c>
      <c r="I5865" s="7">
        <v>3230</v>
      </c>
      <c r="J5865" s="8">
        <v>220</v>
      </c>
      <c r="K5865" s="13">
        <f t="shared" ref="K5865:K5883" si="4085">I5865*J5865</f>
        <v>710600</v>
      </c>
      <c r="L5865" s="23">
        <v>1</v>
      </c>
      <c r="M5865" s="23" t="s">
        <v>41</v>
      </c>
      <c r="N5865" s="23" t="s">
        <v>36</v>
      </c>
      <c r="O5865" s="100" t="s">
        <v>1850</v>
      </c>
      <c r="P5865" s="23">
        <v>400</v>
      </c>
      <c r="Q5865" s="7">
        <v>100</v>
      </c>
      <c r="R5865" s="7">
        <v>2000</v>
      </c>
      <c r="S5865" s="55">
        <f t="shared" si="4081"/>
        <v>800000</v>
      </c>
      <c r="T5865" s="23">
        <v>18</v>
      </c>
      <c r="U5865" s="7">
        <v>26</v>
      </c>
      <c r="V5865" s="55">
        <f t="shared" si="4082"/>
        <v>208000</v>
      </c>
      <c r="W5865" s="55">
        <f t="shared" si="4083"/>
        <v>592000</v>
      </c>
      <c r="X5865" s="37">
        <f t="shared" ref="X5865:X5868" si="4086">K5865+W5865</f>
        <v>1302600</v>
      </c>
      <c r="Y5865" s="55">
        <f t="shared" ref="Y5865:Y5867" si="4087">X5865*Q5865/100</f>
        <v>1302600</v>
      </c>
      <c r="Z5865" s="13">
        <v>50000000</v>
      </c>
      <c r="AA5865" s="1">
        <v>0</v>
      </c>
      <c r="AB5865" s="1">
        <v>0</v>
      </c>
      <c r="AC5865" s="8" t="s">
        <v>1767</v>
      </c>
      <c r="AD5865" s="7"/>
    </row>
    <row r="5866" spans="1:30" s="45" customFormat="1" ht="20.100000000000001" customHeight="1" x14ac:dyDescent="0.3">
      <c r="A5866" s="1"/>
      <c r="B5866" s="1"/>
      <c r="C5866" s="1"/>
      <c r="D5866" s="1"/>
      <c r="E5866" s="1"/>
      <c r="F5866" s="1"/>
      <c r="G5866" s="1"/>
      <c r="H5866" s="133"/>
      <c r="I5866" s="2"/>
      <c r="J5866" s="36">
        <v>220</v>
      </c>
      <c r="K5866" s="13">
        <f t="shared" si="4085"/>
        <v>0</v>
      </c>
      <c r="L5866" s="1">
        <v>2</v>
      </c>
      <c r="M5866" s="1" t="s">
        <v>41</v>
      </c>
      <c r="N5866" s="1" t="s">
        <v>36</v>
      </c>
      <c r="O5866" s="100" t="s">
        <v>1850</v>
      </c>
      <c r="P5866" s="1">
        <v>400</v>
      </c>
      <c r="Q5866" s="2">
        <v>100</v>
      </c>
      <c r="R5866" s="2">
        <v>2000</v>
      </c>
      <c r="S5866" s="55">
        <f t="shared" si="4081"/>
        <v>800000</v>
      </c>
      <c r="T5866" s="1">
        <v>18</v>
      </c>
      <c r="U5866" s="2">
        <v>26</v>
      </c>
      <c r="V5866" s="55">
        <f t="shared" si="4082"/>
        <v>208000</v>
      </c>
      <c r="W5866" s="55">
        <f t="shared" si="4083"/>
        <v>592000</v>
      </c>
      <c r="X5866" s="37">
        <f t="shared" si="4086"/>
        <v>592000</v>
      </c>
      <c r="Y5866" s="55">
        <f t="shared" si="4087"/>
        <v>592000</v>
      </c>
      <c r="Z5866" s="13">
        <v>50000000</v>
      </c>
      <c r="AA5866" s="1">
        <v>0</v>
      </c>
      <c r="AB5866" s="1">
        <v>0</v>
      </c>
      <c r="AC5866" s="36">
        <v>0</v>
      </c>
      <c r="AD5866" s="2"/>
    </row>
    <row r="5867" spans="1:30" s="45" customFormat="1" ht="20.100000000000001" customHeight="1" x14ac:dyDescent="0.3">
      <c r="A5867" s="1"/>
      <c r="B5867" s="1" t="s">
        <v>35</v>
      </c>
      <c r="C5867" s="1">
        <v>13602</v>
      </c>
      <c r="D5867" s="1">
        <v>3</v>
      </c>
      <c r="E5867" s="1">
        <v>4</v>
      </c>
      <c r="F5867" s="1">
        <v>3</v>
      </c>
      <c r="G5867" s="1">
        <v>55</v>
      </c>
      <c r="H5867" s="138" t="s">
        <v>271</v>
      </c>
      <c r="I5867" s="2">
        <v>1955</v>
      </c>
      <c r="J5867" s="36">
        <v>150</v>
      </c>
      <c r="K5867" s="13">
        <f t="shared" si="4085"/>
        <v>293250</v>
      </c>
      <c r="L5867" s="1">
        <v>1</v>
      </c>
      <c r="M5867" s="1" t="s">
        <v>42</v>
      </c>
      <c r="N5867" s="1" t="s">
        <v>51</v>
      </c>
      <c r="O5867" s="35" t="s">
        <v>272</v>
      </c>
      <c r="P5867" s="1">
        <v>150</v>
      </c>
      <c r="Q5867" s="2">
        <v>100</v>
      </c>
      <c r="R5867" s="2">
        <v>6750</v>
      </c>
      <c r="S5867" s="55">
        <f t="shared" si="4081"/>
        <v>1012500</v>
      </c>
      <c r="T5867" s="1">
        <v>14</v>
      </c>
      <c r="U5867" s="2">
        <v>46</v>
      </c>
      <c r="V5867" s="55">
        <f t="shared" si="4082"/>
        <v>465750</v>
      </c>
      <c r="W5867" s="55">
        <f t="shared" si="4083"/>
        <v>546750</v>
      </c>
      <c r="X5867" s="37">
        <f t="shared" si="4086"/>
        <v>840000</v>
      </c>
      <c r="Y5867" s="55">
        <f t="shared" si="4087"/>
        <v>840000</v>
      </c>
      <c r="Z5867" s="13">
        <v>50000000</v>
      </c>
      <c r="AA5867" s="1">
        <v>0</v>
      </c>
      <c r="AB5867" s="1">
        <v>0</v>
      </c>
      <c r="AC5867" s="36">
        <v>0</v>
      </c>
      <c r="AD5867" s="2"/>
    </row>
    <row r="5868" spans="1:30" s="45" customFormat="1" ht="20.100000000000001" customHeight="1" x14ac:dyDescent="0.3">
      <c r="A5868" s="1"/>
      <c r="B5868" s="1" t="s">
        <v>35</v>
      </c>
      <c r="C5868" s="1">
        <v>5</v>
      </c>
      <c r="D5868" s="1">
        <v>6</v>
      </c>
      <c r="E5868" s="1">
        <v>2</v>
      </c>
      <c r="F5868" s="1">
        <v>0</v>
      </c>
      <c r="G5868" s="1">
        <v>31</v>
      </c>
      <c r="H5868" s="138" t="s">
        <v>271</v>
      </c>
      <c r="I5868" s="2">
        <v>831</v>
      </c>
      <c r="J5868" s="36">
        <v>220</v>
      </c>
      <c r="K5868" s="13">
        <f t="shared" si="4085"/>
        <v>182820</v>
      </c>
      <c r="L5868" s="1"/>
      <c r="M5868" s="1"/>
      <c r="N5868" s="1"/>
      <c r="O5868" s="1"/>
      <c r="P5868" s="1"/>
      <c r="Q5868" s="2"/>
      <c r="R5868" s="2"/>
      <c r="S5868" s="2"/>
      <c r="T5868" s="1"/>
      <c r="U5868" s="2"/>
      <c r="V5868" s="44"/>
      <c r="W5868" s="2"/>
      <c r="X5868" s="37">
        <f t="shared" si="4086"/>
        <v>182820</v>
      </c>
      <c r="Y5868" s="2"/>
      <c r="Z5868" s="13">
        <v>50000000</v>
      </c>
      <c r="AA5868" s="1">
        <v>0</v>
      </c>
      <c r="AB5868" s="1">
        <v>0</v>
      </c>
      <c r="AC5868" s="36">
        <v>0</v>
      </c>
      <c r="AD5868" s="2"/>
    </row>
    <row r="5869" spans="1:30" s="46" customFormat="1" ht="20.100000000000001" customHeight="1" x14ac:dyDescent="0.3">
      <c r="A5869" s="17"/>
      <c r="B5869" s="17"/>
      <c r="C5869" s="17"/>
      <c r="D5869" s="17"/>
      <c r="E5869" s="17"/>
      <c r="F5869" s="17"/>
      <c r="G5869" s="17"/>
      <c r="H5869" s="135"/>
      <c r="I5869" s="19"/>
      <c r="J5869" s="20"/>
      <c r="K5869" s="19"/>
      <c r="L5869" s="17"/>
      <c r="M5869" s="17"/>
      <c r="N5869" s="17"/>
      <c r="O5869" s="17"/>
      <c r="P5869" s="17"/>
      <c r="Q5869" s="19"/>
      <c r="R5869" s="19"/>
      <c r="S5869" s="19"/>
      <c r="T5869" s="17"/>
      <c r="U5869" s="19"/>
      <c r="V5869" s="21"/>
      <c r="W5869" s="19"/>
      <c r="X5869" s="19"/>
      <c r="Y5869" s="19"/>
      <c r="Z5869" s="19"/>
      <c r="AA5869" s="17"/>
      <c r="AB5869" s="17"/>
      <c r="AC5869" s="20"/>
      <c r="AD5869" s="19"/>
    </row>
    <row r="5870" spans="1:30" s="45" customFormat="1" ht="20.100000000000001" customHeight="1" x14ac:dyDescent="0.3">
      <c r="A5870" s="23">
        <v>3177</v>
      </c>
      <c r="B5870" s="23" t="s">
        <v>35</v>
      </c>
      <c r="C5870" s="23">
        <v>11658</v>
      </c>
      <c r="D5870" s="23">
        <v>6</v>
      </c>
      <c r="E5870" s="23">
        <v>8</v>
      </c>
      <c r="F5870" s="23">
        <v>0</v>
      </c>
      <c r="G5870" s="23">
        <v>67</v>
      </c>
      <c r="H5870" s="134" t="s">
        <v>271</v>
      </c>
      <c r="I5870" s="7">
        <v>3267</v>
      </c>
      <c r="J5870" s="8">
        <v>900</v>
      </c>
      <c r="K5870" s="13">
        <f t="shared" si="4085"/>
        <v>2940300</v>
      </c>
      <c r="L5870" s="23"/>
      <c r="M5870" s="23"/>
      <c r="N5870" s="23"/>
      <c r="O5870" s="23"/>
      <c r="P5870" s="23"/>
      <c r="Q5870" s="7"/>
      <c r="R5870" s="7"/>
      <c r="S5870" s="7"/>
      <c r="T5870" s="23"/>
      <c r="U5870" s="7"/>
      <c r="V5870" s="11"/>
      <c r="W5870" s="7"/>
      <c r="X5870" s="37">
        <f t="shared" ref="X5870" si="4088">K5870+W5870</f>
        <v>2940300</v>
      </c>
      <c r="Y5870" s="7"/>
      <c r="Z5870" s="13">
        <v>50000000</v>
      </c>
      <c r="AA5870" s="1">
        <v>0</v>
      </c>
      <c r="AB5870" s="1">
        <v>0</v>
      </c>
      <c r="AC5870" s="8" t="s">
        <v>1768</v>
      </c>
      <c r="AD5870" s="7"/>
    </row>
    <row r="5871" spans="1:30" s="46" customFormat="1" ht="20.100000000000001" customHeight="1" x14ac:dyDescent="0.3">
      <c r="A5871" s="24"/>
      <c r="B5871" s="24"/>
      <c r="C5871" s="24"/>
      <c r="D5871" s="24"/>
      <c r="E5871" s="24"/>
      <c r="F5871" s="24"/>
      <c r="G5871" s="24"/>
      <c r="H5871" s="136"/>
      <c r="I5871" s="26"/>
      <c r="J5871" s="27"/>
      <c r="K5871" s="26"/>
      <c r="L5871" s="24"/>
      <c r="M5871" s="24"/>
      <c r="N5871" s="24"/>
      <c r="O5871" s="24"/>
      <c r="P5871" s="24"/>
      <c r="Q5871" s="26"/>
      <c r="R5871" s="26"/>
      <c r="S5871" s="26"/>
      <c r="T5871" s="24"/>
      <c r="U5871" s="26"/>
      <c r="V5871" s="28"/>
      <c r="W5871" s="26"/>
      <c r="X5871" s="26"/>
      <c r="Y5871" s="26"/>
      <c r="Z5871" s="26"/>
      <c r="AA5871" s="24"/>
      <c r="AB5871" s="24"/>
      <c r="AC5871" s="27"/>
      <c r="AD5871" s="26"/>
    </row>
    <row r="5872" spans="1:30" s="45" customFormat="1" ht="20.100000000000001" customHeight="1" x14ac:dyDescent="0.3">
      <c r="A5872" s="23">
        <v>3178</v>
      </c>
      <c r="B5872" s="23" t="s">
        <v>35</v>
      </c>
      <c r="C5872" s="23">
        <v>176</v>
      </c>
      <c r="D5872" s="23">
        <v>8</v>
      </c>
      <c r="E5872" s="23">
        <v>5</v>
      </c>
      <c r="F5872" s="23">
        <v>1</v>
      </c>
      <c r="G5872" s="23">
        <v>11</v>
      </c>
      <c r="H5872" s="134" t="s">
        <v>271</v>
      </c>
      <c r="I5872" s="7">
        <v>2111</v>
      </c>
      <c r="J5872" s="8">
        <v>150</v>
      </c>
      <c r="K5872" s="13">
        <f t="shared" si="4085"/>
        <v>316650</v>
      </c>
      <c r="L5872" s="23"/>
      <c r="M5872" s="23"/>
      <c r="N5872" s="23"/>
      <c r="O5872" s="23"/>
      <c r="P5872" s="23"/>
      <c r="Q5872" s="7"/>
      <c r="R5872" s="7"/>
      <c r="S5872" s="7"/>
      <c r="T5872" s="23"/>
      <c r="U5872" s="7"/>
      <c r="V5872" s="11"/>
      <c r="W5872" s="7"/>
      <c r="X5872" s="37">
        <f t="shared" ref="X5872:X5873" si="4089">K5872+W5872</f>
        <v>316650</v>
      </c>
      <c r="Y5872" s="7"/>
      <c r="Z5872" s="13">
        <v>50000000</v>
      </c>
      <c r="AA5872" s="1">
        <v>0</v>
      </c>
      <c r="AB5872" s="1">
        <v>0</v>
      </c>
      <c r="AC5872" s="8" t="s">
        <v>1769</v>
      </c>
      <c r="AD5872" s="7"/>
    </row>
    <row r="5873" spans="1:30" s="45" customFormat="1" ht="20.100000000000001" customHeight="1" x14ac:dyDescent="0.3">
      <c r="A5873" s="1"/>
      <c r="B5873" s="1" t="s">
        <v>35</v>
      </c>
      <c r="C5873" s="1">
        <v>13946</v>
      </c>
      <c r="D5873" s="1">
        <v>8</v>
      </c>
      <c r="E5873" s="1">
        <v>0</v>
      </c>
      <c r="F5873" s="1">
        <v>2</v>
      </c>
      <c r="G5873" s="1">
        <v>20</v>
      </c>
      <c r="H5873" s="138" t="s">
        <v>272</v>
      </c>
      <c r="I5873" s="2">
        <v>220</v>
      </c>
      <c r="J5873" s="36">
        <v>150</v>
      </c>
      <c r="K5873" s="13">
        <f t="shared" si="4085"/>
        <v>33000</v>
      </c>
      <c r="L5873" s="1">
        <v>1</v>
      </c>
      <c r="M5873" s="1" t="s">
        <v>42</v>
      </c>
      <c r="N5873" s="1" t="s">
        <v>36</v>
      </c>
      <c r="O5873" s="35" t="s">
        <v>272</v>
      </c>
      <c r="P5873" s="1">
        <v>135</v>
      </c>
      <c r="Q5873" s="2">
        <v>100</v>
      </c>
      <c r="R5873" s="2">
        <v>6750</v>
      </c>
      <c r="S5873" s="55">
        <f t="shared" ref="S5873" si="4090">P5873*R5873</f>
        <v>911250</v>
      </c>
      <c r="T5873" s="1">
        <v>40</v>
      </c>
      <c r="U5873" s="2">
        <v>70</v>
      </c>
      <c r="V5873" s="55">
        <f t="shared" ref="V5873" si="4091">S5873*U5873/100</f>
        <v>637875</v>
      </c>
      <c r="W5873" s="55">
        <f t="shared" ref="W5873" si="4092">S5873-V5873</f>
        <v>273375</v>
      </c>
      <c r="X5873" s="37">
        <f t="shared" si="4089"/>
        <v>306375</v>
      </c>
      <c r="Y5873" s="55">
        <f t="shared" ref="Y5873" si="4093">X5873*Q5873/100</f>
        <v>306375</v>
      </c>
      <c r="Z5873" s="13">
        <v>50000000</v>
      </c>
      <c r="AA5873" s="1">
        <v>0</v>
      </c>
      <c r="AB5873" s="1">
        <v>0</v>
      </c>
      <c r="AC5873" s="36">
        <v>0</v>
      </c>
      <c r="AD5873" s="2"/>
    </row>
    <row r="5874" spans="1:30" s="46" customFormat="1" ht="20.100000000000001" customHeight="1" x14ac:dyDescent="0.3">
      <c r="A5874" s="17"/>
      <c r="B5874" s="17"/>
      <c r="C5874" s="17"/>
      <c r="D5874" s="17"/>
      <c r="E5874" s="17"/>
      <c r="F5874" s="17"/>
      <c r="G5874" s="17"/>
      <c r="H5874" s="135"/>
      <c r="I5874" s="19"/>
      <c r="J5874" s="20"/>
      <c r="K5874" s="19"/>
      <c r="L5874" s="17"/>
      <c r="M5874" s="17"/>
      <c r="N5874" s="17"/>
      <c r="O5874" s="18"/>
      <c r="P5874" s="17"/>
      <c r="Q5874" s="19"/>
      <c r="R5874" s="19"/>
      <c r="S5874" s="19"/>
      <c r="T5874" s="17"/>
      <c r="U5874" s="19"/>
      <c r="V5874" s="21"/>
      <c r="W5874" s="19"/>
      <c r="X5874" s="19"/>
      <c r="Y5874" s="19"/>
      <c r="Z5874" s="19"/>
      <c r="AA5874" s="17"/>
      <c r="AB5874" s="17"/>
      <c r="AC5874" s="20"/>
      <c r="AD5874" s="19"/>
    </row>
    <row r="5875" spans="1:30" s="45" customFormat="1" ht="20.100000000000001" customHeight="1" x14ac:dyDescent="0.3">
      <c r="A5875" s="23">
        <v>3179</v>
      </c>
      <c r="B5875" s="23" t="s">
        <v>35</v>
      </c>
      <c r="C5875" s="23">
        <v>16</v>
      </c>
      <c r="D5875" s="23">
        <v>6</v>
      </c>
      <c r="E5875" s="23">
        <v>2</v>
      </c>
      <c r="F5875" s="23">
        <v>2</v>
      </c>
      <c r="G5875" s="23">
        <v>83</v>
      </c>
      <c r="H5875" s="134" t="s">
        <v>271</v>
      </c>
      <c r="I5875" s="7">
        <v>1083</v>
      </c>
      <c r="J5875" s="8">
        <v>150</v>
      </c>
      <c r="K5875" s="13">
        <f t="shared" si="4085"/>
        <v>162450</v>
      </c>
      <c r="L5875" s="23"/>
      <c r="M5875" s="23"/>
      <c r="N5875" s="23"/>
      <c r="O5875" s="23"/>
      <c r="P5875" s="23"/>
      <c r="Q5875" s="7"/>
      <c r="R5875" s="7"/>
      <c r="S5875" s="7"/>
      <c r="T5875" s="23"/>
      <c r="U5875" s="7"/>
      <c r="V5875" s="11"/>
      <c r="W5875" s="7"/>
      <c r="X5875" s="37">
        <f t="shared" ref="X5875" si="4094">K5875+W5875</f>
        <v>162450</v>
      </c>
      <c r="Y5875" s="7"/>
      <c r="Z5875" s="13">
        <v>50000000</v>
      </c>
      <c r="AA5875" s="1">
        <v>0</v>
      </c>
      <c r="AB5875" s="1">
        <v>0</v>
      </c>
      <c r="AC5875" s="8" t="s">
        <v>1770</v>
      </c>
      <c r="AD5875" s="7"/>
    </row>
    <row r="5876" spans="1:30" s="46" customFormat="1" ht="20.100000000000001" customHeight="1" x14ac:dyDescent="0.3">
      <c r="A5876" s="24"/>
      <c r="B5876" s="24"/>
      <c r="C5876" s="24"/>
      <c r="D5876" s="24"/>
      <c r="E5876" s="24"/>
      <c r="F5876" s="24"/>
      <c r="G5876" s="24"/>
      <c r="H5876" s="136"/>
      <c r="I5876" s="26"/>
      <c r="J5876" s="27"/>
      <c r="K5876" s="26"/>
      <c r="L5876" s="24"/>
      <c r="M5876" s="24"/>
      <c r="N5876" s="24"/>
      <c r="O5876" s="24"/>
      <c r="P5876" s="24"/>
      <c r="Q5876" s="26"/>
      <c r="R5876" s="26"/>
      <c r="S5876" s="26"/>
      <c r="T5876" s="24"/>
      <c r="U5876" s="26"/>
      <c r="V5876" s="28"/>
      <c r="W5876" s="26"/>
      <c r="X5876" s="26"/>
      <c r="Y5876" s="26"/>
      <c r="Z5876" s="26"/>
      <c r="AA5876" s="24"/>
      <c r="AB5876" s="24"/>
      <c r="AC5876" s="27"/>
      <c r="AD5876" s="26"/>
    </row>
    <row r="5877" spans="1:30" s="45" customFormat="1" ht="20.100000000000001" customHeight="1" x14ac:dyDescent="0.3">
      <c r="A5877" s="23">
        <v>3180</v>
      </c>
      <c r="B5877" s="23" t="s">
        <v>35</v>
      </c>
      <c r="C5877" s="23">
        <v>291</v>
      </c>
      <c r="D5877" s="23">
        <v>1</v>
      </c>
      <c r="E5877" s="23">
        <v>14</v>
      </c>
      <c r="F5877" s="23">
        <v>2</v>
      </c>
      <c r="G5877" s="23">
        <v>23</v>
      </c>
      <c r="H5877" s="134" t="s">
        <v>272</v>
      </c>
      <c r="I5877" s="7">
        <v>23</v>
      </c>
      <c r="J5877" s="8">
        <v>150</v>
      </c>
      <c r="K5877" s="13">
        <f t="shared" si="4085"/>
        <v>3450</v>
      </c>
      <c r="L5877" s="23">
        <v>1</v>
      </c>
      <c r="M5877" s="23" t="s">
        <v>42</v>
      </c>
      <c r="N5877" s="23" t="s">
        <v>36</v>
      </c>
      <c r="O5877" s="6" t="s">
        <v>272</v>
      </c>
      <c r="P5877" s="23">
        <v>9</v>
      </c>
      <c r="Q5877" s="7">
        <v>100</v>
      </c>
      <c r="R5877" s="7">
        <v>6750</v>
      </c>
      <c r="S5877" s="55">
        <f t="shared" ref="S5877" si="4095">P5877*R5877</f>
        <v>60750</v>
      </c>
      <c r="T5877" s="23">
        <v>20</v>
      </c>
      <c r="U5877" s="7">
        <v>30</v>
      </c>
      <c r="V5877" s="55">
        <f t="shared" ref="V5877" si="4096">S5877*U5877/100</f>
        <v>18225</v>
      </c>
      <c r="W5877" s="55">
        <f t="shared" ref="W5877" si="4097">S5877-V5877</f>
        <v>42525</v>
      </c>
      <c r="X5877" s="37">
        <f t="shared" ref="X5877:X5878" si="4098">K5877+W5877</f>
        <v>45975</v>
      </c>
      <c r="Y5877" s="55">
        <f t="shared" ref="Y5877" si="4099">X5877*Q5877/100</f>
        <v>45975</v>
      </c>
      <c r="Z5877" s="13">
        <v>50000000</v>
      </c>
      <c r="AA5877" s="1">
        <v>0</v>
      </c>
      <c r="AB5877" s="1">
        <v>0</v>
      </c>
      <c r="AC5877" s="8" t="s">
        <v>1771</v>
      </c>
      <c r="AD5877" s="7"/>
    </row>
    <row r="5878" spans="1:30" s="45" customFormat="1" ht="20.100000000000001" customHeight="1" x14ac:dyDescent="0.3">
      <c r="A5878" s="1"/>
      <c r="B5878" s="1"/>
      <c r="C5878" s="1"/>
      <c r="D5878" s="1"/>
      <c r="E5878" s="1"/>
      <c r="F5878" s="1"/>
      <c r="G5878" s="1"/>
      <c r="H5878" s="138" t="s">
        <v>271</v>
      </c>
      <c r="I5878" s="2">
        <v>5800</v>
      </c>
      <c r="J5878" s="36">
        <v>150</v>
      </c>
      <c r="K5878" s="13">
        <f t="shared" si="4085"/>
        <v>870000</v>
      </c>
      <c r="L5878" s="1"/>
      <c r="M5878" s="1"/>
      <c r="N5878" s="1"/>
      <c r="O5878" s="1"/>
      <c r="P5878" s="1"/>
      <c r="Q5878" s="2"/>
      <c r="R5878" s="2"/>
      <c r="S5878" s="2"/>
      <c r="T5878" s="1"/>
      <c r="U5878" s="2"/>
      <c r="V5878" s="44"/>
      <c r="W5878" s="2"/>
      <c r="X5878" s="37">
        <f t="shared" si="4098"/>
        <v>870000</v>
      </c>
      <c r="Y5878" s="2"/>
      <c r="Z5878" s="13">
        <v>50000000</v>
      </c>
      <c r="AA5878" s="1">
        <v>0</v>
      </c>
      <c r="AB5878" s="1">
        <v>0</v>
      </c>
      <c r="AC5878" s="36"/>
      <c r="AD5878" s="2"/>
    </row>
    <row r="5879" spans="1:30" s="46" customFormat="1" ht="20.100000000000001" customHeight="1" x14ac:dyDescent="0.3">
      <c r="A5879" s="17"/>
      <c r="B5879" s="17"/>
      <c r="C5879" s="17"/>
      <c r="D5879" s="17"/>
      <c r="E5879" s="17"/>
      <c r="F5879" s="17"/>
      <c r="G5879" s="17"/>
      <c r="H5879" s="135"/>
      <c r="I5879" s="19"/>
      <c r="J5879" s="20"/>
      <c r="K5879" s="19"/>
      <c r="L5879" s="17"/>
      <c r="M5879" s="17"/>
      <c r="N5879" s="17"/>
      <c r="O5879" s="17"/>
      <c r="P5879" s="17"/>
      <c r="Q5879" s="19"/>
      <c r="R5879" s="19"/>
      <c r="S5879" s="19"/>
      <c r="T5879" s="17"/>
      <c r="U5879" s="19"/>
      <c r="V5879" s="21"/>
      <c r="W5879" s="19"/>
      <c r="X5879" s="19"/>
      <c r="Y5879" s="19"/>
      <c r="Z5879" s="19"/>
      <c r="AA5879" s="17"/>
      <c r="AB5879" s="17"/>
      <c r="AC5879" s="20"/>
      <c r="AD5879" s="19"/>
    </row>
    <row r="5880" spans="1:30" s="45" customFormat="1" ht="20.100000000000001" customHeight="1" x14ac:dyDescent="0.3">
      <c r="A5880" s="23">
        <v>3181</v>
      </c>
      <c r="B5880" s="23" t="s">
        <v>35</v>
      </c>
      <c r="C5880" s="23">
        <v>8391</v>
      </c>
      <c r="D5880" s="23">
        <v>3</v>
      </c>
      <c r="E5880" s="23">
        <v>2</v>
      </c>
      <c r="F5880" s="23">
        <v>3</v>
      </c>
      <c r="G5880" s="23">
        <v>26</v>
      </c>
      <c r="H5880" s="134" t="s">
        <v>271</v>
      </c>
      <c r="I5880" s="7">
        <v>1126</v>
      </c>
      <c r="J5880" s="8">
        <v>250</v>
      </c>
      <c r="K5880" s="13">
        <f t="shared" si="4085"/>
        <v>281500</v>
      </c>
      <c r="L5880" s="23"/>
      <c r="M5880" s="23"/>
      <c r="N5880" s="23"/>
      <c r="O5880" s="23"/>
      <c r="P5880" s="23"/>
      <c r="Q5880" s="7"/>
      <c r="R5880" s="7"/>
      <c r="S5880" s="7"/>
      <c r="T5880" s="23"/>
      <c r="U5880" s="7"/>
      <c r="V5880" s="11"/>
      <c r="W5880" s="7"/>
      <c r="X5880" s="37">
        <f t="shared" ref="X5880:X5881" si="4100">K5880+W5880</f>
        <v>281500</v>
      </c>
      <c r="Y5880" s="7"/>
      <c r="Z5880" s="13">
        <v>50000000</v>
      </c>
      <c r="AA5880" s="1">
        <v>0</v>
      </c>
      <c r="AB5880" s="1">
        <v>0</v>
      </c>
      <c r="AC5880" s="8" t="s">
        <v>1772</v>
      </c>
      <c r="AD5880" s="7"/>
    </row>
    <row r="5881" spans="1:30" s="45" customFormat="1" ht="20.100000000000001" customHeight="1" x14ac:dyDescent="0.3">
      <c r="A5881" s="1"/>
      <c r="B5881" s="1" t="s">
        <v>35</v>
      </c>
      <c r="C5881" s="1">
        <v>7608</v>
      </c>
      <c r="D5881" s="1">
        <v>3</v>
      </c>
      <c r="E5881" s="1">
        <v>1</v>
      </c>
      <c r="F5881" s="1">
        <v>3</v>
      </c>
      <c r="G5881" s="1">
        <v>40</v>
      </c>
      <c r="H5881" s="138" t="s">
        <v>271</v>
      </c>
      <c r="I5881" s="2">
        <v>740</v>
      </c>
      <c r="J5881" s="36">
        <v>150</v>
      </c>
      <c r="K5881" s="13">
        <f t="shared" si="4085"/>
        <v>111000</v>
      </c>
      <c r="L5881" s="1"/>
      <c r="M5881" s="1"/>
      <c r="N5881" s="1"/>
      <c r="O5881" s="1"/>
      <c r="P5881" s="1"/>
      <c r="Q5881" s="2"/>
      <c r="R5881" s="2"/>
      <c r="S5881" s="2"/>
      <c r="T5881" s="1"/>
      <c r="U5881" s="2"/>
      <c r="V5881" s="44"/>
      <c r="W5881" s="2"/>
      <c r="X5881" s="37">
        <f t="shared" si="4100"/>
        <v>111000</v>
      </c>
      <c r="Y5881" s="2"/>
      <c r="Z5881" s="13">
        <v>50000000</v>
      </c>
      <c r="AA5881" s="1">
        <v>0</v>
      </c>
      <c r="AB5881" s="1">
        <v>0</v>
      </c>
      <c r="AC5881" s="36">
        <v>0</v>
      </c>
      <c r="AD5881" s="2"/>
    </row>
    <row r="5882" spans="1:30" s="46" customFormat="1" ht="20.100000000000001" customHeight="1" x14ac:dyDescent="0.3">
      <c r="A5882" s="17"/>
      <c r="B5882" s="17"/>
      <c r="C5882" s="17"/>
      <c r="D5882" s="17"/>
      <c r="E5882" s="17"/>
      <c r="F5882" s="17"/>
      <c r="G5882" s="17"/>
      <c r="H5882" s="135"/>
      <c r="I5882" s="19"/>
      <c r="J5882" s="20"/>
      <c r="K5882" s="19"/>
      <c r="L5882" s="17"/>
      <c r="M5882" s="17"/>
      <c r="N5882" s="17"/>
      <c r="O5882" s="17"/>
      <c r="P5882" s="17"/>
      <c r="Q5882" s="19"/>
      <c r="R5882" s="19"/>
      <c r="S5882" s="19"/>
      <c r="T5882" s="17"/>
      <c r="U5882" s="19"/>
      <c r="V5882" s="21"/>
      <c r="W5882" s="19"/>
      <c r="X5882" s="19"/>
      <c r="Y5882" s="19"/>
      <c r="Z5882" s="19"/>
      <c r="AA5882" s="17"/>
      <c r="AB5882" s="17"/>
      <c r="AC5882" s="20"/>
      <c r="AD5882" s="19"/>
    </row>
    <row r="5883" spans="1:30" s="45" customFormat="1" ht="20.100000000000001" customHeight="1" x14ac:dyDescent="0.3">
      <c r="A5883" s="23">
        <v>3182</v>
      </c>
      <c r="B5883" s="23" t="s">
        <v>35</v>
      </c>
      <c r="C5883" s="23">
        <v>11683</v>
      </c>
      <c r="D5883" s="23">
        <v>4</v>
      </c>
      <c r="E5883" s="23">
        <v>3</v>
      </c>
      <c r="F5883" s="23">
        <v>0</v>
      </c>
      <c r="G5883" s="23">
        <v>81</v>
      </c>
      <c r="H5883" s="134" t="s">
        <v>271</v>
      </c>
      <c r="I5883" s="7">
        <v>1281</v>
      </c>
      <c r="J5883" s="8">
        <v>150</v>
      </c>
      <c r="K5883" s="13">
        <f t="shared" si="4085"/>
        <v>192150</v>
      </c>
      <c r="L5883" s="23"/>
      <c r="M5883" s="23"/>
      <c r="N5883" s="23"/>
      <c r="O5883" s="23"/>
      <c r="P5883" s="23"/>
      <c r="Q5883" s="7"/>
      <c r="R5883" s="7"/>
      <c r="S5883" s="7"/>
      <c r="T5883" s="23"/>
      <c r="U5883" s="7"/>
      <c r="V5883" s="11"/>
      <c r="W5883" s="7"/>
      <c r="X5883" s="37">
        <f t="shared" ref="X5883" si="4101">K5883+W5883</f>
        <v>192150</v>
      </c>
      <c r="Y5883" s="7"/>
      <c r="Z5883" s="13">
        <v>50000000</v>
      </c>
      <c r="AA5883" s="1">
        <v>0</v>
      </c>
      <c r="AB5883" s="1">
        <v>0</v>
      </c>
      <c r="AC5883" s="8" t="s">
        <v>1773</v>
      </c>
      <c r="AD5883" s="7"/>
    </row>
    <row r="5884" spans="1:30" s="46" customFormat="1" ht="20.100000000000001" customHeight="1" x14ac:dyDescent="0.3">
      <c r="A5884" s="24"/>
      <c r="B5884" s="24"/>
      <c r="C5884" s="24"/>
      <c r="D5884" s="24"/>
      <c r="E5884" s="24"/>
      <c r="F5884" s="24"/>
      <c r="G5884" s="24"/>
      <c r="H5884" s="136"/>
      <c r="I5884" s="26"/>
      <c r="J5884" s="27"/>
      <c r="K5884" s="26"/>
      <c r="L5884" s="24"/>
      <c r="M5884" s="24"/>
      <c r="N5884" s="24"/>
      <c r="O5884" s="24"/>
      <c r="P5884" s="24"/>
      <c r="Q5884" s="26"/>
      <c r="R5884" s="26"/>
      <c r="S5884" s="26"/>
      <c r="T5884" s="24"/>
      <c r="U5884" s="26"/>
      <c r="V5884" s="28"/>
      <c r="W5884" s="26"/>
      <c r="X5884" s="26"/>
      <c r="Y5884" s="26"/>
      <c r="Z5884" s="26"/>
      <c r="AA5884" s="24"/>
      <c r="AB5884" s="24"/>
      <c r="AC5884" s="27"/>
      <c r="AD5884" s="26"/>
    </row>
    <row r="5885" spans="1:30" s="45" customFormat="1" ht="20.100000000000001" customHeight="1" x14ac:dyDescent="0.3">
      <c r="A5885" s="23">
        <v>3183</v>
      </c>
      <c r="B5885" s="23" t="s">
        <v>35</v>
      </c>
      <c r="C5885" s="23">
        <v>3418</v>
      </c>
      <c r="D5885" s="23">
        <v>5</v>
      </c>
      <c r="E5885" s="23">
        <v>3</v>
      </c>
      <c r="F5885" s="23">
        <v>0</v>
      </c>
      <c r="G5885" s="23">
        <v>95</v>
      </c>
      <c r="H5885" s="134" t="s">
        <v>648</v>
      </c>
      <c r="I5885" s="7">
        <v>9</v>
      </c>
      <c r="J5885" s="8">
        <v>220</v>
      </c>
      <c r="K5885" s="55">
        <f t="shared" ref="K5885:K5887" si="4102">I5885*J5885</f>
        <v>1980</v>
      </c>
      <c r="L5885" s="23">
        <v>1</v>
      </c>
      <c r="M5885" s="23" t="s">
        <v>42</v>
      </c>
      <c r="N5885" s="23" t="s">
        <v>36</v>
      </c>
      <c r="O5885" s="6" t="s">
        <v>648</v>
      </c>
      <c r="P5885" s="23">
        <v>33</v>
      </c>
      <c r="Q5885" s="7">
        <v>100</v>
      </c>
      <c r="R5885" s="7">
        <v>6750</v>
      </c>
      <c r="S5885" s="55">
        <f t="shared" ref="S5885:S5887" si="4103">P5885*R5885</f>
        <v>222750</v>
      </c>
      <c r="T5885" s="23">
        <v>1</v>
      </c>
      <c r="U5885" s="7">
        <v>1</v>
      </c>
      <c r="V5885" s="55">
        <f t="shared" ref="V5885:V5887" si="4104">S5885*U5885/100</f>
        <v>2227.5</v>
      </c>
      <c r="W5885" s="55">
        <f t="shared" ref="W5885:W5887" si="4105">S5885-V5885</f>
        <v>220522.5</v>
      </c>
      <c r="X5885" s="74">
        <f t="shared" ref="X5885:X5887" si="4106">K5885+W5885</f>
        <v>222502.5</v>
      </c>
      <c r="Y5885" s="55">
        <f t="shared" ref="Y5885:Y5887" si="4107">X5885*Q5885/100</f>
        <v>222502.5</v>
      </c>
      <c r="Z5885" s="7"/>
      <c r="AA5885" s="9">
        <f t="shared" ref="AA5885" si="4108">X5885-Z5885</f>
        <v>222502.5</v>
      </c>
      <c r="AB5885" s="1">
        <v>0.3</v>
      </c>
      <c r="AC5885" s="5" t="s">
        <v>1774</v>
      </c>
      <c r="AD5885" s="7"/>
    </row>
    <row r="5886" spans="1:30" s="45" customFormat="1" ht="20.100000000000001" customHeight="1" x14ac:dyDescent="0.3">
      <c r="A5886" s="23"/>
      <c r="B5886" s="23"/>
      <c r="C5886" s="23"/>
      <c r="D5886" s="23"/>
      <c r="E5886" s="23"/>
      <c r="F5886" s="23"/>
      <c r="G5886" s="23"/>
      <c r="H5886" s="138" t="s">
        <v>271</v>
      </c>
      <c r="I5886" s="7">
        <v>1054</v>
      </c>
      <c r="J5886" s="8">
        <v>220</v>
      </c>
      <c r="K5886" s="55">
        <f t="shared" si="4102"/>
        <v>231880</v>
      </c>
      <c r="L5886" s="23"/>
      <c r="M5886" s="23"/>
      <c r="N5886" s="23"/>
      <c r="O5886" s="6"/>
      <c r="P5886" s="23"/>
      <c r="Q5886" s="7"/>
      <c r="R5886" s="7"/>
      <c r="S5886" s="55"/>
      <c r="T5886" s="23"/>
      <c r="U5886" s="7"/>
      <c r="V5886" s="55"/>
      <c r="W5886" s="55"/>
      <c r="X5886" s="74">
        <f t="shared" si="4106"/>
        <v>231880</v>
      </c>
      <c r="Y5886" s="55"/>
      <c r="Z5886" s="13">
        <v>50000000</v>
      </c>
      <c r="AA5886" s="39">
        <v>0</v>
      </c>
      <c r="AB5886" s="23">
        <v>0</v>
      </c>
      <c r="AC5886" s="87"/>
      <c r="AD5886" s="7"/>
    </row>
    <row r="5887" spans="1:30" s="45" customFormat="1" ht="20.100000000000001" customHeight="1" x14ac:dyDescent="0.3">
      <c r="A5887" s="1"/>
      <c r="B5887" s="1"/>
      <c r="C5887" s="1"/>
      <c r="D5887" s="1"/>
      <c r="E5887" s="1"/>
      <c r="F5887" s="1"/>
      <c r="G5887" s="1"/>
      <c r="H5887" s="138" t="s">
        <v>271</v>
      </c>
      <c r="I5887" s="2">
        <v>232</v>
      </c>
      <c r="J5887" s="36">
        <v>220</v>
      </c>
      <c r="K5887" s="55">
        <f t="shared" si="4102"/>
        <v>51040</v>
      </c>
      <c r="L5887" s="1">
        <v>3</v>
      </c>
      <c r="M5887" s="1" t="s">
        <v>41</v>
      </c>
      <c r="N5887" s="1" t="s">
        <v>36</v>
      </c>
      <c r="O5887" s="100" t="s">
        <v>1850</v>
      </c>
      <c r="P5887" s="1">
        <v>928</v>
      </c>
      <c r="Q5887" s="2">
        <v>100</v>
      </c>
      <c r="R5887" s="2">
        <v>2000</v>
      </c>
      <c r="S5887" s="55">
        <f t="shared" si="4103"/>
        <v>1856000</v>
      </c>
      <c r="T5887" s="1">
        <v>20</v>
      </c>
      <c r="U5887" s="2">
        <v>30</v>
      </c>
      <c r="V5887" s="55">
        <f t="shared" si="4104"/>
        <v>556800</v>
      </c>
      <c r="W5887" s="55">
        <f t="shared" si="4105"/>
        <v>1299200</v>
      </c>
      <c r="X5887" s="74">
        <f t="shared" si="4106"/>
        <v>1350240</v>
      </c>
      <c r="Y5887" s="55">
        <f t="shared" si="4107"/>
        <v>1350240</v>
      </c>
      <c r="Z5887" s="13">
        <v>50000000</v>
      </c>
      <c r="AA5887" s="39">
        <v>0</v>
      </c>
      <c r="AB5887" s="23">
        <v>0</v>
      </c>
      <c r="AC5887" s="36"/>
      <c r="AD5887" s="2"/>
    </row>
    <row r="5888" spans="1:30" s="46" customFormat="1" ht="20.100000000000001" customHeight="1" x14ac:dyDescent="0.3">
      <c r="A5888" s="17"/>
      <c r="B5888" s="17"/>
      <c r="C5888" s="17"/>
      <c r="D5888" s="17"/>
      <c r="E5888" s="17"/>
      <c r="F5888" s="17"/>
      <c r="G5888" s="17"/>
      <c r="H5888" s="135"/>
      <c r="I5888" s="19"/>
      <c r="J5888" s="20"/>
      <c r="K5888" s="19"/>
      <c r="L5888" s="17"/>
      <c r="M5888" s="17"/>
      <c r="N5888" s="17"/>
      <c r="O5888" s="18"/>
      <c r="P5888" s="17"/>
      <c r="Q5888" s="19"/>
      <c r="R5888" s="19"/>
      <c r="S5888" s="19"/>
      <c r="T5888" s="17"/>
      <c r="U5888" s="19"/>
      <c r="V5888" s="21"/>
      <c r="W5888" s="19"/>
      <c r="X5888" s="19"/>
      <c r="Y5888" s="19"/>
      <c r="Z5888" s="19"/>
      <c r="AA5888" s="17"/>
      <c r="AB5888" s="17"/>
      <c r="AC5888" s="20"/>
      <c r="AD5888" s="19"/>
    </row>
    <row r="5889" spans="1:30" s="45" customFormat="1" ht="20.100000000000001" customHeight="1" x14ac:dyDescent="0.3">
      <c r="A5889" s="23">
        <v>3184</v>
      </c>
      <c r="B5889" s="23" t="s">
        <v>35</v>
      </c>
      <c r="C5889" s="23">
        <v>12494</v>
      </c>
      <c r="D5889" s="23">
        <v>1</v>
      </c>
      <c r="E5889" s="23">
        <v>1</v>
      </c>
      <c r="F5889" s="23">
        <v>1</v>
      </c>
      <c r="G5889" s="23">
        <v>44</v>
      </c>
      <c r="H5889" s="134" t="s">
        <v>271</v>
      </c>
      <c r="I5889" s="7">
        <v>544</v>
      </c>
      <c r="J5889" s="8">
        <v>150</v>
      </c>
      <c r="K5889" s="13">
        <f t="shared" ref="K5889:K5890" si="4109">I5889*J5889</f>
        <v>81600</v>
      </c>
      <c r="L5889" s="23"/>
      <c r="M5889" s="23"/>
      <c r="N5889" s="23"/>
      <c r="O5889" s="23"/>
      <c r="P5889" s="23"/>
      <c r="Q5889" s="7"/>
      <c r="R5889" s="7"/>
      <c r="S5889" s="7"/>
      <c r="T5889" s="23"/>
      <c r="U5889" s="7"/>
      <c r="V5889" s="11"/>
      <c r="W5889" s="7"/>
      <c r="X5889" s="37">
        <f t="shared" ref="X5889:X5890" si="4110">K5889+W5889</f>
        <v>81600</v>
      </c>
      <c r="Y5889" s="7"/>
      <c r="Z5889" s="13">
        <v>50000000</v>
      </c>
      <c r="AA5889" s="1">
        <v>0</v>
      </c>
      <c r="AB5889" s="1">
        <v>0</v>
      </c>
      <c r="AC5889" s="8" t="s">
        <v>1775</v>
      </c>
      <c r="AD5889" s="7"/>
    </row>
    <row r="5890" spans="1:30" s="45" customFormat="1" ht="20.100000000000001" customHeight="1" x14ac:dyDescent="0.3">
      <c r="A5890" s="1"/>
      <c r="B5890" s="1" t="s">
        <v>35</v>
      </c>
      <c r="C5890" s="1">
        <v>12497</v>
      </c>
      <c r="D5890" s="1">
        <v>1</v>
      </c>
      <c r="E5890" s="1">
        <v>1</v>
      </c>
      <c r="F5890" s="1">
        <v>0</v>
      </c>
      <c r="G5890" s="1">
        <v>18</v>
      </c>
      <c r="H5890" s="138" t="s">
        <v>271</v>
      </c>
      <c r="I5890" s="2">
        <v>418</v>
      </c>
      <c r="J5890" s="36">
        <v>350</v>
      </c>
      <c r="K5890" s="13">
        <f t="shared" si="4109"/>
        <v>146300</v>
      </c>
      <c r="L5890" s="1"/>
      <c r="M5890" s="1"/>
      <c r="N5890" s="1"/>
      <c r="O5890" s="1"/>
      <c r="P5890" s="1"/>
      <c r="Q5890" s="2"/>
      <c r="R5890" s="2"/>
      <c r="S5890" s="2"/>
      <c r="T5890" s="1"/>
      <c r="U5890" s="2"/>
      <c r="V5890" s="44"/>
      <c r="W5890" s="2"/>
      <c r="X5890" s="37">
        <f t="shared" si="4110"/>
        <v>146300</v>
      </c>
      <c r="Y5890" s="2"/>
      <c r="Z5890" s="13">
        <v>50000000</v>
      </c>
      <c r="AA5890" s="1">
        <v>0</v>
      </c>
      <c r="AB5890" s="1">
        <v>0</v>
      </c>
      <c r="AC5890" s="36">
        <v>0</v>
      </c>
      <c r="AD5890" s="2"/>
    </row>
    <row r="5891" spans="1:30" s="46" customFormat="1" ht="20.100000000000001" customHeight="1" x14ac:dyDescent="0.3">
      <c r="A5891" s="17"/>
      <c r="B5891" s="17"/>
      <c r="C5891" s="17"/>
      <c r="D5891" s="17"/>
      <c r="E5891" s="17"/>
      <c r="F5891" s="17"/>
      <c r="G5891" s="17"/>
      <c r="H5891" s="135"/>
      <c r="I5891" s="19"/>
      <c r="J5891" s="20"/>
      <c r="K5891" s="19"/>
      <c r="L5891" s="17"/>
      <c r="M5891" s="17"/>
      <c r="N5891" s="17"/>
      <c r="O5891" s="17"/>
      <c r="P5891" s="17"/>
      <c r="Q5891" s="19"/>
      <c r="R5891" s="19"/>
      <c r="S5891" s="19"/>
      <c r="T5891" s="17"/>
      <c r="U5891" s="19"/>
      <c r="V5891" s="21"/>
      <c r="W5891" s="19"/>
      <c r="X5891" s="19"/>
      <c r="Y5891" s="19"/>
      <c r="Z5891" s="19"/>
      <c r="AA5891" s="17"/>
      <c r="AB5891" s="17"/>
      <c r="AC5891" s="20"/>
      <c r="AD5891" s="19"/>
    </row>
    <row r="5892" spans="1:30" s="45" customFormat="1" ht="20.100000000000001" customHeight="1" x14ac:dyDescent="0.3">
      <c r="A5892" s="23">
        <v>3185</v>
      </c>
      <c r="B5892" s="23" t="s">
        <v>35</v>
      </c>
      <c r="C5892" s="23">
        <v>216</v>
      </c>
      <c r="D5892" s="23">
        <v>1</v>
      </c>
      <c r="E5892" s="23">
        <v>1</v>
      </c>
      <c r="F5892" s="23">
        <v>1</v>
      </c>
      <c r="G5892" s="23">
        <v>62</v>
      </c>
      <c r="H5892" s="134" t="s">
        <v>271</v>
      </c>
      <c r="I5892" s="7">
        <v>562</v>
      </c>
      <c r="J5892" s="8">
        <v>150</v>
      </c>
      <c r="K5892" s="13">
        <f t="shared" ref="K5892:K5893" si="4111">I5892*J5892</f>
        <v>84300</v>
      </c>
      <c r="L5892" s="23"/>
      <c r="M5892" s="23"/>
      <c r="N5892" s="23"/>
      <c r="O5892" s="23"/>
      <c r="P5892" s="23"/>
      <c r="Q5892" s="7"/>
      <c r="R5892" s="7"/>
      <c r="S5892" s="7"/>
      <c r="T5892" s="23"/>
      <c r="U5892" s="7"/>
      <c r="V5892" s="11"/>
      <c r="W5892" s="7"/>
      <c r="X5892" s="37">
        <f t="shared" ref="X5892:X5893" si="4112">K5892+W5892</f>
        <v>84300</v>
      </c>
      <c r="Y5892" s="7"/>
      <c r="Z5892" s="13">
        <v>50000000</v>
      </c>
      <c r="AA5892" s="1">
        <v>0</v>
      </c>
      <c r="AB5892" s="1">
        <v>0</v>
      </c>
      <c r="AC5892" s="8" t="s">
        <v>1776</v>
      </c>
      <c r="AD5892" s="7"/>
    </row>
    <row r="5893" spans="1:30" s="45" customFormat="1" ht="20.100000000000001" customHeight="1" x14ac:dyDescent="0.3">
      <c r="A5893" s="1"/>
      <c r="B5893" s="1" t="s">
        <v>35</v>
      </c>
      <c r="C5893" s="1">
        <v>12496</v>
      </c>
      <c r="D5893" s="1">
        <v>1</v>
      </c>
      <c r="E5893" s="1">
        <v>0</v>
      </c>
      <c r="F5893" s="1">
        <v>2</v>
      </c>
      <c r="G5893" s="1">
        <v>96</v>
      </c>
      <c r="H5893" s="138" t="s">
        <v>271</v>
      </c>
      <c r="I5893" s="2">
        <v>296</v>
      </c>
      <c r="J5893" s="36">
        <v>400</v>
      </c>
      <c r="K5893" s="13">
        <f t="shared" si="4111"/>
        <v>118400</v>
      </c>
      <c r="L5893" s="1"/>
      <c r="M5893" s="1"/>
      <c r="N5893" s="1"/>
      <c r="O5893" s="1"/>
      <c r="P5893" s="1"/>
      <c r="Q5893" s="2"/>
      <c r="R5893" s="2"/>
      <c r="S5893" s="2"/>
      <c r="T5893" s="1"/>
      <c r="U5893" s="2"/>
      <c r="V5893" s="44"/>
      <c r="W5893" s="2"/>
      <c r="X5893" s="37">
        <f t="shared" si="4112"/>
        <v>118400</v>
      </c>
      <c r="Y5893" s="2"/>
      <c r="Z5893" s="13">
        <v>50000000</v>
      </c>
      <c r="AA5893" s="1">
        <v>0</v>
      </c>
      <c r="AB5893" s="1">
        <v>0</v>
      </c>
      <c r="AC5893" s="36">
        <v>0</v>
      </c>
      <c r="AD5893" s="2"/>
    </row>
    <row r="5894" spans="1:30" s="46" customFormat="1" ht="20.100000000000001" customHeight="1" x14ac:dyDescent="0.3">
      <c r="A5894" s="17"/>
      <c r="B5894" s="17"/>
      <c r="C5894" s="17"/>
      <c r="D5894" s="17"/>
      <c r="E5894" s="17"/>
      <c r="F5894" s="17"/>
      <c r="G5894" s="17"/>
      <c r="H5894" s="135"/>
      <c r="I5894" s="19"/>
      <c r="J5894" s="20"/>
      <c r="K5894" s="19"/>
      <c r="L5894" s="17"/>
      <c r="M5894" s="17"/>
      <c r="N5894" s="17"/>
      <c r="O5894" s="17"/>
      <c r="P5894" s="17"/>
      <c r="Q5894" s="19"/>
      <c r="R5894" s="19"/>
      <c r="S5894" s="19"/>
      <c r="T5894" s="17"/>
      <c r="U5894" s="19"/>
      <c r="V5894" s="21"/>
      <c r="W5894" s="19"/>
      <c r="X5894" s="19"/>
      <c r="Y5894" s="19"/>
      <c r="Z5894" s="19"/>
      <c r="AA5894" s="17"/>
      <c r="AB5894" s="17"/>
      <c r="AC5894" s="20"/>
      <c r="AD5894" s="19"/>
    </row>
    <row r="5895" spans="1:30" s="45" customFormat="1" ht="20.100000000000001" customHeight="1" x14ac:dyDescent="0.3">
      <c r="A5895" s="23">
        <v>3186</v>
      </c>
      <c r="B5895" s="23" t="s">
        <v>35</v>
      </c>
      <c r="C5895" s="23">
        <v>12687</v>
      </c>
      <c r="D5895" s="23">
        <v>8</v>
      </c>
      <c r="E5895" s="23">
        <v>4</v>
      </c>
      <c r="F5895" s="23">
        <v>3</v>
      </c>
      <c r="G5895" s="23">
        <v>4</v>
      </c>
      <c r="H5895" s="134" t="s">
        <v>271</v>
      </c>
      <c r="I5895" s="7">
        <v>1904</v>
      </c>
      <c r="J5895" s="8">
        <v>150</v>
      </c>
      <c r="K5895" s="13">
        <f t="shared" ref="K5895:K5902" si="4113">I5895*J5895</f>
        <v>285600</v>
      </c>
      <c r="L5895" s="23"/>
      <c r="M5895" s="23"/>
      <c r="N5895" s="23"/>
      <c r="O5895" s="23"/>
      <c r="P5895" s="23"/>
      <c r="Q5895" s="7"/>
      <c r="R5895" s="7"/>
      <c r="S5895" s="7"/>
      <c r="T5895" s="23"/>
      <c r="U5895" s="7"/>
      <c r="V5895" s="11"/>
      <c r="W5895" s="7"/>
      <c r="X5895" s="37">
        <f t="shared" ref="X5895:X5896" si="4114">K5895+W5895</f>
        <v>285600</v>
      </c>
      <c r="Y5895" s="7"/>
      <c r="Z5895" s="13">
        <v>50000000</v>
      </c>
      <c r="AA5895" s="1">
        <v>0</v>
      </c>
      <c r="AB5895" s="1">
        <v>0</v>
      </c>
      <c r="AC5895" s="8" t="s">
        <v>1777</v>
      </c>
      <c r="AD5895" s="7"/>
    </row>
    <row r="5896" spans="1:30" s="45" customFormat="1" ht="20.100000000000001" customHeight="1" x14ac:dyDescent="0.3">
      <c r="A5896" s="1"/>
      <c r="B5896" s="1" t="s">
        <v>35</v>
      </c>
      <c r="C5896" s="1">
        <v>12650</v>
      </c>
      <c r="D5896" s="1">
        <v>8</v>
      </c>
      <c r="E5896" s="1">
        <v>2</v>
      </c>
      <c r="F5896" s="1">
        <v>0</v>
      </c>
      <c r="G5896" s="1">
        <v>94</v>
      </c>
      <c r="H5896" s="138" t="s">
        <v>271</v>
      </c>
      <c r="I5896" s="2">
        <v>894</v>
      </c>
      <c r="J5896" s="36">
        <v>150</v>
      </c>
      <c r="K5896" s="13">
        <f t="shared" si="4113"/>
        <v>134100</v>
      </c>
      <c r="L5896" s="1"/>
      <c r="M5896" s="1"/>
      <c r="N5896" s="1"/>
      <c r="O5896" s="1"/>
      <c r="P5896" s="1"/>
      <c r="Q5896" s="2"/>
      <c r="R5896" s="2"/>
      <c r="S5896" s="2"/>
      <c r="T5896" s="1"/>
      <c r="U5896" s="2"/>
      <c r="V5896" s="44"/>
      <c r="W5896" s="2"/>
      <c r="X5896" s="37">
        <f t="shared" si="4114"/>
        <v>134100</v>
      </c>
      <c r="Y5896" s="2"/>
      <c r="Z5896" s="13">
        <v>50000000</v>
      </c>
      <c r="AA5896" s="1">
        <v>0</v>
      </c>
      <c r="AB5896" s="1">
        <v>0</v>
      </c>
      <c r="AC5896" s="36">
        <v>0</v>
      </c>
      <c r="AD5896" s="2"/>
    </row>
    <row r="5897" spans="1:30" s="46" customFormat="1" ht="20.100000000000001" customHeight="1" x14ac:dyDescent="0.3">
      <c r="A5897" s="17"/>
      <c r="B5897" s="17"/>
      <c r="C5897" s="17"/>
      <c r="D5897" s="17"/>
      <c r="E5897" s="17"/>
      <c r="F5897" s="17"/>
      <c r="G5897" s="17"/>
      <c r="H5897" s="135"/>
      <c r="I5897" s="19"/>
      <c r="J5897" s="20"/>
      <c r="K5897" s="19"/>
      <c r="L5897" s="17"/>
      <c r="M5897" s="17"/>
      <c r="N5897" s="17"/>
      <c r="O5897" s="17"/>
      <c r="P5897" s="17"/>
      <c r="Q5897" s="19"/>
      <c r="R5897" s="19"/>
      <c r="S5897" s="19"/>
      <c r="T5897" s="17"/>
      <c r="U5897" s="19"/>
      <c r="V5897" s="21"/>
      <c r="W5897" s="19"/>
      <c r="X5897" s="19"/>
      <c r="Y5897" s="19"/>
      <c r="Z5897" s="19"/>
      <c r="AA5897" s="17"/>
      <c r="AB5897" s="17"/>
      <c r="AC5897" s="20"/>
      <c r="AD5897" s="19"/>
    </row>
    <row r="5898" spans="1:30" s="45" customFormat="1" ht="20.100000000000001" customHeight="1" x14ac:dyDescent="0.3">
      <c r="A5898" s="23">
        <v>3187</v>
      </c>
      <c r="B5898" s="23" t="s">
        <v>35</v>
      </c>
      <c r="C5898" s="23">
        <v>8362</v>
      </c>
      <c r="D5898" s="23">
        <v>2</v>
      </c>
      <c r="E5898" s="23">
        <v>2</v>
      </c>
      <c r="F5898" s="23">
        <v>2</v>
      </c>
      <c r="G5898" s="23">
        <v>25</v>
      </c>
      <c r="H5898" s="134" t="s">
        <v>271</v>
      </c>
      <c r="I5898" s="7">
        <v>1025</v>
      </c>
      <c r="J5898" s="8">
        <v>290</v>
      </c>
      <c r="K5898" s="13">
        <f t="shared" si="4113"/>
        <v>297250</v>
      </c>
      <c r="L5898" s="23"/>
      <c r="M5898" s="23"/>
      <c r="N5898" s="23"/>
      <c r="O5898" s="23"/>
      <c r="P5898" s="23"/>
      <c r="Q5898" s="7"/>
      <c r="R5898" s="7"/>
      <c r="S5898" s="7"/>
      <c r="T5898" s="23"/>
      <c r="U5898" s="7"/>
      <c r="V5898" s="11"/>
      <c r="W5898" s="7"/>
      <c r="X5898" s="37">
        <f t="shared" ref="X5898" si="4115">K5898+W5898</f>
        <v>297250</v>
      </c>
      <c r="Y5898" s="7"/>
      <c r="Z5898" s="13">
        <v>50000000</v>
      </c>
      <c r="AA5898" s="1">
        <v>0</v>
      </c>
      <c r="AB5898" s="1">
        <v>0</v>
      </c>
      <c r="AC5898" s="8" t="s">
        <v>1778</v>
      </c>
      <c r="AD5898" s="7"/>
    </row>
    <row r="5899" spans="1:30" s="46" customFormat="1" ht="20.100000000000001" customHeight="1" x14ac:dyDescent="0.3">
      <c r="A5899" s="24"/>
      <c r="B5899" s="24"/>
      <c r="C5899" s="24"/>
      <c r="D5899" s="24"/>
      <c r="E5899" s="24"/>
      <c r="F5899" s="24"/>
      <c r="G5899" s="24"/>
      <c r="H5899" s="136"/>
      <c r="I5899" s="26"/>
      <c r="J5899" s="27"/>
      <c r="K5899" s="26"/>
      <c r="L5899" s="24"/>
      <c r="M5899" s="24"/>
      <c r="N5899" s="24"/>
      <c r="O5899" s="24"/>
      <c r="P5899" s="24"/>
      <c r="Q5899" s="26"/>
      <c r="R5899" s="26"/>
      <c r="S5899" s="26"/>
      <c r="T5899" s="24"/>
      <c r="U5899" s="26"/>
      <c r="V5899" s="28"/>
      <c r="W5899" s="26"/>
      <c r="X5899" s="26"/>
      <c r="Y5899" s="26"/>
      <c r="Z5899" s="26"/>
      <c r="AA5899" s="24"/>
      <c r="AB5899" s="24"/>
      <c r="AC5899" s="27"/>
      <c r="AD5899" s="26"/>
    </row>
    <row r="5900" spans="1:30" s="45" customFormat="1" ht="20.100000000000001" customHeight="1" x14ac:dyDescent="0.3">
      <c r="A5900" s="23">
        <v>3188</v>
      </c>
      <c r="B5900" s="23" t="s">
        <v>35</v>
      </c>
      <c r="C5900" s="23">
        <v>13002</v>
      </c>
      <c r="D5900" s="23">
        <v>2</v>
      </c>
      <c r="E5900" s="23">
        <v>2</v>
      </c>
      <c r="F5900" s="23">
        <v>1</v>
      </c>
      <c r="G5900" s="23">
        <v>32</v>
      </c>
      <c r="H5900" s="134" t="s">
        <v>271</v>
      </c>
      <c r="I5900" s="7">
        <v>932</v>
      </c>
      <c r="J5900" s="8">
        <v>250</v>
      </c>
      <c r="K5900" s="13">
        <f t="shared" si="4113"/>
        <v>233000</v>
      </c>
      <c r="L5900" s="23"/>
      <c r="M5900" s="23"/>
      <c r="N5900" s="23"/>
      <c r="O5900" s="23"/>
      <c r="P5900" s="23"/>
      <c r="Q5900" s="7"/>
      <c r="R5900" s="7"/>
      <c r="S5900" s="7"/>
      <c r="T5900" s="23"/>
      <c r="U5900" s="7"/>
      <c r="V5900" s="11"/>
      <c r="W5900" s="7"/>
      <c r="X5900" s="37">
        <f t="shared" ref="X5900" si="4116">K5900+W5900</f>
        <v>233000</v>
      </c>
      <c r="Y5900" s="7"/>
      <c r="Z5900" s="13">
        <v>50000000</v>
      </c>
      <c r="AA5900" s="1">
        <v>0</v>
      </c>
      <c r="AB5900" s="1">
        <v>0</v>
      </c>
      <c r="AC5900" s="8" t="s">
        <v>1779</v>
      </c>
      <c r="AD5900" s="7"/>
    </row>
    <row r="5901" spans="1:30" s="46" customFormat="1" ht="20.100000000000001" customHeight="1" x14ac:dyDescent="0.3">
      <c r="A5901" s="24"/>
      <c r="B5901" s="24"/>
      <c r="C5901" s="24"/>
      <c r="D5901" s="24"/>
      <c r="E5901" s="24"/>
      <c r="F5901" s="24"/>
      <c r="G5901" s="24"/>
      <c r="H5901" s="136"/>
      <c r="I5901" s="26"/>
      <c r="J5901" s="27"/>
      <c r="K5901" s="26"/>
      <c r="L5901" s="24"/>
      <c r="M5901" s="24"/>
      <c r="N5901" s="24"/>
      <c r="O5901" s="24"/>
      <c r="P5901" s="24"/>
      <c r="Q5901" s="26"/>
      <c r="R5901" s="26"/>
      <c r="S5901" s="26"/>
      <c r="T5901" s="24"/>
      <c r="U5901" s="26"/>
      <c r="V5901" s="28"/>
      <c r="W5901" s="26"/>
      <c r="X5901" s="26"/>
      <c r="Y5901" s="26"/>
      <c r="Z5901" s="26"/>
      <c r="AA5901" s="24"/>
      <c r="AB5901" s="24"/>
      <c r="AC5901" s="27"/>
      <c r="AD5901" s="26"/>
    </row>
    <row r="5902" spans="1:30" s="45" customFormat="1" ht="20.100000000000001" customHeight="1" x14ac:dyDescent="0.3">
      <c r="A5902" s="23">
        <v>3189</v>
      </c>
      <c r="B5902" s="23" t="s">
        <v>35</v>
      </c>
      <c r="C5902" s="23">
        <v>1763</v>
      </c>
      <c r="D5902" s="23">
        <v>2</v>
      </c>
      <c r="E5902" s="23">
        <v>0</v>
      </c>
      <c r="F5902" s="23">
        <v>1</v>
      </c>
      <c r="G5902" s="23">
        <v>80</v>
      </c>
      <c r="H5902" s="134" t="s">
        <v>271</v>
      </c>
      <c r="I5902" s="7">
        <v>180</v>
      </c>
      <c r="J5902" s="8">
        <v>150</v>
      </c>
      <c r="K5902" s="13">
        <f t="shared" si="4113"/>
        <v>27000</v>
      </c>
      <c r="L5902" s="23"/>
      <c r="M5902" s="23"/>
      <c r="N5902" s="23"/>
      <c r="O5902" s="23"/>
      <c r="P5902" s="23"/>
      <c r="Q5902" s="7"/>
      <c r="R5902" s="7"/>
      <c r="S5902" s="7"/>
      <c r="T5902" s="23"/>
      <c r="U5902" s="7"/>
      <c r="V5902" s="11"/>
      <c r="W5902" s="7"/>
      <c r="X5902" s="37">
        <f t="shared" ref="X5902" si="4117">K5902+W5902</f>
        <v>27000</v>
      </c>
      <c r="Y5902" s="7"/>
      <c r="Z5902" s="13">
        <v>50000000</v>
      </c>
      <c r="AA5902" s="1">
        <v>0</v>
      </c>
      <c r="AB5902" s="1">
        <v>0</v>
      </c>
      <c r="AC5902" s="8" t="s">
        <v>1780</v>
      </c>
      <c r="AD5902" s="7"/>
    </row>
    <row r="5903" spans="1:30" s="46" customFormat="1" ht="20.100000000000001" customHeight="1" x14ac:dyDescent="0.3">
      <c r="A5903" s="24"/>
      <c r="B5903" s="24"/>
      <c r="C5903" s="24"/>
      <c r="D5903" s="24"/>
      <c r="E5903" s="24"/>
      <c r="F5903" s="24"/>
      <c r="G5903" s="24"/>
      <c r="H5903" s="136"/>
      <c r="I5903" s="26"/>
      <c r="J5903" s="27"/>
      <c r="K5903" s="26"/>
      <c r="L5903" s="24"/>
      <c r="M5903" s="24"/>
      <c r="N5903" s="24"/>
      <c r="O5903" s="24"/>
      <c r="P5903" s="24"/>
      <c r="Q5903" s="26"/>
      <c r="R5903" s="26"/>
      <c r="S5903" s="26"/>
      <c r="T5903" s="24"/>
      <c r="U5903" s="26"/>
      <c r="V5903" s="28"/>
      <c r="W5903" s="26"/>
      <c r="X5903" s="26"/>
      <c r="Y5903" s="26"/>
      <c r="Z5903" s="26"/>
      <c r="AA5903" s="24"/>
      <c r="AB5903" s="24"/>
      <c r="AC5903" s="27"/>
      <c r="AD5903" s="26"/>
    </row>
    <row r="5904" spans="1:30" s="45" customFormat="1" ht="20.100000000000001" customHeight="1" x14ac:dyDescent="0.3">
      <c r="A5904" s="23">
        <v>3190</v>
      </c>
      <c r="B5904" s="23" t="s">
        <v>27</v>
      </c>
      <c r="C5904" s="23">
        <v>1619</v>
      </c>
      <c r="D5904" s="23">
        <v>5</v>
      </c>
      <c r="E5904" s="23">
        <v>2</v>
      </c>
      <c r="F5904" s="23">
        <v>2</v>
      </c>
      <c r="G5904" s="23">
        <v>13</v>
      </c>
      <c r="H5904" s="134" t="s">
        <v>271</v>
      </c>
      <c r="I5904" s="7">
        <v>1013</v>
      </c>
      <c r="J5904" s="8">
        <v>150</v>
      </c>
      <c r="K5904" s="55">
        <f t="shared" ref="K5904" si="4118">I5904*J5904</f>
        <v>151950</v>
      </c>
      <c r="L5904" s="23"/>
      <c r="M5904" s="23"/>
      <c r="N5904" s="23"/>
      <c r="O5904" s="23"/>
      <c r="P5904" s="23"/>
      <c r="Q5904" s="7"/>
      <c r="R5904" s="7"/>
      <c r="S5904" s="7"/>
      <c r="T5904" s="23"/>
      <c r="U5904" s="7"/>
      <c r="V5904" s="11"/>
      <c r="W5904" s="7"/>
      <c r="X5904" s="74">
        <f t="shared" ref="X5904" si="4119">K5904+W5904</f>
        <v>151950</v>
      </c>
      <c r="Y5904" s="7"/>
      <c r="Z5904" s="7"/>
      <c r="AA5904" s="9">
        <f>X5904-Z5904</f>
        <v>151950</v>
      </c>
      <c r="AB5904" s="23">
        <v>0.01</v>
      </c>
      <c r="AC5904" s="8" t="s">
        <v>1781</v>
      </c>
      <c r="AD5904" s="7"/>
    </row>
    <row r="5905" spans="1:30" s="46" customFormat="1" ht="20.100000000000001" customHeight="1" x14ac:dyDescent="0.3">
      <c r="A5905" s="24"/>
      <c r="B5905" s="24"/>
      <c r="C5905" s="24"/>
      <c r="D5905" s="24"/>
      <c r="E5905" s="24"/>
      <c r="F5905" s="24"/>
      <c r="G5905" s="24"/>
      <c r="H5905" s="136"/>
      <c r="I5905" s="26"/>
      <c r="J5905" s="27"/>
      <c r="K5905" s="26"/>
      <c r="L5905" s="24"/>
      <c r="M5905" s="24"/>
      <c r="N5905" s="24"/>
      <c r="O5905" s="24"/>
      <c r="P5905" s="24"/>
      <c r="Q5905" s="26"/>
      <c r="R5905" s="26"/>
      <c r="S5905" s="26"/>
      <c r="T5905" s="24"/>
      <c r="U5905" s="26"/>
      <c r="V5905" s="28"/>
      <c r="W5905" s="26"/>
      <c r="X5905" s="26"/>
      <c r="Y5905" s="26"/>
      <c r="Z5905" s="26"/>
      <c r="AA5905" s="24"/>
      <c r="AB5905" s="24"/>
      <c r="AC5905" s="27"/>
      <c r="AD5905" s="26"/>
    </row>
    <row r="5906" spans="1:30" s="45" customFormat="1" ht="20.100000000000001" customHeight="1" x14ac:dyDescent="0.3">
      <c r="A5906" s="23">
        <v>3191</v>
      </c>
      <c r="B5906" s="23" t="s">
        <v>35</v>
      </c>
      <c r="C5906" s="23">
        <v>4049</v>
      </c>
      <c r="D5906" s="23">
        <v>3</v>
      </c>
      <c r="E5906" s="23">
        <v>4</v>
      </c>
      <c r="F5906" s="23">
        <v>3</v>
      </c>
      <c r="G5906" s="23">
        <v>54</v>
      </c>
      <c r="H5906" s="134" t="s">
        <v>271</v>
      </c>
      <c r="I5906" s="7">
        <v>1954</v>
      </c>
      <c r="J5906" s="8">
        <v>150</v>
      </c>
      <c r="K5906" s="13">
        <f t="shared" ref="K5906" si="4120">I5906*J5906</f>
        <v>293100</v>
      </c>
      <c r="L5906" s="23"/>
      <c r="M5906" s="23"/>
      <c r="N5906" s="23"/>
      <c r="O5906" s="23"/>
      <c r="P5906" s="23"/>
      <c r="Q5906" s="7"/>
      <c r="R5906" s="7"/>
      <c r="S5906" s="7"/>
      <c r="T5906" s="23"/>
      <c r="U5906" s="7"/>
      <c r="V5906" s="11"/>
      <c r="W5906" s="7"/>
      <c r="X5906" s="37">
        <f t="shared" ref="X5906" si="4121">K5906+W5906</f>
        <v>293100</v>
      </c>
      <c r="Y5906" s="7"/>
      <c r="Z5906" s="13">
        <v>50000000</v>
      </c>
      <c r="AA5906" s="1">
        <v>0</v>
      </c>
      <c r="AB5906" s="1">
        <v>0</v>
      </c>
      <c r="AC5906" s="8" t="s">
        <v>1782</v>
      </c>
      <c r="AD5906" s="7"/>
    </row>
    <row r="5907" spans="1:30" s="46" customFormat="1" ht="20.100000000000001" customHeight="1" x14ac:dyDescent="0.3">
      <c r="A5907" s="24"/>
      <c r="B5907" s="24"/>
      <c r="C5907" s="24"/>
      <c r="D5907" s="24"/>
      <c r="E5907" s="24"/>
      <c r="F5907" s="24"/>
      <c r="G5907" s="24"/>
      <c r="H5907" s="136"/>
      <c r="I5907" s="26"/>
      <c r="J5907" s="27"/>
      <c r="K5907" s="26"/>
      <c r="L5907" s="24"/>
      <c r="M5907" s="24"/>
      <c r="N5907" s="24"/>
      <c r="O5907" s="24"/>
      <c r="P5907" s="24"/>
      <c r="Q5907" s="26"/>
      <c r="R5907" s="26"/>
      <c r="S5907" s="26"/>
      <c r="T5907" s="24"/>
      <c r="U5907" s="26"/>
      <c r="V5907" s="28"/>
      <c r="W5907" s="26"/>
      <c r="X5907" s="26"/>
      <c r="Y5907" s="26"/>
      <c r="Z5907" s="26"/>
      <c r="AA5907" s="24"/>
      <c r="AB5907" s="24"/>
      <c r="AC5907" s="27"/>
      <c r="AD5907" s="26"/>
    </row>
    <row r="5908" spans="1:30" s="45" customFormat="1" ht="20.100000000000001" customHeight="1" x14ac:dyDescent="0.3">
      <c r="A5908" s="23">
        <v>3192</v>
      </c>
      <c r="B5908" s="23" t="s">
        <v>35</v>
      </c>
      <c r="C5908" s="23">
        <v>14432</v>
      </c>
      <c r="D5908" s="23">
        <v>2</v>
      </c>
      <c r="E5908" s="23">
        <v>0</v>
      </c>
      <c r="F5908" s="23">
        <v>1</v>
      </c>
      <c r="G5908" s="23">
        <v>54</v>
      </c>
      <c r="H5908" s="134" t="s">
        <v>272</v>
      </c>
      <c r="I5908" s="7">
        <v>154</v>
      </c>
      <c r="J5908" s="8">
        <v>330</v>
      </c>
      <c r="K5908" s="55">
        <f t="shared" ref="K5908:K5914" si="4122">I5908*J5908</f>
        <v>50820</v>
      </c>
      <c r="L5908" s="23">
        <v>1</v>
      </c>
      <c r="M5908" s="23" t="s">
        <v>42</v>
      </c>
      <c r="N5908" s="23" t="s">
        <v>36</v>
      </c>
      <c r="O5908" s="6" t="s">
        <v>272</v>
      </c>
      <c r="P5908" s="23">
        <v>108</v>
      </c>
      <c r="Q5908" s="7">
        <v>100</v>
      </c>
      <c r="R5908" s="7">
        <v>6750</v>
      </c>
      <c r="S5908" s="55">
        <f t="shared" ref="S5908" si="4123">P5908*R5908</f>
        <v>729000</v>
      </c>
      <c r="T5908" s="23">
        <v>7</v>
      </c>
      <c r="U5908" s="7">
        <v>7</v>
      </c>
      <c r="V5908" s="55">
        <f t="shared" ref="V5908" si="4124">S5908*U5908/100</f>
        <v>51030</v>
      </c>
      <c r="W5908" s="55">
        <f t="shared" ref="W5908" si="4125">S5908-V5908</f>
        <v>677970</v>
      </c>
      <c r="X5908" s="74">
        <f t="shared" ref="X5908" si="4126">K5908+W5908</f>
        <v>728790</v>
      </c>
      <c r="Y5908" s="55">
        <f t="shared" ref="Y5908" si="4127">X5908*Q5908/100</f>
        <v>728790</v>
      </c>
      <c r="Z5908" s="13">
        <v>50000000</v>
      </c>
      <c r="AA5908" s="39">
        <v>0</v>
      </c>
      <c r="AB5908" s="23">
        <v>0</v>
      </c>
      <c r="AC5908" s="8" t="s">
        <v>1783</v>
      </c>
      <c r="AD5908" s="7"/>
    </row>
    <row r="5909" spans="1:30" s="46" customFormat="1" ht="20.100000000000001" customHeight="1" x14ac:dyDescent="0.3">
      <c r="A5909" s="24"/>
      <c r="B5909" s="24"/>
      <c r="C5909" s="24"/>
      <c r="D5909" s="24"/>
      <c r="E5909" s="24"/>
      <c r="F5909" s="24"/>
      <c r="G5909" s="24"/>
      <c r="H5909" s="136"/>
      <c r="I5909" s="26"/>
      <c r="J5909" s="27"/>
      <c r="K5909" s="47"/>
      <c r="L5909" s="24"/>
      <c r="M5909" s="24"/>
      <c r="N5909" s="24"/>
      <c r="O5909" s="25"/>
      <c r="P5909" s="24"/>
      <c r="Q5909" s="26"/>
      <c r="R5909" s="26"/>
      <c r="S5909" s="47"/>
      <c r="T5909" s="24"/>
      <c r="U5909" s="26"/>
      <c r="V5909" s="47"/>
      <c r="W5909" s="47"/>
      <c r="X5909" s="62"/>
      <c r="Y5909" s="47"/>
      <c r="Z5909" s="47"/>
      <c r="AA5909" s="24"/>
      <c r="AB5909" s="24"/>
      <c r="AC5909" s="27"/>
      <c r="AD5909" s="26"/>
    </row>
    <row r="5910" spans="1:30" s="45" customFormat="1" ht="20.100000000000001" customHeight="1" x14ac:dyDescent="0.3">
      <c r="A5910" s="23">
        <v>3193</v>
      </c>
      <c r="B5910" s="23" t="s">
        <v>35</v>
      </c>
      <c r="C5910" s="23">
        <v>3144</v>
      </c>
      <c r="D5910" s="23">
        <v>5</v>
      </c>
      <c r="E5910" s="23">
        <v>6</v>
      </c>
      <c r="F5910" s="23">
        <v>1</v>
      </c>
      <c r="G5910" s="23">
        <v>0</v>
      </c>
      <c r="H5910" s="134" t="s">
        <v>272</v>
      </c>
      <c r="I5910" s="7">
        <v>400</v>
      </c>
      <c r="J5910" s="8">
        <v>200</v>
      </c>
      <c r="K5910" s="55">
        <f t="shared" si="4122"/>
        <v>80000</v>
      </c>
      <c r="L5910" s="23"/>
      <c r="M5910" s="23"/>
      <c r="N5910" s="23"/>
      <c r="O5910" s="6"/>
      <c r="P5910" s="23"/>
      <c r="Q5910" s="7"/>
      <c r="R5910" s="7"/>
      <c r="S5910" s="55"/>
      <c r="T5910" s="23"/>
      <c r="U5910" s="7"/>
      <c r="V5910" s="11"/>
      <c r="W5910" s="7"/>
      <c r="X5910" s="74">
        <f t="shared" ref="X5910:X5912" si="4128">K5910+W5910</f>
        <v>80000</v>
      </c>
      <c r="Y5910" s="7"/>
      <c r="Z5910" s="7"/>
      <c r="AA5910" s="9">
        <f>X5910-Z5910</f>
        <v>80000</v>
      </c>
      <c r="AB5910" s="23">
        <v>0.02</v>
      </c>
      <c r="AC5910" s="8" t="s">
        <v>1784</v>
      </c>
      <c r="AD5910" s="7"/>
    </row>
    <row r="5911" spans="1:30" s="45" customFormat="1" ht="20.100000000000001" customHeight="1" x14ac:dyDescent="0.3">
      <c r="A5911" s="1"/>
      <c r="B5911" s="1"/>
      <c r="C5911" s="1"/>
      <c r="D5911" s="1"/>
      <c r="E5911" s="1"/>
      <c r="F5911" s="1"/>
      <c r="G5911" s="1"/>
      <c r="H5911" s="138"/>
      <c r="I5911" s="2"/>
      <c r="J5911" s="36"/>
      <c r="K5911" s="55"/>
      <c r="L5911" s="1">
        <v>1</v>
      </c>
      <c r="M5911" s="1" t="s">
        <v>262</v>
      </c>
      <c r="N5911" s="1" t="s">
        <v>36</v>
      </c>
      <c r="O5911" s="35" t="s">
        <v>272</v>
      </c>
      <c r="P5911" s="1">
        <v>164</v>
      </c>
      <c r="Q5911" s="2">
        <v>100</v>
      </c>
      <c r="R5911" s="2">
        <v>6750</v>
      </c>
      <c r="S5911" s="55">
        <f t="shared" ref="S5911" si="4129">P5911*R5911</f>
        <v>1107000</v>
      </c>
      <c r="T5911" s="1">
        <v>40</v>
      </c>
      <c r="U5911" s="2">
        <v>70</v>
      </c>
      <c r="V5911" s="55">
        <f t="shared" ref="V5911" si="4130">S5911*U5911/100</f>
        <v>774900</v>
      </c>
      <c r="W5911" s="55">
        <f t="shared" ref="W5911" si="4131">S5911-V5911</f>
        <v>332100</v>
      </c>
      <c r="X5911" s="74">
        <f t="shared" si="4128"/>
        <v>332100</v>
      </c>
      <c r="Y5911" s="55">
        <f t="shared" ref="Y5911" si="4132">X5911*Q5911/100</f>
        <v>332100</v>
      </c>
      <c r="Z5911" s="13">
        <v>10000000</v>
      </c>
      <c r="AA5911" s="39">
        <v>0</v>
      </c>
      <c r="AB5911" s="23">
        <v>0</v>
      </c>
      <c r="AC5911" s="36"/>
      <c r="AD5911" s="2"/>
    </row>
    <row r="5912" spans="1:30" s="45" customFormat="1" ht="20.100000000000001" customHeight="1" x14ac:dyDescent="0.3">
      <c r="A5912" s="1"/>
      <c r="B5912" s="1"/>
      <c r="C5912" s="1"/>
      <c r="D5912" s="1"/>
      <c r="E5912" s="1"/>
      <c r="F5912" s="1"/>
      <c r="G5912" s="1"/>
      <c r="H5912" s="138" t="s">
        <v>271</v>
      </c>
      <c r="I5912" s="2">
        <v>2100</v>
      </c>
      <c r="J5912" s="36">
        <v>2000</v>
      </c>
      <c r="K5912" s="55">
        <f t="shared" si="4122"/>
        <v>4200000</v>
      </c>
      <c r="L5912" s="1"/>
      <c r="M5912" s="1"/>
      <c r="N5912" s="1"/>
      <c r="O5912" s="1"/>
      <c r="P5912" s="1"/>
      <c r="Q5912" s="2"/>
      <c r="R5912" s="2"/>
      <c r="S5912" s="55"/>
      <c r="T5912" s="1"/>
      <c r="U5912" s="2"/>
      <c r="V5912" s="44"/>
      <c r="W5912" s="2"/>
      <c r="X5912" s="74">
        <f t="shared" si="4128"/>
        <v>4200000</v>
      </c>
      <c r="Y5912" s="2"/>
      <c r="Z5912" s="13">
        <v>50000000</v>
      </c>
      <c r="AA5912" s="39">
        <v>0</v>
      </c>
      <c r="AB5912" s="23">
        <v>0</v>
      </c>
      <c r="AC5912" s="36"/>
      <c r="AD5912" s="2"/>
    </row>
    <row r="5913" spans="1:30" s="46" customFormat="1" ht="20.100000000000001" customHeight="1" x14ac:dyDescent="0.3">
      <c r="A5913" s="17"/>
      <c r="B5913" s="17"/>
      <c r="C5913" s="17"/>
      <c r="D5913" s="17"/>
      <c r="E5913" s="17"/>
      <c r="F5913" s="17"/>
      <c r="G5913" s="17"/>
      <c r="H5913" s="135"/>
      <c r="I5913" s="19"/>
      <c r="J5913" s="20"/>
      <c r="K5913" s="19"/>
      <c r="L5913" s="17"/>
      <c r="M5913" s="17"/>
      <c r="N5913" s="17"/>
      <c r="O5913" s="17"/>
      <c r="P5913" s="17"/>
      <c r="Q5913" s="19"/>
      <c r="R5913" s="19"/>
      <c r="S5913" s="19"/>
      <c r="T5913" s="17"/>
      <c r="U5913" s="19"/>
      <c r="V5913" s="21"/>
      <c r="W5913" s="19"/>
      <c r="X5913" s="19"/>
      <c r="Y5913" s="19"/>
      <c r="Z5913" s="19"/>
      <c r="AA5913" s="17"/>
      <c r="AB5913" s="17"/>
      <c r="AC5913" s="20"/>
      <c r="AD5913" s="19"/>
    </row>
    <row r="5914" spans="1:30" s="45" customFormat="1" ht="20.100000000000001" customHeight="1" x14ac:dyDescent="0.3">
      <c r="A5914" s="23">
        <v>3194</v>
      </c>
      <c r="B5914" s="23" t="s">
        <v>35</v>
      </c>
      <c r="C5914" s="23">
        <v>13357</v>
      </c>
      <c r="D5914" s="23">
        <v>3</v>
      </c>
      <c r="E5914" s="23">
        <v>9</v>
      </c>
      <c r="F5914" s="23">
        <v>1</v>
      </c>
      <c r="G5914" s="23">
        <v>20</v>
      </c>
      <c r="H5914" s="134" t="s">
        <v>271</v>
      </c>
      <c r="I5914" s="7">
        <v>3720</v>
      </c>
      <c r="J5914" s="8">
        <v>150</v>
      </c>
      <c r="K5914" s="55">
        <f t="shared" si="4122"/>
        <v>558000</v>
      </c>
      <c r="L5914" s="23"/>
      <c r="M5914" s="23"/>
      <c r="N5914" s="23"/>
      <c r="O5914" s="23"/>
      <c r="P5914" s="23"/>
      <c r="Q5914" s="7"/>
      <c r="R5914" s="7"/>
      <c r="S5914" s="7"/>
      <c r="T5914" s="23"/>
      <c r="U5914" s="7"/>
      <c r="V5914" s="11"/>
      <c r="W5914" s="7"/>
      <c r="X5914" s="37">
        <f t="shared" ref="X5914" si="4133">K5914+W5914</f>
        <v>558000</v>
      </c>
      <c r="Y5914" s="7"/>
      <c r="Z5914" s="13">
        <v>50000000</v>
      </c>
      <c r="AA5914" s="1">
        <v>0</v>
      </c>
      <c r="AB5914" s="1">
        <v>0</v>
      </c>
      <c r="AC5914" s="8" t="s">
        <v>1785</v>
      </c>
      <c r="AD5914" s="7"/>
    </row>
    <row r="5915" spans="1:30" s="46" customFormat="1" ht="20.100000000000001" customHeight="1" x14ac:dyDescent="0.3">
      <c r="A5915" s="24"/>
      <c r="B5915" s="24"/>
      <c r="C5915" s="24"/>
      <c r="D5915" s="24"/>
      <c r="E5915" s="24"/>
      <c r="F5915" s="24"/>
      <c r="G5915" s="24"/>
      <c r="H5915" s="136"/>
      <c r="I5915" s="26"/>
      <c r="J5915" s="27"/>
      <c r="K5915" s="26"/>
      <c r="L5915" s="24"/>
      <c r="M5915" s="24"/>
      <c r="N5915" s="24"/>
      <c r="O5915" s="24"/>
      <c r="P5915" s="24"/>
      <c r="Q5915" s="26"/>
      <c r="R5915" s="26"/>
      <c r="S5915" s="26"/>
      <c r="T5915" s="24"/>
      <c r="U5915" s="26"/>
      <c r="V5915" s="28"/>
      <c r="W5915" s="26"/>
      <c r="X5915" s="26"/>
      <c r="Y5915" s="26"/>
      <c r="Z5915" s="26"/>
      <c r="AA5915" s="24"/>
      <c r="AB5915" s="24"/>
      <c r="AC5915" s="27"/>
      <c r="AD5915" s="26"/>
    </row>
    <row r="5916" spans="1:30" s="45" customFormat="1" ht="20.100000000000001" customHeight="1" x14ac:dyDescent="0.3">
      <c r="A5916" s="23">
        <v>3195</v>
      </c>
      <c r="B5916" s="23" t="s">
        <v>35</v>
      </c>
      <c r="C5916" s="23">
        <v>4033</v>
      </c>
      <c r="D5916" s="23">
        <v>5</v>
      </c>
      <c r="E5916" s="23">
        <v>0</v>
      </c>
      <c r="F5916" s="23">
        <v>1</v>
      </c>
      <c r="G5916" s="23">
        <v>70</v>
      </c>
      <c r="H5916" s="134" t="s">
        <v>272</v>
      </c>
      <c r="I5916" s="7">
        <v>170</v>
      </c>
      <c r="J5916" s="8">
        <v>1200</v>
      </c>
      <c r="K5916" s="55">
        <f t="shared" ref="K5916" si="4134">I5916*J5916</f>
        <v>204000</v>
      </c>
      <c r="L5916" s="23"/>
      <c r="M5916" s="23"/>
      <c r="N5916" s="23"/>
      <c r="O5916" s="6"/>
      <c r="P5916" s="23"/>
      <c r="Q5916" s="7"/>
      <c r="R5916" s="7"/>
      <c r="S5916" s="7"/>
      <c r="T5916" s="23"/>
      <c r="U5916" s="7"/>
      <c r="V5916" s="11"/>
      <c r="W5916" s="7"/>
      <c r="X5916" s="74">
        <f t="shared" ref="X5916:X5917" si="4135">K5916+W5916</f>
        <v>204000</v>
      </c>
      <c r="Y5916" s="7"/>
      <c r="Z5916" s="7"/>
      <c r="AA5916" s="9">
        <f>X5916-Z5916</f>
        <v>204000</v>
      </c>
      <c r="AB5916" s="1">
        <v>0.02</v>
      </c>
      <c r="AC5916" s="8" t="s">
        <v>1786</v>
      </c>
      <c r="AD5916" s="7"/>
    </row>
    <row r="5917" spans="1:30" s="45" customFormat="1" ht="20.100000000000001" customHeight="1" x14ac:dyDescent="0.3">
      <c r="A5917" s="39"/>
      <c r="B5917" s="39"/>
      <c r="C5917" s="39"/>
      <c r="D5917" s="39"/>
      <c r="E5917" s="39"/>
      <c r="F5917" s="39"/>
      <c r="G5917" s="39"/>
      <c r="H5917" s="139"/>
      <c r="I5917" s="40"/>
      <c r="J5917" s="41"/>
      <c r="K5917" s="40"/>
      <c r="L5917" s="23">
        <v>1</v>
      </c>
      <c r="M5917" s="23" t="s">
        <v>42</v>
      </c>
      <c r="N5917" s="23" t="s">
        <v>36</v>
      </c>
      <c r="O5917" s="6" t="s">
        <v>272</v>
      </c>
      <c r="P5917" s="23">
        <v>108</v>
      </c>
      <c r="Q5917" s="7">
        <v>100</v>
      </c>
      <c r="R5917" s="7">
        <v>6750</v>
      </c>
      <c r="S5917" s="55">
        <f t="shared" ref="S5917" si="4136">P5917*R5917</f>
        <v>729000</v>
      </c>
      <c r="T5917" s="23">
        <v>13</v>
      </c>
      <c r="U5917" s="7">
        <v>16</v>
      </c>
      <c r="V5917" s="55">
        <f t="shared" ref="V5917" si="4137">S5917*U5917/100</f>
        <v>116640</v>
      </c>
      <c r="W5917" s="55">
        <f t="shared" ref="W5917" si="4138">S5917-V5917</f>
        <v>612360</v>
      </c>
      <c r="X5917" s="74">
        <f t="shared" si="4135"/>
        <v>612360</v>
      </c>
      <c r="Y5917" s="55">
        <f t="shared" ref="Y5917" si="4139">X5917*Q5917/100</f>
        <v>612360</v>
      </c>
      <c r="Z5917" s="13">
        <v>10000000</v>
      </c>
      <c r="AA5917" s="39">
        <v>0</v>
      </c>
      <c r="AB5917" s="23">
        <v>0</v>
      </c>
      <c r="AC5917" s="41"/>
      <c r="AD5917" s="40"/>
    </row>
    <row r="5918" spans="1:30" s="46" customFormat="1" ht="20.100000000000001" customHeight="1" x14ac:dyDescent="0.3">
      <c r="A5918" s="24"/>
      <c r="B5918" s="24"/>
      <c r="C5918" s="24"/>
      <c r="D5918" s="24"/>
      <c r="E5918" s="24"/>
      <c r="F5918" s="24"/>
      <c r="G5918" s="24"/>
      <c r="H5918" s="136"/>
      <c r="I5918" s="26"/>
      <c r="J5918" s="27"/>
      <c r="K5918" s="26"/>
      <c r="L5918" s="24"/>
      <c r="M5918" s="24"/>
      <c r="N5918" s="24"/>
      <c r="O5918" s="25"/>
      <c r="P5918" s="24"/>
      <c r="Q5918" s="26"/>
      <c r="R5918" s="26"/>
      <c r="S5918" s="26"/>
      <c r="T5918" s="24"/>
      <c r="U5918" s="26"/>
      <c r="V5918" s="28"/>
      <c r="W5918" s="26"/>
      <c r="X5918" s="26"/>
      <c r="Y5918" s="26"/>
      <c r="Z5918" s="26"/>
      <c r="AA5918" s="24"/>
      <c r="AB5918" s="24"/>
      <c r="AC5918" s="27"/>
      <c r="AD5918" s="26"/>
    </row>
    <row r="5919" spans="1:30" s="45" customFormat="1" ht="20.100000000000001" customHeight="1" x14ac:dyDescent="0.3">
      <c r="A5919" s="23">
        <v>3196</v>
      </c>
      <c r="B5919" s="23" t="s">
        <v>35</v>
      </c>
      <c r="C5919" s="23">
        <v>939</v>
      </c>
      <c r="D5919" s="23">
        <v>1</v>
      </c>
      <c r="E5919" s="23">
        <v>3</v>
      </c>
      <c r="F5919" s="23">
        <v>3</v>
      </c>
      <c r="G5919" s="23">
        <v>49</v>
      </c>
      <c r="H5919" s="134" t="s">
        <v>271</v>
      </c>
      <c r="I5919" s="7">
        <v>1549</v>
      </c>
      <c r="J5919" s="8">
        <v>220</v>
      </c>
      <c r="K5919" s="55">
        <f t="shared" ref="K5919:K5920" si="4140">I5919*J5919</f>
        <v>340780</v>
      </c>
      <c r="L5919" s="23"/>
      <c r="M5919" s="23"/>
      <c r="N5919" s="23"/>
      <c r="O5919" s="23"/>
      <c r="P5919" s="23"/>
      <c r="Q5919" s="7"/>
      <c r="R5919" s="7"/>
      <c r="S5919" s="7"/>
      <c r="T5919" s="23"/>
      <c r="U5919" s="7"/>
      <c r="V5919" s="11"/>
      <c r="W5919" s="7"/>
      <c r="X5919" s="37">
        <f t="shared" ref="X5919:X5920" si="4141">K5919+W5919</f>
        <v>340780</v>
      </c>
      <c r="Y5919" s="7"/>
      <c r="Z5919" s="13">
        <v>50000000</v>
      </c>
      <c r="AA5919" s="1">
        <v>0</v>
      </c>
      <c r="AB5919" s="1">
        <v>0</v>
      </c>
      <c r="AC5919" s="8" t="s">
        <v>1787</v>
      </c>
      <c r="AD5919" s="7"/>
    </row>
    <row r="5920" spans="1:30" s="45" customFormat="1" ht="20.100000000000001" customHeight="1" x14ac:dyDescent="0.3">
      <c r="A5920" s="1"/>
      <c r="B5920" s="1" t="s">
        <v>35</v>
      </c>
      <c r="C5920" s="1">
        <v>11344</v>
      </c>
      <c r="D5920" s="1">
        <v>1</v>
      </c>
      <c r="E5920" s="1">
        <v>5</v>
      </c>
      <c r="F5920" s="1">
        <v>3</v>
      </c>
      <c r="G5920" s="1">
        <v>37</v>
      </c>
      <c r="H5920" s="138" t="s">
        <v>271</v>
      </c>
      <c r="I5920" s="2">
        <v>2337</v>
      </c>
      <c r="J5920" s="36">
        <v>200</v>
      </c>
      <c r="K5920" s="55">
        <f t="shared" si="4140"/>
        <v>467400</v>
      </c>
      <c r="L5920" s="1"/>
      <c r="M5920" s="1"/>
      <c r="N5920" s="1"/>
      <c r="O5920" s="1"/>
      <c r="P5920" s="1"/>
      <c r="Q5920" s="2"/>
      <c r="R5920" s="2"/>
      <c r="S5920" s="2"/>
      <c r="T5920" s="1"/>
      <c r="U5920" s="2"/>
      <c r="V5920" s="44"/>
      <c r="W5920" s="2"/>
      <c r="X5920" s="37">
        <f t="shared" si="4141"/>
        <v>467400</v>
      </c>
      <c r="Y5920" s="2"/>
      <c r="Z5920" s="13">
        <v>50000000</v>
      </c>
      <c r="AA5920" s="1">
        <v>0</v>
      </c>
      <c r="AB5920" s="1">
        <v>0</v>
      </c>
      <c r="AC5920" s="36">
        <v>0</v>
      </c>
      <c r="AD5920" s="2"/>
    </row>
    <row r="5921" spans="1:30" s="46" customFormat="1" ht="20.100000000000001" customHeight="1" x14ac:dyDescent="0.3">
      <c r="A5921" s="17"/>
      <c r="B5921" s="17"/>
      <c r="C5921" s="17"/>
      <c r="D5921" s="17"/>
      <c r="E5921" s="17"/>
      <c r="F5921" s="17"/>
      <c r="G5921" s="17"/>
      <c r="H5921" s="135"/>
      <c r="I5921" s="19"/>
      <c r="J5921" s="20"/>
      <c r="K5921" s="19"/>
      <c r="L5921" s="17"/>
      <c r="M5921" s="17"/>
      <c r="N5921" s="17"/>
      <c r="O5921" s="17"/>
      <c r="P5921" s="17"/>
      <c r="Q5921" s="19"/>
      <c r="R5921" s="19"/>
      <c r="S5921" s="19"/>
      <c r="T5921" s="17"/>
      <c r="U5921" s="19"/>
      <c r="V5921" s="21"/>
      <c r="W5921" s="19"/>
      <c r="X5921" s="19"/>
      <c r="Y5921" s="19"/>
      <c r="Z5921" s="19"/>
      <c r="AA5921" s="17"/>
      <c r="AB5921" s="17"/>
      <c r="AC5921" s="20"/>
      <c r="AD5921" s="19"/>
    </row>
    <row r="5922" spans="1:30" s="45" customFormat="1" ht="20.100000000000001" customHeight="1" x14ac:dyDescent="0.3">
      <c r="A5922" s="23">
        <v>3197</v>
      </c>
      <c r="B5922" s="23" t="s">
        <v>35</v>
      </c>
      <c r="C5922" s="23">
        <v>44</v>
      </c>
      <c r="D5922" s="23">
        <v>3</v>
      </c>
      <c r="E5922" s="23">
        <v>1</v>
      </c>
      <c r="F5922" s="23">
        <v>0</v>
      </c>
      <c r="G5922" s="23">
        <v>68</v>
      </c>
      <c r="H5922" s="134" t="s">
        <v>272</v>
      </c>
      <c r="I5922" s="7">
        <v>168</v>
      </c>
      <c r="J5922" s="8">
        <v>250</v>
      </c>
      <c r="K5922" s="55">
        <f t="shared" ref="K5922:K5932" si="4142">I5922*J5922</f>
        <v>42000</v>
      </c>
      <c r="L5922" s="23"/>
      <c r="M5922" s="23"/>
      <c r="N5922" s="23"/>
      <c r="O5922" s="6"/>
      <c r="P5922" s="23"/>
      <c r="Q5922" s="7"/>
      <c r="R5922" s="7"/>
      <c r="S5922" s="7"/>
      <c r="T5922" s="23"/>
      <c r="U5922" s="7"/>
      <c r="V5922" s="11"/>
      <c r="W5922" s="7"/>
      <c r="X5922" s="74">
        <f t="shared" ref="X5922:X5932" si="4143">K5922+W5922</f>
        <v>42000</v>
      </c>
      <c r="Y5922" s="7"/>
      <c r="Z5922" s="7"/>
      <c r="AA5922" s="9">
        <f>X5922-Z5922</f>
        <v>42000</v>
      </c>
      <c r="AB5922" s="1">
        <v>0.02</v>
      </c>
      <c r="AC5922" s="8" t="s">
        <v>1788</v>
      </c>
      <c r="AD5922" s="7"/>
    </row>
    <row r="5923" spans="1:30" s="45" customFormat="1" ht="20.100000000000001" customHeight="1" x14ac:dyDescent="0.3">
      <c r="A5923" s="23"/>
      <c r="B5923" s="23"/>
      <c r="C5923" s="23"/>
      <c r="D5923" s="23"/>
      <c r="E5923" s="23"/>
      <c r="F5923" s="23"/>
      <c r="G5923" s="23"/>
      <c r="H5923" s="134"/>
      <c r="I5923" s="7"/>
      <c r="J5923" s="8"/>
      <c r="K5923" s="55"/>
      <c r="L5923" s="23">
        <v>1</v>
      </c>
      <c r="M5923" s="23" t="s">
        <v>42</v>
      </c>
      <c r="N5923" s="23" t="s">
        <v>36</v>
      </c>
      <c r="O5923" s="6" t="s">
        <v>272</v>
      </c>
      <c r="P5923" s="23">
        <v>96</v>
      </c>
      <c r="Q5923" s="7">
        <v>100</v>
      </c>
      <c r="R5923" s="7">
        <v>6750</v>
      </c>
      <c r="S5923" s="55">
        <f t="shared" ref="S5923" si="4144">P5923*R5923</f>
        <v>648000</v>
      </c>
      <c r="T5923" s="23">
        <v>35</v>
      </c>
      <c r="U5923" s="7">
        <v>60</v>
      </c>
      <c r="V5923" s="55">
        <f t="shared" ref="V5923" si="4145">S5923*U5923/100</f>
        <v>388800</v>
      </c>
      <c r="W5923" s="55">
        <f t="shared" ref="W5923" si="4146">S5923-V5923</f>
        <v>259200</v>
      </c>
      <c r="X5923" s="74">
        <f t="shared" si="4143"/>
        <v>259200</v>
      </c>
      <c r="Y5923" s="55">
        <f t="shared" ref="Y5923" si="4147">X5923*Q5923/100</f>
        <v>259200</v>
      </c>
      <c r="Z5923" s="13">
        <v>10000000</v>
      </c>
      <c r="AA5923" s="39">
        <v>0</v>
      </c>
      <c r="AB5923" s="23">
        <v>0</v>
      </c>
      <c r="AC5923" s="8"/>
      <c r="AD5923" s="7"/>
    </row>
    <row r="5924" spans="1:30" s="45" customFormat="1" ht="20.100000000000001" customHeight="1" x14ac:dyDescent="0.3">
      <c r="A5924" s="1"/>
      <c r="B5924" s="1"/>
      <c r="C5924" s="1"/>
      <c r="D5924" s="1"/>
      <c r="E5924" s="1"/>
      <c r="F5924" s="1"/>
      <c r="G5924" s="1"/>
      <c r="H5924" s="138" t="s">
        <v>271</v>
      </c>
      <c r="I5924" s="2">
        <v>300</v>
      </c>
      <c r="J5924" s="36">
        <v>250</v>
      </c>
      <c r="K5924" s="55">
        <f t="shared" si="4142"/>
        <v>75000</v>
      </c>
      <c r="L5924" s="1"/>
      <c r="M5924" s="1"/>
      <c r="N5924" s="1"/>
      <c r="O5924" s="1"/>
      <c r="P5924" s="1"/>
      <c r="Q5924" s="2"/>
      <c r="R5924" s="2"/>
      <c r="S5924" s="2"/>
      <c r="T5924" s="1"/>
      <c r="U5924" s="2"/>
      <c r="V5924" s="44"/>
      <c r="W5924" s="2"/>
      <c r="X5924" s="74">
        <f t="shared" si="4143"/>
        <v>75000</v>
      </c>
      <c r="Y5924" s="2"/>
      <c r="Z5924" s="13">
        <v>50000000</v>
      </c>
      <c r="AA5924" s="39">
        <v>0</v>
      </c>
      <c r="AB5924" s="23">
        <v>0</v>
      </c>
      <c r="AC5924" s="36"/>
      <c r="AD5924" s="2"/>
    </row>
    <row r="5925" spans="1:30" s="46" customFormat="1" ht="20.100000000000001" customHeight="1" x14ac:dyDescent="0.3">
      <c r="A5925" s="17"/>
      <c r="B5925" s="17"/>
      <c r="C5925" s="17"/>
      <c r="D5925" s="17"/>
      <c r="E5925" s="17"/>
      <c r="F5925" s="17"/>
      <c r="G5925" s="17"/>
      <c r="H5925" s="135"/>
      <c r="I5925" s="19"/>
      <c r="J5925" s="20"/>
      <c r="K5925" s="19"/>
      <c r="L5925" s="17"/>
      <c r="M5925" s="17"/>
      <c r="N5925" s="17"/>
      <c r="O5925" s="17"/>
      <c r="P5925" s="17"/>
      <c r="Q5925" s="19"/>
      <c r="R5925" s="19"/>
      <c r="S5925" s="19"/>
      <c r="T5925" s="17"/>
      <c r="U5925" s="19"/>
      <c r="V5925" s="21"/>
      <c r="W5925" s="19"/>
      <c r="X5925" s="19"/>
      <c r="Y5925" s="19"/>
      <c r="Z5925" s="19"/>
      <c r="AA5925" s="17"/>
      <c r="AB5925" s="17"/>
      <c r="AC5925" s="20"/>
      <c r="AD5925" s="19"/>
    </row>
    <row r="5926" spans="1:30" s="45" customFormat="1" ht="20.100000000000001" customHeight="1" x14ac:dyDescent="0.3">
      <c r="A5926" s="29">
        <v>3198</v>
      </c>
      <c r="B5926" s="29" t="s">
        <v>35</v>
      </c>
      <c r="C5926" s="29">
        <v>11570</v>
      </c>
      <c r="D5926" s="29">
        <v>1</v>
      </c>
      <c r="E5926" s="29">
        <v>5</v>
      </c>
      <c r="F5926" s="29">
        <v>3</v>
      </c>
      <c r="G5926" s="29">
        <v>57</v>
      </c>
      <c r="H5926" s="137" t="s">
        <v>271</v>
      </c>
      <c r="I5926" s="31">
        <v>2357</v>
      </c>
      <c r="J5926" s="32">
        <v>290</v>
      </c>
      <c r="K5926" s="33">
        <f t="shared" si="4142"/>
        <v>683530</v>
      </c>
      <c r="L5926" s="29"/>
      <c r="M5926" s="29"/>
      <c r="N5926" s="29"/>
      <c r="O5926" s="29"/>
      <c r="P5926" s="29"/>
      <c r="Q5926" s="31"/>
      <c r="R5926" s="31"/>
      <c r="S5926" s="33"/>
      <c r="T5926" s="29"/>
      <c r="U5926" s="31"/>
      <c r="V5926" s="48"/>
      <c r="W5926" s="31"/>
      <c r="X5926" s="34">
        <f t="shared" si="4143"/>
        <v>683530</v>
      </c>
      <c r="Y5926" s="31"/>
      <c r="Z5926" s="33">
        <v>50000000</v>
      </c>
      <c r="AA5926" s="29">
        <v>0</v>
      </c>
      <c r="AB5926" s="29">
        <v>0</v>
      </c>
      <c r="AC5926" s="32" t="s">
        <v>1789</v>
      </c>
      <c r="AD5926" s="31"/>
    </row>
    <row r="5927" spans="1:30" s="45" customFormat="1" ht="20.100000000000001" customHeight="1" x14ac:dyDescent="0.3">
      <c r="A5927" s="1"/>
      <c r="B5927" s="1" t="s">
        <v>26</v>
      </c>
      <c r="C5927" s="1">
        <v>86</v>
      </c>
      <c r="D5927" s="1">
        <v>1</v>
      </c>
      <c r="E5927" s="1">
        <v>12</v>
      </c>
      <c r="F5927" s="1">
        <v>2</v>
      </c>
      <c r="G5927" s="1">
        <v>85</v>
      </c>
      <c r="H5927" s="138" t="s">
        <v>272</v>
      </c>
      <c r="I5927" s="2">
        <v>200</v>
      </c>
      <c r="J5927" s="36">
        <v>150</v>
      </c>
      <c r="K5927" s="13">
        <f t="shared" si="4142"/>
        <v>30000</v>
      </c>
      <c r="L5927" s="1"/>
      <c r="M5927" s="1"/>
      <c r="N5927" s="1"/>
      <c r="O5927" s="35"/>
      <c r="P5927" s="1"/>
      <c r="Q5927" s="2"/>
      <c r="R5927" s="2"/>
      <c r="S5927" s="2"/>
      <c r="T5927" s="1"/>
      <c r="U5927" s="2"/>
      <c r="V5927" s="44"/>
      <c r="W5927" s="2"/>
      <c r="X5927" s="37">
        <f t="shared" si="4143"/>
        <v>30000</v>
      </c>
      <c r="Y5927" s="2"/>
      <c r="Z5927" s="2"/>
      <c r="AA5927" s="13">
        <f>X5927-Z5927</f>
        <v>30000</v>
      </c>
      <c r="AB5927" s="1">
        <v>0.02</v>
      </c>
      <c r="AC5927" s="36"/>
      <c r="AD5927" s="2"/>
    </row>
    <row r="5928" spans="1:30" s="45" customFormat="1" ht="20.100000000000001" customHeight="1" x14ac:dyDescent="0.3">
      <c r="A5928" s="1"/>
      <c r="B5928" s="1"/>
      <c r="C5928" s="1"/>
      <c r="D5928" s="1"/>
      <c r="E5928" s="1"/>
      <c r="F5928" s="1"/>
      <c r="G5928" s="1"/>
      <c r="H5928" s="138"/>
      <c r="I5928" s="2"/>
      <c r="J5928" s="36"/>
      <c r="K5928" s="13"/>
      <c r="L5928" s="1">
        <v>1</v>
      </c>
      <c r="M5928" s="1" t="s">
        <v>42</v>
      </c>
      <c r="N5928" s="1" t="s">
        <v>36</v>
      </c>
      <c r="O5928" s="35" t="s">
        <v>272</v>
      </c>
      <c r="P5928" s="1">
        <v>130</v>
      </c>
      <c r="Q5928" s="2">
        <v>100</v>
      </c>
      <c r="R5928" s="2">
        <v>6750</v>
      </c>
      <c r="S5928" s="13">
        <f t="shared" ref="S5928" si="4148">P5928*R5928</f>
        <v>877500</v>
      </c>
      <c r="T5928" s="1">
        <v>20</v>
      </c>
      <c r="U5928" s="2">
        <v>30</v>
      </c>
      <c r="V5928" s="13">
        <f t="shared" ref="V5928" si="4149">S5928*U5928/100</f>
        <v>263250</v>
      </c>
      <c r="W5928" s="13">
        <f t="shared" ref="W5928" si="4150">S5928-V5928</f>
        <v>614250</v>
      </c>
      <c r="X5928" s="37">
        <f t="shared" si="4143"/>
        <v>614250</v>
      </c>
      <c r="Y5928" s="13">
        <f t="shared" ref="Y5928" si="4151">X5928*Q5928/100</f>
        <v>614250</v>
      </c>
      <c r="Z5928" s="13">
        <v>10000000</v>
      </c>
      <c r="AA5928" s="1">
        <v>0</v>
      </c>
      <c r="AB5928" s="1">
        <v>0</v>
      </c>
      <c r="AC5928" s="36"/>
      <c r="AD5928" s="2"/>
    </row>
    <row r="5929" spans="1:30" s="45" customFormat="1" ht="20.100000000000001" customHeight="1" x14ac:dyDescent="0.3">
      <c r="A5929" s="1"/>
      <c r="B5929" s="1"/>
      <c r="C5929" s="1"/>
      <c r="D5929" s="1"/>
      <c r="E5929" s="1"/>
      <c r="F5929" s="1"/>
      <c r="G5929" s="1"/>
      <c r="H5929" s="138" t="s">
        <v>271</v>
      </c>
      <c r="I5929" s="2">
        <v>4692</v>
      </c>
      <c r="J5929" s="36">
        <v>150</v>
      </c>
      <c r="K5929" s="13">
        <f t="shared" si="4142"/>
        <v>703800</v>
      </c>
      <c r="L5929" s="1"/>
      <c r="M5929" s="1"/>
      <c r="N5929" s="1"/>
      <c r="O5929" s="1"/>
      <c r="P5929" s="1"/>
      <c r="Q5929" s="2"/>
      <c r="R5929" s="2"/>
      <c r="S5929" s="2"/>
      <c r="T5929" s="1"/>
      <c r="U5929" s="2"/>
      <c r="V5929" s="44"/>
      <c r="W5929" s="2"/>
      <c r="X5929" s="37">
        <f t="shared" si="4143"/>
        <v>703800</v>
      </c>
      <c r="Y5929" s="2"/>
      <c r="Z5929" s="2"/>
      <c r="AA5929" s="13">
        <f>X5929-Z5929</f>
        <v>703800</v>
      </c>
      <c r="AB5929" s="1">
        <v>0.01</v>
      </c>
      <c r="AC5929" s="36"/>
      <c r="AD5929" s="2"/>
    </row>
    <row r="5930" spans="1:30" s="45" customFormat="1" ht="20.100000000000001" customHeight="1" x14ac:dyDescent="0.3">
      <c r="A5930" s="1"/>
      <c r="B5930" s="1"/>
      <c r="C5930" s="1"/>
      <c r="D5930" s="1"/>
      <c r="E5930" s="1"/>
      <c r="F5930" s="1"/>
      <c r="G5930" s="1"/>
      <c r="H5930" s="138" t="s">
        <v>272</v>
      </c>
      <c r="I5930" s="2">
        <v>186</v>
      </c>
      <c r="J5930" s="36">
        <v>150</v>
      </c>
      <c r="K5930" s="13">
        <f t="shared" si="4142"/>
        <v>27900</v>
      </c>
      <c r="L5930" s="1"/>
      <c r="M5930" s="1"/>
      <c r="N5930" s="1"/>
      <c r="O5930" s="35"/>
      <c r="P5930" s="1"/>
      <c r="Q5930" s="2"/>
      <c r="R5930" s="2"/>
      <c r="S5930" s="2"/>
      <c r="T5930" s="1"/>
      <c r="U5930" s="2"/>
      <c r="V5930" s="44"/>
      <c r="W5930" s="2"/>
      <c r="X5930" s="37">
        <f t="shared" si="4143"/>
        <v>27900</v>
      </c>
      <c r="Y5930" s="2"/>
      <c r="Z5930" s="2"/>
      <c r="AA5930" s="13">
        <f>X5930-Z5930</f>
        <v>27900</v>
      </c>
      <c r="AB5930" s="1">
        <v>0.02</v>
      </c>
      <c r="AC5930" s="36"/>
      <c r="AD5930" s="2"/>
    </row>
    <row r="5931" spans="1:30" s="45" customFormat="1" ht="20.100000000000001" customHeight="1" x14ac:dyDescent="0.3">
      <c r="A5931" s="1"/>
      <c r="B5931" s="1"/>
      <c r="C5931" s="1"/>
      <c r="D5931" s="1"/>
      <c r="E5931" s="1"/>
      <c r="F5931" s="1"/>
      <c r="G5931" s="1"/>
      <c r="H5931" s="138"/>
      <c r="I5931" s="2"/>
      <c r="J5931" s="36"/>
      <c r="K5931" s="13"/>
      <c r="L5931" s="1">
        <v>2</v>
      </c>
      <c r="M5931" s="1" t="s">
        <v>42</v>
      </c>
      <c r="N5931" s="1" t="s">
        <v>36</v>
      </c>
      <c r="O5931" s="35" t="s">
        <v>272</v>
      </c>
      <c r="P5931" s="1">
        <v>150</v>
      </c>
      <c r="Q5931" s="2">
        <v>100</v>
      </c>
      <c r="R5931" s="2">
        <v>6750</v>
      </c>
      <c r="S5931" s="13">
        <f t="shared" ref="S5931:S5932" si="4152">P5931*R5931</f>
        <v>1012500</v>
      </c>
      <c r="T5931" s="1">
        <v>40</v>
      </c>
      <c r="U5931" s="2">
        <v>70</v>
      </c>
      <c r="V5931" s="13">
        <f t="shared" ref="V5931:V5932" si="4153">S5931*U5931/100</f>
        <v>708750</v>
      </c>
      <c r="W5931" s="13">
        <f t="shared" ref="W5931:W5932" si="4154">S5931-V5931</f>
        <v>303750</v>
      </c>
      <c r="X5931" s="37">
        <f t="shared" si="4143"/>
        <v>303750</v>
      </c>
      <c r="Y5931" s="13">
        <f t="shared" ref="Y5931:Y5932" si="4155">X5931*Q5931/100</f>
        <v>303750</v>
      </c>
      <c r="Z5931" s="13">
        <v>10000000</v>
      </c>
      <c r="AA5931" s="1"/>
      <c r="AB5931" s="1"/>
      <c r="AC5931" s="36"/>
      <c r="AD5931" s="2"/>
    </row>
    <row r="5932" spans="1:30" s="45" customFormat="1" ht="20.100000000000001" customHeight="1" x14ac:dyDescent="0.3">
      <c r="A5932" s="1"/>
      <c r="B5932" s="1"/>
      <c r="C5932" s="1"/>
      <c r="D5932" s="1"/>
      <c r="E5932" s="1"/>
      <c r="F5932" s="1"/>
      <c r="G5932" s="1"/>
      <c r="H5932" s="133" t="s">
        <v>273</v>
      </c>
      <c r="I5932" s="2">
        <v>7</v>
      </c>
      <c r="J5932" s="36">
        <v>150</v>
      </c>
      <c r="K5932" s="13">
        <f t="shared" si="4142"/>
        <v>1050</v>
      </c>
      <c r="L5932" s="1">
        <v>3</v>
      </c>
      <c r="M5932" s="1" t="s">
        <v>249</v>
      </c>
      <c r="N5932" s="1" t="s">
        <v>36</v>
      </c>
      <c r="O5932" s="1" t="s">
        <v>273</v>
      </c>
      <c r="P5932" s="1">
        <v>25</v>
      </c>
      <c r="Q5932" s="2">
        <v>100</v>
      </c>
      <c r="R5932" s="2">
        <v>2450</v>
      </c>
      <c r="S5932" s="13">
        <f t="shared" si="4152"/>
        <v>61250</v>
      </c>
      <c r="T5932" s="1">
        <v>2</v>
      </c>
      <c r="U5932" s="2">
        <v>2</v>
      </c>
      <c r="V5932" s="13">
        <f t="shared" si="4153"/>
        <v>1225</v>
      </c>
      <c r="W5932" s="13">
        <f t="shared" si="4154"/>
        <v>60025</v>
      </c>
      <c r="X5932" s="37">
        <f t="shared" si="4143"/>
        <v>61075</v>
      </c>
      <c r="Y5932" s="55">
        <f t="shared" si="4155"/>
        <v>61075</v>
      </c>
      <c r="Z5932" s="2"/>
      <c r="AA5932" s="13">
        <f>X5932-Z5932</f>
        <v>61075</v>
      </c>
      <c r="AB5932" s="1">
        <v>0.3</v>
      </c>
      <c r="AC5932" s="36"/>
      <c r="AD5932" s="2"/>
    </row>
    <row r="5933" spans="1:30" s="46" customFormat="1" ht="20.100000000000001" customHeight="1" x14ac:dyDescent="0.3">
      <c r="A5933" s="17"/>
      <c r="B5933" s="17"/>
      <c r="C5933" s="17"/>
      <c r="D5933" s="17"/>
      <c r="E5933" s="17"/>
      <c r="F5933" s="17"/>
      <c r="G5933" s="17"/>
      <c r="H5933" s="132"/>
      <c r="I5933" s="19"/>
      <c r="J5933" s="20"/>
      <c r="K5933" s="19"/>
      <c r="L5933" s="17"/>
      <c r="M5933" s="17"/>
      <c r="N5933" s="17"/>
      <c r="O5933" s="17"/>
      <c r="P5933" s="17"/>
      <c r="Q5933" s="19"/>
      <c r="R5933" s="19"/>
      <c r="S5933" s="19"/>
      <c r="T5933" s="17"/>
      <c r="U5933" s="19"/>
      <c r="V5933" s="21"/>
      <c r="W5933" s="19"/>
      <c r="X5933" s="19"/>
      <c r="Y5933" s="19"/>
      <c r="Z5933" s="19"/>
      <c r="AA5933" s="17"/>
      <c r="AB5933" s="17"/>
      <c r="AC5933" s="20"/>
      <c r="AD5933" s="19"/>
    </row>
    <row r="5934" spans="1:30" s="45" customFormat="1" ht="20.100000000000001" customHeight="1" x14ac:dyDescent="0.3">
      <c r="A5934" s="23">
        <v>3199</v>
      </c>
      <c r="B5934" s="23" t="s">
        <v>35</v>
      </c>
      <c r="C5934" s="23">
        <v>11529</v>
      </c>
      <c r="D5934" s="23">
        <v>1</v>
      </c>
      <c r="E5934" s="23">
        <v>6</v>
      </c>
      <c r="F5934" s="23">
        <v>2</v>
      </c>
      <c r="G5934" s="23">
        <v>24</v>
      </c>
      <c r="H5934" s="134" t="s">
        <v>271</v>
      </c>
      <c r="I5934" s="7">
        <v>2624</v>
      </c>
      <c r="J5934" s="8">
        <v>150</v>
      </c>
      <c r="K5934" s="55">
        <f t="shared" ref="K5934" si="4156">I5934*J5934</f>
        <v>393600</v>
      </c>
      <c r="L5934" s="23"/>
      <c r="M5934" s="23"/>
      <c r="N5934" s="23"/>
      <c r="O5934" s="23"/>
      <c r="P5934" s="23"/>
      <c r="Q5934" s="7"/>
      <c r="R5934" s="7"/>
      <c r="S5934" s="7"/>
      <c r="T5934" s="23"/>
      <c r="U5934" s="7"/>
      <c r="V5934" s="11"/>
      <c r="W5934" s="7"/>
      <c r="X5934" s="37">
        <f t="shared" ref="X5934" si="4157">K5934+W5934</f>
        <v>393600</v>
      </c>
      <c r="Y5934" s="7"/>
      <c r="Z5934" s="13">
        <v>50000000</v>
      </c>
      <c r="AA5934" s="1">
        <v>0</v>
      </c>
      <c r="AB5934" s="1">
        <v>0</v>
      </c>
      <c r="AC5934" s="8" t="s">
        <v>1790</v>
      </c>
      <c r="AD5934" s="7"/>
    </row>
    <row r="5935" spans="1:30" s="46" customFormat="1" ht="20.100000000000001" customHeight="1" x14ac:dyDescent="0.3">
      <c r="A5935" s="24"/>
      <c r="B5935" s="24"/>
      <c r="C5935" s="24"/>
      <c r="D5935" s="24"/>
      <c r="E5935" s="24"/>
      <c r="F5935" s="24"/>
      <c r="G5935" s="24"/>
      <c r="H5935" s="136"/>
      <c r="I5935" s="26"/>
      <c r="J5935" s="27"/>
      <c r="K5935" s="26"/>
      <c r="L5935" s="24"/>
      <c r="M5935" s="24"/>
      <c r="N5935" s="24"/>
      <c r="O5935" s="24"/>
      <c r="P5935" s="24"/>
      <c r="Q5935" s="26"/>
      <c r="R5935" s="26"/>
      <c r="S5935" s="26"/>
      <c r="T5935" s="24"/>
      <c r="U5935" s="26"/>
      <c r="V5935" s="28"/>
      <c r="W5935" s="26"/>
      <c r="X5935" s="26"/>
      <c r="Y5935" s="26"/>
      <c r="Z5935" s="26"/>
      <c r="AA5935" s="24"/>
      <c r="AB5935" s="24"/>
      <c r="AC5935" s="27"/>
      <c r="AD5935" s="26"/>
    </row>
    <row r="5936" spans="1:30" s="45" customFormat="1" ht="20.100000000000001" customHeight="1" x14ac:dyDescent="0.3">
      <c r="A5936" s="23">
        <v>3200</v>
      </c>
      <c r="B5936" s="23" t="s">
        <v>35</v>
      </c>
      <c r="C5936" s="23">
        <v>1190</v>
      </c>
      <c r="D5936" s="23">
        <v>2</v>
      </c>
      <c r="E5936" s="23">
        <v>1</v>
      </c>
      <c r="F5936" s="23">
        <v>1</v>
      </c>
      <c r="G5936" s="23">
        <v>90</v>
      </c>
      <c r="H5936" s="134" t="s">
        <v>272</v>
      </c>
      <c r="I5936" s="7">
        <v>290</v>
      </c>
      <c r="J5936" s="8">
        <v>150</v>
      </c>
      <c r="K5936" s="55">
        <f t="shared" ref="K5936:K5937" si="4158">I5936*J5936</f>
        <v>43500</v>
      </c>
      <c r="L5936" s="23">
        <v>1</v>
      </c>
      <c r="M5936" s="23" t="s">
        <v>42</v>
      </c>
      <c r="N5936" s="23" t="s">
        <v>36</v>
      </c>
      <c r="O5936" s="6" t="s">
        <v>272</v>
      </c>
      <c r="P5936" s="23">
        <v>128</v>
      </c>
      <c r="Q5936" s="7">
        <v>100</v>
      </c>
      <c r="R5936" s="7">
        <v>6750</v>
      </c>
      <c r="S5936" s="13">
        <f t="shared" ref="S5936" si="4159">P5936*R5936</f>
        <v>864000</v>
      </c>
      <c r="T5936" s="23">
        <v>4</v>
      </c>
      <c r="U5936" s="7">
        <v>4</v>
      </c>
      <c r="V5936" s="13">
        <f t="shared" ref="V5936" si="4160">S5936*U5936/100</f>
        <v>34560</v>
      </c>
      <c r="W5936" s="13">
        <f t="shared" ref="W5936" si="4161">S5936-V5936</f>
        <v>829440</v>
      </c>
      <c r="X5936" s="37">
        <f t="shared" ref="X5936:X5937" si="4162">K5936+W5936</f>
        <v>872940</v>
      </c>
      <c r="Y5936" s="55">
        <f t="shared" ref="Y5936" si="4163">X5936*Q5936/100</f>
        <v>872940</v>
      </c>
      <c r="Z5936" s="13">
        <v>50000000</v>
      </c>
      <c r="AA5936" s="1">
        <v>0</v>
      </c>
      <c r="AB5936" s="1">
        <v>0</v>
      </c>
      <c r="AC5936" s="8" t="s">
        <v>1791</v>
      </c>
      <c r="AD5936" s="7"/>
    </row>
    <row r="5937" spans="1:30" s="45" customFormat="1" ht="20.100000000000001" customHeight="1" x14ac:dyDescent="0.3">
      <c r="A5937" s="1"/>
      <c r="B5937" s="1"/>
      <c r="C5937" s="1"/>
      <c r="D5937" s="1"/>
      <c r="E5937" s="1"/>
      <c r="F5937" s="1"/>
      <c r="G5937" s="1"/>
      <c r="H5937" s="138" t="s">
        <v>271</v>
      </c>
      <c r="I5937" s="2">
        <v>300</v>
      </c>
      <c r="J5937" s="36">
        <v>150</v>
      </c>
      <c r="K5937" s="55">
        <f t="shared" si="4158"/>
        <v>45000</v>
      </c>
      <c r="L5937" s="1"/>
      <c r="M5937" s="1"/>
      <c r="N5937" s="1"/>
      <c r="O5937" s="1"/>
      <c r="P5937" s="1"/>
      <c r="Q5937" s="2"/>
      <c r="R5937" s="2"/>
      <c r="S5937" s="2"/>
      <c r="T5937" s="1"/>
      <c r="U5937" s="2"/>
      <c r="V5937" s="44"/>
      <c r="W5937" s="2"/>
      <c r="X5937" s="37">
        <f t="shared" si="4162"/>
        <v>45000</v>
      </c>
      <c r="Y5937" s="2"/>
      <c r="Z5937" s="13">
        <v>50000000</v>
      </c>
      <c r="AA5937" s="1">
        <v>0</v>
      </c>
      <c r="AB5937" s="1">
        <v>0</v>
      </c>
      <c r="AC5937" s="36"/>
      <c r="AD5937" s="2"/>
    </row>
    <row r="5938" spans="1:30" s="46" customFormat="1" ht="20.100000000000001" customHeight="1" x14ac:dyDescent="0.3">
      <c r="A5938" s="17"/>
      <c r="B5938" s="17"/>
      <c r="C5938" s="17"/>
      <c r="D5938" s="17"/>
      <c r="E5938" s="17"/>
      <c r="F5938" s="17"/>
      <c r="G5938" s="17"/>
      <c r="H5938" s="135"/>
      <c r="I5938" s="19"/>
      <c r="J5938" s="20"/>
      <c r="K5938" s="19"/>
      <c r="L5938" s="17"/>
      <c r="M5938" s="17"/>
      <c r="N5938" s="17"/>
      <c r="O5938" s="17"/>
      <c r="P5938" s="17"/>
      <c r="Q5938" s="19"/>
      <c r="R5938" s="19"/>
      <c r="S5938" s="19"/>
      <c r="T5938" s="17"/>
      <c r="U5938" s="19"/>
      <c r="V5938" s="21"/>
      <c r="W5938" s="19"/>
      <c r="X5938" s="19"/>
      <c r="Y5938" s="19"/>
      <c r="Z5938" s="19"/>
      <c r="AA5938" s="17"/>
      <c r="AB5938" s="17"/>
      <c r="AC5938" s="20"/>
      <c r="AD5938" s="19"/>
    </row>
    <row r="5939" spans="1:30" s="45" customFormat="1" ht="20.100000000000001" customHeight="1" x14ac:dyDescent="0.3">
      <c r="A5939" s="23">
        <v>3201</v>
      </c>
      <c r="B5939" s="23" t="s">
        <v>35</v>
      </c>
      <c r="C5939" s="23">
        <v>1191</v>
      </c>
      <c r="D5939" s="23">
        <v>2</v>
      </c>
      <c r="E5939" s="23">
        <v>3</v>
      </c>
      <c r="F5939" s="23">
        <v>0</v>
      </c>
      <c r="G5939" s="23">
        <v>47</v>
      </c>
      <c r="H5939" s="134" t="s">
        <v>271</v>
      </c>
      <c r="I5939" s="7">
        <v>1247</v>
      </c>
      <c r="J5939" s="8">
        <v>150</v>
      </c>
      <c r="K5939" s="55">
        <f t="shared" ref="K5939:K5940" si="4164">I5939*J5939</f>
        <v>187050</v>
      </c>
      <c r="L5939" s="23"/>
      <c r="M5939" s="23"/>
      <c r="N5939" s="23"/>
      <c r="O5939" s="23"/>
      <c r="P5939" s="23"/>
      <c r="Q5939" s="7"/>
      <c r="R5939" s="7"/>
      <c r="S5939" s="7"/>
      <c r="T5939" s="23"/>
      <c r="U5939" s="7"/>
      <c r="V5939" s="11"/>
      <c r="W5939" s="7"/>
      <c r="X5939" s="37">
        <f t="shared" ref="X5939:X5940" si="4165">K5939+W5939</f>
        <v>187050</v>
      </c>
      <c r="Y5939" s="7"/>
      <c r="Z5939" s="13">
        <v>50000000</v>
      </c>
      <c r="AA5939" s="1">
        <v>0</v>
      </c>
      <c r="AB5939" s="1">
        <v>0</v>
      </c>
      <c r="AC5939" s="8" t="s">
        <v>1792</v>
      </c>
      <c r="AD5939" s="7"/>
    </row>
    <row r="5940" spans="1:30" s="45" customFormat="1" ht="20.100000000000001" customHeight="1" x14ac:dyDescent="0.3">
      <c r="A5940" s="1"/>
      <c r="B5940" s="1" t="s">
        <v>35</v>
      </c>
      <c r="C5940" s="1">
        <v>3951</v>
      </c>
      <c r="D5940" s="1">
        <v>3</v>
      </c>
      <c r="E5940" s="1">
        <v>2</v>
      </c>
      <c r="F5940" s="1">
        <v>2</v>
      </c>
      <c r="G5940" s="1">
        <v>70</v>
      </c>
      <c r="H5940" s="138" t="s">
        <v>271</v>
      </c>
      <c r="I5940" s="2">
        <v>1070</v>
      </c>
      <c r="J5940" s="36">
        <v>15</v>
      </c>
      <c r="K5940" s="55">
        <f t="shared" si="4164"/>
        <v>16050</v>
      </c>
      <c r="L5940" s="1"/>
      <c r="M5940" s="1"/>
      <c r="N5940" s="1"/>
      <c r="O5940" s="1"/>
      <c r="P5940" s="1"/>
      <c r="Q5940" s="2"/>
      <c r="R5940" s="2"/>
      <c r="S5940" s="2"/>
      <c r="T5940" s="1"/>
      <c r="U5940" s="2"/>
      <c r="V5940" s="44"/>
      <c r="W5940" s="2"/>
      <c r="X5940" s="37">
        <f t="shared" si="4165"/>
        <v>16050</v>
      </c>
      <c r="Y5940" s="2"/>
      <c r="Z5940" s="13">
        <v>50000000</v>
      </c>
      <c r="AA5940" s="1">
        <v>0</v>
      </c>
      <c r="AB5940" s="1">
        <v>0</v>
      </c>
      <c r="AC5940" s="36">
        <v>0</v>
      </c>
      <c r="AD5940" s="2"/>
    </row>
    <row r="5941" spans="1:30" s="46" customFormat="1" ht="20.100000000000001" customHeight="1" x14ac:dyDescent="0.3">
      <c r="A5941" s="17"/>
      <c r="B5941" s="17"/>
      <c r="C5941" s="17"/>
      <c r="D5941" s="17"/>
      <c r="E5941" s="17"/>
      <c r="F5941" s="17"/>
      <c r="G5941" s="17"/>
      <c r="H5941" s="135"/>
      <c r="I5941" s="19"/>
      <c r="J5941" s="20"/>
      <c r="K5941" s="19"/>
      <c r="L5941" s="17"/>
      <c r="M5941" s="17"/>
      <c r="N5941" s="17"/>
      <c r="O5941" s="17"/>
      <c r="P5941" s="17"/>
      <c r="Q5941" s="19"/>
      <c r="R5941" s="19"/>
      <c r="S5941" s="19"/>
      <c r="T5941" s="17"/>
      <c r="U5941" s="19"/>
      <c r="V5941" s="21"/>
      <c r="W5941" s="19"/>
      <c r="X5941" s="19"/>
      <c r="Y5941" s="19"/>
      <c r="Z5941" s="19"/>
      <c r="AA5941" s="17"/>
      <c r="AB5941" s="17"/>
      <c r="AC5941" s="20"/>
      <c r="AD5941" s="19"/>
    </row>
    <row r="5942" spans="1:30" s="45" customFormat="1" ht="20.100000000000001" customHeight="1" x14ac:dyDescent="0.3">
      <c r="A5942" s="29">
        <v>3202</v>
      </c>
      <c r="B5942" s="29" t="s">
        <v>27</v>
      </c>
      <c r="C5942" s="29">
        <v>4440</v>
      </c>
      <c r="D5942" s="29">
        <v>5</v>
      </c>
      <c r="E5942" s="29">
        <v>10</v>
      </c>
      <c r="F5942" s="29">
        <v>1</v>
      </c>
      <c r="G5942" s="29">
        <v>99</v>
      </c>
      <c r="H5942" s="137" t="s">
        <v>272</v>
      </c>
      <c r="I5942" s="31">
        <v>758</v>
      </c>
      <c r="J5942" s="32">
        <v>150</v>
      </c>
      <c r="K5942" s="33">
        <f t="shared" ref="K5942:K5948" si="4166">I5942*J5942</f>
        <v>113700</v>
      </c>
      <c r="L5942" s="88"/>
      <c r="M5942" s="88"/>
      <c r="N5942" s="88"/>
      <c r="O5942" s="89"/>
      <c r="P5942" s="88"/>
      <c r="Q5942" s="90"/>
      <c r="R5942" s="90"/>
      <c r="S5942" s="91"/>
      <c r="T5942" s="88"/>
      <c r="U5942" s="90"/>
      <c r="V5942" s="91"/>
      <c r="W5942" s="91"/>
      <c r="X5942" s="74">
        <f t="shared" ref="X5942:X5948" si="4167">K5942+W5942</f>
        <v>113700</v>
      </c>
      <c r="Y5942" s="90"/>
      <c r="Z5942" s="91"/>
      <c r="AA5942" s="13">
        <f>X5942-Z5942</f>
        <v>113700</v>
      </c>
      <c r="AB5942" s="1">
        <v>0.02</v>
      </c>
      <c r="AC5942" s="32" t="s">
        <v>1793</v>
      </c>
      <c r="AD5942" s="7"/>
    </row>
    <row r="5943" spans="1:30" s="45" customFormat="1" ht="20.100000000000001" customHeight="1" x14ac:dyDescent="0.3">
      <c r="A5943" s="23"/>
      <c r="B5943" s="23"/>
      <c r="C5943" s="23"/>
      <c r="D5943" s="23"/>
      <c r="E5943" s="23"/>
      <c r="F5943" s="23"/>
      <c r="G5943" s="23"/>
      <c r="H5943" s="134"/>
      <c r="I5943" s="7"/>
      <c r="J5943" s="8"/>
      <c r="K5943" s="13"/>
      <c r="L5943" s="1">
        <v>1</v>
      </c>
      <c r="M5943" s="1" t="s">
        <v>42</v>
      </c>
      <c r="N5943" s="1" t="s">
        <v>36</v>
      </c>
      <c r="O5943" s="35" t="s">
        <v>272</v>
      </c>
      <c r="P5943" s="1">
        <v>264</v>
      </c>
      <c r="Q5943" s="2">
        <v>100</v>
      </c>
      <c r="R5943" s="2">
        <v>6750</v>
      </c>
      <c r="S5943" s="13">
        <f t="shared" ref="S5943" si="4168">P5943*R5943</f>
        <v>1782000</v>
      </c>
      <c r="T5943" s="1">
        <v>5</v>
      </c>
      <c r="U5943" s="2">
        <v>5</v>
      </c>
      <c r="V5943" s="13">
        <f t="shared" ref="V5943" si="4169">S5943*U5943/100</f>
        <v>89100</v>
      </c>
      <c r="W5943" s="13">
        <f t="shared" ref="W5943" si="4170">S5943-V5943</f>
        <v>1692900</v>
      </c>
      <c r="X5943" s="37">
        <f t="shared" si="4167"/>
        <v>1692900</v>
      </c>
      <c r="Y5943" s="55">
        <f t="shared" ref="Y5943" si="4171">X5943*Q5943/100</f>
        <v>1692900</v>
      </c>
      <c r="Z5943" s="13">
        <v>10000000</v>
      </c>
      <c r="AA5943" s="1">
        <v>0</v>
      </c>
      <c r="AB5943" s="1">
        <v>0</v>
      </c>
      <c r="AC5943" s="8"/>
      <c r="AD5943" s="7"/>
    </row>
    <row r="5944" spans="1:30" s="45" customFormat="1" ht="20.100000000000001" customHeight="1" x14ac:dyDescent="0.3">
      <c r="A5944" s="1"/>
      <c r="B5944" s="1"/>
      <c r="C5944" s="1"/>
      <c r="D5944" s="1"/>
      <c r="E5944" s="1"/>
      <c r="F5944" s="1"/>
      <c r="G5944" s="1"/>
      <c r="H5944" s="138" t="s">
        <v>271</v>
      </c>
      <c r="I5944" s="2">
        <v>3399</v>
      </c>
      <c r="J5944" s="36">
        <v>150</v>
      </c>
      <c r="K5944" s="13">
        <f t="shared" si="4166"/>
        <v>509850</v>
      </c>
      <c r="L5944" s="1"/>
      <c r="M5944" s="1"/>
      <c r="N5944" s="1"/>
      <c r="O5944" s="1"/>
      <c r="P5944" s="1"/>
      <c r="Q5944" s="2"/>
      <c r="R5944" s="2"/>
      <c r="S5944" s="13"/>
      <c r="T5944" s="1"/>
      <c r="U5944" s="2"/>
      <c r="V5944" s="13"/>
      <c r="W5944" s="13"/>
      <c r="X5944" s="37">
        <f t="shared" si="4167"/>
        <v>509850</v>
      </c>
      <c r="Y5944" s="2"/>
      <c r="Z5944" s="13"/>
      <c r="AA5944" s="13">
        <f>X5944-Z5944</f>
        <v>509850</v>
      </c>
      <c r="AB5944" s="1">
        <v>0.01</v>
      </c>
      <c r="AC5944" s="36"/>
      <c r="AD5944" s="2"/>
    </row>
    <row r="5945" spans="1:30" s="45" customFormat="1" ht="20.100000000000001" customHeight="1" x14ac:dyDescent="0.3">
      <c r="A5945" s="1"/>
      <c r="B5945" s="1"/>
      <c r="C5945" s="1"/>
      <c r="D5945" s="1"/>
      <c r="E5945" s="1"/>
      <c r="F5945" s="1"/>
      <c r="G5945" s="1"/>
      <c r="H5945" s="133" t="s">
        <v>273</v>
      </c>
      <c r="I5945" s="2">
        <v>20</v>
      </c>
      <c r="J5945" s="36">
        <v>150</v>
      </c>
      <c r="K5945" s="13">
        <f t="shared" si="4166"/>
        <v>3000</v>
      </c>
      <c r="L5945" s="1">
        <v>2</v>
      </c>
      <c r="M5945" s="1" t="s">
        <v>42</v>
      </c>
      <c r="N5945" s="1" t="s">
        <v>36</v>
      </c>
      <c r="O5945" s="1" t="s">
        <v>273</v>
      </c>
      <c r="P5945" s="1">
        <v>78</v>
      </c>
      <c r="Q5945" s="2">
        <v>100</v>
      </c>
      <c r="R5945" s="2">
        <v>6750</v>
      </c>
      <c r="S5945" s="13">
        <f t="shared" ref="S5945:S5948" si="4172">P5945*R5945</f>
        <v>526500</v>
      </c>
      <c r="T5945" s="1">
        <v>1</v>
      </c>
      <c r="U5945" s="2">
        <v>1</v>
      </c>
      <c r="V5945" s="13">
        <f t="shared" ref="V5945:V5948" si="4173">S5945*U5945/100</f>
        <v>5265</v>
      </c>
      <c r="W5945" s="13">
        <f t="shared" ref="W5945:W5948" si="4174">S5945-V5945</f>
        <v>521235</v>
      </c>
      <c r="X5945" s="37">
        <f t="shared" si="4167"/>
        <v>524235</v>
      </c>
      <c r="Y5945" s="55">
        <f t="shared" ref="Y5945:Y5948" si="4175">X5945*Q5945/100</f>
        <v>524235</v>
      </c>
      <c r="Z5945" s="2"/>
      <c r="AA5945" s="13">
        <f>X5945-Z5945</f>
        <v>524235</v>
      </c>
      <c r="AB5945" s="1">
        <v>0.3</v>
      </c>
      <c r="AC5945" s="36"/>
      <c r="AD5945" s="2"/>
    </row>
    <row r="5946" spans="1:30" s="45" customFormat="1" ht="20.100000000000001" customHeight="1" x14ac:dyDescent="0.3">
      <c r="A5946" s="1"/>
      <c r="B5946" s="1"/>
      <c r="C5946" s="1"/>
      <c r="D5946" s="1"/>
      <c r="E5946" s="1"/>
      <c r="F5946" s="1"/>
      <c r="G5946" s="1"/>
      <c r="H5946" s="133" t="s">
        <v>273</v>
      </c>
      <c r="I5946" s="2">
        <v>8</v>
      </c>
      <c r="J5946" s="36">
        <v>150</v>
      </c>
      <c r="K5946" s="13">
        <f t="shared" si="4166"/>
        <v>1200</v>
      </c>
      <c r="L5946" s="1">
        <v>3</v>
      </c>
      <c r="M5946" s="92" t="s">
        <v>250</v>
      </c>
      <c r="N5946" s="1" t="s">
        <v>36</v>
      </c>
      <c r="O5946" s="1" t="s">
        <v>273</v>
      </c>
      <c r="P5946" s="1">
        <v>32</v>
      </c>
      <c r="Q5946" s="2">
        <v>100</v>
      </c>
      <c r="R5946" s="2">
        <v>5000</v>
      </c>
      <c r="S5946" s="13">
        <f t="shared" si="4172"/>
        <v>160000</v>
      </c>
      <c r="T5946" s="1">
        <v>4</v>
      </c>
      <c r="U5946" s="2">
        <v>4</v>
      </c>
      <c r="V5946" s="13">
        <f t="shared" si="4173"/>
        <v>6400</v>
      </c>
      <c r="W5946" s="13">
        <f t="shared" si="4174"/>
        <v>153600</v>
      </c>
      <c r="X5946" s="37">
        <f t="shared" si="4167"/>
        <v>154800</v>
      </c>
      <c r="Y5946" s="55">
        <f t="shared" si="4175"/>
        <v>154800</v>
      </c>
      <c r="Z5946" s="2"/>
      <c r="AA5946" s="13">
        <f>X5946-Z5946</f>
        <v>154800</v>
      </c>
      <c r="AB5946" s="1">
        <v>0.3</v>
      </c>
      <c r="AC5946" s="36"/>
      <c r="AD5946" s="2"/>
    </row>
    <row r="5947" spans="1:30" s="45" customFormat="1" ht="20.100000000000001" customHeight="1" x14ac:dyDescent="0.3">
      <c r="A5947" s="1"/>
      <c r="B5947" s="1"/>
      <c r="C5947" s="1"/>
      <c r="D5947" s="1"/>
      <c r="E5947" s="1"/>
      <c r="F5947" s="1"/>
      <c r="G5947" s="1"/>
      <c r="H5947" s="138" t="s">
        <v>272</v>
      </c>
      <c r="I5947" s="2">
        <v>12</v>
      </c>
      <c r="J5947" s="36">
        <v>150</v>
      </c>
      <c r="K5947" s="13">
        <f t="shared" si="4166"/>
        <v>1800</v>
      </c>
      <c r="L5947" s="1">
        <v>4</v>
      </c>
      <c r="M5947" s="1" t="s">
        <v>249</v>
      </c>
      <c r="N5947" s="1" t="s">
        <v>36</v>
      </c>
      <c r="O5947" s="35" t="s">
        <v>272</v>
      </c>
      <c r="P5947" s="1">
        <v>48</v>
      </c>
      <c r="Q5947" s="2">
        <v>100</v>
      </c>
      <c r="R5947" s="2">
        <v>2450</v>
      </c>
      <c r="S5947" s="13">
        <f t="shared" si="4172"/>
        <v>117600</v>
      </c>
      <c r="T5947" s="1">
        <v>5</v>
      </c>
      <c r="U5947" s="2">
        <v>5</v>
      </c>
      <c r="V5947" s="13">
        <f t="shared" si="4173"/>
        <v>5880</v>
      </c>
      <c r="W5947" s="13">
        <f t="shared" si="4174"/>
        <v>111720</v>
      </c>
      <c r="X5947" s="37">
        <f t="shared" si="4167"/>
        <v>113520</v>
      </c>
      <c r="Y5947" s="55">
        <f t="shared" si="4175"/>
        <v>113520</v>
      </c>
      <c r="Z5947" s="13">
        <v>50000000</v>
      </c>
      <c r="AA5947" s="1">
        <v>0</v>
      </c>
      <c r="AB5947" s="1">
        <v>0</v>
      </c>
      <c r="AC5947" s="36"/>
      <c r="AD5947" s="2"/>
    </row>
    <row r="5948" spans="1:30" s="45" customFormat="1" ht="20.100000000000001" customHeight="1" x14ac:dyDescent="0.3">
      <c r="A5948" s="1"/>
      <c r="B5948" s="1"/>
      <c r="C5948" s="1"/>
      <c r="D5948" s="1"/>
      <c r="E5948" s="1"/>
      <c r="F5948" s="1"/>
      <c r="G5948" s="1"/>
      <c r="H5948" s="133" t="s">
        <v>273</v>
      </c>
      <c r="I5948" s="2">
        <v>2</v>
      </c>
      <c r="J5948" s="36">
        <v>150</v>
      </c>
      <c r="K5948" s="13">
        <f t="shared" si="4166"/>
        <v>300</v>
      </c>
      <c r="L5948" s="1">
        <v>5</v>
      </c>
      <c r="M5948" s="1" t="s">
        <v>249</v>
      </c>
      <c r="N5948" s="1" t="s">
        <v>36</v>
      </c>
      <c r="O5948" s="1" t="s">
        <v>273</v>
      </c>
      <c r="P5948" s="1">
        <v>9</v>
      </c>
      <c r="Q5948" s="2">
        <v>100</v>
      </c>
      <c r="R5948" s="2">
        <v>2450</v>
      </c>
      <c r="S5948" s="13">
        <f t="shared" si="4172"/>
        <v>22050</v>
      </c>
      <c r="T5948" s="1">
        <v>5</v>
      </c>
      <c r="U5948" s="2">
        <v>5</v>
      </c>
      <c r="V5948" s="13">
        <f t="shared" si="4173"/>
        <v>1102.5</v>
      </c>
      <c r="W5948" s="13">
        <f t="shared" si="4174"/>
        <v>20947.5</v>
      </c>
      <c r="X5948" s="37">
        <f t="shared" si="4167"/>
        <v>21247.5</v>
      </c>
      <c r="Y5948" s="55">
        <f t="shared" si="4175"/>
        <v>21247.5</v>
      </c>
      <c r="Z5948" s="2"/>
      <c r="AA5948" s="13">
        <f>X5948-Z5948</f>
        <v>21247.5</v>
      </c>
      <c r="AB5948" s="1">
        <v>0.3</v>
      </c>
      <c r="AC5948" s="36"/>
      <c r="AD5948" s="2"/>
    </row>
    <row r="5949" spans="1:30" s="46" customFormat="1" ht="20.100000000000001" customHeight="1" x14ac:dyDescent="0.3">
      <c r="A5949" s="17"/>
      <c r="B5949" s="17"/>
      <c r="C5949" s="17"/>
      <c r="D5949" s="17"/>
      <c r="E5949" s="17"/>
      <c r="F5949" s="17"/>
      <c r="G5949" s="17"/>
      <c r="H5949" s="132"/>
      <c r="I5949" s="19"/>
      <c r="J5949" s="20"/>
      <c r="K5949" s="19"/>
      <c r="L5949" s="17"/>
      <c r="M5949" s="17"/>
      <c r="N5949" s="17"/>
      <c r="O5949" s="17"/>
      <c r="P5949" s="17"/>
      <c r="Q5949" s="19"/>
      <c r="R5949" s="19"/>
      <c r="S5949" s="19"/>
      <c r="T5949" s="17"/>
      <c r="U5949" s="19"/>
      <c r="V5949" s="21"/>
      <c r="W5949" s="19"/>
      <c r="X5949" s="19"/>
      <c r="Y5949" s="19"/>
      <c r="Z5949" s="19"/>
      <c r="AA5949" s="17"/>
      <c r="AB5949" s="17"/>
      <c r="AC5949" s="20"/>
      <c r="AD5949" s="19"/>
    </row>
    <row r="5950" spans="1:30" s="45" customFormat="1" ht="20.100000000000001" customHeight="1" x14ac:dyDescent="0.3">
      <c r="A5950" s="23">
        <v>3203</v>
      </c>
      <c r="B5950" s="23" t="s">
        <v>35</v>
      </c>
      <c r="C5950" s="23">
        <v>5721</v>
      </c>
      <c r="D5950" s="23">
        <v>6</v>
      </c>
      <c r="E5950" s="23">
        <v>2</v>
      </c>
      <c r="F5950" s="23">
        <v>0</v>
      </c>
      <c r="G5950" s="23">
        <v>0</v>
      </c>
      <c r="H5950" s="134" t="s">
        <v>271</v>
      </c>
      <c r="I5950" s="7">
        <v>800</v>
      </c>
      <c r="J5950" s="8">
        <v>250</v>
      </c>
      <c r="K5950" s="55">
        <f t="shared" ref="K5950" si="4176">I5950*J5950</f>
        <v>200000</v>
      </c>
      <c r="L5950" s="23"/>
      <c r="M5950" s="23"/>
      <c r="N5950" s="23"/>
      <c r="O5950" s="23"/>
      <c r="P5950" s="23"/>
      <c r="Q5950" s="7"/>
      <c r="R5950" s="7"/>
      <c r="S5950" s="7"/>
      <c r="T5950" s="23"/>
      <c r="U5950" s="7"/>
      <c r="V5950" s="11"/>
      <c r="W5950" s="7"/>
      <c r="X5950" s="37">
        <f t="shared" ref="X5950" si="4177">K5950+W5950</f>
        <v>200000</v>
      </c>
      <c r="Y5950" s="7"/>
      <c r="Z5950" s="13">
        <v>50000000</v>
      </c>
      <c r="AA5950" s="1">
        <v>0</v>
      </c>
      <c r="AB5950" s="1">
        <v>0</v>
      </c>
      <c r="AC5950" s="8" t="s">
        <v>1794</v>
      </c>
      <c r="AD5950" s="7"/>
    </row>
    <row r="5951" spans="1:30" s="46" customFormat="1" ht="20.100000000000001" customHeight="1" x14ac:dyDescent="0.3">
      <c r="A5951" s="24"/>
      <c r="B5951" s="24"/>
      <c r="C5951" s="24"/>
      <c r="D5951" s="24"/>
      <c r="E5951" s="24"/>
      <c r="F5951" s="24"/>
      <c r="G5951" s="24"/>
      <c r="H5951" s="136"/>
      <c r="I5951" s="26"/>
      <c r="J5951" s="27"/>
      <c r="K5951" s="26"/>
      <c r="L5951" s="24"/>
      <c r="M5951" s="24"/>
      <c r="N5951" s="24"/>
      <c r="O5951" s="24"/>
      <c r="P5951" s="24"/>
      <c r="Q5951" s="26"/>
      <c r="R5951" s="26"/>
      <c r="S5951" s="26"/>
      <c r="T5951" s="24"/>
      <c r="U5951" s="26"/>
      <c r="V5951" s="28"/>
      <c r="W5951" s="26"/>
      <c r="X5951" s="26"/>
      <c r="Y5951" s="26"/>
      <c r="Z5951" s="26"/>
      <c r="AA5951" s="24"/>
      <c r="AB5951" s="24"/>
      <c r="AC5951" s="27"/>
      <c r="AD5951" s="26"/>
    </row>
    <row r="5952" spans="1:30" s="64" customFormat="1" ht="20.100000000000001" customHeight="1" x14ac:dyDescent="0.3">
      <c r="A5952" s="39">
        <v>3204</v>
      </c>
      <c r="B5952" s="1" t="s">
        <v>27</v>
      </c>
      <c r="C5952" s="1">
        <v>5011</v>
      </c>
      <c r="D5952" s="39">
        <v>3</v>
      </c>
      <c r="E5952" s="1">
        <v>7</v>
      </c>
      <c r="F5952" s="1">
        <v>0</v>
      </c>
      <c r="G5952" s="1">
        <v>4</v>
      </c>
      <c r="H5952" s="134" t="s">
        <v>271</v>
      </c>
      <c r="I5952" s="1">
        <v>2804</v>
      </c>
      <c r="J5952" s="41">
        <v>150</v>
      </c>
      <c r="K5952" s="55">
        <f t="shared" ref="K5952" si="4178">I5952*J5952</f>
        <v>420600</v>
      </c>
      <c r="L5952" s="39"/>
      <c r="M5952" s="39"/>
      <c r="N5952" s="39"/>
      <c r="O5952" s="39"/>
      <c r="P5952" s="39"/>
      <c r="Q5952" s="40"/>
      <c r="R5952" s="40"/>
      <c r="S5952" s="40"/>
      <c r="T5952" s="39"/>
      <c r="U5952" s="40"/>
      <c r="V5952" s="55"/>
      <c r="W5952" s="40"/>
      <c r="X5952" s="74">
        <f t="shared" ref="X5952" si="4179">K5952+W5952</f>
        <v>420600</v>
      </c>
      <c r="Y5952" s="40"/>
      <c r="Z5952" s="40"/>
      <c r="AA5952" s="9">
        <f>X5952-Z5952</f>
        <v>420600</v>
      </c>
      <c r="AB5952" s="1">
        <v>0.01</v>
      </c>
      <c r="AC5952" s="41"/>
      <c r="AD5952" s="40"/>
    </row>
    <row r="5953" spans="1:30" s="46" customFormat="1" ht="20.100000000000001" customHeight="1" x14ac:dyDescent="0.3">
      <c r="A5953" s="24"/>
      <c r="B5953" s="24"/>
      <c r="C5953" s="24"/>
      <c r="D5953" s="24"/>
      <c r="E5953" s="24"/>
      <c r="F5953" s="24"/>
      <c r="G5953" s="24"/>
      <c r="H5953" s="136"/>
      <c r="I5953" s="26"/>
      <c r="J5953" s="27"/>
      <c r="K5953" s="26"/>
      <c r="L5953" s="24"/>
      <c r="M5953" s="24"/>
      <c r="N5953" s="24"/>
      <c r="O5953" s="24"/>
      <c r="P5953" s="24"/>
      <c r="Q5953" s="26"/>
      <c r="R5953" s="26"/>
      <c r="S5953" s="26"/>
      <c r="T5953" s="24"/>
      <c r="U5953" s="26"/>
      <c r="V5953" s="28"/>
      <c r="W5953" s="26"/>
      <c r="X5953" s="26"/>
      <c r="Y5953" s="26"/>
      <c r="Z5953" s="26"/>
      <c r="AA5953" s="24"/>
      <c r="AB5953" s="24"/>
      <c r="AC5953" s="27"/>
      <c r="AD5953" s="26"/>
    </row>
    <row r="5954" spans="1:30" s="45" customFormat="1" ht="20.100000000000001" customHeight="1" x14ac:dyDescent="0.3">
      <c r="A5954" s="23">
        <v>3205</v>
      </c>
      <c r="B5954" s="23" t="s">
        <v>35</v>
      </c>
      <c r="C5954" s="23">
        <v>4099</v>
      </c>
      <c r="D5954" s="23">
        <v>8</v>
      </c>
      <c r="E5954" s="23">
        <v>2</v>
      </c>
      <c r="F5954" s="23">
        <v>2</v>
      </c>
      <c r="G5954" s="23">
        <v>63</v>
      </c>
      <c r="H5954" s="134" t="s">
        <v>272</v>
      </c>
      <c r="I5954" s="7">
        <v>263</v>
      </c>
      <c r="J5954" s="8">
        <v>210</v>
      </c>
      <c r="K5954" s="55">
        <f t="shared" ref="K5954:K5955" si="4180">I5954*J5954</f>
        <v>55230</v>
      </c>
      <c r="L5954" s="23">
        <v>1</v>
      </c>
      <c r="M5954" s="23" t="s">
        <v>42</v>
      </c>
      <c r="N5954" s="23" t="s">
        <v>36</v>
      </c>
      <c r="O5954" s="6" t="s">
        <v>272</v>
      </c>
      <c r="P5954" s="23">
        <v>108</v>
      </c>
      <c r="Q5954" s="7">
        <v>100</v>
      </c>
      <c r="R5954" s="7">
        <v>6750</v>
      </c>
      <c r="S5954" s="13">
        <f t="shared" ref="S5954" si="4181">P5954*R5954</f>
        <v>729000</v>
      </c>
      <c r="T5954" s="23">
        <v>4</v>
      </c>
      <c r="U5954" s="7">
        <v>4</v>
      </c>
      <c r="V5954" s="13">
        <f t="shared" ref="V5954" si="4182">S5954*U5954/100</f>
        <v>29160</v>
      </c>
      <c r="W5954" s="13">
        <f t="shared" ref="W5954" si="4183">S5954-V5954</f>
        <v>699840</v>
      </c>
      <c r="X5954" s="37">
        <f t="shared" ref="X5954:X5955" si="4184">K5954+W5954</f>
        <v>755070</v>
      </c>
      <c r="Y5954" s="55">
        <f t="shared" ref="Y5954" si="4185">X5954*Q5954/100</f>
        <v>755070</v>
      </c>
      <c r="Z5954" s="13">
        <v>50000000</v>
      </c>
      <c r="AA5954" s="1">
        <v>0</v>
      </c>
      <c r="AB5954" s="1">
        <v>0</v>
      </c>
      <c r="AC5954" s="8" t="s">
        <v>1795</v>
      </c>
      <c r="AD5954" s="7"/>
    </row>
    <row r="5955" spans="1:30" s="45" customFormat="1" ht="20.100000000000001" customHeight="1" x14ac:dyDescent="0.3">
      <c r="A5955" s="1"/>
      <c r="B5955" s="1"/>
      <c r="C5955" s="1"/>
      <c r="D5955" s="1"/>
      <c r="E5955" s="1"/>
      <c r="F5955" s="1"/>
      <c r="G5955" s="1"/>
      <c r="H5955" s="138" t="s">
        <v>271</v>
      </c>
      <c r="I5955" s="2">
        <v>800</v>
      </c>
      <c r="J5955" s="36">
        <v>210</v>
      </c>
      <c r="K5955" s="55">
        <f t="shared" si="4180"/>
        <v>168000</v>
      </c>
      <c r="L5955" s="1"/>
      <c r="M5955" s="1"/>
      <c r="N5955" s="1"/>
      <c r="O5955" s="1"/>
      <c r="P5955" s="1"/>
      <c r="Q5955" s="2"/>
      <c r="R5955" s="2"/>
      <c r="S5955" s="2"/>
      <c r="T5955" s="1"/>
      <c r="U5955" s="2"/>
      <c r="V5955" s="44"/>
      <c r="W5955" s="2"/>
      <c r="X5955" s="37">
        <f t="shared" si="4184"/>
        <v>168000</v>
      </c>
      <c r="Y5955" s="2"/>
      <c r="Z5955" s="13">
        <v>50000000</v>
      </c>
      <c r="AA5955" s="1">
        <v>0</v>
      </c>
      <c r="AB5955" s="1">
        <v>0</v>
      </c>
      <c r="AC5955" s="36"/>
      <c r="AD5955" s="2"/>
    </row>
    <row r="5956" spans="1:30" s="46" customFormat="1" ht="20.100000000000001" customHeight="1" x14ac:dyDescent="0.3">
      <c r="A5956" s="17"/>
      <c r="B5956" s="17"/>
      <c r="C5956" s="17"/>
      <c r="D5956" s="17"/>
      <c r="E5956" s="17"/>
      <c r="F5956" s="17"/>
      <c r="G5956" s="17"/>
      <c r="H5956" s="135"/>
      <c r="I5956" s="19"/>
      <c r="J5956" s="20"/>
      <c r="K5956" s="19"/>
      <c r="L5956" s="17"/>
      <c r="M5956" s="17"/>
      <c r="N5956" s="17"/>
      <c r="O5956" s="17"/>
      <c r="P5956" s="17"/>
      <c r="Q5956" s="19"/>
      <c r="R5956" s="19"/>
      <c r="S5956" s="19"/>
      <c r="T5956" s="17"/>
      <c r="U5956" s="19"/>
      <c r="V5956" s="21"/>
      <c r="W5956" s="19"/>
      <c r="X5956" s="19"/>
      <c r="Y5956" s="19"/>
      <c r="Z5956" s="19"/>
      <c r="AA5956" s="17"/>
      <c r="AB5956" s="17"/>
      <c r="AC5956" s="20"/>
      <c r="AD5956" s="19"/>
    </row>
    <row r="5957" spans="1:30" s="45" customFormat="1" ht="20.100000000000001" customHeight="1" x14ac:dyDescent="0.3">
      <c r="A5957" s="23">
        <v>3206</v>
      </c>
      <c r="B5957" s="23" t="s">
        <v>35</v>
      </c>
      <c r="C5957" s="23">
        <v>11050</v>
      </c>
      <c r="D5957" s="23">
        <v>3</v>
      </c>
      <c r="E5957" s="23">
        <v>4</v>
      </c>
      <c r="F5957" s="23">
        <v>1</v>
      </c>
      <c r="G5957" s="23">
        <v>55</v>
      </c>
      <c r="H5957" s="134" t="s">
        <v>271</v>
      </c>
      <c r="I5957" s="7">
        <v>1755</v>
      </c>
      <c r="J5957" s="8">
        <v>150</v>
      </c>
      <c r="K5957" s="55">
        <f t="shared" ref="K5957" si="4186">I5957*J5957</f>
        <v>263250</v>
      </c>
      <c r="L5957" s="23"/>
      <c r="M5957" s="23"/>
      <c r="N5957" s="23"/>
      <c r="O5957" s="23"/>
      <c r="P5957" s="23"/>
      <c r="Q5957" s="7"/>
      <c r="R5957" s="7"/>
      <c r="S5957" s="7"/>
      <c r="T5957" s="23"/>
      <c r="U5957" s="7"/>
      <c r="V5957" s="11"/>
      <c r="W5957" s="7"/>
      <c r="X5957" s="37">
        <f t="shared" ref="X5957" si="4187">K5957+W5957</f>
        <v>263250</v>
      </c>
      <c r="Y5957" s="7"/>
      <c r="Z5957" s="13">
        <v>50000000</v>
      </c>
      <c r="AA5957" s="1">
        <v>0</v>
      </c>
      <c r="AB5957" s="1">
        <v>0</v>
      </c>
      <c r="AC5957" s="8" t="s">
        <v>1796</v>
      </c>
      <c r="AD5957" s="7"/>
    </row>
    <row r="5958" spans="1:30" s="46" customFormat="1" ht="20.100000000000001" customHeight="1" x14ac:dyDescent="0.3">
      <c r="A5958" s="24"/>
      <c r="B5958" s="24"/>
      <c r="C5958" s="24"/>
      <c r="D5958" s="24"/>
      <c r="E5958" s="24"/>
      <c r="F5958" s="24"/>
      <c r="G5958" s="24"/>
      <c r="H5958" s="136"/>
      <c r="I5958" s="26"/>
      <c r="J5958" s="27"/>
      <c r="K5958" s="26"/>
      <c r="L5958" s="24"/>
      <c r="M5958" s="24"/>
      <c r="N5958" s="24"/>
      <c r="O5958" s="24"/>
      <c r="P5958" s="24"/>
      <c r="Q5958" s="26"/>
      <c r="R5958" s="26"/>
      <c r="T5958" s="26"/>
      <c r="U5958" s="24"/>
      <c r="V5958" s="28"/>
      <c r="W5958" s="26"/>
      <c r="X5958" s="26"/>
      <c r="Y5958" s="26"/>
      <c r="Z5958" s="26"/>
      <c r="AA5958" s="24"/>
      <c r="AB5958" s="24"/>
      <c r="AC5958" s="27"/>
      <c r="AD5958" s="26"/>
    </row>
    <row r="5959" spans="1:30" s="45" customFormat="1" ht="20.100000000000001" customHeight="1" x14ac:dyDescent="0.3">
      <c r="A5959" s="23">
        <v>3207</v>
      </c>
      <c r="B5959" s="23" t="s">
        <v>35</v>
      </c>
      <c r="C5959" s="23">
        <v>11016</v>
      </c>
      <c r="D5959" s="23">
        <v>5</v>
      </c>
      <c r="E5959" s="23">
        <v>1</v>
      </c>
      <c r="F5959" s="23">
        <v>3</v>
      </c>
      <c r="G5959" s="23">
        <v>64</v>
      </c>
      <c r="H5959" s="134" t="s">
        <v>271</v>
      </c>
      <c r="I5959" s="7">
        <v>764</v>
      </c>
      <c r="J5959" s="8">
        <v>250</v>
      </c>
      <c r="K5959" s="55">
        <f t="shared" ref="K5959:K5961" si="4188">I5959*J5959</f>
        <v>191000</v>
      </c>
      <c r="L5959" s="23"/>
      <c r="M5959" s="23"/>
      <c r="N5959" s="23"/>
      <c r="O5959" s="23"/>
      <c r="P5959" s="23"/>
      <c r="Q5959" s="7"/>
      <c r="R5959" s="7"/>
      <c r="S5959" s="7"/>
      <c r="T5959" s="23"/>
      <c r="U5959" s="7"/>
      <c r="V5959" s="11"/>
      <c r="W5959" s="7"/>
      <c r="X5959" s="7"/>
      <c r="Y5959" s="7"/>
      <c r="Z5959" s="33">
        <v>50000000</v>
      </c>
      <c r="AA5959" s="29">
        <v>0</v>
      </c>
      <c r="AB5959" s="29">
        <v>0</v>
      </c>
      <c r="AC5959" s="8" t="s">
        <v>1797</v>
      </c>
      <c r="AD5959" s="7"/>
    </row>
    <row r="5960" spans="1:30" s="45" customFormat="1" ht="20.100000000000001" customHeight="1" x14ac:dyDescent="0.3">
      <c r="A5960" s="1"/>
      <c r="B5960" s="1" t="s">
        <v>35</v>
      </c>
      <c r="C5960" s="1">
        <v>11013</v>
      </c>
      <c r="D5960" s="1">
        <v>5</v>
      </c>
      <c r="E5960" s="1">
        <v>4</v>
      </c>
      <c r="F5960" s="1">
        <v>2</v>
      </c>
      <c r="G5960" s="1">
        <v>14</v>
      </c>
      <c r="H5960" s="138" t="s">
        <v>272</v>
      </c>
      <c r="I5960" s="2">
        <v>400</v>
      </c>
      <c r="J5960" s="36">
        <v>210</v>
      </c>
      <c r="K5960" s="55">
        <f t="shared" si="4188"/>
        <v>84000</v>
      </c>
      <c r="L5960" s="1">
        <v>1</v>
      </c>
      <c r="M5960" s="1" t="s">
        <v>42</v>
      </c>
      <c r="N5960" s="1" t="s">
        <v>36</v>
      </c>
      <c r="O5960" s="35" t="s">
        <v>272</v>
      </c>
      <c r="P5960" s="1">
        <v>140</v>
      </c>
      <c r="Q5960" s="2">
        <v>100</v>
      </c>
      <c r="R5960" s="2">
        <v>6750</v>
      </c>
      <c r="S5960" s="55">
        <f t="shared" ref="S5960" si="4189">P5960*R5960</f>
        <v>945000</v>
      </c>
      <c r="T5960" s="1">
        <v>23</v>
      </c>
      <c r="U5960" s="2">
        <v>36</v>
      </c>
      <c r="V5960" s="9">
        <f t="shared" ref="V5960" si="4190">S5960*U5960/100</f>
        <v>340200</v>
      </c>
      <c r="W5960" s="9">
        <f t="shared" ref="W5960" si="4191">S5960-V5960</f>
        <v>604800</v>
      </c>
      <c r="X5960" s="12">
        <f t="shared" ref="X5960:X5961" si="4192">K5960+W5960</f>
        <v>688800</v>
      </c>
      <c r="Y5960" s="9">
        <f t="shared" ref="Y5960" si="4193">X5960*Q5960/100</f>
        <v>688800</v>
      </c>
      <c r="Z5960" s="13"/>
      <c r="AA5960" s="13">
        <f>X5960-Z5960</f>
        <v>688800</v>
      </c>
      <c r="AB5960" s="1">
        <v>0.02</v>
      </c>
      <c r="AC5960" s="36"/>
      <c r="AD5960" s="2"/>
    </row>
    <row r="5961" spans="1:30" s="45" customFormat="1" ht="20.100000000000001" customHeight="1" x14ac:dyDescent="0.3">
      <c r="A5961" s="1"/>
      <c r="B5961" s="1"/>
      <c r="C5961" s="1"/>
      <c r="D5961" s="1"/>
      <c r="E5961" s="1"/>
      <c r="F5961" s="1"/>
      <c r="G5961" s="1"/>
      <c r="H5961" s="138" t="s">
        <v>271</v>
      </c>
      <c r="I5961" s="2">
        <v>1414</v>
      </c>
      <c r="J5961" s="36">
        <v>210</v>
      </c>
      <c r="K5961" s="55">
        <f t="shared" si="4188"/>
        <v>296940</v>
      </c>
      <c r="L5961" s="1"/>
      <c r="M5961" s="1"/>
      <c r="N5961" s="1"/>
      <c r="O5961" s="1"/>
      <c r="P5961" s="1"/>
      <c r="Q5961" s="2"/>
      <c r="R5961" s="2"/>
      <c r="S5961" s="2"/>
      <c r="T5961" s="1"/>
      <c r="U5961" s="2"/>
      <c r="V5961" s="44"/>
      <c r="W5961" s="2"/>
      <c r="X5961" s="37">
        <f t="shared" si="4192"/>
        <v>296940</v>
      </c>
      <c r="Y5961" s="2"/>
      <c r="Z5961" s="13">
        <v>50000000</v>
      </c>
      <c r="AA5961" s="1">
        <v>0</v>
      </c>
      <c r="AB5961" s="1">
        <v>0</v>
      </c>
      <c r="AC5961" s="36"/>
      <c r="AD5961" s="2"/>
    </row>
    <row r="5962" spans="1:30" s="46" customFormat="1" ht="20.100000000000001" customHeight="1" x14ac:dyDescent="0.3">
      <c r="A5962" s="17"/>
      <c r="B5962" s="17"/>
      <c r="C5962" s="17"/>
      <c r="D5962" s="17"/>
      <c r="E5962" s="17"/>
      <c r="F5962" s="17"/>
      <c r="G5962" s="17"/>
      <c r="H5962" s="135"/>
      <c r="I5962" s="19"/>
      <c r="J5962" s="20"/>
      <c r="K5962" s="19"/>
      <c r="L5962" s="17"/>
      <c r="M5962" s="17"/>
      <c r="N5962" s="17"/>
      <c r="O5962" s="17"/>
      <c r="P5962" s="17"/>
      <c r="Q5962" s="19"/>
      <c r="R5962" s="19"/>
      <c r="S5962" s="19"/>
      <c r="T5962" s="17"/>
      <c r="U5962" s="19"/>
      <c r="V5962" s="21"/>
      <c r="W5962" s="19"/>
      <c r="X5962" s="19"/>
      <c r="Y5962" s="19"/>
      <c r="Z5962" s="19"/>
      <c r="AA5962" s="17"/>
      <c r="AB5962" s="17"/>
      <c r="AC5962" s="20"/>
      <c r="AD5962" s="19"/>
    </row>
    <row r="5963" spans="1:30" s="45" customFormat="1" ht="20.100000000000001" customHeight="1" x14ac:dyDescent="0.3">
      <c r="A5963" s="23">
        <v>3208</v>
      </c>
      <c r="B5963" s="23" t="s">
        <v>35</v>
      </c>
      <c r="C5963" s="23">
        <v>164</v>
      </c>
      <c r="D5963" s="23">
        <v>8</v>
      </c>
      <c r="E5963" s="23">
        <v>5</v>
      </c>
      <c r="F5963" s="23">
        <v>0</v>
      </c>
      <c r="G5963" s="23">
        <v>60</v>
      </c>
      <c r="H5963" s="134" t="s">
        <v>271</v>
      </c>
      <c r="I5963" s="7">
        <v>2060</v>
      </c>
      <c r="J5963" s="8">
        <v>220</v>
      </c>
      <c r="K5963" s="55">
        <f t="shared" ref="K5963:K5968" si="4194">I5963*J5963</f>
        <v>453200</v>
      </c>
      <c r="L5963" s="23"/>
      <c r="M5963" s="23"/>
      <c r="N5963" s="23"/>
      <c r="O5963" s="23"/>
      <c r="P5963" s="23"/>
      <c r="Q5963" s="7"/>
      <c r="R5963" s="7"/>
      <c r="S5963" s="7"/>
      <c r="T5963" s="23"/>
      <c r="U5963" s="7"/>
      <c r="V5963" s="11"/>
      <c r="W5963" s="7"/>
      <c r="X5963" s="37">
        <f t="shared" ref="X5963:X5964" si="4195">K5963+W5963</f>
        <v>453200</v>
      </c>
      <c r="Y5963" s="7"/>
      <c r="Z5963" s="13">
        <v>50000000</v>
      </c>
      <c r="AA5963" s="1">
        <v>0</v>
      </c>
      <c r="AB5963" s="1">
        <v>0</v>
      </c>
      <c r="AC5963" s="8" t="s">
        <v>1798</v>
      </c>
      <c r="AD5963" s="7"/>
    </row>
    <row r="5964" spans="1:30" s="45" customFormat="1" ht="20.100000000000001" customHeight="1" x14ac:dyDescent="0.3">
      <c r="A5964" s="1"/>
      <c r="B5964" s="1" t="s">
        <v>35</v>
      </c>
      <c r="C5964" s="1">
        <v>12375</v>
      </c>
      <c r="D5964" s="1">
        <v>8</v>
      </c>
      <c r="E5964" s="1">
        <v>1</v>
      </c>
      <c r="F5964" s="1">
        <v>2</v>
      </c>
      <c r="G5964" s="1">
        <v>4</v>
      </c>
      <c r="H5964" s="138" t="s">
        <v>271</v>
      </c>
      <c r="I5964" s="2">
        <v>604</v>
      </c>
      <c r="J5964" s="36">
        <v>250</v>
      </c>
      <c r="K5964" s="55">
        <f t="shared" si="4194"/>
        <v>151000</v>
      </c>
      <c r="L5964" s="1"/>
      <c r="M5964" s="1"/>
      <c r="N5964" s="1"/>
      <c r="O5964" s="1"/>
      <c r="P5964" s="1"/>
      <c r="Q5964" s="2"/>
      <c r="R5964" s="2"/>
      <c r="S5964" s="2"/>
      <c r="T5964" s="1"/>
      <c r="U5964" s="2"/>
      <c r="V5964" s="44"/>
      <c r="W5964" s="2"/>
      <c r="X5964" s="37">
        <f t="shared" si="4195"/>
        <v>151000</v>
      </c>
      <c r="Y5964" s="2"/>
      <c r="Z5964" s="13">
        <v>50000000</v>
      </c>
      <c r="AA5964" s="1">
        <v>0</v>
      </c>
      <c r="AB5964" s="1">
        <v>0</v>
      </c>
      <c r="AC5964" s="36">
        <v>0</v>
      </c>
      <c r="AD5964" s="2"/>
    </row>
    <row r="5965" spans="1:30" s="46" customFormat="1" ht="20.100000000000001" customHeight="1" x14ac:dyDescent="0.3">
      <c r="A5965" s="17"/>
      <c r="B5965" s="17"/>
      <c r="C5965" s="17"/>
      <c r="D5965" s="17"/>
      <c r="E5965" s="17"/>
      <c r="F5965" s="17"/>
      <c r="G5965" s="17"/>
      <c r="H5965" s="135"/>
      <c r="I5965" s="19"/>
      <c r="J5965" s="20"/>
      <c r="K5965" s="19"/>
      <c r="L5965" s="17"/>
      <c r="M5965" s="17"/>
      <c r="N5965" s="17"/>
      <c r="O5965" s="17"/>
      <c r="P5965" s="17"/>
      <c r="Q5965" s="19"/>
      <c r="R5965" s="19"/>
      <c r="S5965" s="19"/>
      <c r="T5965" s="17"/>
      <c r="U5965" s="19"/>
      <c r="V5965" s="21"/>
      <c r="W5965" s="19"/>
      <c r="X5965" s="19"/>
      <c r="Y5965" s="19"/>
      <c r="Z5965" s="19"/>
      <c r="AA5965" s="17"/>
      <c r="AB5965" s="17"/>
      <c r="AC5965" s="20"/>
      <c r="AD5965" s="19"/>
    </row>
    <row r="5966" spans="1:30" s="45" customFormat="1" ht="20.100000000000001" customHeight="1" x14ac:dyDescent="0.3">
      <c r="A5966" s="23">
        <v>3209</v>
      </c>
      <c r="B5966" s="23" t="s">
        <v>35</v>
      </c>
      <c r="C5966" s="23">
        <v>7899</v>
      </c>
      <c r="D5966" s="23">
        <v>6</v>
      </c>
      <c r="E5966" s="23">
        <v>10</v>
      </c>
      <c r="F5966" s="23">
        <v>1</v>
      </c>
      <c r="G5966" s="23">
        <v>75</v>
      </c>
      <c r="H5966" s="134" t="s">
        <v>271</v>
      </c>
      <c r="I5966" s="7">
        <v>4175</v>
      </c>
      <c r="J5966" s="8">
        <v>200</v>
      </c>
      <c r="K5966" s="55">
        <f t="shared" si="4194"/>
        <v>835000</v>
      </c>
      <c r="L5966" s="23"/>
      <c r="M5966" s="23"/>
      <c r="N5966" s="23"/>
      <c r="O5966" s="23"/>
      <c r="P5966" s="23"/>
      <c r="Q5966" s="7"/>
      <c r="R5966" s="7"/>
      <c r="S5966" s="7"/>
      <c r="T5966" s="23"/>
      <c r="U5966" s="7"/>
      <c r="V5966" s="11"/>
      <c r="W5966" s="7"/>
      <c r="X5966" s="37">
        <f t="shared" ref="X5966" si="4196">K5966+W5966</f>
        <v>835000</v>
      </c>
      <c r="Y5966" s="7"/>
      <c r="Z5966" s="13">
        <v>50000000</v>
      </c>
      <c r="AA5966" s="1">
        <v>0</v>
      </c>
      <c r="AB5966" s="1">
        <v>0</v>
      </c>
      <c r="AC5966" s="8" t="s">
        <v>1799</v>
      </c>
      <c r="AD5966" s="7"/>
    </row>
    <row r="5967" spans="1:30" s="46" customFormat="1" ht="20.100000000000001" customHeight="1" x14ac:dyDescent="0.3">
      <c r="A5967" s="24"/>
      <c r="B5967" s="24"/>
      <c r="C5967" s="24"/>
      <c r="D5967" s="24"/>
      <c r="E5967" s="24"/>
      <c r="F5967" s="24"/>
      <c r="G5967" s="24"/>
      <c r="H5967" s="136"/>
      <c r="I5967" s="26"/>
      <c r="J5967" s="27"/>
      <c r="K5967" s="26"/>
      <c r="L5967" s="24"/>
      <c r="M5967" s="24"/>
      <c r="N5967" s="24"/>
      <c r="O5967" s="24"/>
      <c r="P5967" s="24"/>
      <c r="Q5967" s="26"/>
      <c r="R5967" s="26"/>
      <c r="S5967" s="26"/>
      <c r="T5967" s="24"/>
      <c r="U5967" s="26"/>
      <c r="V5967" s="28"/>
      <c r="W5967" s="26"/>
      <c r="X5967" s="26"/>
      <c r="Y5967" s="26"/>
      <c r="Z5967" s="26"/>
      <c r="AA5967" s="24"/>
      <c r="AB5967" s="24"/>
      <c r="AC5967" s="27"/>
      <c r="AD5967" s="26"/>
    </row>
    <row r="5968" spans="1:30" s="45" customFormat="1" ht="20.100000000000001" customHeight="1" x14ac:dyDescent="0.3">
      <c r="A5968" s="23">
        <v>3210</v>
      </c>
      <c r="B5968" s="23" t="s">
        <v>35</v>
      </c>
      <c r="C5968" s="23">
        <v>5908</v>
      </c>
      <c r="D5968" s="23">
        <v>4</v>
      </c>
      <c r="E5968" s="23">
        <v>2</v>
      </c>
      <c r="F5968" s="23">
        <v>0</v>
      </c>
      <c r="G5968" s="23">
        <v>0</v>
      </c>
      <c r="H5968" s="134" t="s">
        <v>271</v>
      </c>
      <c r="I5968" s="7">
        <v>800</v>
      </c>
      <c r="J5968" s="8">
        <v>900</v>
      </c>
      <c r="K5968" s="55">
        <f t="shared" si="4194"/>
        <v>720000</v>
      </c>
      <c r="L5968" s="23"/>
      <c r="M5968" s="23"/>
      <c r="N5968" s="23"/>
      <c r="O5968" s="23"/>
      <c r="P5968" s="23"/>
      <c r="Q5968" s="7"/>
      <c r="R5968" s="7"/>
      <c r="S5968" s="7"/>
      <c r="T5968" s="23"/>
      <c r="U5968" s="7"/>
      <c r="V5968" s="11"/>
      <c r="W5968" s="7"/>
      <c r="X5968" s="37">
        <f t="shared" ref="X5968" si="4197">K5968+W5968</f>
        <v>720000</v>
      </c>
      <c r="Y5968" s="7"/>
      <c r="Z5968" s="13">
        <v>50000000</v>
      </c>
      <c r="AA5968" s="1">
        <v>0</v>
      </c>
      <c r="AB5968" s="1">
        <v>0</v>
      </c>
      <c r="AC5968" s="8" t="s">
        <v>1800</v>
      </c>
      <c r="AD5968" s="7"/>
    </row>
    <row r="5969" spans="1:30" s="46" customFormat="1" ht="20.100000000000001" customHeight="1" x14ac:dyDescent="0.3">
      <c r="A5969" s="24"/>
      <c r="B5969" s="24"/>
      <c r="C5969" s="24"/>
      <c r="D5969" s="24"/>
      <c r="E5969" s="24"/>
      <c r="F5969" s="24"/>
      <c r="G5969" s="24"/>
      <c r="H5969" s="136"/>
      <c r="I5969" s="26"/>
      <c r="J5969" s="27"/>
      <c r="K5969" s="26"/>
      <c r="L5969" s="24"/>
      <c r="M5969" s="24"/>
      <c r="N5969" s="24"/>
      <c r="O5969" s="24"/>
      <c r="P5969" s="24"/>
      <c r="Q5969" s="26"/>
      <c r="R5969" s="26"/>
      <c r="S5969" s="26"/>
      <c r="T5969" s="24"/>
      <c r="U5969" s="26"/>
      <c r="V5969" s="28"/>
      <c r="W5969" s="26"/>
      <c r="X5969" s="26"/>
      <c r="Y5969" s="26"/>
      <c r="Z5969" s="26"/>
      <c r="AA5969" s="24"/>
      <c r="AB5969" s="24"/>
      <c r="AC5969" s="27"/>
      <c r="AD5969" s="26"/>
    </row>
    <row r="5970" spans="1:30" s="45" customFormat="1" ht="20.100000000000001" customHeight="1" x14ac:dyDescent="0.3">
      <c r="A5970" s="29">
        <v>3211</v>
      </c>
      <c r="B5970" s="29" t="s">
        <v>35</v>
      </c>
      <c r="C5970" s="29">
        <v>7743</v>
      </c>
      <c r="D5970" s="29">
        <v>9</v>
      </c>
      <c r="E5970" s="29">
        <v>10</v>
      </c>
      <c r="F5970" s="29">
        <v>2</v>
      </c>
      <c r="G5970" s="29">
        <v>89</v>
      </c>
      <c r="H5970" s="137" t="s">
        <v>271</v>
      </c>
      <c r="I5970" s="31">
        <v>4289</v>
      </c>
      <c r="J5970" s="32">
        <v>200</v>
      </c>
      <c r="K5970" s="33">
        <f t="shared" ref="K5970:K5978" si="4198">I5970*J5970</f>
        <v>857800</v>
      </c>
      <c r="L5970" s="29"/>
      <c r="M5970" s="29"/>
      <c r="N5970" s="29"/>
      <c r="O5970" s="29"/>
      <c r="P5970" s="29"/>
      <c r="Q5970" s="31"/>
      <c r="R5970" s="31"/>
      <c r="S5970" s="31"/>
      <c r="T5970" s="29"/>
      <c r="U5970" s="31"/>
      <c r="V5970" s="48"/>
      <c r="W5970" s="31"/>
      <c r="X5970" s="34">
        <f t="shared" ref="X5970:X5978" si="4199">K5970+W5970</f>
        <v>857800</v>
      </c>
      <c r="Y5970" s="31"/>
      <c r="Z5970" s="33">
        <v>50000000</v>
      </c>
      <c r="AA5970" s="29">
        <v>0</v>
      </c>
      <c r="AB5970" s="29">
        <v>0</v>
      </c>
      <c r="AC5970" s="32" t="s">
        <v>1801</v>
      </c>
      <c r="AD5970" s="31"/>
    </row>
    <row r="5971" spans="1:30" s="45" customFormat="1" ht="20.100000000000001" customHeight="1" x14ac:dyDescent="0.3">
      <c r="A5971" s="1"/>
      <c r="B5971" s="1" t="s">
        <v>35</v>
      </c>
      <c r="C5971" s="1">
        <v>10551</v>
      </c>
      <c r="D5971" s="1">
        <v>9</v>
      </c>
      <c r="E5971" s="1">
        <v>5</v>
      </c>
      <c r="F5971" s="1">
        <v>1</v>
      </c>
      <c r="G5971" s="1">
        <v>23</v>
      </c>
      <c r="H5971" s="138" t="s">
        <v>272</v>
      </c>
      <c r="I5971" s="2">
        <v>123</v>
      </c>
      <c r="J5971" s="36">
        <v>210</v>
      </c>
      <c r="K5971" s="13">
        <f t="shared" si="4198"/>
        <v>25830</v>
      </c>
      <c r="L5971" s="1">
        <v>1</v>
      </c>
      <c r="M5971" s="1" t="s">
        <v>42</v>
      </c>
      <c r="N5971" s="1" t="s">
        <v>36</v>
      </c>
      <c r="O5971" s="35" t="s">
        <v>272</v>
      </c>
      <c r="P5971" s="1">
        <v>48</v>
      </c>
      <c r="Q5971" s="2">
        <v>100</v>
      </c>
      <c r="R5971" s="2">
        <v>6750</v>
      </c>
      <c r="S5971" s="13">
        <f t="shared" ref="S5971:S5977" si="4200">P5971*R5971</f>
        <v>324000</v>
      </c>
      <c r="T5971" s="1">
        <v>50</v>
      </c>
      <c r="U5971" s="2">
        <v>76</v>
      </c>
      <c r="V5971" s="13">
        <f t="shared" ref="V5971" si="4201">S5971*U5971/100</f>
        <v>246240</v>
      </c>
      <c r="W5971" s="13">
        <f t="shared" ref="W5971" si="4202">S5971-V5971</f>
        <v>77760</v>
      </c>
      <c r="X5971" s="37">
        <f t="shared" si="4199"/>
        <v>103590</v>
      </c>
      <c r="Y5971" s="13">
        <f t="shared" ref="Y5971" si="4203">X5971*Q5971/100</f>
        <v>103590</v>
      </c>
      <c r="Z5971" s="13"/>
      <c r="AA5971" s="13">
        <f>X5971-Z5971</f>
        <v>103590</v>
      </c>
      <c r="AB5971" s="1">
        <v>0.02</v>
      </c>
      <c r="AC5971" s="36"/>
      <c r="AD5971" s="2"/>
    </row>
    <row r="5972" spans="1:30" s="45" customFormat="1" ht="20.100000000000001" customHeight="1" x14ac:dyDescent="0.3">
      <c r="A5972" s="1"/>
      <c r="B5972" s="1"/>
      <c r="C5972" s="1"/>
      <c r="D5972" s="1"/>
      <c r="E5972" s="1"/>
      <c r="F5972" s="1"/>
      <c r="G5972" s="1"/>
      <c r="H5972" s="138" t="s">
        <v>271</v>
      </c>
      <c r="I5972" s="2">
        <v>2000</v>
      </c>
      <c r="J5972" s="36">
        <v>210</v>
      </c>
      <c r="K5972" s="13">
        <f t="shared" si="4198"/>
        <v>420000</v>
      </c>
      <c r="L5972" s="1"/>
      <c r="M5972" s="1"/>
      <c r="N5972" s="1"/>
      <c r="O5972" s="1"/>
      <c r="P5972" s="1"/>
      <c r="Q5972" s="2"/>
      <c r="R5972" s="2"/>
      <c r="S5972" s="13"/>
      <c r="T5972" s="1"/>
      <c r="U5972" s="2"/>
      <c r="V5972" s="13"/>
      <c r="W5972" s="13"/>
      <c r="X5972" s="37">
        <f t="shared" si="4199"/>
        <v>420000</v>
      </c>
      <c r="Y5972" s="2"/>
      <c r="Z5972" s="13">
        <v>50000000</v>
      </c>
      <c r="AA5972" s="1">
        <v>0</v>
      </c>
      <c r="AB5972" s="1">
        <v>0</v>
      </c>
      <c r="AC5972" s="36"/>
      <c r="AD5972" s="2"/>
    </row>
    <row r="5973" spans="1:30" s="45" customFormat="1" ht="20.100000000000001" customHeight="1" x14ac:dyDescent="0.3">
      <c r="A5973" s="1"/>
      <c r="B5973" s="1" t="s">
        <v>35</v>
      </c>
      <c r="C5973" s="1">
        <v>8098</v>
      </c>
      <c r="D5973" s="1">
        <v>9</v>
      </c>
      <c r="E5973" s="1">
        <v>2</v>
      </c>
      <c r="F5973" s="1">
        <v>3</v>
      </c>
      <c r="G5973" s="1">
        <v>42</v>
      </c>
      <c r="H5973" s="138" t="s">
        <v>272</v>
      </c>
      <c r="I5973" s="2">
        <v>238</v>
      </c>
      <c r="J5973" s="36">
        <v>250</v>
      </c>
      <c r="K5973" s="13">
        <f t="shared" si="4198"/>
        <v>59500</v>
      </c>
      <c r="L5973" s="1"/>
      <c r="M5973" s="1"/>
      <c r="N5973" s="1"/>
      <c r="O5973" s="35"/>
      <c r="P5973" s="1"/>
      <c r="Q5973" s="2"/>
      <c r="R5973" s="2"/>
      <c r="S5973" s="13"/>
      <c r="T5973" s="1"/>
      <c r="U5973" s="2"/>
      <c r="V5973" s="13"/>
      <c r="W5973" s="13"/>
      <c r="X5973" s="37">
        <f t="shared" si="4199"/>
        <v>59500</v>
      </c>
      <c r="Y5973" s="2"/>
      <c r="Z5973" s="2"/>
      <c r="AA5973" s="13">
        <f>X5973-Z5973</f>
        <v>59500</v>
      </c>
      <c r="AB5973" s="1">
        <v>0.02</v>
      </c>
      <c r="AC5973" s="36"/>
      <c r="AD5973" s="2"/>
    </row>
    <row r="5974" spans="1:30" s="45" customFormat="1" ht="20.100000000000001" customHeight="1" x14ac:dyDescent="0.3">
      <c r="A5974" s="1"/>
      <c r="B5974" s="1"/>
      <c r="C5974" s="1"/>
      <c r="D5974" s="1"/>
      <c r="E5974" s="1"/>
      <c r="F5974" s="1"/>
      <c r="G5974" s="1"/>
      <c r="H5974" s="138"/>
      <c r="I5974" s="2"/>
      <c r="J5974" s="36"/>
      <c r="K5974" s="13"/>
      <c r="L5974" s="1">
        <v>1</v>
      </c>
      <c r="M5974" s="1" t="s">
        <v>42</v>
      </c>
      <c r="N5974" s="1" t="s">
        <v>36</v>
      </c>
      <c r="O5974" s="35" t="s">
        <v>272</v>
      </c>
      <c r="P5974" s="1">
        <v>135</v>
      </c>
      <c r="Q5974" s="2">
        <v>100</v>
      </c>
      <c r="R5974" s="2">
        <v>6750</v>
      </c>
      <c r="S5974" s="13">
        <f t="shared" ref="S5974" si="4204">P5974*R5974</f>
        <v>911250</v>
      </c>
      <c r="T5974" s="1">
        <v>8</v>
      </c>
      <c r="U5974" s="2">
        <v>8</v>
      </c>
      <c r="V5974" s="13">
        <f t="shared" ref="V5974" si="4205">S5974*U5974/100</f>
        <v>72900</v>
      </c>
      <c r="W5974" s="13">
        <f t="shared" ref="W5974" si="4206">S5974-V5974</f>
        <v>838350</v>
      </c>
      <c r="X5974" s="37">
        <f t="shared" si="4199"/>
        <v>838350</v>
      </c>
      <c r="Y5974" s="13">
        <f t="shared" ref="Y5974" si="4207">X5974*Q5974/100</f>
        <v>838350</v>
      </c>
      <c r="Z5974" s="13">
        <v>10000000</v>
      </c>
      <c r="AA5974" s="1">
        <v>0</v>
      </c>
      <c r="AB5974" s="1">
        <v>0</v>
      </c>
      <c r="AC5974" s="36"/>
      <c r="AD5974" s="2"/>
    </row>
    <row r="5975" spans="1:30" s="45" customFormat="1" ht="20.100000000000001" customHeight="1" x14ac:dyDescent="0.3">
      <c r="A5975" s="1"/>
      <c r="B5975" s="1"/>
      <c r="C5975" s="1"/>
      <c r="D5975" s="1"/>
      <c r="E5975" s="1"/>
      <c r="F5975" s="1"/>
      <c r="G5975" s="1"/>
      <c r="H5975" s="138" t="s">
        <v>271</v>
      </c>
      <c r="I5975" s="2">
        <v>900</v>
      </c>
      <c r="J5975" s="36">
        <v>250</v>
      </c>
      <c r="K5975" s="13">
        <f t="shared" si="4198"/>
        <v>225000</v>
      </c>
      <c r="L5975" s="1"/>
      <c r="M5975" s="1"/>
      <c r="N5975" s="1"/>
      <c r="O5975" s="1"/>
      <c r="P5975" s="1"/>
      <c r="Q5975" s="2"/>
      <c r="R5975" s="2"/>
      <c r="S5975" s="13"/>
      <c r="T5975" s="1"/>
      <c r="U5975" s="2"/>
      <c r="V5975" s="13"/>
      <c r="W5975" s="13"/>
      <c r="X5975" s="37">
        <f t="shared" si="4199"/>
        <v>225000</v>
      </c>
      <c r="Y5975" s="2"/>
      <c r="Z5975" s="13">
        <v>50000000</v>
      </c>
      <c r="AA5975" s="1">
        <v>0</v>
      </c>
      <c r="AB5975" s="1">
        <v>0</v>
      </c>
      <c r="AC5975" s="36"/>
      <c r="AD5975" s="2"/>
    </row>
    <row r="5976" spans="1:30" s="45" customFormat="1" ht="20.100000000000001" customHeight="1" x14ac:dyDescent="0.3">
      <c r="A5976" s="1"/>
      <c r="B5976" s="1"/>
      <c r="C5976" s="1"/>
      <c r="D5976" s="1"/>
      <c r="E5976" s="1"/>
      <c r="F5976" s="1"/>
      <c r="G5976" s="1"/>
      <c r="H5976" s="138" t="s">
        <v>272</v>
      </c>
      <c r="I5976" s="2">
        <v>4</v>
      </c>
      <c r="J5976" s="36">
        <v>250</v>
      </c>
      <c r="K5976" s="13">
        <f t="shared" si="4198"/>
        <v>1000</v>
      </c>
      <c r="L5976" s="1"/>
      <c r="M5976" s="1"/>
      <c r="N5976" s="1"/>
      <c r="O5976" s="35"/>
      <c r="P5976" s="1"/>
      <c r="Q5976" s="2"/>
      <c r="R5976" s="2"/>
      <c r="S5976" s="13"/>
      <c r="T5976" s="1"/>
      <c r="U5976" s="2"/>
      <c r="V5976" s="13"/>
      <c r="W5976" s="13"/>
      <c r="X5976" s="37">
        <f t="shared" si="4199"/>
        <v>1000</v>
      </c>
      <c r="Y5976" s="2"/>
      <c r="Z5976" s="2"/>
      <c r="AA5976" s="13">
        <f>X5976-Z5976</f>
        <v>1000</v>
      </c>
      <c r="AB5976" s="1">
        <v>0.02</v>
      </c>
      <c r="AC5976" s="36"/>
      <c r="AD5976" s="2"/>
    </row>
    <row r="5977" spans="1:30" s="45" customFormat="1" ht="20.100000000000001" customHeight="1" x14ac:dyDescent="0.3">
      <c r="A5977" s="1"/>
      <c r="B5977" s="1"/>
      <c r="C5977" s="1"/>
      <c r="D5977" s="1"/>
      <c r="E5977" s="1"/>
      <c r="F5977" s="1"/>
      <c r="G5977" s="1"/>
      <c r="H5977" s="138"/>
      <c r="I5977" s="2"/>
      <c r="J5977" s="36"/>
      <c r="K5977" s="13"/>
      <c r="L5977" s="1">
        <v>2</v>
      </c>
      <c r="M5977" s="1" t="s">
        <v>249</v>
      </c>
      <c r="N5977" s="1" t="s">
        <v>36</v>
      </c>
      <c r="O5977" s="35" t="s">
        <v>272</v>
      </c>
      <c r="P5977" s="1">
        <v>16</v>
      </c>
      <c r="Q5977" s="2">
        <v>100</v>
      </c>
      <c r="R5977" s="2">
        <v>2450</v>
      </c>
      <c r="S5977" s="13">
        <f t="shared" si="4200"/>
        <v>39200</v>
      </c>
      <c r="T5977" s="1">
        <v>2</v>
      </c>
      <c r="U5977" s="2">
        <v>2</v>
      </c>
      <c r="V5977" s="13">
        <f t="shared" ref="V5977" si="4208">S5977*U5977/100</f>
        <v>784</v>
      </c>
      <c r="W5977" s="13">
        <f t="shared" ref="W5977" si="4209">S5977-V5977</f>
        <v>38416</v>
      </c>
      <c r="X5977" s="37">
        <f t="shared" si="4199"/>
        <v>38416</v>
      </c>
      <c r="Y5977" s="13">
        <f t="shared" ref="Y5977" si="4210">X5977*Q5977/100</f>
        <v>38416</v>
      </c>
      <c r="Z5977" s="13">
        <v>10000000</v>
      </c>
      <c r="AA5977" s="1">
        <v>0</v>
      </c>
      <c r="AB5977" s="1">
        <v>0</v>
      </c>
      <c r="AC5977" s="36"/>
      <c r="AD5977" s="2"/>
    </row>
    <row r="5978" spans="1:30" s="45" customFormat="1" ht="20.100000000000001" customHeight="1" x14ac:dyDescent="0.3">
      <c r="A5978" s="1"/>
      <c r="B5978" s="1" t="s">
        <v>35</v>
      </c>
      <c r="C5978" s="1">
        <v>1962</v>
      </c>
      <c r="D5978" s="1">
        <v>9</v>
      </c>
      <c r="E5978" s="1">
        <v>2</v>
      </c>
      <c r="F5978" s="1">
        <v>1</v>
      </c>
      <c r="G5978" s="1">
        <v>90</v>
      </c>
      <c r="H5978" s="138" t="s">
        <v>271</v>
      </c>
      <c r="I5978" s="2">
        <v>990</v>
      </c>
      <c r="J5978" s="36">
        <v>150</v>
      </c>
      <c r="K5978" s="13">
        <f t="shared" si="4198"/>
        <v>148500</v>
      </c>
      <c r="L5978" s="1"/>
      <c r="M5978" s="1"/>
      <c r="N5978" s="1"/>
      <c r="O5978" s="1"/>
      <c r="P5978" s="1"/>
      <c r="Q5978" s="2"/>
      <c r="R5978" s="2"/>
      <c r="S5978" s="13"/>
      <c r="T5978" s="1"/>
      <c r="U5978" s="2"/>
      <c r="V5978" s="13"/>
      <c r="W5978" s="13"/>
      <c r="X5978" s="37">
        <f t="shared" si="4199"/>
        <v>148500</v>
      </c>
      <c r="Y5978" s="2"/>
      <c r="Z5978" s="13">
        <v>50000000</v>
      </c>
      <c r="AA5978" s="1">
        <v>0</v>
      </c>
      <c r="AB5978" s="1">
        <v>0</v>
      </c>
      <c r="AC5978" s="36"/>
      <c r="AD5978" s="2"/>
    </row>
    <row r="5979" spans="1:30" s="46" customFormat="1" ht="20.100000000000001" customHeight="1" x14ac:dyDescent="0.3">
      <c r="A5979" s="17"/>
      <c r="B5979" s="17"/>
      <c r="C5979" s="17"/>
      <c r="D5979" s="17"/>
      <c r="E5979" s="17"/>
      <c r="F5979" s="17"/>
      <c r="G5979" s="17"/>
      <c r="H5979" s="135"/>
      <c r="I5979" s="19"/>
      <c r="J5979" s="20"/>
      <c r="K5979" s="19"/>
      <c r="L5979" s="17"/>
      <c r="M5979" s="17"/>
      <c r="N5979" s="17"/>
      <c r="O5979" s="17"/>
      <c r="P5979" s="17"/>
      <c r="Q5979" s="19"/>
      <c r="R5979" s="19"/>
      <c r="S5979" s="19"/>
      <c r="T5979" s="17"/>
      <c r="U5979" s="19"/>
      <c r="V5979" s="21"/>
      <c r="W5979" s="19"/>
      <c r="X5979" s="19"/>
      <c r="Y5979" s="19"/>
      <c r="Z5979" s="19"/>
      <c r="AA5979" s="17"/>
      <c r="AB5979" s="17"/>
      <c r="AC5979" s="20"/>
      <c r="AD5979" s="19"/>
    </row>
    <row r="5980" spans="1:30" s="45" customFormat="1" ht="20.100000000000001" customHeight="1" x14ac:dyDescent="0.3">
      <c r="A5980" s="23">
        <v>3212</v>
      </c>
      <c r="B5980" s="23" t="s">
        <v>35</v>
      </c>
      <c r="C5980" s="23">
        <v>13233</v>
      </c>
      <c r="D5980" s="23">
        <v>7</v>
      </c>
      <c r="E5980" s="23">
        <v>1</v>
      </c>
      <c r="F5980" s="23">
        <v>3</v>
      </c>
      <c r="G5980" s="23">
        <v>71</v>
      </c>
      <c r="H5980" s="134" t="s">
        <v>272</v>
      </c>
      <c r="I5980" s="7">
        <v>271</v>
      </c>
      <c r="J5980" s="8">
        <v>220</v>
      </c>
      <c r="K5980" s="55">
        <f t="shared" ref="K5980:K5981" si="4211">I5980*J5980</f>
        <v>59620</v>
      </c>
      <c r="L5980" s="23">
        <v>1</v>
      </c>
      <c r="M5980" s="23" t="s">
        <v>42</v>
      </c>
      <c r="N5980" s="23" t="s">
        <v>36</v>
      </c>
      <c r="O5980" s="6" t="s">
        <v>272</v>
      </c>
      <c r="P5980" s="23">
        <v>90</v>
      </c>
      <c r="Q5980" s="7">
        <v>100</v>
      </c>
      <c r="R5980" s="7">
        <v>6750</v>
      </c>
      <c r="S5980" s="13">
        <f t="shared" ref="S5980" si="4212">P5980*R5980</f>
        <v>607500</v>
      </c>
      <c r="T5980" s="23">
        <v>13</v>
      </c>
      <c r="U5980" s="7">
        <v>16</v>
      </c>
      <c r="V5980" s="13">
        <f t="shared" ref="V5980" si="4213">S5980*U5980/100</f>
        <v>97200</v>
      </c>
      <c r="W5980" s="13">
        <f t="shared" ref="W5980" si="4214">S5980-V5980</f>
        <v>510300</v>
      </c>
      <c r="X5980" s="37">
        <f t="shared" ref="X5980:X5981" si="4215">K5980+W5980</f>
        <v>569920</v>
      </c>
      <c r="Y5980" s="55">
        <f t="shared" ref="Y5980" si="4216">X5980*Q5980/100</f>
        <v>569920</v>
      </c>
      <c r="Z5980" s="13">
        <v>50000000</v>
      </c>
      <c r="AA5980" s="1">
        <v>0</v>
      </c>
      <c r="AB5980" s="1">
        <v>0</v>
      </c>
      <c r="AC5980" s="8" t="s">
        <v>1802</v>
      </c>
      <c r="AD5980" s="7"/>
    </row>
    <row r="5981" spans="1:30" s="45" customFormat="1" ht="20.100000000000001" customHeight="1" x14ac:dyDescent="0.3">
      <c r="A5981" s="1"/>
      <c r="B5981" s="1"/>
      <c r="C5981" s="1"/>
      <c r="D5981" s="1"/>
      <c r="E5981" s="1"/>
      <c r="F5981" s="1"/>
      <c r="G5981" s="1"/>
      <c r="H5981" s="138" t="s">
        <v>271</v>
      </c>
      <c r="I5981" s="2">
        <v>500</v>
      </c>
      <c r="J5981" s="36">
        <v>220</v>
      </c>
      <c r="K5981" s="55">
        <f t="shared" si="4211"/>
        <v>110000</v>
      </c>
      <c r="L5981" s="1"/>
      <c r="M5981" s="1"/>
      <c r="N5981" s="1"/>
      <c r="O5981" s="1"/>
      <c r="P5981" s="1"/>
      <c r="Q5981" s="2"/>
      <c r="R5981" s="2"/>
      <c r="S5981" s="2"/>
      <c r="T5981" s="1"/>
      <c r="U5981" s="2"/>
      <c r="V5981" s="44"/>
      <c r="W5981" s="2"/>
      <c r="X5981" s="37">
        <f t="shared" si="4215"/>
        <v>110000</v>
      </c>
      <c r="Y5981" s="2"/>
      <c r="Z5981" s="13">
        <v>50000000</v>
      </c>
      <c r="AA5981" s="1">
        <v>0</v>
      </c>
      <c r="AB5981" s="1">
        <v>0</v>
      </c>
      <c r="AC5981" s="36"/>
      <c r="AD5981" s="2"/>
    </row>
    <row r="5982" spans="1:30" s="46" customFormat="1" ht="20.100000000000001" customHeight="1" x14ac:dyDescent="0.3">
      <c r="A5982" s="17"/>
      <c r="B5982" s="17"/>
      <c r="C5982" s="17"/>
      <c r="D5982" s="17"/>
      <c r="E5982" s="17"/>
      <c r="F5982" s="17"/>
      <c r="G5982" s="17"/>
      <c r="H5982" s="135"/>
      <c r="I5982" s="19"/>
      <c r="J5982" s="20"/>
      <c r="K5982" s="19"/>
      <c r="L5982" s="17"/>
      <c r="M5982" s="17"/>
      <c r="N5982" s="17"/>
      <c r="O5982" s="17"/>
      <c r="P5982" s="17"/>
      <c r="Q5982" s="19"/>
      <c r="R5982" s="19"/>
      <c r="S5982" s="19"/>
      <c r="T5982" s="17"/>
      <c r="U5982" s="19"/>
      <c r="V5982" s="21"/>
      <c r="W5982" s="19"/>
      <c r="X5982" s="19"/>
      <c r="Y5982" s="19"/>
      <c r="Z5982" s="19"/>
      <c r="AA5982" s="17"/>
      <c r="AB5982" s="17"/>
      <c r="AC5982" s="20"/>
      <c r="AD5982" s="19"/>
    </row>
    <row r="5983" spans="1:30" s="45" customFormat="1" ht="20.100000000000001" customHeight="1" x14ac:dyDescent="0.3">
      <c r="A5983" s="29">
        <v>3213</v>
      </c>
      <c r="B5983" s="29" t="s">
        <v>35</v>
      </c>
      <c r="C5983" s="29">
        <v>13210</v>
      </c>
      <c r="D5983" s="29">
        <v>7</v>
      </c>
      <c r="E5983" s="29">
        <v>3</v>
      </c>
      <c r="F5983" s="29">
        <v>0</v>
      </c>
      <c r="G5983" s="29">
        <v>50</v>
      </c>
      <c r="H5983" s="137" t="s">
        <v>271</v>
      </c>
      <c r="I5983" s="31">
        <v>1250</v>
      </c>
      <c r="J5983" s="32">
        <v>220</v>
      </c>
      <c r="K5983" s="33">
        <f t="shared" ref="K5983:K5992" si="4217">I5983*J5983</f>
        <v>275000</v>
      </c>
      <c r="L5983" s="29"/>
      <c r="M5983" s="29"/>
      <c r="N5983" s="29"/>
      <c r="O5983" s="29"/>
      <c r="P5983" s="29"/>
      <c r="Q5983" s="31"/>
      <c r="R5983" s="31"/>
      <c r="S5983" s="33"/>
      <c r="T5983" s="29"/>
      <c r="U5983" s="31"/>
      <c r="V5983" s="48"/>
      <c r="W5983" s="31"/>
      <c r="X5983" s="34">
        <f t="shared" ref="X5983:X6011" si="4218">K5983+W5983</f>
        <v>275000</v>
      </c>
      <c r="Y5983" s="31"/>
      <c r="Z5983" s="33">
        <v>50000000</v>
      </c>
      <c r="AA5983" s="29">
        <v>0</v>
      </c>
      <c r="AB5983" s="29">
        <v>0</v>
      </c>
      <c r="AC5983" s="32" t="s">
        <v>1803</v>
      </c>
      <c r="AD5983" s="7"/>
    </row>
    <row r="5984" spans="1:30" s="45" customFormat="1" ht="20.100000000000001" customHeight="1" x14ac:dyDescent="0.3">
      <c r="A5984" s="1"/>
      <c r="B5984" s="1" t="s">
        <v>27</v>
      </c>
      <c r="C5984" s="1">
        <v>4438</v>
      </c>
      <c r="D5984" s="1">
        <v>5</v>
      </c>
      <c r="E5984" s="1">
        <v>3</v>
      </c>
      <c r="F5984" s="1">
        <v>2</v>
      </c>
      <c r="G5984" s="1">
        <v>5</v>
      </c>
      <c r="H5984" s="138" t="s">
        <v>271</v>
      </c>
      <c r="I5984" s="2">
        <v>1405</v>
      </c>
      <c r="J5984" s="36">
        <v>150</v>
      </c>
      <c r="K5984" s="13">
        <f t="shared" si="4217"/>
        <v>210750</v>
      </c>
      <c r="L5984" s="1"/>
      <c r="M5984" s="1"/>
      <c r="N5984" s="1"/>
      <c r="O5984" s="1"/>
      <c r="P5984" s="1"/>
      <c r="Q5984" s="2"/>
      <c r="R5984" s="2"/>
      <c r="S5984" s="13"/>
      <c r="T5984" s="1"/>
      <c r="U5984" s="2"/>
      <c r="V5984" s="44"/>
      <c r="W5984" s="2"/>
      <c r="X5984" s="37">
        <f t="shared" si="4218"/>
        <v>210750</v>
      </c>
      <c r="Y5984" s="2"/>
      <c r="Z5984" s="2"/>
      <c r="AA5984" s="13">
        <f>X5984-Z5984</f>
        <v>210750</v>
      </c>
      <c r="AB5984" s="1">
        <v>0.01</v>
      </c>
      <c r="AC5984" s="36"/>
      <c r="AD5984" s="2"/>
    </row>
    <row r="5985" spans="1:30" s="45" customFormat="1" ht="20.100000000000001" customHeight="1" x14ac:dyDescent="0.3">
      <c r="A5985" s="1"/>
      <c r="B5985" s="1" t="s">
        <v>27</v>
      </c>
      <c r="C5985" s="1">
        <v>4439</v>
      </c>
      <c r="D5985" s="1">
        <v>5</v>
      </c>
      <c r="E5985" s="1">
        <v>1</v>
      </c>
      <c r="F5985" s="1">
        <v>2</v>
      </c>
      <c r="G5985" s="1">
        <v>64</v>
      </c>
      <c r="H5985" s="138" t="s">
        <v>272</v>
      </c>
      <c r="I5985" s="2">
        <v>264</v>
      </c>
      <c r="J5985" s="36">
        <v>1300</v>
      </c>
      <c r="K5985" s="13">
        <f t="shared" si="4217"/>
        <v>343200</v>
      </c>
      <c r="L5985" s="1"/>
      <c r="M5985" s="1"/>
      <c r="N5985" s="1"/>
      <c r="O5985" s="35"/>
      <c r="P5985" s="1"/>
      <c r="Q5985" s="2"/>
      <c r="R5985" s="2"/>
      <c r="S5985" s="13"/>
      <c r="T5985" s="1"/>
      <c r="U5985" s="2"/>
      <c r="V5985" s="44"/>
      <c r="W5985" s="2"/>
      <c r="X5985" s="37">
        <f t="shared" si="4218"/>
        <v>343200</v>
      </c>
      <c r="Y5985" s="2"/>
      <c r="Z5985" s="2"/>
      <c r="AA5985" s="13">
        <f>X5985-Z5985</f>
        <v>343200</v>
      </c>
      <c r="AB5985" s="1">
        <v>0.02</v>
      </c>
      <c r="AC5985" s="36"/>
      <c r="AD5985" s="2"/>
    </row>
    <row r="5986" spans="1:30" s="45" customFormat="1" ht="20.100000000000001" customHeight="1" x14ac:dyDescent="0.3">
      <c r="A5986" s="1"/>
      <c r="B5986" s="1"/>
      <c r="C5986" s="1"/>
      <c r="D5986" s="1"/>
      <c r="E5986" s="1"/>
      <c r="F5986" s="1"/>
      <c r="G5986" s="1"/>
      <c r="H5986" s="138"/>
      <c r="I5986" s="2"/>
      <c r="J5986" s="36"/>
      <c r="K5986" s="13"/>
      <c r="L5986" s="1">
        <v>1</v>
      </c>
      <c r="M5986" s="1" t="s">
        <v>42</v>
      </c>
      <c r="N5986" s="1" t="s">
        <v>36</v>
      </c>
      <c r="O5986" s="35" t="s">
        <v>272</v>
      </c>
      <c r="P5986" s="1">
        <v>150</v>
      </c>
      <c r="Q5986" s="2">
        <v>100</v>
      </c>
      <c r="R5986" s="2">
        <v>6750</v>
      </c>
      <c r="S5986" s="13">
        <f t="shared" ref="S5986" si="4219">P5986*R5986</f>
        <v>1012500</v>
      </c>
      <c r="T5986" s="1">
        <v>32</v>
      </c>
      <c r="U5986" s="2">
        <v>54</v>
      </c>
      <c r="V5986" s="13">
        <f t="shared" ref="V5986" si="4220">S5986*U5986/100</f>
        <v>546750</v>
      </c>
      <c r="W5986" s="13">
        <f t="shared" ref="W5986" si="4221">S5986-V5986</f>
        <v>465750</v>
      </c>
      <c r="X5986" s="37">
        <f t="shared" si="4218"/>
        <v>465750</v>
      </c>
      <c r="Y5986" s="13">
        <f t="shared" ref="Y5986" si="4222">X5986*Q5986/100</f>
        <v>465750</v>
      </c>
      <c r="Z5986" s="13">
        <v>10000000</v>
      </c>
      <c r="AA5986" s="1">
        <v>0</v>
      </c>
      <c r="AB5986" s="1">
        <v>0</v>
      </c>
      <c r="AC5986" s="36"/>
      <c r="AD5986" s="2"/>
    </row>
    <row r="5987" spans="1:30" s="45" customFormat="1" ht="20.100000000000001" customHeight="1" x14ac:dyDescent="0.3">
      <c r="A5987" s="1"/>
      <c r="B5987" s="1"/>
      <c r="C5987" s="1"/>
      <c r="D5987" s="1"/>
      <c r="E5987" s="1"/>
      <c r="F5987" s="1"/>
      <c r="G5987" s="1"/>
      <c r="H5987" s="138" t="s">
        <v>271</v>
      </c>
      <c r="I5987" s="2">
        <v>400</v>
      </c>
      <c r="J5987" s="36">
        <v>1300</v>
      </c>
      <c r="K5987" s="13">
        <f t="shared" si="4217"/>
        <v>520000</v>
      </c>
      <c r="L5987" s="1"/>
      <c r="M5987" s="1"/>
      <c r="N5987" s="1"/>
      <c r="O5987" s="1"/>
      <c r="P5987" s="1"/>
      <c r="Q5987" s="2"/>
      <c r="R5987" s="2"/>
      <c r="S5987" s="13"/>
      <c r="T5987" s="1"/>
      <c r="U5987" s="2"/>
      <c r="V5987" s="44"/>
      <c r="W5987" s="2"/>
      <c r="X5987" s="37">
        <f t="shared" si="4218"/>
        <v>520000</v>
      </c>
      <c r="Y5987" s="2"/>
      <c r="Z5987" s="2"/>
      <c r="AA5987" s="13">
        <f>X5987-Z5987</f>
        <v>520000</v>
      </c>
      <c r="AB5987" s="1">
        <v>0.01</v>
      </c>
      <c r="AC5987" s="36"/>
      <c r="AD5987" s="2"/>
    </row>
    <row r="5988" spans="1:30" s="45" customFormat="1" ht="20.100000000000001" customHeight="1" x14ac:dyDescent="0.3">
      <c r="A5988" s="1"/>
      <c r="B5988" s="1" t="s">
        <v>27</v>
      </c>
      <c r="C5988" s="1">
        <v>4511</v>
      </c>
      <c r="D5988" s="1">
        <v>5</v>
      </c>
      <c r="E5988" s="1">
        <v>8</v>
      </c>
      <c r="F5988" s="1">
        <v>0</v>
      </c>
      <c r="G5988" s="1">
        <v>0</v>
      </c>
      <c r="H5988" s="138" t="s">
        <v>271</v>
      </c>
      <c r="I5988" s="2">
        <v>3200</v>
      </c>
      <c r="J5988" s="36">
        <v>150</v>
      </c>
      <c r="K5988" s="13">
        <f t="shared" si="4217"/>
        <v>480000</v>
      </c>
      <c r="L5988" s="1"/>
      <c r="M5988" s="1"/>
      <c r="N5988" s="1"/>
      <c r="O5988" s="1"/>
      <c r="P5988" s="1"/>
      <c r="Q5988" s="2"/>
      <c r="R5988" s="2"/>
      <c r="S5988" s="13"/>
      <c r="T5988" s="1"/>
      <c r="U5988" s="2"/>
      <c r="V5988" s="44"/>
      <c r="W5988" s="2"/>
      <c r="X5988" s="37">
        <f t="shared" si="4218"/>
        <v>480000</v>
      </c>
      <c r="Y5988" s="2"/>
      <c r="Z5988" s="2"/>
      <c r="AA5988" s="13">
        <f>X5988-Z5988</f>
        <v>480000</v>
      </c>
      <c r="AB5988" s="1">
        <v>0.01</v>
      </c>
      <c r="AC5988" s="36"/>
      <c r="AD5988" s="2"/>
    </row>
    <row r="5989" spans="1:30" s="45" customFormat="1" ht="20.100000000000001" customHeight="1" x14ac:dyDescent="0.3">
      <c r="A5989" s="1"/>
      <c r="B5989" s="1" t="s">
        <v>27</v>
      </c>
      <c r="C5989" s="1">
        <v>4516</v>
      </c>
      <c r="D5989" s="1">
        <v>5</v>
      </c>
      <c r="E5989" s="1">
        <v>6</v>
      </c>
      <c r="F5989" s="1">
        <v>0</v>
      </c>
      <c r="G5989" s="1">
        <v>15</v>
      </c>
      <c r="H5989" s="138" t="s">
        <v>271</v>
      </c>
      <c r="I5989" s="2">
        <v>2415</v>
      </c>
      <c r="J5989" s="36">
        <v>150</v>
      </c>
      <c r="K5989" s="13">
        <f t="shared" si="4217"/>
        <v>362250</v>
      </c>
      <c r="L5989" s="1"/>
      <c r="M5989" s="1"/>
      <c r="N5989" s="1"/>
      <c r="O5989" s="1"/>
      <c r="P5989" s="1"/>
      <c r="Q5989" s="2"/>
      <c r="R5989" s="2"/>
      <c r="S5989" s="13"/>
      <c r="T5989" s="1"/>
      <c r="U5989" s="2"/>
      <c r="V5989" s="44"/>
      <c r="W5989" s="2"/>
      <c r="X5989" s="37">
        <f t="shared" si="4218"/>
        <v>362250</v>
      </c>
      <c r="Y5989" s="2"/>
      <c r="Z5989" s="2"/>
      <c r="AA5989" s="13">
        <f>X5989-Z5989</f>
        <v>362250</v>
      </c>
      <c r="AB5989" s="1">
        <v>0.01</v>
      </c>
      <c r="AC5989" s="36"/>
      <c r="AD5989" s="2"/>
    </row>
    <row r="5990" spans="1:30" s="46" customFormat="1" ht="20.100000000000001" customHeight="1" x14ac:dyDescent="0.3">
      <c r="A5990" s="17"/>
      <c r="B5990" s="17"/>
      <c r="C5990" s="17"/>
      <c r="D5990" s="17"/>
      <c r="E5990" s="17"/>
      <c r="F5990" s="17"/>
      <c r="G5990" s="17"/>
      <c r="H5990" s="135"/>
      <c r="I5990" s="19"/>
      <c r="J5990" s="20"/>
      <c r="K5990" s="19"/>
      <c r="L5990" s="17"/>
      <c r="M5990" s="17"/>
      <c r="N5990" s="17"/>
      <c r="O5990" s="17"/>
      <c r="P5990" s="17"/>
      <c r="Q5990" s="19"/>
      <c r="R5990" s="19"/>
      <c r="S5990" s="19"/>
      <c r="T5990" s="17"/>
      <c r="U5990" s="19"/>
      <c r="V5990" s="21"/>
      <c r="W5990" s="19"/>
      <c r="X5990" s="19"/>
      <c r="Y5990" s="19"/>
      <c r="Z5990" s="19"/>
      <c r="AA5990" s="17"/>
      <c r="AB5990" s="17"/>
      <c r="AC5990" s="20"/>
      <c r="AD5990" s="19"/>
    </row>
    <row r="5991" spans="1:30" s="45" customFormat="1" ht="20.100000000000001" customHeight="1" x14ac:dyDescent="0.3">
      <c r="A5991" s="23">
        <v>3214</v>
      </c>
      <c r="B5991" s="23" t="s">
        <v>35</v>
      </c>
      <c r="C5991" s="23">
        <v>12160</v>
      </c>
      <c r="D5991" s="23">
        <v>7</v>
      </c>
      <c r="E5991" s="23">
        <v>12</v>
      </c>
      <c r="F5991" s="23">
        <v>2</v>
      </c>
      <c r="G5991" s="23">
        <v>72</v>
      </c>
      <c r="H5991" s="134" t="s">
        <v>271</v>
      </c>
      <c r="I5991" s="7">
        <v>5072</v>
      </c>
      <c r="J5991" s="8">
        <v>150</v>
      </c>
      <c r="K5991" s="13">
        <f t="shared" si="4217"/>
        <v>760800</v>
      </c>
      <c r="L5991" s="23"/>
      <c r="M5991" s="23"/>
      <c r="N5991" s="23"/>
      <c r="O5991" s="23"/>
      <c r="P5991" s="23"/>
      <c r="Q5991" s="7"/>
      <c r="R5991" s="7"/>
      <c r="S5991" s="7"/>
      <c r="T5991" s="23"/>
      <c r="U5991" s="7"/>
      <c r="V5991" s="11"/>
      <c r="W5991" s="7"/>
      <c r="X5991" s="37">
        <f t="shared" si="4218"/>
        <v>760800</v>
      </c>
      <c r="Y5991" s="7"/>
      <c r="Z5991" s="13">
        <v>50000000</v>
      </c>
      <c r="AA5991" s="1">
        <v>0</v>
      </c>
      <c r="AB5991" s="1">
        <v>0</v>
      </c>
      <c r="AC5991" s="8" t="s">
        <v>1804</v>
      </c>
      <c r="AD5991" s="7"/>
    </row>
    <row r="5992" spans="1:30" s="45" customFormat="1" ht="20.100000000000001" customHeight="1" x14ac:dyDescent="0.3">
      <c r="A5992" s="1"/>
      <c r="B5992" s="1" t="s">
        <v>35</v>
      </c>
      <c r="C5992" s="1">
        <v>1311</v>
      </c>
      <c r="D5992" s="1">
        <v>7</v>
      </c>
      <c r="E5992" s="1">
        <v>4</v>
      </c>
      <c r="F5992" s="1">
        <v>1</v>
      </c>
      <c r="G5992" s="1">
        <v>50</v>
      </c>
      <c r="H5992" s="138" t="s">
        <v>271</v>
      </c>
      <c r="I5992" s="2">
        <v>1750</v>
      </c>
      <c r="J5992" s="36">
        <v>150</v>
      </c>
      <c r="K5992" s="13">
        <f t="shared" si="4217"/>
        <v>262500</v>
      </c>
      <c r="L5992" s="1"/>
      <c r="M5992" s="1"/>
      <c r="N5992" s="1"/>
      <c r="O5992" s="1"/>
      <c r="P5992" s="1"/>
      <c r="Q5992" s="2"/>
      <c r="R5992" s="2"/>
      <c r="S5992" s="2"/>
      <c r="T5992" s="1"/>
      <c r="U5992" s="2"/>
      <c r="V5992" s="44"/>
      <c r="W5992" s="2"/>
      <c r="X5992" s="37">
        <f t="shared" si="4218"/>
        <v>262500</v>
      </c>
      <c r="Y5992" s="2"/>
      <c r="Z5992" s="13">
        <v>50000000</v>
      </c>
      <c r="AA5992" s="1">
        <v>0</v>
      </c>
      <c r="AB5992" s="1">
        <v>0</v>
      </c>
      <c r="AC5992" s="36">
        <v>0</v>
      </c>
      <c r="AD5992" s="2"/>
    </row>
    <row r="5993" spans="1:30" s="46" customFormat="1" ht="20.100000000000001" customHeight="1" x14ac:dyDescent="0.3">
      <c r="A5993" s="17"/>
      <c r="B5993" s="17"/>
      <c r="C5993" s="17"/>
      <c r="D5993" s="17"/>
      <c r="E5993" s="17"/>
      <c r="F5993" s="17"/>
      <c r="G5993" s="17"/>
      <c r="H5993" s="135"/>
      <c r="I5993" s="19"/>
      <c r="J5993" s="20"/>
      <c r="K5993" s="19"/>
      <c r="L5993" s="17"/>
      <c r="M5993" s="17"/>
      <c r="N5993" s="17"/>
      <c r="O5993" s="17"/>
      <c r="P5993" s="17"/>
      <c r="Q5993" s="19"/>
      <c r="R5993" s="19"/>
      <c r="S5993" s="19"/>
      <c r="T5993" s="17"/>
      <c r="U5993" s="19"/>
      <c r="V5993" s="21"/>
      <c r="W5993" s="19"/>
      <c r="X5993" s="19"/>
      <c r="Y5993" s="19"/>
      <c r="Z5993" s="19"/>
      <c r="AA5993" s="17"/>
      <c r="AB5993" s="17"/>
      <c r="AC5993" s="20"/>
      <c r="AD5993" s="19"/>
    </row>
    <row r="5994" spans="1:30" s="45" customFormat="1" ht="20.100000000000001" customHeight="1" x14ac:dyDescent="0.3">
      <c r="A5994" s="23">
        <v>3215</v>
      </c>
      <c r="B5994" s="23" t="s">
        <v>35</v>
      </c>
      <c r="C5994" s="23">
        <v>10912</v>
      </c>
      <c r="D5994" s="23">
        <v>3</v>
      </c>
      <c r="E5994" s="23">
        <v>2</v>
      </c>
      <c r="F5994" s="23">
        <v>1</v>
      </c>
      <c r="G5994" s="23">
        <v>80</v>
      </c>
      <c r="H5994" s="134" t="s">
        <v>271</v>
      </c>
      <c r="I5994" s="7">
        <v>980</v>
      </c>
      <c r="J5994" s="8">
        <v>230</v>
      </c>
      <c r="K5994" s="13">
        <f t="shared" ref="K5994" si="4223">I5994*J5994</f>
        <v>225400</v>
      </c>
      <c r="L5994" s="23"/>
      <c r="M5994" s="23"/>
      <c r="N5994" s="23"/>
      <c r="O5994" s="23"/>
      <c r="P5994" s="23"/>
      <c r="Q5994" s="7"/>
      <c r="R5994" s="7"/>
      <c r="S5994" s="7"/>
      <c r="T5994" s="23"/>
      <c r="U5994" s="7"/>
      <c r="V5994" s="11"/>
      <c r="W5994" s="7"/>
      <c r="X5994" s="37">
        <f t="shared" si="4218"/>
        <v>225400</v>
      </c>
      <c r="Y5994" s="7"/>
      <c r="Z5994" s="13">
        <v>50000000</v>
      </c>
      <c r="AA5994" s="1">
        <v>0</v>
      </c>
      <c r="AB5994" s="1">
        <v>0</v>
      </c>
      <c r="AC5994" s="8" t="s">
        <v>1805</v>
      </c>
      <c r="AD5994" s="7"/>
    </row>
    <row r="5995" spans="1:30" s="46" customFormat="1" ht="20.100000000000001" customHeight="1" x14ac:dyDescent="0.3">
      <c r="A5995" s="24"/>
      <c r="B5995" s="24"/>
      <c r="C5995" s="24"/>
      <c r="D5995" s="24"/>
      <c r="E5995" s="24"/>
      <c r="F5995" s="24"/>
      <c r="G5995" s="24"/>
      <c r="H5995" s="136"/>
      <c r="I5995" s="26"/>
      <c r="J5995" s="27"/>
      <c r="K5995" s="26"/>
      <c r="L5995" s="24"/>
      <c r="M5995" s="24"/>
      <c r="N5995" s="24"/>
      <c r="O5995" s="24"/>
      <c r="P5995" s="24"/>
      <c r="Q5995" s="26"/>
      <c r="R5995" s="26"/>
      <c r="S5995" s="26"/>
      <c r="T5995" s="24"/>
      <c r="U5995" s="26"/>
      <c r="V5995" s="28"/>
      <c r="W5995" s="26"/>
      <c r="X5995" s="26"/>
      <c r="Y5995" s="26"/>
      <c r="Z5995" s="26"/>
      <c r="AA5995" s="24"/>
      <c r="AB5995" s="24"/>
      <c r="AC5995" s="27"/>
      <c r="AD5995" s="26"/>
    </row>
    <row r="5996" spans="1:30" s="45" customFormat="1" ht="20.100000000000001" customHeight="1" x14ac:dyDescent="0.3">
      <c r="A5996" s="23">
        <v>3216</v>
      </c>
      <c r="B5996" s="23" t="s">
        <v>35</v>
      </c>
      <c r="C5996" s="23">
        <v>7766</v>
      </c>
      <c r="D5996" s="23">
        <v>9</v>
      </c>
      <c r="E5996" s="23">
        <v>0</v>
      </c>
      <c r="F5996" s="23">
        <v>2</v>
      </c>
      <c r="G5996" s="23">
        <v>43</v>
      </c>
      <c r="H5996" s="134" t="s">
        <v>271</v>
      </c>
      <c r="I5996" s="7">
        <v>243</v>
      </c>
      <c r="J5996" s="8">
        <v>250</v>
      </c>
      <c r="K5996" s="13">
        <f t="shared" ref="K5996:K5998" si="4224">I5996*J5996</f>
        <v>60750</v>
      </c>
      <c r="L5996" s="23"/>
      <c r="M5996" s="23"/>
      <c r="N5996" s="23"/>
      <c r="O5996" s="23"/>
      <c r="P5996" s="23"/>
      <c r="Q5996" s="7"/>
      <c r="R5996" s="7"/>
      <c r="S5996" s="7"/>
      <c r="T5996" s="23"/>
      <c r="U5996" s="7"/>
      <c r="V5996" s="11"/>
      <c r="W5996" s="7"/>
      <c r="X5996" s="37">
        <f t="shared" si="4218"/>
        <v>60750</v>
      </c>
      <c r="Y5996" s="7"/>
      <c r="Z5996" s="13">
        <v>50000000</v>
      </c>
      <c r="AA5996" s="1">
        <v>0</v>
      </c>
      <c r="AB5996" s="1">
        <v>0</v>
      </c>
      <c r="AC5996" s="8" t="s">
        <v>1806</v>
      </c>
      <c r="AD5996" s="7"/>
    </row>
    <row r="5997" spans="1:30" s="45" customFormat="1" ht="20.100000000000001" customHeight="1" x14ac:dyDescent="0.3">
      <c r="A5997" s="1"/>
      <c r="B5997" s="1" t="s">
        <v>35</v>
      </c>
      <c r="C5997" s="1">
        <v>8090</v>
      </c>
      <c r="D5997" s="1">
        <v>9</v>
      </c>
      <c r="E5997" s="1">
        <v>3</v>
      </c>
      <c r="F5997" s="1">
        <v>3</v>
      </c>
      <c r="G5997" s="1">
        <v>96</v>
      </c>
      <c r="H5997" s="138" t="s">
        <v>271</v>
      </c>
      <c r="I5997" s="2">
        <v>1596</v>
      </c>
      <c r="J5997" s="36">
        <v>220</v>
      </c>
      <c r="K5997" s="13">
        <f t="shared" si="4224"/>
        <v>351120</v>
      </c>
      <c r="L5997" s="1"/>
      <c r="M5997" s="1"/>
      <c r="N5997" s="1"/>
      <c r="O5997" s="1"/>
      <c r="P5997" s="1"/>
      <c r="Q5997" s="2"/>
      <c r="R5997" s="2"/>
      <c r="S5997" s="2"/>
      <c r="T5997" s="1"/>
      <c r="U5997" s="2"/>
      <c r="V5997" s="44"/>
      <c r="W5997" s="2"/>
      <c r="X5997" s="37">
        <f t="shared" si="4218"/>
        <v>351120</v>
      </c>
      <c r="Y5997" s="2"/>
      <c r="Z5997" s="13">
        <v>50000000</v>
      </c>
      <c r="AA5997" s="1">
        <v>0</v>
      </c>
      <c r="AB5997" s="1">
        <v>0</v>
      </c>
      <c r="AC5997" s="36">
        <v>0</v>
      </c>
      <c r="AD5997" s="2"/>
    </row>
    <row r="5998" spans="1:30" s="45" customFormat="1" ht="20.100000000000001" customHeight="1" x14ac:dyDescent="0.3">
      <c r="A5998" s="1"/>
      <c r="B5998" s="1" t="s">
        <v>35</v>
      </c>
      <c r="C5998" s="1">
        <v>8099</v>
      </c>
      <c r="D5998" s="1">
        <v>9</v>
      </c>
      <c r="E5998" s="1">
        <v>7</v>
      </c>
      <c r="F5998" s="1">
        <v>0</v>
      </c>
      <c r="G5998" s="1">
        <v>96</v>
      </c>
      <c r="H5998" s="138" t="s">
        <v>271</v>
      </c>
      <c r="I5998" s="2">
        <v>2896</v>
      </c>
      <c r="J5998" s="36">
        <v>150</v>
      </c>
      <c r="K5998" s="13">
        <f t="shared" si="4224"/>
        <v>434400</v>
      </c>
      <c r="L5998" s="1"/>
      <c r="M5998" s="1"/>
      <c r="N5998" s="1"/>
      <c r="O5998" s="1"/>
      <c r="P5998" s="1"/>
      <c r="Q5998" s="2"/>
      <c r="R5998" s="2"/>
      <c r="S5998" s="2"/>
      <c r="T5998" s="1"/>
      <c r="U5998" s="2"/>
      <c r="V5998" s="44"/>
      <c r="W5998" s="2"/>
      <c r="X5998" s="37">
        <f t="shared" si="4218"/>
        <v>434400</v>
      </c>
      <c r="Y5998" s="2"/>
      <c r="Z5998" s="13">
        <v>50000000</v>
      </c>
      <c r="AA5998" s="1">
        <v>0</v>
      </c>
      <c r="AB5998" s="1">
        <v>0</v>
      </c>
      <c r="AC5998" s="36">
        <v>0</v>
      </c>
      <c r="AD5998" s="2"/>
    </row>
    <row r="5999" spans="1:30" s="46" customFormat="1" ht="20.100000000000001" customHeight="1" x14ac:dyDescent="0.3">
      <c r="A5999" s="17"/>
      <c r="B5999" s="17"/>
      <c r="C5999" s="17"/>
      <c r="D5999" s="17"/>
      <c r="E5999" s="17"/>
      <c r="F5999" s="17"/>
      <c r="G5999" s="17"/>
      <c r="H5999" s="135"/>
      <c r="I5999" s="19"/>
      <c r="J5999" s="20"/>
      <c r="K5999" s="19"/>
      <c r="L5999" s="17"/>
      <c r="M5999" s="17"/>
      <c r="N5999" s="17"/>
      <c r="O5999" s="17"/>
      <c r="P5999" s="17"/>
      <c r="Q5999" s="19"/>
      <c r="R5999" s="19"/>
      <c r="S5999" s="19"/>
      <c r="T5999" s="17"/>
      <c r="U5999" s="19"/>
      <c r="V5999" s="21"/>
      <c r="W5999" s="19"/>
      <c r="X5999" s="19"/>
      <c r="Y5999" s="19"/>
      <c r="Z5999" s="19"/>
      <c r="AA5999" s="17"/>
      <c r="AB5999" s="17"/>
      <c r="AC5999" s="20"/>
      <c r="AD5999" s="19"/>
    </row>
    <row r="6000" spans="1:30" s="45" customFormat="1" ht="20.100000000000001" customHeight="1" x14ac:dyDescent="0.3">
      <c r="A6000" s="23">
        <v>3217</v>
      </c>
      <c r="B6000" s="23" t="s">
        <v>35</v>
      </c>
      <c r="C6000" s="23">
        <v>3634</v>
      </c>
      <c r="D6000" s="23">
        <v>3</v>
      </c>
      <c r="E6000" s="23">
        <v>2</v>
      </c>
      <c r="F6000" s="23">
        <v>1</v>
      </c>
      <c r="G6000" s="23">
        <v>21</v>
      </c>
      <c r="H6000" s="134" t="s">
        <v>272</v>
      </c>
      <c r="I6000" s="7">
        <v>200</v>
      </c>
      <c r="J6000" s="8">
        <v>220</v>
      </c>
      <c r="K6000" s="13">
        <f t="shared" ref="K6000:K6006" si="4225">I6000*J6000</f>
        <v>44000</v>
      </c>
      <c r="L6000" s="23">
        <v>1</v>
      </c>
      <c r="M6000" s="23" t="s">
        <v>42</v>
      </c>
      <c r="N6000" s="23" t="s">
        <v>36</v>
      </c>
      <c r="O6000" s="6" t="s">
        <v>272</v>
      </c>
      <c r="P6000" s="23">
        <v>54</v>
      </c>
      <c r="Q6000" s="7">
        <v>100</v>
      </c>
      <c r="R6000" s="7">
        <v>6750</v>
      </c>
      <c r="S6000" s="13">
        <f t="shared" ref="S6000" si="4226">P6000*R6000</f>
        <v>364500</v>
      </c>
      <c r="T6000" s="23">
        <v>20</v>
      </c>
      <c r="U6000" s="7">
        <v>30</v>
      </c>
      <c r="V6000" s="13">
        <f t="shared" ref="V6000" si="4227">S6000*U6000/100</f>
        <v>109350</v>
      </c>
      <c r="W6000" s="13">
        <f t="shared" ref="W6000" si="4228">S6000-V6000</f>
        <v>255150</v>
      </c>
      <c r="X6000" s="37">
        <f t="shared" si="4218"/>
        <v>299150</v>
      </c>
      <c r="Y6000" s="55">
        <f t="shared" ref="Y6000" si="4229">X6000*Q6000/100</f>
        <v>299150</v>
      </c>
      <c r="Z6000" s="13">
        <v>50000000</v>
      </c>
      <c r="AA6000" s="1">
        <v>0</v>
      </c>
      <c r="AB6000" s="1">
        <v>0</v>
      </c>
      <c r="AC6000" s="8" t="s">
        <v>1807</v>
      </c>
      <c r="AD6000" s="7"/>
    </row>
    <row r="6001" spans="1:30" s="45" customFormat="1" ht="20.100000000000001" customHeight="1" x14ac:dyDescent="0.3">
      <c r="A6001" s="1"/>
      <c r="B6001" s="1"/>
      <c r="C6001" s="1"/>
      <c r="D6001" s="1"/>
      <c r="E6001" s="1"/>
      <c r="F6001" s="1"/>
      <c r="G6001" s="1"/>
      <c r="H6001" s="138" t="s">
        <v>271</v>
      </c>
      <c r="I6001" s="2">
        <v>721</v>
      </c>
      <c r="J6001" s="36">
        <v>220</v>
      </c>
      <c r="K6001" s="13">
        <f t="shared" si="4225"/>
        <v>158620</v>
      </c>
      <c r="L6001" s="1"/>
      <c r="M6001" s="1"/>
      <c r="N6001" s="1"/>
      <c r="O6001" s="1"/>
      <c r="P6001" s="1"/>
      <c r="Q6001" s="2"/>
      <c r="R6001" s="2"/>
      <c r="S6001" s="2"/>
      <c r="T6001" s="1"/>
      <c r="U6001" s="2"/>
      <c r="V6001" s="44"/>
      <c r="W6001" s="2"/>
      <c r="X6001" s="37">
        <f t="shared" si="4218"/>
        <v>158620</v>
      </c>
      <c r="Y6001" s="2"/>
      <c r="Z6001" s="13">
        <v>50000000</v>
      </c>
      <c r="AA6001" s="1">
        <v>0</v>
      </c>
      <c r="AB6001" s="1">
        <v>0</v>
      </c>
      <c r="AC6001" s="36"/>
      <c r="AD6001" s="2"/>
    </row>
    <row r="6002" spans="1:30" s="45" customFormat="1" ht="20.100000000000001" customHeight="1" x14ac:dyDescent="0.3">
      <c r="A6002" s="1"/>
      <c r="B6002" s="1" t="s">
        <v>35</v>
      </c>
      <c r="C6002" s="1">
        <v>24</v>
      </c>
      <c r="D6002" s="1">
        <v>6</v>
      </c>
      <c r="E6002" s="1">
        <v>1</v>
      </c>
      <c r="F6002" s="1">
        <v>0</v>
      </c>
      <c r="G6002" s="1">
        <v>6</v>
      </c>
      <c r="H6002" s="138" t="s">
        <v>271</v>
      </c>
      <c r="I6002" s="2">
        <v>406</v>
      </c>
      <c r="J6002" s="36">
        <v>200</v>
      </c>
      <c r="K6002" s="13">
        <f t="shared" si="4225"/>
        <v>81200</v>
      </c>
      <c r="L6002" s="1"/>
      <c r="M6002" s="1"/>
      <c r="N6002" s="1"/>
      <c r="O6002" s="1"/>
      <c r="P6002" s="1"/>
      <c r="Q6002" s="2"/>
      <c r="R6002" s="2"/>
      <c r="S6002" s="2"/>
      <c r="T6002" s="1"/>
      <c r="U6002" s="2"/>
      <c r="V6002" s="44"/>
      <c r="W6002" s="2"/>
      <c r="X6002" s="37">
        <f t="shared" si="4218"/>
        <v>81200</v>
      </c>
      <c r="Y6002" s="2"/>
      <c r="Z6002" s="13">
        <v>50000000</v>
      </c>
      <c r="AA6002" s="1">
        <v>0</v>
      </c>
      <c r="AB6002" s="1">
        <v>0</v>
      </c>
      <c r="AC6002" s="36">
        <v>0</v>
      </c>
      <c r="AD6002" s="2"/>
    </row>
    <row r="6003" spans="1:30" s="45" customFormat="1" ht="20.100000000000001" customHeight="1" x14ac:dyDescent="0.3">
      <c r="A6003" s="1"/>
      <c r="B6003" s="1" t="s">
        <v>35</v>
      </c>
      <c r="C6003" s="1">
        <v>23</v>
      </c>
      <c r="D6003" s="1">
        <v>6</v>
      </c>
      <c r="E6003" s="1">
        <v>0</v>
      </c>
      <c r="F6003" s="1">
        <v>0</v>
      </c>
      <c r="G6003" s="1">
        <v>84</v>
      </c>
      <c r="H6003" s="138" t="s">
        <v>271</v>
      </c>
      <c r="I6003" s="2">
        <v>84</v>
      </c>
      <c r="J6003" s="36">
        <v>150</v>
      </c>
      <c r="K6003" s="13">
        <f t="shared" si="4225"/>
        <v>12600</v>
      </c>
      <c r="L6003" s="1"/>
      <c r="M6003" s="1"/>
      <c r="N6003" s="1"/>
      <c r="O6003" s="1"/>
      <c r="P6003" s="1"/>
      <c r="Q6003" s="2"/>
      <c r="R6003" s="2"/>
      <c r="S6003" s="2"/>
      <c r="T6003" s="1"/>
      <c r="U6003" s="2"/>
      <c r="V6003" s="44"/>
      <c r="W6003" s="2"/>
      <c r="X6003" s="37">
        <f t="shared" si="4218"/>
        <v>12600</v>
      </c>
      <c r="Y6003" s="2"/>
      <c r="Z6003" s="13">
        <v>50000000</v>
      </c>
      <c r="AA6003" s="1">
        <v>0</v>
      </c>
      <c r="AB6003" s="1">
        <v>0</v>
      </c>
      <c r="AC6003" s="36">
        <v>0</v>
      </c>
      <c r="AD6003" s="2"/>
    </row>
    <row r="6004" spans="1:30" s="45" customFormat="1" ht="20.100000000000001" customHeight="1" x14ac:dyDescent="0.3">
      <c r="A6004" s="1"/>
      <c r="B6004" s="1" t="s">
        <v>35</v>
      </c>
      <c r="C6004" s="1">
        <v>19</v>
      </c>
      <c r="D6004" s="1">
        <v>6</v>
      </c>
      <c r="E6004" s="1">
        <v>1</v>
      </c>
      <c r="F6004" s="1">
        <v>1</v>
      </c>
      <c r="G6004" s="1">
        <v>31</v>
      </c>
      <c r="H6004" s="138" t="s">
        <v>271</v>
      </c>
      <c r="I6004" s="2">
        <v>531</v>
      </c>
      <c r="J6004" s="36">
        <v>150</v>
      </c>
      <c r="K6004" s="13">
        <f t="shared" si="4225"/>
        <v>79650</v>
      </c>
      <c r="L6004" s="1"/>
      <c r="M6004" s="1"/>
      <c r="N6004" s="1"/>
      <c r="O6004" s="1"/>
      <c r="P6004" s="1"/>
      <c r="Q6004" s="2"/>
      <c r="R6004" s="2"/>
      <c r="S6004" s="2"/>
      <c r="T6004" s="1"/>
      <c r="U6004" s="2"/>
      <c r="V6004" s="44"/>
      <c r="W6004" s="2"/>
      <c r="X6004" s="37">
        <f t="shared" si="4218"/>
        <v>79650</v>
      </c>
      <c r="Y6004" s="2"/>
      <c r="Z6004" s="13">
        <v>50000000</v>
      </c>
      <c r="AA6004" s="1">
        <v>0</v>
      </c>
      <c r="AB6004" s="1">
        <v>0</v>
      </c>
      <c r="AC6004" s="36">
        <v>0</v>
      </c>
      <c r="AD6004" s="2"/>
    </row>
    <row r="6005" spans="1:30" s="45" customFormat="1" ht="20.100000000000001" customHeight="1" x14ac:dyDescent="0.3">
      <c r="A6005" s="1"/>
      <c r="B6005" s="1" t="s">
        <v>35</v>
      </c>
      <c r="C6005" s="1">
        <v>10640</v>
      </c>
      <c r="D6005" s="1">
        <v>3</v>
      </c>
      <c r="E6005" s="1">
        <v>2</v>
      </c>
      <c r="F6005" s="1">
        <v>0</v>
      </c>
      <c r="G6005" s="1">
        <v>0</v>
      </c>
      <c r="H6005" s="138" t="s">
        <v>271</v>
      </c>
      <c r="I6005" s="2">
        <v>800</v>
      </c>
      <c r="J6005" s="36">
        <v>150</v>
      </c>
      <c r="K6005" s="13">
        <f t="shared" si="4225"/>
        <v>120000</v>
      </c>
      <c r="L6005" s="1"/>
      <c r="M6005" s="1"/>
      <c r="N6005" s="1"/>
      <c r="O6005" s="1"/>
      <c r="P6005" s="1"/>
      <c r="Q6005" s="2"/>
      <c r="R6005" s="2"/>
      <c r="S6005" s="2"/>
      <c r="T6005" s="1"/>
      <c r="U6005" s="2"/>
      <c r="V6005" s="44"/>
      <c r="W6005" s="2"/>
      <c r="X6005" s="37">
        <f t="shared" si="4218"/>
        <v>120000</v>
      </c>
      <c r="Y6005" s="2"/>
      <c r="Z6005" s="13">
        <v>50000000</v>
      </c>
      <c r="AA6005" s="1">
        <v>0</v>
      </c>
      <c r="AB6005" s="1">
        <v>0</v>
      </c>
      <c r="AC6005" s="36">
        <v>0</v>
      </c>
      <c r="AD6005" s="2"/>
    </row>
    <row r="6006" spans="1:30" s="45" customFormat="1" ht="20.100000000000001" customHeight="1" x14ac:dyDescent="0.3">
      <c r="A6006" s="1"/>
      <c r="B6006" s="1" t="s">
        <v>35</v>
      </c>
      <c r="C6006" s="1">
        <v>15001</v>
      </c>
      <c r="D6006" s="1">
        <v>3</v>
      </c>
      <c r="E6006" s="1">
        <v>5</v>
      </c>
      <c r="F6006" s="1">
        <v>0</v>
      </c>
      <c r="G6006" s="1">
        <v>0</v>
      </c>
      <c r="H6006" s="138" t="s">
        <v>271</v>
      </c>
      <c r="I6006" s="2">
        <v>2000</v>
      </c>
      <c r="J6006" s="36">
        <v>150</v>
      </c>
      <c r="K6006" s="13">
        <f t="shared" si="4225"/>
        <v>300000</v>
      </c>
      <c r="L6006" s="1"/>
      <c r="M6006" s="1"/>
      <c r="N6006" s="1"/>
      <c r="O6006" s="1"/>
      <c r="P6006" s="1"/>
      <c r="Q6006" s="2"/>
      <c r="R6006" s="2"/>
      <c r="S6006" s="2"/>
      <c r="T6006" s="1"/>
      <c r="U6006" s="2"/>
      <c r="V6006" s="44"/>
      <c r="W6006" s="2"/>
      <c r="X6006" s="37">
        <f t="shared" si="4218"/>
        <v>300000</v>
      </c>
      <c r="Y6006" s="2"/>
      <c r="Z6006" s="13">
        <v>50000000</v>
      </c>
      <c r="AA6006" s="1">
        <v>0</v>
      </c>
      <c r="AB6006" s="1">
        <v>0</v>
      </c>
      <c r="AC6006" s="36">
        <v>0</v>
      </c>
      <c r="AD6006" s="2"/>
    </row>
    <row r="6007" spans="1:30" s="46" customFormat="1" ht="20.100000000000001" customHeight="1" x14ac:dyDescent="0.3">
      <c r="A6007" s="17"/>
      <c r="B6007" s="17"/>
      <c r="C6007" s="17"/>
      <c r="D6007" s="17"/>
      <c r="E6007" s="17"/>
      <c r="F6007" s="17"/>
      <c r="G6007" s="17"/>
      <c r="H6007" s="135"/>
      <c r="I6007" s="19"/>
      <c r="J6007" s="20"/>
      <c r="K6007" s="19"/>
      <c r="L6007" s="17"/>
      <c r="M6007" s="17"/>
      <c r="N6007" s="17"/>
      <c r="O6007" s="17"/>
      <c r="P6007" s="17"/>
      <c r="Q6007" s="19"/>
      <c r="R6007" s="19"/>
      <c r="S6007" s="19"/>
      <c r="T6007" s="17"/>
      <c r="U6007" s="19"/>
      <c r="V6007" s="21"/>
      <c r="W6007" s="19"/>
      <c r="X6007" s="19"/>
      <c r="Y6007" s="19"/>
      <c r="Z6007" s="19"/>
      <c r="AA6007" s="17"/>
      <c r="AB6007" s="17"/>
      <c r="AC6007" s="20"/>
      <c r="AD6007" s="19"/>
    </row>
    <row r="6008" spans="1:30" s="45" customFormat="1" ht="20.100000000000001" customHeight="1" x14ac:dyDescent="0.3">
      <c r="A6008" s="23">
        <v>3218</v>
      </c>
      <c r="B6008" s="23" t="s">
        <v>35</v>
      </c>
      <c r="C6008" s="23">
        <v>11400</v>
      </c>
      <c r="D6008" s="23">
        <v>3</v>
      </c>
      <c r="E6008" s="23">
        <v>3</v>
      </c>
      <c r="F6008" s="23">
        <v>3</v>
      </c>
      <c r="G6008" s="23">
        <v>77</v>
      </c>
      <c r="H6008" s="134" t="s">
        <v>271</v>
      </c>
      <c r="I6008" s="7">
        <v>1577</v>
      </c>
      <c r="J6008" s="8">
        <v>150</v>
      </c>
      <c r="K6008" s="13">
        <f t="shared" ref="K6008:K6009" si="4230">I6008*J6008</f>
        <v>236550</v>
      </c>
      <c r="L6008" s="23"/>
      <c r="M6008" s="23"/>
      <c r="N6008" s="23"/>
      <c r="O6008" s="23"/>
      <c r="P6008" s="23"/>
      <c r="Q6008" s="7"/>
      <c r="R6008" s="7"/>
      <c r="S6008" s="7"/>
      <c r="T6008" s="23"/>
      <c r="U6008" s="7"/>
      <c r="V6008" s="11"/>
      <c r="W6008" s="7"/>
      <c r="X6008" s="37">
        <f t="shared" si="4218"/>
        <v>236550</v>
      </c>
      <c r="Y6008" s="7"/>
      <c r="Z6008" s="13">
        <v>50000000</v>
      </c>
      <c r="AA6008" s="1">
        <v>0</v>
      </c>
      <c r="AB6008" s="1">
        <v>0</v>
      </c>
      <c r="AC6008" s="8" t="s">
        <v>1808</v>
      </c>
      <c r="AD6008" s="7"/>
    </row>
    <row r="6009" spans="1:30" s="45" customFormat="1" ht="20.100000000000001" customHeight="1" x14ac:dyDescent="0.3">
      <c r="A6009" s="1"/>
      <c r="B6009" s="1" t="s">
        <v>35</v>
      </c>
      <c r="C6009" s="1">
        <v>11159</v>
      </c>
      <c r="D6009" s="1">
        <v>3</v>
      </c>
      <c r="E6009" s="1">
        <v>6</v>
      </c>
      <c r="F6009" s="1">
        <v>2</v>
      </c>
      <c r="G6009" s="1">
        <v>2</v>
      </c>
      <c r="H6009" s="138" t="s">
        <v>271</v>
      </c>
      <c r="I6009" s="2">
        <v>2602</v>
      </c>
      <c r="J6009" s="36">
        <v>220</v>
      </c>
      <c r="K6009" s="13">
        <f t="shared" si="4230"/>
        <v>572440</v>
      </c>
      <c r="L6009" s="1"/>
      <c r="M6009" s="1"/>
      <c r="N6009" s="1"/>
      <c r="O6009" s="1"/>
      <c r="P6009" s="1"/>
      <c r="Q6009" s="2"/>
      <c r="R6009" s="2"/>
      <c r="S6009" s="2"/>
      <c r="T6009" s="1"/>
      <c r="U6009" s="2"/>
      <c r="V6009" s="44"/>
      <c r="W6009" s="2"/>
      <c r="X6009" s="37">
        <f t="shared" si="4218"/>
        <v>572440</v>
      </c>
      <c r="Y6009" s="2"/>
      <c r="Z6009" s="13">
        <v>50000000</v>
      </c>
      <c r="AA6009" s="1">
        <v>0</v>
      </c>
      <c r="AB6009" s="1">
        <v>0</v>
      </c>
      <c r="AC6009" s="36">
        <v>0</v>
      </c>
      <c r="AD6009" s="2"/>
    </row>
    <row r="6010" spans="1:30" s="46" customFormat="1" ht="20.100000000000001" customHeight="1" x14ac:dyDescent="0.3">
      <c r="A6010" s="17"/>
      <c r="B6010" s="17"/>
      <c r="C6010" s="17"/>
      <c r="D6010" s="17"/>
      <c r="E6010" s="17"/>
      <c r="F6010" s="17"/>
      <c r="G6010" s="17"/>
      <c r="H6010" s="135"/>
      <c r="I6010" s="19"/>
      <c r="J6010" s="20"/>
      <c r="K6010" s="19"/>
      <c r="L6010" s="17"/>
      <c r="M6010" s="17"/>
      <c r="N6010" s="17"/>
      <c r="O6010" s="17"/>
      <c r="P6010" s="17"/>
      <c r="Q6010" s="19"/>
      <c r="R6010" s="19"/>
      <c r="S6010" s="19"/>
      <c r="T6010" s="17"/>
      <c r="U6010" s="19"/>
      <c r="V6010" s="21"/>
      <c r="W6010" s="19"/>
      <c r="X6010" s="19"/>
      <c r="Y6010" s="19"/>
      <c r="Z6010" s="19"/>
      <c r="AA6010" s="17"/>
      <c r="AB6010" s="17"/>
      <c r="AC6010" s="20"/>
      <c r="AD6010" s="19"/>
    </row>
    <row r="6011" spans="1:30" s="45" customFormat="1" ht="20.100000000000001" customHeight="1" x14ac:dyDescent="0.3">
      <c r="A6011" s="23">
        <v>3219</v>
      </c>
      <c r="B6011" s="23" t="s">
        <v>35</v>
      </c>
      <c r="C6011" s="23">
        <v>2118</v>
      </c>
      <c r="D6011" s="23">
        <v>4</v>
      </c>
      <c r="E6011" s="23">
        <v>3</v>
      </c>
      <c r="F6011" s="23">
        <v>1</v>
      </c>
      <c r="G6011" s="23">
        <v>0</v>
      </c>
      <c r="H6011" s="134" t="s">
        <v>271</v>
      </c>
      <c r="I6011" s="7">
        <v>1300</v>
      </c>
      <c r="J6011" s="8">
        <v>250</v>
      </c>
      <c r="K6011" s="13">
        <f t="shared" ref="K6011" si="4231">I6011*J6011</f>
        <v>325000</v>
      </c>
      <c r="L6011" s="23"/>
      <c r="M6011" s="23"/>
      <c r="N6011" s="23"/>
      <c r="O6011" s="23"/>
      <c r="P6011" s="23"/>
      <c r="Q6011" s="7"/>
      <c r="R6011" s="7"/>
      <c r="S6011" s="7"/>
      <c r="T6011" s="23"/>
      <c r="U6011" s="7"/>
      <c r="V6011" s="11"/>
      <c r="W6011" s="7"/>
      <c r="X6011" s="37">
        <f t="shared" si="4218"/>
        <v>325000</v>
      </c>
      <c r="Y6011" s="7"/>
      <c r="Z6011" s="13">
        <v>50000000</v>
      </c>
      <c r="AA6011" s="1">
        <v>0</v>
      </c>
      <c r="AB6011" s="1">
        <v>0</v>
      </c>
      <c r="AC6011" s="8" t="s">
        <v>1809</v>
      </c>
      <c r="AD6011" s="7"/>
    </row>
    <row r="6012" spans="1:30" s="46" customFormat="1" ht="20.100000000000001" customHeight="1" x14ac:dyDescent="0.3">
      <c r="A6012" s="24"/>
      <c r="B6012" s="24"/>
      <c r="C6012" s="24"/>
      <c r="D6012" s="24"/>
      <c r="E6012" s="24"/>
      <c r="F6012" s="24"/>
      <c r="G6012" s="24"/>
      <c r="H6012" s="136"/>
      <c r="I6012" s="26"/>
      <c r="J6012" s="27"/>
      <c r="K6012" s="26"/>
      <c r="L6012" s="24"/>
      <c r="M6012" s="24"/>
      <c r="N6012" s="24"/>
      <c r="O6012" s="24"/>
      <c r="P6012" s="24"/>
      <c r="Q6012" s="26"/>
      <c r="R6012" s="26"/>
      <c r="S6012" s="26"/>
      <c r="T6012" s="24"/>
      <c r="U6012" s="26"/>
      <c r="V6012" s="28"/>
      <c r="W6012" s="26"/>
      <c r="X6012" s="26"/>
      <c r="Y6012" s="26"/>
      <c r="Z6012" s="26"/>
      <c r="AA6012" s="24"/>
      <c r="AB6012" s="24"/>
      <c r="AC6012" s="27"/>
      <c r="AD6012" s="26"/>
    </row>
    <row r="6013" spans="1:30" s="45" customFormat="1" ht="20.100000000000001" customHeight="1" x14ac:dyDescent="0.3">
      <c r="A6013" s="23">
        <v>3220</v>
      </c>
      <c r="B6013" s="23" t="s">
        <v>35</v>
      </c>
      <c r="C6013" s="23">
        <v>14292</v>
      </c>
      <c r="D6013" s="23">
        <v>1</v>
      </c>
      <c r="E6013" s="23">
        <v>0</v>
      </c>
      <c r="F6013" s="23">
        <v>2</v>
      </c>
      <c r="G6013" s="23">
        <v>38</v>
      </c>
      <c r="H6013" s="131" t="s">
        <v>274</v>
      </c>
      <c r="I6013" s="7">
        <v>238</v>
      </c>
      <c r="J6013" s="8">
        <v>460</v>
      </c>
      <c r="K6013" s="13">
        <f t="shared" ref="K6013:K6017" si="4232">I6013*J6013</f>
        <v>109480</v>
      </c>
      <c r="L6013" s="23"/>
      <c r="M6013" s="23"/>
      <c r="N6013" s="23"/>
      <c r="O6013" s="23"/>
      <c r="P6013" s="23"/>
      <c r="Q6013" s="7"/>
      <c r="R6013" s="7"/>
      <c r="S6013" s="7"/>
      <c r="T6013" s="23"/>
      <c r="U6013" s="7"/>
      <c r="V6013" s="11"/>
      <c r="W6013" s="7"/>
      <c r="X6013" s="37">
        <f t="shared" ref="X6013:X6017" si="4233">K6013+W6013</f>
        <v>109480</v>
      </c>
      <c r="Y6013" s="7"/>
      <c r="Z6013" s="13"/>
      <c r="AA6013" s="13">
        <f>X6013-Z6013</f>
        <v>109480</v>
      </c>
      <c r="AB6013" s="1">
        <v>0.3</v>
      </c>
      <c r="AC6013" s="8" t="s">
        <v>1810</v>
      </c>
      <c r="AD6013" s="7"/>
    </row>
    <row r="6014" spans="1:30" s="45" customFormat="1" ht="20.100000000000001" customHeight="1" x14ac:dyDescent="0.3">
      <c r="A6014" s="1"/>
      <c r="B6014" s="1" t="s">
        <v>35</v>
      </c>
      <c r="C6014" s="1">
        <v>54397</v>
      </c>
      <c r="D6014" s="1">
        <v>1</v>
      </c>
      <c r="E6014" s="1">
        <v>5</v>
      </c>
      <c r="F6014" s="1">
        <v>1</v>
      </c>
      <c r="G6014" s="1">
        <v>31</v>
      </c>
      <c r="H6014" s="138" t="s">
        <v>271</v>
      </c>
      <c r="I6014" s="2">
        <v>2131</v>
      </c>
      <c r="J6014" s="36">
        <v>150</v>
      </c>
      <c r="K6014" s="13">
        <f t="shared" si="4232"/>
        <v>319650</v>
      </c>
      <c r="L6014" s="1"/>
      <c r="M6014" s="1"/>
      <c r="N6014" s="1"/>
      <c r="O6014" s="1"/>
      <c r="P6014" s="1"/>
      <c r="Q6014" s="2"/>
      <c r="R6014" s="2"/>
      <c r="S6014" s="2"/>
      <c r="T6014" s="1"/>
      <c r="U6014" s="2"/>
      <c r="V6014" s="44"/>
      <c r="W6014" s="2"/>
      <c r="X6014" s="37">
        <f t="shared" si="4233"/>
        <v>319650</v>
      </c>
      <c r="Y6014" s="2"/>
      <c r="Z6014" s="13">
        <v>50000000</v>
      </c>
      <c r="AA6014" s="1">
        <v>0</v>
      </c>
      <c r="AB6014" s="1">
        <v>0</v>
      </c>
      <c r="AC6014" s="36"/>
      <c r="AD6014" s="2"/>
    </row>
    <row r="6015" spans="1:30" s="46" customFormat="1" ht="20.100000000000001" customHeight="1" x14ac:dyDescent="0.3">
      <c r="A6015" s="17"/>
      <c r="B6015" s="17"/>
      <c r="C6015" s="17"/>
      <c r="D6015" s="17"/>
      <c r="E6015" s="17"/>
      <c r="F6015" s="17"/>
      <c r="G6015" s="17"/>
      <c r="H6015" s="135"/>
      <c r="I6015" s="19"/>
      <c r="J6015" s="20"/>
      <c r="K6015" s="19"/>
      <c r="L6015" s="17"/>
      <c r="M6015" s="17"/>
      <c r="N6015" s="17"/>
      <c r="O6015" s="17"/>
      <c r="P6015" s="17"/>
      <c r="Q6015" s="19"/>
      <c r="R6015" s="19"/>
      <c r="S6015" s="19"/>
      <c r="T6015" s="17"/>
      <c r="U6015" s="19"/>
      <c r="V6015" s="21"/>
      <c r="W6015" s="19"/>
      <c r="X6015" s="19"/>
      <c r="Y6015" s="19"/>
      <c r="Z6015" s="19"/>
      <c r="AA6015" s="17"/>
      <c r="AB6015" s="17"/>
      <c r="AC6015" s="20"/>
      <c r="AD6015" s="19"/>
    </row>
    <row r="6016" spans="1:30" s="45" customFormat="1" ht="20.100000000000001" customHeight="1" x14ac:dyDescent="0.3">
      <c r="A6016" s="23">
        <v>3221</v>
      </c>
      <c r="B6016" s="23" t="s">
        <v>35</v>
      </c>
      <c r="C6016" s="23">
        <v>3453</v>
      </c>
      <c r="D6016" s="23">
        <v>5</v>
      </c>
      <c r="E6016" s="23">
        <v>2</v>
      </c>
      <c r="F6016" s="23">
        <v>0</v>
      </c>
      <c r="G6016" s="23">
        <v>64</v>
      </c>
      <c r="H6016" s="134" t="s">
        <v>272</v>
      </c>
      <c r="I6016" s="7">
        <v>864</v>
      </c>
      <c r="J6016" s="8">
        <v>1050</v>
      </c>
      <c r="K6016" s="13">
        <f t="shared" si="4232"/>
        <v>907200</v>
      </c>
      <c r="L6016" s="23">
        <v>1</v>
      </c>
      <c r="M6016" s="23" t="s">
        <v>37</v>
      </c>
      <c r="N6016" s="23" t="s">
        <v>36</v>
      </c>
      <c r="O6016" s="6" t="s">
        <v>272</v>
      </c>
      <c r="P6016" s="23">
        <v>260</v>
      </c>
      <c r="Q6016" s="7">
        <v>100</v>
      </c>
      <c r="R6016" s="7">
        <v>7450</v>
      </c>
      <c r="S6016" s="13">
        <f t="shared" ref="S6016" si="4234">P6016*R6016</f>
        <v>1937000</v>
      </c>
      <c r="T6016" s="23">
        <v>2</v>
      </c>
      <c r="U6016" s="7">
        <v>2</v>
      </c>
      <c r="V6016" s="13">
        <f t="shared" ref="V6016" si="4235">S6016*U6016/100</f>
        <v>38740</v>
      </c>
      <c r="W6016" s="13">
        <f t="shared" ref="W6016" si="4236">S6016-V6016</f>
        <v>1898260</v>
      </c>
      <c r="X6016" s="37">
        <f t="shared" si="4233"/>
        <v>2805460</v>
      </c>
      <c r="Y6016" s="13">
        <f t="shared" ref="Y6016" si="4237">X6016*Q6016/100</f>
        <v>2805460</v>
      </c>
      <c r="Z6016" s="13"/>
      <c r="AA6016" s="13">
        <f>X6016-Z6016</f>
        <v>2805460</v>
      </c>
      <c r="AB6016" s="1">
        <v>0.02</v>
      </c>
      <c r="AC6016" s="8" t="s">
        <v>1811</v>
      </c>
      <c r="AD6016" s="7"/>
    </row>
    <row r="6017" spans="1:30" s="45" customFormat="1" ht="20.100000000000001" customHeight="1" x14ac:dyDescent="0.3">
      <c r="A6017" s="1"/>
      <c r="B6017" s="1" t="s">
        <v>35</v>
      </c>
      <c r="C6017" s="1">
        <v>10665</v>
      </c>
      <c r="D6017" s="1">
        <v>5</v>
      </c>
      <c r="E6017" s="1">
        <v>5</v>
      </c>
      <c r="F6017" s="1">
        <v>0</v>
      </c>
      <c r="G6017" s="1">
        <v>0</v>
      </c>
      <c r="H6017" s="138" t="s">
        <v>271</v>
      </c>
      <c r="I6017" s="2">
        <v>2000</v>
      </c>
      <c r="J6017" s="36">
        <v>150</v>
      </c>
      <c r="K6017" s="13">
        <f t="shared" si="4232"/>
        <v>300000</v>
      </c>
      <c r="L6017" s="1"/>
      <c r="M6017" s="1"/>
      <c r="N6017" s="1"/>
      <c r="O6017" s="1"/>
      <c r="P6017" s="1"/>
      <c r="Q6017" s="2"/>
      <c r="R6017" s="2"/>
      <c r="S6017" s="2"/>
      <c r="T6017" s="1"/>
      <c r="U6017" s="2"/>
      <c r="V6017" s="44"/>
      <c r="W6017" s="2"/>
      <c r="X6017" s="37">
        <f t="shared" si="4233"/>
        <v>300000</v>
      </c>
      <c r="Y6017" s="2"/>
      <c r="Z6017" s="13">
        <v>50000000</v>
      </c>
      <c r="AA6017" s="1">
        <v>0</v>
      </c>
      <c r="AB6017" s="1">
        <v>0</v>
      </c>
      <c r="AC6017" s="36"/>
      <c r="AD6017" s="2"/>
    </row>
    <row r="6018" spans="1:30" s="46" customFormat="1" ht="20.100000000000001" customHeight="1" x14ac:dyDescent="0.3">
      <c r="A6018" s="17"/>
      <c r="B6018" s="17"/>
      <c r="C6018" s="17"/>
      <c r="D6018" s="17"/>
      <c r="E6018" s="17"/>
      <c r="F6018" s="17"/>
      <c r="G6018" s="17"/>
      <c r="H6018" s="135"/>
      <c r="I6018" s="19"/>
      <c r="J6018" s="20"/>
      <c r="K6018" s="19"/>
      <c r="L6018" s="17"/>
      <c r="M6018" s="17"/>
      <c r="N6018" s="17"/>
      <c r="O6018" s="17"/>
      <c r="P6018" s="17"/>
      <c r="Q6018" s="19"/>
      <c r="R6018" s="19"/>
      <c r="S6018" s="19"/>
      <c r="T6018" s="17"/>
      <c r="U6018" s="19"/>
      <c r="V6018" s="21"/>
      <c r="W6018" s="19"/>
      <c r="X6018" s="19"/>
      <c r="Y6018" s="19"/>
      <c r="Z6018" s="19"/>
      <c r="AA6018" s="17"/>
      <c r="AB6018" s="17"/>
      <c r="AC6018" s="20"/>
      <c r="AD6018" s="19"/>
    </row>
    <row r="6019" spans="1:30" s="45" customFormat="1" ht="20.100000000000001" customHeight="1" x14ac:dyDescent="0.3">
      <c r="A6019" s="23">
        <v>3222</v>
      </c>
      <c r="B6019" s="23" t="s">
        <v>35</v>
      </c>
      <c r="C6019" s="23">
        <v>11671</v>
      </c>
      <c r="D6019" s="23">
        <v>4</v>
      </c>
      <c r="E6019" s="23">
        <v>1</v>
      </c>
      <c r="F6019" s="23">
        <v>2</v>
      </c>
      <c r="G6019" s="23">
        <v>38</v>
      </c>
      <c r="H6019" s="134" t="s">
        <v>271</v>
      </c>
      <c r="I6019" s="7">
        <v>638</v>
      </c>
      <c r="J6019" s="8">
        <v>250</v>
      </c>
      <c r="K6019" s="13">
        <f t="shared" ref="K6019:K6022" si="4238">I6019*J6019</f>
        <v>159500</v>
      </c>
      <c r="L6019" s="23"/>
      <c r="M6019" s="23"/>
      <c r="N6019" s="23"/>
      <c r="O6019" s="23"/>
      <c r="P6019" s="23"/>
      <c r="Q6019" s="7"/>
      <c r="R6019" s="7"/>
      <c r="S6019" s="7"/>
      <c r="T6019" s="23"/>
      <c r="U6019" s="7"/>
      <c r="V6019" s="11"/>
      <c r="W6019" s="7"/>
      <c r="X6019" s="37">
        <f t="shared" ref="X6019:X6022" si="4239">K6019+W6019</f>
        <v>159500</v>
      </c>
      <c r="Y6019" s="7"/>
      <c r="Z6019" s="13">
        <v>50000000</v>
      </c>
      <c r="AA6019" s="1">
        <v>0</v>
      </c>
      <c r="AB6019" s="1">
        <v>0</v>
      </c>
      <c r="AC6019" s="8" t="s">
        <v>1812</v>
      </c>
      <c r="AD6019" s="7"/>
    </row>
    <row r="6020" spans="1:30" s="45" customFormat="1" ht="20.100000000000001" customHeight="1" x14ac:dyDescent="0.3">
      <c r="A6020" s="1"/>
      <c r="B6020" s="1" t="s">
        <v>35</v>
      </c>
      <c r="C6020" s="1">
        <v>602</v>
      </c>
      <c r="D6020" s="1">
        <v>4</v>
      </c>
      <c r="E6020" s="1">
        <v>4</v>
      </c>
      <c r="F6020" s="1">
        <v>1</v>
      </c>
      <c r="G6020" s="1">
        <v>25</v>
      </c>
      <c r="H6020" s="138" t="s">
        <v>271</v>
      </c>
      <c r="I6020" s="2">
        <v>1725</v>
      </c>
      <c r="J6020" s="36">
        <v>150</v>
      </c>
      <c r="K6020" s="13">
        <f t="shared" si="4238"/>
        <v>258750</v>
      </c>
      <c r="L6020" s="1"/>
      <c r="M6020" s="1"/>
      <c r="N6020" s="1"/>
      <c r="O6020" s="1"/>
      <c r="P6020" s="1"/>
      <c r="Q6020" s="2"/>
      <c r="R6020" s="2"/>
      <c r="S6020" s="2"/>
      <c r="T6020" s="1"/>
      <c r="U6020" s="2"/>
      <c r="V6020" s="44"/>
      <c r="W6020" s="2"/>
      <c r="X6020" s="37">
        <f t="shared" si="4239"/>
        <v>258750</v>
      </c>
      <c r="Y6020" s="2"/>
      <c r="Z6020" s="13">
        <v>50000000</v>
      </c>
      <c r="AA6020" s="1">
        <v>0</v>
      </c>
      <c r="AB6020" s="1">
        <v>0</v>
      </c>
      <c r="AC6020" s="36">
        <v>0</v>
      </c>
      <c r="AD6020" s="2"/>
    </row>
    <row r="6021" spans="1:30" s="45" customFormat="1" ht="20.100000000000001" customHeight="1" x14ac:dyDescent="0.3">
      <c r="A6021" s="1"/>
      <c r="B6021" s="1" t="s">
        <v>35</v>
      </c>
      <c r="C6021" s="1">
        <v>604</v>
      </c>
      <c r="D6021" s="1">
        <v>4</v>
      </c>
      <c r="E6021" s="1">
        <v>0</v>
      </c>
      <c r="F6021" s="1">
        <v>3</v>
      </c>
      <c r="G6021" s="1">
        <v>9</v>
      </c>
      <c r="H6021" s="138" t="s">
        <v>271</v>
      </c>
      <c r="I6021" s="2">
        <v>309</v>
      </c>
      <c r="J6021" s="36">
        <v>250</v>
      </c>
      <c r="K6021" s="13">
        <f t="shared" si="4238"/>
        <v>77250</v>
      </c>
      <c r="L6021" s="1"/>
      <c r="M6021" s="1"/>
      <c r="N6021" s="1"/>
      <c r="O6021" s="1"/>
      <c r="P6021" s="1"/>
      <c r="Q6021" s="2"/>
      <c r="R6021" s="2"/>
      <c r="S6021" s="2"/>
      <c r="T6021" s="1"/>
      <c r="U6021" s="2"/>
      <c r="V6021" s="44"/>
      <c r="W6021" s="2"/>
      <c r="X6021" s="37">
        <f t="shared" si="4239"/>
        <v>77250</v>
      </c>
      <c r="Y6021" s="2"/>
      <c r="Z6021" s="13">
        <v>50000000</v>
      </c>
      <c r="AA6021" s="1">
        <v>0</v>
      </c>
      <c r="AB6021" s="1">
        <v>0</v>
      </c>
      <c r="AC6021" s="36">
        <v>0</v>
      </c>
      <c r="AD6021" s="2"/>
    </row>
    <row r="6022" spans="1:30" s="45" customFormat="1" ht="20.100000000000001" customHeight="1" x14ac:dyDescent="0.3">
      <c r="A6022" s="1"/>
      <c r="B6022" s="1" t="s">
        <v>35</v>
      </c>
      <c r="C6022" s="1">
        <v>11673</v>
      </c>
      <c r="D6022" s="1">
        <v>4</v>
      </c>
      <c r="E6022" s="1">
        <v>2</v>
      </c>
      <c r="F6022" s="1">
        <v>1</v>
      </c>
      <c r="G6022" s="1">
        <v>65</v>
      </c>
      <c r="H6022" s="138" t="s">
        <v>271</v>
      </c>
      <c r="I6022" s="2">
        <v>965</v>
      </c>
      <c r="J6022" s="36">
        <v>150</v>
      </c>
      <c r="K6022" s="13">
        <f t="shared" si="4238"/>
        <v>144750</v>
      </c>
      <c r="L6022" s="1"/>
      <c r="M6022" s="1"/>
      <c r="N6022" s="1"/>
      <c r="O6022" s="1"/>
      <c r="P6022" s="1"/>
      <c r="Q6022" s="2"/>
      <c r="R6022" s="2"/>
      <c r="S6022" s="2"/>
      <c r="T6022" s="1"/>
      <c r="U6022" s="2"/>
      <c r="V6022" s="44"/>
      <c r="W6022" s="2"/>
      <c r="X6022" s="37">
        <f t="shared" si="4239"/>
        <v>144750</v>
      </c>
      <c r="Y6022" s="2"/>
      <c r="Z6022" s="13">
        <v>50000000</v>
      </c>
      <c r="AA6022" s="1">
        <v>0</v>
      </c>
      <c r="AB6022" s="1">
        <v>0</v>
      </c>
      <c r="AC6022" s="36">
        <v>0</v>
      </c>
      <c r="AD6022" s="2"/>
    </row>
    <row r="6023" spans="1:30" s="46" customFormat="1" ht="20.100000000000001" customHeight="1" x14ac:dyDescent="0.3">
      <c r="A6023" s="17"/>
      <c r="B6023" s="17"/>
      <c r="C6023" s="17"/>
      <c r="D6023" s="17"/>
      <c r="E6023" s="17"/>
      <c r="F6023" s="17"/>
      <c r="G6023" s="17"/>
      <c r="H6023" s="135"/>
      <c r="I6023" s="19"/>
      <c r="J6023" s="20"/>
      <c r="K6023" s="19"/>
      <c r="L6023" s="17"/>
      <c r="M6023" s="17"/>
      <c r="N6023" s="17"/>
      <c r="O6023" s="17"/>
      <c r="P6023" s="17"/>
      <c r="Q6023" s="19"/>
      <c r="R6023" s="19"/>
      <c r="S6023" s="19"/>
      <c r="T6023" s="17"/>
      <c r="U6023" s="19"/>
      <c r="V6023" s="21"/>
      <c r="W6023" s="19"/>
      <c r="X6023" s="19"/>
      <c r="Y6023" s="19"/>
      <c r="Z6023" s="19"/>
      <c r="AA6023" s="17"/>
      <c r="AB6023" s="17"/>
      <c r="AC6023" s="20"/>
      <c r="AD6023" s="19"/>
    </row>
    <row r="6024" spans="1:30" s="45" customFormat="1" ht="20.100000000000001" customHeight="1" x14ac:dyDescent="0.3">
      <c r="A6024" s="23">
        <v>3223</v>
      </c>
      <c r="B6024" s="23" t="s">
        <v>35</v>
      </c>
      <c r="C6024" s="23">
        <v>14690</v>
      </c>
      <c r="D6024" s="23">
        <v>3</v>
      </c>
      <c r="E6024" s="23">
        <v>1</v>
      </c>
      <c r="F6024" s="23">
        <v>0</v>
      </c>
      <c r="G6024" s="23">
        <v>73</v>
      </c>
      <c r="H6024" s="134" t="s">
        <v>272</v>
      </c>
      <c r="I6024" s="7">
        <v>400</v>
      </c>
      <c r="J6024" s="8">
        <v>150</v>
      </c>
      <c r="K6024" s="13">
        <f t="shared" ref="K6024:K6025" si="4240">I6024*J6024</f>
        <v>60000</v>
      </c>
      <c r="L6024" s="23">
        <v>1</v>
      </c>
      <c r="M6024" s="23" t="s">
        <v>42</v>
      </c>
      <c r="N6024" s="23" t="s">
        <v>36</v>
      </c>
      <c r="O6024" s="6" t="s">
        <v>272</v>
      </c>
      <c r="P6024" s="23">
        <v>150</v>
      </c>
      <c r="Q6024" s="7">
        <v>100</v>
      </c>
      <c r="R6024" s="7">
        <v>6750</v>
      </c>
      <c r="S6024" s="13">
        <f t="shared" ref="S6024" si="4241">P6024*R6024</f>
        <v>1012500</v>
      </c>
      <c r="T6024" s="23">
        <v>15</v>
      </c>
      <c r="U6024" s="7">
        <v>20</v>
      </c>
      <c r="V6024" s="13">
        <f t="shared" ref="V6024" si="4242">S6024*U6024/100</f>
        <v>202500</v>
      </c>
      <c r="W6024" s="13">
        <f t="shared" ref="W6024" si="4243">S6024-V6024</f>
        <v>810000</v>
      </c>
      <c r="X6024" s="37">
        <f t="shared" ref="X6024:X6025" si="4244">K6024+W6024</f>
        <v>870000</v>
      </c>
      <c r="Y6024" s="55">
        <f t="shared" ref="Y6024" si="4245">X6024*Q6024/100</f>
        <v>870000</v>
      </c>
      <c r="Z6024" s="13">
        <v>50000000</v>
      </c>
      <c r="AA6024" s="1">
        <v>0</v>
      </c>
      <c r="AB6024" s="1">
        <v>0</v>
      </c>
      <c r="AC6024" s="8" t="s">
        <v>1813</v>
      </c>
      <c r="AD6024" s="7"/>
    </row>
    <row r="6025" spans="1:30" s="45" customFormat="1" ht="20.100000000000001" customHeight="1" x14ac:dyDescent="0.3">
      <c r="A6025" s="1"/>
      <c r="B6025" s="1"/>
      <c r="C6025" s="1"/>
      <c r="D6025" s="1"/>
      <c r="E6025" s="1"/>
      <c r="F6025" s="1"/>
      <c r="G6025" s="1"/>
      <c r="H6025" s="138" t="s">
        <v>271</v>
      </c>
      <c r="I6025" s="2">
        <v>73</v>
      </c>
      <c r="J6025" s="36">
        <v>150</v>
      </c>
      <c r="K6025" s="13">
        <f t="shared" si="4240"/>
        <v>10950</v>
      </c>
      <c r="L6025" s="1"/>
      <c r="M6025" s="1"/>
      <c r="N6025" s="1"/>
      <c r="O6025" s="1"/>
      <c r="P6025" s="1"/>
      <c r="Q6025" s="2"/>
      <c r="R6025" s="2"/>
      <c r="S6025" s="2"/>
      <c r="T6025" s="1"/>
      <c r="U6025" s="2"/>
      <c r="V6025" s="44"/>
      <c r="W6025" s="2"/>
      <c r="X6025" s="37">
        <f t="shared" si="4244"/>
        <v>10950</v>
      </c>
      <c r="Y6025" s="2"/>
      <c r="Z6025" s="13">
        <v>50000000</v>
      </c>
      <c r="AA6025" s="1">
        <v>0</v>
      </c>
      <c r="AB6025" s="1">
        <v>0</v>
      </c>
      <c r="AC6025" s="36"/>
      <c r="AD6025" s="2"/>
    </row>
    <row r="6026" spans="1:30" s="46" customFormat="1" ht="20.100000000000001" customHeight="1" x14ac:dyDescent="0.3">
      <c r="A6026" s="17"/>
      <c r="B6026" s="17"/>
      <c r="C6026" s="17"/>
      <c r="D6026" s="17"/>
      <c r="E6026" s="17"/>
      <c r="F6026" s="17"/>
      <c r="G6026" s="17"/>
      <c r="H6026" s="135"/>
      <c r="I6026" s="19"/>
      <c r="J6026" s="20"/>
      <c r="K6026" s="19"/>
      <c r="L6026" s="17"/>
      <c r="M6026" s="17"/>
      <c r="N6026" s="17"/>
      <c r="O6026" s="17"/>
      <c r="P6026" s="17"/>
      <c r="Q6026" s="19"/>
      <c r="R6026" s="19"/>
      <c r="S6026" s="19"/>
      <c r="T6026" s="17"/>
      <c r="U6026" s="19"/>
      <c r="V6026" s="21"/>
      <c r="W6026" s="19"/>
      <c r="X6026" s="19"/>
      <c r="Y6026" s="19"/>
      <c r="Z6026" s="19"/>
      <c r="AA6026" s="17"/>
      <c r="AB6026" s="17"/>
      <c r="AC6026" s="20"/>
      <c r="AD6026" s="19"/>
    </row>
    <row r="6027" spans="1:30" s="45" customFormat="1" ht="20.100000000000001" customHeight="1" x14ac:dyDescent="0.3">
      <c r="A6027" s="23">
        <v>3224</v>
      </c>
      <c r="B6027" s="23" t="s">
        <v>35</v>
      </c>
      <c r="C6027" s="23">
        <v>12991</v>
      </c>
      <c r="D6027" s="23">
        <v>3</v>
      </c>
      <c r="E6027" s="23">
        <v>2</v>
      </c>
      <c r="F6027" s="23">
        <v>3</v>
      </c>
      <c r="G6027" s="23">
        <v>48</v>
      </c>
      <c r="H6027" s="134" t="s">
        <v>271</v>
      </c>
      <c r="I6027" s="7">
        <v>1148</v>
      </c>
      <c r="J6027" s="8">
        <v>150</v>
      </c>
      <c r="K6027" s="13">
        <f t="shared" ref="K6027:K6028" si="4246">I6027*J6027</f>
        <v>172200</v>
      </c>
      <c r="L6027" s="23"/>
      <c r="M6027" s="23"/>
      <c r="N6027" s="23"/>
      <c r="O6027" s="23"/>
      <c r="P6027" s="23"/>
      <c r="Q6027" s="7"/>
      <c r="R6027" s="7"/>
      <c r="S6027" s="7"/>
      <c r="T6027" s="23"/>
      <c r="U6027" s="7"/>
      <c r="V6027" s="11"/>
      <c r="W6027" s="7"/>
      <c r="X6027" s="37">
        <f t="shared" ref="X6027:X6028" si="4247">K6027+W6027</f>
        <v>172200</v>
      </c>
      <c r="Y6027" s="7"/>
      <c r="Z6027" s="13">
        <v>50000000</v>
      </c>
      <c r="AA6027" s="1">
        <v>0</v>
      </c>
      <c r="AB6027" s="1">
        <v>0</v>
      </c>
      <c r="AC6027" s="8" t="s">
        <v>1814</v>
      </c>
      <c r="AD6027" s="7"/>
    </row>
    <row r="6028" spans="1:30" s="45" customFormat="1" ht="20.100000000000001" customHeight="1" x14ac:dyDescent="0.3">
      <c r="A6028" s="1"/>
      <c r="B6028" s="1" t="s">
        <v>35</v>
      </c>
      <c r="C6028" s="1">
        <v>12987</v>
      </c>
      <c r="D6028" s="1">
        <v>3</v>
      </c>
      <c r="E6028" s="1">
        <v>1</v>
      </c>
      <c r="F6028" s="1">
        <v>0</v>
      </c>
      <c r="G6028" s="1">
        <v>30</v>
      </c>
      <c r="H6028" s="138" t="s">
        <v>271</v>
      </c>
      <c r="I6028" s="2">
        <v>430</v>
      </c>
      <c r="J6028" s="36">
        <v>150</v>
      </c>
      <c r="K6028" s="13">
        <f t="shared" si="4246"/>
        <v>64500</v>
      </c>
      <c r="L6028" s="1"/>
      <c r="M6028" s="1"/>
      <c r="N6028" s="1"/>
      <c r="O6028" s="1"/>
      <c r="P6028" s="1"/>
      <c r="Q6028" s="2"/>
      <c r="R6028" s="2"/>
      <c r="S6028" s="2"/>
      <c r="T6028" s="1"/>
      <c r="U6028" s="2"/>
      <c r="V6028" s="44"/>
      <c r="W6028" s="2"/>
      <c r="X6028" s="37">
        <f t="shared" si="4247"/>
        <v>64500</v>
      </c>
      <c r="Y6028" s="2"/>
      <c r="Z6028" s="13">
        <v>50000000</v>
      </c>
      <c r="AA6028" s="1">
        <v>0</v>
      </c>
      <c r="AB6028" s="1">
        <v>0</v>
      </c>
      <c r="AC6028" s="36">
        <v>0</v>
      </c>
      <c r="AD6028" s="2"/>
    </row>
    <row r="6029" spans="1:30" s="46" customFormat="1" ht="20.100000000000001" customHeight="1" x14ac:dyDescent="0.3">
      <c r="A6029" s="17"/>
      <c r="B6029" s="17"/>
      <c r="C6029" s="17"/>
      <c r="D6029" s="17"/>
      <c r="E6029" s="17"/>
      <c r="F6029" s="17"/>
      <c r="G6029" s="17"/>
      <c r="H6029" s="135"/>
      <c r="I6029" s="19"/>
      <c r="J6029" s="20"/>
      <c r="K6029" s="19"/>
      <c r="L6029" s="17"/>
      <c r="M6029" s="17"/>
      <c r="N6029" s="17"/>
      <c r="O6029" s="17"/>
      <c r="P6029" s="17"/>
      <c r="Q6029" s="19"/>
      <c r="R6029" s="19"/>
      <c r="S6029" s="19"/>
      <c r="T6029" s="17"/>
      <c r="U6029" s="19"/>
      <c r="V6029" s="21"/>
      <c r="W6029" s="19"/>
      <c r="X6029" s="19"/>
      <c r="Y6029" s="19"/>
      <c r="Z6029" s="19"/>
      <c r="AA6029" s="17"/>
      <c r="AB6029" s="17"/>
      <c r="AC6029" s="20"/>
      <c r="AD6029" s="19"/>
    </row>
    <row r="6030" spans="1:30" s="45" customFormat="1" ht="20.100000000000001" customHeight="1" x14ac:dyDescent="0.3">
      <c r="A6030" s="23">
        <v>3225</v>
      </c>
      <c r="B6030" s="23" t="s">
        <v>35</v>
      </c>
      <c r="C6030" s="23">
        <v>1344</v>
      </c>
      <c r="D6030" s="23">
        <v>3</v>
      </c>
      <c r="E6030" s="23">
        <v>3</v>
      </c>
      <c r="F6030" s="23">
        <v>0</v>
      </c>
      <c r="G6030" s="23">
        <v>33</v>
      </c>
      <c r="H6030" s="134" t="s">
        <v>271</v>
      </c>
      <c r="I6030" s="7">
        <v>1233</v>
      </c>
      <c r="J6030" s="8">
        <v>150</v>
      </c>
      <c r="K6030" s="13">
        <f t="shared" ref="K6030:K6031" si="4248">I6030*J6030</f>
        <v>184950</v>
      </c>
      <c r="L6030" s="23"/>
      <c r="M6030" s="23"/>
      <c r="N6030" s="23"/>
      <c r="O6030" s="6"/>
      <c r="P6030" s="23"/>
      <c r="Q6030" s="7"/>
      <c r="R6030" s="7"/>
      <c r="S6030" s="7"/>
      <c r="T6030" s="23"/>
      <c r="U6030" s="7"/>
      <c r="V6030" s="11"/>
      <c r="W6030" s="7"/>
      <c r="X6030" s="37">
        <f t="shared" ref="X6030:X6031" si="4249">K6030+W6030</f>
        <v>184950</v>
      </c>
      <c r="Y6030" s="7"/>
      <c r="Z6030" s="13">
        <v>50000000</v>
      </c>
      <c r="AA6030" s="1">
        <v>0</v>
      </c>
      <c r="AB6030" s="1">
        <v>0</v>
      </c>
      <c r="AC6030" s="8" t="s">
        <v>1815</v>
      </c>
      <c r="AD6030" s="7"/>
    </row>
    <row r="6031" spans="1:30" s="45" customFormat="1" ht="20.100000000000001" customHeight="1" x14ac:dyDescent="0.3">
      <c r="A6031" s="1"/>
      <c r="B6031" s="1" t="s">
        <v>35</v>
      </c>
      <c r="C6031" s="1">
        <v>10785</v>
      </c>
      <c r="D6031" s="1">
        <v>3</v>
      </c>
      <c r="E6031" s="1">
        <v>4</v>
      </c>
      <c r="F6031" s="1">
        <v>1</v>
      </c>
      <c r="G6031" s="1">
        <v>94</v>
      </c>
      <c r="H6031" s="138" t="s">
        <v>271</v>
      </c>
      <c r="I6031" s="2">
        <v>1794</v>
      </c>
      <c r="J6031" s="36">
        <v>150</v>
      </c>
      <c r="K6031" s="13">
        <f t="shared" si="4248"/>
        <v>269100</v>
      </c>
      <c r="L6031" s="1">
        <v>1</v>
      </c>
      <c r="M6031" s="35" t="s">
        <v>272</v>
      </c>
      <c r="N6031" s="1" t="s">
        <v>36</v>
      </c>
      <c r="O6031" s="35" t="s">
        <v>272</v>
      </c>
      <c r="P6031" s="1">
        <v>48</v>
      </c>
      <c r="Q6031" s="2">
        <v>100</v>
      </c>
      <c r="R6031" s="2">
        <v>6750</v>
      </c>
      <c r="S6031" s="13">
        <f t="shared" ref="S6031" si="4250">P6031*R6031</f>
        <v>324000</v>
      </c>
      <c r="T6031" s="1">
        <v>10</v>
      </c>
      <c r="U6031" s="2">
        <v>10</v>
      </c>
      <c r="V6031" s="13">
        <f t="shared" ref="V6031" si="4251">S6031*U6031/100</f>
        <v>32400</v>
      </c>
      <c r="W6031" s="13">
        <f t="shared" ref="W6031" si="4252">S6031-V6031</f>
        <v>291600</v>
      </c>
      <c r="X6031" s="37">
        <f t="shared" si="4249"/>
        <v>560700</v>
      </c>
      <c r="Y6031" s="55">
        <f t="shared" ref="Y6031" si="4253">X6031*Q6031/100</f>
        <v>560700</v>
      </c>
      <c r="Z6031" s="13">
        <v>50000000</v>
      </c>
      <c r="AA6031" s="1">
        <v>0</v>
      </c>
      <c r="AB6031" s="1">
        <v>0</v>
      </c>
      <c r="AC6031" s="36">
        <v>0</v>
      </c>
      <c r="AD6031" s="2"/>
    </row>
    <row r="6032" spans="1:30" s="46" customFormat="1" ht="20.100000000000001" customHeight="1" x14ac:dyDescent="0.3">
      <c r="A6032" s="17"/>
      <c r="B6032" s="17"/>
      <c r="C6032" s="17"/>
      <c r="D6032" s="17"/>
      <c r="E6032" s="17"/>
      <c r="F6032" s="17"/>
      <c r="G6032" s="17"/>
      <c r="H6032" s="135"/>
      <c r="I6032" s="19"/>
      <c r="J6032" s="20"/>
      <c r="K6032" s="19"/>
      <c r="L6032" s="17"/>
      <c r="M6032" s="18"/>
      <c r="N6032" s="17"/>
      <c r="O6032" s="18"/>
      <c r="P6032" s="17"/>
      <c r="Q6032" s="19"/>
      <c r="R6032" s="19"/>
      <c r="S6032" s="19"/>
      <c r="T6032" s="17"/>
      <c r="U6032" s="19"/>
      <c r="V6032" s="21"/>
      <c r="W6032" s="19"/>
      <c r="X6032" s="19"/>
      <c r="Y6032" s="19"/>
      <c r="Z6032" s="19"/>
      <c r="AA6032" s="17"/>
      <c r="AB6032" s="17"/>
      <c r="AC6032" s="20"/>
      <c r="AD6032" s="19"/>
    </row>
    <row r="6033" spans="1:30" s="45" customFormat="1" ht="20.100000000000001" customHeight="1" x14ac:dyDescent="0.3">
      <c r="A6033" s="23">
        <v>3226</v>
      </c>
      <c r="B6033" s="23" t="s">
        <v>35</v>
      </c>
      <c r="C6033" s="23">
        <v>72</v>
      </c>
      <c r="D6033" s="23">
        <v>2</v>
      </c>
      <c r="E6033" s="23">
        <v>7</v>
      </c>
      <c r="F6033" s="23">
        <v>0</v>
      </c>
      <c r="G6033" s="23">
        <v>0</v>
      </c>
      <c r="H6033" s="134" t="s">
        <v>272</v>
      </c>
      <c r="I6033" s="7">
        <v>400</v>
      </c>
      <c r="J6033" s="8">
        <v>130</v>
      </c>
      <c r="K6033" s="55">
        <f t="shared" ref="K6033:K6040" si="4254">I6033*J6033</f>
        <v>52000</v>
      </c>
      <c r="L6033" s="23"/>
      <c r="M6033" s="23"/>
      <c r="N6033" s="23"/>
      <c r="O6033" s="6"/>
      <c r="P6033" s="23"/>
      <c r="Q6033" s="7"/>
      <c r="R6033" s="7"/>
      <c r="S6033" s="55"/>
      <c r="T6033" s="23"/>
      <c r="U6033" s="7"/>
      <c r="V6033" s="11"/>
      <c r="W6033" s="7"/>
      <c r="X6033" s="74">
        <f t="shared" ref="X6033:X6040" si="4255">K6033+W6033</f>
        <v>52000</v>
      </c>
      <c r="Y6033" s="7"/>
      <c r="Z6033" s="7"/>
      <c r="AA6033" s="9">
        <f>X6033-Z6033</f>
        <v>52000</v>
      </c>
      <c r="AB6033" s="1">
        <v>0.02</v>
      </c>
      <c r="AC6033" s="8" t="s">
        <v>1816</v>
      </c>
      <c r="AD6033" s="7"/>
    </row>
    <row r="6034" spans="1:30" s="45" customFormat="1" ht="20.100000000000001" customHeight="1" x14ac:dyDescent="0.3">
      <c r="A6034" s="23"/>
      <c r="B6034" s="23"/>
      <c r="C6034" s="23"/>
      <c r="D6034" s="23"/>
      <c r="E6034" s="23"/>
      <c r="F6034" s="23"/>
      <c r="G6034" s="23"/>
      <c r="H6034" s="134"/>
      <c r="I6034" s="7"/>
      <c r="J6034" s="8"/>
      <c r="K6034" s="55"/>
      <c r="L6034" s="23">
        <v>1</v>
      </c>
      <c r="M6034" s="23" t="s">
        <v>42</v>
      </c>
      <c r="N6034" s="23" t="s">
        <v>36</v>
      </c>
      <c r="O6034" s="6" t="s">
        <v>272</v>
      </c>
      <c r="P6034" s="23">
        <v>120</v>
      </c>
      <c r="Q6034" s="7">
        <v>100</v>
      </c>
      <c r="R6034" s="7">
        <v>6750</v>
      </c>
      <c r="S6034" s="55">
        <f t="shared" ref="S6034" si="4256">P6034*R6034</f>
        <v>810000</v>
      </c>
      <c r="T6034" s="23">
        <v>6</v>
      </c>
      <c r="U6034" s="7">
        <v>6</v>
      </c>
      <c r="V6034" s="55">
        <f t="shared" ref="V6034" si="4257">S6034*U6034/100</f>
        <v>48600</v>
      </c>
      <c r="W6034" s="55">
        <f t="shared" ref="W6034" si="4258">S6034-V6034</f>
        <v>761400</v>
      </c>
      <c r="X6034" s="74">
        <f t="shared" si="4255"/>
        <v>761400</v>
      </c>
      <c r="Y6034" s="55">
        <f t="shared" ref="Y6034" si="4259">X6034*Q6034/100</f>
        <v>761400</v>
      </c>
      <c r="Z6034" s="13">
        <v>10000000</v>
      </c>
      <c r="AA6034" s="39">
        <v>0</v>
      </c>
      <c r="AB6034" s="23">
        <v>0</v>
      </c>
      <c r="AC6034" s="8"/>
      <c r="AD6034" s="7"/>
    </row>
    <row r="6035" spans="1:30" s="45" customFormat="1" ht="20.100000000000001" customHeight="1" x14ac:dyDescent="0.3">
      <c r="A6035" s="1"/>
      <c r="B6035" s="1"/>
      <c r="C6035" s="1"/>
      <c r="D6035" s="1"/>
      <c r="E6035" s="1"/>
      <c r="F6035" s="1"/>
      <c r="G6035" s="1"/>
      <c r="H6035" s="138" t="s">
        <v>271</v>
      </c>
      <c r="I6035" s="2">
        <v>2400</v>
      </c>
      <c r="J6035" s="36">
        <v>130</v>
      </c>
      <c r="K6035" s="55">
        <f t="shared" si="4254"/>
        <v>312000</v>
      </c>
      <c r="L6035" s="1"/>
      <c r="M6035" s="1"/>
      <c r="N6035" s="1"/>
      <c r="O6035" s="1"/>
      <c r="P6035" s="1"/>
      <c r="Q6035" s="2"/>
      <c r="R6035" s="2"/>
      <c r="S6035" s="2"/>
      <c r="T6035" s="1"/>
      <c r="U6035" s="2"/>
      <c r="V6035" s="44"/>
      <c r="W6035" s="2"/>
      <c r="X6035" s="74">
        <f t="shared" si="4255"/>
        <v>312000</v>
      </c>
      <c r="Y6035" s="2"/>
      <c r="Z6035" s="13">
        <v>50000000</v>
      </c>
      <c r="AA6035" s="39">
        <v>0</v>
      </c>
      <c r="AB6035" s="23">
        <v>0</v>
      </c>
      <c r="AC6035" s="36"/>
      <c r="AD6035" s="2"/>
    </row>
    <row r="6036" spans="1:30" s="45" customFormat="1" ht="20.100000000000001" customHeight="1" x14ac:dyDescent="0.3">
      <c r="A6036" s="1"/>
      <c r="B6036" s="1" t="s">
        <v>35</v>
      </c>
      <c r="C6036" s="1">
        <v>2413</v>
      </c>
      <c r="D6036" s="1">
        <v>3</v>
      </c>
      <c r="E6036" s="1">
        <v>2</v>
      </c>
      <c r="F6036" s="1">
        <v>3</v>
      </c>
      <c r="G6036" s="1">
        <v>96</v>
      </c>
      <c r="H6036" s="138" t="s">
        <v>271</v>
      </c>
      <c r="I6036" s="2">
        <v>1196</v>
      </c>
      <c r="J6036" s="36">
        <v>150</v>
      </c>
      <c r="K6036" s="55">
        <f t="shared" si="4254"/>
        <v>179400</v>
      </c>
      <c r="L6036" s="1"/>
      <c r="M6036" s="1"/>
      <c r="N6036" s="1"/>
      <c r="O6036" s="1"/>
      <c r="P6036" s="1"/>
      <c r="Q6036" s="2"/>
      <c r="R6036" s="2"/>
      <c r="S6036" s="2"/>
      <c r="T6036" s="1"/>
      <c r="U6036" s="2"/>
      <c r="V6036" s="44"/>
      <c r="W6036" s="2"/>
      <c r="X6036" s="74">
        <f t="shared" si="4255"/>
        <v>179400</v>
      </c>
      <c r="Y6036" s="2"/>
      <c r="Z6036" s="13">
        <v>50000000</v>
      </c>
      <c r="AA6036" s="39">
        <v>0</v>
      </c>
      <c r="AB6036" s="23">
        <v>0</v>
      </c>
      <c r="AC6036" s="36"/>
      <c r="AD6036" s="2"/>
    </row>
    <row r="6037" spans="1:30" s="46" customFormat="1" ht="20.100000000000001" customHeight="1" x14ac:dyDescent="0.3">
      <c r="A6037" s="17"/>
      <c r="B6037" s="17"/>
      <c r="C6037" s="17"/>
      <c r="D6037" s="17"/>
      <c r="E6037" s="17"/>
      <c r="F6037" s="17"/>
      <c r="G6037" s="17"/>
      <c r="H6037" s="135"/>
      <c r="I6037" s="19"/>
      <c r="J6037" s="20"/>
      <c r="K6037" s="19"/>
      <c r="L6037" s="17"/>
      <c r="M6037" s="17"/>
      <c r="N6037" s="17"/>
      <c r="O6037" s="17"/>
      <c r="P6037" s="17"/>
      <c r="Q6037" s="19"/>
      <c r="R6037" s="19"/>
      <c r="S6037" s="19"/>
      <c r="T6037" s="17"/>
      <c r="U6037" s="19"/>
      <c r="V6037" s="21"/>
      <c r="W6037" s="19"/>
      <c r="X6037" s="19"/>
      <c r="Y6037" s="19"/>
      <c r="Z6037" s="19"/>
      <c r="AA6037" s="17"/>
      <c r="AB6037" s="17"/>
      <c r="AC6037" s="20"/>
      <c r="AD6037" s="19"/>
    </row>
    <row r="6038" spans="1:30" s="45" customFormat="1" ht="20.100000000000001" customHeight="1" x14ac:dyDescent="0.3">
      <c r="A6038" s="23">
        <v>3227</v>
      </c>
      <c r="B6038" s="23" t="s">
        <v>35</v>
      </c>
      <c r="C6038" s="23">
        <v>13281</v>
      </c>
      <c r="D6038" s="23">
        <v>7</v>
      </c>
      <c r="E6038" s="23">
        <v>2</v>
      </c>
      <c r="F6038" s="23">
        <v>2</v>
      </c>
      <c r="G6038" s="23">
        <v>98</v>
      </c>
      <c r="H6038" s="134" t="s">
        <v>271</v>
      </c>
      <c r="I6038" s="7">
        <v>1098</v>
      </c>
      <c r="J6038" s="8">
        <v>290</v>
      </c>
      <c r="K6038" s="55">
        <f t="shared" si="4254"/>
        <v>318420</v>
      </c>
      <c r="L6038" s="23"/>
      <c r="M6038" s="23"/>
      <c r="N6038" s="23"/>
      <c r="O6038" s="23"/>
      <c r="P6038" s="23"/>
      <c r="Q6038" s="7"/>
      <c r="R6038" s="7"/>
      <c r="S6038" s="7"/>
      <c r="T6038" s="23"/>
      <c r="U6038" s="7"/>
      <c r="V6038" s="11"/>
      <c r="W6038" s="7"/>
      <c r="X6038" s="74">
        <f t="shared" si="4255"/>
        <v>318420</v>
      </c>
      <c r="Y6038" s="7"/>
      <c r="Z6038" s="13">
        <v>50000000</v>
      </c>
      <c r="AA6038" s="39">
        <v>0</v>
      </c>
      <c r="AB6038" s="23">
        <v>0</v>
      </c>
      <c r="AC6038" s="8" t="s">
        <v>1817</v>
      </c>
      <c r="AD6038" s="7"/>
    </row>
    <row r="6039" spans="1:30" s="45" customFormat="1" ht="20.100000000000001" customHeight="1" x14ac:dyDescent="0.3">
      <c r="A6039" s="1"/>
      <c r="B6039" s="1" t="s">
        <v>35</v>
      </c>
      <c r="C6039" s="1">
        <v>13277</v>
      </c>
      <c r="D6039" s="1">
        <v>7</v>
      </c>
      <c r="E6039" s="1">
        <v>0</v>
      </c>
      <c r="F6039" s="1">
        <v>1</v>
      </c>
      <c r="G6039" s="1">
        <v>71</v>
      </c>
      <c r="H6039" s="138" t="s">
        <v>272</v>
      </c>
      <c r="I6039" s="2">
        <v>155</v>
      </c>
      <c r="J6039" s="36">
        <v>330</v>
      </c>
      <c r="K6039" s="55">
        <f t="shared" si="4254"/>
        <v>51150</v>
      </c>
      <c r="L6039" s="1">
        <v>1</v>
      </c>
      <c r="M6039" s="1" t="s">
        <v>42</v>
      </c>
      <c r="N6039" s="1" t="s">
        <v>36</v>
      </c>
      <c r="O6039" s="35" t="s">
        <v>272</v>
      </c>
      <c r="P6039" s="1">
        <v>96</v>
      </c>
      <c r="Q6039" s="2">
        <v>100</v>
      </c>
      <c r="R6039" s="2">
        <v>6750</v>
      </c>
      <c r="S6039" s="55">
        <f t="shared" ref="S6039" si="4260">P6039*R6039</f>
        <v>648000</v>
      </c>
      <c r="T6039" s="1">
        <v>10</v>
      </c>
      <c r="U6039" s="2">
        <v>10</v>
      </c>
      <c r="V6039" s="55">
        <f t="shared" ref="V6039" si="4261">S6039*U6039/100</f>
        <v>64800</v>
      </c>
      <c r="W6039" s="55">
        <f t="shared" ref="W6039" si="4262">S6039-V6039</f>
        <v>583200</v>
      </c>
      <c r="X6039" s="74">
        <f t="shared" si="4255"/>
        <v>634350</v>
      </c>
      <c r="Y6039" s="55">
        <f t="shared" ref="Y6039" si="4263">X6039*Q6039/100</f>
        <v>634350</v>
      </c>
      <c r="Z6039" s="13">
        <v>50000000</v>
      </c>
      <c r="AA6039" s="39">
        <v>0</v>
      </c>
      <c r="AB6039" s="23">
        <v>0</v>
      </c>
      <c r="AC6039" s="36"/>
      <c r="AD6039" s="2"/>
    </row>
    <row r="6040" spans="1:30" s="45" customFormat="1" ht="20.100000000000001" customHeight="1" x14ac:dyDescent="0.3">
      <c r="A6040" s="1"/>
      <c r="B6040" s="1"/>
      <c r="C6040" s="1"/>
      <c r="D6040" s="1"/>
      <c r="E6040" s="1"/>
      <c r="F6040" s="1"/>
      <c r="G6040" s="1"/>
      <c r="H6040" s="133" t="s">
        <v>273</v>
      </c>
      <c r="I6040" s="2">
        <v>16</v>
      </c>
      <c r="J6040" s="36">
        <v>330</v>
      </c>
      <c r="K6040" s="55">
        <f t="shared" si="4254"/>
        <v>5280</v>
      </c>
      <c r="L6040" s="1"/>
      <c r="M6040" s="1"/>
      <c r="N6040" s="1"/>
      <c r="O6040" s="1"/>
      <c r="P6040" s="1"/>
      <c r="Q6040" s="2"/>
      <c r="R6040" s="2"/>
      <c r="S6040" s="2"/>
      <c r="T6040" s="1"/>
      <c r="U6040" s="2"/>
      <c r="V6040" s="44"/>
      <c r="W6040" s="2"/>
      <c r="X6040" s="74">
        <f t="shared" si="4255"/>
        <v>5280</v>
      </c>
      <c r="Y6040" s="2"/>
      <c r="Z6040" s="2"/>
      <c r="AA6040" s="9">
        <f>X6040-Z6040</f>
        <v>5280</v>
      </c>
      <c r="AB6040" s="1">
        <v>0.3</v>
      </c>
      <c r="AC6040" s="36"/>
      <c r="AD6040" s="2"/>
    </row>
    <row r="6041" spans="1:30" s="46" customFormat="1" ht="20.100000000000001" customHeight="1" x14ac:dyDescent="0.3">
      <c r="A6041" s="17"/>
      <c r="B6041" s="17"/>
      <c r="C6041" s="17"/>
      <c r="D6041" s="17"/>
      <c r="E6041" s="17"/>
      <c r="F6041" s="17"/>
      <c r="G6041" s="17"/>
      <c r="H6041" s="132"/>
      <c r="I6041" s="19"/>
      <c r="J6041" s="20"/>
      <c r="K6041" s="19"/>
      <c r="L6041" s="17"/>
      <c r="M6041" s="17"/>
      <c r="N6041" s="17"/>
      <c r="O6041" s="17"/>
      <c r="P6041" s="17"/>
      <c r="Q6041" s="19"/>
      <c r="R6041" s="19"/>
      <c r="S6041" s="19"/>
      <c r="T6041" s="17"/>
      <c r="U6041" s="19"/>
      <c r="V6041" s="21"/>
      <c r="W6041" s="19"/>
      <c r="X6041" s="19"/>
      <c r="Y6041" s="19"/>
      <c r="Z6041" s="19"/>
      <c r="AA6041" s="17"/>
      <c r="AB6041" s="17"/>
      <c r="AC6041" s="20"/>
      <c r="AD6041" s="19"/>
    </row>
    <row r="6042" spans="1:30" s="45" customFormat="1" ht="20.100000000000001" customHeight="1" x14ac:dyDescent="0.3">
      <c r="A6042" s="23">
        <v>3228</v>
      </c>
      <c r="B6042" s="23" t="s">
        <v>35</v>
      </c>
      <c r="C6042" s="23">
        <v>1727</v>
      </c>
      <c r="D6042" s="23">
        <v>7</v>
      </c>
      <c r="E6042" s="23">
        <v>0</v>
      </c>
      <c r="F6042" s="23">
        <v>1</v>
      </c>
      <c r="G6042" s="23">
        <v>31</v>
      </c>
      <c r="H6042" s="134" t="s">
        <v>271</v>
      </c>
      <c r="I6042" s="7">
        <v>131</v>
      </c>
      <c r="J6042" s="8">
        <v>150</v>
      </c>
      <c r="K6042" s="13">
        <f t="shared" ref="K6042:K6049" si="4264">I6042*J6042</f>
        <v>19650</v>
      </c>
      <c r="L6042" s="23"/>
      <c r="M6042" s="23"/>
      <c r="N6042" s="23"/>
      <c r="O6042" s="23"/>
      <c r="P6042" s="23"/>
      <c r="Q6042" s="7"/>
      <c r="R6042" s="7"/>
      <c r="S6042" s="7"/>
      <c r="T6042" s="23"/>
      <c r="U6042" s="7"/>
      <c r="V6042" s="11"/>
      <c r="W6042" s="7"/>
      <c r="X6042" s="37">
        <f t="shared" ref="X6042:X6046" si="4265">K6042+W6042</f>
        <v>19650</v>
      </c>
      <c r="Y6042" s="7"/>
      <c r="Z6042" s="13">
        <v>50000000</v>
      </c>
      <c r="AA6042" s="1">
        <v>0</v>
      </c>
      <c r="AB6042" s="1">
        <v>0</v>
      </c>
      <c r="AC6042" s="8" t="s">
        <v>1818</v>
      </c>
      <c r="AD6042" s="7"/>
    </row>
    <row r="6043" spans="1:30" s="45" customFormat="1" ht="20.100000000000001" customHeight="1" x14ac:dyDescent="0.3">
      <c r="A6043" s="1"/>
      <c r="B6043" s="1" t="s">
        <v>35</v>
      </c>
      <c r="C6043" s="1">
        <v>1728</v>
      </c>
      <c r="D6043" s="1">
        <v>7</v>
      </c>
      <c r="E6043" s="1">
        <v>5</v>
      </c>
      <c r="F6043" s="1">
        <v>3</v>
      </c>
      <c r="G6043" s="1">
        <v>63</v>
      </c>
      <c r="H6043" s="138" t="s">
        <v>272</v>
      </c>
      <c r="I6043" s="2">
        <v>349.5</v>
      </c>
      <c r="J6043" s="36">
        <v>200</v>
      </c>
      <c r="K6043" s="13">
        <f t="shared" si="4264"/>
        <v>69900</v>
      </c>
      <c r="L6043" s="1">
        <v>1</v>
      </c>
      <c r="M6043" s="1" t="s">
        <v>42</v>
      </c>
      <c r="N6043" s="1" t="s">
        <v>36</v>
      </c>
      <c r="O6043" s="35" t="s">
        <v>272</v>
      </c>
      <c r="P6043" s="1">
        <v>108</v>
      </c>
      <c r="Q6043" s="2">
        <v>100</v>
      </c>
      <c r="R6043" s="2">
        <v>6750</v>
      </c>
      <c r="S6043" s="55">
        <f t="shared" ref="S6043" si="4266">P6043*R6043</f>
        <v>729000</v>
      </c>
      <c r="T6043" s="1">
        <v>25</v>
      </c>
      <c r="U6043" s="2">
        <v>40</v>
      </c>
      <c r="V6043" s="55">
        <f t="shared" ref="V6043" si="4267">S6043*U6043/100</f>
        <v>291600</v>
      </c>
      <c r="W6043" s="55">
        <f t="shared" ref="W6043" si="4268">S6043-V6043</f>
        <v>437400</v>
      </c>
      <c r="X6043" s="37">
        <f t="shared" si="4265"/>
        <v>507300</v>
      </c>
      <c r="Y6043" s="55">
        <f t="shared" ref="Y6043" si="4269">X6043*Q6043/100</f>
        <v>507300</v>
      </c>
      <c r="Z6043" s="13">
        <v>50000000</v>
      </c>
      <c r="AA6043" s="1">
        <v>0</v>
      </c>
      <c r="AB6043" s="1">
        <v>0</v>
      </c>
      <c r="AC6043" s="36">
        <v>0</v>
      </c>
      <c r="AD6043" s="2"/>
    </row>
    <row r="6044" spans="1:30" s="45" customFormat="1" ht="20.100000000000001" customHeight="1" x14ac:dyDescent="0.3">
      <c r="A6044" s="1"/>
      <c r="B6044" s="1"/>
      <c r="C6044" s="1"/>
      <c r="D6044" s="1"/>
      <c r="E6044" s="1"/>
      <c r="F6044" s="1"/>
      <c r="G6044" s="1"/>
      <c r="H6044" s="138" t="s">
        <v>271</v>
      </c>
      <c r="I6044" s="2">
        <v>2000</v>
      </c>
      <c r="J6044" s="36">
        <v>200</v>
      </c>
      <c r="K6044" s="13">
        <f t="shared" si="4264"/>
        <v>400000</v>
      </c>
      <c r="L6044" s="1"/>
      <c r="M6044" s="1"/>
      <c r="N6044" s="1"/>
      <c r="O6044" s="35"/>
      <c r="P6044" s="1"/>
      <c r="Q6044" s="2"/>
      <c r="R6044" s="2"/>
      <c r="S6044" s="2"/>
      <c r="T6044" s="1"/>
      <c r="U6044" s="2"/>
      <c r="V6044" s="44"/>
      <c r="W6044" s="2"/>
      <c r="X6044" s="37">
        <f t="shared" si="4265"/>
        <v>400000</v>
      </c>
      <c r="Y6044" s="2"/>
      <c r="Z6044" s="13">
        <v>50000000</v>
      </c>
      <c r="AA6044" s="1">
        <v>0</v>
      </c>
      <c r="AB6044" s="1">
        <v>0</v>
      </c>
      <c r="AC6044" s="36"/>
      <c r="AD6044" s="2"/>
    </row>
    <row r="6045" spans="1:30" s="45" customFormat="1" ht="20.100000000000001" customHeight="1" x14ac:dyDescent="0.3">
      <c r="A6045" s="1"/>
      <c r="B6045" s="1"/>
      <c r="C6045" s="1"/>
      <c r="D6045" s="1"/>
      <c r="E6045" s="1"/>
      <c r="F6045" s="1"/>
      <c r="G6045" s="1"/>
      <c r="H6045" s="138" t="s">
        <v>272</v>
      </c>
      <c r="I6045" s="2">
        <v>13.5</v>
      </c>
      <c r="J6045" s="36">
        <v>200</v>
      </c>
      <c r="K6045" s="13">
        <f t="shared" si="4264"/>
        <v>2700</v>
      </c>
      <c r="L6045" s="1">
        <v>2</v>
      </c>
      <c r="M6045" s="1" t="s">
        <v>249</v>
      </c>
      <c r="N6045" s="1" t="s">
        <v>36</v>
      </c>
      <c r="O6045" s="35" t="s">
        <v>272</v>
      </c>
      <c r="P6045" s="1">
        <v>54</v>
      </c>
      <c r="Q6045" s="2">
        <v>100</v>
      </c>
      <c r="R6045" s="2">
        <v>2450</v>
      </c>
      <c r="S6045" s="55">
        <f t="shared" ref="S6045" si="4270">P6045*R6045</f>
        <v>132300</v>
      </c>
      <c r="T6045" s="1">
        <v>20</v>
      </c>
      <c r="U6045" s="2">
        <v>30</v>
      </c>
      <c r="V6045" s="55">
        <f t="shared" ref="V6045" si="4271">S6045*U6045/100</f>
        <v>39690</v>
      </c>
      <c r="W6045" s="55">
        <f t="shared" ref="W6045" si="4272">S6045-V6045</f>
        <v>92610</v>
      </c>
      <c r="X6045" s="37">
        <f t="shared" si="4265"/>
        <v>95310</v>
      </c>
      <c r="Y6045" s="55">
        <f t="shared" ref="Y6045" si="4273">X6045*Q6045/100</f>
        <v>95310</v>
      </c>
      <c r="Z6045" s="13">
        <v>50000000</v>
      </c>
      <c r="AA6045" s="1">
        <v>0</v>
      </c>
      <c r="AB6045" s="1">
        <v>0</v>
      </c>
      <c r="AC6045" s="36">
        <v>0</v>
      </c>
      <c r="AD6045" s="2"/>
    </row>
    <row r="6046" spans="1:30" s="45" customFormat="1" ht="20.100000000000001" customHeight="1" x14ac:dyDescent="0.3">
      <c r="A6046" s="1"/>
      <c r="B6046" s="1" t="s">
        <v>35</v>
      </c>
      <c r="C6046" s="1">
        <v>1726</v>
      </c>
      <c r="D6046" s="1">
        <v>7</v>
      </c>
      <c r="E6046" s="1">
        <v>0</v>
      </c>
      <c r="F6046" s="1">
        <v>2</v>
      </c>
      <c r="G6046" s="1">
        <v>89</v>
      </c>
      <c r="H6046" s="138" t="s">
        <v>271</v>
      </c>
      <c r="I6046" s="2">
        <v>289</v>
      </c>
      <c r="J6046" s="36">
        <v>150</v>
      </c>
      <c r="K6046" s="13">
        <f t="shared" si="4264"/>
        <v>43350</v>
      </c>
      <c r="L6046" s="1"/>
      <c r="M6046" s="1"/>
      <c r="N6046" s="1"/>
      <c r="O6046" s="1"/>
      <c r="P6046" s="1"/>
      <c r="Q6046" s="2"/>
      <c r="R6046" s="2"/>
      <c r="S6046" s="2"/>
      <c r="T6046" s="1"/>
      <c r="U6046" s="2"/>
      <c r="V6046" s="44"/>
      <c r="W6046" s="2"/>
      <c r="X6046" s="37">
        <f t="shared" si="4265"/>
        <v>43350</v>
      </c>
      <c r="Y6046" s="2"/>
      <c r="Z6046" s="13">
        <v>50000000</v>
      </c>
      <c r="AA6046" s="1">
        <v>0</v>
      </c>
      <c r="AB6046" s="1">
        <v>0</v>
      </c>
      <c r="AC6046" s="36">
        <v>0</v>
      </c>
      <c r="AD6046" s="2"/>
    </row>
    <row r="6047" spans="1:30" s="46" customFormat="1" ht="20.100000000000001" customHeight="1" x14ac:dyDescent="0.3">
      <c r="A6047" s="17"/>
      <c r="B6047" s="17"/>
      <c r="C6047" s="17"/>
      <c r="D6047" s="17"/>
      <c r="E6047" s="17"/>
      <c r="F6047" s="17"/>
      <c r="G6047" s="17"/>
      <c r="H6047" s="135"/>
      <c r="I6047" s="19"/>
      <c r="J6047" s="20"/>
      <c r="K6047" s="19"/>
      <c r="L6047" s="17"/>
      <c r="M6047" s="17"/>
      <c r="N6047" s="17"/>
      <c r="O6047" s="17"/>
      <c r="P6047" s="17"/>
      <c r="Q6047" s="19"/>
      <c r="R6047" s="19"/>
      <c r="S6047" s="19"/>
      <c r="T6047" s="17"/>
      <c r="U6047" s="19"/>
      <c r="V6047" s="21"/>
      <c r="W6047" s="19"/>
      <c r="X6047" s="19"/>
      <c r="Y6047" s="19"/>
      <c r="Z6047" s="19"/>
      <c r="AA6047" s="17"/>
      <c r="AB6047" s="17"/>
      <c r="AC6047" s="20"/>
      <c r="AD6047" s="19"/>
    </row>
    <row r="6048" spans="1:30" s="45" customFormat="1" ht="20.100000000000001" customHeight="1" x14ac:dyDescent="0.3">
      <c r="A6048" s="23">
        <v>3229</v>
      </c>
      <c r="B6048" s="23" t="s">
        <v>35</v>
      </c>
      <c r="C6048" s="23">
        <v>2731</v>
      </c>
      <c r="D6048" s="23">
        <v>3</v>
      </c>
      <c r="E6048" s="23">
        <v>4</v>
      </c>
      <c r="F6048" s="23">
        <v>3</v>
      </c>
      <c r="G6048" s="23">
        <v>26</v>
      </c>
      <c r="H6048" s="134" t="s">
        <v>271</v>
      </c>
      <c r="I6048" s="7">
        <v>1926</v>
      </c>
      <c r="J6048" s="8">
        <v>150</v>
      </c>
      <c r="K6048" s="13">
        <f t="shared" si="4264"/>
        <v>288900</v>
      </c>
      <c r="L6048" s="23"/>
      <c r="M6048" s="23"/>
      <c r="N6048" s="23"/>
      <c r="O6048" s="23"/>
      <c r="P6048" s="23"/>
      <c r="Q6048" s="7"/>
      <c r="R6048" s="7"/>
      <c r="S6048" s="7"/>
      <c r="T6048" s="23"/>
      <c r="U6048" s="7"/>
      <c r="V6048" s="11"/>
      <c r="W6048" s="7"/>
      <c r="X6048" s="37">
        <f t="shared" ref="X6048:X6049" si="4274">K6048+W6048</f>
        <v>288900</v>
      </c>
      <c r="Y6048" s="7"/>
      <c r="Z6048" s="13">
        <v>50000000</v>
      </c>
      <c r="AA6048" s="1">
        <v>0</v>
      </c>
      <c r="AB6048" s="1">
        <v>0</v>
      </c>
      <c r="AC6048" s="8" t="s">
        <v>1819</v>
      </c>
      <c r="AD6048" s="7"/>
    </row>
    <row r="6049" spans="1:30" s="45" customFormat="1" ht="20.100000000000001" customHeight="1" x14ac:dyDescent="0.3">
      <c r="A6049" s="1"/>
      <c r="B6049" s="1" t="s">
        <v>35</v>
      </c>
      <c r="C6049" s="1">
        <v>2733</v>
      </c>
      <c r="D6049" s="1">
        <v>3</v>
      </c>
      <c r="E6049" s="1">
        <v>7</v>
      </c>
      <c r="F6049" s="1">
        <v>2</v>
      </c>
      <c r="G6049" s="1">
        <v>60</v>
      </c>
      <c r="H6049" s="138" t="s">
        <v>271</v>
      </c>
      <c r="I6049" s="2">
        <v>3060</v>
      </c>
      <c r="J6049" s="36">
        <v>150</v>
      </c>
      <c r="K6049" s="13">
        <f t="shared" si="4264"/>
        <v>459000</v>
      </c>
      <c r="L6049" s="1"/>
      <c r="M6049" s="1"/>
      <c r="N6049" s="1"/>
      <c r="O6049" s="1"/>
      <c r="P6049" s="1"/>
      <c r="Q6049" s="2"/>
      <c r="R6049" s="2"/>
      <c r="S6049" s="2"/>
      <c r="T6049" s="1"/>
      <c r="U6049" s="2"/>
      <c r="V6049" s="44"/>
      <c r="W6049" s="2"/>
      <c r="X6049" s="37">
        <f t="shared" si="4274"/>
        <v>459000</v>
      </c>
      <c r="Y6049" s="2"/>
      <c r="Z6049" s="13">
        <v>50000000</v>
      </c>
      <c r="AA6049" s="1">
        <v>0</v>
      </c>
      <c r="AB6049" s="1">
        <v>0</v>
      </c>
      <c r="AC6049" s="36">
        <v>0</v>
      </c>
      <c r="AD6049" s="2"/>
    </row>
    <row r="6050" spans="1:30" s="46" customFormat="1" ht="20.100000000000001" customHeight="1" x14ac:dyDescent="0.3">
      <c r="A6050" s="17"/>
      <c r="B6050" s="17"/>
      <c r="C6050" s="17"/>
      <c r="D6050" s="17"/>
      <c r="E6050" s="17"/>
      <c r="F6050" s="17"/>
      <c r="G6050" s="17"/>
      <c r="H6050" s="135"/>
      <c r="I6050" s="19"/>
      <c r="J6050" s="20"/>
      <c r="K6050" s="19"/>
      <c r="L6050" s="17"/>
      <c r="M6050" s="17"/>
      <c r="N6050" s="17"/>
      <c r="O6050" s="17"/>
      <c r="P6050" s="17"/>
      <c r="Q6050" s="19"/>
      <c r="R6050" s="19"/>
      <c r="S6050" s="19"/>
      <c r="T6050" s="17"/>
      <c r="U6050" s="19"/>
      <c r="V6050" s="21"/>
      <c r="W6050" s="19"/>
      <c r="X6050" s="19"/>
      <c r="Y6050" s="19"/>
      <c r="Z6050" s="19"/>
      <c r="AA6050" s="17"/>
      <c r="AB6050" s="17"/>
      <c r="AC6050" s="20"/>
      <c r="AD6050" s="19"/>
    </row>
    <row r="6051" spans="1:30" s="45" customFormat="1" ht="20.100000000000001" customHeight="1" x14ac:dyDescent="0.3">
      <c r="A6051" s="23">
        <v>3230</v>
      </c>
      <c r="B6051" s="23" t="s">
        <v>35</v>
      </c>
      <c r="C6051" s="23">
        <v>11383</v>
      </c>
      <c r="D6051" s="23">
        <v>1</v>
      </c>
      <c r="E6051" s="23">
        <v>11</v>
      </c>
      <c r="F6051" s="23">
        <v>0</v>
      </c>
      <c r="G6051" s="23">
        <v>93</v>
      </c>
      <c r="H6051" s="134" t="s">
        <v>271</v>
      </c>
      <c r="I6051" s="7">
        <v>4493</v>
      </c>
      <c r="J6051" s="8">
        <v>220</v>
      </c>
      <c r="K6051" s="55">
        <f t="shared" ref="K6051:K6059" si="4275">I6051*J6051</f>
        <v>988460</v>
      </c>
      <c r="L6051" s="23"/>
      <c r="M6051" s="23"/>
      <c r="N6051" s="23"/>
      <c r="O6051" s="23"/>
      <c r="P6051" s="23"/>
      <c r="Q6051" s="7"/>
      <c r="R6051" s="7"/>
      <c r="S6051" s="55"/>
      <c r="T6051" s="23"/>
      <c r="U6051" s="7"/>
      <c r="V6051" s="11"/>
      <c r="W6051" s="7"/>
      <c r="X6051" s="74">
        <f t="shared" ref="X6051:X6059" si="4276">K6051+W6051</f>
        <v>988460</v>
      </c>
      <c r="Y6051" s="7"/>
      <c r="Z6051" s="13">
        <v>50000000</v>
      </c>
      <c r="AA6051" s="39">
        <v>0</v>
      </c>
      <c r="AB6051" s="23">
        <v>0</v>
      </c>
      <c r="AC6051" s="8" t="s">
        <v>1820</v>
      </c>
      <c r="AD6051" s="7"/>
    </row>
    <row r="6052" spans="1:30" s="45" customFormat="1" ht="20.100000000000001" customHeight="1" x14ac:dyDescent="0.3">
      <c r="A6052" s="1"/>
      <c r="B6052" s="1" t="s">
        <v>35</v>
      </c>
      <c r="C6052" s="1">
        <v>11492</v>
      </c>
      <c r="D6052" s="1">
        <v>1</v>
      </c>
      <c r="E6052" s="1">
        <v>6</v>
      </c>
      <c r="F6052" s="1">
        <v>3</v>
      </c>
      <c r="G6052" s="1">
        <v>15</v>
      </c>
      <c r="H6052" s="138" t="s">
        <v>272</v>
      </c>
      <c r="I6052" s="2">
        <v>165</v>
      </c>
      <c r="J6052" s="36">
        <v>290</v>
      </c>
      <c r="K6052" s="55">
        <f t="shared" si="4275"/>
        <v>47850</v>
      </c>
      <c r="L6052" s="1">
        <v>1</v>
      </c>
      <c r="M6052" s="1" t="s">
        <v>42</v>
      </c>
      <c r="N6052" s="1" t="s">
        <v>36</v>
      </c>
      <c r="O6052" s="35" t="s">
        <v>272</v>
      </c>
      <c r="P6052" s="1">
        <v>135</v>
      </c>
      <c r="Q6052" s="2">
        <v>100</v>
      </c>
      <c r="R6052" s="2">
        <v>6750</v>
      </c>
      <c r="S6052" s="55">
        <f t="shared" ref="S6052:S6055" si="4277">P6052*R6052</f>
        <v>911250</v>
      </c>
      <c r="T6052" s="1">
        <v>2</v>
      </c>
      <c r="U6052" s="2">
        <v>2</v>
      </c>
      <c r="V6052" s="55">
        <f t="shared" ref="V6052" si="4278">S6052*U6052/100</f>
        <v>18225</v>
      </c>
      <c r="W6052" s="55">
        <f t="shared" ref="W6052" si="4279">S6052-V6052</f>
        <v>893025</v>
      </c>
      <c r="X6052" s="74">
        <f t="shared" si="4276"/>
        <v>940875</v>
      </c>
      <c r="Y6052" s="55">
        <f t="shared" ref="Y6052" si="4280">X6052*Q6052/100</f>
        <v>940875</v>
      </c>
      <c r="Z6052" s="13">
        <v>50000000</v>
      </c>
      <c r="AA6052" s="39">
        <v>0</v>
      </c>
      <c r="AB6052" s="23">
        <v>0</v>
      </c>
      <c r="AC6052" s="36"/>
      <c r="AD6052" s="2"/>
    </row>
    <row r="6053" spans="1:30" s="45" customFormat="1" ht="20.100000000000001" customHeight="1" x14ac:dyDescent="0.3">
      <c r="A6053" s="1"/>
      <c r="B6053" s="1"/>
      <c r="C6053" s="1"/>
      <c r="D6053" s="1"/>
      <c r="E6053" s="1"/>
      <c r="F6053" s="1"/>
      <c r="G6053" s="1"/>
      <c r="H6053" s="138" t="s">
        <v>271</v>
      </c>
      <c r="I6053" s="2">
        <v>2400</v>
      </c>
      <c r="J6053" s="36">
        <v>290</v>
      </c>
      <c r="K6053" s="55">
        <f t="shared" si="4275"/>
        <v>696000</v>
      </c>
      <c r="L6053" s="1"/>
      <c r="M6053" s="1"/>
      <c r="N6053" s="1"/>
      <c r="O6053" s="1"/>
      <c r="P6053" s="1"/>
      <c r="Q6053" s="2"/>
      <c r="R6053" s="2"/>
      <c r="S6053" s="55"/>
      <c r="T6053" s="1"/>
      <c r="U6053" s="2"/>
      <c r="V6053" s="44"/>
      <c r="W6053" s="2"/>
      <c r="X6053" s="74">
        <f t="shared" si="4276"/>
        <v>696000</v>
      </c>
      <c r="Y6053" s="2"/>
      <c r="Z6053" s="13">
        <v>50000000</v>
      </c>
      <c r="AA6053" s="39">
        <v>0</v>
      </c>
      <c r="AB6053" s="23">
        <v>0</v>
      </c>
      <c r="AC6053" s="36"/>
      <c r="AD6053" s="2"/>
    </row>
    <row r="6054" spans="1:30" s="45" customFormat="1" ht="20.100000000000001" customHeight="1" x14ac:dyDescent="0.3">
      <c r="A6054" s="1"/>
      <c r="B6054" s="1"/>
      <c r="C6054" s="1"/>
      <c r="D6054" s="1"/>
      <c r="E6054" s="1"/>
      <c r="F6054" s="1"/>
      <c r="G6054" s="1"/>
      <c r="H6054" s="138" t="s">
        <v>272</v>
      </c>
      <c r="I6054" s="2">
        <v>150</v>
      </c>
      <c r="J6054" s="36">
        <v>290</v>
      </c>
      <c r="K6054" s="55">
        <f t="shared" si="4275"/>
        <v>43500</v>
      </c>
      <c r="L6054" s="1"/>
      <c r="M6054" s="1"/>
      <c r="N6054" s="1"/>
      <c r="O6054" s="35"/>
      <c r="P6054" s="1"/>
      <c r="Q6054" s="2"/>
      <c r="R6054" s="2"/>
      <c r="S6054" s="55"/>
      <c r="T6054" s="1"/>
      <c r="U6054" s="2"/>
      <c r="V6054" s="44"/>
      <c r="W6054" s="2"/>
      <c r="X6054" s="74">
        <f t="shared" si="4276"/>
        <v>43500</v>
      </c>
      <c r="Y6054" s="7"/>
      <c r="Z6054" s="7"/>
      <c r="AA6054" s="9">
        <f>X6054-Z6054</f>
        <v>43500</v>
      </c>
      <c r="AB6054" s="1">
        <v>0.02</v>
      </c>
      <c r="AC6054" s="36"/>
      <c r="AD6054" s="2"/>
    </row>
    <row r="6055" spans="1:30" s="45" customFormat="1" ht="20.100000000000001" customHeight="1" x14ac:dyDescent="0.3">
      <c r="A6055" s="1"/>
      <c r="B6055" s="1"/>
      <c r="C6055" s="1"/>
      <c r="D6055" s="1"/>
      <c r="E6055" s="1"/>
      <c r="F6055" s="1"/>
      <c r="G6055" s="1"/>
      <c r="H6055" s="138"/>
      <c r="I6055" s="2"/>
      <c r="J6055" s="36"/>
      <c r="K6055" s="55"/>
      <c r="L6055" s="1">
        <v>2</v>
      </c>
      <c r="M6055" s="1" t="s">
        <v>42</v>
      </c>
      <c r="N6055" s="1" t="s">
        <v>50</v>
      </c>
      <c r="O6055" s="35" t="s">
        <v>272</v>
      </c>
      <c r="P6055" s="1">
        <v>56</v>
      </c>
      <c r="Q6055" s="2">
        <v>100</v>
      </c>
      <c r="R6055" s="2">
        <v>6750</v>
      </c>
      <c r="S6055" s="55">
        <f t="shared" si="4277"/>
        <v>378000</v>
      </c>
      <c r="T6055" s="1">
        <v>5</v>
      </c>
      <c r="U6055" s="2">
        <v>15</v>
      </c>
      <c r="V6055" s="55">
        <f t="shared" ref="V6055" si="4281">S6055*U6055/100</f>
        <v>56700</v>
      </c>
      <c r="W6055" s="55">
        <f t="shared" ref="W6055" si="4282">S6055-V6055</f>
        <v>321300</v>
      </c>
      <c r="X6055" s="74">
        <f t="shared" si="4276"/>
        <v>321300</v>
      </c>
      <c r="Y6055" s="55">
        <f t="shared" ref="Y6055" si="4283">X6055*Q6055/100</f>
        <v>321300</v>
      </c>
      <c r="Z6055" s="13">
        <v>10000000</v>
      </c>
      <c r="AA6055" s="39">
        <v>0</v>
      </c>
      <c r="AB6055" s="23">
        <v>0</v>
      </c>
      <c r="AC6055" s="36"/>
      <c r="AD6055" s="2"/>
    </row>
    <row r="6056" spans="1:30" s="45" customFormat="1" ht="20.100000000000001" customHeight="1" x14ac:dyDescent="0.3">
      <c r="A6056" s="1"/>
      <c r="B6056" s="1" t="s">
        <v>35</v>
      </c>
      <c r="C6056" s="1">
        <v>315</v>
      </c>
      <c r="D6056" s="1">
        <v>1</v>
      </c>
      <c r="E6056" s="1">
        <v>8</v>
      </c>
      <c r="F6056" s="1">
        <v>0</v>
      </c>
      <c r="G6056" s="1">
        <v>50</v>
      </c>
      <c r="H6056" s="138" t="s">
        <v>271</v>
      </c>
      <c r="I6056" s="2">
        <v>3250</v>
      </c>
      <c r="J6056" s="36">
        <v>150</v>
      </c>
      <c r="K6056" s="55">
        <f t="shared" si="4275"/>
        <v>487500</v>
      </c>
      <c r="L6056" s="1"/>
      <c r="M6056" s="1"/>
      <c r="N6056" s="1"/>
      <c r="O6056" s="1"/>
      <c r="P6056" s="1"/>
      <c r="Q6056" s="2"/>
      <c r="R6056" s="2"/>
      <c r="S6056" s="55"/>
      <c r="T6056" s="1"/>
      <c r="U6056" s="2"/>
      <c r="V6056" s="44"/>
      <c r="W6056" s="2"/>
      <c r="X6056" s="74">
        <f t="shared" si="4276"/>
        <v>487500</v>
      </c>
      <c r="Y6056" s="2"/>
      <c r="Z6056" s="13">
        <v>50000000</v>
      </c>
      <c r="AA6056" s="39">
        <v>0</v>
      </c>
      <c r="AB6056" s="23">
        <v>0</v>
      </c>
      <c r="AC6056" s="36"/>
      <c r="AD6056" s="2"/>
    </row>
    <row r="6057" spans="1:30" s="45" customFormat="1" ht="20.100000000000001" customHeight="1" x14ac:dyDescent="0.3">
      <c r="A6057" s="1"/>
      <c r="B6057" s="1" t="s">
        <v>35</v>
      </c>
      <c r="C6057" s="1">
        <v>11382</v>
      </c>
      <c r="D6057" s="1">
        <v>1</v>
      </c>
      <c r="E6057" s="1">
        <v>1</v>
      </c>
      <c r="F6057" s="1">
        <v>2</v>
      </c>
      <c r="G6057" s="1">
        <v>8</v>
      </c>
      <c r="H6057" s="138" t="s">
        <v>271</v>
      </c>
      <c r="I6057" s="2">
        <v>608</v>
      </c>
      <c r="J6057" s="36">
        <v>250</v>
      </c>
      <c r="K6057" s="55">
        <f t="shared" si="4275"/>
        <v>152000</v>
      </c>
      <c r="L6057" s="1"/>
      <c r="M6057" s="1"/>
      <c r="N6057" s="1"/>
      <c r="O6057" s="1"/>
      <c r="P6057" s="1"/>
      <c r="Q6057" s="2"/>
      <c r="R6057" s="2"/>
      <c r="S6057" s="55"/>
      <c r="T6057" s="1"/>
      <c r="U6057" s="2"/>
      <c r="V6057" s="44"/>
      <c r="W6057" s="2"/>
      <c r="X6057" s="74">
        <f t="shared" si="4276"/>
        <v>152000</v>
      </c>
      <c r="Y6057" s="2"/>
      <c r="Z6057" s="13">
        <v>50000000</v>
      </c>
      <c r="AA6057" s="39">
        <v>0</v>
      </c>
      <c r="AB6057" s="23">
        <v>0</v>
      </c>
      <c r="AC6057" s="36"/>
      <c r="AD6057" s="2"/>
    </row>
    <row r="6058" spans="1:30" s="46" customFormat="1" ht="20.100000000000001" customHeight="1" x14ac:dyDescent="0.3">
      <c r="A6058" s="17"/>
      <c r="B6058" s="17"/>
      <c r="C6058" s="17"/>
      <c r="D6058" s="17"/>
      <c r="E6058" s="17"/>
      <c r="F6058" s="17"/>
      <c r="G6058" s="17"/>
      <c r="H6058" s="135"/>
      <c r="I6058" s="19"/>
      <c r="J6058" s="20"/>
      <c r="K6058" s="19"/>
      <c r="L6058" s="17"/>
      <c r="M6058" s="17"/>
      <c r="N6058" s="17"/>
      <c r="O6058" s="17"/>
      <c r="P6058" s="17"/>
      <c r="Q6058" s="19"/>
      <c r="R6058" s="19"/>
      <c r="S6058" s="19"/>
      <c r="T6058" s="17"/>
      <c r="U6058" s="19"/>
      <c r="V6058" s="21"/>
      <c r="W6058" s="19"/>
      <c r="X6058" s="19"/>
      <c r="Y6058" s="19"/>
      <c r="Z6058" s="19"/>
      <c r="AA6058" s="17"/>
      <c r="AB6058" s="17"/>
      <c r="AC6058" s="20"/>
      <c r="AD6058" s="19"/>
    </row>
    <row r="6059" spans="1:30" s="45" customFormat="1" ht="20.100000000000001" customHeight="1" x14ac:dyDescent="0.3">
      <c r="A6059" s="23">
        <v>3231</v>
      </c>
      <c r="B6059" s="23" t="s">
        <v>27</v>
      </c>
      <c r="C6059" s="23">
        <v>4249</v>
      </c>
      <c r="D6059" s="23">
        <v>5</v>
      </c>
      <c r="E6059" s="23">
        <v>5</v>
      </c>
      <c r="F6059" s="23">
        <v>0</v>
      </c>
      <c r="G6059" s="23">
        <v>0</v>
      </c>
      <c r="H6059" s="134" t="s">
        <v>271</v>
      </c>
      <c r="I6059" s="7">
        <v>2000</v>
      </c>
      <c r="J6059" s="8">
        <v>150</v>
      </c>
      <c r="K6059" s="55">
        <f t="shared" si="4275"/>
        <v>300000</v>
      </c>
      <c r="L6059" s="23"/>
      <c r="M6059" s="23"/>
      <c r="N6059" s="23"/>
      <c r="O6059" s="23"/>
      <c r="P6059" s="23"/>
      <c r="Q6059" s="7"/>
      <c r="R6059" s="7"/>
      <c r="S6059" s="7"/>
      <c r="T6059" s="23"/>
      <c r="U6059" s="7"/>
      <c r="V6059" s="11"/>
      <c r="W6059" s="7"/>
      <c r="X6059" s="74">
        <f t="shared" si="4276"/>
        <v>300000</v>
      </c>
      <c r="Y6059" s="7"/>
      <c r="Z6059" s="7"/>
      <c r="AA6059" s="9">
        <f>X6059-Z6059</f>
        <v>300000</v>
      </c>
      <c r="AB6059" s="23">
        <v>0.01</v>
      </c>
      <c r="AC6059" s="8" t="s">
        <v>1821</v>
      </c>
      <c r="AD6059" s="7"/>
    </row>
    <row r="6060" spans="1:30" s="46" customFormat="1" ht="20.100000000000001" customHeight="1" x14ac:dyDescent="0.3">
      <c r="A6060" s="17"/>
      <c r="B6060" s="17"/>
      <c r="C6060" s="17"/>
      <c r="D6060" s="17"/>
      <c r="E6060" s="17"/>
      <c r="F6060" s="17"/>
      <c r="G6060" s="17"/>
      <c r="H6060" s="135"/>
      <c r="I6060" s="19"/>
      <c r="J6060" s="20"/>
      <c r="K6060" s="19"/>
      <c r="L6060" s="17"/>
      <c r="M6060" s="17"/>
      <c r="N6060" s="17"/>
      <c r="O6060" s="17"/>
      <c r="P6060" s="17"/>
      <c r="Q6060" s="19"/>
      <c r="R6060" s="19"/>
      <c r="S6060" s="19"/>
      <c r="T6060" s="17"/>
      <c r="U6060" s="19"/>
      <c r="V6060" s="21"/>
      <c r="W6060" s="19"/>
      <c r="X6060" s="19"/>
      <c r="Y6060" s="19"/>
      <c r="Z6060" s="19"/>
      <c r="AA6060" s="17"/>
      <c r="AB6060" s="17"/>
      <c r="AC6060" s="20"/>
      <c r="AD6060" s="19"/>
    </row>
    <row r="6061" spans="1:30" s="45" customFormat="1" ht="20.100000000000001" customHeight="1" x14ac:dyDescent="0.3">
      <c r="A6061" s="23">
        <v>3232</v>
      </c>
      <c r="B6061" s="23" t="s">
        <v>35</v>
      </c>
      <c r="C6061" s="23">
        <v>12558</v>
      </c>
      <c r="D6061" s="23">
        <v>3</v>
      </c>
      <c r="E6061" s="23">
        <v>1</v>
      </c>
      <c r="F6061" s="23">
        <v>2</v>
      </c>
      <c r="G6061" s="23">
        <v>64</v>
      </c>
      <c r="H6061" s="134" t="s">
        <v>271</v>
      </c>
      <c r="I6061" s="7">
        <v>664</v>
      </c>
      <c r="J6061" s="8">
        <v>150</v>
      </c>
      <c r="K6061" s="13">
        <f t="shared" ref="K6061" si="4284">I6061*J6061</f>
        <v>99600</v>
      </c>
      <c r="L6061" s="23"/>
      <c r="M6061" s="23"/>
      <c r="N6061" s="23"/>
      <c r="O6061" s="23"/>
      <c r="P6061" s="23"/>
      <c r="Q6061" s="7"/>
      <c r="R6061" s="7"/>
      <c r="S6061" s="7"/>
      <c r="T6061" s="23"/>
      <c r="U6061" s="7"/>
      <c r="V6061" s="11"/>
      <c r="W6061" s="7"/>
      <c r="X6061" s="37">
        <f t="shared" ref="X6061" si="4285">K6061+W6061</f>
        <v>99600</v>
      </c>
      <c r="Y6061" s="7"/>
      <c r="Z6061" s="13">
        <v>50000000</v>
      </c>
      <c r="AA6061" s="1">
        <v>0</v>
      </c>
      <c r="AB6061" s="1">
        <v>0</v>
      </c>
      <c r="AC6061" s="8" t="s">
        <v>1822</v>
      </c>
      <c r="AD6061" s="7"/>
    </row>
    <row r="6062" spans="1:30" s="46" customFormat="1" ht="20.100000000000001" customHeight="1" x14ac:dyDescent="0.3">
      <c r="A6062" s="24"/>
      <c r="B6062" s="24"/>
      <c r="C6062" s="24"/>
      <c r="D6062" s="24"/>
      <c r="E6062" s="24"/>
      <c r="F6062" s="24"/>
      <c r="G6062" s="24"/>
      <c r="H6062" s="136"/>
      <c r="I6062" s="26"/>
      <c r="J6062" s="27"/>
      <c r="K6062" s="26"/>
      <c r="L6062" s="24"/>
      <c r="M6062" s="24"/>
      <c r="N6062" s="24"/>
      <c r="O6062" s="24"/>
      <c r="P6062" s="24"/>
      <c r="Q6062" s="26"/>
      <c r="R6062" s="26"/>
      <c r="S6062" s="26"/>
      <c r="T6062" s="24"/>
      <c r="U6062" s="26"/>
      <c r="V6062" s="28"/>
      <c r="W6062" s="26"/>
      <c r="X6062" s="26"/>
      <c r="Y6062" s="26"/>
      <c r="Z6062" s="26"/>
      <c r="AA6062" s="24"/>
      <c r="AB6062" s="24"/>
      <c r="AC6062" s="27"/>
      <c r="AD6062" s="26"/>
    </row>
    <row r="6063" spans="1:30" s="45" customFormat="1" ht="20.100000000000001" customHeight="1" x14ac:dyDescent="0.3">
      <c r="A6063" s="23">
        <v>3233</v>
      </c>
      <c r="B6063" s="23" t="s">
        <v>35</v>
      </c>
      <c r="C6063" s="23">
        <v>5707</v>
      </c>
      <c r="D6063" s="23">
        <v>3</v>
      </c>
      <c r="E6063" s="23">
        <v>9</v>
      </c>
      <c r="F6063" s="23">
        <v>0</v>
      </c>
      <c r="G6063" s="23">
        <v>20</v>
      </c>
      <c r="H6063" s="134" t="s">
        <v>271</v>
      </c>
      <c r="I6063" s="7">
        <v>3620</v>
      </c>
      <c r="J6063" s="8">
        <v>200</v>
      </c>
      <c r="K6063" s="13">
        <f t="shared" ref="K6063" si="4286">I6063*J6063</f>
        <v>724000</v>
      </c>
      <c r="L6063" s="23"/>
      <c r="M6063" s="23"/>
      <c r="N6063" s="23"/>
      <c r="O6063" s="23"/>
      <c r="P6063" s="23"/>
      <c r="Q6063" s="7"/>
      <c r="R6063" s="7"/>
      <c r="S6063" s="7"/>
      <c r="T6063" s="23"/>
      <c r="U6063" s="7"/>
      <c r="V6063" s="11"/>
      <c r="W6063" s="7"/>
      <c r="X6063" s="37">
        <f t="shared" ref="X6063" si="4287">K6063+W6063</f>
        <v>724000</v>
      </c>
      <c r="Y6063" s="7"/>
      <c r="Z6063" s="13">
        <v>50000000</v>
      </c>
      <c r="AA6063" s="1">
        <v>0</v>
      </c>
      <c r="AB6063" s="1">
        <v>0</v>
      </c>
      <c r="AC6063" s="8" t="s">
        <v>1823</v>
      </c>
      <c r="AD6063" s="7"/>
    </row>
    <row r="6064" spans="1:30" s="46" customFormat="1" ht="20.100000000000001" customHeight="1" x14ac:dyDescent="0.3">
      <c r="A6064" s="24"/>
      <c r="B6064" s="24"/>
      <c r="C6064" s="24"/>
      <c r="D6064" s="24"/>
      <c r="E6064" s="24"/>
      <c r="F6064" s="24"/>
      <c r="G6064" s="24"/>
      <c r="H6064" s="136"/>
      <c r="I6064" s="26"/>
      <c r="J6064" s="27"/>
      <c r="K6064" s="26"/>
      <c r="L6064" s="24"/>
      <c r="M6064" s="24"/>
      <c r="N6064" s="24"/>
      <c r="O6064" s="24"/>
      <c r="P6064" s="24"/>
      <c r="Q6064" s="26"/>
      <c r="R6064" s="26"/>
      <c r="S6064" s="26"/>
      <c r="T6064" s="24"/>
      <c r="U6064" s="26"/>
      <c r="V6064" s="28"/>
      <c r="W6064" s="26"/>
      <c r="X6064" s="26"/>
      <c r="Y6064" s="26"/>
      <c r="Z6064" s="26"/>
      <c r="AA6064" s="24"/>
      <c r="AB6064" s="24"/>
      <c r="AC6064" s="27"/>
      <c r="AD6064" s="26"/>
    </row>
    <row r="6065" spans="1:30" s="45" customFormat="1" ht="20.100000000000001" customHeight="1" x14ac:dyDescent="0.3">
      <c r="A6065" s="23">
        <v>3234</v>
      </c>
      <c r="B6065" s="23" t="s">
        <v>35</v>
      </c>
      <c r="C6065" s="23">
        <v>3739</v>
      </c>
      <c r="D6065" s="23">
        <v>3</v>
      </c>
      <c r="E6065" s="23">
        <v>3</v>
      </c>
      <c r="F6065" s="23">
        <v>1</v>
      </c>
      <c r="G6065" s="23">
        <v>21</v>
      </c>
      <c r="H6065" s="134" t="s">
        <v>271</v>
      </c>
      <c r="I6065" s="7">
        <v>1321</v>
      </c>
      <c r="J6065" s="8">
        <v>250</v>
      </c>
      <c r="K6065" s="13">
        <f t="shared" ref="K6065" si="4288">I6065*J6065</f>
        <v>330250</v>
      </c>
      <c r="L6065" s="23"/>
      <c r="M6065" s="23"/>
      <c r="N6065" s="23"/>
      <c r="O6065" s="23"/>
      <c r="P6065" s="23"/>
      <c r="Q6065" s="7"/>
      <c r="R6065" s="7"/>
      <c r="S6065" s="7"/>
      <c r="T6065" s="23"/>
      <c r="U6065" s="7"/>
      <c r="V6065" s="11"/>
      <c r="W6065" s="7"/>
      <c r="X6065" s="37">
        <f t="shared" ref="X6065" si="4289">K6065+W6065</f>
        <v>330250</v>
      </c>
      <c r="Y6065" s="7"/>
      <c r="Z6065" s="13">
        <v>50000000</v>
      </c>
      <c r="AA6065" s="1">
        <v>0</v>
      </c>
      <c r="AB6065" s="1">
        <v>0</v>
      </c>
      <c r="AC6065" s="8" t="s">
        <v>1824</v>
      </c>
      <c r="AD6065" s="7"/>
    </row>
    <row r="6066" spans="1:30" s="46" customFormat="1" ht="20.100000000000001" customHeight="1" x14ac:dyDescent="0.3">
      <c r="A6066" s="24"/>
      <c r="B6066" s="24"/>
      <c r="C6066" s="24"/>
      <c r="D6066" s="24"/>
      <c r="E6066" s="24"/>
      <c r="F6066" s="24"/>
      <c r="G6066" s="24"/>
      <c r="H6066" s="136"/>
      <c r="I6066" s="26"/>
      <c r="J6066" s="27"/>
      <c r="K6066" s="26"/>
      <c r="L6066" s="24"/>
      <c r="M6066" s="24"/>
      <c r="N6066" s="24"/>
      <c r="O6066" s="24"/>
      <c r="P6066" s="24"/>
      <c r="Q6066" s="26"/>
      <c r="R6066" s="26"/>
      <c r="S6066" s="26"/>
      <c r="T6066" s="24"/>
      <c r="U6066" s="26"/>
      <c r="V6066" s="28"/>
      <c r="W6066" s="26"/>
      <c r="X6066" s="26"/>
      <c r="Y6066" s="26"/>
      <c r="Z6066" s="26"/>
      <c r="AA6066" s="24"/>
      <c r="AB6066" s="24"/>
      <c r="AC6066" s="27"/>
      <c r="AD6066" s="26"/>
    </row>
    <row r="6067" spans="1:30" s="45" customFormat="1" ht="20.100000000000001" customHeight="1" x14ac:dyDescent="0.3">
      <c r="A6067" s="23">
        <v>3235</v>
      </c>
      <c r="B6067" s="23" t="s">
        <v>35</v>
      </c>
      <c r="C6067" s="23">
        <v>3067</v>
      </c>
      <c r="D6067" s="23">
        <v>6</v>
      </c>
      <c r="E6067" s="23">
        <v>0</v>
      </c>
      <c r="F6067" s="23">
        <v>3</v>
      </c>
      <c r="G6067" s="23">
        <v>30</v>
      </c>
      <c r="H6067" s="134" t="s">
        <v>271</v>
      </c>
      <c r="I6067" s="7">
        <v>330</v>
      </c>
      <c r="J6067" s="8">
        <v>150</v>
      </c>
      <c r="K6067" s="13">
        <f t="shared" ref="K6067:K6068" si="4290">I6067*J6067</f>
        <v>49500</v>
      </c>
      <c r="L6067" s="23"/>
      <c r="M6067" s="23"/>
      <c r="N6067" s="23"/>
      <c r="O6067" s="23"/>
      <c r="P6067" s="23"/>
      <c r="Q6067" s="7"/>
      <c r="R6067" s="7"/>
      <c r="S6067" s="7"/>
      <c r="T6067" s="23"/>
      <c r="U6067" s="7"/>
      <c r="V6067" s="11"/>
      <c r="W6067" s="7"/>
      <c r="X6067" s="37">
        <f t="shared" ref="X6067:X6068" si="4291">K6067+W6067</f>
        <v>49500</v>
      </c>
      <c r="Y6067" s="7"/>
      <c r="Z6067" s="13">
        <v>50000000</v>
      </c>
      <c r="AA6067" s="1">
        <v>0</v>
      </c>
      <c r="AB6067" s="1">
        <v>0</v>
      </c>
      <c r="AC6067" s="8" t="s">
        <v>1825</v>
      </c>
      <c r="AD6067" s="7"/>
    </row>
    <row r="6068" spans="1:30" s="45" customFormat="1" ht="20.100000000000001" customHeight="1" x14ac:dyDescent="0.3">
      <c r="A6068" s="1"/>
      <c r="B6068" s="1" t="s">
        <v>35</v>
      </c>
      <c r="C6068" s="1">
        <v>3068</v>
      </c>
      <c r="D6068" s="1">
        <v>6</v>
      </c>
      <c r="E6068" s="1">
        <v>2</v>
      </c>
      <c r="F6068" s="1">
        <v>3</v>
      </c>
      <c r="G6068" s="1">
        <v>78</v>
      </c>
      <c r="H6068" s="138" t="s">
        <v>271</v>
      </c>
      <c r="I6068" s="2">
        <v>1178</v>
      </c>
      <c r="J6068" s="36">
        <v>150</v>
      </c>
      <c r="K6068" s="13">
        <f t="shared" si="4290"/>
        <v>176700</v>
      </c>
      <c r="L6068" s="1"/>
      <c r="M6068" s="1"/>
      <c r="N6068" s="1"/>
      <c r="O6068" s="1"/>
      <c r="P6068" s="1"/>
      <c r="Q6068" s="2"/>
      <c r="R6068" s="2"/>
      <c r="S6068" s="2"/>
      <c r="T6068" s="1"/>
      <c r="U6068" s="2"/>
      <c r="V6068" s="44"/>
      <c r="W6068" s="2"/>
      <c r="X6068" s="37">
        <f t="shared" si="4291"/>
        <v>176700</v>
      </c>
      <c r="Y6068" s="2"/>
      <c r="Z6068" s="13">
        <v>50000000</v>
      </c>
      <c r="AA6068" s="1">
        <v>0</v>
      </c>
      <c r="AB6068" s="1">
        <v>0</v>
      </c>
      <c r="AC6068" s="36">
        <v>0</v>
      </c>
      <c r="AD6068" s="2"/>
    </row>
    <row r="6069" spans="1:30" s="46" customFormat="1" ht="20.100000000000001" customHeight="1" x14ac:dyDescent="0.3">
      <c r="A6069" s="17"/>
      <c r="B6069" s="17"/>
      <c r="C6069" s="17"/>
      <c r="D6069" s="17"/>
      <c r="E6069" s="17"/>
      <c r="F6069" s="17"/>
      <c r="G6069" s="17"/>
      <c r="H6069" s="135"/>
      <c r="I6069" s="19"/>
      <c r="J6069" s="20"/>
      <c r="K6069" s="19"/>
      <c r="L6069" s="17"/>
      <c r="M6069" s="17"/>
      <c r="N6069" s="17"/>
      <c r="O6069" s="17"/>
      <c r="P6069" s="17"/>
      <c r="Q6069" s="19"/>
      <c r="R6069" s="19"/>
      <c r="S6069" s="19"/>
      <c r="T6069" s="17"/>
      <c r="U6069" s="19"/>
      <c r="V6069" s="21"/>
      <c r="W6069" s="19"/>
      <c r="X6069" s="19"/>
      <c r="Y6069" s="19"/>
      <c r="Z6069" s="19"/>
      <c r="AA6069" s="17"/>
      <c r="AB6069" s="17"/>
      <c r="AC6069" s="20"/>
      <c r="AD6069" s="19"/>
    </row>
    <row r="6070" spans="1:30" s="45" customFormat="1" ht="20.100000000000001" customHeight="1" x14ac:dyDescent="0.3">
      <c r="A6070" s="23">
        <v>3236</v>
      </c>
      <c r="B6070" s="23" t="s">
        <v>35</v>
      </c>
      <c r="C6070" s="23">
        <v>7728</v>
      </c>
      <c r="D6070" s="23">
        <v>3</v>
      </c>
      <c r="E6070" s="23">
        <v>5</v>
      </c>
      <c r="F6070" s="23">
        <v>3</v>
      </c>
      <c r="G6070" s="23">
        <v>71</v>
      </c>
      <c r="H6070" s="134" t="s">
        <v>271</v>
      </c>
      <c r="I6070" s="7">
        <v>2371</v>
      </c>
      <c r="J6070" s="8">
        <v>220</v>
      </c>
      <c r="K6070" s="13">
        <f t="shared" ref="K6070" si="4292">I6070*J6070</f>
        <v>521620</v>
      </c>
      <c r="L6070" s="23"/>
      <c r="M6070" s="23"/>
      <c r="N6070" s="23"/>
      <c r="O6070" s="23"/>
      <c r="P6070" s="23"/>
      <c r="Q6070" s="7"/>
      <c r="R6070" s="7"/>
      <c r="S6070" s="7"/>
      <c r="T6070" s="23"/>
      <c r="U6070" s="7"/>
      <c r="V6070" s="11"/>
      <c r="W6070" s="7"/>
      <c r="X6070" s="37">
        <f t="shared" ref="X6070" si="4293">K6070+W6070</f>
        <v>521620</v>
      </c>
      <c r="Y6070" s="7"/>
      <c r="Z6070" s="13">
        <v>50000000</v>
      </c>
      <c r="AA6070" s="1">
        <v>0</v>
      </c>
      <c r="AB6070" s="1">
        <v>0</v>
      </c>
      <c r="AC6070" s="8" t="s">
        <v>1826</v>
      </c>
      <c r="AD6070" s="7"/>
    </row>
    <row r="6071" spans="1:30" s="46" customFormat="1" ht="20.100000000000001" customHeight="1" x14ac:dyDescent="0.3">
      <c r="A6071" s="24"/>
      <c r="B6071" s="24"/>
      <c r="C6071" s="24"/>
      <c r="D6071" s="24"/>
      <c r="E6071" s="24"/>
      <c r="F6071" s="24"/>
      <c r="G6071" s="24"/>
      <c r="H6071" s="136"/>
      <c r="I6071" s="26"/>
      <c r="J6071" s="27"/>
      <c r="K6071" s="26"/>
      <c r="L6071" s="24"/>
      <c r="M6071" s="24"/>
      <c r="N6071" s="24"/>
      <c r="O6071" s="24"/>
      <c r="P6071" s="24"/>
      <c r="Q6071" s="26"/>
      <c r="R6071" s="26"/>
      <c r="S6071" s="26"/>
      <c r="T6071" s="24"/>
      <c r="U6071" s="26"/>
      <c r="V6071" s="28"/>
      <c r="W6071" s="26"/>
      <c r="X6071" s="26"/>
      <c r="Y6071" s="26"/>
      <c r="Z6071" s="26"/>
      <c r="AA6071" s="24"/>
      <c r="AB6071" s="24"/>
      <c r="AC6071" s="27"/>
      <c r="AD6071" s="26"/>
    </row>
    <row r="6072" spans="1:30" s="45" customFormat="1" ht="20.100000000000001" customHeight="1" x14ac:dyDescent="0.3">
      <c r="A6072" s="23">
        <v>3237</v>
      </c>
      <c r="B6072" s="23" t="s">
        <v>35</v>
      </c>
      <c r="C6072" s="23">
        <v>2218</v>
      </c>
      <c r="D6072" s="23">
        <v>1</v>
      </c>
      <c r="E6072" s="23">
        <v>1</v>
      </c>
      <c r="F6072" s="23">
        <v>2</v>
      </c>
      <c r="G6072" s="23">
        <v>80</v>
      </c>
      <c r="H6072" s="134" t="s">
        <v>271</v>
      </c>
      <c r="I6072" s="7">
        <v>680</v>
      </c>
      <c r="J6072" s="8">
        <v>220</v>
      </c>
      <c r="K6072" s="13">
        <f t="shared" ref="K6072" si="4294">I6072*J6072</f>
        <v>149600</v>
      </c>
      <c r="L6072" s="23"/>
      <c r="M6072" s="23"/>
      <c r="N6072" s="23"/>
      <c r="O6072" s="23"/>
      <c r="P6072" s="23"/>
      <c r="Q6072" s="7"/>
      <c r="R6072" s="7"/>
      <c r="S6072" s="7"/>
      <c r="T6072" s="23"/>
      <c r="U6072" s="7"/>
      <c r="V6072" s="11"/>
      <c r="W6072" s="7"/>
      <c r="X6072" s="37">
        <f t="shared" ref="X6072" si="4295">K6072+W6072</f>
        <v>149600</v>
      </c>
      <c r="Y6072" s="7"/>
      <c r="Z6072" s="13">
        <v>50000000</v>
      </c>
      <c r="AA6072" s="1">
        <v>0</v>
      </c>
      <c r="AB6072" s="1">
        <v>0</v>
      </c>
      <c r="AC6072" s="8" t="s">
        <v>1827</v>
      </c>
      <c r="AD6072" s="7"/>
    </row>
    <row r="6073" spans="1:30" s="46" customFormat="1" ht="20.100000000000001" customHeight="1" x14ac:dyDescent="0.3">
      <c r="A6073" s="24"/>
      <c r="B6073" s="24"/>
      <c r="C6073" s="24"/>
      <c r="D6073" s="24"/>
      <c r="E6073" s="24"/>
      <c r="F6073" s="24"/>
      <c r="G6073" s="24"/>
      <c r="H6073" s="136"/>
      <c r="I6073" s="26"/>
      <c r="J6073" s="27"/>
      <c r="K6073" s="26"/>
      <c r="L6073" s="24"/>
      <c r="M6073" s="24"/>
      <c r="N6073" s="24"/>
      <c r="O6073" s="24"/>
      <c r="P6073" s="24"/>
      <c r="Q6073" s="26"/>
      <c r="R6073" s="26"/>
      <c r="S6073" s="26"/>
      <c r="T6073" s="24"/>
      <c r="U6073" s="26"/>
      <c r="V6073" s="28"/>
      <c r="W6073" s="26"/>
      <c r="X6073" s="26"/>
      <c r="Y6073" s="26"/>
      <c r="Z6073" s="26"/>
      <c r="AA6073" s="24"/>
      <c r="AB6073" s="24"/>
      <c r="AC6073" s="27"/>
      <c r="AD6073" s="26"/>
    </row>
    <row r="6074" spans="1:30" s="45" customFormat="1" ht="20.100000000000001" customHeight="1" x14ac:dyDescent="0.3">
      <c r="A6074" s="23">
        <v>3238</v>
      </c>
      <c r="B6074" s="23" t="s">
        <v>35</v>
      </c>
      <c r="C6074" s="23">
        <v>2466</v>
      </c>
      <c r="D6074" s="23">
        <v>9</v>
      </c>
      <c r="E6074" s="23">
        <v>15</v>
      </c>
      <c r="F6074" s="23">
        <v>1</v>
      </c>
      <c r="G6074" s="23">
        <v>35</v>
      </c>
      <c r="H6074" s="134" t="s">
        <v>271</v>
      </c>
      <c r="I6074" s="7">
        <v>6135</v>
      </c>
      <c r="J6074" s="8">
        <v>200</v>
      </c>
      <c r="K6074" s="13">
        <f t="shared" ref="K6074" si="4296">I6074*J6074</f>
        <v>1227000</v>
      </c>
      <c r="L6074" s="23"/>
      <c r="M6074" s="23"/>
      <c r="N6074" s="23"/>
      <c r="O6074" s="23"/>
      <c r="P6074" s="23"/>
      <c r="Q6074" s="7"/>
      <c r="R6074" s="7"/>
      <c r="S6074" s="7"/>
      <c r="T6074" s="23"/>
      <c r="U6074" s="7"/>
      <c r="V6074" s="11"/>
      <c r="W6074" s="7"/>
      <c r="X6074" s="37">
        <f t="shared" ref="X6074:X6081" si="4297">K6074+W6074</f>
        <v>1227000</v>
      </c>
      <c r="Y6074" s="7"/>
      <c r="Z6074" s="13">
        <v>50000000</v>
      </c>
      <c r="AA6074" s="1">
        <v>0</v>
      </c>
      <c r="AB6074" s="1">
        <v>0</v>
      </c>
      <c r="AC6074" s="8" t="s">
        <v>1828</v>
      </c>
      <c r="AD6074" s="7"/>
    </row>
    <row r="6075" spans="1:30" s="46" customFormat="1" ht="20.100000000000001" customHeight="1" x14ac:dyDescent="0.3">
      <c r="A6075" s="24"/>
      <c r="B6075" s="24"/>
      <c r="C6075" s="24"/>
      <c r="D6075" s="24"/>
      <c r="E6075" s="24"/>
      <c r="F6075" s="24"/>
      <c r="G6075" s="24"/>
      <c r="H6075" s="136"/>
      <c r="I6075" s="26"/>
      <c r="J6075" s="27"/>
      <c r="K6075" s="26"/>
      <c r="L6075" s="24"/>
      <c r="M6075" s="24"/>
      <c r="N6075" s="24"/>
      <c r="O6075" s="24"/>
      <c r="P6075" s="24"/>
      <c r="Q6075" s="26"/>
      <c r="R6075" s="26"/>
      <c r="S6075" s="26"/>
      <c r="T6075" s="24"/>
      <c r="U6075" s="26"/>
      <c r="V6075" s="28"/>
      <c r="W6075" s="26"/>
      <c r="X6075" s="26"/>
      <c r="Y6075" s="26"/>
      <c r="Z6075" s="26"/>
      <c r="AA6075" s="24"/>
      <c r="AB6075" s="24"/>
      <c r="AC6075" s="27"/>
      <c r="AD6075" s="26"/>
    </row>
    <row r="6076" spans="1:30" s="45" customFormat="1" ht="20.100000000000001" customHeight="1" x14ac:dyDescent="0.3">
      <c r="A6076" s="23">
        <v>3239</v>
      </c>
      <c r="B6076" s="23" t="s">
        <v>35</v>
      </c>
      <c r="C6076" s="23">
        <v>1196</v>
      </c>
      <c r="D6076" s="23">
        <v>2</v>
      </c>
      <c r="E6076" s="23">
        <v>1</v>
      </c>
      <c r="F6076" s="23">
        <v>1</v>
      </c>
      <c r="G6076" s="23">
        <v>93</v>
      </c>
      <c r="H6076" s="134" t="s">
        <v>272</v>
      </c>
      <c r="I6076" s="7">
        <v>193</v>
      </c>
      <c r="J6076" s="8">
        <v>150</v>
      </c>
      <c r="K6076" s="55">
        <f t="shared" ref="K6076:K6088" si="4298">I6076*J6076</f>
        <v>28950</v>
      </c>
      <c r="L6076" s="23">
        <v>1</v>
      </c>
      <c r="M6076" s="23" t="s">
        <v>42</v>
      </c>
      <c r="N6076" s="23" t="s">
        <v>36</v>
      </c>
      <c r="O6076" s="6" t="s">
        <v>272</v>
      </c>
      <c r="P6076" s="23">
        <v>108</v>
      </c>
      <c r="Q6076" s="7">
        <v>100</v>
      </c>
      <c r="R6076" s="7">
        <v>6750</v>
      </c>
      <c r="S6076" s="55">
        <f t="shared" ref="S6076" si="4299">P6076*R6076</f>
        <v>729000</v>
      </c>
      <c r="T6076" s="23">
        <v>11</v>
      </c>
      <c r="U6076" s="7">
        <v>12</v>
      </c>
      <c r="V6076" s="55">
        <f t="shared" ref="V6076" si="4300">S6076*U6076/100</f>
        <v>87480</v>
      </c>
      <c r="W6076" s="55">
        <f t="shared" ref="W6076" si="4301">S6076-V6076</f>
        <v>641520</v>
      </c>
      <c r="X6076" s="37">
        <f t="shared" si="4297"/>
        <v>670470</v>
      </c>
      <c r="Y6076" s="55">
        <f t="shared" ref="Y6076" si="4302">X6076*Q6076/100</f>
        <v>670470</v>
      </c>
      <c r="Z6076" s="13">
        <v>50000000</v>
      </c>
      <c r="AA6076" s="1">
        <v>0</v>
      </c>
      <c r="AB6076" s="1">
        <v>0</v>
      </c>
      <c r="AC6076" s="8" t="s">
        <v>1829</v>
      </c>
      <c r="AD6076" s="7"/>
    </row>
    <row r="6077" spans="1:30" s="45" customFormat="1" ht="20.100000000000001" customHeight="1" x14ac:dyDescent="0.3">
      <c r="A6077" s="1"/>
      <c r="B6077" s="1"/>
      <c r="C6077" s="1"/>
      <c r="D6077" s="1"/>
      <c r="E6077" s="1"/>
      <c r="F6077" s="1"/>
      <c r="G6077" s="1"/>
      <c r="H6077" s="138" t="s">
        <v>271</v>
      </c>
      <c r="I6077" s="2">
        <v>400</v>
      </c>
      <c r="J6077" s="36">
        <v>150</v>
      </c>
      <c r="K6077" s="55">
        <f t="shared" si="4298"/>
        <v>60000</v>
      </c>
      <c r="L6077" s="1"/>
      <c r="M6077" s="1"/>
      <c r="N6077" s="1"/>
      <c r="O6077" s="1"/>
      <c r="P6077" s="1"/>
      <c r="Q6077" s="2"/>
      <c r="R6077" s="2"/>
      <c r="S6077" s="2"/>
      <c r="T6077" s="1"/>
      <c r="U6077" s="2"/>
      <c r="V6077" s="44"/>
      <c r="W6077" s="2"/>
      <c r="X6077" s="37">
        <f t="shared" si="4297"/>
        <v>60000</v>
      </c>
      <c r="Y6077" s="2"/>
      <c r="Z6077" s="13">
        <v>50000000</v>
      </c>
      <c r="AA6077" s="1">
        <v>0</v>
      </c>
      <c r="AB6077" s="1">
        <v>0</v>
      </c>
      <c r="AC6077" s="36"/>
      <c r="AD6077" s="2"/>
    </row>
    <row r="6078" spans="1:30" s="45" customFormat="1" ht="20.100000000000001" customHeight="1" x14ac:dyDescent="0.3">
      <c r="A6078" s="1"/>
      <c r="B6078" s="1" t="s">
        <v>35</v>
      </c>
      <c r="C6078" s="1">
        <v>1195</v>
      </c>
      <c r="D6078" s="1">
        <v>2</v>
      </c>
      <c r="E6078" s="1">
        <v>3</v>
      </c>
      <c r="F6078" s="1">
        <v>0</v>
      </c>
      <c r="G6078" s="1">
        <v>43</v>
      </c>
      <c r="H6078" s="138" t="s">
        <v>271</v>
      </c>
      <c r="I6078" s="2">
        <v>1243</v>
      </c>
      <c r="J6078" s="36">
        <v>150</v>
      </c>
      <c r="K6078" s="55">
        <f t="shared" si="4298"/>
        <v>186450</v>
      </c>
      <c r="L6078" s="1"/>
      <c r="M6078" s="1"/>
      <c r="N6078" s="1"/>
      <c r="O6078" s="1"/>
      <c r="P6078" s="1"/>
      <c r="Q6078" s="2"/>
      <c r="R6078" s="2"/>
      <c r="S6078" s="2"/>
      <c r="T6078" s="1"/>
      <c r="U6078" s="2"/>
      <c r="V6078" s="44"/>
      <c r="W6078" s="2"/>
      <c r="X6078" s="37">
        <f t="shared" si="4297"/>
        <v>186450</v>
      </c>
      <c r="Y6078" s="2"/>
      <c r="Z6078" s="13">
        <v>50000000</v>
      </c>
      <c r="AA6078" s="1">
        <v>0</v>
      </c>
      <c r="AB6078" s="1">
        <v>0</v>
      </c>
      <c r="AC6078" s="36">
        <v>0</v>
      </c>
      <c r="AD6078" s="2"/>
    </row>
    <row r="6079" spans="1:30" s="45" customFormat="1" ht="20.100000000000001" customHeight="1" x14ac:dyDescent="0.3">
      <c r="A6079" s="1"/>
      <c r="B6079" s="1" t="s">
        <v>35</v>
      </c>
      <c r="C6079" s="1">
        <v>1203</v>
      </c>
      <c r="D6079" s="1">
        <v>2</v>
      </c>
      <c r="E6079" s="1">
        <v>2</v>
      </c>
      <c r="F6079" s="1">
        <v>2</v>
      </c>
      <c r="G6079" s="1">
        <v>27</v>
      </c>
      <c r="H6079" s="138" t="s">
        <v>271</v>
      </c>
      <c r="I6079" s="2">
        <v>1027</v>
      </c>
      <c r="J6079" s="36">
        <v>150</v>
      </c>
      <c r="K6079" s="55">
        <f t="shared" si="4298"/>
        <v>154050</v>
      </c>
      <c r="L6079" s="1"/>
      <c r="M6079" s="1"/>
      <c r="N6079" s="1"/>
      <c r="O6079" s="1"/>
      <c r="P6079" s="1"/>
      <c r="Q6079" s="2"/>
      <c r="R6079" s="2"/>
      <c r="S6079" s="2"/>
      <c r="T6079" s="1"/>
      <c r="U6079" s="2"/>
      <c r="V6079" s="44"/>
      <c r="W6079" s="2"/>
      <c r="X6079" s="37">
        <f t="shared" si="4297"/>
        <v>154050</v>
      </c>
      <c r="Y6079" s="2"/>
      <c r="Z6079" s="13">
        <v>50000000</v>
      </c>
      <c r="AA6079" s="1">
        <v>0</v>
      </c>
      <c r="AB6079" s="1">
        <v>0</v>
      </c>
      <c r="AC6079" s="36">
        <v>0</v>
      </c>
      <c r="AD6079" s="2"/>
    </row>
    <row r="6080" spans="1:30" s="45" customFormat="1" ht="20.100000000000001" customHeight="1" x14ac:dyDescent="0.3">
      <c r="A6080" s="1"/>
      <c r="B6080" s="1" t="s">
        <v>35</v>
      </c>
      <c r="C6080" s="1">
        <v>1216</v>
      </c>
      <c r="D6080" s="1">
        <v>2</v>
      </c>
      <c r="E6080" s="1">
        <v>2</v>
      </c>
      <c r="F6080" s="1">
        <v>2</v>
      </c>
      <c r="G6080" s="1">
        <v>40</v>
      </c>
      <c r="H6080" s="138" t="s">
        <v>271</v>
      </c>
      <c r="I6080" s="2">
        <v>1040</v>
      </c>
      <c r="J6080" s="36">
        <v>150</v>
      </c>
      <c r="K6080" s="55">
        <f t="shared" si="4298"/>
        <v>156000</v>
      </c>
      <c r="L6080" s="1"/>
      <c r="M6080" s="1"/>
      <c r="N6080" s="1"/>
      <c r="O6080" s="1"/>
      <c r="P6080" s="1"/>
      <c r="Q6080" s="2"/>
      <c r="R6080" s="2"/>
      <c r="S6080" s="2"/>
      <c r="T6080" s="1"/>
      <c r="U6080" s="2"/>
      <c r="V6080" s="44"/>
      <c r="W6080" s="2"/>
      <c r="X6080" s="37">
        <f t="shared" si="4297"/>
        <v>156000</v>
      </c>
      <c r="Y6080" s="2"/>
      <c r="Z6080" s="13">
        <v>50000000</v>
      </c>
      <c r="AA6080" s="1">
        <v>0</v>
      </c>
      <c r="AB6080" s="1">
        <v>0</v>
      </c>
      <c r="AC6080" s="36">
        <v>0</v>
      </c>
      <c r="AD6080" s="2"/>
    </row>
    <row r="6081" spans="1:30" s="45" customFormat="1" ht="20.100000000000001" customHeight="1" x14ac:dyDescent="0.3">
      <c r="A6081" s="1"/>
      <c r="B6081" s="1" t="s">
        <v>35</v>
      </c>
      <c r="C6081" s="1">
        <v>3618</v>
      </c>
      <c r="D6081" s="1">
        <v>2</v>
      </c>
      <c r="E6081" s="1">
        <v>4</v>
      </c>
      <c r="F6081" s="1">
        <v>3</v>
      </c>
      <c r="G6081" s="1">
        <v>29</v>
      </c>
      <c r="H6081" s="138" t="s">
        <v>271</v>
      </c>
      <c r="I6081" s="2">
        <v>1929</v>
      </c>
      <c r="J6081" s="36">
        <v>150</v>
      </c>
      <c r="K6081" s="55">
        <f t="shared" si="4298"/>
        <v>289350</v>
      </c>
      <c r="L6081" s="1"/>
      <c r="M6081" s="1"/>
      <c r="N6081" s="1"/>
      <c r="O6081" s="1"/>
      <c r="P6081" s="1"/>
      <c r="Q6081" s="2"/>
      <c r="R6081" s="2"/>
      <c r="S6081" s="2"/>
      <c r="T6081" s="1"/>
      <c r="U6081" s="2"/>
      <c r="V6081" s="44"/>
      <c r="W6081" s="2"/>
      <c r="X6081" s="37">
        <f t="shared" si="4297"/>
        <v>289350</v>
      </c>
      <c r="Y6081" s="2"/>
      <c r="Z6081" s="13">
        <v>50000000</v>
      </c>
      <c r="AA6081" s="1">
        <v>0</v>
      </c>
      <c r="AB6081" s="1">
        <v>0</v>
      </c>
      <c r="AC6081" s="36">
        <v>0</v>
      </c>
      <c r="AD6081" s="2"/>
    </row>
    <row r="6082" spans="1:30" s="46" customFormat="1" ht="20.100000000000001" customHeight="1" x14ac:dyDescent="0.3">
      <c r="A6082" s="17"/>
      <c r="B6082" s="17"/>
      <c r="C6082" s="17"/>
      <c r="D6082" s="17"/>
      <c r="E6082" s="17"/>
      <c r="F6082" s="17"/>
      <c r="G6082" s="17"/>
      <c r="H6082" s="135"/>
      <c r="I6082" s="19"/>
      <c r="J6082" s="20"/>
      <c r="K6082" s="19"/>
      <c r="L6082" s="17"/>
      <c r="M6082" s="17"/>
      <c r="N6082" s="17"/>
      <c r="O6082" s="17"/>
      <c r="P6082" s="17"/>
      <c r="Q6082" s="19"/>
      <c r="R6082" s="19"/>
      <c r="S6082" s="19"/>
      <c r="T6082" s="17"/>
      <c r="U6082" s="19"/>
      <c r="V6082" s="21"/>
      <c r="W6082" s="19"/>
      <c r="X6082" s="19"/>
      <c r="Y6082" s="19"/>
      <c r="Z6082" s="19"/>
      <c r="AA6082" s="17"/>
      <c r="AB6082" s="17"/>
      <c r="AC6082" s="20"/>
      <c r="AD6082" s="19"/>
    </row>
    <row r="6083" spans="1:30" s="45" customFormat="1" ht="20.100000000000001" customHeight="1" x14ac:dyDescent="0.3">
      <c r="A6083" s="23">
        <v>3240</v>
      </c>
      <c r="B6083" s="23" t="s">
        <v>35</v>
      </c>
      <c r="C6083" s="23">
        <v>715</v>
      </c>
      <c r="D6083" s="23">
        <v>4</v>
      </c>
      <c r="E6083" s="23">
        <v>4</v>
      </c>
      <c r="F6083" s="23">
        <v>2</v>
      </c>
      <c r="G6083" s="23">
        <v>70</v>
      </c>
      <c r="H6083" s="134" t="s">
        <v>272</v>
      </c>
      <c r="I6083" s="7">
        <v>400</v>
      </c>
      <c r="J6083" s="8">
        <v>150</v>
      </c>
      <c r="K6083" s="55">
        <f t="shared" si="4298"/>
        <v>60000</v>
      </c>
      <c r="L6083" s="23"/>
      <c r="M6083" s="23"/>
      <c r="N6083" s="23"/>
      <c r="O6083" s="6"/>
      <c r="P6083" s="23"/>
      <c r="Q6083" s="7"/>
      <c r="R6083" s="7"/>
      <c r="S6083" s="7"/>
      <c r="T6083" s="23"/>
      <c r="U6083" s="7"/>
      <c r="V6083" s="11"/>
      <c r="W6083" s="7"/>
      <c r="X6083" s="74">
        <f t="shared" ref="X6083:X6088" si="4303">K6083+W6083</f>
        <v>60000</v>
      </c>
      <c r="Y6083" s="7"/>
      <c r="Z6083" s="7"/>
      <c r="AA6083" s="9">
        <f>X6083-Z6083</f>
        <v>60000</v>
      </c>
      <c r="AB6083" s="1">
        <v>0.02</v>
      </c>
      <c r="AC6083" s="8" t="s">
        <v>1830</v>
      </c>
      <c r="AD6083" s="7"/>
    </row>
    <row r="6084" spans="1:30" s="45" customFormat="1" ht="20.100000000000001" customHeight="1" x14ac:dyDescent="0.3">
      <c r="A6084" s="23"/>
      <c r="B6084" s="23"/>
      <c r="C6084" s="23"/>
      <c r="D6084" s="23"/>
      <c r="E6084" s="23"/>
      <c r="F6084" s="23"/>
      <c r="G6084" s="23"/>
      <c r="H6084" s="134"/>
      <c r="I6084" s="7"/>
      <c r="J6084" s="8"/>
      <c r="K6084" s="55"/>
      <c r="L6084" s="23">
        <v>1</v>
      </c>
      <c r="M6084" s="23" t="s">
        <v>42</v>
      </c>
      <c r="N6084" s="23" t="s">
        <v>36</v>
      </c>
      <c r="O6084" s="6" t="s">
        <v>272</v>
      </c>
      <c r="P6084" s="23">
        <v>96</v>
      </c>
      <c r="Q6084" s="7">
        <v>100</v>
      </c>
      <c r="R6084" s="7">
        <v>6750</v>
      </c>
      <c r="S6084" s="55">
        <f t="shared" ref="S6084:S6087" si="4304">P6084*R6084</f>
        <v>648000</v>
      </c>
      <c r="T6084" s="23">
        <v>25</v>
      </c>
      <c r="U6084" s="7">
        <v>40</v>
      </c>
      <c r="V6084" s="55">
        <f t="shared" ref="V6084" si="4305">S6084*U6084/100</f>
        <v>259200</v>
      </c>
      <c r="W6084" s="55">
        <f t="shared" ref="W6084" si="4306">S6084-V6084</f>
        <v>388800</v>
      </c>
      <c r="X6084" s="74">
        <f t="shared" si="4303"/>
        <v>388800</v>
      </c>
      <c r="Y6084" s="55">
        <f t="shared" ref="Y6084" si="4307">X6084*Q6084/100</f>
        <v>388800</v>
      </c>
      <c r="Z6084" s="13">
        <v>10000000</v>
      </c>
      <c r="AA6084" s="39">
        <v>0</v>
      </c>
      <c r="AB6084" s="23">
        <v>0</v>
      </c>
      <c r="AC6084" s="8"/>
      <c r="AD6084" s="7"/>
    </row>
    <row r="6085" spans="1:30" s="45" customFormat="1" ht="20.100000000000001" customHeight="1" x14ac:dyDescent="0.3">
      <c r="A6085" s="1"/>
      <c r="B6085" s="1"/>
      <c r="C6085" s="1"/>
      <c r="D6085" s="1"/>
      <c r="E6085" s="1"/>
      <c r="F6085" s="1"/>
      <c r="G6085" s="1"/>
      <c r="H6085" s="138" t="s">
        <v>271</v>
      </c>
      <c r="I6085" s="2">
        <v>1470</v>
      </c>
      <c r="J6085" s="36">
        <v>150</v>
      </c>
      <c r="K6085" s="55">
        <f t="shared" si="4298"/>
        <v>220500</v>
      </c>
      <c r="L6085" s="1"/>
      <c r="M6085" s="1"/>
      <c r="N6085" s="1"/>
      <c r="O6085" s="1"/>
      <c r="P6085" s="1"/>
      <c r="Q6085" s="2"/>
      <c r="R6085" s="2"/>
      <c r="S6085" s="2"/>
      <c r="T6085" s="1"/>
      <c r="U6085" s="2"/>
      <c r="V6085" s="44"/>
      <c r="W6085" s="2"/>
      <c r="X6085" s="74">
        <f t="shared" si="4303"/>
        <v>220500</v>
      </c>
      <c r="Y6085" s="2"/>
      <c r="Z6085" s="13">
        <v>50000000</v>
      </c>
      <c r="AA6085" s="39">
        <v>0</v>
      </c>
      <c r="AB6085" s="23">
        <v>0</v>
      </c>
      <c r="AC6085" s="36"/>
      <c r="AD6085" s="2"/>
    </row>
    <row r="6086" spans="1:30" s="45" customFormat="1" ht="20.100000000000001" customHeight="1" x14ac:dyDescent="0.3">
      <c r="A6086" s="1"/>
      <c r="B6086" s="1" t="s">
        <v>35</v>
      </c>
      <c r="C6086" s="1">
        <v>716</v>
      </c>
      <c r="D6086" s="1">
        <v>4</v>
      </c>
      <c r="E6086" s="1">
        <v>3</v>
      </c>
      <c r="F6086" s="1">
        <v>1</v>
      </c>
      <c r="G6086" s="1">
        <v>75</v>
      </c>
      <c r="H6086" s="138" t="s">
        <v>271</v>
      </c>
      <c r="I6086" s="2">
        <v>1375</v>
      </c>
      <c r="J6086" s="36">
        <v>150</v>
      </c>
      <c r="K6086" s="55">
        <f t="shared" si="4298"/>
        <v>206250</v>
      </c>
      <c r="L6086" s="1">
        <v>1</v>
      </c>
      <c r="M6086" s="1" t="s">
        <v>41</v>
      </c>
      <c r="N6086" s="1" t="s">
        <v>36</v>
      </c>
      <c r="O6086" s="100" t="s">
        <v>1850</v>
      </c>
      <c r="P6086" s="1">
        <v>960</v>
      </c>
      <c r="Q6086" s="2">
        <v>100</v>
      </c>
      <c r="R6086" s="2">
        <v>2000</v>
      </c>
      <c r="S6086" s="55">
        <f t="shared" si="4304"/>
        <v>1920000</v>
      </c>
      <c r="T6086" s="1">
        <v>8</v>
      </c>
      <c r="U6086" s="2">
        <v>8</v>
      </c>
      <c r="V6086" s="55">
        <f t="shared" ref="V6086:V6087" si="4308">S6086*U6086/100</f>
        <v>153600</v>
      </c>
      <c r="W6086" s="55">
        <f t="shared" ref="W6086:W6087" si="4309">S6086-V6086</f>
        <v>1766400</v>
      </c>
      <c r="X6086" s="74">
        <f t="shared" si="4303"/>
        <v>1972650</v>
      </c>
      <c r="Y6086" s="55">
        <f t="shared" ref="Y6086:Y6087" si="4310">X6086*Q6086/100</f>
        <v>1972650</v>
      </c>
      <c r="Z6086" s="13">
        <v>50000000</v>
      </c>
      <c r="AA6086" s="39">
        <v>0</v>
      </c>
      <c r="AB6086" s="23">
        <v>0</v>
      </c>
      <c r="AC6086" s="36"/>
      <c r="AD6086" s="2"/>
    </row>
    <row r="6087" spans="1:30" s="45" customFormat="1" ht="20.100000000000001" customHeight="1" x14ac:dyDescent="0.3">
      <c r="A6087" s="1"/>
      <c r="B6087" s="1" t="s">
        <v>35</v>
      </c>
      <c r="C6087" s="1">
        <v>714</v>
      </c>
      <c r="D6087" s="1">
        <v>4</v>
      </c>
      <c r="E6087" s="1">
        <v>4</v>
      </c>
      <c r="F6087" s="1">
        <v>1</v>
      </c>
      <c r="G6087" s="1">
        <v>88</v>
      </c>
      <c r="H6087" s="138" t="s">
        <v>272</v>
      </c>
      <c r="I6087" s="2">
        <v>800</v>
      </c>
      <c r="J6087" s="36">
        <v>560</v>
      </c>
      <c r="K6087" s="55">
        <f t="shared" si="4298"/>
        <v>448000</v>
      </c>
      <c r="L6087" s="1">
        <v>1</v>
      </c>
      <c r="M6087" s="1" t="s">
        <v>42</v>
      </c>
      <c r="N6087" s="1" t="s">
        <v>36</v>
      </c>
      <c r="O6087" s="35" t="s">
        <v>272</v>
      </c>
      <c r="P6087" s="1">
        <v>155</v>
      </c>
      <c r="Q6087" s="2">
        <v>100</v>
      </c>
      <c r="R6087" s="2">
        <v>6750</v>
      </c>
      <c r="S6087" s="55">
        <f t="shared" si="4304"/>
        <v>1046250</v>
      </c>
      <c r="T6087" s="1">
        <v>5</v>
      </c>
      <c r="U6087" s="2">
        <v>5</v>
      </c>
      <c r="V6087" s="55">
        <f t="shared" si="4308"/>
        <v>52312.5</v>
      </c>
      <c r="W6087" s="55">
        <f t="shared" si="4309"/>
        <v>993937.5</v>
      </c>
      <c r="X6087" s="74">
        <f t="shared" si="4303"/>
        <v>1441937.5</v>
      </c>
      <c r="Y6087" s="55">
        <f t="shared" si="4310"/>
        <v>1441937.5</v>
      </c>
      <c r="Z6087" s="13">
        <v>50000000</v>
      </c>
      <c r="AA6087" s="39">
        <v>0</v>
      </c>
      <c r="AB6087" s="23">
        <v>0</v>
      </c>
      <c r="AC6087" s="36"/>
      <c r="AD6087" s="2"/>
    </row>
    <row r="6088" spans="1:30" s="45" customFormat="1" ht="20.100000000000001" customHeight="1" x14ac:dyDescent="0.3">
      <c r="A6088" s="1"/>
      <c r="B6088" s="1"/>
      <c r="C6088" s="1"/>
      <c r="D6088" s="1"/>
      <c r="E6088" s="1"/>
      <c r="F6088" s="1"/>
      <c r="G6088" s="1"/>
      <c r="H6088" s="138" t="s">
        <v>271</v>
      </c>
      <c r="I6088" s="2">
        <v>988</v>
      </c>
      <c r="J6088" s="36">
        <v>560</v>
      </c>
      <c r="K6088" s="55">
        <f t="shared" si="4298"/>
        <v>553280</v>
      </c>
      <c r="L6088" s="1"/>
      <c r="M6088" s="1"/>
      <c r="N6088" s="1"/>
      <c r="O6088" s="1"/>
      <c r="P6088" s="1"/>
      <c r="Q6088" s="2"/>
      <c r="R6088" s="2"/>
      <c r="S6088" s="2"/>
      <c r="T6088" s="1"/>
      <c r="U6088" s="2"/>
      <c r="V6088" s="44"/>
      <c r="W6088" s="2"/>
      <c r="X6088" s="74">
        <f t="shared" si="4303"/>
        <v>553280</v>
      </c>
      <c r="Y6088" s="2"/>
      <c r="Z6088" s="13">
        <v>50000000</v>
      </c>
      <c r="AA6088" s="39">
        <v>0</v>
      </c>
      <c r="AB6088" s="23">
        <v>0</v>
      </c>
      <c r="AC6088" s="36"/>
      <c r="AD6088" s="2"/>
    </row>
    <row r="6089" spans="1:30" s="46" customFormat="1" ht="20.100000000000001" customHeight="1" x14ac:dyDescent="0.3">
      <c r="A6089" s="17"/>
      <c r="B6089" s="17"/>
      <c r="C6089" s="17"/>
      <c r="D6089" s="17"/>
      <c r="E6089" s="17"/>
      <c r="F6089" s="17"/>
      <c r="G6089" s="17"/>
      <c r="H6089" s="135"/>
      <c r="I6089" s="19"/>
      <c r="J6089" s="20"/>
      <c r="K6089" s="19"/>
      <c r="L6089" s="17"/>
      <c r="M6089" s="17"/>
      <c r="N6089" s="17"/>
      <c r="O6089" s="17"/>
      <c r="P6089" s="17"/>
      <c r="Q6089" s="19"/>
      <c r="R6089" s="19"/>
      <c r="S6089" s="19"/>
      <c r="T6089" s="17"/>
      <c r="U6089" s="19"/>
      <c r="V6089" s="21"/>
      <c r="W6089" s="19"/>
      <c r="X6089" s="19"/>
      <c r="Y6089" s="19"/>
      <c r="Z6089" s="19"/>
      <c r="AA6089" s="17"/>
      <c r="AB6089" s="17"/>
      <c r="AC6089" s="20"/>
      <c r="AD6089" s="19"/>
    </row>
    <row r="6090" spans="1:30" s="45" customFormat="1" ht="20.100000000000001" customHeight="1" x14ac:dyDescent="0.3">
      <c r="A6090" s="23">
        <v>3241</v>
      </c>
      <c r="B6090" s="23" t="s">
        <v>35</v>
      </c>
      <c r="C6090" s="23">
        <v>14601</v>
      </c>
      <c r="D6090" s="23">
        <v>3</v>
      </c>
      <c r="E6090" s="23">
        <v>2</v>
      </c>
      <c r="F6090" s="23">
        <v>0</v>
      </c>
      <c r="G6090" s="23">
        <v>0</v>
      </c>
      <c r="H6090" s="134" t="s">
        <v>271</v>
      </c>
      <c r="I6090" s="7">
        <v>800</v>
      </c>
      <c r="J6090" s="8">
        <v>150</v>
      </c>
      <c r="K6090" s="13">
        <f t="shared" ref="K6090:K6091" si="4311">I6090*J6090</f>
        <v>120000</v>
      </c>
      <c r="L6090" s="23"/>
      <c r="M6090" s="23"/>
      <c r="N6090" s="23"/>
      <c r="O6090" s="23"/>
      <c r="P6090" s="23"/>
      <c r="Q6090" s="7"/>
      <c r="R6090" s="7"/>
      <c r="S6090" s="7"/>
      <c r="T6090" s="23"/>
      <c r="U6090" s="7"/>
      <c r="V6090" s="11"/>
      <c r="W6090" s="7"/>
      <c r="X6090" s="37">
        <f t="shared" ref="X6090:X6091" si="4312">K6090+W6090</f>
        <v>120000</v>
      </c>
      <c r="Y6090" s="7"/>
      <c r="Z6090" s="13">
        <v>50000000</v>
      </c>
      <c r="AA6090" s="1">
        <v>0</v>
      </c>
      <c r="AB6090" s="1">
        <v>0</v>
      </c>
      <c r="AC6090" s="8" t="s">
        <v>1831</v>
      </c>
      <c r="AD6090" s="7"/>
    </row>
    <row r="6091" spans="1:30" s="45" customFormat="1" ht="20.100000000000001" customHeight="1" x14ac:dyDescent="0.3">
      <c r="A6091" s="1"/>
      <c r="B6091" s="1" t="s">
        <v>35</v>
      </c>
      <c r="C6091" s="1">
        <v>10945</v>
      </c>
      <c r="D6091" s="1">
        <v>3</v>
      </c>
      <c r="E6091" s="1">
        <v>3</v>
      </c>
      <c r="F6091" s="1">
        <v>0</v>
      </c>
      <c r="G6091" s="1">
        <v>65</v>
      </c>
      <c r="H6091" s="138" t="s">
        <v>271</v>
      </c>
      <c r="I6091" s="2">
        <v>1265</v>
      </c>
      <c r="J6091" s="36">
        <v>150</v>
      </c>
      <c r="K6091" s="13">
        <f t="shared" si="4311"/>
        <v>189750</v>
      </c>
      <c r="L6091" s="1"/>
      <c r="M6091" s="1"/>
      <c r="N6091" s="1"/>
      <c r="O6091" s="1"/>
      <c r="P6091" s="1"/>
      <c r="Q6091" s="2"/>
      <c r="R6091" s="2"/>
      <c r="S6091" s="2"/>
      <c r="T6091" s="1"/>
      <c r="U6091" s="2"/>
      <c r="V6091" s="44"/>
      <c r="W6091" s="2"/>
      <c r="X6091" s="37">
        <f t="shared" si="4312"/>
        <v>189750</v>
      </c>
      <c r="Y6091" s="2"/>
      <c r="Z6091" s="13">
        <v>50000000</v>
      </c>
      <c r="AA6091" s="1">
        <v>0</v>
      </c>
      <c r="AB6091" s="1">
        <v>0</v>
      </c>
      <c r="AC6091" s="36">
        <v>0</v>
      </c>
      <c r="AD6091" s="2"/>
    </row>
    <row r="6092" spans="1:30" s="46" customFormat="1" ht="20.100000000000001" customHeight="1" x14ac:dyDescent="0.3">
      <c r="A6092" s="17"/>
      <c r="B6092" s="17"/>
      <c r="C6092" s="17"/>
      <c r="D6092" s="17"/>
      <c r="E6092" s="17"/>
      <c r="F6092" s="17"/>
      <c r="G6092" s="17"/>
      <c r="H6092" s="135"/>
      <c r="I6092" s="19"/>
      <c r="J6092" s="20"/>
      <c r="K6092" s="19"/>
      <c r="L6092" s="17"/>
      <c r="M6092" s="17"/>
      <c r="N6092" s="17"/>
      <c r="O6092" s="17"/>
      <c r="P6092" s="17"/>
      <c r="Q6092" s="19"/>
      <c r="R6092" s="19"/>
      <c r="S6092" s="19"/>
      <c r="T6092" s="17"/>
      <c r="U6092" s="19"/>
      <c r="V6092" s="21"/>
      <c r="W6092" s="19"/>
      <c r="X6092" s="19"/>
      <c r="Y6092" s="19"/>
      <c r="Z6092" s="19"/>
      <c r="AA6092" s="17"/>
      <c r="AB6092" s="17"/>
      <c r="AC6092" s="20"/>
      <c r="AD6092" s="19"/>
    </row>
    <row r="6093" spans="1:30" s="45" customFormat="1" ht="20.100000000000001" customHeight="1" x14ac:dyDescent="0.3">
      <c r="A6093" s="23">
        <v>3242</v>
      </c>
      <c r="B6093" s="23" t="s">
        <v>35</v>
      </c>
      <c r="C6093" s="23">
        <v>8250</v>
      </c>
      <c r="D6093" s="23">
        <v>2</v>
      </c>
      <c r="E6093" s="23">
        <v>5</v>
      </c>
      <c r="F6093" s="23">
        <v>2</v>
      </c>
      <c r="G6093" s="23">
        <v>92</v>
      </c>
      <c r="H6093" s="134" t="s">
        <v>271</v>
      </c>
      <c r="I6093" s="7">
        <v>2292</v>
      </c>
      <c r="J6093" s="8">
        <v>220</v>
      </c>
      <c r="K6093" s="13">
        <f t="shared" ref="K6093" si="4313">I6093*J6093</f>
        <v>504240</v>
      </c>
      <c r="L6093" s="23"/>
      <c r="M6093" s="23"/>
      <c r="N6093" s="23"/>
      <c r="O6093" s="23"/>
      <c r="P6093" s="23"/>
      <c r="Q6093" s="7"/>
      <c r="R6093" s="7"/>
      <c r="S6093" s="7"/>
      <c r="T6093" s="23"/>
      <c r="U6093" s="7"/>
      <c r="V6093" s="11"/>
      <c r="W6093" s="7"/>
      <c r="X6093" s="37">
        <f t="shared" ref="X6093" si="4314">K6093+W6093</f>
        <v>504240</v>
      </c>
      <c r="Y6093" s="7"/>
      <c r="Z6093" s="13">
        <v>50000000</v>
      </c>
      <c r="AA6093" s="1">
        <v>0</v>
      </c>
      <c r="AB6093" s="1">
        <v>0</v>
      </c>
      <c r="AC6093" s="8" t="s">
        <v>1832</v>
      </c>
      <c r="AD6093" s="7"/>
    </row>
    <row r="6094" spans="1:30" s="46" customFormat="1" ht="20.100000000000001" customHeight="1" x14ac:dyDescent="0.3">
      <c r="A6094" s="24"/>
      <c r="B6094" s="24"/>
      <c r="C6094" s="24"/>
      <c r="D6094" s="24"/>
      <c r="E6094" s="24"/>
      <c r="F6094" s="24"/>
      <c r="G6094" s="24"/>
      <c r="H6094" s="136"/>
      <c r="I6094" s="26"/>
      <c r="J6094" s="27"/>
      <c r="K6094" s="26"/>
      <c r="L6094" s="24"/>
      <c r="M6094" s="24"/>
      <c r="N6094" s="24"/>
      <c r="O6094" s="24"/>
      <c r="P6094" s="24"/>
      <c r="Q6094" s="26"/>
      <c r="R6094" s="26"/>
      <c r="S6094" s="26"/>
      <c r="T6094" s="24"/>
      <c r="U6094" s="26"/>
      <c r="V6094" s="28"/>
      <c r="W6094" s="26"/>
      <c r="X6094" s="26"/>
      <c r="Y6094" s="26"/>
      <c r="Z6094" s="26"/>
      <c r="AA6094" s="24"/>
      <c r="AB6094" s="24"/>
      <c r="AC6094" s="27"/>
      <c r="AD6094" s="26"/>
    </row>
    <row r="6095" spans="1:30" s="45" customFormat="1" ht="20.100000000000001" customHeight="1" x14ac:dyDescent="0.3">
      <c r="A6095" s="23">
        <v>3243</v>
      </c>
      <c r="B6095" s="23" t="s">
        <v>35</v>
      </c>
      <c r="C6095" s="23">
        <v>3409</v>
      </c>
      <c r="D6095" s="23">
        <v>5</v>
      </c>
      <c r="E6095" s="23">
        <v>1</v>
      </c>
      <c r="F6095" s="23">
        <v>1</v>
      </c>
      <c r="G6095" s="23">
        <v>94</v>
      </c>
      <c r="H6095" s="134" t="s">
        <v>271</v>
      </c>
      <c r="I6095" s="7">
        <v>594</v>
      </c>
      <c r="J6095" s="8">
        <v>150</v>
      </c>
      <c r="K6095" s="9">
        <f t="shared" ref="K6095:K6098" si="4315">I6095*J6095</f>
        <v>89100</v>
      </c>
      <c r="L6095" s="23"/>
      <c r="M6095" s="23"/>
      <c r="N6095" s="23"/>
      <c r="O6095" s="23"/>
      <c r="P6095" s="23"/>
      <c r="Q6095" s="7"/>
      <c r="R6095" s="7"/>
      <c r="S6095" s="7"/>
      <c r="T6095" s="23"/>
      <c r="U6095" s="7"/>
      <c r="V6095" s="11"/>
      <c r="W6095" s="7"/>
      <c r="X6095" s="37">
        <f t="shared" ref="X6095" si="4316">K6095+W6095</f>
        <v>89100</v>
      </c>
      <c r="Y6095" s="7"/>
      <c r="Z6095" s="13">
        <v>50000000</v>
      </c>
      <c r="AA6095" s="1">
        <v>0</v>
      </c>
      <c r="AB6095" s="1">
        <v>0</v>
      </c>
      <c r="AC6095" s="8" t="s">
        <v>1833</v>
      </c>
      <c r="AD6095" s="7"/>
    </row>
    <row r="6096" spans="1:30" s="46" customFormat="1" ht="20.100000000000001" customHeight="1" x14ac:dyDescent="0.3">
      <c r="A6096" s="17"/>
      <c r="B6096" s="17"/>
      <c r="C6096" s="17"/>
      <c r="D6096" s="17"/>
      <c r="E6096" s="17"/>
      <c r="F6096" s="17"/>
      <c r="G6096" s="17"/>
      <c r="H6096" s="135"/>
      <c r="I6096" s="19"/>
      <c r="J6096" s="20"/>
      <c r="K6096" s="19"/>
      <c r="L6096" s="17"/>
      <c r="M6096" s="17"/>
      <c r="N6096" s="17"/>
      <c r="O6096" s="17"/>
      <c r="P6096" s="17"/>
      <c r="Q6096" s="19"/>
      <c r="R6096" s="19"/>
      <c r="S6096" s="19"/>
      <c r="T6096" s="17"/>
      <c r="U6096" s="19"/>
      <c r="V6096" s="21"/>
      <c r="W6096" s="19"/>
      <c r="X6096" s="19"/>
      <c r="Y6096" s="19"/>
      <c r="Z6096" s="19"/>
      <c r="AA6096" s="17"/>
      <c r="AB6096" s="17"/>
      <c r="AC6096" s="20"/>
      <c r="AD6096" s="19"/>
    </row>
    <row r="6097" spans="1:30" s="45" customFormat="1" ht="20.100000000000001" customHeight="1" x14ac:dyDescent="0.3">
      <c r="A6097" s="23">
        <v>3244</v>
      </c>
      <c r="B6097" s="23" t="s">
        <v>35</v>
      </c>
      <c r="C6097" s="23">
        <v>673</v>
      </c>
      <c r="D6097" s="23">
        <v>8</v>
      </c>
      <c r="E6097" s="23">
        <v>3</v>
      </c>
      <c r="F6097" s="23">
        <v>3</v>
      </c>
      <c r="G6097" s="23">
        <v>73</v>
      </c>
      <c r="H6097" s="134" t="s">
        <v>271</v>
      </c>
      <c r="I6097" s="7">
        <v>1573</v>
      </c>
      <c r="J6097" s="8">
        <v>250</v>
      </c>
      <c r="K6097" s="9">
        <f t="shared" si="4315"/>
        <v>393250</v>
      </c>
      <c r="L6097" s="23"/>
      <c r="M6097" s="23"/>
      <c r="N6097" s="23"/>
      <c r="O6097" s="23"/>
      <c r="P6097" s="23"/>
      <c r="Q6097" s="7"/>
      <c r="R6097" s="7"/>
      <c r="S6097" s="7"/>
      <c r="T6097" s="23"/>
      <c r="U6097" s="7"/>
      <c r="V6097" s="11"/>
      <c r="W6097" s="7"/>
      <c r="X6097" s="37">
        <f t="shared" ref="X6097:X6098" si="4317">K6097+W6097</f>
        <v>393250</v>
      </c>
      <c r="Y6097" s="7"/>
      <c r="Z6097" s="13">
        <v>50000000</v>
      </c>
      <c r="AA6097" s="1">
        <v>0</v>
      </c>
      <c r="AB6097" s="1">
        <v>0</v>
      </c>
      <c r="AC6097" s="8" t="s">
        <v>1834</v>
      </c>
      <c r="AD6097" s="7"/>
    </row>
    <row r="6098" spans="1:30" s="45" customFormat="1" ht="20.100000000000001" customHeight="1" x14ac:dyDescent="0.3">
      <c r="A6098" s="1"/>
      <c r="B6098" s="1" t="s">
        <v>35</v>
      </c>
      <c r="C6098" s="1">
        <v>354</v>
      </c>
      <c r="D6098" s="1">
        <v>8</v>
      </c>
      <c r="E6098" s="1">
        <v>5</v>
      </c>
      <c r="F6098" s="1">
        <v>3</v>
      </c>
      <c r="G6098" s="1">
        <v>87</v>
      </c>
      <c r="H6098" s="138" t="s">
        <v>271</v>
      </c>
      <c r="I6098" s="2">
        <v>2387</v>
      </c>
      <c r="J6098" s="36">
        <v>150</v>
      </c>
      <c r="K6098" s="9">
        <f t="shared" si="4315"/>
        <v>358050</v>
      </c>
      <c r="L6098" s="1"/>
      <c r="M6098" s="1"/>
      <c r="N6098" s="1"/>
      <c r="O6098" s="1"/>
      <c r="P6098" s="1"/>
      <c r="Q6098" s="2"/>
      <c r="R6098" s="2"/>
      <c r="S6098" s="2"/>
      <c r="T6098" s="1"/>
      <c r="U6098" s="2"/>
      <c r="V6098" s="44"/>
      <c r="W6098" s="2"/>
      <c r="X6098" s="37">
        <f t="shared" si="4317"/>
        <v>358050</v>
      </c>
      <c r="Y6098" s="2"/>
      <c r="Z6098" s="13">
        <v>50000000</v>
      </c>
      <c r="AA6098" s="1">
        <v>0</v>
      </c>
      <c r="AB6098" s="1">
        <v>0</v>
      </c>
      <c r="AC6098" s="36">
        <v>0</v>
      </c>
      <c r="AD6098" s="2"/>
    </row>
    <row r="6099" spans="1:30" s="46" customFormat="1" ht="20.100000000000001" customHeight="1" x14ac:dyDescent="0.3">
      <c r="A6099" s="17"/>
      <c r="B6099" s="17"/>
      <c r="C6099" s="17"/>
      <c r="D6099" s="17"/>
      <c r="E6099" s="17"/>
      <c r="F6099" s="17"/>
      <c r="G6099" s="17"/>
      <c r="H6099" s="135"/>
      <c r="I6099" s="19"/>
      <c r="J6099" s="20"/>
      <c r="K6099" s="19"/>
      <c r="L6099" s="17"/>
      <c r="M6099" s="17"/>
      <c r="N6099" s="17"/>
      <c r="O6099" s="17"/>
      <c r="P6099" s="17"/>
      <c r="Q6099" s="19"/>
      <c r="R6099" s="19"/>
      <c r="S6099" s="19"/>
      <c r="T6099" s="17"/>
      <c r="U6099" s="19"/>
      <c r="V6099" s="21"/>
      <c r="W6099" s="19"/>
      <c r="X6099" s="19"/>
      <c r="Y6099" s="19"/>
      <c r="Z6099" s="19"/>
      <c r="AA6099" s="17"/>
      <c r="AB6099" s="17"/>
      <c r="AC6099" s="20"/>
      <c r="AD6099" s="19"/>
    </row>
    <row r="6100" spans="1:30" s="45" customFormat="1" ht="20.100000000000001" customHeight="1" x14ac:dyDescent="0.3">
      <c r="A6100" s="23">
        <v>3245</v>
      </c>
      <c r="B6100" s="23" t="s">
        <v>27</v>
      </c>
      <c r="C6100" s="23">
        <v>4303</v>
      </c>
      <c r="D6100" s="23">
        <v>5</v>
      </c>
      <c r="E6100" s="23">
        <v>6</v>
      </c>
      <c r="F6100" s="23">
        <v>1</v>
      </c>
      <c r="G6100" s="23">
        <v>96</v>
      </c>
      <c r="H6100" s="134" t="s">
        <v>272</v>
      </c>
      <c r="I6100" s="7">
        <v>596</v>
      </c>
      <c r="J6100" s="8">
        <v>250</v>
      </c>
      <c r="K6100" s="55">
        <f t="shared" ref="K6100:K6109" si="4318">I6100*J6100</f>
        <v>149000</v>
      </c>
      <c r="L6100" s="23"/>
      <c r="M6100" s="23"/>
      <c r="N6100" s="23"/>
      <c r="O6100" s="6"/>
      <c r="P6100" s="23"/>
      <c r="Q6100" s="7"/>
      <c r="R6100" s="7"/>
      <c r="S6100" s="55"/>
      <c r="T6100" s="23"/>
      <c r="U6100" s="7"/>
      <c r="V6100" s="55"/>
      <c r="W6100" s="55"/>
      <c r="X6100" s="74">
        <f t="shared" ref="X6100:X6109" si="4319">K6100+W6100</f>
        <v>149000</v>
      </c>
      <c r="Y6100" s="7"/>
      <c r="Z6100" s="7"/>
      <c r="AA6100" s="9">
        <f>X6100-Z6100</f>
        <v>149000</v>
      </c>
      <c r="AB6100" s="1">
        <v>0.02</v>
      </c>
      <c r="AC6100" s="8" t="s">
        <v>1835</v>
      </c>
      <c r="AD6100" s="7"/>
    </row>
    <row r="6101" spans="1:30" s="45" customFormat="1" ht="20.100000000000001" customHeight="1" x14ac:dyDescent="0.3">
      <c r="A6101" s="23"/>
      <c r="B6101" s="23"/>
      <c r="C6101" s="23"/>
      <c r="D6101" s="23"/>
      <c r="E6101" s="23"/>
      <c r="F6101" s="23"/>
      <c r="G6101" s="23"/>
      <c r="H6101" s="134"/>
      <c r="I6101" s="7"/>
      <c r="J6101" s="8"/>
      <c r="K6101" s="55"/>
      <c r="L6101" s="23">
        <v>1</v>
      </c>
      <c r="M6101" s="23" t="s">
        <v>42</v>
      </c>
      <c r="N6101" s="23" t="s">
        <v>36</v>
      </c>
      <c r="O6101" s="6" t="s">
        <v>272</v>
      </c>
      <c r="P6101" s="23">
        <v>64</v>
      </c>
      <c r="Q6101" s="7">
        <v>100</v>
      </c>
      <c r="R6101" s="7">
        <v>6750</v>
      </c>
      <c r="S6101" s="55">
        <f t="shared" ref="S6101" si="4320">P6101*R6101</f>
        <v>432000</v>
      </c>
      <c r="T6101" s="23">
        <v>18</v>
      </c>
      <c r="U6101" s="7">
        <v>26</v>
      </c>
      <c r="V6101" s="55">
        <f t="shared" ref="V6101" si="4321">S6101*U6101/100</f>
        <v>112320</v>
      </c>
      <c r="W6101" s="55">
        <f t="shared" ref="W6101" si="4322">S6101-V6101</f>
        <v>319680</v>
      </c>
      <c r="X6101" s="74">
        <f t="shared" si="4319"/>
        <v>319680</v>
      </c>
      <c r="Y6101" s="55">
        <f t="shared" ref="Y6101" si="4323">X6101*Q6101/100</f>
        <v>319680</v>
      </c>
      <c r="Z6101" s="13">
        <v>10000000</v>
      </c>
      <c r="AA6101" s="39">
        <v>0</v>
      </c>
      <c r="AB6101" s="23">
        <v>0</v>
      </c>
      <c r="AC6101" s="8"/>
      <c r="AD6101" s="7"/>
    </row>
    <row r="6102" spans="1:30" s="45" customFormat="1" ht="20.100000000000001" customHeight="1" x14ac:dyDescent="0.3">
      <c r="A6102" s="1"/>
      <c r="B6102" s="1"/>
      <c r="C6102" s="1"/>
      <c r="D6102" s="1"/>
      <c r="E6102" s="1"/>
      <c r="F6102" s="1"/>
      <c r="G6102" s="1"/>
      <c r="H6102" s="138" t="s">
        <v>271</v>
      </c>
      <c r="I6102" s="2">
        <v>2000</v>
      </c>
      <c r="J6102" s="36">
        <v>250</v>
      </c>
      <c r="K6102" s="55">
        <f t="shared" si="4318"/>
        <v>500000</v>
      </c>
      <c r="L6102" s="1"/>
      <c r="M6102" s="1"/>
      <c r="N6102" s="1"/>
      <c r="O6102" s="1"/>
      <c r="P6102" s="1"/>
      <c r="Q6102" s="2"/>
      <c r="R6102" s="2"/>
      <c r="S6102" s="55"/>
      <c r="T6102" s="1"/>
      <c r="U6102" s="2"/>
      <c r="V6102" s="44"/>
      <c r="W6102" s="2"/>
      <c r="X6102" s="74">
        <f t="shared" si="4319"/>
        <v>500000</v>
      </c>
      <c r="Y6102" s="2"/>
      <c r="Z6102" s="2"/>
      <c r="AA6102" s="9">
        <f>X6102-Z6102</f>
        <v>500000</v>
      </c>
      <c r="AB6102" s="1">
        <v>0.01</v>
      </c>
      <c r="AC6102" s="36"/>
      <c r="AD6102" s="2"/>
    </row>
    <row r="6103" spans="1:30" s="45" customFormat="1" ht="20.100000000000001" customHeight="1" x14ac:dyDescent="0.3">
      <c r="A6103" s="1"/>
      <c r="B6103" s="1" t="s">
        <v>35</v>
      </c>
      <c r="C6103" s="1">
        <v>12843</v>
      </c>
      <c r="D6103" s="1">
        <v>6</v>
      </c>
      <c r="E6103" s="1">
        <v>0</v>
      </c>
      <c r="F6103" s="1">
        <v>1</v>
      </c>
      <c r="G6103" s="1">
        <v>18</v>
      </c>
      <c r="H6103" s="133" t="s">
        <v>274</v>
      </c>
      <c r="I6103" s="2">
        <v>118</v>
      </c>
      <c r="J6103" s="36">
        <v>1200</v>
      </c>
      <c r="K6103" s="55">
        <f t="shared" si="4318"/>
        <v>141600</v>
      </c>
      <c r="L6103" s="1"/>
      <c r="M6103" s="1"/>
      <c r="N6103" s="1"/>
      <c r="O6103" s="1"/>
      <c r="P6103" s="1"/>
      <c r="Q6103" s="2"/>
      <c r="R6103" s="2"/>
      <c r="S6103" s="2"/>
      <c r="T6103" s="1"/>
      <c r="U6103" s="2"/>
      <c r="V6103" s="44"/>
      <c r="W6103" s="2"/>
      <c r="X6103" s="74">
        <f t="shared" si="4319"/>
        <v>141600</v>
      </c>
      <c r="Y6103" s="2"/>
      <c r="Z6103" s="13"/>
      <c r="AA6103" s="9">
        <f>X6103-Z6103</f>
        <v>141600</v>
      </c>
      <c r="AB6103" s="1">
        <v>0.3</v>
      </c>
      <c r="AC6103" s="36"/>
      <c r="AD6103" s="2"/>
    </row>
    <row r="6104" spans="1:30" s="45" customFormat="1" ht="20.100000000000001" customHeight="1" x14ac:dyDescent="0.3">
      <c r="A6104" s="1"/>
      <c r="B6104" s="1" t="s">
        <v>35</v>
      </c>
      <c r="C6104" s="1">
        <v>1621</v>
      </c>
      <c r="D6104" s="1">
        <v>5</v>
      </c>
      <c r="E6104" s="1">
        <v>22</v>
      </c>
      <c r="F6104" s="1">
        <v>1</v>
      </c>
      <c r="G6104" s="1">
        <v>7</v>
      </c>
      <c r="H6104" s="138" t="s">
        <v>271</v>
      </c>
      <c r="I6104" s="2">
        <v>8907</v>
      </c>
      <c r="J6104" s="36">
        <v>200</v>
      </c>
      <c r="K6104" s="55">
        <f t="shared" si="4318"/>
        <v>1781400</v>
      </c>
      <c r="L6104" s="1"/>
      <c r="M6104" s="1"/>
      <c r="N6104" s="1"/>
      <c r="O6104" s="1"/>
      <c r="P6104" s="1"/>
      <c r="Q6104" s="2"/>
      <c r="R6104" s="2"/>
      <c r="S6104" s="2"/>
      <c r="T6104" s="1"/>
      <c r="U6104" s="2"/>
      <c r="V6104" s="44"/>
      <c r="W6104" s="2"/>
      <c r="X6104" s="74">
        <f t="shared" si="4319"/>
        <v>1781400</v>
      </c>
      <c r="Y6104" s="2"/>
      <c r="Z6104" s="13">
        <v>50000000</v>
      </c>
      <c r="AA6104" s="39">
        <v>0</v>
      </c>
      <c r="AB6104" s="23">
        <v>0</v>
      </c>
      <c r="AC6104" s="36"/>
      <c r="AD6104" s="2"/>
    </row>
    <row r="6105" spans="1:30" s="45" customFormat="1" ht="20.100000000000001" customHeight="1" x14ac:dyDescent="0.3">
      <c r="A6105" s="1"/>
      <c r="B6105" s="1" t="s">
        <v>35</v>
      </c>
      <c r="C6105" s="1">
        <v>12842</v>
      </c>
      <c r="D6105" s="1">
        <v>6</v>
      </c>
      <c r="E6105" s="1">
        <v>0</v>
      </c>
      <c r="F6105" s="1">
        <v>0</v>
      </c>
      <c r="G6105" s="1">
        <v>19</v>
      </c>
      <c r="H6105" s="133" t="s">
        <v>274</v>
      </c>
      <c r="I6105" s="2">
        <v>19</v>
      </c>
      <c r="J6105" s="36">
        <v>1200</v>
      </c>
      <c r="K6105" s="55">
        <f t="shared" si="4318"/>
        <v>22800</v>
      </c>
      <c r="L6105" s="1"/>
      <c r="M6105" s="1"/>
      <c r="N6105" s="1"/>
      <c r="O6105" s="1"/>
      <c r="P6105" s="1"/>
      <c r="Q6105" s="2"/>
      <c r="R6105" s="2"/>
      <c r="S6105" s="2"/>
      <c r="T6105" s="1"/>
      <c r="U6105" s="2"/>
      <c r="V6105" s="44"/>
      <c r="W6105" s="2"/>
      <c r="X6105" s="74">
        <f t="shared" si="4319"/>
        <v>22800</v>
      </c>
      <c r="Y6105" s="2"/>
      <c r="Z6105" s="13"/>
      <c r="AA6105" s="9">
        <f>X6105-Z6105</f>
        <v>22800</v>
      </c>
      <c r="AB6105" s="1">
        <v>0.3</v>
      </c>
      <c r="AC6105" s="36"/>
      <c r="AD6105" s="2"/>
    </row>
    <row r="6106" spans="1:30" s="45" customFormat="1" ht="20.100000000000001" customHeight="1" x14ac:dyDescent="0.3">
      <c r="A6106" s="1"/>
      <c r="B6106" s="1" t="s">
        <v>35</v>
      </c>
      <c r="C6106" s="1">
        <v>10239</v>
      </c>
      <c r="D6106" s="1">
        <v>6</v>
      </c>
      <c r="E6106" s="1">
        <v>3</v>
      </c>
      <c r="F6106" s="1">
        <v>1</v>
      </c>
      <c r="G6106" s="1">
        <v>32</v>
      </c>
      <c r="H6106" s="138" t="s">
        <v>271</v>
      </c>
      <c r="I6106" s="2">
        <v>1332</v>
      </c>
      <c r="J6106" s="36">
        <v>150</v>
      </c>
      <c r="K6106" s="55">
        <f t="shared" si="4318"/>
        <v>199800</v>
      </c>
      <c r="L6106" s="1"/>
      <c r="M6106" s="1"/>
      <c r="N6106" s="1"/>
      <c r="O6106" s="1"/>
      <c r="P6106" s="1"/>
      <c r="Q6106" s="2"/>
      <c r="R6106" s="2"/>
      <c r="S6106" s="2"/>
      <c r="T6106" s="1"/>
      <c r="U6106" s="2"/>
      <c r="V6106" s="44"/>
      <c r="W6106" s="2"/>
      <c r="X6106" s="74">
        <f t="shared" si="4319"/>
        <v>199800</v>
      </c>
      <c r="Y6106" s="2"/>
      <c r="Z6106" s="13">
        <v>50000000</v>
      </c>
      <c r="AA6106" s="39">
        <v>0</v>
      </c>
      <c r="AB6106" s="23">
        <v>0</v>
      </c>
      <c r="AC6106" s="36"/>
      <c r="AD6106" s="2"/>
    </row>
    <row r="6107" spans="1:30" s="45" customFormat="1" ht="20.100000000000001" customHeight="1" x14ac:dyDescent="0.3">
      <c r="A6107" s="1"/>
      <c r="B6107" s="1" t="s">
        <v>35</v>
      </c>
      <c r="C6107" s="1">
        <v>10238</v>
      </c>
      <c r="D6107" s="1">
        <v>6</v>
      </c>
      <c r="E6107" s="1">
        <v>2</v>
      </c>
      <c r="F6107" s="1">
        <v>3</v>
      </c>
      <c r="G6107" s="1">
        <v>33</v>
      </c>
      <c r="H6107" s="138" t="s">
        <v>271</v>
      </c>
      <c r="I6107" s="2">
        <v>1133</v>
      </c>
      <c r="J6107" s="36">
        <v>150</v>
      </c>
      <c r="K6107" s="55">
        <f t="shared" si="4318"/>
        <v>169950</v>
      </c>
      <c r="L6107" s="1"/>
      <c r="M6107" s="1"/>
      <c r="N6107" s="1"/>
      <c r="O6107" s="1"/>
      <c r="P6107" s="1"/>
      <c r="Q6107" s="2"/>
      <c r="R6107" s="2"/>
      <c r="S6107" s="2"/>
      <c r="T6107" s="1"/>
      <c r="U6107" s="2"/>
      <c r="V6107" s="44"/>
      <c r="W6107" s="2"/>
      <c r="X6107" s="74">
        <f t="shared" si="4319"/>
        <v>169950</v>
      </c>
      <c r="Y6107" s="2"/>
      <c r="Z6107" s="13">
        <v>50000000</v>
      </c>
      <c r="AA6107" s="39">
        <v>0</v>
      </c>
      <c r="AB6107" s="23">
        <v>0</v>
      </c>
      <c r="AC6107" s="36"/>
      <c r="AD6107" s="2"/>
    </row>
    <row r="6108" spans="1:30" s="45" customFormat="1" ht="20.100000000000001" customHeight="1" x14ac:dyDescent="0.3">
      <c r="A6108" s="1"/>
      <c r="B6108" s="1" t="s">
        <v>35</v>
      </c>
      <c r="C6108" s="1">
        <v>12830</v>
      </c>
      <c r="D6108" s="1">
        <v>6</v>
      </c>
      <c r="E6108" s="1">
        <v>4</v>
      </c>
      <c r="F6108" s="1">
        <v>1</v>
      </c>
      <c r="G6108" s="1">
        <v>17</v>
      </c>
      <c r="H6108" s="138" t="s">
        <v>271</v>
      </c>
      <c r="I6108" s="2">
        <v>1717</v>
      </c>
      <c r="J6108" s="36">
        <v>650</v>
      </c>
      <c r="K6108" s="55">
        <f t="shared" si="4318"/>
        <v>1116050</v>
      </c>
      <c r="L6108" s="1"/>
      <c r="M6108" s="1"/>
      <c r="N6108" s="1"/>
      <c r="O6108" s="1"/>
      <c r="P6108" s="1"/>
      <c r="Q6108" s="2"/>
      <c r="R6108" s="2"/>
      <c r="S6108" s="2"/>
      <c r="T6108" s="1"/>
      <c r="U6108" s="2"/>
      <c r="V6108" s="44"/>
      <c r="W6108" s="2"/>
      <c r="X6108" s="74">
        <f t="shared" si="4319"/>
        <v>1116050</v>
      </c>
      <c r="Y6108" s="2"/>
      <c r="Z6108" s="13">
        <v>50000000</v>
      </c>
      <c r="AA6108" s="39">
        <v>0</v>
      </c>
      <c r="AB6108" s="23">
        <v>0</v>
      </c>
      <c r="AC6108" s="36"/>
      <c r="AD6108" s="2"/>
    </row>
    <row r="6109" spans="1:30" s="45" customFormat="1" ht="20.100000000000001" customHeight="1" x14ac:dyDescent="0.3">
      <c r="A6109" s="1"/>
      <c r="B6109" s="1" t="s">
        <v>35</v>
      </c>
      <c r="C6109" s="1">
        <v>10240</v>
      </c>
      <c r="D6109" s="1">
        <v>6</v>
      </c>
      <c r="E6109" s="1">
        <v>3</v>
      </c>
      <c r="F6109" s="1">
        <v>0</v>
      </c>
      <c r="G6109" s="1">
        <v>18</v>
      </c>
      <c r="H6109" s="138" t="s">
        <v>271</v>
      </c>
      <c r="I6109" s="2">
        <v>1218</v>
      </c>
      <c r="J6109" s="36">
        <v>150</v>
      </c>
      <c r="K6109" s="55">
        <f t="shared" si="4318"/>
        <v>182700</v>
      </c>
      <c r="L6109" s="1"/>
      <c r="M6109" s="1"/>
      <c r="N6109" s="1"/>
      <c r="O6109" s="1"/>
      <c r="P6109" s="1"/>
      <c r="Q6109" s="2"/>
      <c r="R6109" s="2"/>
      <c r="S6109" s="2"/>
      <c r="T6109" s="1"/>
      <c r="U6109" s="2"/>
      <c r="V6109" s="44"/>
      <c r="W6109" s="2"/>
      <c r="X6109" s="74">
        <f t="shared" si="4319"/>
        <v>182700</v>
      </c>
      <c r="Y6109" s="2"/>
      <c r="Z6109" s="13">
        <v>50000000</v>
      </c>
      <c r="AA6109" s="39">
        <v>0</v>
      </c>
      <c r="AB6109" s="23">
        <v>0</v>
      </c>
      <c r="AC6109" s="36"/>
      <c r="AD6109" s="2"/>
    </row>
    <row r="6110" spans="1:30" s="46" customFormat="1" ht="20.100000000000001" customHeight="1" x14ac:dyDescent="0.3">
      <c r="A6110" s="17"/>
      <c r="B6110" s="17"/>
      <c r="C6110" s="17"/>
      <c r="D6110" s="17"/>
      <c r="E6110" s="17"/>
      <c r="F6110" s="17"/>
      <c r="G6110" s="17"/>
      <c r="H6110" s="135"/>
      <c r="I6110" s="19"/>
      <c r="J6110" s="20"/>
      <c r="K6110" s="47"/>
      <c r="L6110" s="17"/>
      <c r="M6110" s="17"/>
      <c r="N6110" s="17"/>
      <c r="O6110" s="17"/>
      <c r="P6110" s="17"/>
      <c r="Q6110" s="19"/>
      <c r="R6110" s="19"/>
      <c r="S6110" s="19"/>
      <c r="T6110" s="17"/>
      <c r="U6110" s="19"/>
      <c r="V6110" s="21"/>
      <c r="W6110" s="19"/>
      <c r="X6110" s="19"/>
      <c r="Y6110" s="19"/>
      <c r="Z6110" s="19"/>
      <c r="AA6110" s="17"/>
      <c r="AB6110" s="17"/>
      <c r="AC6110" s="20"/>
      <c r="AD6110" s="19"/>
    </row>
    <row r="6111" spans="1:30" s="45" customFormat="1" ht="20.100000000000001" customHeight="1" x14ac:dyDescent="0.3">
      <c r="A6111" s="23">
        <v>3246</v>
      </c>
      <c r="B6111" s="23" t="s">
        <v>35</v>
      </c>
      <c r="C6111" s="23">
        <v>189</v>
      </c>
      <c r="D6111" s="23">
        <v>8</v>
      </c>
      <c r="E6111" s="23">
        <v>4</v>
      </c>
      <c r="F6111" s="23">
        <v>3</v>
      </c>
      <c r="G6111" s="23">
        <v>83</v>
      </c>
      <c r="H6111" s="134" t="s">
        <v>271</v>
      </c>
      <c r="I6111" s="7">
        <v>1983</v>
      </c>
      <c r="J6111" s="8">
        <v>220</v>
      </c>
      <c r="K6111" s="9">
        <f t="shared" ref="K6111:K6114" si="4324">I6111*J6111</f>
        <v>436260</v>
      </c>
      <c r="L6111" s="23"/>
      <c r="M6111" s="23"/>
      <c r="N6111" s="23"/>
      <c r="O6111" s="23"/>
      <c r="P6111" s="23"/>
      <c r="Q6111" s="7"/>
      <c r="R6111" s="7"/>
      <c r="S6111" s="7"/>
      <c r="T6111" s="23"/>
      <c r="U6111" s="7"/>
      <c r="V6111" s="11"/>
      <c r="W6111" s="7"/>
      <c r="X6111" s="37">
        <f t="shared" ref="X6111:X6114" si="4325">K6111+W6111</f>
        <v>436260</v>
      </c>
      <c r="Y6111" s="7"/>
      <c r="Z6111" s="13">
        <v>50000000</v>
      </c>
      <c r="AA6111" s="1">
        <v>0</v>
      </c>
      <c r="AB6111" s="1">
        <v>0</v>
      </c>
      <c r="AC6111" s="8" t="s">
        <v>1836</v>
      </c>
      <c r="AD6111" s="7"/>
    </row>
    <row r="6112" spans="1:30" s="45" customFormat="1" ht="20.100000000000001" customHeight="1" x14ac:dyDescent="0.3">
      <c r="A6112" s="1"/>
      <c r="B6112" s="1" t="s">
        <v>35</v>
      </c>
      <c r="C6112" s="1">
        <v>1236</v>
      </c>
      <c r="D6112" s="1">
        <v>5</v>
      </c>
      <c r="E6112" s="1">
        <v>8</v>
      </c>
      <c r="F6112" s="1">
        <v>0</v>
      </c>
      <c r="G6112" s="1">
        <v>25</v>
      </c>
      <c r="H6112" s="138" t="s">
        <v>271</v>
      </c>
      <c r="I6112" s="2">
        <v>3225</v>
      </c>
      <c r="J6112" s="36">
        <v>200</v>
      </c>
      <c r="K6112" s="9">
        <f t="shared" si="4324"/>
        <v>645000</v>
      </c>
      <c r="L6112" s="1"/>
      <c r="M6112" s="1"/>
      <c r="N6112" s="1"/>
      <c r="O6112" s="1"/>
      <c r="P6112" s="1"/>
      <c r="Q6112" s="2"/>
      <c r="R6112" s="2"/>
      <c r="S6112" s="2"/>
      <c r="T6112" s="1"/>
      <c r="U6112" s="2"/>
      <c r="V6112" s="44"/>
      <c r="W6112" s="2"/>
      <c r="X6112" s="37">
        <f t="shared" si="4325"/>
        <v>645000</v>
      </c>
      <c r="Y6112" s="2"/>
      <c r="Z6112" s="13">
        <v>50000000</v>
      </c>
      <c r="AA6112" s="1">
        <v>0</v>
      </c>
      <c r="AB6112" s="1">
        <v>0</v>
      </c>
      <c r="AC6112" s="36">
        <v>0</v>
      </c>
      <c r="AD6112" s="2"/>
    </row>
    <row r="6113" spans="1:30" s="45" customFormat="1" ht="20.100000000000001" customHeight="1" x14ac:dyDescent="0.3">
      <c r="A6113" s="1"/>
      <c r="B6113" s="1" t="s">
        <v>35</v>
      </c>
      <c r="C6113" s="1">
        <v>13627</v>
      </c>
      <c r="D6113" s="1">
        <v>5</v>
      </c>
      <c r="E6113" s="1">
        <v>31</v>
      </c>
      <c r="F6113" s="1">
        <v>0</v>
      </c>
      <c r="G6113" s="1">
        <v>22</v>
      </c>
      <c r="H6113" s="138" t="s">
        <v>271</v>
      </c>
      <c r="I6113" s="2">
        <v>12422</v>
      </c>
      <c r="J6113" s="36">
        <v>200</v>
      </c>
      <c r="K6113" s="9">
        <f t="shared" si="4324"/>
        <v>2484400</v>
      </c>
      <c r="L6113" s="1"/>
      <c r="M6113" s="1"/>
      <c r="N6113" s="1"/>
      <c r="O6113" s="1"/>
      <c r="P6113" s="1"/>
      <c r="Q6113" s="2"/>
      <c r="R6113" s="2"/>
      <c r="S6113" s="2"/>
      <c r="T6113" s="1"/>
      <c r="U6113" s="2"/>
      <c r="V6113" s="44"/>
      <c r="W6113" s="2"/>
      <c r="X6113" s="37">
        <f t="shared" si="4325"/>
        <v>2484400</v>
      </c>
      <c r="Y6113" s="2"/>
      <c r="Z6113" s="13">
        <v>50000000</v>
      </c>
      <c r="AA6113" s="1">
        <v>0</v>
      </c>
      <c r="AB6113" s="1">
        <v>0</v>
      </c>
      <c r="AC6113" s="36">
        <v>0</v>
      </c>
      <c r="AD6113" s="2"/>
    </row>
    <row r="6114" spans="1:30" s="45" customFormat="1" ht="20.100000000000001" customHeight="1" x14ac:dyDescent="0.3">
      <c r="A6114" s="1"/>
      <c r="B6114" s="1" t="s">
        <v>35</v>
      </c>
      <c r="C6114" s="1">
        <v>1238</v>
      </c>
      <c r="D6114" s="1">
        <v>5</v>
      </c>
      <c r="E6114" s="1">
        <v>12</v>
      </c>
      <c r="F6114" s="1">
        <v>2</v>
      </c>
      <c r="G6114" s="1">
        <v>67</v>
      </c>
      <c r="H6114" s="138" t="s">
        <v>271</v>
      </c>
      <c r="I6114" s="2">
        <v>5067</v>
      </c>
      <c r="J6114" s="36">
        <v>200</v>
      </c>
      <c r="K6114" s="9">
        <f t="shared" si="4324"/>
        <v>1013400</v>
      </c>
      <c r="L6114" s="1"/>
      <c r="M6114" s="1"/>
      <c r="N6114" s="1"/>
      <c r="O6114" s="1"/>
      <c r="P6114" s="1"/>
      <c r="Q6114" s="2"/>
      <c r="R6114" s="2"/>
      <c r="S6114" s="2"/>
      <c r="T6114" s="1"/>
      <c r="U6114" s="2"/>
      <c r="V6114" s="44"/>
      <c r="W6114" s="2"/>
      <c r="X6114" s="37">
        <f t="shared" si="4325"/>
        <v>1013400</v>
      </c>
      <c r="Y6114" s="2"/>
      <c r="Z6114" s="13">
        <v>50000000</v>
      </c>
      <c r="AA6114" s="1">
        <v>0</v>
      </c>
      <c r="AB6114" s="1">
        <v>0</v>
      </c>
      <c r="AC6114" s="36">
        <v>0</v>
      </c>
      <c r="AD6114" s="2"/>
    </row>
    <row r="6115" spans="1:30" s="46" customFormat="1" ht="20.100000000000001" customHeight="1" x14ac:dyDescent="0.3">
      <c r="A6115" s="17"/>
      <c r="B6115" s="17"/>
      <c r="C6115" s="17"/>
      <c r="D6115" s="17"/>
      <c r="E6115" s="17"/>
      <c r="F6115" s="17"/>
      <c r="G6115" s="17"/>
      <c r="H6115" s="135"/>
      <c r="I6115" s="19"/>
      <c r="J6115" s="20"/>
      <c r="K6115" s="19"/>
      <c r="L6115" s="17"/>
      <c r="M6115" s="17"/>
      <c r="N6115" s="17"/>
      <c r="O6115" s="17"/>
      <c r="P6115" s="17"/>
      <c r="Q6115" s="19"/>
      <c r="R6115" s="19"/>
      <c r="S6115" s="19"/>
      <c r="T6115" s="17"/>
      <c r="U6115" s="19"/>
      <c r="V6115" s="21"/>
      <c r="W6115" s="19"/>
      <c r="X6115" s="19"/>
      <c r="Y6115" s="19"/>
      <c r="Z6115" s="19"/>
      <c r="AA6115" s="17"/>
      <c r="AB6115" s="17"/>
      <c r="AC6115" s="20"/>
      <c r="AD6115" s="19"/>
    </row>
    <row r="6116" spans="1:30" s="45" customFormat="1" ht="20.100000000000001" customHeight="1" x14ac:dyDescent="0.3">
      <c r="A6116" s="23">
        <v>3247</v>
      </c>
      <c r="B6116" s="23" t="s">
        <v>35</v>
      </c>
      <c r="C6116" s="23">
        <v>1858</v>
      </c>
      <c r="D6116" s="23">
        <v>1</v>
      </c>
      <c r="E6116" s="23">
        <v>1</v>
      </c>
      <c r="F6116" s="23">
        <v>1</v>
      </c>
      <c r="G6116" s="23">
        <v>40</v>
      </c>
      <c r="H6116" s="134" t="s">
        <v>271</v>
      </c>
      <c r="I6116" s="7">
        <v>540</v>
      </c>
      <c r="J6116" s="8">
        <v>150</v>
      </c>
      <c r="K6116" s="9">
        <f t="shared" ref="K6116" si="4326">I6116*J6116</f>
        <v>81000</v>
      </c>
      <c r="L6116" s="23"/>
      <c r="M6116" s="23"/>
      <c r="N6116" s="23"/>
      <c r="O6116" s="23"/>
      <c r="P6116" s="23"/>
      <c r="Q6116" s="7"/>
      <c r="R6116" s="7"/>
      <c r="S6116" s="7"/>
      <c r="T6116" s="23"/>
      <c r="U6116" s="7"/>
      <c r="V6116" s="11"/>
      <c r="W6116" s="7"/>
      <c r="X6116" s="37">
        <f t="shared" ref="X6116" si="4327">K6116+W6116</f>
        <v>81000</v>
      </c>
      <c r="Y6116" s="7"/>
      <c r="Z6116" s="13">
        <v>50000000</v>
      </c>
      <c r="AA6116" s="1">
        <v>0</v>
      </c>
      <c r="AB6116" s="1">
        <v>0</v>
      </c>
      <c r="AC6116" s="8" t="s">
        <v>1837</v>
      </c>
      <c r="AD6116" s="7"/>
    </row>
    <row r="6117" spans="1:30" s="46" customFormat="1" ht="20.100000000000001" customHeight="1" x14ac:dyDescent="0.3">
      <c r="A6117" s="24"/>
      <c r="B6117" s="24"/>
      <c r="C6117" s="24"/>
      <c r="D6117" s="24"/>
      <c r="E6117" s="24"/>
      <c r="F6117" s="24"/>
      <c r="G6117" s="24"/>
      <c r="H6117" s="136"/>
      <c r="I6117" s="26"/>
      <c r="J6117" s="27"/>
      <c r="K6117" s="26"/>
      <c r="L6117" s="24"/>
      <c r="M6117" s="24"/>
      <c r="N6117" s="24"/>
      <c r="O6117" s="24"/>
      <c r="P6117" s="24"/>
      <c r="Q6117" s="26"/>
      <c r="R6117" s="26"/>
      <c r="S6117" s="26"/>
      <c r="T6117" s="24"/>
      <c r="U6117" s="26"/>
      <c r="V6117" s="28"/>
      <c r="W6117" s="26"/>
      <c r="X6117" s="26"/>
      <c r="Y6117" s="26"/>
      <c r="Z6117" s="26"/>
      <c r="AA6117" s="24"/>
      <c r="AB6117" s="24"/>
      <c r="AC6117" s="27"/>
      <c r="AD6117" s="26"/>
    </row>
    <row r="6118" spans="1:30" s="45" customFormat="1" ht="20.100000000000001" customHeight="1" x14ac:dyDescent="0.3">
      <c r="A6118" s="23">
        <v>3248</v>
      </c>
      <c r="B6118" s="23" t="s">
        <v>35</v>
      </c>
      <c r="C6118" s="23">
        <v>1043</v>
      </c>
      <c r="D6118" s="23">
        <v>7</v>
      </c>
      <c r="E6118" s="23">
        <v>4</v>
      </c>
      <c r="F6118" s="23">
        <v>2</v>
      </c>
      <c r="G6118" s="23">
        <v>7</v>
      </c>
      <c r="H6118" s="134" t="s">
        <v>272</v>
      </c>
      <c r="I6118" s="7">
        <v>400</v>
      </c>
      <c r="J6118" s="8">
        <v>150</v>
      </c>
      <c r="K6118" s="9">
        <f t="shared" ref="K6118:K6119" si="4328">I6118*J6118</f>
        <v>60000</v>
      </c>
      <c r="L6118" s="23">
        <v>1</v>
      </c>
      <c r="M6118" s="23" t="s">
        <v>42</v>
      </c>
      <c r="N6118" s="23" t="s">
        <v>50</v>
      </c>
      <c r="O6118" s="6" t="s">
        <v>272</v>
      </c>
      <c r="P6118" s="23">
        <v>135</v>
      </c>
      <c r="Q6118" s="7">
        <v>100</v>
      </c>
      <c r="R6118" s="7">
        <v>6750</v>
      </c>
      <c r="S6118" s="55">
        <f t="shared" ref="S6118" si="4329">P6118*R6118</f>
        <v>911250</v>
      </c>
      <c r="T6118" s="23">
        <v>45</v>
      </c>
      <c r="U6118" s="7">
        <v>93</v>
      </c>
      <c r="V6118" s="55">
        <f t="shared" ref="V6118" si="4330">S6118*U6118/100</f>
        <v>847462.5</v>
      </c>
      <c r="W6118" s="55">
        <f t="shared" ref="W6118" si="4331">S6118-V6118</f>
        <v>63787.5</v>
      </c>
      <c r="X6118" s="37">
        <f t="shared" ref="X6118:X6119" si="4332">K6118+W6118</f>
        <v>123787.5</v>
      </c>
      <c r="Y6118" s="55">
        <f t="shared" ref="Y6118" si="4333">X6118*Q6118/100</f>
        <v>123787.5</v>
      </c>
      <c r="Z6118" s="13">
        <v>50000000</v>
      </c>
      <c r="AA6118" s="1">
        <v>0</v>
      </c>
      <c r="AB6118" s="1">
        <v>0</v>
      </c>
      <c r="AC6118" s="8" t="s">
        <v>1838</v>
      </c>
      <c r="AD6118" s="7"/>
    </row>
    <row r="6119" spans="1:30" s="45" customFormat="1" ht="20.100000000000001" customHeight="1" x14ac:dyDescent="0.3">
      <c r="A6119" s="1"/>
      <c r="B6119" s="1"/>
      <c r="C6119" s="1"/>
      <c r="D6119" s="1"/>
      <c r="E6119" s="1"/>
      <c r="F6119" s="1"/>
      <c r="G6119" s="1"/>
      <c r="H6119" s="138" t="s">
        <v>271</v>
      </c>
      <c r="I6119" s="2">
        <v>1407</v>
      </c>
      <c r="J6119" s="36">
        <v>150</v>
      </c>
      <c r="K6119" s="9">
        <f t="shared" si="4328"/>
        <v>211050</v>
      </c>
      <c r="L6119" s="1"/>
      <c r="M6119" s="1"/>
      <c r="N6119" s="1"/>
      <c r="O6119" s="1"/>
      <c r="P6119" s="1"/>
      <c r="Q6119" s="2"/>
      <c r="R6119" s="2"/>
      <c r="S6119" s="2"/>
      <c r="T6119" s="1"/>
      <c r="U6119" s="2"/>
      <c r="V6119" s="44"/>
      <c r="W6119" s="2"/>
      <c r="X6119" s="37">
        <f t="shared" si="4332"/>
        <v>211050</v>
      </c>
      <c r="Y6119" s="2"/>
      <c r="Z6119" s="13">
        <v>50000000</v>
      </c>
      <c r="AA6119" s="1">
        <v>0</v>
      </c>
      <c r="AB6119" s="1">
        <v>0</v>
      </c>
      <c r="AC6119" s="36"/>
      <c r="AD6119" s="2"/>
    </row>
    <row r="6120" spans="1:30" s="46" customFormat="1" ht="20.100000000000001" customHeight="1" x14ac:dyDescent="0.3">
      <c r="A6120" s="17"/>
      <c r="B6120" s="17"/>
      <c r="C6120" s="17"/>
      <c r="D6120" s="17"/>
      <c r="E6120" s="17"/>
      <c r="F6120" s="17"/>
      <c r="G6120" s="17"/>
      <c r="H6120" s="135"/>
      <c r="I6120" s="19"/>
      <c r="J6120" s="20"/>
      <c r="K6120" s="19"/>
      <c r="L6120" s="17"/>
      <c r="M6120" s="17"/>
      <c r="N6120" s="17"/>
      <c r="O6120" s="17"/>
      <c r="P6120" s="17"/>
      <c r="Q6120" s="19"/>
      <c r="R6120" s="19"/>
      <c r="S6120" s="19"/>
      <c r="T6120" s="17"/>
      <c r="U6120" s="19"/>
      <c r="V6120" s="21"/>
      <c r="W6120" s="19"/>
      <c r="X6120" s="19"/>
      <c r="Y6120" s="19"/>
      <c r="Z6120" s="19"/>
      <c r="AA6120" s="17"/>
      <c r="AB6120" s="17"/>
      <c r="AC6120" s="20"/>
      <c r="AD6120" s="19"/>
    </row>
    <row r="6121" spans="1:30" s="45" customFormat="1" ht="20.100000000000001" customHeight="1" x14ac:dyDescent="0.3">
      <c r="A6121" s="23">
        <v>3249</v>
      </c>
      <c r="B6121" s="23" t="s">
        <v>35</v>
      </c>
      <c r="C6121" s="23">
        <v>3775</v>
      </c>
      <c r="D6121" s="23">
        <v>3</v>
      </c>
      <c r="E6121" s="23">
        <v>8</v>
      </c>
      <c r="F6121" s="23">
        <v>0</v>
      </c>
      <c r="G6121" s="23">
        <v>30</v>
      </c>
      <c r="H6121" s="134" t="s">
        <v>272</v>
      </c>
      <c r="I6121" s="7">
        <v>227</v>
      </c>
      <c r="J6121" s="8">
        <v>220</v>
      </c>
      <c r="K6121" s="9">
        <f t="shared" ref="K6121:K6124" si="4334">I6121*J6121</f>
        <v>49940</v>
      </c>
      <c r="L6121" s="23">
        <v>1</v>
      </c>
      <c r="M6121" s="23" t="s">
        <v>42</v>
      </c>
      <c r="N6121" s="23" t="s">
        <v>36</v>
      </c>
      <c r="O6121" s="6" t="s">
        <v>272</v>
      </c>
      <c r="P6121" s="23">
        <v>108</v>
      </c>
      <c r="Q6121" s="7">
        <v>100</v>
      </c>
      <c r="R6121" s="7">
        <v>6750</v>
      </c>
      <c r="S6121" s="55">
        <f t="shared" ref="S6121" si="4335">P6121*R6121</f>
        <v>729000</v>
      </c>
      <c r="T6121" s="23">
        <v>20</v>
      </c>
      <c r="U6121" s="7">
        <v>30</v>
      </c>
      <c r="V6121" s="55">
        <f t="shared" ref="V6121" si="4336">S6121*U6121/100</f>
        <v>218700</v>
      </c>
      <c r="W6121" s="55">
        <f t="shared" ref="W6121" si="4337">S6121-V6121</f>
        <v>510300</v>
      </c>
      <c r="X6121" s="37">
        <f t="shared" ref="X6121:X6124" si="4338">K6121+W6121</f>
        <v>560240</v>
      </c>
      <c r="Y6121" s="55">
        <f t="shared" ref="Y6121" si="4339">X6121*Q6121/100</f>
        <v>560240</v>
      </c>
      <c r="Z6121" s="13">
        <v>50000000</v>
      </c>
      <c r="AA6121" s="1">
        <v>0</v>
      </c>
      <c r="AB6121" s="1">
        <v>0</v>
      </c>
      <c r="AC6121" s="8" t="s">
        <v>1839</v>
      </c>
      <c r="AD6121" s="7"/>
    </row>
    <row r="6122" spans="1:30" s="45" customFormat="1" ht="20.100000000000001" customHeight="1" x14ac:dyDescent="0.3">
      <c r="A6122" s="1"/>
      <c r="B6122" s="1"/>
      <c r="C6122" s="1"/>
      <c r="D6122" s="1"/>
      <c r="E6122" s="1"/>
      <c r="F6122" s="1"/>
      <c r="G6122" s="1"/>
      <c r="H6122" s="138" t="s">
        <v>271</v>
      </c>
      <c r="I6122" s="2">
        <v>3000</v>
      </c>
      <c r="J6122" s="36">
        <v>220</v>
      </c>
      <c r="K6122" s="9">
        <f t="shared" si="4334"/>
        <v>660000</v>
      </c>
      <c r="L6122" s="1"/>
      <c r="M6122" s="1"/>
      <c r="N6122" s="1"/>
      <c r="O6122" s="1"/>
      <c r="P6122" s="1"/>
      <c r="Q6122" s="2"/>
      <c r="R6122" s="2"/>
      <c r="S6122" s="2"/>
      <c r="T6122" s="1"/>
      <c r="U6122" s="2"/>
      <c r="V6122" s="44"/>
      <c r="W6122" s="2"/>
      <c r="X6122" s="37">
        <f t="shared" si="4338"/>
        <v>660000</v>
      </c>
      <c r="Z6122" s="13">
        <v>50000000</v>
      </c>
      <c r="AA6122" s="1">
        <v>0</v>
      </c>
      <c r="AB6122" s="1">
        <v>0</v>
      </c>
      <c r="AC6122" s="36"/>
      <c r="AD6122" s="2"/>
    </row>
    <row r="6123" spans="1:30" s="45" customFormat="1" ht="20.100000000000001" customHeight="1" x14ac:dyDescent="0.3">
      <c r="A6123" s="1"/>
      <c r="B6123" s="1"/>
      <c r="C6123" s="1"/>
      <c r="D6123" s="1"/>
      <c r="E6123" s="1"/>
      <c r="F6123" s="1"/>
      <c r="G6123" s="1"/>
      <c r="H6123" s="138" t="s">
        <v>272</v>
      </c>
      <c r="I6123" s="2">
        <v>2</v>
      </c>
      <c r="J6123" s="36">
        <v>220</v>
      </c>
      <c r="K6123" s="9">
        <f t="shared" si="4334"/>
        <v>440</v>
      </c>
      <c r="L6123" s="1">
        <v>2</v>
      </c>
      <c r="M6123" s="1" t="s">
        <v>253</v>
      </c>
      <c r="N6123" s="1" t="s">
        <v>36</v>
      </c>
      <c r="O6123" s="35" t="s">
        <v>272</v>
      </c>
      <c r="P6123" s="1">
        <v>8</v>
      </c>
      <c r="Q6123" s="2">
        <v>100</v>
      </c>
      <c r="R6123" s="2">
        <v>6750</v>
      </c>
      <c r="S6123" s="55">
        <f t="shared" ref="S6123:S6124" si="4340">P6123*R6123</f>
        <v>54000</v>
      </c>
      <c r="T6123" s="1">
        <v>4</v>
      </c>
      <c r="U6123" s="2">
        <v>4</v>
      </c>
      <c r="V6123" s="55">
        <f t="shared" ref="V6123:V6124" si="4341">S6123*U6123/100</f>
        <v>2160</v>
      </c>
      <c r="W6123" s="55">
        <f t="shared" ref="W6123:W6124" si="4342">S6123-V6123</f>
        <v>51840</v>
      </c>
      <c r="X6123" s="37">
        <f t="shared" si="4338"/>
        <v>52280</v>
      </c>
      <c r="Y6123" s="55">
        <f>X6123*Q6123/100</f>
        <v>52280</v>
      </c>
      <c r="Z6123" s="13">
        <v>50000000</v>
      </c>
      <c r="AA6123" s="1">
        <v>0</v>
      </c>
      <c r="AB6123" s="1">
        <v>0</v>
      </c>
      <c r="AC6123" s="36">
        <v>0</v>
      </c>
      <c r="AD6123" s="2"/>
    </row>
    <row r="6124" spans="1:30" s="45" customFormat="1" ht="20.100000000000001" customHeight="1" x14ac:dyDescent="0.3">
      <c r="A6124" s="1"/>
      <c r="B6124" s="1"/>
      <c r="C6124" s="1"/>
      <c r="D6124" s="1"/>
      <c r="E6124" s="1"/>
      <c r="F6124" s="1"/>
      <c r="G6124" s="1"/>
      <c r="H6124" s="138" t="s">
        <v>272</v>
      </c>
      <c r="I6124" s="2">
        <v>1.5</v>
      </c>
      <c r="J6124" s="36">
        <v>220</v>
      </c>
      <c r="K6124" s="9">
        <f t="shared" si="4334"/>
        <v>330</v>
      </c>
      <c r="L6124" s="1">
        <v>3</v>
      </c>
      <c r="M6124" s="1" t="s">
        <v>249</v>
      </c>
      <c r="N6124" s="1" t="s">
        <v>36</v>
      </c>
      <c r="O6124" s="35" t="s">
        <v>272</v>
      </c>
      <c r="P6124" s="1">
        <v>6</v>
      </c>
      <c r="Q6124" s="2">
        <v>100</v>
      </c>
      <c r="R6124" s="2">
        <v>2450</v>
      </c>
      <c r="S6124" s="55">
        <f t="shared" si="4340"/>
        <v>14700</v>
      </c>
      <c r="T6124" s="1">
        <v>10</v>
      </c>
      <c r="U6124" s="2">
        <v>10</v>
      </c>
      <c r="V6124" s="55">
        <f t="shared" si="4341"/>
        <v>1470</v>
      </c>
      <c r="W6124" s="55">
        <f t="shared" si="4342"/>
        <v>13230</v>
      </c>
      <c r="X6124" s="37">
        <f t="shared" si="4338"/>
        <v>13560</v>
      </c>
      <c r="Y6124" s="55">
        <f t="shared" ref="Y6124" si="4343">X6124*Q6124/100</f>
        <v>13560</v>
      </c>
      <c r="Z6124" s="13">
        <v>50000000</v>
      </c>
      <c r="AA6124" s="1">
        <v>0</v>
      </c>
      <c r="AB6124" s="1">
        <v>0</v>
      </c>
      <c r="AC6124" s="36">
        <v>0</v>
      </c>
      <c r="AD6124" s="2"/>
    </row>
    <row r="6125" spans="1:30" s="46" customFormat="1" ht="20.100000000000001" customHeight="1" x14ac:dyDescent="0.3">
      <c r="A6125" s="17"/>
      <c r="B6125" s="17"/>
      <c r="C6125" s="17"/>
      <c r="D6125" s="17"/>
      <c r="E6125" s="17"/>
      <c r="F6125" s="17"/>
      <c r="G6125" s="17"/>
      <c r="H6125" s="135"/>
      <c r="I6125" s="19"/>
      <c r="J6125" s="20"/>
      <c r="K6125" s="19"/>
      <c r="L6125" s="17"/>
      <c r="M6125" s="17"/>
      <c r="N6125" s="17"/>
      <c r="O6125" s="18"/>
      <c r="P6125" s="17"/>
      <c r="Q6125" s="19"/>
      <c r="R6125" s="19"/>
      <c r="S6125" s="19"/>
      <c r="T6125" s="17"/>
      <c r="U6125" s="19"/>
      <c r="V6125" s="21"/>
      <c r="W6125" s="19"/>
      <c r="X6125" s="19"/>
      <c r="Y6125" s="19"/>
      <c r="Z6125" s="19"/>
      <c r="AA6125" s="17"/>
      <c r="AB6125" s="17"/>
      <c r="AC6125" s="20"/>
      <c r="AD6125" s="19"/>
    </row>
    <row r="6126" spans="1:30" s="45" customFormat="1" ht="20.100000000000001" customHeight="1" x14ac:dyDescent="0.3">
      <c r="A6126" s="23">
        <v>3250</v>
      </c>
      <c r="B6126" s="23" t="s">
        <v>35</v>
      </c>
      <c r="C6126" s="23">
        <v>2691</v>
      </c>
      <c r="D6126" s="23">
        <v>9</v>
      </c>
      <c r="E6126" s="23">
        <v>8</v>
      </c>
      <c r="F6126" s="23">
        <v>3</v>
      </c>
      <c r="G6126" s="23">
        <v>35</v>
      </c>
      <c r="H6126" s="134" t="s">
        <v>271</v>
      </c>
      <c r="I6126" s="7">
        <v>3535</v>
      </c>
      <c r="J6126" s="8">
        <v>150</v>
      </c>
      <c r="K6126" s="9">
        <f t="shared" ref="K6126" si="4344">I6126*J6126</f>
        <v>530250</v>
      </c>
      <c r="L6126" s="23"/>
      <c r="M6126" s="23"/>
      <c r="N6126" s="23"/>
      <c r="O6126" s="23"/>
      <c r="P6126" s="23"/>
      <c r="Q6126" s="7"/>
      <c r="R6126" s="7"/>
      <c r="S6126" s="7"/>
      <c r="T6126" s="23"/>
      <c r="U6126" s="7"/>
      <c r="V6126" s="11"/>
      <c r="W6126" s="7"/>
      <c r="X6126" s="37">
        <f t="shared" ref="X6126" si="4345">K6126+W6126</f>
        <v>530250</v>
      </c>
      <c r="Y6126" s="7"/>
      <c r="Z6126" s="13">
        <v>50000000</v>
      </c>
      <c r="AA6126" s="1">
        <v>0</v>
      </c>
      <c r="AB6126" s="1">
        <v>0</v>
      </c>
      <c r="AC6126" s="8" t="s">
        <v>1840</v>
      </c>
      <c r="AD6126" s="7"/>
    </row>
    <row r="6127" spans="1:30" s="46" customFormat="1" ht="20.100000000000001" customHeight="1" x14ac:dyDescent="0.3">
      <c r="A6127" s="24"/>
      <c r="B6127" s="24"/>
      <c r="C6127" s="24"/>
      <c r="D6127" s="24"/>
      <c r="E6127" s="24"/>
      <c r="F6127" s="24"/>
      <c r="G6127" s="24"/>
      <c r="H6127" s="136"/>
      <c r="I6127" s="26"/>
      <c r="J6127" s="27"/>
      <c r="K6127" s="26"/>
      <c r="L6127" s="24"/>
      <c r="M6127" s="24"/>
      <c r="N6127" s="24"/>
      <c r="O6127" s="24"/>
      <c r="P6127" s="24"/>
      <c r="Q6127" s="26"/>
      <c r="R6127" s="26"/>
      <c r="S6127" s="26"/>
      <c r="T6127" s="24"/>
      <c r="U6127" s="26"/>
      <c r="V6127" s="28"/>
      <c r="W6127" s="26"/>
      <c r="X6127" s="26"/>
      <c r="Y6127" s="26"/>
      <c r="Z6127" s="26"/>
      <c r="AA6127" s="24"/>
      <c r="AB6127" s="24"/>
      <c r="AC6127" s="27"/>
      <c r="AD6127" s="26"/>
    </row>
    <row r="6128" spans="1:30" s="45" customFormat="1" ht="20.100000000000001" customHeight="1" x14ac:dyDescent="0.3">
      <c r="A6128" s="23">
        <v>3251</v>
      </c>
      <c r="B6128" s="23" t="s">
        <v>35</v>
      </c>
      <c r="C6128" s="23">
        <v>11019</v>
      </c>
      <c r="D6128" s="23">
        <v>5</v>
      </c>
      <c r="E6128" s="23">
        <v>1</v>
      </c>
      <c r="F6128" s="23">
        <v>2</v>
      </c>
      <c r="G6128" s="23">
        <v>54</v>
      </c>
      <c r="H6128" s="134" t="s">
        <v>272</v>
      </c>
      <c r="I6128" s="7">
        <v>638</v>
      </c>
      <c r="J6128" s="8">
        <v>290</v>
      </c>
      <c r="K6128" s="55">
        <f t="shared" ref="K6128:K6130" si="4346">I6128*J6128</f>
        <v>185020</v>
      </c>
      <c r="L6128" s="23"/>
      <c r="M6128" s="23"/>
      <c r="N6128" s="23"/>
      <c r="O6128" s="6"/>
      <c r="P6128" s="23"/>
      <c r="Q6128" s="7"/>
      <c r="R6128" s="7"/>
      <c r="S6128" s="55"/>
      <c r="T6128" s="23"/>
      <c r="U6128" s="7"/>
      <c r="V6128" s="55"/>
      <c r="W6128" s="55"/>
      <c r="X6128" s="74">
        <f t="shared" ref="X6128:X6131" si="4347">K6128+W6128</f>
        <v>185020</v>
      </c>
      <c r="Y6128" s="7"/>
      <c r="Z6128" s="7"/>
      <c r="AA6128" s="9">
        <f>X6128-Z6128</f>
        <v>185020</v>
      </c>
      <c r="AB6128" s="1">
        <v>0.02</v>
      </c>
      <c r="AC6128" s="8" t="s">
        <v>1841</v>
      </c>
      <c r="AD6128" s="7"/>
    </row>
    <row r="6129" spans="1:30" s="45" customFormat="1" ht="20.100000000000001" customHeight="1" x14ac:dyDescent="0.3">
      <c r="A6129" s="23"/>
      <c r="B6129" s="23"/>
      <c r="C6129" s="23"/>
      <c r="D6129" s="23"/>
      <c r="E6129" s="23"/>
      <c r="F6129" s="23"/>
      <c r="G6129" s="23"/>
      <c r="H6129" s="134"/>
      <c r="I6129" s="7"/>
      <c r="J6129" s="8"/>
      <c r="K6129" s="55"/>
      <c r="L6129" s="23">
        <v>1</v>
      </c>
      <c r="M6129" s="23" t="s">
        <v>42</v>
      </c>
      <c r="N6129" s="23" t="s">
        <v>36</v>
      </c>
      <c r="O6129" s="6" t="s">
        <v>272</v>
      </c>
      <c r="P6129" s="23">
        <v>170</v>
      </c>
      <c r="Q6129" s="7">
        <v>100</v>
      </c>
      <c r="R6129" s="7">
        <v>6750</v>
      </c>
      <c r="S6129" s="55">
        <f t="shared" ref="S6129" si="4348">P6129*R6129</f>
        <v>1147500</v>
      </c>
      <c r="T6129" s="23">
        <v>32</v>
      </c>
      <c r="U6129" s="7">
        <v>54</v>
      </c>
      <c r="V6129" s="55">
        <f t="shared" ref="V6129" si="4349">S6129*U6129/100</f>
        <v>619650</v>
      </c>
      <c r="W6129" s="55">
        <f t="shared" ref="W6129" si="4350">S6129-V6129</f>
        <v>527850</v>
      </c>
      <c r="X6129" s="74">
        <f t="shared" si="4347"/>
        <v>527850</v>
      </c>
      <c r="Y6129" s="55">
        <f t="shared" ref="Y6129" si="4351">X6129*Q6129/100</f>
        <v>527850</v>
      </c>
      <c r="Z6129" s="13">
        <v>10000000</v>
      </c>
      <c r="AA6129" s="39">
        <v>0</v>
      </c>
      <c r="AB6129" s="23">
        <v>0</v>
      </c>
      <c r="AC6129" s="8"/>
      <c r="AD6129" s="7"/>
    </row>
    <row r="6130" spans="1:30" s="45" customFormat="1" ht="20.100000000000001" customHeight="1" x14ac:dyDescent="0.3">
      <c r="A6130" s="1"/>
      <c r="B6130" s="1"/>
      <c r="C6130" s="1"/>
      <c r="D6130" s="1"/>
      <c r="E6130" s="1"/>
      <c r="F6130" s="1"/>
      <c r="G6130" s="1"/>
      <c r="H6130" s="138" t="s">
        <v>272</v>
      </c>
      <c r="I6130" s="2">
        <v>16</v>
      </c>
      <c r="J6130" s="36">
        <v>290</v>
      </c>
      <c r="K6130" s="55">
        <f t="shared" si="4346"/>
        <v>4640</v>
      </c>
      <c r="L6130" s="1"/>
      <c r="M6130" s="1"/>
      <c r="N6130" s="1"/>
      <c r="O6130" s="35"/>
      <c r="P6130" s="1"/>
      <c r="Q6130" s="2"/>
      <c r="R6130" s="2"/>
      <c r="S6130" s="55"/>
      <c r="T6130" s="1"/>
      <c r="U6130" s="2"/>
      <c r="V6130" s="55"/>
      <c r="W6130" s="55"/>
      <c r="X6130" s="74">
        <f t="shared" si="4347"/>
        <v>4640</v>
      </c>
      <c r="Y6130" s="7"/>
      <c r="Z6130" s="7"/>
      <c r="AA6130" s="9">
        <f>X6130-Z6130</f>
        <v>4640</v>
      </c>
      <c r="AB6130" s="1">
        <v>0.02</v>
      </c>
      <c r="AC6130" s="36"/>
      <c r="AD6130" s="2"/>
    </row>
    <row r="6131" spans="1:30" s="45" customFormat="1" ht="20.100000000000001" customHeight="1" x14ac:dyDescent="0.3">
      <c r="A6131" s="53"/>
      <c r="B6131" s="53"/>
      <c r="C6131" s="53"/>
      <c r="D6131" s="53"/>
      <c r="E6131" s="53"/>
      <c r="F6131" s="53"/>
      <c r="G6131" s="53"/>
      <c r="H6131" s="140"/>
      <c r="I6131" s="51"/>
      <c r="J6131" s="54"/>
      <c r="K6131" s="55"/>
      <c r="L6131" s="1">
        <v>2</v>
      </c>
      <c r="M6131" s="1" t="s">
        <v>249</v>
      </c>
      <c r="N6131" s="1" t="s">
        <v>36</v>
      </c>
      <c r="O6131" s="35" t="s">
        <v>272</v>
      </c>
      <c r="P6131" s="1">
        <v>64</v>
      </c>
      <c r="Q6131" s="2">
        <v>100</v>
      </c>
      <c r="R6131" s="2">
        <v>2450</v>
      </c>
      <c r="S6131" s="55">
        <f t="shared" ref="S6131" si="4352">P6131*R6131</f>
        <v>156800</v>
      </c>
      <c r="T6131" s="1">
        <v>20</v>
      </c>
      <c r="U6131" s="2">
        <v>30</v>
      </c>
      <c r="V6131" s="55">
        <f t="shared" ref="V6131" si="4353">S6131*U6131/100</f>
        <v>47040</v>
      </c>
      <c r="W6131" s="55">
        <f t="shared" ref="W6131" si="4354">S6131-V6131</f>
        <v>109760</v>
      </c>
      <c r="X6131" s="74">
        <f t="shared" si="4347"/>
        <v>109760</v>
      </c>
      <c r="Y6131" s="55">
        <f t="shared" ref="Y6131" si="4355">X6131*Q6131/100</f>
        <v>109760</v>
      </c>
      <c r="Z6131" s="13">
        <v>10000000</v>
      </c>
      <c r="AA6131" s="39">
        <v>0</v>
      </c>
      <c r="AB6131" s="23">
        <v>0</v>
      </c>
      <c r="AC6131" s="54"/>
      <c r="AD6131" s="51"/>
    </row>
    <row r="6132" spans="1:30" s="46" customFormat="1" ht="20.100000000000001" customHeight="1" x14ac:dyDescent="0.3">
      <c r="A6132" s="17"/>
      <c r="B6132" s="17"/>
      <c r="C6132" s="17"/>
      <c r="D6132" s="17"/>
      <c r="E6132" s="17"/>
      <c r="F6132" s="17"/>
      <c r="G6132" s="17"/>
      <c r="H6132" s="135"/>
      <c r="I6132" s="19"/>
      <c r="J6132" s="20"/>
      <c r="K6132" s="19"/>
      <c r="L6132" s="17"/>
      <c r="M6132" s="17"/>
      <c r="N6132" s="17"/>
      <c r="O6132" s="18"/>
      <c r="P6132" s="17"/>
      <c r="Q6132" s="19"/>
      <c r="R6132" s="19"/>
      <c r="S6132" s="19"/>
      <c r="T6132" s="17"/>
      <c r="U6132" s="19"/>
      <c r="V6132" s="21"/>
      <c r="W6132" s="19"/>
      <c r="X6132" s="19"/>
      <c r="Y6132" s="19"/>
      <c r="Z6132" s="19"/>
      <c r="AA6132" s="17"/>
      <c r="AB6132" s="17"/>
      <c r="AC6132" s="20"/>
      <c r="AD6132" s="19"/>
    </row>
    <row r="6133" spans="1:30" s="45" customFormat="1" ht="20.100000000000001" customHeight="1" x14ac:dyDescent="0.3">
      <c r="A6133" s="23">
        <v>3252</v>
      </c>
      <c r="B6133" s="23" t="s">
        <v>35</v>
      </c>
      <c r="C6133" s="23">
        <v>5733</v>
      </c>
      <c r="D6133" s="23">
        <v>6</v>
      </c>
      <c r="E6133" s="23">
        <v>7</v>
      </c>
      <c r="F6133" s="23">
        <v>2</v>
      </c>
      <c r="G6133" s="23">
        <v>27</v>
      </c>
      <c r="H6133" s="134" t="s">
        <v>271</v>
      </c>
      <c r="I6133" s="7">
        <v>3027</v>
      </c>
      <c r="J6133" s="8">
        <v>150</v>
      </c>
      <c r="K6133" s="9">
        <f t="shared" ref="K6133:K6134" si="4356">I6133*J6133</f>
        <v>454050</v>
      </c>
      <c r="L6133" s="23"/>
      <c r="M6133" s="23"/>
      <c r="N6133" s="23"/>
      <c r="O6133" s="23"/>
      <c r="P6133" s="23"/>
      <c r="Q6133" s="7"/>
      <c r="R6133" s="7"/>
      <c r="S6133" s="7"/>
      <c r="T6133" s="23"/>
      <c r="U6133" s="7"/>
      <c r="V6133" s="11"/>
      <c r="W6133" s="7"/>
      <c r="X6133" s="37">
        <f t="shared" ref="X6133:X6134" si="4357">K6133+W6133</f>
        <v>454050</v>
      </c>
      <c r="Y6133" s="7"/>
      <c r="Z6133" s="13">
        <v>50000000</v>
      </c>
      <c r="AA6133" s="1">
        <v>0</v>
      </c>
      <c r="AB6133" s="1">
        <v>0</v>
      </c>
      <c r="AC6133" s="8" t="s">
        <v>1842</v>
      </c>
      <c r="AD6133" s="7"/>
    </row>
    <row r="6134" spans="1:30" s="45" customFormat="1" ht="20.100000000000001" customHeight="1" x14ac:dyDescent="0.3">
      <c r="A6134" s="1"/>
      <c r="B6134" s="1" t="s">
        <v>35</v>
      </c>
      <c r="C6134" s="1">
        <v>12764</v>
      </c>
      <c r="D6134" s="1">
        <v>6</v>
      </c>
      <c r="E6134" s="1">
        <v>0</v>
      </c>
      <c r="F6134" s="1">
        <v>2</v>
      </c>
      <c r="G6134" s="1">
        <v>61</v>
      </c>
      <c r="H6134" s="138" t="s">
        <v>272</v>
      </c>
      <c r="I6134" s="2">
        <v>261</v>
      </c>
      <c r="J6134" s="36">
        <v>250</v>
      </c>
      <c r="K6134" s="9">
        <f t="shared" si="4356"/>
        <v>65250</v>
      </c>
      <c r="L6134" s="1">
        <v>1</v>
      </c>
      <c r="M6134" s="1" t="s">
        <v>42</v>
      </c>
      <c r="N6134" s="1" t="s">
        <v>36</v>
      </c>
      <c r="O6134" s="35" t="s">
        <v>272</v>
      </c>
      <c r="P6134" s="1">
        <v>108</v>
      </c>
      <c r="Q6134" s="2">
        <v>100</v>
      </c>
      <c r="R6134" s="2">
        <v>6750</v>
      </c>
      <c r="S6134" s="55">
        <f t="shared" ref="S6134" si="4358">P6134*R6134</f>
        <v>729000</v>
      </c>
      <c r="T6134" s="1">
        <v>25</v>
      </c>
      <c r="U6134" s="2">
        <v>40</v>
      </c>
      <c r="V6134" s="55">
        <f t="shared" ref="V6134" si="4359">S6134*U6134/100</f>
        <v>291600</v>
      </c>
      <c r="W6134" s="55">
        <f t="shared" ref="W6134" si="4360">S6134-V6134</f>
        <v>437400</v>
      </c>
      <c r="X6134" s="37">
        <f t="shared" si="4357"/>
        <v>502650</v>
      </c>
      <c r="Y6134" s="55">
        <f t="shared" ref="Y6134" si="4361">X6134*Q6134/100</f>
        <v>502650</v>
      </c>
      <c r="Z6134" s="13">
        <v>50000000</v>
      </c>
      <c r="AA6134" s="1">
        <v>0</v>
      </c>
      <c r="AB6134" s="1">
        <v>0</v>
      </c>
      <c r="AC6134" s="36">
        <v>0</v>
      </c>
      <c r="AD6134" s="2"/>
    </row>
    <row r="6135" spans="1:30" s="46" customFormat="1" ht="20.100000000000001" customHeight="1" x14ac:dyDescent="0.3">
      <c r="A6135" s="17"/>
      <c r="B6135" s="17"/>
      <c r="C6135" s="17"/>
      <c r="D6135" s="17"/>
      <c r="E6135" s="17"/>
      <c r="F6135" s="17"/>
      <c r="G6135" s="17"/>
      <c r="H6135" s="135"/>
      <c r="I6135" s="19"/>
      <c r="J6135" s="20"/>
      <c r="K6135" s="19"/>
      <c r="L6135" s="17"/>
      <c r="M6135" s="17"/>
      <c r="N6135" s="17"/>
      <c r="O6135" s="18"/>
      <c r="P6135" s="17"/>
      <c r="Q6135" s="19"/>
      <c r="R6135" s="19"/>
      <c r="S6135" s="19"/>
      <c r="T6135" s="17"/>
      <c r="U6135" s="19"/>
      <c r="V6135" s="21"/>
      <c r="W6135" s="19"/>
      <c r="X6135" s="19"/>
      <c r="Y6135" s="19"/>
      <c r="Z6135" s="19"/>
      <c r="AA6135" s="17"/>
      <c r="AB6135" s="17"/>
      <c r="AC6135" s="20"/>
      <c r="AD6135" s="19"/>
    </row>
    <row r="6136" spans="1:30" s="45" customFormat="1" ht="20.100000000000001" customHeight="1" x14ac:dyDescent="0.3">
      <c r="A6136" s="23">
        <v>3253</v>
      </c>
      <c r="B6136" s="23" t="s">
        <v>35</v>
      </c>
      <c r="C6136" s="23">
        <v>7741</v>
      </c>
      <c r="D6136" s="23">
        <v>9</v>
      </c>
      <c r="E6136" s="23">
        <v>1</v>
      </c>
      <c r="F6136" s="23">
        <v>0</v>
      </c>
      <c r="G6136" s="23">
        <v>9</v>
      </c>
      <c r="H6136" s="134" t="s">
        <v>271</v>
      </c>
      <c r="I6136" s="7">
        <v>409</v>
      </c>
      <c r="J6136" s="8">
        <v>250</v>
      </c>
      <c r="K6136" s="9">
        <f t="shared" ref="K6136" si="4362">I6136*J6136</f>
        <v>102250</v>
      </c>
      <c r="L6136" s="23"/>
      <c r="M6136" s="23"/>
      <c r="N6136" s="23"/>
      <c r="O6136" s="23"/>
      <c r="P6136" s="23"/>
      <c r="Q6136" s="7"/>
      <c r="R6136" s="7"/>
      <c r="S6136" s="7"/>
      <c r="T6136" s="23"/>
      <c r="U6136" s="7"/>
      <c r="V6136" s="11"/>
      <c r="W6136" s="7"/>
      <c r="X6136" s="37">
        <f t="shared" ref="X6136" si="4363">K6136+W6136</f>
        <v>102250</v>
      </c>
      <c r="Y6136" s="7"/>
      <c r="Z6136" s="13">
        <v>50000000</v>
      </c>
      <c r="AA6136" s="1">
        <v>0</v>
      </c>
      <c r="AB6136" s="1">
        <v>0</v>
      </c>
      <c r="AC6136" s="8" t="s">
        <v>1843</v>
      </c>
      <c r="AD6136" s="7"/>
    </row>
    <row r="6137" spans="1:30" s="46" customFormat="1" ht="20.100000000000001" customHeight="1" x14ac:dyDescent="0.3">
      <c r="A6137" s="24"/>
      <c r="B6137" s="24"/>
      <c r="C6137" s="24"/>
      <c r="D6137" s="24"/>
      <c r="E6137" s="24"/>
      <c r="F6137" s="24"/>
      <c r="G6137" s="24"/>
      <c r="H6137" s="136"/>
      <c r="I6137" s="26"/>
      <c r="J6137" s="27"/>
      <c r="K6137" s="26"/>
      <c r="L6137" s="24"/>
      <c r="M6137" s="24"/>
      <c r="N6137" s="24"/>
      <c r="O6137" s="24"/>
      <c r="P6137" s="24"/>
      <c r="Q6137" s="26"/>
      <c r="R6137" s="26"/>
      <c r="S6137" s="26"/>
      <c r="T6137" s="24"/>
      <c r="U6137" s="26"/>
      <c r="V6137" s="28"/>
      <c r="W6137" s="26"/>
      <c r="X6137" s="26"/>
      <c r="Y6137" s="26"/>
      <c r="Z6137" s="26"/>
      <c r="AA6137" s="24"/>
      <c r="AB6137" s="24"/>
      <c r="AC6137" s="27"/>
      <c r="AD6137" s="26"/>
    </row>
    <row r="6138" spans="1:30" s="45" customFormat="1" ht="20.100000000000001" customHeight="1" x14ac:dyDescent="0.3">
      <c r="A6138" s="23">
        <v>3254</v>
      </c>
      <c r="B6138" s="23" t="s">
        <v>35</v>
      </c>
      <c r="C6138" s="23">
        <v>11448</v>
      </c>
      <c r="D6138" s="23">
        <v>4</v>
      </c>
      <c r="E6138" s="23">
        <v>17</v>
      </c>
      <c r="F6138" s="23">
        <v>0</v>
      </c>
      <c r="G6138" s="23">
        <v>11</v>
      </c>
      <c r="H6138" s="134" t="s">
        <v>271</v>
      </c>
      <c r="I6138" s="7">
        <v>6811</v>
      </c>
      <c r="J6138" s="8">
        <v>200</v>
      </c>
      <c r="K6138" s="55">
        <f t="shared" ref="K6138:K6150" si="4364">I6138*J6138</f>
        <v>1362200</v>
      </c>
      <c r="L6138" s="23"/>
      <c r="M6138" s="23"/>
      <c r="N6138" s="23"/>
      <c r="O6138" s="23"/>
      <c r="P6138" s="23"/>
      <c r="Q6138" s="7"/>
      <c r="R6138" s="7"/>
      <c r="S6138" s="7"/>
      <c r="T6138" s="23"/>
      <c r="U6138" s="7"/>
      <c r="V6138" s="11"/>
      <c r="W6138" s="7"/>
      <c r="X6138" s="74">
        <f t="shared" ref="X6138:X6143" si="4365">K6138+W6138</f>
        <v>1362200</v>
      </c>
      <c r="Y6138" s="7"/>
      <c r="Z6138" s="13">
        <v>50000000</v>
      </c>
      <c r="AA6138" s="39">
        <v>0</v>
      </c>
      <c r="AB6138" s="23">
        <v>0</v>
      </c>
      <c r="AC6138" s="8" t="s">
        <v>1844</v>
      </c>
      <c r="AD6138" s="7"/>
    </row>
    <row r="6139" spans="1:30" s="45" customFormat="1" ht="20.100000000000001" customHeight="1" x14ac:dyDescent="0.3">
      <c r="A6139" s="1"/>
      <c r="B6139" s="1" t="s">
        <v>35</v>
      </c>
      <c r="C6139" s="1">
        <v>11157</v>
      </c>
      <c r="D6139" s="1">
        <v>4</v>
      </c>
      <c r="E6139" s="1">
        <v>4</v>
      </c>
      <c r="F6139" s="1">
        <v>0</v>
      </c>
      <c r="G6139" s="1">
        <v>12</v>
      </c>
      <c r="H6139" s="138" t="s">
        <v>271</v>
      </c>
      <c r="I6139" s="2">
        <v>1612</v>
      </c>
      <c r="J6139" s="36">
        <v>220</v>
      </c>
      <c r="K6139" s="55">
        <f t="shared" si="4364"/>
        <v>354640</v>
      </c>
      <c r="L6139" s="1"/>
      <c r="M6139" s="1"/>
      <c r="N6139" s="1"/>
      <c r="O6139" s="1"/>
      <c r="P6139" s="1"/>
      <c r="Q6139" s="2"/>
      <c r="R6139" s="2"/>
      <c r="S6139" s="2"/>
      <c r="T6139" s="1"/>
      <c r="U6139" s="2"/>
      <c r="V6139" s="44"/>
      <c r="W6139" s="2"/>
      <c r="X6139" s="74">
        <f t="shared" si="4365"/>
        <v>354640</v>
      </c>
      <c r="Y6139" s="2"/>
      <c r="Z6139" s="13">
        <v>50000000</v>
      </c>
      <c r="AA6139" s="39">
        <v>0</v>
      </c>
      <c r="AB6139" s="23">
        <v>0</v>
      </c>
      <c r="AC6139" s="36"/>
      <c r="AD6139" s="2"/>
    </row>
    <row r="6140" spans="1:30" s="45" customFormat="1" ht="20.100000000000001" customHeight="1" x14ac:dyDescent="0.3">
      <c r="A6140" s="1"/>
      <c r="B6140" s="1" t="s">
        <v>35</v>
      </c>
      <c r="C6140" s="1">
        <v>11156</v>
      </c>
      <c r="D6140" s="1">
        <v>4</v>
      </c>
      <c r="E6140" s="1">
        <v>9</v>
      </c>
      <c r="F6140" s="1">
        <v>1</v>
      </c>
      <c r="G6140" s="1">
        <v>77</v>
      </c>
      <c r="H6140" s="138" t="s">
        <v>272</v>
      </c>
      <c r="I6140" s="2">
        <v>1600</v>
      </c>
      <c r="J6140" s="36">
        <v>200</v>
      </c>
      <c r="K6140" s="55">
        <f t="shared" si="4364"/>
        <v>320000</v>
      </c>
      <c r="L6140" s="1"/>
      <c r="M6140" s="1"/>
      <c r="N6140" s="1"/>
      <c r="O6140" s="35"/>
      <c r="P6140" s="1"/>
      <c r="Q6140" s="2"/>
      <c r="R6140" s="2"/>
      <c r="S6140" s="2"/>
      <c r="T6140" s="1"/>
      <c r="U6140" s="2"/>
      <c r="V6140" s="44"/>
      <c r="W6140" s="2"/>
      <c r="X6140" s="74">
        <f t="shared" si="4365"/>
        <v>320000</v>
      </c>
      <c r="Y6140" s="55"/>
      <c r="Z6140" s="7"/>
      <c r="AA6140" s="9">
        <f>X6140-Z6140</f>
        <v>320000</v>
      </c>
      <c r="AB6140" s="1">
        <v>0.02</v>
      </c>
      <c r="AC6140" s="36"/>
      <c r="AD6140" s="2"/>
    </row>
    <row r="6141" spans="1:30" s="45" customFormat="1" ht="20.100000000000001" customHeight="1" x14ac:dyDescent="0.3">
      <c r="A6141" s="1"/>
      <c r="B6141" s="1"/>
      <c r="C6141" s="1"/>
      <c r="D6141" s="1"/>
      <c r="E6141" s="1"/>
      <c r="F6141" s="1"/>
      <c r="G6141" s="1"/>
      <c r="H6141" s="138"/>
      <c r="I6141" s="2"/>
      <c r="J6141" s="36"/>
      <c r="K6141" s="55"/>
      <c r="L6141" s="1">
        <v>1</v>
      </c>
      <c r="M6141" s="1" t="s">
        <v>42</v>
      </c>
      <c r="N6141" s="1" t="s">
        <v>51</v>
      </c>
      <c r="O6141" s="35" t="s">
        <v>272</v>
      </c>
      <c r="P6141" s="1">
        <v>240</v>
      </c>
      <c r="Q6141" s="2">
        <v>100</v>
      </c>
      <c r="R6141" s="2">
        <v>6750</v>
      </c>
      <c r="S6141" s="55">
        <f t="shared" ref="S6141" si="4366">P6141*R6141</f>
        <v>1620000</v>
      </c>
      <c r="T6141" s="1">
        <v>100</v>
      </c>
      <c r="U6141" s="2">
        <v>85</v>
      </c>
      <c r="V6141" s="55">
        <f t="shared" ref="V6141" si="4367">S6141*U6141/100</f>
        <v>1377000</v>
      </c>
      <c r="W6141" s="55">
        <f t="shared" ref="W6141" si="4368">S6141-V6141</f>
        <v>243000</v>
      </c>
      <c r="X6141" s="74">
        <f t="shared" si="4365"/>
        <v>243000</v>
      </c>
      <c r="Y6141" s="55">
        <f t="shared" ref="Y6141" si="4369">X6141*Q6141/100</f>
        <v>243000</v>
      </c>
      <c r="Z6141" s="13">
        <v>10000000</v>
      </c>
      <c r="AA6141" s="39">
        <v>0</v>
      </c>
      <c r="AB6141" s="23">
        <v>0</v>
      </c>
      <c r="AC6141" s="36"/>
      <c r="AD6141" s="2"/>
    </row>
    <row r="6142" spans="1:30" s="45" customFormat="1" ht="20.100000000000001" customHeight="1" x14ac:dyDescent="0.3">
      <c r="A6142" s="1"/>
      <c r="B6142" s="1"/>
      <c r="C6142" s="1"/>
      <c r="D6142" s="1"/>
      <c r="E6142" s="1"/>
      <c r="F6142" s="1"/>
      <c r="G6142" s="1"/>
      <c r="H6142" s="138" t="s">
        <v>271</v>
      </c>
      <c r="I6142" s="2">
        <v>2177</v>
      </c>
      <c r="J6142" s="36">
        <v>200</v>
      </c>
      <c r="K6142" s="55">
        <f t="shared" si="4364"/>
        <v>435400</v>
      </c>
      <c r="L6142" s="1"/>
      <c r="M6142" s="1"/>
      <c r="N6142" s="1"/>
      <c r="O6142" s="1"/>
      <c r="P6142" s="1"/>
      <c r="Q6142" s="2"/>
      <c r="R6142" s="2"/>
      <c r="S6142" s="2"/>
      <c r="T6142" s="1"/>
      <c r="U6142" s="2"/>
      <c r="V6142" s="44"/>
      <c r="W6142" s="2"/>
      <c r="X6142" s="74">
        <f t="shared" si="4365"/>
        <v>435400</v>
      </c>
      <c r="Y6142" s="2"/>
      <c r="Z6142" s="13">
        <v>50000000</v>
      </c>
      <c r="AA6142" s="39">
        <v>0</v>
      </c>
      <c r="AB6142" s="23">
        <v>0</v>
      </c>
      <c r="AC6142" s="36"/>
      <c r="AD6142" s="2"/>
    </row>
    <row r="6143" spans="1:30" s="45" customFormat="1" ht="20.100000000000001" customHeight="1" x14ac:dyDescent="0.3">
      <c r="A6143" s="1"/>
      <c r="B6143" s="1" t="s">
        <v>35</v>
      </c>
      <c r="C6143" s="1">
        <v>11155</v>
      </c>
      <c r="D6143" s="1">
        <v>4</v>
      </c>
      <c r="E6143" s="1">
        <v>2</v>
      </c>
      <c r="F6143" s="1">
        <v>3</v>
      </c>
      <c r="G6143" s="1">
        <v>65</v>
      </c>
      <c r="H6143" s="138" t="s">
        <v>271</v>
      </c>
      <c r="I6143" s="2">
        <v>1165</v>
      </c>
      <c r="J6143" s="36">
        <v>220</v>
      </c>
      <c r="K6143" s="55">
        <f t="shared" si="4364"/>
        <v>256300</v>
      </c>
      <c r="L6143" s="1"/>
      <c r="M6143" s="1"/>
      <c r="N6143" s="1"/>
      <c r="O6143" s="1"/>
      <c r="P6143" s="1"/>
      <c r="Q6143" s="2"/>
      <c r="R6143" s="2"/>
      <c r="S6143" s="2"/>
      <c r="T6143" s="1"/>
      <c r="U6143" s="2"/>
      <c r="V6143" s="44"/>
      <c r="W6143" s="2"/>
      <c r="X6143" s="74">
        <f t="shared" si="4365"/>
        <v>256300</v>
      </c>
      <c r="Y6143" s="2"/>
      <c r="Z6143" s="13">
        <v>50000000</v>
      </c>
      <c r="AA6143" s="39">
        <v>0</v>
      </c>
      <c r="AB6143" s="23">
        <v>0</v>
      </c>
      <c r="AC6143" s="36"/>
      <c r="AD6143" s="2"/>
    </row>
    <row r="6144" spans="1:30" s="46" customFormat="1" ht="20.100000000000001" customHeight="1" x14ac:dyDescent="0.3">
      <c r="A6144" s="17"/>
      <c r="B6144" s="17"/>
      <c r="C6144" s="17"/>
      <c r="D6144" s="17"/>
      <c r="E6144" s="17"/>
      <c r="F6144" s="17"/>
      <c r="G6144" s="17"/>
      <c r="H6144" s="135"/>
      <c r="I6144" s="19"/>
      <c r="J6144" s="20"/>
      <c r="K6144" s="19"/>
      <c r="L6144" s="17"/>
      <c r="M6144" s="17"/>
      <c r="N6144" s="17"/>
      <c r="O6144" s="17"/>
      <c r="P6144" s="17"/>
      <c r="Q6144" s="19"/>
      <c r="R6144" s="19"/>
      <c r="S6144" s="19"/>
      <c r="T6144" s="17"/>
      <c r="U6144" s="19"/>
      <c r="V6144" s="21"/>
      <c r="W6144" s="19"/>
      <c r="X6144" s="19"/>
      <c r="Y6144" s="19"/>
      <c r="Z6144" s="19"/>
      <c r="AA6144" s="17"/>
      <c r="AB6144" s="17"/>
      <c r="AC6144" s="20"/>
      <c r="AD6144" s="19"/>
    </row>
    <row r="6145" spans="1:30" s="45" customFormat="1" ht="20.100000000000001" customHeight="1" x14ac:dyDescent="0.3">
      <c r="A6145" s="23">
        <v>3255</v>
      </c>
      <c r="B6145" s="23" t="s">
        <v>35</v>
      </c>
      <c r="C6145" s="23">
        <v>8105</v>
      </c>
      <c r="D6145" s="23">
        <v>9</v>
      </c>
      <c r="E6145" s="23">
        <v>5</v>
      </c>
      <c r="F6145" s="23">
        <v>0</v>
      </c>
      <c r="G6145" s="23">
        <v>49</v>
      </c>
      <c r="H6145" s="134" t="s">
        <v>272</v>
      </c>
      <c r="I6145" s="7">
        <v>249</v>
      </c>
      <c r="J6145" s="8">
        <v>250</v>
      </c>
      <c r="K6145" s="55">
        <f t="shared" si="4364"/>
        <v>62250</v>
      </c>
      <c r="L6145" s="23">
        <v>1</v>
      </c>
      <c r="M6145" s="23" t="s">
        <v>42</v>
      </c>
      <c r="N6145" s="23" t="s">
        <v>36</v>
      </c>
      <c r="O6145" s="6" t="s">
        <v>272</v>
      </c>
      <c r="P6145" s="23">
        <v>24</v>
      </c>
      <c r="Q6145" s="7">
        <v>100</v>
      </c>
      <c r="R6145" s="7">
        <v>6750</v>
      </c>
      <c r="S6145" s="55">
        <f t="shared" ref="S6145" si="4370">P6145*R6145</f>
        <v>162000</v>
      </c>
      <c r="T6145" s="23">
        <v>25</v>
      </c>
      <c r="U6145" s="7">
        <v>40</v>
      </c>
      <c r="V6145" s="55">
        <f t="shared" ref="V6145" si="4371">S6145*U6145/100</f>
        <v>64800</v>
      </c>
      <c r="W6145" s="55">
        <f t="shared" ref="W6145" si="4372">S6145-V6145</f>
        <v>97200</v>
      </c>
      <c r="X6145" s="74">
        <f t="shared" ref="X6145:X6146" si="4373">K6145+W6145</f>
        <v>159450</v>
      </c>
      <c r="Y6145" s="55">
        <f t="shared" ref="Y6145" si="4374">X6145*Q6145/100</f>
        <v>159450</v>
      </c>
      <c r="Z6145" s="7"/>
      <c r="AA6145" s="9">
        <f>X6145-Z6145</f>
        <v>159450</v>
      </c>
      <c r="AB6145" s="1">
        <v>0.02</v>
      </c>
      <c r="AC6145" s="8" t="s">
        <v>1845</v>
      </c>
      <c r="AD6145" s="7"/>
    </row>
    <row r="6146" spans="1:30" s="45" customFormat="1" ht="20.100000000000001" customHeight="1" x14ac:dyDescent="0.3">
      <c r="A6146" s="1"/>
      <c r="B6146" s="1"/>
      <c r="C6146" s="1"/>
      <c r="D6146" s="1"/>
      <c r="E6146" s="1"/>
      <c r="F6146" s="1"/>
      <c r="G6146" s="1"/>
      <c r="H6146" s="138" t="s">
        <v>271</v>
      </c>
      <c r="I6146" s="2">
        <v>1800</v>
      </c>
      <c r="J6146" s="36">
        <v>250</v>
      </c>
      <c r="K6146" s="55">
        <f t="shared" si="4364"/>
        <v>450000</v>
      </c>
      <c r="L6146" s="1"/>
      <c r="M6146" s="1"/>
      <c r="N6146" s="1"/>
      <c r="O6146" s="1"/>
      <c r="P6146" s="1"/>
      <c r="Q6146" s="2"/>
      <c r="R6146" s="2"/>
      <c r="S6146" s="2"/>
      <c r="T6146" s="1"/>
      <c r="U6146" s="2"/>
      <c r="V6146" s="44"/>
      <c r="W6146" s="2"/>
      <c r="X6146" s="74">
        <f t="shared" si="4373"/>
        <v>450000</v>
      </c>
      <c r="Y6146" s="2"/>
      <c r="Z6146" s="13">
        <v>50000000</v>
      </c>
      <c r="AA6146" s="39">
        <v>0</v>
      </c>
      <c r="AB6146" s="23">
        <v>0</v>
      </c>
      <c r="AC6146" s="36"/>
      <c r="AD6146" s="2"/>
    </row>
    <row r="6147" spans="1:30" s="46" customFormat="1" ht="20.100000000000001" customHeight="1" x14ac:dyDescent="0.3">
      <c r="A6147" s="17"/>
      <c r="B6147" s="17"/>
      <c r="C6147" s="17"/>
      <c r="D6147" s="17"/>
      <c r="E6147" s="17"/>
      <c r="F6147" s="17"/>
      <c r="G6147" s="17"/>
      <c r="H6147" s="135"/>
      <c r="I6147" s="19"/>
      <c r="J6147" s="20"/>
      <c r="K6147" s="19"/>
      <c r="L6147" s="17"/>
      <c r="M6147" s="17"/>
      <c r="N6147" s="17"/>
      <c r="O6147" s="17"/>
      <c r="P6147" s="17"/>
      <c r="Q6147" s="19"/>
      <c r="R6147" s="19"/>
      <c r="S6147" s="19"/>
      <c r="T6147" s="17"/>
      <c r="U6147" s="19"/>
      <c r="V6147" s="21"/>
      <c r="W6147" s="19"/>
      <c r="X6147" s="19"/>
      <c r="Y6147" s="19"/>
      <c r="Z6147" s="19"/>
      <c r="AA6147" s="17"/>
      <c r="AB6147" s="17"/>
      <c r="AC6147" s="20"/>
      <c r="AD6147" s="19"/>
    </row>
    <row r="6148" spans="1:30" s="45" customFormat="1" ht="20.100000000000001" customHeight="1" x14ac:dyDescent="0.3">
      <c r="A6148" s="29">
        <v>3256</v>
      </c>
      <c r="B6148" s="93" t="s">
        <v>26</v>
      </c>
      <c r="C6148" s="23">
        <v>240</v>
      </c>
      <c r="D6148" s="23">
        <v>5</v>
      </c>
      <c r="E6148" s="23">
        <v>15</v>
      </c>
      <c r="F6148" s="23">
        <v>1</v>
      </c>
      <c r="G6148" s="23">
        <v>64</v>
      </c>
      <c r="H6148" s="134" t="s">
        <v>272</v>
      </c>
      <c r="I6148" s="7">
        <v>100</v>
      </c>
      <c r="J6148" s="8">
        <v>150</v>
      </c>
      <c r="K6148" s="55">
        <f t="shared" si="4364"/>
        <v>15000</v>
      </c>
      <c r="L6148" s="23"/>
      <c r="M6148" s="23"/>
      <c r="N6148" s="23"/>
      <c r="O6148" s="6"/>
      <c r="P6148" s="23"/>
      <c r="Q6148" s="7"/>
      <c r="R6148" s="7"/>
      <c r="S6148" s="7"/>
      <c r="T6148" s="23"/>
      <c r="U6148" s="7"/>
      <c r="V6148" s="11"/>
      <c r="W6148" s="7"/>
      <c r="X6148" s="74">
        <f t="shared" ref="X6148:X6150" si="4375">K6148+W6148</f>
        <v>15000</v>
      </c>
      <c r="Y6148" s="55"/>
      <c r="Z6148" s="7"/>
      <c r="AA6148" s="9">
        <f>X6148-Z6148</f>
        <v>15000</v>
      </c>
      <c r="AB6148" s="1">
        <v>0.02</v>
      </c>
      <c r="AC6148" s="8" t="s">
        <v>1846</v>
      </c>
      <c r="AD6148" s="7"/>
    </row>
    <row r="6149" spans="1:30" s="45" customFormat="1" ht="20.100000000000001" customHeight="1" x14ac:dyDescent="0.3">
      <c r="A6149" s="23"/>
      <c r="B6149" s="93"/>
      <c r="C6149" s="23"/>
      <c r="D6149" s="23"/>
      <c r="E6149" s="23"/>
      <c r="F6149" s="23"/>
      <c r="G6149" s="23"/>
      <c r="H6149" s="134"/>
      <c r="I6149" s="7"/>
      <c r="J6149" s="8"/>
      <c r="K6149" s="55"/>
      <c r="L6149" s="23">
        <v>1</v>
      </c>
      <c r="M6149" s="23" t="s">
        <v>42</v>
      </c>
      <c r="N6149" s="23" t="s">
        <v>36</v>
      </c>
      <c r="O6149" s="6" t="s">
        <v>272</v>
      </c>
      <c r="P6149" s="23">
        <v>81</v>
      </c>
      <c r="Q6149" s="7">
        <v>100</v>
      </c>
      <c r="R6149" s="7">
        <v>6750</v>
      </c>
      <c r="S6149" s="55">
        <f t="shared" ref="S6149" si="4376">P6149*R6149</f>
        <v>546750</v>
      </c>
      <c r="T6149" s="23">
        <v>25</v>
      </c>
      <c r="U6149" s="7">
        <v>40</v>
      </c>
      <c r="V6149" s="55">
        <f t="shared" ref="V6149" si="4377">S6149*U6149/100</f>
        <v>218700</v>
      </c>
      <c r="W6149" s="55">
        <f t="shared" ref="W6149" si="4378">S6149-V6149</f>
        <v>328050</v>
      </c>
      <c r="X6149" s="74">
        <f t="shared" si="4375"/>
        <v>328050</v>
      </c>
      <c r="Y6149" s="55">
        <f t="shared" ref="Y6149" si="4379">X6149*Q6149/100</f>
        <v>328050</v>
      </c>
      <c r="Z6149" s="13">
        <v>10000000</v>
      </c>
      <c r="AA6149" s="39">
        <v>0</v>
      </c>
      <c r="AB6149" s="23">
        <v>0</v>
      </c>
      <c r="AC6149" s="8"/>
      <c r="AD6149" s="7"/>
    </row>
    <row r="6150" spans="1:30" s="45" customFormat="1" ht="20.100000000000001" customHeight="1" x14ac:dyDescent="0.3">
      <c r="A6150" s="1"/>
      <c r="B6150" s="67"/>
      <c r="C6150" s="1"/>
      <c r="D6150" s="1"/>
      <c r="E6150" s="1"/>
      <c r="F6150" s="1"/>
      <c r="G6150" s="1"/>
      <c r="H6150" s="138" t="s">
        <v>271</v>
      </c>
      <c r="I6150" s="2">
        <v>6064</v>
      </c>
      <c r="J6150" s="36">
        <v>150</v>
      </c>
      <c r="K6150" s="55">
        <f t="shared" si="4364"/>
        <v>909600</v>
      </c>
      <c r="L6150" s="1"/>
      <c r="M6150" s="1"/>
      <c r="N6150" s="1"/>
      <c r="O6150" s="1"/>
      <c r="P6150" s="1"/>
      <c r="Q6150" s="2"/>
      <c r="R6150" s="2"/>
      <c r="S6150" s="2"/>
      <c r="T6150" s="1"/>
      <c r="U6150" s="2"/>
      <c r="V6150" s="44"/>
      <c r="W6150" s="2"/>
      <c r="X6150" s="74">
        <f t="shared" si="4375"/>
        <v>909600</v>
      </c>
      <c r="Y6150" s="2"/>
      <c r="Z6150" s="13"/>
      <c r="AA6150" s="9">
        <f>X6150-Z6150</f>
        <v>909600</v>
      </c>
      <c r="AB6150" s="1">
        <v>0.01</v>
      </c>
      <c r="AC6150" s="36"/>
      <c r="AD6150" s="2"/>
    </row>
    <row r="6151" spans="1:30" s="46" customFormat="1" ht="20.100000000000001" customHeight="1" x14ac:dyDescent="0.3">
      <c r="A6151" s="17"/>
      <c r="B6151" s="94"/>
      <c r="C6151" s="17"/>
      <c r="D6151" s="17"/>
      <c r="E6151" s="17"/>
      <c r="F6151" s="17"/>
      <c r="G6151" s="17"/>
      <c r="H6151" s="135"/>
      <c r="I6151" s="19"/>
      <c r="J6151" s="20"/>
      <c r="K6151" s="47"/>
      <c r="L6151" s="17"/>
      <c r="M6151" s="17"/>
      <c r="N6151" s="17"/>
      <c r="O6151" s="17"/>
      <c r="P6151" s="17"/>
      <c r="Q6151" s="19"/>
      <c r="R6151" s="19"/>
      <c r="S6151" s="19"/>
      <c r="T6151" s="17"/>
      <c r="U6151" s="19"/>
      <c r="V6151" s="21"/>
      <c r="W6151" s="19"/>
      <c r="X6151" s="19"/>
      <c r="Y6151" s="19"/>
      <c r="Z6151" s="19"/>
      <c r="AA6151" s="17"/>
      <c r="AB6151" s="17"/>
      <c r="AC6151" s="20"/>
      <c r="AD6151" s="19"/>
    </row>
    <row r="6152" spans="1:30" s="45" customFormat="1" ht="20.100000000000001" customHeight="1" x14ac:dyDescent="0.3">
      <c r="A6152" s="23">
        <v>3257</v>
      </c>
      <c r="B6152" s="93" t="s">
        <v>35</v>
      </c>
      <c r="C6152" s="23">
        <v>11068</v>
      </c>
      <c r="D6152" s="23">
        <v>1</v>
      </c>
      <c r="E6152" s="23">
        <v>4</v>
      </c>
      <c r="F6152" s="23">
        <v>1</v>
      </c>
      <c r="G6152" s="23">
        <v>56</v>
      </c>
      <c r="H6152" s="134" t="s">
        <v>272</v>
      </c>
      <c r="I6152" s="7">
        <v>356</v>
      </c>
      <c r="J6152" s="8">
        <v>250</v>
      </c>
      <c r="K6152" s="9">
        <f t="shared" ref="K6152:K6154" si="4380">I6152*J6152</f>
        <v>89000</v>
      </c>
      <c r="L6152" s="23">
        <v>1</v>
      </c>
      <c r="M6152" s="23" t="s">
        <v>42</v>
      </c>
      <c r="N6152" s="23" t="s">
        <v>36</v>
      </c>
      <c r="O6152" s="6" t="s">
        <v>272</v>
      </c>
      <c r="P6152" s="23">
        <v>99</v>
      </c>
      <c r="Q6152" s="7">
        <v>100</v>
      </c>
      <c r="R6152" s="7">
        <v>6750</v>
      </c>
      <c r="S6152" s="55">
        <f t="shared" ref="S6152" si="4381">P6152*R6152</f>
        <v>668250</v>
      </c>
      <c r="T6152" s="23">
        <v>20</v>
      </c>
      <c r="U6152" s="7">
        <v>30</v>
      </c>
      <c r="V6152" s="55">
        <f t="shared" ref="V6152" si="4382">S6152*U6152/100</f>
        <v>200475</v>
      </c>
      <c r="W6152" s="55">
        <f t="shared" ref="W6152" si="4383">S6152-V6152</f>
        <v>467775</v>
      </c>
      <c r="X6152" s="37">
        <f t="shared" ref="X6152:X6154" si="4384">K6152+W6152</f>
        <v>556775</v>
      </c>
      <c r="Y6152" s="55">
        <f t="shared" ref="Y6152" si="4385">X6152*Q6152/100</f>
        <v>556775</v>
      </c>
      <c r="Z6152" s="13">
        <v>50000000</v>
      </c>
      <c r="AA6152" s="1">
        <v>0</v>
      </c>
      <c r="AB6152" s="1">
        <v>0</v>
      </c>
      <c r="AC6152" s="8" t="s">
        <v>1847</v>
      </c>
      <c r="AD6152" s="7"/>
    </row>
    <row r="6153" spans="1:30" s="45" customFormat="1" ht="20.100000000000001" customHeight="1" x14ac:dyDescent="0.3">
      <c r="A6153" s="1"/>
      <c r="B6153" s="67"/>
      <c r="C6153" s="1"/>
      <c r="D6153" s="1"/>
      <c r="E6153" s="1"/>
      <c r="F6153" s="1"/>
      <c r="G6153" s="1"/>
      <c r="H6153" s="138" t="s">
        <v>271</v>
      </c>
      <c r="I6153" s="2">
        <v>1400</v>
      </c>
      <c r="J6153" s="36">
        <v>250</v>
      </c>
      <c r="K6153" s="9">
        <f t="shared" si="4380"/>
        <v>350000</v>
      </c>
      <c r="L6153" s="1"/>
      <c r="M6153" s="1"/>
      <c r="N6153" s="1"/>
      <c r="O6153" s="1"/>
      <c r="P6153" s="1"/>
      <c r="Q6153" s="2"/>
      <c r="R6153" s="2"/>
      <c r="S6153" s="2"/>
      <c r="T6153" s="1"/>
      <c r="U6153" s="2"/>
      <c r="V6153" s="44"/>
      <c r="W6153" s="2"/>
      <c r="X6153" s="37">
        <f t="shared" si="4384"/>
        <v>350000</v>
      </c>
      <c r="Y6153" s="2"/>
      <c r="Z6153" s="13">
        <v>50000000</v>
      </c>
      <c r="AA6153" s="1">
        <v>0</v>
      </c>
      <c r="AB6153" s="1">
        <v>0</v>
      </c>
      <c r="AC6153" s="36"/>
      <c r="AD6153" s="2"/>
    </row>
    <row r="6154" spans="1:30" s="45" customFormat="1" ht="20.100000000000001" customHeight="1" x14ac:dyDescent="0.3">
      <c r="A6154" s="1"/>
      <c r="B6154" s="1" t="s">
        <v>35</v>
      </c>
      <c r="C6154" s="1">
        <v>11070</v>
      </c>
      <c r="D6154" s="1">
        <v>1</v>
      </c>
      <c r="E6154" s="1">
        <v>4</v>
      </c>
      <c r="F6154" s="1">
        <v>2</v>
      </c>
      <c r="G6154" s="1">
        <v>58</v>
      </c>
      <c r="H6154" s="138" t="s">
        <v>271</v>
      </c>
      <c r="I6154" s="2">
        <v>1858</v>
      </c>
      <c r="J6154" s="36">
        <v>150</v>
      </c>
      <c r="K6154" s="9">
        <f t="shared" si="4380"/>
        <v>278700</v>
      </c>
      <c r="L6154" s="1"/>
      <c r="M6154" s="1"/>
      <c r="N6154" s="1"/>
      <c r="O6154" s="1"/>
      <c r="P6154" s="2"/>
      <c r="Q6154" s="2"/>
      <c r="R6154" s="2"/>
      <c r="S6154" s="2"/>
      <c r="T6154" s="2"/>
      <c r="U6154" s="2"/>
      <c r="V6154" s="44"/>
      <c r="W6154" s="2"/>
      <c r="X6154" s="37">
        <f t="shared" si="4384"/>
        <v>278700</v>
      </c>
      <c r="Y6154" s="2"/>
      <c r="Z6154" s="13">
        <v>50000000</v>
      </c>
      <c r="AA6154" s="1">
        <v>0</v>
      </c>
      <c r="AB6154" s="1">
        <v>0</v>
      </c>
      <c r="AC6154" s="36">
        <v>0</v>
      </c>
      <c r="AD6154" s="2"/>
    </row>
    <row r="6155" spans="1:30" s="46" customFormat="1" ht="20.100000000000001" customHeight="1" x14ac:dyDescent="0.3">
      <c r="A6155" s="17"/>
      <c r="B6155" s="17"/>
      <c r="C6155" s="17"/>
      <c r="D6155" s="17"/>
      <c r="E6155" s="17"/>
      <c r="F6155" s="17"/>
      <c r="G6155" s="17"/>
      <c r="H6155" s="135"/>
      <c r="I6155" s="19"/>
      <c r="J6155" s="20"/>
      <c r="K6155" s="19"/>
      <c r="L6155" s="17"/>
      <c r="M6155" s="17"/>
      <c r="N6155" s="17"/>
      <c r="O6155" s="17"/>
      <c r="P6155" s="19"/>
      <c r="Q6155" s="19"/>
      <c r="R6155" s="19"/>
      <c r="S6155" s="19"/>
      <c r="T6155" s="19"/>
      <c r="U6155" s="19"/>
      <c r="V6155" s="21"/>
      <c r="W6155" s="19"/>
      <c r="X6155" s="19"/>
      <c r="Y6155" s="19"/>
      <c r="Z6155" s="19"/>
      <c r="AA6155" s="17"/>
      <c r="AB6155" s="17"/>
      <c r="AC6155" s="20"/>
      <c r="AD6155" s="19"/>
    </row>
    <row r="6156" spans="1:30" s="45" customFormat="1" ht="20.100000000000001" customHeight="1" x14ac:dyDescent="0.3">
      <c r="A6156" s="23">
        <v>3258</v>
      </c>
      <c r="B6156" s="23" t="s">
        <v>35</v>
      </c>
      <c r="C6156" s="23">
        <v>14918</v>
      </c>
      <c r="D6156" s="23">
        <v>8</v>
      </c>
      <c r="E6156" s="23">
        <v>2</v>
      </c>
      <c r="F6156" s="23">
        <v>3</v>
      </c>
      <c r="G6156" s="23">
        <v>2</v>
      </c>
      <c r="H6156" s="134" t="s">
        <v>271</v>
      </c>
      <c r="I6156" s="7">
        <v>1102</v>
      </c>
      <c r="J6156" s="8">
        <v>150</v>
      </c>
      <c r="K6156" s="9">
        <f t="shared" ref="K6156:K6161" si="4386">I6156*J6156</f>
        <v>165300</v>
      </c>
      <c r="L6156" s="23"/>
      <c r="M6156" s="23"/>
      <c r="N6156" s="23"/>
      <c r="O6156" s="23"/>
      <c r="P6156" s="7"/>
      <c r="Q6156" s="7"/>
      <c r="R6156" s="7"/>
      <c r="S6156" s="7"/>
      <c r="T6156" s="7"/>
      <c r="U6156" s="7"/>
      <c r="V6156" s="11"/>
      <c r="W6156" s="7"/>
      <c r="X6156" s="37">
        <f t="shared" ref="X6156:X6159" si="4387">K6156+W6156</f>
        <v>165300</v>
      </c>
      <c r="Y6156" s="7"/>
      <c r="Z6156" s="13">
        <v>50000000</v>
      </c>
      <c r="AA6156" s="1">
        <v>0</v>
      </c>
      <c r="AB6156" s="1">
        <v>0</v>
      </c>
      <c r="AC6156" s="8" t="s">
        <v>1848</v>
      </c>
      <c r="AD6156" s="7"/>
    </row>
    <row r="6157" spans="1:30" s="45" customFormat="1" ht="20.100000000000001" customHeight="1" x14ac:dyDescent="0.3">
      <c r="A6157" s="1"/>
      <c r="B6157" s="1" t="s">
        <v>35</v>
      </c>
      <c r="C6157" s="1">
        <v>12715</v>
      </c>
      <c r="D6157" s="1">
        <v>8</v>
      </c>
      <c r="E6157" s="1">
        <v>1</v>
      </c>
      <c r="F6157" s="1">
        <v>2</v>
      </c>
      <c r="G6157" s="1">
        <v>42.6</v>
      </c>
      <c r="H6157" s="138" t="s">
        <v>271</v>
      </c>
      <c r="I6157" s="2">
        <v>642.6</v>
      </c>
      <c r="J6157" s="36">
        <v>150</v>
      </c>
      <c r="K6157" s="9">
        <f t="shared" si="4386"/>
        <v>96390</v>
      </c>
      <c r="L6157" s="1"/>
      <c r="M6157" s="1"/>
      <c r="N6157" s="1"/>
      <c r="O6157" s="1"/>
      <c r="P6157" s="2"/>
      <c r="Q6157" s="2"/>
      <c r="R6157" s="2"/>
      <c r="S6157" s="2"/>
      <c r="T6157" s="2"/>
      <c r="U6157" s="2"/>
      <c r="V6157" s="44"/>
      <c r="W6157" s="2"/>
      <c r="X6157" s="37">
        <f t="shared" si="4387"/>
        <v>96390</v>
      </c>
      <c r="Y6157" s="2"/>
      <c r="Z6157" s="13">
        <v>50000000</v>
      </c>
      <c r="AA6157" s="1">
        <v>0</v>
      </c>
      <c r="AB6157" s="1">
        <v>0</v>
      </c>
      <c r="AC6157" s="36">
        <v>0</v>
      </c>
      <c r="AD6157" s="2"/>
    </row>
    <row r="6158" spans="1:30" s="45" customFormat="1" ht="20.100000000000001" customHeight="1" x14ac:dyDescent="0.3">
      <c r="A6158" s="1"/>
      <c r="B6158" s="1" t="s">
        <v>35</v>
      </c>
      <c r="C6158" s="1">
        <v>157</v>
      </c>
      <c r="D6158" s="1">
        <v>7</v>
      </c>
      <c r="E6158" s="1">
        <v>21</v>
      </c>
      <c r="F6158" s="1">
        <v>0</v>
      </c>
      <c r="G6158" s="1">
        <v>13.8</v>
      </c>
      <c r="H6158" s="138" t="s">
        <v>271</v>
      </c>
      <c r="I6158" s="2">
        <v>8413.7999999999993</v>
      </c>
      <c r="J6158" s="36">
        <v>150</v>
      </c>
      <c r="K6158" s="9">
        <f t="shared" si="4386"/>
        <v>1262070</v>
      </c>
      <c r="L6158" s="1"/>
      <c r="M6158" s="1"/>
      <c r="N6158" s="1"/>
      <c r="O6158" s="1"/>
      <c r="P6158" s="2"/>
      <c r="Q6158" s="2"/>
      <c r="R6158" s="2"/>
      <c r="S6158" s="2"/>
      <c r="T6158" s="2"/>
      <c r="U6158" s="2"/>
      <c r="V6158" s="44"/>
      <c r="W6158" s="2"/>
      <c r="X6158" s="37">
        <f t="shared" si="4387"/>
        <v>1262070</v>
      </c>
      <c r="Y6158" s="2"/>
      <c r="Z6158" s="13">
        <v>50000000</v>
      </c>
      <c r="AA6158" s="1">
        <v>0</v>
      </c>
      <c r="AB6158" s="1">
        <v>0</v>
      </c>
      <c r="AC6158" s="36">
        <v>0</v>
      </c>
      <c r="AD6158" s="2"/>
    </row>
    <row r="6159" spans="1:30" s="45" customFormat="1" ht="20.100000000000001" customHeight="1" x14ac:dyDescent="0.3">
      <c r="A6159" s="1"/>
      <c r="B6159" s="1" t="s">
        <v>35</v>
      </c>
      <c r="C6159" s="1">
        <v>10847</v>
      </c>
      <c r="D6159" s="1">
        <v>7</v>
      </c>
      <c r="E6159" s="1">
        <v>16</v>
      </c>
      <c r="F6159" s="1">
        <v>2</v>
      </c>
      <c r="G6159" s="1">
        <v>61</v>
      </c>
      <c r="H6159" s="138" t="s">
        <v>271</v>
      </c>
      <c r="I6159" s="2">
        <v>6661</v>
      </c>
      <c r="J6159" s="36">
        <v>150</v>
      </c>
      <c r="K6159" s="9">
        <f t="shared" si="4386"/>
        <v>999150</v>
      </c>
      <c r="L6159" s="1"/>
      <c r="M6159" s="1"/>
      <c r="N6159" s="1"/>
      <c r="O6159" s="1"/>
      <c r="P6159" s="2"/>
      <c r="Q6159" s="2"/>
      <c r="R6159" s="2"/>
      <c r="S6159" s="2"/>
      <c r="T6159" s="2"/>
      <c r="U6159" s="2"/>
      <c r="V6159" s="44"/>
      <c r="W6159" s="2"/>
      <c r="X6159" s="37">
        <f t="shared" si="4387"/>
        <v>999150</v>
      </c>
      <c r="Y6159" s="2"/>
      <c r="Z6159" s="13">
        <v>50000000</v>
      </c>
      <c r="AA6159" s="1">
        <v>0</v>
      </c>
      <c r="AB6159" s="1">
        <v>0</v>
      </c>
      <c r="AC6159" s="36">
        <v>0</v>
      </c>
      <c r="AD6159" s="2"/>
    </row>
    <row r="6160" spans="1:30" s="46" customFormat="1" ht="20.100000000000001" customHeight="1" x14ac:dyDescent="0.3">
      <c r="A6160" s="17"/>
      <c r="B6160" s="17"/>
      <c r="C6160" s="17"/>
      <c r="D6160" s="17"/>
      <c r="E6160" s="17"/>
      <c r="F6160" s="17"/>
      <c r="G6160" s="17"/>
      <c r="H6160" s="135"/>
      <c r="I6160" s="19"/>
      <c r="J6160" s="20"/>
      <c r="K6160" s="19"/>
      <c r="L6160" s="17"/>
      <c r="M6160" s="17"/>
      <c r="N6160" s="17"/>
      <c r="O6160" s="17"/>
      <c r="P6160" s="19"/>
      <c r="Q6160" s="19"/>
      <c r="R6160" s="19"/>
      <c r="S6160" s="19"/>
      <c r="T6160" s="19"/>
      <c r="U6160" s="19"/>
      <c r="V6160" s="21"/>
      <c r="W6160" s="19"/>
      <c r="X6160" s="19"/>
      <c r="Y6160" s="19"/>
      <c r="Z6160" s="19"/>
      <c r="AA6160" s="17"/>
      <c r="AB6160" s="17"/>
      <c r="AC6160" s="20"/>
      <c r="AD6160" s="19"/>
    </row>
    <row r="6161" spans="1:30" s="45" customFormat="1" ht="20.100000000000001" customHeight="1" x14ac:dyDescent="0.3">
      <c r="A6161" s="29">
        <v>3259</v>
      </c>
      <c r="B6161" s="29" t="s">
        <v>35</v>
      </c>
      <c r="C6161" s="29">
        <v>12873</v>
      </c>
      <c r="D6161" s="29">
        <v>6</v>
      </c>
      <c r="E6161" s="29">
        <v>3</v>
      </c>
      <c r="F6161" s="29">
        <v>0</v>
      </c>
      <c r="G6161" s="29">
        <v>13</v>
      </c>
      <c r="H6161" s="137" t="s">
        <v>271</v>
      </c>
      <c r="I6161" s="31">
        <v>1213</v>
      </c>
      <c r="J6161" s="32">
        <v>150</v>
      </c>
      <c r="K6161" s="33">
        <f t="shared" si="4386"/>
        <v>181950</v>
      </c>
      <c r="L6161" s="29"/>
      <c r="M6161" s="29"/>
      <c r="N6161" s="29"/>
      <c r="O6161" s="29"/>
      <c r="P6161" s="31"/>
      <c r="Q6161" s="31"/>
      <c r="R6161" s="31"/>
      <c r="S6161" s="31"/>
      <c r="T6161" s="31"/>
      <c r="U6161" s="31"/>
      <c r="V6161" s="48"/>
      <c r="W6161" s="31"/>
      <c r="X6161" s="34">
        <f t="shared" ref="X6161" si="4388">K6161+W6161</f>
        <v>181950</v>
      </c>
      <c r="Y6161" s="31"/>
      <c r="Z6161" s="33">
        <v>50000000</v>
      </c>
      <c r="AA6161" s="29">
        <v>0</v>
      </c>
      <c r="AB6161" s="29">
        <v>0</v>
      </c>
      <c r="AC6161" s="4" t="s">
        <v>1849</v>
      </c>
      <c r="AD6161" s="40"/>
    </row>
    <row r="6162" spans="1:30" s="46" customFormat="1" ht="20.100000000000001" customHeight="1" x14ac:dyDescent="0.3">
      <c r="A6162" s="95"/>
      <c r="B6162" s="26"/>
      <c r="C6162" s="26"/>
      <c r="D6162" s="26"/>
      <c r="E6162" s="26"/>
      <c r="F6162" s="26"/>
      <c r="G6162" s="26"/>
      <c r="H6162" s="142"/>
      <c r="I6162" s="26"/>
      <c r="J6162" s="26"/>
      <c r="K6162" s="26"/>
      <c r="L6162" s="26"/>
      <c r="M6162" s="26"/>
      <c r="N6162" s="26"/>
      <c r="O6162" s="26"/>
      <c r="P6162" s="26"/>
      <c r="Q6162" s="26"/>
      <c r="R6162" s="26"/>
      <c r="S6162" s="26"/>
      <c r="T6162" s="26"/>
      <c r="U6162" s="26"/>
      <c r="V6162" s="28"/>
      <c r="W6162" s="26"/>
      <c r="X6162" s="26"/>
      <c r="Y6162" s="26"/>
      <c r="Z6162" s="26"/>
      <c r="AA6162" s="24"/>
      <c r="AB6162" s="24"/>
      <c r="AC6162" s="26"/>
      <c r="AD6162" s="26"/>
    </row>
    <row r="6163" spans="1:30" s="45" customFormat="1" ht="20.100000000000001" customHeight="1" x14ac:dyDescent="0.3">
      <c r="H6163" s="145"/>
      <c r="V6163" s="126"/>
      <c r="AD6163" s="123"/>
    </row>
  </sheetData>
  <mergeCells count="36">
    <mergeCell ref="O64:O68"/>
    <mergeCell ref="P64:P68"/>
    <mergeCell ref="Q64:Q68"/>
    <mergeCell ref="AB63:AB68"/>
    <mergeCell ref="AC63:AC68"/>
    <mergeCell ref="AD63:AD68"/>
    <mergeCell ref="A64:A68"/>
    <mergeCell ref="B64:B68"/>
    <mergeCell ref="C64:C68"/>
    <mergeCell ref="D64:D68"/>
    <mergeCell ref="E64:G65"/>
    <mergeCell ref="H64:H68"/>
    <mergeCell ref="I64:I68"/>
    <mergeCell ref="T64:V64"/>
    <mergeCell ref="W64:W68"/>
    <mergeCell ref="T65:T68"/>
    <mergeCell ref="U65:U68"/>
    <mergeCell ref="V65:V68"/>
    <mergeCell ref="E66:E68"/>
    <mergeCell ref="N64:N68"/>
    <mergeCell ref="A60:AA60"/>
    <mergeCell ref="A61:AA61"/>
    <mergeCell ref="A63:K63"/>
    <mergeCell ref="L63:W63"/>
    <mergeCell ref="X63:X68"/>
    <mergeCell ref="Y63:Y68"/>
    <mergeCell ref="Z63:Z68"/>
    <mergeCell ref="AA63:AA68"/>
    <mergeCell ref="J64:J68"/>
    <mergeCell ref="K64:K68"/>
    <mergeCell ref="F66:F68"/>
    <mergeCell ref="G66:G68"/>
    <mergeCell ref="R64:R68"/>
    <mergeCell ref="S64:S68"/>
    <mergeCell ref="L64:L68"/>
    <mergeCell ref="M64:M68"/>
  </mergeCells>
  <conditionalFormatting sqref="O2067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{B2A14BBD-60F5-450C-914D-28792B77D79F}</x14:id>
        </ext>
      </extLst>
    </cfRule>
  </conditionalFormatting>
  <conditionalFormatting sqref="N206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{EA079DF9-8747-4CFB-AAB2-8B9AE8A9DFDF}</x14:id>
        </ext>
      </extLst>
    </cfRule>
  </conditionalFormatting>
  <pageMargins left="0" right="0" top="0.74803149606299213" bottom="0.15748031496062992" header="0.31496062992125984" footer="0"/>
  <pageSetup paperSize="9" scale="60" fitToWidth="0" pageOrder="overThenDown" orientation="landscape" r:id="rId1"/>
  <headerFooter scaleWithDoc="0" alignWithMargins="0"/>
  <colBreaks count="1" manualBreakCount="1">
    <brk id="29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2A14BBD-60F5-450C-914D-28792B77D7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O2067</xm:sqref>
        </x14:conditionalFormatting>
        <x14:conditionalFormatting xmlns:xm="http://schemas.microsoft.com/office/excel/2006/main">
          <x14:cfRule type="dataBar" id="{EA079DF9-8747-4CFB-AAB2-8B9AE8A9DF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N2067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ภ.ด.ส.1 (2)</vt:lpstr>
      <vt:lpstr>Sheet1</vt:lpstr>
      <vt:lpstr>'ภ.ด.ส.1 (2)'!Print_Titles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2020-09-23T04:51:35Z</cp:lastPrinted>
  <dcterms:created xsi:type="dcterms:W3CDTF">2010-09-03T23:45:18Z</dcterms:created>
  <dcterms:modified xsi:type="dcterms:W3CDTF">2020-10-06T07:41:48Z</dcterms:modified>
</cp:coreProperties>
</file>